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khi\OneDrive\Desktop\Sample\QS World University Rankings 2025\"/>
    </mc:Choice>
  </mc:AlternateContent>
  <xr:revisionPtr revIDLastSave="0" documentId="13_ncr:1_{B8B4A87E-ED7D-47BA-9BC7-434C45CA0523}" xr6:coauthVersionLast="47" xr6:coauthVersionMax="47" xr10:uidLastSave="{00000000-0000-0000-0000-000000000000}"/>
  <bookViews>
    <workbookView xWindow="-108" yWindow="-108" windowWidth="23256" windowHeight="12456" activeTab="4" xr2:uid="{A24CD1F4-8E65-4379-8C22-206009DFE319}"/>
  </bookViews>
  <sheets>
    <sheet name="Raw Data" sheetId="1" r:id="rId1"/>
    <sheet name="Data Prep" sheetId="2" r:id="rId2"/>
    <sheet name="Questions" sheetId="3" r:id="rId3"/>
    <sheet name="Heat Map" sheetId="9" r:id="rId4"/>
    <sheet name="Pivot Table" sheetId="6" r:id="rId5"/>
    <sheet name="Correlation Dashboard" sheetId="5" r:id="rId6"/>
    <sheet name="Rankings Dashboard" sheetId="10" r:id="rId7"/>
  </sheets>
  <definedNames>
    <definedName name="_xlnm._FilterDatabase" localSheetId="1" hidden="1">'Data Prep'!$A$1:$AD$1504</definedName>
    <definedName name="_xlnm._FilterDatabase" localSheetId="3" hidden="1">'Heat Map'!$A$1:$AC$1504</definedName>
    <definedName name="_xlnm._FilterDatabase" localSheetId="0" hidden="1">'Raw Data'!$A$1:$AB$1504</definedName>
    <definedName name="_xlchart.v5.0" hidden="1">'Data Prep'!$C$1:$D$1</definedName>
    <definedName name="_xlchart.v5.1" hidden="1">'Data Prep'!$C$2:$D$1504</definedName>
    <definedName name="_xlchart.v5.2" hidden="1">'Data Prep'!$E$1</definedName>
    <definedName name="_xlchart.v5.3" hidden="1">'Data Prep'!$E$2:$E$1504</definedName>
    <definedName name="_xlcn.WorksheetConnection_DataPrepA1AB15041" hidden="1">'Data Prep'!$A$1:$AB$1504</definedName>
    <definedName name="_xlcn.WorksheetConnection_DataPrepA1AC15041" hidden="1">'Data Prep'!$A$1:$AC$1504</definedName>
    <definedName name="_xlcn.WorksheetConnection_DataPrepA1AD15041" hidden="1">'Data Prep'!$A$1:$AD$1504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11" r:id="rId16"/>
  </pivotCaches>
  <extLst>
    <ext xmlns:x15="http://schemas.microsoft.com/office/spreadsheetml/2010/11/main" uri="{FCE2AD5D-F65C-4FA6-A056-5C36A1767C68}">
      <x15:dataModel>
        <x15:modelTables>
          <x15:modelTable id="Range 2" name="Range 2" connection="WorksheetConnection_Data Prep!$A$1:$AD$1504"/>
          <x15:modelTable id="Range 1" name="Range 1" connection="WorksheetConnection_Data Prep!$A$1:$AC$1504"/>
          <x15:modelTable id="Range" name="Range" connection="WorksheetConnection_Data Prep!$A$1:$AB$1504"/>
        </x15:modelTables>
      </x15:dataModel>
    </ext>
  </extLst>
</workbook>
</file>

<file path=xl/calcChain.xml><?xml version="1.0" encoding="utf-8"?>
<calcChain xmlns="http://schemas.openxmlformats.org/spreadsheetml/2006/main">
  <c r="AD3" i="2" l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2" i="2"/>
  <c r="A7" i="5" l="1"/>
  <c r="A126" i="6"/>
  <c r="A123" i="6"/>
  <c r="A120" i="6"/>
  <c r="A117" i="6"/>
  <c r="A114" i="6"/>
  <c r="A111" i="6"/>
  <c r="A108" i="6"/>
  <c r="A105" i="6"/>
  <c r="A102" i="6"/>
  <c r="A99" i="6"/>
  <c r="A96" i="6"/>
  <c r="A13" i="5"/>
  <c r="A11" i="5"/>
  <c r="A9" i="5"/>
  <c r="AC1504" i="9"/>
  <c r="AC1503" i="9"/>
  <c r="AC1502" i="9"/>
  <c r="AC1501" i="9"/>
  <c r="AC1500" i="9"/>
  <c r="AC1499" i="9"/>
  <c r="AC1498" i="9"/>
  <c r="AC1497" i="9"/>
  <c r="AC1496" i="9"/>
  <c r="AC1495" i="9"/>
  <c r="AC1494" i="9"/>
  <c r="AC1493" i="9"/>
  <c r="AC1492" i="9"/>
  <c r="AC1491" i="9"/>
  <c r="AC1490" i="9"/>
  <c r="AC1489" i="9"/>
  <c r="AC1488" i="9"/>
  <c r="AC1487" i="9"/>
  <c r="AC1486" i="9"/>
  <c r="AC1485" i="9"/>
  <c r="AC1484" i="9"/>
  <c r="AC1483" i="9"/>
  <c r="AC1482" i="9"/>
  <c r="AC1481" i="9"/>
  <c r="AC1480" i="9"/>
  <c r="AC1479" i="9"/>
  <c r="AC1478" i="9"/>
  <c r="AC1477" i="9"/>
  <c r="AC1476" i="9"/>
  <c r="AC1475" i="9"/>
  <c r="AC1474" i="9"/>
  <c r="AC1473" i="9"/>
  <c r="AC1472" i="9"/>
  <c r="AC1471" i="9"/>
  <c r="AC1470" i="9"/>
  <c r="AC1469" i="9"/>
  <c r="AC1468" i="9"/>
  <c r="AC1467" i="9"/>
  <c r="AC1466" i="9"/>
  <c r="AC1465" i="9"/>
  <c r="AC1464" i="9"/>
  <c r="AC1463" i="9"/>
  <c r="AC1462" i="9"/>
  <c r="AC1461" i="9"/>
  <c r="AC1460" i="9"/>
  <c r="AC1459" i="9"/>
  <c r="AC1458" i="9"/>
  <c r="AC1457" i="9"/>
  <c r="AC1456" i="9"/>
  <c r="AC1455" i="9"/>
  <c r="AC1454" i="9"/>
  <c r="AC1453" i="9"/>
  <c r="AC1452" i="9"/>
  <c r="AC1451" i="9"/>
  <c r="AC1450" i="9"/>
  <c r="AC1449" i="9"/>
  <c r="AC1448" i="9"/>
  <c r="AC1447" i="9"/>
  <c r="AC1446" i="9"/>
  <c r="AC1445" i="9"/>
  <c r="AC1444" i="9"/>
  <c r="AC1443" i="9"/>
  <c r="AC1442" i="9"/>
  <c r="AC1441" i="9"/>
  <c r="AC1440" i="9"/>
  <c r="AC1439" i="9"/>
  <c r="AC1438" i="9"/>
  <c r="AC1437" i="9"/>
  <c r="AC1436" i="9"/>
  <c r="AC1435" i="9"/>
  <c r="AC1434" i="9"/>
  <c r="AC1433" i="9"/>
  <c r="AC1432" i="9"/>
  <c r="AC1431" i="9"/>
  <c r="AC1430" i="9"/>
  <c r="AC1429" i="9"/>
  <c r="AC1428" i="9"/>
  <c r="AC1427" i="9"/>
  <c r="AC1426" i="9"/>
  <c r="AC1425" i="9"/>
  <c r="AC1424" i="9"/>
  <c r="AC1423" i="9"/>
  <c r="AC1422" i="9"/>
  <c r="AC1421" i="9"/>
  <c r="AC1420" i="9"/>
  <c r="AC1419" i="9"/>
  <c r="AC1418" i="9"/>
  <c r="AC1417" i="9"/>
  <c r="AC1416" i="9"/>
  <c r="AC1415" i="9"/>
  <c r="AC1414" i="9"/>
  <c r="AC1413" i="9"/>
  <c r="AC1412" i="9"/>
  <c r="AC1411" i="9"/>
  <c r="AC1410" i="9"/>
  <c r="AC1409" i="9"/>
  <c r="AC1408" i="9"/>
  <c r="AC1407" i="9"/>
  <c r="AC1406" i="9"/>
  <c r="AC1405" i="9"/>
  <c r="AC1404" i="9"/>
  <c r="AC1403" i="9"/>
  <c r="AC1402" i="9"/>
  <c r="AC1401" i="9"/>
  <c r="AC1400" i="9"/>
  <c r="AC1399" i="9"/>
  <c r="AC1398" i="9"/>
  <c r="AC1397" i="9"/>
  <c r="AC1396" i="9"/>
  <c r="AC1395" i="9"/>
  <c r="AC1394" i="9"/>
  <c r="AC1393" i="9"/>
  <c r="AC1392" i="9"/>
  <c r="AC1391" i="9"/>
  <c r="AC1390" i="9"/>
  <c r="AC1389" i="9"/>
  <c r="AC1388" i="9"/>
  <c r="AC1387" i="9"/>
  <c r="AC1386" i="9"/>
  <c r="AC1385" i="9"/>
  <c r="AC1384" i="9"/>
  <c r="AC1383" i="9"/>
  <c r="AC1382" i="9"/>
  <c r="AC1381" i="9"/>
  <c r="AC1380" i="9"/>
  <c r="AC1379" i="9"/>
  <c r="AC1378" i="9"/>
  <c r="AC1377" i="9"/>
  <c r="AC1376" i="9"/>
  <c r="AC1375" i="9"/>
  <c r="AC1374" i="9"/>
  <c r="AC1373" i="9"/>
  <c r="AC1372" i="9"/>
  <c r="AC1371" i="9"/>
  <c r="AC1370" i="9"/>
  <c r="AC1369" i="9"/>
  <c r="AC1368" i="9"/>
  <c r="AC1367" i="9"/>
  <c r="AC1366" i="9"/>
  <c r="AC1365" i="9"/>
  <c r="AC1364" i="9"/>
  <c r="AC1363" i="9"/>
  <c r="AC1362" i="9"/>
  <c r="AC1361" i="9"/>
  <c r="AC1360" i="9"/>
  <c r="AC1359" i="9"/>
  <c r="AC1358" i="9"/>
  <c r="AC1357" i="9"/>
  <c r="AC1356" i="9"/>
  <c r="AC1355" i="9"/>
  <c r="AC1354" i="9"/>
  <c r="AC1353" i="9"/>
  <c r="AC1352" i="9"/>
  <c r="AC1351" i="9"/>
  <c r="AC1350" i="9"/>
  <c r="AC1349" i="9"/>
  <c r="AC1348" i="9"/>
  <c r="AC1347" i="9"/>
  <c r="AC1346" i="9"/>
  <c r="AC1345" i="9"/>
  <c r="AC1344" i="9"/>
  <c r="AC1343" i="9"/>
  <c r="AC1342" i="9"/>
  <c r="AC1341" i="9"/>
  <c r="AC1340" i="9"/>
  <c r="AC1339" i="9"/>
  <c r="AC1338" i="9"/>
  <c r="AC1337" i="9"/>
  <c r="AC1336" i="9"/>
  <c r="AC1335" i="9"/>
  <c r="AC1334" i="9"/>
  <c r="AC1333" i="9"/>
  <c r="AC1332" i="9"/>
  <c r="AC1331" i="9"/>
  <c r="AC1330" i="9"/>
  <c r="AC1329" i="9"/>
  <c r="AC1328" i="9"/>
  <c r="AC1327" i="9"/>
  <c r="AC1326" i="9"/>
  <c r="AC1325" i="9"/>
  <c r="AC1324" i="9"/>
  <c r="AC1323" i="9"/>
  <c r="AC1322" i="9"/>
  <c r="AC1321" i="9"/>
  <c r="AC1320" i="9"/>
  <c r="AC1319" i="9"/>
  <c r="AC1318" i="9"/>
  <c r="AC1317" i="9"/>
  <c r="AC1316" i="9"/>
  <c r="AC1315" i="9"/>
  <c r="AC1314" i="9"/>
  <c r="AC1313" i="9"/>
  <c r="AC1312" i="9"/>
  <c r="AC1311" i="9"/>
  <c r="AC1310" i="9"/>
  <c r="AC1309" i="9"/>
  <c r="AC1308" i="9"/>
  <c r="AC1307" i="9"/>
  <c r="AC1306" i="9"/>
  <c r="AC1305" i="9"/>
  <c r="AC1304" i="9"/>
  <c r="AC1303" i="9"/>
  <c r="AC1302" i="9"/>
  <c r="AC1301" i="9"/>
  <c r="AC1300" i="9"/>
  <c r="AC1299" i="9"/>
  <c r="AC1298" i="9"/>
  <c r="AC1297" i="9"/>
  <c r="AC1296" i="9"/>
  <c r="AC1295" i="9"/>
  <c r="AC1294" i="9"/>
  <c r="AC1293" i="9"/>
  <c r="AC1292" i="9"/>
  <c r="AC1291" i="9"/>
  <c r="AC1290" i="9"/>
  <c r="AC1289" i="9"/>
  <c r="AC1288" i="9"/>
  <c r="AC1287" i="9"/>
  <c r="AC1286" i="9"/>
  <c r="AC1285" i="9"/>
  <c r="AC1284" i="9"/>
  <c r="AC1283" i="9"/>
  <c r="AC1282" i="9"/>
  <c r="AC1281" i="9"/>
  <c r="AC1280" i="9"/>
  <c r="AC1279" i="9"/>
  <c r="AC1278" i="9"/>
  <c r="AC1277" i="9"/>
  <c r="AC1276" i="9"/>
  <c r="AC1275" i="9"/>
  <c r="AC1274" i="9"/>
  <c r="AC1273" i="9"/>
  <c r="AC1272" i="9"/>
  <c r="AC1271" i="9"/>
  <c r="AC1270" i="9"/>
  <c r="AC1269" i="9"/>
  <c r="AC1268" i="9"/>
  <c r="AC1267" i="9"/>
  <c r="AC1266" i="9"/>
  <c r="AC1265" i="9"/>
  <c r="AC1264" i="9"/>
  <c r="AC1263" i="9"/>
  <c r="AC1262" i="9"/>
  <c r="AC1261" i="9"/>
  <c r="AC1260" i="9"/>
  <c r="AC1259" i="9"/>
  <c r="AC1258" i="9"/>
  <c r="AC1257" i="9"/>
  <c r="AC1256" i="9"/>
  <c r="AC1255" i="9"/>
  <c r="AC1254" i="9"/>
  <c r="AC1253" i="9"/>
  <c r="AC1252" i="9"/>
  <c r="AC1251" i="9"/>
  <c r="AC1250" i="9"/>
  <c r="AC1249" i="9"/>
  <c r="AC1248" i="9"/>
  <c r="AC1247" i="9"/>
  <c r="AC1246" i="9"/>
  <c r="AC1245" i="9"/>
  <c r="AC1244" i="9"/>
  <c r="AC1243" i="9"/>
  <c r="AC1242" i="9"/>
  <c r="AC1241" i="9"/>
  <c r="AC1240" i="9"/>
  <c r="AC1239" i="9"/>
  <c r="AC1238" i="9"/>
  <c r="AC1237" i="9"/>
  <c r="AC1236" i="9"/>
  <c r="AC1235" i="9"/>
  <c r="AC1234" i="9"/>
  <c r="AC1233" i="9"/>
  <c r="AC1232" i="9"/>
  <c r="AC1231" i="9"/>
  <c r="AC1230" i="9"/>
  <c r="AC1229" i="9"/>
  <c r="AC1228" i="9"/>
  <c r="AC1227" i="9"/>
  <c r="AC1226" i="9"/>
  <c r="AC1225" i="9"/>
  <c r="AC1224" i="9"/>
  <c r="AC1223" i="9"/>
  <c r="AC1222" i="9"/>
  <c r="AC1221" i="9"/>
  <c r="AC1220" i="9"/>
  <c r="AC1219" i="9"/>
  <c r="AC1218" i="9"/>
  <c r="AC1217" i="9"/>
  <c r="AC1216" i="9"/>
  <c r="AC1215" i="9"/>
  <c r="AC1214" i="9"/>
  <c r="AC1213" i="9"/>
  <c r="AC1212" i="9"/>
  <c r="AC1211" i="9"/>
  <c r="AC1210" i="9"/>
  <c r="AC1209" i="9"/>
  <c r="AC1208" i="9"/>
  <c r="AC1207" i="9"/>
  <c r="AC1206" i="9"/>
  <c r="AC1205" i="9"/>
  <c r="AC1204" i="9"/>
  <c r="AC1203" i="9"/>
  <c r="AC1202" i="9"/>
  <c r="AC1201" i="9"/>
  <c r="AC1200" i="9"/>
  <c r="AC1199" i="9"/>
  <c r="AC1198" i="9"/>
  <c r="AC1197" i="9"/>
  <c r="AC1196" i="9"/>
  <c r="AC1195" i="9"/>
  <c r="AC1194" i="9"/>
  <c r="AC1193" i="9"/>
  <c r="AC1192" i="9"/>
  <c r="AC1191" i="9"/>
  <c r="AC1190" i="9"/>
  <c r="AC1189" i="9"/>
  <c r="AC1188" i="9"/>
  <c r="AC1187" i="9"/>
  <c r="AC1186" i="9"/>
  <c r="AC1185" i="9"/>
  <c r="AC1184" i="9"/>
  <c r="AC1183" i="9"/>
  <c r="AC1182" i="9"/>
  <c r="AC1181" i="9"/>
  <c r="AC1180" i="9"/>
  <c r="AC1179" i="9"/>
  <c r="AC1178" i="9"/>
  <c r="AC1177" i="9"/>
  <c r="AC1176" i="9"/>
  <c r="AC1175" i="9"/>
  <c r="AC1174" i="9"/>
  <c r="AC1173" i="9"/>
  <c r="AC1172" i="9"/>
  <c r="AC1171" i="9"/>
  <c r="AC1170" i="9"/>
  <c r="AC1169" i="9"/>
  <c r="AC1168" i="9"/>
  <c r="AC1167" i="9"/>
  <c r="AC1166" i="9"/>
  <c r="AC1165" i="9"/>
  <c r="AC1164" i="9"/>
  <c r="AC1163" i="9"/>
  <c r="AC1162" i="9"/>
  <c r="AC1161" i="9"/>
  <c r="AC1160" i="9"/>
  <c r="AC1159" i="9"/>
  <c r="AC1158" i="9"/>
  <c r="AC1157" i="9"/>
  <c r="AC1156" i="9"/>
  <c r="AC1155" i="9"/>
  <c r="AC1154" i="9"/>
  <c r="AC1153" i="9"/>
  <c r="AC1152" i="9"/>
  <c r="AC1151" i="9"/>
  <c r="AC1150" i="9"/>
  <c r="AC1149" i="9"/>
  <c r="AC1148" i="9"/>
  <c r="AC1147" i="9"/>
  <c r="AC1146" i="9"/>
  <c r="AC1145" i="9"/>
  <c r="AC1144" i="9"/>
  <c r="AC1143" i="9"/>
  <c r="AC1142" i="9"/>
  <c r="AC1141" i="9"/>
  <c r="AC1140" i="9"/>
  <c r="AC1139" i="9"/>
  <c r="AC1138" i="9"/>
  <c r="AC1137" i="9"/>
  <c r="AC1136" i="9"/>
  <c r="AC1135" i="9"/>
  <c r="AC1134" i="9"/>
  <c r="AC1133" i="9"/>
  <c r="AC1132" i="9"/>
  <c r="AC1131" i="9"/>
  <c r="AC1130" i="9"/>
  <c r="AC1129" i="9"/>
  <c r="AC1128" i="9"/>
  <c r="AC1127" i="9"/>
  <c r="AC1126" i="9"/>
  <c r="AC1125" i="9"/>
  <c r="AC1124" i="9"/>
  <c r="AC1123" i="9"/>
  <c r="AC1122" i="9"/>
  <c r="AC1121" i="9"/>
  <c r="AC1120" i="9"/>
  <c r="AC1119" i="9"/>
  <c r="AC1118" i="9"/>
  <c r="AC1117" i="9"/>
  <c r="AC1116" i="9"/>
  <c r="AC1115" i="9"/>
  <c r="AC1114" i="9"/>
  <c r="AC1113" i="9"/>
  <c r="AC1112" i="9"/>
  <c r="AC1111" i="9"/>
  <c r="AC1110" i="9"/>
  <c r="AC1109" i="9"/>
  <c r="AC1108" i="9"/>
  <c r="AC1107" i="9"/>
  <c r="AC1106" i="9"/>
  <c r="AC1105" i="9"/>
  <c r="AC1104" i="9"/>
  <c r="AC1103" i="9"/>
  <c r="AC1102" i="9"/>
  <c r="AC1101" i="9"/>
  <c r="AC1100" i="9"/>
  <c r="AC1099" i="9"/>
  <c r="AC1098" i="9"/>
  <c r="AC1097" i="9"/>
  <c r="AC1096" i="9"/>
  <c r="AC1095" i="9"/>
  <c r="AC1094" i="9"/>
  <c r="AC1093" i="9"/>
  <c r="AC1092" i="9"/>
  <c r="AC1091" i="9"/>
  <c r="AC1090" i="9"/>
  <c r="AC1089" i="9"/>
  <c r="AC1088" i="9"/>
  <c r="AC1087" i="9"/>
  <c r="AC1086" i="9"/>
  <c r="AC1085" i="9"/>
  <c r="AC1084" i="9"/>
  <c r="AC1083" i="9"/>
  <c r="AC1082" i="9"/>
  <c r="AC1081" i="9"/>
  <c r="AC1080" i="9"/>
  <c r="AC1079" i="9"/>
  <c r="AC1078" i="9"/>
  <c r="AC1077" i="9"/>
  <c r="AC1076" i="9"/>
  <c r="AC1075" i="9"/>
  <c r="AC1074" i="9"/>
  <c r="AC1073" i="9"/>
  <c r="AC1072" i="9"/>
  <c r="AC1071" i="9"/>
  <c r="AC1070" i="9"/>
  <c r="AC1069" i="9"/>
  <c r="AC1068" i="9"/>
  <c r="AC1067" i="9"/>
  <c r="AC1066" i="9"/>
  <c r="AC1065" i="9"/>
  <c r="AC1064" i="9"/>
  <c r="AC1063" i="9"/>
  <c r="AC1062" i="9"/>
  <c r="AC1061" i="9"/>
  <c r="AC1060" i="9"/>
  <c r="AC1059" i="9"/>
  <c r="AC1058" i="9"/>
  <c r="AC1057" i="9"/>
  <c r="AC1056" i="9"/>
  <c r="AC1055" i="9"/>
  <c r="AC1054" i="9"/>
  <c r="AC1053" i="9"/>
  <c r="AC1052" i="9"/>
  <c r="AC1051" i="9"/>
  <c r="AC1050" i="9"/>
  <c r="AC1049" i="9"/>
  <c r="AC1048" i="9"/>
  <c r="AC1047" i="9"/>
  <c r="AC1046" i="9"/>
  <c r="AC1045" i="9"/>
  <c r="AC1044" i="9"/>
  <c r="AC1043" i="9"/>
  <c r="AC1042" i="9"/>
  <c r="AC1041" i="9"/>
  <c r="AC1040" i="9"/>
  <c r="AC1039" i="9"/>
  <c r="AC1038" i="9"/>
  <c r="AC1037" i="9"/>
  <c r="AC1036" i="9"/>
  <c r="AC1035" i="9"/>
  <c r="AC1034" i="9"/>
  <c r="AC1033" i="9"/>
  <c r="AC1032" i="9"/>
  <c r="AC1031" i="9"/>
  <c r="AC1030" i="9"/>
  <c r="AC1029" i="9"/>
  <c r="AC1028" i="9"/>
  <c r="AC1027" i="9"/>
  <c r="AC1026" i="9"/>
  <c r="AC1025" i="9"/>
  <c r="AC1024" i="9"/>
  <c r="AC1023" i="9"/>
  <c r="AC1022" i="9"/>
  <c r="AC1021" i="9"/>
  <c r="AC1020" i="9"/>
  <c r="AC1019" i="9"/>
  <c r="AC1018" i="9"/>
  <c r="AC1017" i="9"/>
  <c r="AC1016" i="9"/>
  <c r="AC1015" i="9"/>
  <c r="AC1014" i="9"/>
  <c r="AC1013" i="9"/>
  <c r="AC1012" i="9"/>
  <c r="AC1011" i="9"/>
  <c r="AC1010" i="9"/>
  <c r="AC1009" i="9"/>
  <c r="AC1008" i="9"/>
  <c r="AC1007" i="9"/>
  <c r="AC1006" i="9"/>
  <c r="AC1005" i="9"/>
  <c r="AC1004" i="9"/>
  <c r="AC1003" i="9"/>
  <c r="AC1002" i="9"/>
  <c r="AC1001" i="9"/>
  <c r="AC1000" i="9"/>
  <c r="AC999" i="9"/>
  <c r="AC998" i="9"/>
  <c r="AC997" i="9"/>
  <c r="AC996" i="9"/>
  <c r="AC995" i="9"/>
  <c r="AC994" i="9"/>
  <c r="AC993" i="9"/>
  <c r="AC992" i="9"/>
  <c r="AC991" i="9"/>
  <c r="AC990" i="9"/>
  <c r="AC989" i="9"/>
  <c r="AC988" i="9"/>
  <c r="AC987" i="9"/>
  <c r="AC986" i="9"/>
  <c r="AC985" i="9"/>
  <c r="AC984" i="9"/>
  <c r="AC983" i="9"/>
  <c r="AC982" i="9"/>
  <c r="AC981" i="9"/>
  <c r="AC980" i="9"/>
  <c r="AC979" i="9"/>
  <c r="AC978" i="9"/>
  <c r="AC977" i="9"/>
  <c r="AC976" i="9"/>
  <c r="AC975" i="9"/>
  <c r="AC974" i="9"/>
  <c r="AC973" i="9"/>
  <c r="AC972" i="9"/>
  <c r="AC971" i="9"/>
  <c r="AC970" i="9"/>
  <c r="AC969" i="9"/>
  <c r="AC968" i="9"/>
  <c r="AC967" i="9"/>
  <c r="AC966" i="9"/>
  <c r="AC965" i="9"/>
  <c r="AC964" i="9"/>
  <c r="AC963" i="9"/>
  <c r="AC962" i="9"/>
  <c r="AC961" i="9"/>
  <c r="AC960" i="9"/>
  <c r="AC959" i="9"/>
  <c r="AC958" i="9"/>
  <c r="AC957" i="9"/>
  <c r="AC956" i="9"/>
  <c r="AC955" i="9"/>
  <c r="AC954" i="9"/>
  <c r="AC953" i="9"/>
  <c r="AC952" i="9"/>
  <c r="AC951" i="9"/>
  <c r="AC950" i="9"/>
  <c r="AC949" i="9"/>
  <c r="AC948" i="9"/>
  <c r="AC947" i="9"/>
  <c r="AC946" i="9"/>
  <c r="AC945" i="9"/>
  <c r="AC944" i="9"/>
  <c r="AC943" i="9"/>
  <c r="AC942" i="9"/>
  <c r="AC941" i="9"/>
  <c r="AC940" i="9"/>
  <c r="AC939" i="9"/>
  <c r="AC938" i="9"/>
  <c r="AC937" i="9"/>
  <c r="AC936" i="9"/>
  <c r="AC935" i="9"/>
  <c r="AC934" i="9"/>
  <c r="AC933" i="9"/>
  <c r="AC932" i="9"/>
  <c r="AC931" i="9"/>
  <c r="AC930" i="9"/>
  <c r="AC929" i="9"/>
  <c r="AC928" i="9"/>
  <c r="AC927" i="9"/>
  <c r="AC926" i="9"/>
  <c r="AC925" i="9"/>
  <c r="AC924" i="9"/>
  <c r="AC923" i="9"/>
  <c r="AC922" i="9"/>
  <c r="AC921" i="9"/>
  <c r="AC920" i="9"/>
  <c r="AC919" i="9"/>
  <c r="AC918" i="9"/>
  <c r="AC917" i="9"/>
  <c r="AC916" i="9"/>
  <c r="AC915" i="9"/>
  <c r="AC914" i="9"/>
  <c r="AC913" i="9"/>
  <c r="AC912" i="9"/>
  <c r="AC911" i="9"/>
  <c r="AC910" i="9"/>
  <c r="AC909" i="9"/>
  <c r="AC908" i="9"/>
  <c r="AC907" i="9"/>
  <c r="AC906" i="9"/>
  <c r="AC905" i="9"/>
  <c r="AC904" i="9"/>
  <c r="AC903" i="9"/>
  <c r="AC902" i="9"/>
  <c r="AC901" i="9"/>
  <c r="AC900" i="9"/>
  <c r="AC899" i="9"/>
  <c r="AC898" i="9"/>
  <c r="AC897" i="9"/>
  <c r="AC896" i="9"/>
  <c r="AC895" i="9"/>
  <c r="AC894" i="9"/>
  <c r="AC893" i="9"/>
  <c r="AC892" i="9"/>
  <c r="AC891" i="9"/>
  <c r="AC890" i="9"/>
  <c r="AC889" i="9"/>
  <c r="AC888" i="9"/>
  <c r="AC887" i="9"/>
  <c r="AC886" i="9"/>
  <c r="AC885" i="9"/>
  <c r="AC884" i="9"/>
  <c r="AC883" i="9"/>
  <c r="AC882" i="9"/>
  <c r="AC881" i="9"/>
  <c r="AC880" i="9"/>
  <c r="AC879" i="9"/>
  <c r="AC878" i="9"/>
  <c r="AC877" i="9"/>
  <c r="AC876" i="9"/>
  <c r="AC875" i="9"/>
  <c r="AC874" i="9"/>
  <c r="AC873" i="9"/>
  <c r="AC872" i="9"/>
  <c r="AC871" i="9"/>
  <c r="AC870" i="9"/>
  <c r="AC869" i="9"/>
  <c r="AC868" i="9"/>
  <c r="AC867" i="9"/>
  <c r="AC866" i="9"/>
  <c r="AC865" i="9"/>
  <c r="AC864" i="9"/>
  <c r="AC863" i="9"/>
  <c r="AC862" i="9"/>
  <c r="AC861" i="9"/>
  <c r="AC860" i="9"/>
  <c r="AC859" i="9"/>
  <c r="AC858" i="9"/>
  <c r="AC857" i="9"/>
  <c r="AC856" i="9"/>
  <c r="AC855" i="9"/>
  <c r="AC854" i="9"/>
  <c r="AC853" i="9"/>
  <c r="AC852" i="9"/>
  <c r="AC851" i="9"/>
  <c r="AC850" i="9"/>
  <c r="AC849" i="9"/>
  <c r="AC848" i="9"/>
  <c r="AC847" i="9"/>
  <c r="AC846" i="9"/>
  <c r="AC845" i="9"/>
  <c r="AC844" i="9"/>
  <c r="AC843" i="9"/>
  <c r="AC842" i="9"/>
  <c r="AC841" i="9"/>
  <c r="AC840" i="9"/>
  <c r="AC839" i="9"/>
  <c r="AC838" i="9"/>
  <c r="AC837" i="9"/>
  <c r="AC836" i="9"/>
  <c r="AC835" i="9"/>
  <c r="AC834" i="9"/>
  <c r="AC833" i="9"/>
  <c r="AC832" i="9"/>
  <c r="AC831" i="9"/>
  <c r="AC830" i="9"/>
  <c r="AC829" i="9"/>
  <c r="AC828" i="9"/>
  <c r="AC827" i="9"/>
  <c r="AC826" i="9"/>
  <c r="AC825" i="9"/>
  <c r="AC824" i="9"/>
  <c r="AC823" i="9"/>
  <c r="AC822" i="9"/>
  <c r="AC821" i="9"/>
  <c r="AC820" i="9"/>
  <c r="AC819" i="9"/>
  <c r="AC818" i="9"/>
  <c r="AC817" i="9"/>
  <c r="AC816" i="9"/>
  <c r="AC815" i="9"/>
  <c r="AC814" i="9"/>
  <c r="AC813" i="9"/>
  <c r="AC812" i="9"/>
  <c r="AC811" i="9"/>
  <c r="AC810" i="9"/>
  <c r="AC809" i="9"/>
  <c r="AC808" i="9"/>
  <c r="AC807" i="9"/>
  <c r="AC806" i="9"/>
  <c r="AC805" i="9"/>
  <c r="AC804" i="9"/>
  <c r="AC803" i="9"/>
  <c r="AC802" i="9"/>
  <c r="AC801" i="9"/>
  <c r="AC800" i="9"/>
  <c r="AC799" i="9"/>
  <c r="AC798" i="9"/>
  <c r="AC797" i="9"/>
  <c r="AC796" i="9"/>
  <c r="AC795" i="9"/>
  <c r="AC794" i="9"/>
  <c r="AC793" i="9"/>
  <c r="AC792" i="9"/>
  <c r="AC791" i="9"/>
  <c r="AC790" i="9"/>
  <c r="AC789" i="9"/>
  <c r="AC788" i="9"/>
  <c r="AC787" i="9"/>
  <c r="AC786" i="9"/>
  <c r="AC785" i="9"/>
  <c r="AC784" i="9"/>
  <c r="AC783" i="9"/>
  <c r="AC782" i="9"/>
  <c r="AC781" i="9"/>
  <c r="AC780" i="9"/>
  <c r="AC779" i="9"/>
  <c r="AC778" i="9"/>
  <c r="AC777" i="9"/>
  <c r="AC776" i="9"/>
  <c r="AC775" i="9"/>
  <c r="AC774" i="9"/>
  <c r="AC773" i="9"/>
  <c r="AC772" i="9"/>
  <c r="AC771" i="9"/>
  <c r="AC770" i="9"/>
  <c r="AC769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AC59" i="9"/>
  <c r="AC58" i="9"/>
  <c r="AC57" i="9"/>
  <c r="AC56" i="9"/>
  <c r="AC55" i="9"/>
  <c r="AC54" i="9"/>
  <c r="AC53" i="9"/>
  <c r="AC52" i="9"/>
  <c r="AC51" i="9"/>
  <c r="AC50" i="9"/>
  <c r="AC49" i="9"/>
  <c r="AC48" i="9"/>
  <c r="AC47" i="9"/>
  <c r="AC46" i="9"/>
  <c r="AC45" i="9"/>
  <c r="AC44" i="9"/>
  <c r="AC43" i="9"/>
  <c r="AC42" i="9"/>
  <c r="AC41" i="9"/>
  <c r="AC40" i="9"/>
  <c r="AC39" i="9"/>
  <c r="AC38" i="9"/>
  <c r="AC37" i="9"/>
  <c r="AC36" i="9"/>
  <c r="AC35" i="9"/>
  <c r="AC34" i="9"/>
  <c r="AC33" i="9"/>
  <c r="AC32" i="9"/>
  <c r="AC31" i="9"/>
  <c r="AC30" i="9"/>
  <c r="AC29" i="9"/>
  <c r="AC28" i="9"/>
  <c r="AC27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13" i="9"/>
  <c r="AC12" i="9"/>
  <c r="AC11" i="9"/>
  <c r="AC10" i="9"/>
  <c r="AC9" i="9"/>
  <c r="AC8" i="9"/>
  <c r="AC7" i="9"/>
  <c r="AC6" i="9"/>
  <c r="AC5" i="9"/>
  <c r="AC4" i="9"/>
  <c r="AC3" i="9"/>
  <c r="AC2" i="9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2" i="2"/>
  <c r="A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118C14-752A-417C-A367-8784A5FBD7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C39A7A8-4929-4EA1-92C8-CE33E06A573A}" name="WorksheetConnection_Data Prep!$A$1:$AB$150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PrepA1AB15041"/>
        </x15:connection>
      </ext>
    </extLst>
  </connection>
  <connection id="3" xr16:uid="{88D8B894-06BE-4253-8BAB-224728FD9F54}" name="WorksheetConnection_Data Prep!$A$1:$AC$1504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PrepA1AC15041"/>
        </x15:connection>
      </ext>
    </extLst>
  </connection>
  <connection id="4" xr16:uid="{E7439710-32A4-4DFC-AE74-D4EBEE1EA47E}" name="WorksheetConnection_Data Prep!$A$1:$AD$1504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DataPrepA1AD15041"/>
        </x15:connection>
      </ext>
    </extLst>
  </connection>
</connections>
</file>

<file path=xl/sharedStrings.xml><?xml version="1.0" encoding="utf-8"?>
<sst xmlns="http://schemas.openxmlformats.org/spreadsheetml/2006/main" count="43869" uniqueCount="1921">
  <si>
    <t>RANK_2025</t>
  </si>
  <si>
    <t>RANK_2024</t>
  </si>
  <si>
    <t>Institution_Name</t>
  </si>
  <si>
    <t>Location</t>
  </si>
  <si>
    <t>Region</t>
  </si>
  <si>
    <t>SIZE</t>
  </si>
  <si>
    <t>FOCUS</t>
  </si>
  <si>
    <t>RES.</t>
  </si>
  <si>
    <t>STATUS</t>
  </si>
  <si>
    <t>Academic_Reputation_Score</t>
  </si>
  <si>
    <t>Academic_Reputation_Rank</t>
  </si>
  <si>
    <t>Employer_Reputation_Score</t>
  </si>
  <si>
    <t>Employer_Reputation_Rank</t>
  </si>
  <si>
    <t>Faculty_Student_Score</t>
  </si>
  <si>
    <t>Faculty_Student_Rank</t>
  </si>
  <si>
    <t>Citations_per_Faculty_Score</t>
  </si>
  <si>
    <t>Citations_per_Faculty_Rank</t>
  </si>
  <si>
    <t>International_Faculty_Score</t>
  </si>
  <si>
    <t>International_Faculty_Rank</t>
  </si>
  <si>
    <t>International_Students_Score</t>
  </si>
  <si>
    <t>International_Students_Rank</t>
  </si>
  <si>
    <t>International_Research_Network_Score</t>
  </si>
  <si>
    <t>International_Research_Network_Rank</t>
  </si>
  <si>
    <t>Employment_Outcomes_Score</t>
  </si>
  <si>
    <t>Employment_Outcomes_Rank</t>
  </si>
  <si>
    <t>Sustainability_Score</t>
  </si>
  <si>
    <t>Sustainability_Rank</t>
  </si>
  <si>
    <t>Overall_Score</t>
  </si>
  <si>
    <t xml:space="preserve">Massachusetts Institute of Technology (MIT) </t>
  </si>
  <si>
    <t>United States</t>
  </si>
  <si>
    <t>Americas</t>
  </si>
  <si>
    <t>M</t>
  </si>
  <si>
    <t>CO</t>
  </si>
  <si>
    <t>VH</t>
  </si>
  <si>
    <t>B</t>
  </si>
  <si>
    <t>15=</t>
  </si>
  <si>
    <t>Imperial College London</t>
  </si>
  <si>
    <t>United Kingdom</t>
  </si>
  <si>
    <t>Europe</t>
  </si>
  <si>
    <t>L</t>
  </si>
  <si>
    <t>FC</t>
  </si>
  <si>
    <t>A</t>
  </si>
  <si>
    <t>University of Oxford</t>
  </si>
  <si>
    <t>Harvard University</t>
  </si>
  <si>
    <t>University of Cambridge</t>
  </si>
  <si>
    <t>127=</t>
  </si>
  <si>
    <t>Stanford University</t>
  </si>
  <si>
    <t>148=</t>
  </si>
  <si>
    <t>ETH Zurich - Swiss Federal Institute of Technology</t>
  </si>
  <si>
    <t>Switzerland</t>
  </si>
  <si>
    <t>FO</t>
  </si>
  <si>
    <t>National University of Singapore (NUS)</t>
  </si>
  <si>
    <t>Singapore</t>
  </si>
  <si>
    <t>Asia</t>
  </si>
  <si>
    <t>XL</t>
  </si>
  <si>
    <t>26=</t>
  </si>
  <si>
    <t>UCL</t>
  </si>
  <si>
    <t>190=</t>
  </si>
  <si>
    <t>California Institute of Technology (Caltech)</t>
  </si>
  <si>
    <t>S</t>
  </si>
  <si>
    <t>University of Pennsylvania</t>
  </si>
  <si>
    <t>University of California, Berkeley (UCB)</t>
  </si>
  <si>
    <t>The University of Melbourne</t>
  </si>
  <si>
    <t>Australia</t>
  </si>
  <si>
    <t>Oceania</t>
  </si>
  <si>
    <t>701+</t>
  </si>
  <si>
    <t>Peking University</t>
  </si>
  <si>
    <t>China (Mainland)</t>
  </si>
  <si>
    <t>330=</t>
  </si>
  <si>
    <t>Nanyang Technological University, Singapore (NTU)</t>
  </si>
  <si>
    <t>50=</t>
  </si>
  <si>
    <t>Cornell University</t>
  </si>
  <si>
    <t>208=</t>
  </si>
  <si>
    <t>The University of Hong Kong</t>
  </si>
  <si>
    <t>Hong Kong SAR</t>
  </si>
  <si>
    <t>101=</t>
  </si>
  <si>
    <t>The University of Sydney</t>
  </si>
  <si>
    <t>The University of New South Wales (UNSW Sydney)</t>
  </si>
  <si>
    <t>11=</t>
  </si>
  <si>
    <t>Tsinghua University</t>
  </si>
  <si>
    <t>363=</t>
  </si>
  <si>
    <t>University of Chicago</t>
  </si>
  <si>
    <t>Princeton University</t>
  </si>
  <si>
    <t>Yale University</t>
  </si>
  <si>
    <t>76=</t>
  </si>
  <si>
    <t>Université PSL</t>
  </si>
  <si>
    <t>France</t>
  </si>
  <si>
    <t>University of Toronto</t>
  </si>
  <si>
    <t>Canada</t>
  </si>
  <si>
    <t>EPFL</t>
  </si>
  <si>
    <t>114=</t>
  </si>
  <si>
    <t>The University of Edinburgh</t>
  </si>
  <si>
    <t>Technical University of Munich</t>
  </si>
  <si>
    <t>Germany</t>
  </si>
  <si>
    <t>McGill University</t>
  </si>
  <si>
    <t>The Australian National University</t>
  </si>
  <si>
    <t>30=</t>
  </si>
  <si>
    <t>Seoul National University</t>
  </si>
  <si>
    <t>South Korea</t>
  </si>
  <si>
    <t>46=</t>
  </si>
  <si>
    <t>Johns Hopkins University</t>
  </si>
  <si>
    <t>258=</t>
  </si>
  <si>
    <t>The University of Tokyo</t>
  </si>
  <si>
    <t>Japan</t>
  </si>
  <si>
    <t>Columbia University</t>
  </si>
  <si>
    <t>211=</t>
  </si>
  <si>
    <t>The University of Manchester</t>
  </si>
  <si>
    <t>The Chinese University of Hong Kong (CUHK)</t>
  </si>
  <si>
    <t>Monash University</t>
  </si>
  <si>
    <t>University of British Columbia</t>
  </si>
  <si>
    <t>Fudan University</t>
  </si>
  <si>
    <t>King's College London</t>
  </si>
  <si>
    <t>44=</t>
  </si>
  <si>
    <t>The University of Queensland</t>
  </si>
  <si>
    <t>University of California, Los Angeles (UCLA)</t>
  </si>
  <si>
    <t>232=</t>
  </si>
  <si>
    <t>New York University (NYU)</t>
  </si>
  <si>
    <t>55=</t>
  </si>
  <si>
    <t>University of Michigan-Ann Arbor</t>
  </si>
  <si>
    <t>254=</t>
  </si>
  <si>
    <t>Shanghai Jiao Tong University</t>
  </si>
  <si>
    <t>Institut Polytechnique de Paris</t>
  </si>
  <si>
    <t>289=</t>
  </si>
  <si>
    <t>The Hong Kong University of Science and Technology</t>
  </si>
  <si>
    <t>170=</t>
  </si>
  <si>
    <t>Zhejiang University</t>
  </si>
  <si>
    <t>440=</t>
  </si>
  <si>
    <t>Delft University of Technology</t>
  </si>
  <si>
    <t>Netherlands</t>
  </si>
  <si>
    <t>Kyoto University</t>
  </si>
  <si>
    <t>124=</t>
  </si>
  <si>
    <t>Northwestern University</t>
  </si>
  <si>
    <t>285=</t>
  </si>
  <si>
    <t>The London School of Economics and Political Science (LSE)</t>
  </si>
  <si>
    <t>SP</t>
  </si>
  <si>
    <t>KAIST - Korea Advanced Institute of Science &amp; Technology</t>
  </si>
  <si>
    <t>University of Bristol</t>
  </si>
  <si>
    <t>University of Amsterdam</t>
  </si>
  <si>
    <t>384=</t>
  </si>
  <si>
    <t>Yonsei University</t>
  </si>
  <si>
    <t>103=</t>
  </si>
  <si>
    <t>The Hong Kong Polytechnic University</t>
  </si>
  <si>
    <t>173=</t>
  </si>
  <si>
    <t>Carnegie Mellon University</t>
  </si>
  <si>
    <t>492=</t>
  </si>
  <si>
    <t>Ludwig-Maximilians-Universität München</t>
  </si>
  <si>
    <t>Universiti Malaya (UM)</t>
  </si>
  <si>
    <t>Malaysia</t>
  </si>
  <si>
    <t>132=</t>
  </si>
  <si>
    <t>Duke University</t>
  </si>
  <si>
    <t>186=</t>
  </si>
  <si>
    <t>City University of Hong Kong</t>
  </si>
  <si>
    <t>KU Leuven</t>
  </si>
  <si>
    <t>Belgium</t>
  </si>
  <si>
    <t>313=</t>
  </si>
  <si>
    <t>Sorbonne University</t>
  </si>
  <si>
    <t>The University of Auckland</t>
  </si>
  <si>
    <t>New Zealand</t>
  </si>
  <si>
    <t>University of Texas at Austin</t>
  </si>
  <si>
    <t>305=</t>
  </si>
  <si>
    <t>Korea University</t>
  </si>
  <si>
    <t>National Taiwan University (NTU)</t>
  </si>
  <si>
    <t>Taiwan</t>
  </si>
  <si>
    <t>94=</t>
  </si>
  <si>
    <t>The University of Warwick</t>
  </si>
  <si>
    <t>University of Illinois at Urbana-Champaign</t>
  </si>
  <si>
    <t>241=</t>
  </si>
  <si>
    <t>Universidad de Buenos Aires (UBA)</t>
  </si>
  <si>
    <t>Argentina</t>
  </si>
  <si>
    <t>310=</t>
  </si>
  <si>
    <t>University of California, San Diego (UCSD)</t>
  </si>
  <si>
    <t>348=</t>
  </si>
  <si>
    <t>Université Paris-Saclay</t>
  </si>
  <si>
    <t>202=</t>
  </si>
  <si>
    <t xml:space="preserve">KTH Royal Institute of Technology </t>
  </si>
  <si>
    <t>Sweden</t>
  </si>
  <si>
    <t>Lund University</t>
  </si>
  <si>
    <t>University of Washington</t>
  </si>
  <si>
    <t>The University of Western Australia</t>
  </si>
  <si>
    <t>315=</t>
  </si>
  <si>
    <t>University of Glasgow</t>
  </si>
  <si>
    <t>Brown University</t>
  </si>
  <si>
    <t>University of Birmingham</t>
  </si>
  <si>
    <t>University of Southampton</t>
  </si>
  <si>
    <t>The University of Adelaide</t>
  </si>
  <si>
    <t>University of Leeds</t>
  </si>
  <si>
    <t>Ruprecht-Karls-Universität Heidelberg</t>
  </si>
  <si>
    <t>Tokyo Institute of Technology (Tokyo Tech)</t>
  </si>
  <si>
    <t>Osaka University</t>
  </si>
  <si>
    <t>228=</t>
  </si>
  <si>
    <t>Trinity College Dublin, The University of Dublin</t>
  </si>
  <si>
    <t>Ireland</t>
  </si>
  <si>
    <t>276=</t>
  </si>
  <si>
    <t>University of Technology Sydney</t>
  </si>
  <si>
    <t>Durham University</t>
  </si>
  <si>
    <t>Pennsylvania State University</t>
  </si>
  <si>
    <t>37=</t>
  </si>
  <si>
    <t>Purdue University</t>
  </si>
  <si>
    <t>Universidade de São Paulo</t>
  </si>
  <si>
    <t>Brazil</t>
  </si>
  <si>
    <t>Pontificia Universidad Católica de Chile (UC)</t>
  </si>
  <si>
    <t>Chile</t>
  </si>
  <si>
    <t>159=</t>
  </si>
  <si>
    <t>Lomonosov Moscow State University</t>
  </si>
  <si>
    <t>Russia</t>
  </si>
  <si>
    <t>Universidad Nacional Autónoma de México (UNAM)</t>
  </si>
  <si>
    <t>Mexico</t>
  </si>
  <si>
    <t>136=</t>
  </si>
  <si>
    <t>University of Alberta</t>
  </si>
  <si>
    <t>Freie Universitaet Berlin</t>
  </si>
  <si>
    <t>435=</t>
  </si>
  <si>
    <t>Pohang University of Science And Technology (POSTECH)</t>
  </si>
  <si>
    <t>393=</t>
  </si>
  <si>
    <t>RWTH Aachen University</t>
  </si>
  <si>
    <t>University of Copenhagen</t>
  </si>
  <si>
    <t>Denmark</t>
  </si>
  <si>
    <t>198=</t>
  </si>
  <si>
    <t>King Fahd University of Petroleum &amp; Minerals</t>
  </si>
  <si>
    <t>Saudi Arabia</t>
  </si>
  <si>
    <t>530=</t>
  </si>
  <si>
    <t>KIT, Karlsruhe Institute of Technology</t>
  </si>
  <si>
    <t>184=</t>
  </si>
  <si>
    <t>Uppsala University</t>
  </si>
  <si>
    <t>University of St Andrews</t>
  </si>
  <si>
    <t>86=</t>
  </si>
  <si>
    <t>The University of Sheffield</t>
  </si>
  <si>
    <t>24=</t>
  </si>
  <si>
    <t>Utrecht University</t>
  </si>
  <si>
    <t>Tohoku University</t>
  </si>
  <si>
    <t>164=</t>
  </si>
  <si>
    <t>University of Nottingham</t>
  </si>
  <si>
    <t>Technical University of Denmark</t>
  </si>
  <si>
    <t>University of Zurich</t>
  </si>
  <si>
    <t>273=</t>
  </si>
  <si>
    <t>Politecnico di Milano</t>
  </si>
  <si>
    <t>Italy</t>
  </si>
  <si>
    <t>Boston University</t>
  </si>
  <si>
    <t>236=</t>
  </si>
  <si>
    <t>Aalto University</t>
  </si>
  <si>
    <t>Finland</t>
  </si>
  <si>
    <t>Georgia Institute of Technology</t>
  </si>
  <si>
    <t>371=</t>
  </si>
  <si>
    <t>University of Waterloo</t>
  </si>
  <si>
    <t>68=</t>
  </si>
  <si>
    <t>University of Wisconsin-Madison</t>
  </si>
  <si>
    <t>269=</t>
  </si>
  <si>
    <t>University of Helsinki</t>
  </si>
  <si>
    <t>Indian Institute of Technology Bombay (IITB)</t>
  </si>
  <si>
    <t>India</t>
  </si>
  <si>
    <t>302=</t>
  </si>
  <si>
    <t>University of Oslo</t>
  </si>
  <si>
    <t>Norway</t>
  </si>
  <si>
    <t>Queen Mary University of London</t>
  </si>
  <si>
    <t>Western University</t>
  </si>
  <si>
    <t>Qatar University</t>
  </si>
  <si>
    <t>Qatar</t>
  </si>
  <si>
    <t>RMIT University</t>
  </si>
  <si>
    <t>62=</t>
  </si>
  <si>
    <t>Sungkyunkwan University(SKKU)</t>
  </si>
  <si>
    <t>161=</t>
  </si>
  <si>
    <t>University of Southern California</t>
  </si>
  <si>
    <t>Humboldt-Universität zu Berlin</t>
  </si>
  <si>
    <t>535=</t>
  </si>
  <si>
    <t>University College Dublin</t>
  </si>
  <si>
    <t>Stockholm University</t>
  </si>
  <si>
    <t>Newcastle University</t>
  </si>
  <si>
    <t>University of California, Davis</t>
  </si>
  <si>
    <t>178=</t>
  </si>
  <si>
    <t>University of Basel</t>
  </si>
  <si>
    <t>601+</t>
  </si>
  <si>
    <t>343=</t>
  </si>
  <si>
    <t>Sapienza University of Rome</t>
  </si>
  <si>
    <t>205=</t>
  </si>
  <si>
    <t>Alma Mater Studiorum - University of Bologna</t>
  </si>
  <si>
    <t>Macquarie University</t>
  </si>
  <si>
    <t>University of Science and Technology of China</t>
  </si>
  <si>
    <t>Eindhoven University of Technology</t>
  </si>
  <si>
    <t>445=</t>
  </si>
  <si>
    <t>University of Vienna</t>
  </si>
  <si>
    <t>Austria</t>
  </si>
  <si>
    <t>Universiti Kebangsaan Malaysia (UKM)</t>
  </si>
  <si>
    <t>243=</t>
  </si>
  <si>
    <t>Chalmers University of Technology</t>
  </si>
  <si>
    <t>Universidad de Chile</t>
  </si>
  <si>
    <t>245=</t>
  </si>
  <si>
    <t>Lancaster University</t>
  </si>
  <si>
    <t>Leiden University</t>
  </si>
  <si>
    <t>488=</t>
  </si>
  <si>
    <t>Rice University</t>
  </si>
  <si>
    <t>Aarhus University</t>
  </si>
  <si>
    <t>176=</t>
  </si>
  <si>
    <t>Nanjing University</t>
  </si>
  <si>
    <t>567=</t>
  </si>
  <si>
    <t>Universiti Sains Malaysia (USM)</t>
  </si>
  <si>
    <t>214=</t>
  </si>
  <si>
    <t>Technische Universität Berlin (TU Berlin)</t>
  </si>
  <si>
    <t>400=</t>
  </si>
  <si>
    <t>Universiti Putra Malaysia (UPM)</t>
  </si>
  <si>
    <t>295=</t>
  </si>
  <si>
    <t>King Abdulaziz University (KAU)</t>
  </si>
  <si>
    <t>Indian Institute of Technology Delhi (IITD)</t>
  </si>
  <si>
    <t>424=</t>
  </si>
  <si>
    <t>University of Bath</t>
  </si>
  <si>
    <t>Michigan State University</t>
  </si>
  <si>
    <t>41=</t>
  </si>
  <si>
    <t>Nagoya University</t>
  </si>
  <si>
    <t>Texas A&amp;M University</t>
  </si>
  <si>
    <t>University of Geneva</t>
  </si>
  <si>
    <t>355=</t>
  </si>
  <si>
    <t>University of North Carolina, Chapel Hill</t>
  </si>
  <si>
    <t>Wageningen University &amp; Research</t>
  </si>
  <si>
    <t xml:space="preserve">Erasmus University Rotterdam </t>
  </si>
  <si>
    <t xml:space="preserve">Université de Montréal </t>
  </si>
  <si>
    <t>81=</t>
  </si>
  <si>
    <t>University of Groningen</t>
  </si>
  <si>
    <t>University of Bern</t>
  </si>
  <si>
    <t>Hanyang University</t>
  </si>
  <si>
    <t>121=</t>
  </si>
  <si>
    <t>Al-Farabi Kazakh National University</t>
  </si>
  <si>
    <t>Kazakhstan</t>
  </si>
  <si>
    <t>HI</t>
  </si>
  <si>
    <t>Complutense University of Madrid</t>
  </si>
  <si>
    <t>Spain</t>
  </si>
  <si>
    <t>Universitat de Barcelona</t>
  </si>
  <si>
    <t>University of Liverpool</t>
  </si>
  <si>
    <t>Kyushu University</t>
  </si>
  <si>
    <t>613=</t>
  </si>
  <si>
    <t>University of Wollongong</t>
  </si>
  <si>
    <t>Ghent University</t>
  </si>
  <si>
    <t>The University of Exeter</t>
  </si>
  <si>
    <t>University of Cape Town</t>
  </si>
  <si>
    <t>South Africa</t>
  </si>
  <si>
    <t>Africa</t>
  </si>
  <si>
    <t>University of Reading</t>
  </si>
  <si>
    <t>Hokkaido University</t>
  </si>
  <si>
    <t>Curtin University</t>
  </si>
  <si>
    <t>89=</t>
  </si>
  <si>
    <t>Universitat Autònoma de Barcelona</t>
  </si>
  <si>
    <t>McMaster University</t>
  </si>
  <si>
    <t>78=</t>
  </si>
  <si>
    <t>Washington University in St. Louis</t>
  </si>
  <si>
    <t>University of California, Santa Barbara (UCSB)</t>
  </si>
  <si>
    <t>456=</t>
  </si>
  <si>
    <t>The University of Newcastle, Australia (UON)</t>
  </si>
  <si>
    <t>Universidad de los Andes</t>
  </si>
  <si>
    <t>Colombia</t>
  </si>
  <si>
    <t xml:space="preserve">Universiti Teknologi Malaysia </t>
  </si>
  <si>
    <t>Waseda University</t>
  </si>
  <si>
    <t>282=</t>
  </si>
  <si>
    <t>Hamad Bin Khalifa University</t>
  </si>
  <si>
    <t>University of York</t>
  </si>
  <si>
    <t>Tecnológico de Monterrey</t>
  </si>
  <si>
    <t>291=</t>
  </si>
  <si>
    <t>Cardiff University</t>
  </si>
  <si>
    <t>École Normale Supérieure de Lyon</t>
  </si>
  <si>
    <t>Keio University</t>
  </si>
  <si>
    <t>271=</t>
  </si>
  <si>
    <t>University of Ottawa</t>
  </si>
  <si>
    <t>Technische Universität Wien</t>
  </si>
  <si>
    <t>636=</t>
  </si>
  <si>
    <t>Universität Hamburg</t>
  </si>
  <si>
    <t>Tongji University</t>
  </si>
  <si>
    <t>Queen's University at Kingston</t>
  </si>
  <si>
    <t>64=</t>
  </si>
  <si>
    <t>University of Gothenburg</t>
  </si>
  <si>
    <t>Wuhan University</t>
  </si>
  <si>
    <t>513=</t>
  </si>
  <si>
    <t>Emory University</t>
  </si>
  <si>
    <t>391=</t>
  </si>
  <si>
    <t>Deakin University</t>
  </si>
  <si>
    <t>Universidad Autónoma de Madrid</t>
  </si>
  <si>
    <t>156=</t>
  </si>
  <si>
    <t>University of Calgary</t>
  </si>
  <si>
    <t>Arizona State University</t>
  </si>
  <si>
    <t>King Saud University</t>
  </si>
  <si>
    <t>420=</t>
  </si>
  <si>
    <t>American University of Sharjah</t>
  </si>
  <si>
    <t>United Arab Emirates</t>
  </si>
  <si>
    <t>Université catholique de Louvain (UCLouvain)</t>
  </si>
  <si>
    <t>471=</t>
  </si>
  <si>
    <t>University of Minnesota Twin Cities</t>
  </si>
  <si>
    <t>Ecole des Ponts ParisTech</t>
  </si>
  <si>
    <t>650=</t>
  </si>
  <si>
    <t>Queen's University Belfast</t>
  </si>
  <si>
    <t>Universitas Indonesia</t>
  </si>
  <si>
    <t>Indonesia</t>
  </si>
  <si>
    <t>The Ohio State University</t>
  </si>
  <si>
    <t>Tel Aviv University</t>
  </si>
  <si>
    <t>Israel</t>
  </si>
  <si>
    <t>334=</t>
  </si>
  <si>
    <t>National Tsing Hua University</t>
  </si>
  <si>
    <t>428=</t>
  </si>
  <si>
    <t>Indian Institute of Science</t>
  </si>
  <si>
    <t>500=</t>
  </si>
  <si>
    <t>Albert-Ludwigs-Universitaet Freiburg</t>
  </si>
  <si>
    <t>Queensland University of Technology (QUT)</t>
  </si>
  <si>
    <t>University of Otago</t>
  </si>
  <si>
    <t>National Cheng Kung University (NCKU)</t>
  </si>
  <si>
    <t>University of Florida</t>
  </si>
  <si>
    <t>266=</t>
  </si>
  <si>
    <t>La Trobe University</t>
  </si>
  <si>
    <t>166=</t>
  </si>
  <si>
    <t>University of Maryland, College Park</t>
  </si>
  <si>
    <t>National Yang Ming Chiao Tung University</t>
  </si>
  <si>
    <t>379=</t>
  </si>
  <si>
    <t>Universidad Nacional de Colombia</t>
  </si>
  <si>
    <t>298=</t>
  </si>
  <si>
    <t>Vrije Universiteit Amsterdam</t>
  </si>
  <si>
    <t>Eberhard Karls Universität Tübingen</t>
  </si>
  <si>
    <t>Indian Institute of Technology Kharagpur (IIT-KGP)</t>
  </si>
  <si>
    <t>Friedrich-Alexander-Universität Erlangen-Nürnberg</t>
  </si>
  <si>
    <t>193=</t>
  </si>
  <si>
    <t>Loughborough University</t>
  </si>
  <si>
    <t>University of Lausanne</t>
  </si>
  <si>
    <t>Indian Institute of Technology Madras (IITM)</t>
  </si>
  <si>
    <t>Rheinische Friedrich-Wilhelms-Universität Bonn</t>
  </si>
  <si>
    <t>Chulalongkorn University</t>
  </si>
  <si>
    <t>Thailand</t>
  </si>
  <si>
    <t xml:space="preserve">Maastricht University </t>
  </si>
  <si>
    <t>Universite libre de Bruxelles</t>
  </si>
  <si>
    <t>Universidade Estadual de Campinas (Unicamp)</t>
  </si>
  <si>
    <t>University of Twente</t>
  </si>
  <si>
    <t>Technische Universität Dresden</t>
  </si>
  <si>
    <t>181=</t>
  </si>
  <si>
    <t>University of Waikato</t>
  </si>
  <si>
    <t>Università di Padova</t>
  </si>
  <si>
    <t>University of Aberdeen</t>
  </si>
  <si>
    <t>University of Rochester</t>
  </si>
  <si>
    <t>247=</t>
  </si>
  <si>
    <t>Gadjah Mada University</t>
  </si>
  <si>
    <t>473=</t>
  </si>
  <si>
    <t>Massey University</t>
  </si>
  <si>
    <t>Politecnico di Torino</t>
  </si>
  <si>
    <t>Technical University of Darmstadt</t>
  </si>
  <si>
    <t>Dartmouth College</t>
  </si>
  <si>
    <t>Victoria University of Wellington</t>
  </si>
  <si>
    <t>University of Macau</t>
  </si>
  <si>
    <t>Macau SAR</t>
  </si>
  <si>
    <t>Charles University</t>
  </si>
  <si>
    <t>Czech Republic</t>
  </si>
  <si>
    <t>University of Sussex</t>
  </si>
  <si>
    <t>Vanderbilt University</t>
  </si>
  <si>
    <t>University of Navarra</t>
  </si>
  <si>
    <t>American University of Beirut (AUB)</t>
  </si>
  <si>
    <t>Lebanon</t>
  </si>
  <si>
    <t>152=</t>
  </si>
  <si>
    <t>Taylor's University</t>
  </si>
  <si>
    <t>C</t>
  </si>
  <si>
    <t>Harbin Institute of Technology</t>
  </si>
  <si>
    <t>597=</t>
  </si>
  <si>
    <t>Hong Kong Baptist University</t>
  </si>
  <si>
    <t>University of Göttingen</t>
  </si>
  <si>
    <t>Griffith University</t>
  </si>
  <si>
    <t>Bandung Institute of Technology (ITB)</t>
  </si>
  <si>
    <t>388=</t>
  </si>
  <si>
    <t>Heriot-Watt University</t>
  </si>
  <si>
    <t>483=</t>
  </si>
  <si>
    <t xml:space="preserve">University of Warsaw </t>
  </si>
  <si>
    <t>Poland</t>
  </si>
  <si>
    <t>Case Western Reserve University</t>
  </si>
  <si>
    <t xml:space="preserve">University of Lisbon </t>
  </si>
  <si>
    <t>Portugal</t>
  </si>
  <si>
    <t>217=</t>
  </si>
  <si>
    <t>Canadian University Dubai</t>
  </si>
  <si>
    <t>University of Canterbury | Te Whare Wananga o Waitaha</t>
  </si>
  <si>
    <t>Indian Institute of Technology Kanpur (IITK)</t>
  </si>
  <si>
    <t>516=</t>
  </si>
  <si>
    <t>Norwegian University of Science And Technology</t>
  </si>
  <si>
    <t>UCSI University</t>
  </si>
  <si>
    <t>462=</t>
  </si>
  <si>
    <t>Universitat Pompeu Fabra (Barcelona)</t>
  </si>
  <si>
    <t>University of Antwerp</t>
  </si>
  <si>
    <t>University of Witwatersrand</t>
  </si>
  <si>
    <t>Tianjin University</t>
  </si>
  <si>
    <t>563=</t>
  </si>
  <si>
    <t>Universiti Teknologi PETRONAS (UTP)</t>
  </si>
  <si>
    <t>549=</t>
  </si>
  <si>
    <t xml:space="preserve">Beijing Normal University </t>
  </si>
  <si>
    <t>537=</t>
  </si>
  <si>
    <t xml:space="preserve">Radboud University </t>
  </si>
  <si>
    <t>369=</t>
  </si>
  <si>
    <t>University College Cork</t>
  </si>
  <si>
    <t>University of Galway</t>
  </si>
  <si>
    <t>Dalhousie University</t>
  </si>
  <si>
    <t>University of Massachusetts Amherst</t>
  </si>
  <si>
    <t>University of Pittsburgh</t>
  </si>
  <si>
    <t>University of Porto</t>
  </si>
  <si>
    <t>Vrije Universiteit Brussel (VUB)</t>
  </si>
  <si>
    <t>Ulsan National Institute of Science and Technology (UNIST)</t>
  </si>
  <si>
    <t>577=</t>
  </si>
  <si>
    <t>The Hebrew University of Jerusalem</t>
  </si>
  <si>
    <t>413=</t>
  </si>
  <si>
    <t>University of Strathclyde</t>
  </si>
  <si>
    <t xml:space="preserve">Université Paris 1 Panthéon-Sorbonne </t>
  </si>
  <si>
    <t>Southern University of Science and Technology</t>
  </si>
  <si>
    <t>432=</t>
  </si>
  <si>
    <t>Middle East Technical University</t>
  </si>
  <si>
    <t>Turkey</t>
  </si>
  <si>
    <t>223=</t>
  </si>
  <si>
    <t>Universidad Carlos III de Madrid (UC3M)</t>
  </si>
  <si>
    <t>University of Cologne</t>
  </si>
  <si>
    <t>University of Leicester</t>
  </si>
  <si>
    <t>University of Milan</t>
  </si>
  <si>
    <t>University of Surrey</t>
  </si>
  <si>
    <t>Swinburne University of Technology</t>
  </si>
  <si>
    <t>585=</t>
  </si>
  <si>
    <t>University of Bergen</t>
  </si>
  <si>
    <t>416=</t>
  </si>
  <si>
    <t>The University of Arizona</t>
  </si>
  <si>
    <t>University of Tasmania</t>
  </si>
  <si>
    <t>Xi’an Jiaotong University</t>
  </si>
  <si>
    <t>553=</t>
  </si>
  <si>
    <t>Stellenbosch University</t>
  </si>
  <si>
    <t>University of Virginia</t>
  </si>
  <si>
    <t>Bauman Moscow State Technical University</t>
  </si>
  <si>
    <t>Swansea University</t>
  </si>
  <si>
    <t>Huazhong University of Science and Technology</t>
  </si>
  <si>
    <t>592=</t>
  </si>
  <si>
    <t>Georgetown University</t>
  </si>
  <si>
    <t>Beijing Institute of Technology</t>
  </si>
  <si>
    <t>661=</t>
  </si>
  <si>
    <t>Université Paris Cité</t>
  </si>
  <si>
    <t>Linköping University</t>
  </si>
  <si>
    <t>360=</t>
  </si>
  <si>
    <t>Universidade Federal do Rio de Janeiro</t>
  </si>
  <si>
    <t>Aalborg University</t>
  </si>
  <si>
    <t>University of California, Irvine</t>
  </si>
  <si>
    <t>Airlangga University</t>
  </si>
  <si>
    <t>570=</t>
  </si>
  <si>
    <t>Goethe-University Frankfurt am Main</t>
  </si>
  <si>
    <t>Universität Innsbruck</t>
  </si>
  <si>
    <t>263=</t>
  </si>
  <si>
    <t>North Carolina State University</t>
  </si>
  <si>
    <t>398=</t>
  </si>
  <si>
    <t>Jagiellonian University</t>
  </si>
  <si>
    <t>University of Johannesburg</t>
  </si>
  <si>
    <t>Universität Stuttgart</t>
  </si>
  <si>
    <t>239=</t>
  </si>
  <si>
    <t>Quaid-i-Azam University</t>
  </si>
  <si>
    <t>Pakistan</t>
  </si>
  <si>
    <t>RUDN University</t>
  </si>
  <si>
    <t>498=</t>
  </si>
  <si>
    <t>Shandong University</t>
  </si>
  <si>
    <t>University of Notre Dame</t>
  </si>
  <si>
    <t>Simon Fraser University</t>
  </si>
  <si>
    <t>96=</t>
  </si>
  <si>
    <t>University of Colorado Boulder</t>
  </si>
  <si>
    <t>L.N. Gumilyov Eurasian National University (ENU)</t>
  </si>
  <si>
    <t>655=</t>
  </si>
  <si>
    <t>National Technical University of Athens</t>
  </si>
  <si>
    <t>Greece</t>
  </si>
  <si>
    <t>Universidad Politécnica de Madrid (UPM)</t>
  </si>
  <si>
    <t>University of Miami</t>
  </si>
  <si>
    <t>University of Southern Denmark (SDU)</t>
  </si>
  <si>
    <t>Daegu Gyeongbuk Institute of Science and Technology (DGIST)</t>
  </si>
  <si>
    <t>Istanbul Technical University</t>
  </si>
  <si>
    <t>Kyung Hee University</t>
  </si>
  <si>
    <t>Rutgers University–New Brunswick</t>
  </si>
  <si>
    <t>University of Delhi</t>
  </si>
  <si>
    <t>Sun Yat-sen University</t>
  </si>
  <si>
    <t>581=</t>
  </si>
  <si>
    <t>Abu Dhabi University</t>
  </si>
  <si>
    <t>University of East Anglia (UEA)</t>
  </si>
  <si>
    <t>Université Grenoble Alpes</t>
  </si>
  <si>
    <t>518=</t>
  </si>
  <si>
    <t>Indian Institute of Technology Roorkee (IITR)</t>
  </si>
  <si>
    <t>386=</t>
  </si>
  <si>
    <t>Flinders University</t>
  </si>
  <si>
    <t>Lappeenranta-Lahti University of Technology LUT</t>
  </si>
  <si>
    <t>Sichuan University</t>
  </si>
  <si>
    <t>644=</t>
  </si>
  <si>
    <t>University of the Philippines</t>
  </si>
  <si>
    <t>Philippines</t>
  </si>
  <si>
    <t>University of Saskatchewan</t>
  </si>
  <si>
    <t>University of South Australia</t>
  </si>
  <si>
    <t>Brunel University London</t>
  </si>
  <si>
    <t>Sharif University of Technology</t>
  </si>
  <si>
    <t>Iran, Islamic Republic of</t>
  </si>
  <si>
    <t>Indian Institute of Technology Guwahati (IITG)</t>
  </si>
  <si>
    <t>Tufts University</t>
  </si>
  <si>
    <t>University of Oulu</t>
  </si>
  <si>
    <t>Tilburg University</t>
  </si>
  <si>
    <t>590=</t>
  </si>
  <si>
    <t>University of Naples - Federico II</t>
  </si>
  <si>
    <t>University of Victoria (UVic)</t>
  </si>
  <si>
    <t>139=</t>
  </si>
  <si>
    <t>Cairo University</t>
  </si>
  <si>
    <t>Egypt</t>
  </si>
  <si>
    <t xml:space="preserve">Sciences Po </t>
  </si>
  <si>
    <t>City, University of London</t>
  </si>
  <si>
    <t>505=</t>
  </si>
  <si>
    <t>National University of Sciences And Technology (NUST) Islamabad</t>
  </si>
  <si>
    <t>338=</t>
  </si>
  <si>
    <t>University of Pretoria</t>
  </si>
  <si>
    <t>Indiana University Bloomington</t>
  </si>
  <si>
    <t>University of Coimbra</t>
  </si>
  <si>
    <t>University of Luxembourg</t>
  </si>
  <si>
    <t>Luxembourg</t>
  </si>
  <si>
    <t>University of Tartu</t>
  </si>
  <si>
    <t>Estonia</t>
  </si>
  <si>
    <t>555=</t>
  </si>
  <si>
    <t>Gwangju Institute of Science and Technology (GIST)</t>
  </si>
  <si>
    <t>667=</t>
  </si>
  <si>
    <t>Pontificia Universidad Católica del Perú</t>
  </si>
  <si>
    <t>Peru</t>
  </si>
  <si>
    <t>447=</t>
  </si>
  <si>
    <t>University of Aveiro</t>
  </si>
  <si>
    <t>Sultan Qaboos University</t>
  </si>
  <si>
    <t>Oman</t>
  </si>
  <si>
    <t>Xiamen University</t>
  </si>
  <si>
    <t>York University</t>
  </si>
  <si>
    <t>Saint Petersburg State University</t>
  </si>
  <si>
    <t>University of Illinois at Chicago (UIC)</t>
  </si>
  <si>
    <t>406=</t>
  </si>
  <si>
    <t xml:space="preserve">Westfälische Wilhelms-Universität Münster </t>
  </si>
  <si>
    <t>Mahidol University</t>
  </si>
  <si>
    <t>University of Jordan</t>
  </si>
  <si>
    <t>Jordan</t>
  </si>
  <si>
    <t>University of Tehran</t>
  </si>
  <si>
    <t>George Washington University</t>
  </si>
  <si>
    <t>468=</t>
  </si>
  <si>
    <t xml:space="preserve">Lincoln University </t>
  </si>
  <si>
    <t>324=</t>
  </si>
  <si>
    <t>Universitat Politècnica de Catalunya · BarcelonaTech (UPC)</t>
  </si>
  <si>
    <t>143=</t>
  </si>
  <si>
    <t>University of Turin</t>
  </si>
  <si>
    <t>University of Florence</t>
  </si>
  <si>
    <t>University of Turku</t>
  </si>
  <si>
    <t>Nankai University</t>
  </si>
  <si>
    <t>632=</t>
  </si>
  <si>
    <t>Pontificia Universidad Javeriana</t>
  </si>
  <si>
    <t>University of Tsukuba</t>
  </si>
  <si>
    <t>1401+</t>
  </si>
  <si>
    <t>Technische Universität Bergakademie Freiberg</t>
  </si>
  <si>
    <t>University of Kent</t>
  </si>
  <si>
    <t>University of Pisa</t>
  </si>
  <si>
    <t>Anna University</t>
  </si>
  <si>
    <t xml:space="preserve"> Western Sydney University</t>
  </si>
  <si>
    <t>South China University of Technology</t>
  </si>
  <si>
    <t>Universiti Brunei Darussalam (UBD)</t>
  </si>
  <si>
    <t>Brunei</t>
  </si>
  <si>
    <t>615=</t>
  </si>
  <si>
    <t>Belarusian State University</t>
  </si>
  <si>
    <t>Belarus</t>
  </si>
  <si>
    <t>Universidade Nova de Lisboa</t>
  </si>
  <si>
    <t>Università Vita-Salute San Raffaele</t>
  </si>
  <si>
    <t>University of Cyprus (UCY)</t>
  </si>
  <si>
    <t>Cyprus</t>
  </si>
  <si>
    <t>Virginia Polytechnic Institute and State University</t>
  </si>
  <si>
    <t>National Taiwan University of Science and Technology (Taiwan Tech)</t>
  </si>
  <si>
    <t>National and Kapodistrian University of Athens</t>
  </si>
  <si>
    <t>451=</t>
  </si>
  <si>
    <t>University of California, Santa Cruz</t>
  </si>
  <si>
    <t>University of Rome "Tor Vergata"</t>
  </si>
  <si>
    <t>Northeastern University</t>
  </si>
  <si>
    <t>Ruhr-Universität Bochum</t>
  </si>
  <si>
    <t xml:space="preserve">Sejong University </t>
  </si>
  <si>
    <t>336=</t>
  </si>
  <si>
    <t>Université de Liège</t>
  </si>
  <si>
    <t xml:space="preserve">University of Southern Queensland </t>
  </si>
  <si>
    <t>Kazan (Volga region) Federal University</t>
  </si>
  <si>
    <t>Koç University</t>
  </si>
  <si>
    <t>Amirkabir University of Technology</t>
  </si>
  <si>
    <t xml:space="preserve">University of Canberra </t>
  </si>
  <si>
    <t>Institut National des Sciences Appliquées de Lyon (INSA)</t>
  </si>
  <si>
    <t>Satbayev University</t>
  </si>
  <si>
    <t>USI - Università della Svizzera italiana</t>
  </si>
  <si>
    <t>Birkbeck, University of London</t>
  </si>
  <si>
    <t>Masaryk University</t>
  </si>
  <si>
    <t>HSE University</t>
  </si>
  <si>
    <t>The American University in Cairo</t>
  </si>
  <si>
    <t>Auckland University of Technology (AUT)</t>
  </si>
  <si>
    <t>Graz University of Technology</t>
  </si>
  <si>
    <t>Yeshiva University</t>
  </si>
  <si>
    <t>Concordia University</t>
  </si>
  <si>
    <t>Oxford Brookes University</t>
  </si>
  <si>
    <t>606=</t>
  </si>
  <si>
    <t>Technion - Israel Institute of Technology</t>
  </si>
  <si>
    <t xml:space="preserve"> University of Dundee</t>
  </si>
  <si>
    <t>Bogaziçi University</t>
  </si>
  <si>
    <t>Czech Technical University in Prague</t>
  </si>
  <si>
    <t>Dublin City University</t>
  </si>
  <si>
    <t>University of Limerick</t>
  </si>
  <si>
    <t>Aston University</t>
  </si>
  <si>
    <t>Université Laval</t>
  </si>
  <si>
    <t>National Taipei University of Technology</t>
  </si>
  <si>
    <t>IPB University (a.k.a. Bogor Agricultural University)</t>
  </si>
  <si>
    <t>403=</t>
  </si>
  <si>
    <t>Leibniz University Hannover</t>
  </si>
  <si>
    <t>Julius-Maximilians-Universität Würzburg</t>
  </si>
  <si>
    <t>692=</t>
  </si>
  <si>
    <t>Southeast University</t>
  </si>
  <si>
    <t>629=</t>
  </si>
  <si>
    <t>University of Science and Technology Beijing</t>
  </si>
  <si>
    <t>Central South University</t>
  </si>
  <si>
    <t>Tomsk State University</t>
  </si>
  <si>
    <t>University of Granada</t>
  </si>
  <si>
    <t>478=</t>
  </si>
  <si>
    <t>Ajman University</t>
  </si>
  <si>
    <t>IE University</t>
  </si>
  <si>
    <t>Iran University of Science and Technology</t>
  </si>
  <si>
    <t>Murdoch University</t>
  </si>
  <si>
    <t>Universitat Politècnica de València</t>
  </si>
  <si>
    <t xml:space="preserve">Vilnius University </t>
  </si>
  <si>
    <t>Lithuania</t>
  </si>
  <si>
    <t>Singapore University of Technology and Design</t>
  </si>
  <si>
    <t>Università degli Studi di Pavia</t>
  </si>
  <si>
    <t>Colorado State University</t>
  </si>
  <si>
    <t>Novosibirsk State University</t>
  </si>
  <si>
    <t>Università Cattolica del Sacro Cuore</t>
  </si>
  <si>
    <t>James Cook University</t>
  </si>
  <si>
    <t>Justus-Liebig-University Giessen</t>
  </si>
  <si>
    <t>Universitat de Valencia</t>
  </si>
  <si>
    <t>Dalian University of Technology</t>
  </si>
  <si>
    <t xml:space="preserve">Hunan University </t>
  </si>
  <si>
    <t>Université de Montpellier</t>
  </si>
  <si>
    <t>University of Electronic Science and Technology of China</t>
  </si>
  <si>
    <t>Beihang University (former BUAA)</t>
  </si>
  <si>
    <t>National Taiwan Normal University</t>
  </si>
  <si>
    <t>319=</t>
  </si>
  <si>
    <t>University of Kansas</t>
  </si>
  <si>
    <t>University of Stirling</t>
  </si>
  <si>
    <t>Moscow Institute of Physics and Technology (MIPT / Moscow Phystech)</t>
  </si>
  <si>
    <t>Umea University</t>
  </si>
  <si>
    <t>Université de Strasbourg</t>
  </si>
  <si>
    <t>University of Guelph</t>
  </si>
  <si>
    <t>Stony Brook University, State University of New York</t>
  </si>
  <si>
    <t>Universidad de Santiago de Chile (USACH)</t>
  </si>
  <si>
    <t>642=</t>
  </si>
  <si>
    <t>Tampere University</t>
  </si>
  <si>
    <t>Universidad de Sevilla</t>
  </si>
  <si>
    <t>Macau University of Science and Technology</t>
  </si>
  <si>
    <t>Kobe University</t>
  </si>
  <si>
    <t>Universität Konstanz</t>
  </si>
  <si>
    <t>250=</t>
  </si>
  <si>
    <t>621-630</t>
  </si>
  <si>
    <t>Universitat Ramon Llull</t>
  </si>
  <si>
    <t>University at Buffalo SUNY</t>
  </si>
  <si>
    <t>Washington State University</t>
  </si>
  <si>
    <t>Iowa State University</t>
  </si>
  <si>
    <t>Ben-Gurion University of The Negev</t>
  </si>
  <si>
    <t>623=</t>
  </si>
  <si>
    <t>Essex, University of</t>
  </si>
  <si>
    <t>Johannes Kepler University Linz</t>
  </si>
  <si>
    <t>Bangor University</t>
  </si>
  <si>
    <t>Hiroshima University</t>
  </si>
  <si>
    <t>Universität Potsdam</t>
  </si>
  <si>
    <t>University of Sharjah</t>
  </si>
  <si>
    <t>Bilkent University</t>
  </si>
  <si>
    <t>653=</t>
  </si>
  <si>
    <t>Indian Institute of Technology Indore (IIT Indore)</t>
  </si>
  <si>
    <t>Royal Holloway University of London</t>
  </si>
  <si>
    <t>Aix-Marseille University</t>
  </si>
  <si>
    <t>Pontificia Universidad Católica Argentina</t>
  </si>
  <si>
    <t>MD</t>
  </si>
  <si>
    <t>The University of Tennessee, Knoxville</t>
  </si>
  <si>
    <t xml:space="preserve">China Agricultural University </t>
  </si>
  <si>
    <t>American University of Ras Al Khaimah ( AURAK )</t>
  </si>
  <si>
    <t>National Sun Yat-sen University</t>
  </si>
  <si>
    <t>Universität Mannheim</t>
  </si>
  <si>
    <t>University of Hawai?i at Manoa</t>
  </si>
  <si>
    <t>443=</t>
  </si>
  <si>
    <t>Chongqing University</t>
  </si>
  <si>
    <t>Chung-Ang University (CAU)</t>
  </si>
  <si>
    <t>322=</t>
  </si>
  <si>
    <t>Isfahan University of Technology</t>
  </si>
  <si>
    <t>Shanghai University</t>
  </si>
  <si>
    <t>UNESP</t>
  </si>
  <si>
    <t>600=</t>
  </si>
  <si>
    <t>University of Jyväskylä</t>
  </si>
  <si>
    <t>Central Queensland University (CQUniversity Australia)</t>
  </si>
  <si>
    <t>Duy Tan University</t>
  </si>
  <si>
    <t>Vietnam</t>
  </si>
  <si>
    <t>453=</t>
  </si>
  <si>
    <t>Jilin University</t>
  </si>
  <si>
    <t>686=</t>
  </si>
  <si>
    <t>National Research Nuclear University MEPhI (Moscow Engineering Physics Institute)</t>
  </si>
  <si>
    <t>Universidad de Costa Rica</t>
  </si>
  <si>
    <t>Costa Rica</t>
  </si>
  <si>
    <t>University of California, Riverside</t>
  </si>
  <si>
    <t>521=</t>
  </si>
  <si>
    <t>Khalifa University of Science and Technology</t>
  </si>
  <si>
    <t>Colorado School of Mines</t>
  </si>
  <si>
    <t>East China Normal University</t>
  </si>
  <si>
    <t>Johannes Gutenberg Universität Mainz</t>
  </si>
  <si>
    <t>University of Huddersfield</t>
  </si>
  <si>
    <t>University of Delaware</t>
  </si>
  <si>
    <t>University of Trento</t>
  </si>
  <si>
    <t>Aristotle University of Thessaloniki</t>
  </si>
  <si>
    <t>Shenzhen University</t>
  </si>
  <si>
    <t xml:space="preserve">SOAS University of London </t>
  </si>
  <si>
    <t>Ewha Womans University</t>
  </si>
  <si>
    <t>Zhengzhou University</t>
  </si>
  <si>
    <t>Imam Abdulrahman Bin Faisal University (IAU) (formerly UNIVERSITY OF DAMMAM)</t>
  </si>
  <si>
    <t>Prince Mohammad Bin Fahd university</t>
  </si>
  <si>
    <t xml:space="preserve">University of Milano-Bicocca </t>
  </si>
  <si>
    <t>Ateneo de Manila University</t>
  </si>
  <si>
    <t xml:space="preserve">Edith Cowan University </t>
  </si>
  <si>
    <t>INTI International University</t>
  </si>
  <si>
    <t>Kyungpook National University</t>
  </si>
  <si>
    <t>Sabanci University</t>
  </si>
  <si>
    <t>University of Hull</t>
  </si>
  <si>
    <t>Ural Federal University - UrFU</t>
  </si>
  <si>
    <t>701-710</t>
  </si>
  <si>
    <t>Zayed University</t>
  </si>
  <si>
    <t>-</t>
  </si>
  <si>
    <t>611-620</t>
  </si>
  <si>
    <t>Pusan National University</t>
  </si>
  <si>
    <t>Universidad Austral</t>
  </si>
  <si>
    <t>Universität Jena</t>
  </si>
  <si>
    <t>Missouri University of Science and Technology</t>
  </si>
  <si>
    <t>Universität Leipzig</t>
  </si>
  <si>
    <t>University of Bayreuth</t>
  </si>
  <si>
    <t>Warsaw University of Technology</t>
  </si>
  <si>
    <t>Coventry University</t>
  </si>
  <si>
    <t>Indian Institute of Technology (BHU) Varanasi</t>
  </si>
  <si>
    <t>641-650</t>
  </si>
  <si>
    <t>University of Bradford</t>
  </si>
  <si>
    <t>University of Utah</t>
  </si>
  <si>
    <t>Universidad Nacional de La Plata (UNLP)</t>
  </si>
  <si>
    <t>Lahore University of Management Sciences (LUMS)</t>
  </si>
  <si>
    <t>Northumbria University at Newcastle</t>
  </si>
  <si>
    <t>University of Bordeaux</t>
  </si>
  <si>
    <t>University of Eastern Finland</t>
  </si>
  <si>
    <t>Applied Science University - Bahrain</t>
  </si>
  <si>
    <t>Bahrain</t>
  </si>
  <si>
    <t>Hitotsubashi University</t>
  </si>
  <si>
    <t>Sunway University</t>
  </si>
  <si>
    <t>Université de Fribourg</t>
  </si>
  <si>
    <t>University of Salamanca</t>
  </si>
  <si>
    <t>Universidad de Zaragoza</t>
  </si>
  <si>
    <t>Universidad Pontificia Comillas</t>
  </si>
  <si>
    <t>Northwestern Polytechnical University</t>
  </si>
  <si>
    <t>Tashkent Institute of Irrigation and Agricultural Mechanization Engineers - National Research University (TIIAME-NRU)</t>
  </si>
  <si>
    <t>Uzbekistan</t>
  </si>
  <si>
    <t>678=</t>
  </si>
  <si>
    <t>University of Genoa</t>
  </si>
  <si>
    <t>1201-1400</t>
  </si>
  <si>
    <t>University of Iceland</t>
  </si>
  <si>
    <t>Iceland</t>
  </si>
  <si>
    <t>University of Windsor</t>
  </si>
  <si>
    <t>381=</t>
  </si>
  <si>
    <t>United Arab Emirates University</t>
  </si>
  <si>
    <t>University of Tabriz</t>
  </si>
  <si>
    <t xml:space="preserve">Hasselt University </t>
  </si>
  <si>
    <t>731-740</t>
  </si>
  <si>
    <t>Jordan University of Science &amp; Technology</t>
  </si>
  <si>
    <t>Universiti Utara Malaysia (UUM)</t>
  </si>
  <si>
    <t>691-700</t>
  </si>
  <si>
    <t>University of Dhaka</t>
  </si>
  <si>
    <t>Bangladesh</t>
  </si>
  <si>
    <t>University Ulm</t>
  </si>
  <si>
    <t>Peter the Great St. Petersburg Polytechnic University</t>
  </si>
  <si>
    <t>Ulster University</t>
  </si>
  <si>
    <t>601-610</t>
  </si>
  <si>
    <t xml:space="preserve">Umm Al-Qura University </t>
  </si>
  <si>
    <t>Université Claude Bernard Lyon 1</t>
  </si>
  <si>
    <t>Universiti Teknologi Brunei</t>
  </si>
  <si>
    <t>Eötvös Loránd University</t>
  </si>
  <si>
    <t>Hungary</t>
  </si>
  <si>
    <t>Nanjing University of Science and Technology</t>
  </si>
  <si>
    <t>University of Connecticut</t>
  </si>
  <si>
    <t>Chiang Mai University</t>
  </si>
  <si>
    <t>Lebanese University</t>
  </si>
  <si>
    <t>MGIMO University</t>
  </si>
  <si>
    <t>University of Chemistry and Technology, Prague</t>
  </si>
  <si>
    <t>University of Szeged</t>
  </si>
  <si>
    <t>741-750</t>
  </si>
  <si>
    <t>University of the Punjab</t>
  </si>
  <si>
    <t>Florida State University</t>
  </si>
  <si>
    <t>Florida International University</t>
  </si>
  <si>
    <t>671-680</t>
  </si>
  <si>
    <t>University of Debrecen</t>
  </si>
  <si>
    <t>National Research Tomsk Polytechnic University</t>
  </si>
  <si>
    <t>Sogang University</t>
  </si>
  <si>
    <t>557=</t>
  </si>
  <si>
    <t>651-660</t>
  </si>
  <si>
    <t xml:space="preserve">Southern Cross University </t>
  </si>
  <si>
    <t>Universidad Adolfo Ibáñez</t>
  </si>
  <si>
    <t>Jawaharlal Nehru University</t>
  </si>
  <si>
    <t>631-640</t>
  </si>
  <si>
    <t>Jinan University (China)</t>
  </si>
  <si>
    <t>Management and Science University</t>
  </si>
  <si>
    <t>Politecnico di Bari</t>
  </si>
  <si>
    <t>Université Paul Sabatier Toulouse III</t>
  </si>
  <si>
    <t>658=</t>
  </si>
  <si>
    <t>Institut Teknologi Sepuluh Nopember (ITS Surabaya)</t>
  </si>
  <si>
    <t>Singapore Management University</t>
  </si>
  <si>
    <t>Bond University</t>
  </si>
  <si>
    <t>771-780</t>
  </si>
  <si>
    <t>Shoolini University of Biotechnology and Management Sciences</t>
  </si>
  <si>
    <t>The University of Georgia</t>
  </si>
  <si>
    <t>Universiti Teknologi MARA - UiTM</t>
  </si>
  <si>
    <t>University of Kwazulu-Natal</t>
  </si>
  <si>
    <t>721-730</t>
  </si>
  <si>
    <t xml:space="preserve">Ain Shams University </t>
  </si>
  <si>
    <t>672=</t>
  </si>
  <si>
    <t>Nottingham Trent University</t>
  </si>
  <si>
    <t>Universität Bremen</t>
  </si>
  <si>
    <t>ITMO University</t>
  </si>
  <si>
    <t>Thammasat University</t>
  </si>
  <si>
    <t>661-670</t>
  </si>
  <si>
    <t>Universitas Padjadjaran</t>
  </si>
  <si>
    <t>University of Iowa</t>
  </si>
  <si>
    <t>527=</t>
  </si>
  <si>
    <t>University of Ljubljana</t>
  </si>
  <si>
    <t>Slovenia</t>
  </si>
  <si>
    <t>University of Texas Dallas</t>
  </si>
  <si>
    <t xml:space="preserve">Ca' Foscari University of Venice </t>
  </si>
  <si>
    <t>Illinois Institute of Technology</t>
  </si>
  <si>
    <t>761-770</t>
  </si>
  <si>
    <t>King Khalid University</t>
  </si>
  <si>
    <t>Kingston University, London</t>
  </si>
  <si>
    <t>Manchester Metropolitan University (MMU)</t>
  </si>
  <si>
    <t>National Chengchi University</t>
  </si>
  <si>
    <t>681-690</t>
  </si>
  <si>
    <t>Paris Lodron University of Salzburg</t>
  </si>
  <si>
    <t>Rensselaer Polytechnic Institute</t>
  </si>
  <si>
    <t>Universität des Saarlandes</t>
  </si>
  <si>
    <t>University of Crete</t>
  </si>
  <si>
    <t>University of Hohenheim</t>
  </si>
  <si>
    <t>545=</t>
  </si>
  <si>
    <t>University of South Carolina</t>
  </si>
  <si>
    <t>American University of the Middle East</t>
  </si>
  <si>
    <t>Kuwait</t>
  </si>
  <si>
    <t>Asia Pacific University of Technology and Innovation (APU)</t>
  </si>
  <si>
    <t>Brno University of Technology</t>
  </si>
  <si>
    <t>Christian-Albrechts-University zu Kiel</t>
  </si>
  <si>
    <t>503=</t>
  </si>
  <si>
    <t>Eastern Mediterranean University</t>
  </si>
  <si>
    <t>Northern Cyprus</t>
  </si>
  <si>
    <t>Not Classified</t>
  </si>
  <si>
    <t>Pontifícia Universidade Católica do Rio de Janeiro</t>
  </si>
  <si>
    <t>Taipei Medical University (TMU)</t>
  </si>
  <si>
    <t>700=</t>
  </si>
  <si>
    <t>University of Klagenfurt</t>
  </si>
  <si>
    <t>University of Minho</t>
  </si>
  <si>
    <t>Abo Akademi University</t>
  </si>
  <si>
    <t>American University in Dubai</t>
  </si>
  <si>
    <t>Auezov South Kazakhstan University (SKU)</t>
  </si>
  <si>
    <t xml:space="preserve">Charles Darwin University </t>
  </si>
  <si>
    <t>711-720</t>
  </si>
  <si>
    <t>Istanbul University</t>
  </si>
  <si>
    <t>Renmin (People's) University of China</t>
  </si>
  <si>
    <t>676=</t>
  </si>
  <si>
    <t>Tallinn University of Technology (TalTech)</t>
  </si>
  <si>
    <t>Universidad de Alcalá</t>
  </si>
  <si>
    <t>Universidad de Palermo (UP)</t>
  </si>
  <si>
    <t>University of South Florida</t>
  </si>
  <si>
    <t>University of Tromsø The Arctic University of Norway</t>
  </si>
  <si>
    <t>Al Ain University</t>
  </si>
  <si>
    <t>1=</t>
  </si>
  <si>
    <t xml:space="preserve">Ajou University </t>
  </si>
  <si>
    <t>Boston College</t>
  </si>
  <si>
    <t>Chang Gung University</t>
  </si>
  <si>
    <t>China University of Petroleum</t>
  </si>
  <si>
    <t>Far Eastern Federal University</t>
  </si>
  <si>
    <t>Inha University</t>
  </si>
  <si>
    <t>358=</t>
  </si>
  <si>
    <t>Savitribai Phule Pune University</t>
  </si>
  <si>
    <t>Tulane University</t>
  </si>
  <si>
    <t>Universidad de Concepción</t>
  </si>
  <si>
    <t>University of Portsmouth</t>
  </si>
  <si>
    <t>525=</t>
  </si>
  <si>
    <t xml:space="preserve">Beirut Arab University </t>
  </si>
  <si>
    <t>De La Salle University</t>
  </si>
  <si>
    <t>East China University of Science and Technology</t>
  </si>
  <si>
    <t xml:space="preserve">Hacettepe University </t>
  </si>
  <si>
    <t>Lehigh University</t>
  </si>
  <si>
    <t>418=</t>
  </si>
  <si>
    <t>National Central University</t>
  </si>
  <si>
    <t>Oregon State University</t>
  </si>
  <si>
    <t>Ritsumeikan University</t>
  </si>
  <si>
    <t>Soochow University</t>
  </si>
  <si>
    <t>Symbiosis International (Deemed University)</t>
  </si>
  <si>
    <t>Universiti Tenaga Nasional (UNITEN)</t>
  </si>
  <si>
    <t>University of Missouri, Columbia</t>
  </si>
  <si>
    <t>618=</t>
  </si>
  <si>
    <t>University of the Basque Country</t>
  </si>
  <si>
    <t xml:space="preserve">HUFS - Hankuk (Korea) University of Foreign Studies </t>
  </si>
  <si>
    <t>Palacký University Olomouc</t>
  </si>
  <si>
    <t>Universidade de Santiago de Compostela</t>
  </si>
  <si>
    <t>University of Houston</t>
  </si>
  <si>
    <t>751-760</t>
  </si>
  <si>
    <t>University of Zagreb</t>
  </si>
  <si>
    <t>Croatia</t>
  </si>
  <si>
    <t>Aberystwyth University</t>
  </si>
  <si>
    <t>City University of New York</t>
  </si>
  <si>
    <t>Comenius University Bratislava</t>
  </si>
  <si>
    <t>Slovakia</t>
  </si>
  <si>
    <t>Free University of Bozen-Bolzano</t>
  </si>
  <si>
    <t>International Islamic University Malaysia (IIUM)</t>
  </si>
  <si>
    <t>ISCTE - Instituto Universitario de Lisboa</t>
  </si>
  <si>
    <t>Memorial University of Newfoundland</t>
  </si>
  <si>
    <t>National Chung Hsing University</t>
  </si>
  <si>
    <t>Sofia University "St. Kliment Ohridski"</t>
  </si>
  <si>
    <t>Bulgaria</t>
  </si>
  <si>
    <t>Tokyo Medical and Dental University (TMDU)</t>
  </si>
  <si>
    <t>801-850</t>
  </si>
  <si>
    <t>Universidad de la República (Udelar)</t>
  </si>
  <si>
    <t>Uruguay</t>
  </si>
  <si>
    <t>University of Manitoba</t>
  </si>
  <si>
    <t>University of Plymouth</t>
  </si>
  <si>
    <t>Abai Kazakh National Pedagogical University</t>
  </si>
  <si>
    <t>Bar-Ilan University</t>
  </si>
  <si>
    <t>Karl-Franzens-Universitaet Graz</t>
  </si>
  <si>
    <t>Kazakh National Agrarian University KazNAU</t>
  </si>
  <si>
    <t>LO</t>
  </si>
  <si>
    <t>Martin-Luther-Universität Halle-Wittenberg</t>
  </si>
  <si>
    <t xml:space="preserve">Universidade Federal de Minas Gerais      </t>
  </si>
  <si>
    <t>University of Haifa</t>
  </si>
  <si>
    <t>781-790</t>
  </si>
  <si>
    <t>China University of Mining and Technology</t>
  </si>
  <si>
    <t>Goldsmiths, University of London</t>
  </si>
  <si>
    <t>Indian Institute of Technology Hyderabad</t>
  </si>
  <si>
    <t>Jeonbuk National University</t>
  </si>
  <si>
    <t>Prince Sultan University</t>
  </si>
  <si>
    <t>Princess Nourah bint Abdulrahman University</t>
  </si>
  <si>
    <t>Temple University</t>
  </si>
  <si>
    <t xml:space="preserve">University of Agriculture, Faisalabad </t>
  </si>
  <si>
    <t>University of New Brunswick</t>
  </si>
  <si>
    <t>Chandigarh University</t>
  </si>
  <si>
    <t>Norwegian University of Life Sciences (UMB)</t>
  </si>
  <si>
    <t>Pakistan Institute of Engineering and Applied Sciences (PIEAS)</t>
  </si>
  <si>
    <t>Shiraz University</t>
  </si>
  <si>
    <t>Universidad Central de Venezuela</t>
  </si>
  <si>
    <t>Venezuela</t>
  </si>
  <si>
    <t>Universidad de La Habana</t>
  </si>
  <si>
    <t>Cuba</t>
  </si>
  <si>
    <t>Universidad Panamericana (UP)</t>
  </si>
  <si>
    <t>Universidade Federal de São Paulo</t>
  </si>
  <si>
    <t xml:space="preserve">Universidade Federal do Rio Grande Do Sul </t>
  </si>
  <si>
    <t>791-800</t>
  </si>
  <si>
    <t>University of Brescia</t>
  </si>
  <si>
    <t>University of Greenwich</t>
  </si>
  <si>
    <t>University of Siena</t>
  </si>
  <si>
    <t>Beijing University of Chemical Technology</t>
  </si>
  <si>
    <t xml:space="preserve">Dongguk University </t>
  </si>
  <si>
    <t>Lebanese American University</t>
  </si>
  <si>
    <t>National Institute of Technology Tiruchirappalli</t>
  </si>
  <si>
    <t>Stevens Institute of Technology</t>
  </si>
  <si>
    <t>Taras Shevchenko National University of Kyiv</t>
  </si>
  <si>
    <t>Ukraine</t>
  </si>
  <si>
    <t>University of Nebraska - Lincoln</t>
  </si>
  <si>
    <t>University of Oklahoma</t>
  </si>
  <si>
    <t>Ahlia University</t>
  </si>
  <si>
    <t>American University</t>
  </si>
  <si>
    <t>COMSATS University Islamabad</t>
  </si>
  <si>
    <t>Czech University of Life Sciences in Prague</t>
  </si>
  <si>
    <t>De Montfort University</t>
  </si>
  <si>
    <t>Lingnan University, Hong Kong</t>
  </si>
  <si>
    <t>Nanjing Agricultural University</t>
  </si>
  <si>
    <t>Plekhanov Russian University of Economics</t>
  </si>
  <si>
    <t xml:space="preserve">Saint Joseph University of Beirut (USJ) </t>
  </si>
  <si>
    <t>The National University of Science and Technology MISIS</t>
  </si>
  <si>
    <t>Ton Duc Thang University</t>
  </si>
  <si>
    <t>Université de Franche-Comté</t>
  </si>
  <si>
    <t>University of Mumbai</t>
  </si>
  <si>
    <t>Brandeis University</t>
  </si>
  <si>
    <t>Budapest University of Technology and Economics</t>
  </si>
  <si>
    <t>Diponegoro University</t>
  </si>
  <si>
    <t>Drexel University</t>
  </si>
  <si>
    <t>Effat University</t>
  </si>
  <si>
    <t>Jadavpur University</t>
  </si>
  <si>
    <t xml:space="preserve">Konkuk University </t>
  </si>
  <si>
    <t>Lanzhou University</t>
  </si>
  <si>
    <t>Middlesex University</t>
  </si>
  <si>
    <t>Riga Technical University</t>
  </si>
  <si>
    <t>Latvia</t>
  </si>
  <si>
    <t>Université de Lille</t>
  </si>
  <si>
    <t>648=</t>
  </si>
  <si>
    <t>Université de Rennes 1 (University of Rennes)</t>
  </si>
  <si>
    <t>University of Modena and Reggio Emilia</t>
  </si>
  <si>
    <t>University of Trieste</t>
  </si>
  <si>
    <t>Universitat Rovira i Virgili</t>
  </si>
  <si>
    <t>Université Côte d\'Azur</t>
  </si>
  <si>
    <t>University of Belgrade</t>
  </si>
  <si>
    <t>Serbia</t>
  </si>
  <si>
    <t>Altai State University</t>
  </si>
  <si>
    <t>Carleton University</t>
  </si>
  <si>
    <t>Universidad Católica Andres Bello</t>
  </si>
  <si>
    <t>Universidad de Montevideo (UM)</t>
  </si>
  <si>
    <t>Universität Regensburg</t>
  </si>
  <si>
    <t>Universiti Malaysia Pahang</t>
  </si>
  <si>
    <t>University of Central Florida</t>
  </si>
  <si>
    <t>University of the West of England</t>
  </si>
  <si>
    <t>University of Westminster</t>
  </si>
  <si>
    <t>V. N. Karazin Kharkiv National University</t>
  </si>
  <si>
    <t xml:space="preserve">Victoria University </t>
  </si>
  <si>
    <t>Vytautas Magnus University</t>
  </si>
  <si>
    <t>Wake Forest University</t>
  </si>
  <si>
    <t>Instituto Tecnológico Autónomo de México (ITAM)</t>
  </si>
  <si>
    <t>Kaunas University of Technology</t>
  </si>
  <si>
    <t>Technische Universität Braunschweig</t>
  </si>
  <si>
    <t>Tokyo University of Science</t>
  </si>
  <si>
    <t>Universidade de Brasília</t>
  </si>
  <si>
    <t>Universita' Politecnica delle Marche</t>
  </si>
  <si>
    <t>University of Calcutta</t>
  </si>
  <si>
    <t>University of Engineering &amp; Technology (UET) Lahore</t>
  </si>
  <si>
    <t>851-900</t>
  </si>
  <si>
    <t>University of Malta</t>
  </si>
  <si>
    <t>Malta</t>
  </si>
  <si>
    <t>University of Messina (UniME)</t>
  </si>
  <si>
    <t>Adam Mickiewicz University, Poznan</t>
  </si>
  <si>
    <t>Bangladesh University of Engineering and Technology</t>
  </si>
  <si>
    <t>King Faisal University</t>
  </si>
  <si>
    <t>Nanjing University of Aeronautics and Astronautics</t>
  </si>
  <si>
    <t>University of Cincinnati</t>
  </si>
  <si>
    <t>510=</t>
  </si>
  <si>
    <t xml:space="preserve">University of Colorado, Denver </t>
  </si>
  <si>
    <t>University of Patras</t>
  </si>
  <si>
    <t>Addis Ababa University</t>
  </si>
  <si>
    <t>Ethiopia</t>
  </si>
  <si>
    <t>Bournemouth University</t>
  </si>
  <si>
    <t>Chiba University</t>
  </si>
  <si>
    <t>China University of Geosciences</t>
  </si>
  <si>
    <t>Colegio de México</t>
  </si>
  <si>
    <t xml:space="preserve">Holy Spirit University of Kaslik </t>
  </si>
  <si>
    <t>Universidad del Rosario</t>
  </si>
  <si>
    <t>951-1000</t>
  </si>
  <si>
    <t>Université de Tunis El Manar</t>
  </si>
  <si>
    <t>Tunisia</t>
  </si>
  <si>
    <t>University of Maryland, Baltimore County</t>
  </si>
  <si>
    <t>University of Pecs</t>
  </si>
  <si>
    <t>Verona University</t>
  </si>
  <si>
    <t>Babes-Bolyai University</t>
  </si>
  <si>
    <t>Romania</t>
  </si>
  <si>
    <t>Kasetsart University</t>
  </si>
  <si>
    <t>National University of Uzbekistan</t>
  </si>
  <si>
    <t>901-950</t>
  </si>
  <si>
    <t>Qassim University</t>
  </si>
  <si>
    <t>683=</t>
  </si>
  <si>
    <t>Texas Tech University</t>
  </si>
  <si>
    <t>The New School</t>
  </si>
  <si>
    <t>Universidad de Belgrano</t>
  </si>
  <si>
    <t xml:space="preserve">Universidade Federal de Santa Catarina </t>
  </si>
  <si>
    <t>University of Latvia</t>
  </si>
  <si>
    <t xml:space="preserve">University of Mons </t>
  </si>
  <si>
    <t>Zürcher Hochschule Winterthur</t>
  </si>
  <si>
    <t>Alfaisal University</t>
  </si>
  <si>
    <t>Ivane Javakhishvili Tbilisi State University</t>
  </si>
  <si>
    <t>Georgia</t>
  </si>
  <si>
    <t xml:space="preserve">Keele University </t>
  </si>
  <si>
    <t>New Jersey Institute of Technology (NJIT)</t>
  </si>
  <si>
    <t>476=</t>
  </si>
  <si>
    <t>Sechenov University</t>
  </si>
  <si>
    <t>Universidad de Antioquia</t>
  </si>
  <si>
    <t>University of Kentucky</t>
  </si>
  <si>
    <t>University of New Mexico</t>
  </si>
  <si>
    <t>Vellore Institute of Technology (VIT)</t>
  </si>
  <si>
    <t>Wayne State University</t>
  </si>
  <si>
    <t>Al-Ahliyya Amman University</t>
  </si>
  <si>
    <t xml:space="preserve">Alexandria University </t>
  </si>
  <si>
    <t>Ankara Üniversitesi</t>
  </si>
  <si>
    <t>Asia University Taiwan</t>
  </si>
  <si>
    <t>Beijing University of Technology</t>
  </si>
  <si>
    <t>Belarusian National Technical University (BNTU)</t>
  </si>
  <si>
    <t>Birla Institute of Technology and Science, Pilani</t>
  </si>
  <si>
    <t>Edinburgh Napier University</t>
  </si>
  <si>
    <t>Gdansk University of Technology</t>
  </si>
  <si>
    <t>Huazhong Agricultural University</t>
  </si>
  <si>
    <t>Immanuel Kant Baltic Federal University</t>
  </si>
  <si>
    <t>Instituto Politécnico Nacional (IPN)</t>
  </si>
  <si>
    <t>Jouf University</t>
  </si>
  <si>
    <t>Khoja Akhmet Yassawi International Kazakh-Turkish University</t>
  </si>
  <si>
    <t>Kuwait University</t>
  </si>
  <si>
    <t>Liverpool John Moores University</t>
  </si>
  <si>
    <t>London South Bank University</t>
  </si>
  <si>
    <t>Maynooth University</t>
  </si>
  <si>
    <t>National Technical University of Ukraine "Igor Sikorsky Kyiv Polytechnic Institute"</t>
  </si>
  <si>
    <t>Ocean University of China</t>
  </si>
  <si>
    <t xml:space="preserve">Philipps-Universität Marburg </t>
  </si>
  <si>
    <t>Pontificia Universidad Católica de Valparaíso</t>
  </si>
  <si>
    <t>Rutgers University–Newark</t>
  </si>
  <si>
    <t>Syracuse University</t>
  </si>
  <si>
    <t xml:space="preserve">The Catholic University of Korea </t>
  </si>
  <si>
    <t>Toronto Metropolitan University</t>
  </si>
  <si>
    <t>TU Dortmund University</t>
  </si>
  <si>
    <t>Universidad Anáhuac México</t>
  </si>
  <si>
    <t>Universidad Iberoamericana IBERO</t>
  </si>
  <si>
    <t>Universidad San Francisco de Quito (USFQ)</t>
  </si>
  <si>
    <t>Ecuador</t>
  </si>
  <si>
    <t>Università degli Studi di Perugia</t>
  </si>
  <si>
    <t xml:space="preserve">Universitas Brawijaya </t>
  </si>
  <si>
    <t>Universität Duisburg-Essen</t>
  </si>
  <si>
    <t>Universität Rostock</t>
  </si>
  <si>
    <t>Université de Lorraine</t>
  </si>
  <si>
    <t>Universiti Tunku Abdul Rahman (UTAR)</t>
  </si>
  <si>
    <t>University of Alaska Fairbanks</t>
  </si>
  <si>
    <t>University of Alicante</t>
  </si>
  <si>
    <t>University of Baghdad</t>
  </si>
  <si>
    <t>Iraq</t>
  </si>
  <si>
    <t>University of Bari</t>
  </si>
  <si>
    <t>University of Brighton</t>
  </si>
  <si>
    <t>University of Bucharest</t>
  </si>
  <si>
    <t>University of Hyderabad</t>
  </si>
  <si>
    <t>University of Oregon</t>
  </si>
  <si>
    <t>University of Petroleum and Energy Studies (UPES)</t>
  </si>
  <si>
    <t>University of Salerno</t>
  </si>
  <si>
    <t>University of Stavanger</t>
  </si>
  <si>
    <t xml:space="preserve">University of Ulsan </t>
  </si>
  <si>
    <t>Wuhan University of Technology</t>
  </si>
  <si>
    <t>AGH University of Science and Technology</t>
  </si>
  <si>
    <t>1001-1200</t>
  </si>
  <si>
    <t>Al-Quds University</t>
  </si>
  <si>
    <t>Palestinian Territory, Occupied</t>
  </si>
  <si>
    <t>Applied Science Private University - Jordan</t>
  </si>
  <si>
    <t xml:space="preserve">Charles Sturt University </t>
  </si>
  <si>
    <t>Chonnam National University</t>
  </si>
  <si>
    <t>Chungnam National University</t>
  </si>
  <si>
    <t>Clarkson University</t>
  </si>
  <si>
    <t>CY Cergy Paris University</t>
  </si>
  <si>
    <t>Donghua University</t>
  </si>
  <si>
    <t>Georgia State University</t>
  </si>
  <si>
    <t>Gulf University for Science and Technology</t>
  </si>
  <si>
    <t>Jamia Millia Islamia</t>
  </si>
  <si>
    <t xml:space="preserve">Kansas State University </t>
  </si>
  <si>
    <t>Karaganda State Technical University</t>
  </si>
  <si>
    <t>Kyrgyz Russian Slavic University</t>
  </si>
  <si>
    <t>Kyrgyzstan</t>
  </si>
  <si>
    <t>Mendel University in Brno</t>
  </si>
  <si>
    <t>Nagasaki University</t>
  </si>
  <si>
    <t>Northwest Agriculture and Forestry University</t>
  </si>
  <si>
    <t>North-West University</t>
  </si>
  <si>
    <t>Okayama University</t>
  </si>
  <si>
    <t xml:space="preserve">Oklahoma State University </t>
  </si>
  <si>
    <t>680=</t>
  </si>
  <si>
    <t>Pavol Jozef Šafárik University in Košice</t>
  </si>
  <si>
    <t>Poznan University of Life Sciences</t>
  </si>
  <si>
    <t>Shahid Beheshti University (SBU)</t>
  </si>
  <si>
    <t>Swarthmore College</t>
  </si>
  <si>
    <t>Technological University Dublin</t>
  </si>
  <si>
    <t>Thapar Institute of Engineering &amp; Technology</t>
  </si>
  <si>
    <t xml:space="preserve">Tokyo University of Agriculture and Technology </t>
  </si>
  <si>
    <t>Universidad de Valladolid</t>
  </si>
  <si>
    <t>Universidad ORT Uruguay</t>
  </si>
  <si>
    <t>Universita' degli Studi di Ferrara</t>
  </si>
  <si>
    <t>Université de Nantes</t>
  </si>
  <si>
    <t>Université de Sherbrooke</t>
  </si>
  <si>
    <t>Université du Québec</t>
  </si>
  <si>
    <t>University at Albany SUNY</t>
  </si>
  <si>
    <t>University Duesseldorf</t>
  </si>
  <si>
    <t>University of Dubai</t>
  </si>
  <si>
    <t>UNIVERSITY OF GDANSK</t>
  </si>
  <si>
    <t>University of Ghana</t>
  </si>
  <si>
    <t>Ghana</t>
  </si>
  <si>
    <t>University of Hertfordshire</t>
  </si>
  <si>
    <t>University of Lincoln</t>
  </si>
  <si>
    <t>University of Mississippi</t>
  </si>
  <si>
    <t>University of Palermo</t>
  </si>
  <si>
    <t>University of Santo Tomas</t>
  </si>
  <si>
    <t>University of South Africa</t>
  </si>
  <si>
    <t>University of Wroclaw</t>
  </si>
  <si>
    <t xml:space="preserve">Vietnam National University, Hanoi </t>
  </si>
  <si>
    <t>Vilnius Gediminas Technical University</t>
  </si>
  <si>
    <t>Virginia Commonwealth University</t>
  </si>
  <si>
    <t>696=</t>
  </si>
  <si>
    <t>Yildiz Technical University</t>
  </si>
  <si>
    <t>Australian Catholic University</t>
  </si>
  <si>
    <t>Beijing Jiaotong University</t>
  </si>
  <si>
    <t>Beijing University of Posts and Telecommunications</t>
  </si>
  <si>
    <t>Catania University</t>
  </si>
  <si>
    <t>Future University in Egypt</t>
  </si>
  <si>
    <t>Gazi Üniversitesi</t>
  </si>
  <si>
    <t>Georgian Technical University</t>
  </si>
  <si>
    <t>German Jordanian University</t>
  </si>
  <si>
    <t>Imam Mohammad Ibn Saud Islamic University – IMSIU</t>
  </si>
  <si>
    <t>Kanazawa University</t>
  </si>
  <si>
    <t>Karaganda Buketov University</t>
  </si>
  <si>
    <t>Kyrgyz-Turkish Manas University</t>
  </si>
  <si>
    <t>Louisiana State University</t>
  </si>
  <si>
    <t>Makerere University</t>
  </si>
  <si>
    <t>Uganda</t>
  </si>
  <si>
    <t>Manipal Academy of Higher Education, Manipal, Karnataka, India</t>
  </si>
  <si>
    <t>Michigan Technological University</t>
  </si>
  <si>
    <t>National Research Saratov State University</t>
  </si>
  <si>
    <t xml:space="preserve">Nicolaus Copernicus University </t>
  </si>
  <si>
    <t>North South University</t>
  </si>
  <si>
    <t>Osaka Metropolitan University</t>
  </si>
  <si>
    <t>Princess Sumaya University for Technology</t>
  </si>
  <si>
    <t>Ritsumeikan Asia Pacific University</t>
  </si>
  <si>
    <t>Robert Gordon University</t>
  </si>
  <si>
    <t>South Ural State University (National Research University)</t>
  </si>
  <si>
    <t>Universidad Católica del Uruguay (UCU)</t>
  </si>
  <si>
    <t>Universidad Central "Marta Abreu" de Las Villas</t>
  </si>
  <si>
    <t>Universidad EAFIT</t>
  </si>
  <si>
    <t xml:space="preserve">Universidad Externado de Colombia </t>
  </si>
  <si>
    <t>Universidad Nacional de Córdoba - UNC</t>
  </si>
  <si>
    <t>Universidad Nacional Mayor de San Marcos</t>
  </si>
  <si>
    <t xml:space="preserve">Universidad Pontificia Bolivariana </t>
  </si>
  <si>
    <t>Universidade Católica Portuguesa - UCP</t>
  </si>
  <si>
    <t>Universidade de Vigo</t>
  </si>
  <si>
    <t>Università degli Studi della Tuscia (University of Tuscia)</t>
  </si>
  <si>
    <t>Università degli studi Roma Tre</t>
  </si>
  <si>
    <t>University of Alabama, Birmingham</t>
  </si>
  <si>
    <t>University of Calabria</t>
  </si>
  <si>
    <t>University of East London</t>
  </si>
  <si>
    <t>University of Hail</t>
  </si>
  <si>
    <t>University of Lodz</t>
  </si>
  <si>
    <t>University of Maribor</t>
  </si>
  <si>
    <t>University of Murcia</t>
  </si>
  <si>
    <t>University of Nairobi</t>
  </si>
  <si>
    <t>Kenya</t>
  </si>
  <si>
    <t>University of Peshawar</t>
  </si>
  <si>
    <t>University of Salford</t>
  </si>
  <si>
    <t>University Paris 2 Panthéon-Assas</t>
  </si>
  <si>
    <t>Viet Nam National University Ho Chi Minh City (VNU-HCM)</t>
  </si>
  <si>
    <t>Worcester Polytechnic Institute</t>
  </si>
  <si>
    <t>Wroclaw University of Science and Technology (WRUST)</t>
  </si>
  <si>
    <t>Yerevan State University</t>
  </si>
  <si>
    <t>Armenia</t>
  </si>
  <si>
    <t>Yokohama City University</t>
  </si>
  <si>
    <t>Almaty Technological University</t>
  </si>
  <si>
    <t>Athens University of Economics and Business</t>
  </si>
  <si>
    <t>Auburn University</t>
  </si>
  <si>
    <t>Baku State University</t>
  </si>
  <si>
    <t>Azerbaijan</t>
  </si>
  <si>
    <t>Bina Nusantara University (BINUS)</t>
  </si>
  <si>
    <t>Clark University</t>
  </si>
  <si>
    <t>Clemson University</t>
  </si>
  <si>
    <t>D. Serikbayev East Kazakhstan state technical university</t>
  </si>
  <si>
    <t>Ferdowsi University of Mashhad</t>
  </si>
  <si>
    <t>Financial University under the Government of the Russian Federation</t>
  </si>
  <si>
    <t xml:space="preserve">Hallym University </t>
  </si>
  <si>
    <t>Indian Institute of Technology Bhubaneswar</t>
  </si>
  <si>
    <t>Instituto Tecnológico de Buenos Aires (ITBA)</t>
  </si>
  <si>
    <t>Khon Kaen University</t>
  </si>
  <si>
    <t xml:space="preserve">King Mongkut's University of Technology Thonburi </t>
  </si>
  <si>
    <t>Kumamoto University</t>
  </si>
  <si>
    <t>Mansoura University</t>
  </si>
  <si>
    <t>Niigata University</t>
  </si>
  <si>
    <t>Northern Borders University</t>
  </si>
  <si>
    <t>Pontificia Universidad Católica del Ecuador (PUCE)</t>
  </si>
  <si>
    <t>Prince of Songkla University</t>
  </si>
  <si>
    <t>Queen Margaret University , Edinburgh</t>
  </si>
  <si>
    <t xml:space="preserve">Rhodes University </t>
  </si>
  <si>
    <t>Riga Stradins University</t>
  </si>
  <si>
    <t>S.D. Asfendiyarov Kazakh National Medical University</t>
  </si>
  <si>
    <t>Saveetha Institute of Medical and Technical Sciences (deemed to be university)</t>
  </si>
  <si>
    <t xml:space="preserve">Sophia University </t>
  </si>
  <si>
    <t>Southern Federal University</t>
  </si>
  <si>
    <t>St. Louis University</t>
  </si>
  <si>
    <t>The University of Alabama</t>
  </si>
  <si>
    <t>The University of Lahore</t>
  </si>
  <si>
    <t>Universidad Autónoma Metropolitana (UAM)</t>
  </si>
  <si>
    <t>Universidad de Córdoba - España</t>
  </si>
  <si>
    <t>Universidad de La Sabana</t>
  </si>
  <si>
    <t>Universidad de León</t>
  </si>
  <si>
    <t>Universidad de los Andes - Chile</t>
  </si>
  <si>
    <t>Universidad de San Andrés - UdeSA</t>
  </si>
  <si>
    <t>Universidad Nacional de Rosario (UNR)</t>
  </si>
  <si>
    <t>Universidad Técnica Federico Santa María (USM)</t>
  </si>
  <si>
    <t>Universidad Torcuato Di Tella</t>
  </si>
  <si>
    <t>Université Sorbonne Paris Nord</t>
  </si>
  <si>
    <t>Université Toulouse 1 Capitole</t>
  </si>
  <si>
    <t>Universiti Pendidikan Sultan Idris (UPSI)</t>
  </si>
  <si>
    <t>University of Bahrain</t>
  </si>
  <si>
    <t>University of Central Lancashire</t>
  </si>
  <si>
    <t>University of Colombo</t>
  </si>
  <si>
    <t>Sri Lanka</t>
  </si>
  <si>
    <t>University of Denver</t>
  </si>
  <si>
    <t>University of Parma</t>
  </si>
  <si>
    <t>University of Regina</t>
  </si>
  <si>
    <t>University of South Bohemia</t>
  </si>
  <si>
    <t>University of the Western Cape</t>
  </si>
  <si>
    <t>Yarmouk University</t>
  </si>
  <si>
    <t xml:space="preserve">Yeungnam University </t>
  </si>
  <si>
    <t>Al-Azhar University</t>
  </si>
  <si>
    <t>Aligarh Muslim University</t>
  </si>
  <si>
    <t>Amity University</t>
  </si>
  <si>
    <t>Amrita Vishwa Vidyapeetham</t>
  </si>
  <si>
    <t>An-Najah National University</t>
  </si>
  <si>
    <t>Arab Academy for Science, Technology and Maritime Transport</t>
  </si>
  <si>
    <t xml:space="preserve">Assiut University </t>
  </si>
  <si>
    <t>Azerbaijan State Oil and Industry University</t>
  </si>
  <si>
    <t>Azerbaijan State University of Economics</t>
  </si>
  <si>
    <t>Banaras Hindu University</t>
  </si>
  <si>
    <t>Baylor University</t>
  </si>
  <si>
    <t>Bielefeld University</t>
  </si>
  <si>
    <t>Binghamton University SUNY</t>
  </si>
  <si>
    <t xml:space="preserve">Birmingham City University </t>
  </si>
  <si>
    <t>BRAC University</t>
  </si>
  <si>
    <t>Brigham Young University</t>
  </si>
  <si>
    <t>Canterbury Christ Church University</t>
  </si>
  <si>
    <t>Chang Jung Christian University</t>
  </si>
  <si>
    <t>Chung Yuan Christian University</t>
  </si>
  <si>
    <t>Chungbuk National University</t>
  </si>
  <si>
    <t>College of William and Mary</t>
  </si>
  <si>
    <t>Corvinus University of Budapest</t>
  </si>
  <si>
    <t>Cracow University of Technology (Politechnika Krakowska)</t>
  </si>
  <si>
    <t xml:space="preserve">Dankook University </t>
  </si>
  <si>
    <t>EGE UNIVERSITY</t>
  </si>
  <si>
    <t>Escuela Superior Politécnica del Litoral (ESPOL)</t>
  </si>
  <si>
    <t xml:space="preserve">Fordham University </t>
  </si>
  <si>
    <t>Gebze Technical University (GTU)</t>
  </si>
  <si>
    <t>George Mason University</t>
  </si>
  <si>
    <t>Gifu University</t>
  </si>
  <si>
    <t>Glasgow Caledonian University</t>
  </si>
  <si>
    <t>Gunma University</t>
  </si>
  <si>
    <t>Guru Gobind Singh Indraprastha University</t>
  </si>
  <si>
    <t>Harbin Engineering University</t>
  </si>
  <si>
    <t>Hohai University</t>
  </si>
  <si>
    <t>Howard University</t>
  </si>
  <si>
    <t>Hungarian University of Agriculture and Life Sciences</t>
  </si>
  <si>
    <t>Indiana University–Purdue University Indianapolis</t>
  </si>
  <si>
    <t>International Christian University</t>
  </si>
  <si>
    <t>International Islamic University Islamabad (IIU)</t>
  </si>
  <si>
    <t>Islamic University of Madinah</t>
  </si>
  <si>
    <t>ITESO, Universidad Jesuita de Guadalajara</t>
  </si>
  <si>
    <t>Jiangnan University</t>
  </si>
  <si>
    <t>Kagoshima University</t>
  </si>
  <si>
    <t xml:space="preserve">Kangwon National University </t>
  </si>
  <si>
    <t>411=</t>
  </si>
  <si>
    <t>Kazakh-British Technical University</t>
  </si>
  <si>
    <t>Kent State University</t>
  </si>
  <si>
    <t xml:space="preserve">Kyushu Institute of Technology </t>
  </si>
  <si>
    <t>Leeds Beckett University</t>
  </si>
  <si>
    <t>Lobachevsky University</t>
  </si>
  <si>
    <t>Lodz University of Technology</t>
  </si>
  <si>
    <t>London Metropolitan University</t>
  </si>
  <si>
    <t>Loyola University Chicago</t>
  </si>
  <si>
    <t>Lviv Polytechnic National University</t>
  </si>
  <si>
    <t>Marmara University</t>
  </si>
  <si>
    <t>Mississippi State University</t>
  </si>
  <si>
    <t>Multimedia University (MMU)</t>
  </si>
  <si>
    <t>Mustansiriyah University</t>
  </si>
  <si>
    <t>Mutah University</t>
  </si>
  <si>
    <t>Mykolas Romeris University</t>
  </si>
  <si>
    <t>Nanjing Normal University</t>
  </si>
  <si>
    <t>Narxoz University</t>
  </si>
  <si>
    <t>National Chung Cheng University</t>
  </si>
  <si>
    <t>National Technical University "Kharkiv Polytechnic Institute"</t>
  </si>
  <si>
    <t>National University of Kyiv-Mohyla Academy (NaUKMA)</t>
  </si>
  <si>
    <t>NJSC KIMEP University</t>
  </si>
  <si>
    <t>Northern Arizona University</t>
  </si>
  <si>
    <t>Northwest University (China)</t>
  </si>
  <si>
    <t>O.P. Jindal Global University</t>
  </si>
  <si>
    <t>Ohio University</t>
  </si>
  <si>
    <t>Panjab University</t>
  </si>
  <si>
    <t>Paul Valéry University Montpellier</t>
  </si>
  <si>
    <t>Pontifícia Universidade Católica de São Paulo</t>
  </si>
  <si>
    <t>Poznan University of Technology</t>
  </si>
  <si>
    <t>Rochester Institute of Technology (RIT)</t>
  </si>
  <si>
    <t>Russian Presidential Academy of National Economy and Public Administration</t>
  </si>
  <si>
    <t>Saint Petersburg Electrotechnical University ETU-LETI</t>
  </si>
  <si>
    <t>Saint-Petersburg Mining University</t>
  </si>
  <si>
    <t>Samara National Research University (Samara University)</t>
  </si>
  <si>
    <t>San Diego State University</t>
  </si>
  <si>
    <t>Sheffield Hallam University</t>
  </si>
  <si>
    <t xml:space="preserve">Shinshu University </t>
  </si>
  <si>
    <t>Siberian Federal University, SibFU</t>
  </si>
  <si>
    <t>Silesian University of Technology</t>
  </si>
  <si>
    <t>Slovak University of Agriculture in Nitra</t>
  </si>
  <si>
    <t>Slovak University of Technology in Bratislava</t>
  </si>
  <si>
    <t>Sohar University</t>
  </si>
  <si>
    <t>Soonchunhyang University</t>
  </si>
  <si>
    <t>Southern Methodist University</t>
  </si>
  <si>
    <t>Southwest University</t>
  </si>
  <si>
    <t>SRM INSTITUTE OF SCIENCE AND TECHNOLOGY</t>
  </si>
  <si>
    <t>Sumy State University</t>
  </si>
  <si>
    <t>Sungshin Women's University</t>
  </si>
  <si>
    <t>Széchenyi István University</t>
  </si>
  <si>
    <t>Taibah University</t>
  </si>
  <si>
    <t xml:space="preserve">Tallinn University </t>
  </si>
  <si>
    <t>Technical University of Kosice</t>
  </si>
  <si>
    <t>Tecnológico de Costa Rica -TEC</t>
  </si>
  <si>
    <t>Telkom University</t>
  </si>
  <si>
    <t>The Hashemite University</t>
  </si>
  <si>
    <t>The University of Northampton</t>
  </si>
  <si>
    <t>The University of Texas at Arlington</t>
  </si>
  <si>
    <t>Tokushima University</t>
  </si>
  <si>
    <t>Tokyo Metropolitan University</t>
  </si>
  <si>
    <t>Universidad Andrés Bello</t>
  </si>
  <si>
    <t>Universidad Austral de Chile</t>
  </si>
  <si>
    <t>Universidad Autónoma Chapingo</t>
  </si>
  <si>
    <t>Universidad Autónoma de Nuevo León</t>
  </si>
  <si>
    <t>Universidad Autónoma del Estado de México (UAEMex)</t>
  </si>
  <si>
    <t>Universidad de Castilla-La Mancha</t>
  </si>
  <si>
    <t>Universidad de Guadalajara (UDG)</t>
  </si>
  <si>
    <t>Universidad de La Frontera (UFRO)</t>
  </si>
  <si>
    <t>Universidad de las Américas Puebla (UDLAP)</t>
  </si>
  <si>
    <t>Universidad de Lima</t>
  </si>
  <si>
    <t>Universidad de Los Andes - (ULA) Mérida</t>
  </si>
  <si>
    <t>Universidad de Oviedo</t>
  </si>
  <si>
    <t>Universidad de Puerto Rico</t>
  </si>
  <si>
    <t>Puerto Rico</t>
  </si>
  <si>
    <t>Universidad de Talca</t>
  </si>
  <si>
    <t xml:space="preserve">Universidad del Norte </t>
  </si>
  <si>
    <t>Universidad del Pacífico</t>
  </si>
  <si>
    <t>Universidad del Valle</t>
  </si>
  <si>
    <t>Universidad Diego Portales (UDP)</t>
  </si>
  <si>
    <t>Universidad ICESI</t>
  </si>
  <si>
    <t>Universidad Nacional de Cuyo</t>
  </si>
  <si>
    <t>698=</t>
  </si>
  <si>
    <t>Universidad Nacional de la Asunción</t>
  </si>
  <si>
    <t>Paraguay</t>
  </si>
  <si>
    <t>Universidad Nacional de San Luis</t>
  </si>
  <si>
    <t>Universidad Nacional del Centro de la Provincia de Buenos Aires (UNICEN)</t>
  </si>
  <si>
    <t>Universidad Peruana Cayetano Heredia (UPCH)</t>
  </si>
  <si>
    <t>Universidad Rey Juan Carlos</t>
  </si>
  <si>
    <t>Universidad Simón Bolívar (USB)</t>
  </si>
  <si>
    <t>Universidad Tecnológica de Panamá (UTP)</t>
  </si>
  <si>
    <t>Panama</t>
  </si>
  <si>
    <t>Universidad Tecnológica Nacional (UTN)</t>
  </si>
  <si>
    <t xml:space="preserve">Universidade da Coruña </t>
  </si>
  <si>
    <t xml:space="preserve">Universidade Federal de Pernambuco (UFPE) </t>
  </si>
  <si>
    <t>Universidade Federal de São Carlos (UFSCar)</t>
  </si>
  <si>
    <t>Universidade Federal do Paraná - UFPR</t>
  </si>
  <si>
    <t xml:space="preserve">Universidade Federal Fluminense </t>
  </si>
  <si>
    <t>Universita' degli Studi "G. d'Annunzio" Chieti Pescara</t>
  </si>
  <si>
    <t>Università degli Studi di Udine</t>
  </si>
  <si>
    <t>Università del Salento</t>
  </si>
  <si>
    <t>Universitas Hasanuddin</t>
  </si>
  <si>
    <t>Universitas Sebelas Maret</t>
  </si>
  <si>
    <t>Universitat de Lleida</t>
  </si>
  <si>
    <t>Universität Siegen</t>
  </si>
  <si>
    <t>Université de Caen Normandie</t>
  </si>
  <si>
    <t>Université de Poitiers</t>
  </si>
  <si>
    <t>Université de Sfax</t>
  </si>
  <si>
    <t>Université de Sousse</t>
  </si>
  <si>
    <t>Université de Toulouse II-Le Mirail</t>
  </si>
  <si>
    <t>Université de Tunis</t>
  </si>
  <si>
    <t>Université Lumière Lyon 2</t>
  </si>
  <si>
    <t>Université Mohammed V de Rabat</t>
  </si>
  <si>
    <t>Morocco</t>
  </si>
  <si>
    <t>Université Paris-Nanterre</t>
  </si>
  <si>
    <t>Universiti Malaysia Sabah (UMS)</t>
  </si>
  <si>
    <t>Universiti Malaysia Sarawak (UNIMAS)</t>
  </si>
  <si>
    <t>Universiti Malaysia Terengganu (UMT)</t>
  </si>
  <si>
    <t>Universiti Tun Hussein Onn University of Malaysia (UTHM)</t>
  </si>
  <si>
    <t xml:space="preserve">University of Arkansas Fayetteville </t>
  </si>
  <si>
    <t>University of Derby</t>
  </si>
  <si>
    <t>University of Deusto</t>
  </si>
  <si>
    <t>University of Hradec Kralove</t>
  </si>
  <si>
    <t>University of Ibadan</t>
  </si>
  <si>
    <t>Nigeria</t>
  </si>
  <si>
    <t>University of Idaho</t>
  </si>
  <si>
    <t>University of Ioannina</t>
  </si>
  <si>
    <t>University of Karachi</t>
  </si>
  <si>
    <t>University of Khartoum</t>
  </si>
  <si>
    <t>Sudan</t>
  </si>
  <si>
    <t>University of Lagos</t>
  </si>
  <si>
    <t>University of Louisville</t>
  </si>
  <si>
    <t>University of Massachusetts Boston</t>
  </si>
  <si>
    <t>University of Missouri, Kansas City</t>
  </si>
  <si>
    <t>University of Naples Parthenope</t>
  </si>
  <si>
    <t>University of New England Australia</t>
  </si>
  <si>
    <t>University of New Hampshire</t>
  </si>
  <si>
    <t>University of North Carolina at Charlotte</t>
  </si>
  <si>
    <t>University of North Texas</t>
  </si>
  <si>
    <t>University of Novi Sad</t>
  </si>
  <si>
    <t xml:space="preserve">University of Rhode Island </t>
  </si>
  <si>
    <t xml:space="preserve">University of Sarajevo </t>
  </si>
  <si>
    <t>Bosnia and Herzegovina</t>
  </si>
  <si>
    <t xml:space="preserve">University of Seoul </t>
  </si>
  <si>
    <t>University of Tabuk</t>
  </si>
  <si>
    <t>University of Texas at San Antonio</t>
  </si>
  <si>
    <t xml:space="preserve">University of Texas El Paso </t>
  </si>
  <si>
    <t>University of the Free State</t>
  </si>
  <si>
    <t xml:space="preserve">University of the Sunshine Coast </t>
  </si>
  <si>
    <t>University of Toledo</t>
  </si>
  <si>
    <t>University of Tulsa</t>
  </si>
  <si>
    <t>University of Vermont</t>
  </si>
  <si>
    <t>University of Warmia and Mazury in Olsztyn</t>
  </si>
  <si>
    <t>University of Wolverhampton</t>
  </si>
  <si>
    <t>University of Wyoming</t>
  </si>
  <si>
    <t>University of Žilina</t>
  </si>
  <si>
    <t xml:space="preserve">Utah State University </t>
  </si>
  <si>
    <t>VSB - Technical University of Ostrava</t>
  </si>
  <si>
    <t>Warsaw University of Life Sciences – SGGW (WULS-SGGW)</t>
  </si>
  <si>
    <t>West Virginia University</t>
  </si>
  <si>
    <t>Xi'an Jiaotong Liverpool University</t>
  </si>
  <si>
    <t>Yokohama National University</t>
  </si>
  <si>
    <t>Al-Balqa Applied University</t>
  </si>
  <si>
    <t>Alexandru Ioan Cuza University</t>
  </si>
  <si>
    <t>Anadolu University</t>
  </si>
  <si>
    <t>Aoyama Gakuin University</t>
  </si>
  <si>
    <t>Ataturk University</t>
  </si>
  <si>
    <t>Atma Jaya Catholic University Jakarta</t>
  </si>
  <si>
    <t xml:space="preserve">Bahauddin Zakariya University </t>
  </si>
  <si>
    <t>Beijing Foreign Studies University</t>
  </si>
  <si>
    <t>Beijing University of Chinese Medicine</t>
  </si>
  <si>
    <t>Belarusian State University of Informatics and Radioelectronics</t>
  </si>
  <si>
    <t>Benemérita Universidad Autónoma de Puebla</t>
  </si>
  <si>
    <t>Birzeit university</t>
  </si>
  <si>
    <t>British University in Egypt</t>
  </si>
  <si>
    <t>Brock University</t>
  </si>
  <si>
    <t>Central Michigan University</t>
  </si>
  <si>
    <t>Chaoyang University of Technology</t>
  </si>
  <si>
    <t>China University of Political Science and Law</t>
  </si>
  <si>
    <t>Chitkara University</t>
  </si>
  <si>
    <t>Chittagong University of Engineering and Technology</t>
  </si>
  <si>
    <t>Cleveland State University</t>
  </si>
  <si>
    <t>Cukurova University</t>
  </si>
  <si>
    <t>CUNY The City College of New York</t>
  </si>
  <si>
    <t>Daffodil International University</t>
  </si>
  <si>
    <t>Damascus University</t>
  </si>
  <si>
    <t>Syrian Arab Republic</t>
  </si>
  <si>
    <t>Dokuz Eylül Üniversitesi</t>
  </si>
  <si>
    <t>Doshisha University</t>
  </si>
  <si>
    <t>Erciyes Üniversitesi</t>
  </si>
  <si>
    <t>Escuela Politécnica Nacional</t>
  </si>
  <si>
    <t>Feng Chia University</t>
  </si>
  <si>
    <t>Florida Atlantic University - Boca Raton</t>
  </si>
  <si>
    <t>Fu Jen Catholic University</t>
  </si>
  <si>
    <t>Fundación CEU San Pablo</t>
  </si>
  <si>
    <t>German University in Cairo</t>
  </si>
  <si>
    <t>Hanoi University of Science and Technology</t>
  </si>
  <si>
    <t>Harper Adams University</t>
  </si>
  <si>
    <t xml:space="preserve">Helwan University </t>
  </si>
  <si>
    <t xml:space="preserve">Hongik University </t>
  </si>
  <si>
    <t>Hue University</t>
  </si>
  <si>
    <t>Instituto Tecnológico de Santo Domingo (INTEC)</t>
  </si>
  <si>
    <t>Dominican Republic</t>
  </si>
  <si>
    <t xml:space="preserve">Istanbul Aydin University  </t>
  </si>
  <si>
    <t>Istanbul Bilgi Üniversitesi</t>
  </si>
  <si>
    <t>Ivan Franko National University of Lviv</t>
  </si>
  <si>
    <t>Izmir Institute of Technology (IZTECH)</t>
  </si>
  <si>
    <t>Jahangirnagar University</t>
  </si>
  <si>
    <t>Jamia Hamdard</t>
  </si>
  <si>
    <t xml:space="preserve">Jeju National University </t>
  </si>
  <si>
    <t>Kazakh Ablai Khan University of International Relations and World Languages</t>
  </si>
  <si>
    <t>Kazan National Research Technological University</t>
  </si>
  <si>
    <t>Kenyatta University</t>
  </si>
  <si>
    <t xml:space="preserve">Kharkiv National University of Radio Electronics </t>
  </si>
  <si>
    <t>Khulna University</t>
  </si>
  <si>
    <t>Khulna University of Engineering and Technology</t>
  </si>
  <si>
    <t>Kindai University (Kinki University)</t>
  </si>
  <si>
    <t>King Mongkut\'s Institute of Technology Ladkrabang</t>
  </si>
  <si>
    <t>King Mongkut's University of Technology North Bangkok</t>
  </si>
  <si>
    <t xml:space="preserve">Kookmin University </t>
  </si>
  <si>
    <t>Kwame Nkrumah University of Science and Technology</t>
  </si>
  <si>
    <t>Kyoto Institute of Technology</t>
  </si>
  <si>
    <t>Kyrgyz State Technical University</t>
  </si>
  <si>
    <t>Marquette University</t>
  </si>
  <si>
    <t>Meiji University</t>
  </si>
  <si>
    <t>Mendeleev University of Chemical Technology</t>
  </si>
  <si>
    <t>Miami University</t>
  </si>
  <si>
    <t>Moscow Pedagogical State University</t>
  </si>
  <si>
    <t>Nagoya Institute of Technology (NIT)</t>
  </si>
  <si>
    <t>National Dong Hwa University</t>
  </si>
  <si>
    <t>National Research University Moscow Power Engineering Institute (MPEI)</t>
  </si>
  <si>
    <t>National Taipei University</t>
  </si>
  <si>
    <t>National Taiwan Ocean University</t>
  </si>
  <si>
    <t>Novosibirsk State Technical University</t>
  </si>
  <si>
    <t>Óbuda University</t>
  </si>
  <si>
    <t>Odessa I.I. Mechnikov National University</t>
  </si>
  <si>
    <t>OSMANIA UNIVERSITY</t>
  </si>
  <si>
    <t>Perm State National Research University</t>
  </si>
  <si>
    <t>Pondicherry University</t>
  </si>
  <si>
    <t>Pontificia Universidad Catolica Madre y Maestra</t>
  </si>
  <si>
    <t>Pontifícia Universidade Católica do Rio Grande do Sul (PUCRS)</t>
  </si>
  <si>
    <t>Portland State University</t>
  </si>
  <si>
    <t xml:space="preserve">Pukyong National University </t>
  </si>
  <si>
    <t>Rajshahi University</t>
  </si>
  <si>
    <t>Rikkyo University</t>
  </si>
  <si>
    <t>Saitama University</t>
  </si>
  <si>
    <t>Saken Seifullin Kazakh Agrotechnical University</t>
  </si>
  <si>
    <t>San Francisco State University</t>
  </si>
  <si>
    <t>Sathyabama Institute of Science and Technology (deemed to be university)</t>
  </si>
  <si>
    <t>Seattle University</t>
  </si>
  <si>
    <t>Seoul National University of Science and Technology</t>
  </si>
  <si>
    <t>Shahjalal University of Science and Technology</t>
  </si>
  <si>
    <t>Shanghai International Studies University</t>
  </si>
  <si>
    <t>Shanghai University of Finance and Economics</t>
  </si>
  <si>
    <t>Siksha 'O' Anusandhan (Deemed to be University)</t>
  </si>
  <si>
    <t xml:space="preserve">Sookmyung Women's University </t>
  </si>
  <si>
    <t>Suez Canal University</t>
  </si>
  <si>
    <t>Suleyman Demirel University</t>
  </si>
  <si>
    <t>Suleyman Demirel University, Kazakhstan</t>
  </si>
  <si>
    <t xml:space="preserve">Suranaree University of Technology </t>
  </si>
  <si>
    <t>Tamkang University</t>
  </si>
  <si>
    <t xml:space="preserve">Tanta University </t>
  </si>
  <si>
    <t>Technical University of Cluj-Napoca</t>
  </si>
  <si>
    <t>Technical University of Liberec</t>
  </si>
  <si>
    <t>Technical University of Lublin</t>
  </si>
  <si>
    <t>Technische Universität Kaiserslautern</t>
  </si>
  <si>
    <t>The "Gheorghe Asachi" Technical University of Iasi</t>
  </si>
  <si>
    <t>The Herzen State Pedagogical University of Russia</t>
  </si>
  <si>
    <t>The Josip Juraj Strossmayer University of Osijek</t>
  </si>
  <si>
    <t>The National Research University "Belgorod State University"</t>
  </si>
  <si>
    <t>Tokai University</t>
  </si>
  <si>
    <t>Tomas Bata University in Zlin</t>
  </si>
  <si>
    <t>Toraighyrov University</t>
  </si>
  <si>
    <t>Transilvania University of Brasov</t>
  </si>
  <si>
    <t>Tunghai University</t>
  </si>
  <si>
    <t>Universidad Autónoma de Guadalajara (UAG)</t>
  </si>
  <si>
    <t>Universidad Autónoma del Estado de Hidalgo (UAEH)</t>
  </si>
  <si>
    <t>Universidad Católica del Norte</t>
  </si>
  <si>
    <t>Universidad Central del Ecuador</t>
  </si>
  <si>
    <t>Universidad de Las Américas (UDLA) Ecuador</t>
  </si>
  <si>
    <t>Universidad de Monterrey (UDEM)</t>
  </si>
  <si>
    <t>Universidad de Oriente Santiago de Cuba</t>
  </si>
  <si>
    <t>Universidad de Panama</t>
  </si>
  <si>
    <t>Universidad de Piura</t>
  </si>
  <si>
    <t>Universidad de San Carlos de Guatemala - USAC</t>
  </si>
  <si>
    <t>Guatemala</t>
  </si>
  <si>
    <t>Universidad de Tarapaca</t>
  </si>
  <si>
    <t>Universidad de Valparaíso (UV)</t>
  </si>
  <si>
    <t>Universidad del Bío-Bío</t>
  </si>
  <si>
    <t>Universidad del Desarrollo (UDD)</t>
  </si>
  <si>
    <t>Universidad del Salvador</t>
  </si>
  <si>
    <t>Universidad del Zulia</t>
  </si>
  <si>
    <t>Universidad Industrial de Santander - UIS</t>
  </si>
  <si>
    <t>Universidad La Salle (ULSA)</t>
  </si>
  <si>
    <t>Universidad Latinoamericana de Ciencia y Tecnología Costa Rica (ULACIT)</t>
  </si>
  <si>
    <t>Universidad Mayor de San Andrés (UMSA)</t>
  </si>
  <si>
    <t>Bolivia</t>
  </si>
  <si>
    <t>Universidad Metropolitana</t>
  </si>
  <si>
    <t>Universidad Nacional Agraria la Molina</t>
  </si>
  <si>
    <t>Universidad Nacional Autónoma de Honduras (UNAH)</t>
  </si>
  <si>
    <t>Honduras</t>
  </si>
  <si>
    <t>Universidad Nacional de Ingeniería Peru</t>
  </si>
  <si>
    <t>Universidad Nacional de Mar del Plata</t>
  </si>
  <si>
    <t>Universidad Nacional de Río Cuarto - UNRC</t>
  </si>
  <si>
    <t>Universidad Nacional de San Martín (UNSAM)</t>
  </si>
  <si>
    <t>Universidad Nacional del Litoral</t>
  </si>
  <si>
    <t>Universidad Nacional del Sur</t>
  </si>
  <si>
    <t>Universidad Nacional, Costa Rica</t>
  </si>
  <si>
    <t>Universidad Peruana de Ciencias Aplicadas</t>
  </si>
  <si>
    <t>Universidade do Estado do Rio de Janeiro (UERJ)</t>
  </si>
  <si>
    <t>Universidade Federal da Bahia</t>
  </si>
  <si>
    <t>Universidade Federal de Juiz de Fora- (UFJF)</t>
  </si>
  <si>
    <t xml:space="preserve">Universidade Federal de Pelotas </t>
  </si>
  <si>
    <t>Universidade Federal de Santa Maria</t>
  </si>
  <si>
    <t>Universidade Federal de Viçosa (UFV)</t>
  </si>
  <si>
    <t>Universidade Federal do Ceará (UFC)</t>
  </si>
  <si>
    <t>Universidade Federal do Rio Grande Do Norte</t>
  </si>
  <si>
    <t>Universidade Presbiteriana Mackenzie</t>
  </si>
  <si>
    <t>Università degli studi di Bergamo</t>
  </si>
  <si>
    <t>Universitas Islam Indonesia</t>
  </si>
  <si>
    <t>Universitas Muhammadiyah Yogyakarta</t>
  </si>
  <si>
    <t>Universitas Pendidikan Indonesia</t>
  </si>
  <si>
    <t>Universitas Sumatera Utara</t>
  </si>
  <si>
    <t>Universitatea de Vest din Timisoara / West University of Timisoara</t>
  </si>
  <si>
    <t>Université de Limoges</t>
  </si>
  <si>
    <t>Université Jean Moulin Lyon 3</t>
  </si>
  <si>
    <t>Universiti Kuala Lumpur (UniKL)</t>
  </si>
  <si>
    <t>Universiti Malaysia Perlis</t>
  </si>
  <si>
    <t>Universiti Teknikal Malaysia Melaka</t>
  </si>
  <si>
    <t>University of Babylon</t>
  </si>
  <si>
    <t>University of Basrah</t>
  </si>
  <si>
    <t>University of Bialystok</t>
  </si>
  <si>
    <t>University of International Business and Economics</t>
  </si>
  <si>
    <t>University of Kragujevac</t>
  </si>
  <si>
    <t>University of Kufa</t>
  </si>
  <si>
    <t>University of Memphis</t>
  </si>
  <si>
    <t xml:space="preserve">University of Miskolc </t>
  </si>
  <si>
    <t>University of Missouri Saint Louis</t>
  </si>
  <si>
    <t>University of Niš</t>
  </si>
  <si>
    <t>University of North Carolina at Greensboro</t>
  </si>
  <si>
    <t>University of Ostrava</t>
  </si>
  <si>
    <t>University of Pannonia</t>
  </si>
  <si>
    <t>University of Pardubice</t>
  </si>
  <si>
    <t xml:space="preserve">University of Peradeniya </t>
  </si>
  <si>
    <t>University of Primorska</t>
  </si>
  <si>
    <t>University of Rijeka</t>
  </si>
  <si>
    <t>University of Rzeszów</t>
  </si>
  <si>
    <t>University of San Diego</t>
  </si>
  <si>
    <t>University of San Francisco</t>
  </si>
  <si>
    <t>University of Silesia in Katowice</t>
  </si>
  <si>
    <t>University of South Alabama (USA)</t>
  </si>
  <si>
    <t>University of Split</t>
  </si>
  <si>
    <t>University of Sri Jayewardenepura</t>
  </si>
  <si>
    <t>University of the Pacific</t>
  </si>
  <si>
    <t>University of Tyumen</t>
  </si>
  <si>
    <t xml:space="preserve">University of West Bohemia </t>
  </si>
  <si>
    <t xml:space="preserve">University of Wisconsin Milwaukee </t>
  </si>
  <si>
    <t>University POLITEHNICA of Bucharest</t>
  </si>
  <si>
    <t>Vancouver Island University</t>
  </si>
  <si>
    <t>Voronezh State University</t>
  </si>
  <si>
    <t>Western Michigan University</t>
  </si>
  <si>
    <t xml:space="preserve">Yamaguchi University </t>
  </si>
  <si>
    <t>Yogyakarta State University</t>
  </si>
  <si>
    <t>Youngsan University</t>
  </si>
  <si>
    <t>Yuan Ze University</t>
  </si>
  <si>
    <t>Zagazig University</t>
  </si>
  <si>
    <t xml:space="preserve"> Don State Technical University</t>
  </si>
  <si>
    <t>Akdeniz Üniversitesi</t>
  </si>
  <si>
    <t>California Polytechnic State University</t>
  </si>
  <si>
    <t>California State University - Los Angeles</t>
  </si>
  <si>
    <t>California State University, Long Beach</t>
  </si>
  <si>
    <t>Católica de Córdoba</t>
  </si>
  <si>
    <t>East West University</t>
  </si>
  <si>
    <t>Fundación Universidad De Bogotá-Jorge Tadeo Lozano</t>
  </si>
  <si>
    <t>Humboldt State University</t>
  </si>
  <si>
    <t>Illinois State University</t>
  </si>
  <si>
    <t>Indian Institute of Information Technology, Allahabad</t>
  </si>
  <si>
    <t>Indiana State University</t>
  </si>
  <si>
    <t>International University of Business Agriculture and Technology</t>
  </si>
  <si>
    <t>Irkutsk State University</t>
  </si>
  <si>
    <t>Korkyt Ata Kyzylorda University</t>
  </si>
  <si>
    <t>Kwansei Gakuin University</t>
  </si>
  <si>
    <t>Lucian Blaga University of Sibiu</t>
  </si>
  <si>
    <t>M.Kh. Dulaty Taraz Regional University</t>
  </si>
  <si>
    <t>MIREA - Russian Technological University</t>
  </si>
  <si>
    <t>Moscow City University</t>
  </si>
  <si>
    <t>Naresuan University</t>
  </si>
  <si>
    <t>National University of Life and Environmental Sciences of Ukraine</t>
  </si>
  <si>
    <t>National University of Modern Languages (NUML), Islamabad</t>
  </si>
  <si>
    <t>Nova Southeastern University</t>
  </si>
  <si>
    <t>Pontifícia Universidade Católica de Minas Gerais – PUC Minas</t>
  </si>
  <si>
    <t>Pontificia Universidade Católica do Campinas - PUC Campinas</t>
  </si>
  <si>
    <t>Pontifícia Universidade Católica do Paraná</t>
  </si>
  <si>
    <t>Russian State Agrarian University - Moscow Timiryazev Agricultural Academy</t>
  </si>
  <si>
    <t xml:space="preserve">Russian State University for the Humanities </t>
  </si>
  <si>
    <t>Sakarya University</t>
  </si>
  <si>
    <t>Shanghai Normal University</t>
  </si>
  <si>
    <t>Shibaura Institute of Technology</t>
  </si>
  <si>
    <t>Silpakorn University</t>
  </si>
  <si>
    <t>Soochow University (Taiwan)</t>
  </si>
  <si>
    <t>Soongsil University</t>
  </si>
  <si>
    <t>Stamford University Bangladesh</t>
  </si>
  <si>
    <t>State University of Malang</t>
  </si>
  <si>
    <t>Stefan cel Mare University of Suceava</t>
  </si>
  <si>
    <t>The University of Notre Dame, Australia</t>
  </si>
  <si>
    <t>Udayana University</t>
  </si>
  <si>
    <t>United International University</t>
  </si>
  <si>
    <t>Universidad Alberto Hurtado</t>
  </si>
  <si>
    <t>Universidad Autónoma de Aguascalientes</t>
  </si>
  <si>
    <t>Universidad Autónoma de Baja California</t>
  </si>
  <si>
    <t>Universidad Autónoma de Chile</t>
  </si>
  <si>
    <t>Universidad Autónoma de Querétaro (UAQ)</t>
  </si>
  <si>
    <t>Universidad Autónoma de San Luis de Potosí</t>
  </si>
  <si>
    <t>Universidad Autonoma de Yucatan</t>
  </si>
  <si>
    <t>Universidad Autónoma del Estado de Morelos (UAEM)</t>
  </si>
  <si>
    <t>Universidad Bernardo O'Higgins</t>
  </si>
  <si>
    <t>Universidad Católica Boliviana "San Pablo"</t>
  </si>
  <si>
    <t xml:space="preserve">Universidad Católica de Colombia </t>
  </si>
  <si>
    <t>Universidad Católica de La Santísima Concepción - UCSC</t>
  </si>
  <si>
    <t>Universidad Católica de Santiago de Guayaquil</t>
  </si>
  <si>
    <t>Universidad Católica de Temuco</t>
  </si>
  <si>
    <t>Universidad Central de Chile</t>
  </si>
  <si>
    <t>Universidad de Caldas</t>
  </si>
  <si>
    <t>Universidad de Carabobo</t>
  </si>
  <si>
    <t>Universidad de Cartagena</t>
  </si>
  <si>
    <t>Universidad de Córdoba - Colombia</t>
  </si>
  <si>
    <t>Universidad de Cuenca</t>
  </si>
  <si>
    <t>Universidad de Guanajuato</t>
  </si>
  <si>
    <t>Universidad de La Salle</t>
  </si>
  <si>
    <t>Universidad de La Serena</t>
  </si>
  <si>
    <t>Universidad de las Fuerzas Armadas ESPE (Ex - Escuela Politécnica del Ejército)</t>
  </si>
  <si>
    <t>Universidad de Medellín</t>
  </si>
  <si>
    <t>Universidad de Santander - UDES</t>
  </si>
  <si>
    <t>Universidad de Sonora</t>
  </si>
  <si>
    <t>Universidad del Cauca</t>
  </si>
  <si>
    <t>Universidad del Valle de Mexico (UVM)</t>
  </si>
  <si>
    <t>Universidad Michoacana de San Nicolás de Hidalgo</t>
  </si>
  <si>
    <t>Universidad Nacional de Quilmes</t>
  </si>
  <si>
    <t>Universidad Nacional de Tucumán</t>
  </si>
  <si>
    <t>Universidad Nacional del Comahue</t>
  </si>
  <si>
    <t>UNIVERSIDAD POLITECNICA SALESIANA</t>
  </si>
  <si>
    <t>Universidad Popular Autónoma del Estado de Puebla (UPAEP)</t>
  </si>
  <si>
    <t>Universidad San Ignacio de Loyola</t>
  </si>
  <si>
    <t>Universidad Tecnica Particular De Loja (UTPL)</t>
  </si>
  <si>
    <t>Universidad Tecnológica de Bolívar</t>
  </si>
  <si>
    <t>Universidad Tecnológica de la Habana José Antonio Echeverría, Cujae</t>
  </si>
  <si>
    <t>Universidad Tecnológica de Pereira</t>
  </si>
  <si>
    <t>Universidad Veracruzana</t>
  </si>
  <si>
    <t>Universidade do Estado de Santa Catarina</t>
  </si>
  <si>
    <t>Universidade Estadual de Londrina</t>
  </si>
  <si>
    <t>Universidade Federal da Paraíba</t>
  </si>
  <si>
    <t>Universidade Federal de Goiás</t>
  </si>
  <si>
    <t>Universidade Federal de Uberlândia</t>
  </si>
  <si>
    <t>Universidade Federal do Estado do Rio de Janeiro - UNIRIO</t>
  </si>
  <si>
    <t>Universidade Federal do Parà - UFPA</t>
  </si>
  <si>
    <t>Universitas Andalas</t>
  </si>
  <si>
    <t>Universitas Kristen Petra</t>
  </si>
  <si>
    <t>Universitas Muhammadiyah Surakarta</t>
  </si>
  <si>
    <t>Universiti Sains Islam Malaysia</t>
  </si>
  <si>
    <t>University of Central Oklahoma</t>
  </si>
  <si>
    <t>University of Craiova</t>
  </si>
  <si>
    <t>University of Lampung</t>
  </si>
  <si>
    <t>University of Mataram</t>
  </si>
  <si>
    <t xml:space="preserve">University of Montana Missoula </t>
  </si>
  <si>
    <t>University of Oradea</t>
  </si>
  <si>
    <t>University of San Carlos</t>
  </si>
  <si>
    <t>University Politehnica of Timisoara, UPT</t>
  </si>
  <si>
    <t>Western Washington University</t>
  </si>
  <si>
    <t>1. Which countries have the highest number of top-ranked universities?</t>
  </si>
  <si>
    <t>2. Is there a correlation between academic reputation and employer reputation?</t>
  </si>
  <si>
    <t>3. What is the average ranking of universities by continent or region?</t>
  </si>
  <si>
    <t>4. How do student-to-faculty ratios affect university rankings?</t>
  </si>
  <si>
    <t>6. What is the distribution of universities based on their research output?</t>
  </si>
  <si>
    <t>Row Labels</t>
  </si>
  <si>
    <t>Grand Total</t>
  </si>
  <si>
    <t>academic and employer reputation correlation</t>
  </si>
  <si>
    <t>Average of RANK_2025</t>
  </si>
  <si>
    <t>student to faculty ratios and university rankings correlation</t>
  </si>
  <si>
    <t>Massachusetts Institute of Technology (MIT)</t>
  </si>
  <si>
    <t>Research Output Categoty</t>
  </si>
  <si>
    <t>High</t>
  </si>
  <si>
    <t>Low</t>
  </si>
  <si>
    <t>Medium</t>
  </si>
  <si>
    <t>Very High</t>
  </si>
  <si>
    <t>academic reputation and Overall score correlation</t>
  </si>
  <si>
    <t>employer reputation and Overall score correlation</t>
  </si>
  <si>
    <t>student to faculty ratios and Overall score correlation</t>
  </si>
  <si>
    <t>citation per faculty and Overall score correlation</t>
  </si>
  <si>
    <t>international faculty and Overall score correlation</t>
  </si>
  <si>
    <t>international students and Overall score correlation</t>
  </si>
  <si>
    <t>International Research Network and Overall score correlation</t>
  </si>
  <si>
    <t>Employment Outcomes Score and Overall score correlation</t>
  </si>
  <si>
    <t>Sustainability Score and Overall score correlation</t>
  </si>
  <si>
    <t>Number of University</t>
  </si>
  <si>
    <t>Country</t>
  </si>
  <si>
    <t>Academic And Employer Reputation Correlation</t>
  </si>
  <si>
    <t>Academic Reputation Score And Overall Score Correlation</t>
  </si>
  <si>
    <t>Employer Reputation Score And Overall Score Correlation</t>
  </si>
  <si>
    <t>International Faculty Score And Overall Score Correlation</t>
  </si>
  <si>
    <t>Count of Research Output Categoty</t>
  </si>
  <si>
    <t>5. How has the ranking of top universities changed over the year?</t>
  </si>
  <si>
    <t>7. Which universities are rising in rank, and which are declining?</t>
  </si>
  <si>
    <t>Rank Difference</t>
  </si>
  <si>
    <t>University of Wisconsin Milwaukee</t>
  </si>
  <si>
    <t>Yamaguchi University</t>
  </si>
  <si>
    <t>University</t>
  </si>
  <si>
    <t>8. What are the top 10 universities based on Citations per Faculty Score?</t>
  </si>
  <si>
    <t>9. What are the top 10 universities based on Sustainability Score?</t>
  </si>
  <si>
    <t xml:space="preserve">Sustainability_Score </t>
  </si>
  <si>
    <t>Faculty Student score and University Rankings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</si>
</sst>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vertic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164" fontId="16" fillId="0" borderId="0" xfId="0" applyNumberFormat="1" applyFont="1"/>
    <xf numFmtId="164" fontId="0" fillId="0" borderId="0" xfId="0" applyNumberFormat="1"/>
    <xf numFmtId="0" fontId="20" fillId="33" borderId="0" xfId="0" applyFont="1" applyFill="1" applyAlignment="1">
      <alignment horizontal="center" wrapText="1"/>
    </xf>
    <xf numFmtId="0" fontId="21" fillId="34" borderId="0" xfId="0" applyFont="1" applyFill="1" applyAlignment="1">
      <alignment horizontal="center" wrapText="1"/>
    </xf>
    <xf numFmtId="2" fontId="22" fillId="34" borderId="0" xfId="0" applyNumberFormat="1" applyFont="1" applyFill="1" applyAlignment="1">
      <alignment horizontal="center" wrapText="1"/>
    </xf>
    <xf numFmtId="2" fontId="23" fillId="33" borderId="0" xfId="0" applyNumberFormat="1" applyFont="1" applyFill="1" applyAlignment="1">
      <alignment horizontal="center" wrapText="1"/>
    </xf>
    <xf numFmtId="0" fontId="0" fillId="35" borderId="0" xfId="0" applyFill="1"/>
    <xf numFmtId="0" fontId="0" fillId="35" borderId="0" xfId="0" applyFill="1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" formatCode="0"/>
    </dxf>
    <dxf>
      <numFmt numFmtId="1" formatCode="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10" Type="http://schemas.openxmlformats.org/officeDocument/2006/relationships/pivotCacheDefinition" Target="pivotCache/pivotCacheDefinition3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Countries with Highest Number of Top University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Table'!$A$4:$A$14</c:f>
              <c:strCache>
                <c:ptCount val="10"/>
                <c:pt idx="0">
                  <c:v>United States</c:v>
                </c:pt>
                <c:pt idx="1">
                  <c:v>United Kingdom</c:v>
                </c:pt>
                <c:pt idx="2">
                  <c:v>China (Mainland)</c:v>
                </c:pt>
                <c:pt idx="3">
                  <c:v>Japan</c:v>
                </c:pt>
                <c:pt idx="4">
                  <c:v>Germany</c:v>
                </c:pt>
                <c:pt idx="5">
                  <c:v>Russia</c:v>
                </c:pt>
                <c:pt idx="6">
                  <c:v>India</c:v>
                </c:pt>
                <c:pt idx="7">
                  <c:v>South Korea</c:v>
                </c:pt>
                <c:pt idx="8">
                  <c:v>Italy</c:v>
                </c:pt>
                <c:pt idx="9">
                  <c:v>Australia</c:v>
                </c:pt>
              </c:strCache>
            </c:strRef>
          </c:cat>
          <c:val>
            <c:numRef>
              <c:f>'Pivot Table'!$B$4:$B$14</c:f>
              <c:numCache>
                <c:formatCode>General</c:formatCode>
                <c:ptCount val="10"/>
                <c:pt idx="0">
                  <c:v>197</c:v>
                </c:pt>
                <c:pt idx="1">
                  <c:v>90</c:v>
                </c:pt>
                <c:pt idx="2">
                  <c:v>71</c:v>
                </c:pt>
                <c:pt idx="3">
                  <c:v>49</c:v>
                </c:pt>
                <c:pt idx="4">
                  <c:v>48</c:v>
                </c:pt>
                <c:pt idx="5">
                  <c:v>47</c:v>
                </c:pt>
                <c:pt idx="6">
                  <c:v>46</c:v>
                </c:pt>
                <c:pt idx="7">
                  <c:v>43</c:v>
                </c:pt>
                <c:pt idx="8">
                  <c:v>42</c:v>
                </c:pt>
                <c:pt idx="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D-4ECD-BCF5-2FA0781C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15279984"/>
        <c:axId val="2015303504"/>
      </c:barChart>
      <c:catAx>
        <c:axId val="20152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03504"/>
        <c:crosses val="autoZero"/>
        <c:auto val="1"/>
        <c:lblAlgn val="ctr"/>
        <c:lblOffset val="100"/>
        <c:noMultiLvlLbl val="0"/>
      </c:catAx>
      <c:valAx>
        <c:axId val="20153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7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Academic and Employer Reputation Correlation</a:t>
            </a:r>
          </a:p>
        </c:rich>
      </c:tx>
      <c:layout>
        <c:manualLayout>
          <c:xMode val="edge"/>
          <c:yMode val="edge"/>
          <c:x val="0.19896527777777778"/>
          <c:y val="4.031746031746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Prep'!$L$1</c:f>
              <c:strCache>
                <c:ptCount val="1"/>
                <c:pt idx="0">
                  <c:v>Employer_Reputation_Score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'Data Prep'!$J$2:$J$1504</c:f>
              <c:numCache>
                <c:formatCode>General</c:formatCode>
                <c:ptCount val="1503"/>
                <c:pt idx="0">
                  <c:v>100</c:v>
                </c:pt>
                <c:pt idx="1">
                  <c:v>98.5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98.8</c:v>
                </c:pt>
                <c:pt idx="7">
                  <c:v>99.5</c:v>
                </c:pt>
                <c:pt idx="8">
                  <c:v>99.5</c:v>
                </c:pt>
                <c:pt idx="9">
                  <c:v>96.5</c:v>
                </c:pt>
                <c:pt idx="10">
                  <c:v>96.3</c:v>
                </c:pt>
                <c:pt idx="11">
                  <c:v>100</c:v>
                </c:pt>
                <c:pt idx="12">
                  <c:v>98.5</c:v>
                </c:pt>
                <c:pt idx="13">
                  <c:v>99.5</c:v>
                </c:pt>
                <c:pt idx="14">
                  <c:v>91.9</c:v>
                </c:pt>
                <c:pt idx="15">
                  <c:v>98.3</c:v>
                </c:pt>
                <c:pt idx="16">
                  <c:v>97.4</c:v>
                </c:pt>
                <c:pt idx="17">
                  <c:v>96.4</c:v>
                </c:pt>
                <c:pt idx="18">
                  <c:v>90.5</c:v>
                </c:pt>
                <c:pt idx="19">
                  <c:v>99.2</c:v>
                </c:pt>
                <c:pt idx="20">
                  <c:v>99.1</c:v>
                </c:pt>
                <c:pt idx="21">
                  <c:v>99.8</c:v>
                </c:pt>
                <c:pt idx="22">
                  <c:v>99.9</c:v>
                </c:pt>
                <c:pt idx="23">
                  <c:v>74.400000000000006</c:v>
                </c:pt>
                <c:pt idx="24">
                  <c:v>99.7</c:v>
                </c:pt>
                <c:pt idx="25">
                  <c:v>84.2</c:v>
                </c:pt>
                <c:pt idx="26">
                  <c:v>98.3</c:v>
                </c:pt>
                <c:pt idx="27">
                  <c:v>83</c:v>
                </c:pt>
                <c:pt idx="28">
                  <c:v>94.3</c:v>
                </c:pt>
                <c:pt idx="29">
                  <c:v>93.8</c:v>
                </c:pt>
                <c:pt idx="30">
                  <c:v>98.5</c:v>
                </c:pt>
                <c:pt idx="31">
                  <c:v>86</c:v>
                </c:pt>
                <c:pt idx="32">
                  <c:v>100</c:v>
                </c:pt>
                <c:pt idx="33">
                  <c:v>99.6</c:v>
                </c:pt>
                <c:pt idx="34">
                  <c:v>95.6</c:v>
                </c:pt>
                <c:pt idx="35">
                  <c:v>86.7</c:v>
                </c:pt>
                <c:pt idx="36">
                  <c:v>89.2</c:v>
                </c:pt>
                <c:pt idx="37">
                  <c:v>98.3</c:v>
                </c:pt>
                <c:pt idx="38">
                  <c:v>85.7</c:v>
                </c:pt>
                <c:pt idx="39">
                  <c:v>90.3</c:v>
                </c:pt>
                <c:pt idx="40">
                  <c:v>86.7</c:v>
                </c:pt>
                <c:pt idx="41">
                  <c:v>100</c:v>
                </c:pt>
                <c:pt idx="42">
                  <c:v>96.3</c:v>
                </c:pt>
                <c:pt idx="43">
                  <c:v>97.9</c:v>
                </c:pt>
                <c:pt idx="44">
                  <c:v>84</c:v>
                </c:pt>
                <c:pt idx="45">
                  <c:v>44.7</c:v>
                </c:pt>
                <c:pt idx="46">
                  <c:v>81.099999999999994</c:v>
                </c:pt>
                <c:pt idx="47">
                  <c:v>75.3</c:v>
                </c:pt>
                <c:pt idx="48">
                  <c:v>74.400000000000006</c:v>
                </c:pt>
                <c:pt idx="49">
                  <c:v>98.8</c:v>
                </c:pt>
                <c:pt idx="50">
                  <c:v>84</c:v>
                </c:pt>
                <c:pt idx="51">
                  <c:v>67.2</c:v>
                </c:pt>
                <c:pt idx="52">
                  <c:v>87.7</c:v>
                </c:pt>
                <c:pt idx="53">
                  <c:v>75.8</c:v>
                </c:pt>
                <c:pt idx="54">
                  <c:v>83.8</c:v>
                </c:pt>
                <c:pt idx="55">
                  <c:v>81.5</c:v>
                </c:pt>
                <c:pt idx="56">
                  <c:v>68</c:v>
                </c:pt>
                <c:pt idx="57">
                  <c:v>69.8</c:v>
                </c:pt>
                <c:pt idx="58">
                  <c:v>92.2</c:v>
                </c:pt>
                <c:pt idx="59">
                  <c:v>82.9</c:v>
                </c:pt>
                <c:pt idx="60">
                  <c:v>86</c:v>
                </c:pt>
                <c:pt idx="61">
                  <c:v>60.9</c:v>
                </c:pt>
                <c:pt idx="62">
                  <c:v>84.6</c:v>
                </c:pt>
                <c:pt idx="63">
                  <c:v>87.2</c:v>
                </c:pt>
                <c:pt idx="64">
                  <c:v>82.2</c:v>
                </c:pt>
                <c:pt idx="65">
                  <c:v>93.5</c:v>
                </c:pt>
                <c:pt idx="66">
                  <c:v>78.2</c:v>
                </c:pt>
                <c:pt idx="67">
                  <c:v>93.4</c:v>
                </c:pt>
                <c:pt idx="68">
                  <c:v>72.2</c:v>
                </c:pt>
                <c:pt idx="69">
                  <c:v>83.9</c:v>
                </c:pt>
                <c:pt idx="70">
                  <c:v>94.1</c:v>
                </c:pt>
                <c:pt idx="71">
                  <c:v>89.3</c:v>
                </c:pt>
                <c:pt idx="72">
                  <c:v>60.7</c:v>
                </c:pt>
                <c:pt idx="73">
                  <c:v>45.2</c:v>
                </c:pt>
                <c:pt idx="74">
                  <c:v>68.3</c:v>
                </c:pt>
                <c:pt idx="75">
                  <c:v>81.900000000000006</c:v>
                </c:pt>
                <c:pt idx="76">
                  <c:v>55.5</c:v>
                </c:pt>
                <c:pt idx="77">
                  <c:v>77.400000000000006</c:v>
                </c:pt>
                <c:pt idx="78">
                  <c:v>59.9</c:v>
                </c:pt>
                <c:pt idx="79">
                  <c:v>68.900000000000006</c:v>
                </c:pt>
                <c:pt idx="80">
                  <c:v>50.1</c:v>
                </c:pt>
                <c:pt idx="81">
                  <c:v>56</c:v>
                </c:pt>
                <c:pt idx="82">
                  <c:v>70.5</c:v>
                </c:pt>
                <c:pt idx="83">
                  <c:v>76.900000000000006</c:v>
                </c:pt>
                <c:pt idx="84">
                  <c:v>75.099999999999994</c:v>
                </c:pt>
                <c:pt idx="85">
                  <c:v>82.4</c:v>
                </c:pt>
                <c:pt idx="86">
                  <c:v>69.5</c:v>
                </c:pt>
                <c:pt idx="87">
                  <c:v>43.9</c:v>
                </c:pt>
                <c:pt idx="88">
                  <c:v>59.6</c:v>
                </c:pt>
                <c:pt idx="89">
                  <c:v>76.599999999999994</c:v>
                </c:pt>
                <c:pt idx="90">
                  <c:v>63.3</c:v>
                </c:pt>
                <c:pt idx="91">
                  <c:v>92.8</c:v>
                </c:pt>
                <c:pt idx="92">
                  <c:v>93.7</c:v>
                </c:pt>
                <c:pt idx="93">
                  <c:v>78</c:v>
                </c:pt>
                <c:pt idx="94">
                  <c:v>97</c:v>
                </c:pt>
                <c:pt idx="95">
                  <c:v>57</c:v>
                </c:pt>
                <c:pt idx="96">
                  <c:v>80.3</c:v>
                </c:pt>
                <c:pt idx="97">
                  <c:v>45.9</c:v>
                </c:pt>
                <c:pt idx="98">
                  <c:v>46.6</c:v>
                </c:pt>
                <c:pt idx="99">
                  <c:v>74</c:v>
                </c:pt>
                <c:pt idx="100">
                  <c:v>38</c:v>
                </c:pt>
                <c:pt idx="101">
                  <c:v>44.9</c:v>
                </c:pt>
                <c:pt idx="102">
                  <c:v>61.4</c:v>
                </c:pt>
                <c:pt idx="103">
                  <c:v>46.5</c:v>
                </c:pt>
                <c:pt idx="104">
                  <c:v>58.3</c:v>
                </c:pt>
                <c:pt idx="105">
                  <c:v>66.5</c:v>
                </c:pt>
                <c:pt idx="106">
                  <c:v>73.8</c:v>
                </c:pt>
                <c:pt idx="107">
                  <c:v>61.1</c:v>
                </c:pt>
                <c:pt idx="108">
                  <c:v>61.9</c:v>
                </c:pt>
                <c:pt idx="109">
                  <c:v>33.200000000000003</c:v>
                </c:pt>
                <c:pt idx="110">
                  <c:v>59.9</c:v>
                </c:pt>
                <c:pt idx="111">
                  <c:v>70.8</c:v>
                </c:pt>
                <c:pt idx="112">
                  <c:v>45.7</c:v>
                </c:pt>
                <c:pt idx="113">
                  <c:v>67.099999999999994</c:v>
                </c:pt>
                <c:pt idx="114">
                  <c:v>40.4</c:v>
                </c:pt>
                <c:pt idx="115">
                  <c:v>77.7</c:v>
                </c:pt>
                <c:pt idx="116">
                  <c:v>62.3</c:v>
                </c:pt>
                <c:pt idx="117">
                  <c:v>58.5</c:v>
                </c:pt>
                <c:pt idx="118">
                  <c:v>55.6</c:v>
                </c:pt>
                <c:pt idx="119">
                  <c:v>48.3</c:v>
                </c:pt>
                <c:pt idx="120">
                  <c:v>32.6</c:v>
                </c:pt>
                <c:pt idx="121">
                  <c:v>29.8</c:v>
                </c:pt>
                <c:pt idx="122">
                  <c:v>40.4</c:v>
                </c:pt>
                <c:pt idx="123">
                  <c:v>57.9</c:v>
                </c:pt>
                <c:pt idx="124">
                  <c:v>50.4</c:v>
                </c:pt>
                <c:pt idx="125">
                  <c:v>89.2</c:v>
                </c:pt>
                <c:pt idx="126">
                  <c:v>51.4</c:v>
                </c:pt>
                <c:pt idx="127">
                  <c:v>52.5</c:v>
                </c:pt>
                <c:pt idx="128">
                  <c:v>50</c:v>
                </c:pt>
                <c:pt idx="129">
                  <c:v>63</c:v>
                </c:pt>
                <c:pt idx="130">
                  <c:v>26.6</c:v>
                </c:pt>
                <c:pt idx="131">
                  <c:v>80.7</c:v>
                </c:pt>
                <c:pt idx="132">
                  <c:v>80.8</c:v>
                </c:pt>
                <c:pt idx="133">
                  <c:v>33.4</c:v>
                </c:pt>
                <c:pt idx="134">
                  <c:v>50</c:v>
                </c:pt>
                <c:pt idx="135">
                  <c:v>28.7</c:v>
                </c:pt>
                <c:pt idx="136">
                  <c:v>70.900000000000006</c:v>
                </c:pt>
                <c:pt idx="137">
                  <c:v>61.7</c:v>
                </c:pt>
                <c:pt idx="138">
                  <c:v>26.3</c:v>
                </c:pt>
                <c:pt idx="139">
                  <c:v>82.8</c:v>
                </c:pt>
                <c:pt idx="140">
                  <c:v>38.9</c:v>
                </c:pt>
                <c:pt idx="141">
                  <c:v>68.400000000000006</c:v>
                </c:pt>
                <c:pt idx="142">
                  <c:v>39.1</c:v>
                </c:pt>
                <c:pt idx="143">
                  <c:v>54.7</c:v>
                </c:pt>
                <c:pt idx="144">
                  <c:v>57.1</c:v>
                </c:pt>
                <c:pt idx="145">
                  <c:v>63.3</c:v>
                </c:pt>
                <c:pt idx="146">
                  <c:v>55.3</c:v>
                </c:pt>
                <c:pt idx="147">
                  <c:v>61</c:v>
                </c:pt>
                <c:pt idx="148">
                  <c:v>59.8</c:v>
                </c:pt>
                <c:pt idx="149">
                  <c:v>54.1</c:v>
                </c:pt>
                <c:pt idx="150">
                  <c:v>35.799999999999997</c:v>
                </c:pt>
                <c:pt idx="151">
                  <c:v>59.5</c:v>
                </c:pt>
                <c:pt idx="152">
                  <c:v>63.2</c:v>
                </c:pt>
                <c:pt idx="153">
                  <c:v>61.2</c:v>
                </c:pt>
                <c:pt idx="154">
                  <c:v>45.5</c:v>
                </c:pt>
                <c:pt idx="155">
                  <c:v>61.4</c:v>
                </c:pt>
                <c:pt idx="156">
                  <c:v>42.1</c:v>
                </c:pt>
                <c:pt idx="157">
                  <c:v>37</c:v>
                </c:pt>
                <c:pt idx="158">
                  <c:v>55.5</c:v>
                </c:pt>
                <c:pt idx="159">
                  <c:v>52.3</c:v>
                </c:pt>
                <c:pt idx="160">
                  <c:v>29.7</c:v>
                </c:pt>
                <c:pt idx="161">
                  <c:v>43</c:v>
                </c:pt>
                <c:pt idx="162">
                  <c:v>54.2</c:v>
                </c:pt>
                <c:pt idx="163">
                  <c:v>68.099999999999994</c:v>
                </c:pt>
                <c:pt idx="164">
                  <c:v>73.7</c:v>
                </c:pt>
                <c:pt idx="165">
                  <c:v>46.1</c:v>
                </c:pt>
                <c:pt idx="166">
                  <c:v>58.3</c:v>
                </c:pt>
                <c:pt idx="167">
                  <c:v>29.5</c:v>
                </c:pt>
                <c:pt idx="168">
                  <c:v>53.2</c:v>
                </c:pt>
                <c:pt idx="169">
                  <c:v>42.9</c:v>
                </c:pt>
                <c:pt idx="170">
                  <c:v>45.2</c:v>
                </c:pt>
                <c:pt idx="171">
                  <c:v>36.299999999999997</c:v>
                </c:pt>
                <c:pt idx="172">
                  <c:v>32.200000000000003</c:v>
                </c:pt>
                <c:pt idx="173">
                  <c:v>59</c:v>
                </c:pt>
                <c:pt idx="174">
                  <c:v>33.1</c:v>
                </c:pt>
                <c:pt idx="175">
                  <c:v>64</c:v>
                </c:pt>
                <c:pt idx="176">
                  <c:v>39.5</c:v>
                </c:pt>
                <c:pt idx="177">
                  <c:v>52.6</c:v>
                </c:pt>
                <c:pt idx="178">
                  <c:v>28.3</c:v>
                </c:pt>
                <c:pt idx="179">
                  <c:v>67.7</c:v>
                </c:pt>
                <c:pt idx="180">
                  <c:v>48.6</c:v>
                </c:pt>
                <c:pt idx="181">
                  <c:v>60.7</c:v>
                </c:pt>
                <c:pt idx="182">
                  <c:v>12.9</c:v>
                </c:pt>
                <c:pt idx="183">
                  <c:v>42.9</c:v>
                </c:pt>
                <c:pt idx="184">
                  <c:v>53.8</c:v>
                </c:pt>
                <c:pt idx="185">
                  <c:v>46.8</c:v>
                </c:pt>
                <c:pt idx="186">
                  <c:v>29.8</c:v>
                </c:pt>
                <c:pt idx="187">
                  <c:v>53</c:v>
                </c:pt>
                <c:pt idx="188">
                  <c:v>26.2</c:v>
                </c:pt>
                <c:pt idx="189">
                  <c:v>33.9</c:v>
                </c:pt>
                <c:pt idx="190">
                  <c:v>50.7</c:v>
                </c:pt>
                <c:pt idx="191">
                  <c:v>31.8</c:v>
                </c:pt>
                <c:pt idx="192">
                  <c:v>40.799999999999997</c:v>
                </c:pt>
                <c:pt idx="193">
                  <c:v>35.4</c:v>
                </c:pt>
                <c:pt idx="194">
                  <c:v>39.200000000000003</c:v>
                </c:pt>
                <c:pt idx="195">
                  <c:v>25.2</c:v>
                </c:pt>
                <c:pt idx="196">
                  <c:v>31.3</c:v>
                </c:pt>
                <c:pt idx="197">
                  <c:v>61</c:v>
                </c:pt>
                <c:pt idx="198">
                  <c:v>37.9</c:v>
                </c:pt>
                <c:pt idx="199">
                  <c:v>48.6</c:v>
                </c:pt>
                <c:pt idx="200">
                  <c:v>39.4</c:v>
                </c:pt>
                <c:pt idx="201">
                  <c:v>22.7</c:v>
                </c:pt>
                <c:pt idx="202">
                  <c:v>48.4</c:v>
                </c:pt>
                <c:pt idx="203">
                  <c:v>56.8</c:v>
                </c:pt>
                <c:pt idx="204">
                  <c:v>8.9</c:v>
                </c:pt>
                <c:pt idx="205">
                  <c:v>35.4</c:v>
                </c:pt>
                <c:pt idx="206">
                  <c:v>53.8</c:v>
                </c:pt>
                <c:pt idx="207">
                  <c:v>58.6</c:v>
                </c:pt>
                <c:pt idx="208">
                  <c:v>32</c:v>
                </c:pt>
                <c:pt idx="209">
                  <c:v>54.8</c:v>
                </c:pt>
                <c:pt idx="210">
                  <c:v>45.7</c:v>
                </c:pt>
                <c:pt idx="211">
                  <c:v>43.1</c:v>
                </c:pt>
                <c:pt idx="212">
                  <c:v>39.799999999999997</c:v>
                </c:pt>
                <c:pt idx="213">
                  <c:v>45</c:v>
                </c:pt>
                <c:pt idx="214">
                  <c:v>51.5</c:v>
                </c:pt>
                <c:pt idx="215">
                  <c:v>46.7</c:v>
                </c:pt>
                <c:pt idx="216">
                  <c:v>23.6</c:v>
                </c:pt>
                <c:pt idx="217">
                  <c:v>48.6</c:v>
                </c:pt>
                <c:pt idx="218">
                  <c:v>32.9</c:v>
                </c:pt>
                <c:pt idx="219">
                  <c:v>71</c:v>
                </c:pt>
                <c:pt idx="220">
                  <c:v>39.4</c:v>
                </c:pt>
                <c:pt idx="221">
                  <c:v>46</c:v>
                </c:pt>
                <c:pt idx="222">
                  <c:v>34</c:v>
                </c:pt>
                <c:pt idx="223">
                  <c:v>25.8</c:v>
                </c:pt>
                <c:pt idx="224">
                  <c:v>29.7</c:v>
                </c:pt>
                <c:pt idx="225">
                  <c:v>28.4</c:v>
                </c:pt>
                <c:pt idx="226">
                  <c:v>42.4</c:v>
                </c:pt>
                <c:pt idx="227">
                  <c:v>52.8</c:v>
                </c:pt>
                <c:pt idx="228">
                  <c:v>68.2</c:v>
                </c:pt>
                <c:pt idx="229">
                  <c:v>23</c:v>
                </c:pt>
                <c:pt idx="230">
                  <c:v>33.299999999999997</c:v>
                </c:pt>
                <c:pt idx="231">
                  <c:v>71.8</c:v>
                </c:pt>
                <c:pt idx="232">
                  <c:v>20.7</c:v>
                </c:pt>
                <c:pt idx="233">
                  <c:v>36.299999999999997</c:v>
                </c:pt>
                <c:pt idx="234">
                  <c:v>19.100000000000001</c:v>
                </c:pt>
                <c:pt idx="235">
                  <c:v>58.9</c:v>
                </c:pt>
                <c:pt idx="236">
                  <c:v>30.5</c:v>
                </c:pt>
                <c:pt idx="237">
                  <c:v>22.6</c:v>
                </c:pt>
                <c:pt idx="238">
                  <c:v>54.4</c:v>
                </c:pt>
                <c:pt idx="239">
                  <c:v>30.1</c:v>
                </c:pt>
                <c:pt idx="240">
                  <c:v>40.200000000000003</c:v>
                </c:pt>
                <c:pt idx="241">
                  <c:v>20</c:v>
                </c:pt>
                <c:pt idx="242">
                  <c:v>22.8</c:v>
                </c:pt>
                <c:pt idx="243">
                  <c:v>42.8</c:v>
                </c:pt>
                <c:pt idx="244">
                  <c:v>11.9</c:v>
                </c:pt>
                <c:pt idx="245">
                  <c:v>45.6</c:v>
                </c:pt>
                <c:pt idx="246">
                  <c:v>22.6</c:v>
                </c:pt>
                <c:pt idx="247">
                  <c:v>24.4</c:v>
                </c:pt>
                <c:pt idx="248">
                  <c:v>30.6</c:v>
                </c:pt>
                <c:pt idx="249">
                  <c:v>28.6</c:v>
                </c:pt>
                <c:pt idx="250">
                  <c:v>27</c:v>
                </c:pt>
                <c:pt idx="251">
                  <c:v>27.1</c:v>
                </c:pt>
                <c:pt idx="252">
                  <c:v>18.2</c:v>
                </c:pt>
                <c:pt idx="253">
                  <c:v>46.4</c:v>
                </c:pt>
                <c:pt idx="254">
                  <c:v>27</c:v>
                </c:pt>
                <c:pt idx="255">
                  <c:v>43.2</c:v>
                </c:pt>
                <c:pt idx="256">
                  <c:v>17.8</c:v>
                </c:pt>
                <c:pt idx="257">
                  <c:v>50</c:v>
                </c:pt>
                <c:pt idx="258">
                  <c:v>17.2</c:v>
                </c:pt>
                <c:pt idx="259">
                  <c:v>44</c:v>
                </c:pt>
                <c:pt idx="260">
                  <c:v>34.700000000000003</c:v>
                </c:pt>
                <c:pt idx="261">
                  <c:v>30.1</c:v>
                </c:pt>
                <c:pt idx="262">
                  <c:v>36.9</c:v>
                </c:pt>
                <c:pt idx="263">
                  <c:v>33.200000000000003</c:v>
                </c:pt>
                <c:pt idx="264">
                  <c:v>27</c:v>
                </c:pt>
                <c:pt idx="265">
                  <c:v>31.7</c:v>
                </c:pt>
                <c:pt idx="266">
                  <c:v>24.1</c:v>
                </c:pt>
                <c:pt idx="267">
                  <c:v>26.5</c:v>
                </c:pt>
                <c:pt idx="268">
                  <c:v>17.2</c:v>
                </c:pt>
                <c:pt idx="269">
                  <c:v>19.5</c:v>
                </c:pt>
                <c:pt idx="270">
                  <c:v>33.9</c:v>
                </c:pt>
                <c:pt idx="271">
                  <c:v>28</c:v>
                </c:pt>
                <c:pt idx="272">
                  <c:v>30.1</c:v>
                </c:pt>
                <c:pt idx="273">
                  <c:v>26.2</c:v>
                </c:pt>
                <c:pt idx="274">
                  <c:v>19.399999999999999</c:v>
                </c:pt>
                <c:pt idx="275">
                  <c:v>38.200000000000003</c:v>
                </c:pt>
                <c:pt idx="276">
                  <c:v>35</c:v>
                </c:pt>
                <c:pt idx="277">
                  <c:v>41.3</c:v>
                </c:pt>
                <c:pt idx="278">
                  <c:v>23.3</c:v>
                </c:pt>
                <c:pt idx="279">
                  <c:v>13.6</c:v>
                </c:pt>
                <c:pt idx="280">
                  <c:v>32.799999999999997</c:v>
                </c:pt>
                <c:pt idx="281">
                  <c:v>25.9</c:v>
                </c:pt>
                <c:pt idx="282">
                  <c:v>65.599999999999994</c:v>
                </c:pt>
                <c:pt idx="283">
                  <c:v>9.3000000000000007</c:v>
                </c:pt>
                <c:pt idx="284">
                  <c:v>31.2</c:v>
                </c:pt>
                <c:pt idx="285">
                  <c:v>33.5</c:v>
                </c:pt>
                <c:pt idx="286">
                  <c:v>35.200000000000003</c:v>
                </c:pt>
                <c:pt idx="287">
                  <c:v>19.8</c:v>
                </c:pt>
                <c:pt idx="288">
                  <c:v>52.8</c:v>
                </c:pt>
                <c:pt idx="289">
                  <c:v>19.7</c:v>
                </c:pt>
                <c:pt idx="290">
                  <c:v>13.9</c:v>
                </c:pt>
                <c:pt idx="291">
                  <c:v>31.6</c:v>
                </c:pt>
                <c:pt idx="292">
                  <c:v>37.299999999999997</c:v>
                </c:pt>
                <c:pt idx="293">
                  <c:v>16</c:v>
                </c:pt>
                <c:pt idx="294">
                  <c:v>19</c:v>
                </c:pt>
                <c:pt idx="295">
                  <c:v>26.1</c:v>
                </c:pt>
                <c:pt idx="296">
                  <c:v>37.299999999999997</c:v>
                </c:pt>
                <c:pt idx="297">
                  <c:v>36.200000000000003</c:v>
                </c:pt>
                <c:pt idx="298">
                  <c:v>23.1</c:v>
                </c:pt>
                <c:pt idx="299">
                  <c:v>20.399999999999999</c:v>
                </c:pt>
                <c:pt idx="300">
                  <c:v>29.3</c:v>
                </c:pt>
                <c:pt idx="301">
                  <c:v>23.2</c:v>
                </c:pt>
                <c:pt idx="302">
                  <c:v>27.8</c:v>
                </c:pt>
                <c:pt idx="303">
                  <c:v>18.5</c:v>
                </c:pt>
                <c:pt idx="304">
                  <c:v>61.9</c:v>
                </c:pt>
                <c:pt idx="305">
                  <c:v>19.899999999999999</c:v>
                </c:pt>
                <c:pt idx="306">
                  <c:v>37.5</c:v>
                </c:pt>
                <c:pt idx="307">
                  <c:v>37.1</c:v>
                </c:pt>
                <c:pt idx="308">
                  <c:v>43.2</c:v>
                </c:pt>
                <c:pt idx="309">
                  <c:v>20.3</c:v>
                </c:pt>
                <c:pt idx="310">
                  <c:v>26.7</c:v>
                </c:pt>
                <c:pt idx="311">
                  <c:v>37.799999999999997</c:v>
                </c:pt>
                <c:pt idx="312">
                  <c:v>17.7</c:v>
                </c:pt>
                <c:pt idx="313">
                  <c:v>23.1</c:v>
                </c:pt>
                <c:pt idx="314">
                  <c:v>17.3</c:v>
                </c:pt>
                <c:pt idx="315">
                  <c:v>24.4</c:v>
                </c:pt>
                <c:pt idx="316">
                  <c:v>16.600000000000001</c:v>
                </c:pt>
                <c:pt idx="317">
                  <c:v>25.8</c:v>
                </c:pt>
                <c:pt idx="318">
                  <c:v>24</c:v>
                </c:pt>
                <c:pt idx="319">
                  <c:v>36.1</c:v>
                </c:pt>
                <c:pt idx="320">
                  <c:v>34.4</c:v>
                </c:pt>
                <c:pt idx="321">
                  <c:v>21.3</c:v>
                </c:pt>
                <c:pt idx="322">
                  <c:v>31.3</c:v>
                </c:pt>
                <c:pt idx="323">
                  <c:v>19</c:v>
                </c:pt>
                <c:pt idx="324">
                  <c:v>20.2</c:v>
                </c:pt>
                <c:pt idx="325">
                  <c:v>10.5</c:v>
                </c:pt>
                <c:pt idx="326">
                  <c:v>27</c:v>
                </c:pt>
                <c:pt idx="327">
                  <c:v>23.2</c:v>
                </c:pt>
                <c:pt idx="328">
                  <c:v>36.200000000000003</c:v>
                </c:pt>
                <c:pt idx="329">
                  <c:v>38.1</c:v>
                </c:pt>
                <c:pt idx="330">
                  <c:v>31.8</c:v>
                </c:pt>
                <c:pt idx="331">
                  <c:v>20.9</c:v>
                </c:pt>
                <c:pt idx="332">
                  <c:v>17.2</c:v>
                </c:pt>
                <c:pt idx="333">
                  <c:v>44.7</c:v>
                </c:pt>
                <c:pt idx="334">
                  <c:v>19.399999999999999</c:v>
                </c:pt>
                <c:pt idx="335">
                  <c:v>13.5</c:v>
                </c:pt>
                <c:pt idx="336">
                  <c:v>6.4</c:v>
                </c:pt>
                <c:pt idx="337">
                  <c:v>20.399999999999999</c:v>
                </c:pt>
                <c:pt idx="338">
                  <c:v>36.299999999999997</c:v>
                </c:pt>
                <c:pt idx="339">
                  <c:v>11.1</c:v>
                </c:pt>
                <c:pt idx="340">
                  <c:v>21.3</c:v>
                </c:pt>
                <c:pt idx="341">
                  <c:v>11.1</c:v>
                </c:pt>
                <c:pt idx="342">
                  <c:v>11.5</c:v>
                </c:pt>
                <c:pt idx="343">
                  <c:v>18.8</c:v>
                </c:pt>
                <c:pt idx="344">
                  <c:v>16.899999999999999</c:v>
                </c:pt>
                <c:pt idx="345">
                  <c:v>15.1</c:v>
                </c:pt>
                <c:pt idx="346">
                  <c:v>14.7</c:v>
                </c:pt>
                <c:pt idx="347">
                  <c:v>36.6</c:v>
                </c:pt>
                <c:pt idx="348">
                  <c:v>17</c:v>
                </c:pt>
                <c:pt idx="349">
                  <c:v>45.8</c:v>
                </c:pt>
                <c:pt idx="350">
                  <c:v>16.8</c:v>
                </c:pt>
                <c:pt idx="351">
                  <c:v>20.8</c:v>
                </c:pt>
                <c:pt idx="352">
                  <c:v>20.399999999999999</c:v>
                </c:pt>
                <c:pt idx="353">
                  <c:v>23.9</c:v>
                </c:pt>
                <c:pt idx="354">
                  <c:v>33.4</c:v>
                </c:pt>
                <c:pt idx="355">
                  <c:v>29.4</c:v>
                </c:pt>
                <c:pt idx="356">
                  <c:v>9.1999999999999993</c:v>
                </c:pt>
                <c:pt idx="357">
                  <c:v>22.9</c:v>
                </c:pt>
                <c:pt idx="358">
                  <c:v>13.8</c:v>
                </c:pt>
                <c:pt idx="359">
                  <c:v>48.4</c:v>
                </c:pt>
                <c:pt idx="360">
                  <c:v>13.9</c:v>
                </c:pt>
                <c:pt idx="361">
                  <c:v>18.600000000000001</c:v>
                </c:pt>
                <c:pt idx="362">
                  <c:v>23.6</c:v>
                </c:pt>
                <c:pt idx="363">
                  <c:v>22.7</c:v>
                </c:pt>
                <c:pt idx="364">
                  <c:v>36.299999999999997</c:v>
                </c:pt>
                <c:pt idx="365">
                  <c:v>38.5</c:v>
                </c:pt>
                <c:pt idx="366">
                  <c:v>31.6</c:v>
                </c:pt>
                <c:pt idx="367">
                  <c:v>44.1</c:v>
                </c:pt>
                <c:pt idx="368">
                  <c:v>32.9</c:v>
                </c:pt>
                <c:pt idx="369">
                  <c:v>20.6</c:v>
                </c:pt>
                <c:pt idx="370">
                  <c:v>25.2</c:v>
                </c:pt>
                <c:pt idx="371">
                  <c:v>8.1999999999999993</c:v>
                </c:pt>
                <c:pt idx="372">
                  <c:v>31.8</c:v>
                </c:pt>
                <c:pt idx="373">
                  <c:v>41.5</c:v>
                </c:pt>
                <c:pt idx="374">
                  <c:v>34.6</c:v>
                </c:pt>
                <c:pt idx="375">
                  <c:v>27.8</c:v>
                </c:pt>
                <c:pt idx="376">
                  <c:v>18.5</c:v>
                </c:pt>
                <c:pt idx="377">
                  <c:v>45.3</c:v>
                </c:pt>
                <c:pt idx="378">
                  <c:v>36.6</c:v>
                </c:pt>
                <c:pt idx="379">
                  <c:v>4.9000000000000004</c:v>
                </c:pt>
                <c:pt idx="380">
                  <c:v>15.4</c:v>
                </c:pt>
                <c:pt idx="381">
                  <c:v>40.4</c:v>
                </c:pt>
                <c:pt idx="382">
                  <c:v>10</c:v>
                </c:pt>
                <c:pt idx="383">
                  <c:v>19.899999999999999</c:v>
                </c:pt>
                <c:pt idx="384">
                  <c:v>12.1</c:v>
                </c:pt>
                <c:pt idx="385">
                  <c:v>20.2</c:v>
                </c:pt>
                <c:pt idx="386">
                  <c:v>28.4</c:v>
                </c:pt>
                <c:pt idx="387">
                  <c:v>28.7</c:v>
                </c:pt>
                <c:pt idx="388">
                  <c:v>3.3</c:v>
                </c:pt>
                <c:pt idx="389">
                  <c:v>10</c:v>
                </c:pt>
                <c:pt idx="390">
                  <c:v>26.4</c:v>
                </c:pt>
                <c:pt idx="391">
                  <c:v>27.6</c:v>
                </c:pt>
                <c:pt idx="392">
                  <c:v>26.7</c:v>
                </c:pt>
                <c:pt idx="393">
                  <c:v>17.7</c:v>
                </c:pt>
                <c:pt idx="394">
                  <c:v>31.3</c:v>
                </c:pt>
                <c:pt idx="395">
                  <c:v>19.2</c:v>
                </c:pt>
                <c:pt idx="396">
                  <c:v>20.3</c:v>
                </c:pt>
                <c:pt idx="397">
                  <c:v>10.8</c:v>
                </c:pt>
                <c:pt idx="398">
                  <c:v>17</c:v>
                </c:pt>
                <c:pt idx="399">
                  <c:v>8.8000000000000007</c:v>
                </c:pt>
                <c:pt idx="400">
                  <c:v>23.6</c:v>
                </c:pt>
                <c:pt idx="401">
                  <c:v>24.3</c:v>
                </c:pt>
                <c:pt idx="402">
                  <c:v>5.2</c:v>
                </c:pt>
                <c:pt idx="403">
                  <c:v>14.3</c:v>
                </c:pt>
                <c:pt idx="404">
                  <c:v>7.4</c:v>
                </c:pt>
                <c:pt idx="405">
                  <c:v>27.8</c:v>
                </c:pt>
                <c:pt idx="406">
                  <c:v>6.1</c:v>
                </c:pt>
                <c:pt idx="407">
                  <c:v>10</c:v>
                </c:pt>
                <c:pt idx="408">
                  <c:v>23.5</c:v>
                </c:pt>
                <c:pt idx="409">
                  <c:v>24</c:v>
                </c:pt>
                <c:pt idx="410">
                  <c:v>32.1</c:v>
                </c:pt>
                <c:pt idx="411">
                  <c:v>19.3</c:v>
                </c:pt>
                <c:pt idx="412">
                  <c:v>14.7</c:v>
                </c:pt>
                <c:pt idx="413">
                  <c:v>3.1</c:v>
                </c:pt>
                <c:pt idx="414">
                  <c:v>15.8</c:v>
                </c:pt>
                <c:pt idx="415">
                  <c:v>30.7</c:v>
                </c:pt>
                <c:pt idx="416">
                  <c:v>23.9</c:v>
                </c:pt>
                <c:pt idx="417">
                  <c:v>18.399999999999999</c:v>
                </c:pt>
                <c:pt idx="418">
                  <c:v>24.9</c:v>
                </c:pt>
                <c:pt idx="419">
                  <c:v>22</c:v>
                </c:pt>
                <c:pt idx="420">
                  <c:v>20.100000000000001</c:v>
                </c:pt>
                <c:pt idx="421">
                  <c:v>18.3</c:v>
                </c:pt>
                <c:pt idx="422">
                  <c:v>12.5</c:v>
                </c:pt>
                <c:pt idx="423">
                  <c:v>19.2</c:v>
                </c:pt>
                <c:pt idx="424">
                  <c:v>13.9</c:v>
                </c:pt>
                <c:pt idx="425">
                  <c:v>23.5</c:v>
                </c:pt>
                <c:pt idx="426">
                  <c:v>21.2</c:v>
                </c:pt>
                <c:pt idx="427">
                  <c:v>15.8</c:v>
                </c:pt>
                <c:pt idx="428">
                  <c:v>13.5</c:v>
                </c:pt>
                <c:pt idx="429">
                  <c:v>11.8</c:v>
                </c:pt>
                <c:pt idx="430">
                  <c:v>8.6</c:v>
                </c:pt>
                <c:pt idx="431">
                  <c:v>22</c:v>
                </c:pt>
                <c:pt idx="432">
                  <c:v>44.4</c:v>
                </c:pt>
                <c:pt idx="433">
                  <c:v>18.100000000000001</c:v>
                </c:pt>
                <c:pt idx="434">
                  <c:v>8.1</c:v>
                </c:pt>
                <c:pt idx="435">
                  <c:v>7.8</c:v>
                </c:pt>
                <c:pt idx="436">
                  <c:v>8</c:v>
                </c:pt>
                <c:pt idx="437">
                  <c:v>26.5</c:v>
                </c:pt>
                <c:pt idx="438">
                  <c:v>19.100000000000001</c:v>
                </c:pt>
                <c:pt idx="439">
                  <c:v>7.4</c:v>
                </c:pt>
                <c:pt idx="440">
                  <c:v>21.7</c:v>
                </c:pt>
                <c:pt idx="441">
                  <c:v>18.3</c:v>
                </c:pt>
                <c:pt idx="442">
                  <c:v>24.7</c:v>
                </c:pt>
                <c:pt idx="443">
                  <c:v>24.2</c:v>
                </c:pt>
                <c:pt idx="444">
                  <c:v>14.4</c:v>
                </c:pt>
                <c:pt idx="445">
                  <c:v>12.7</c:v>
                </c:pt>
                <c:pt idx="446">
                  <c:v>35.6</c:v>
                </c:pt>
                <c:pt idx="447">
                  <c:v>9.6</c:v>
                </c:pt>
                <c:pt idx="448">
                  <c:v>7.9</c:v>
                </c:pt>
                <c:pt idx="449">
                  <c:v>18.600000000000001</c:v>
                </c:pt>
                <c:pt idx="450">
                  <c:v>5.3</c:v>
                </c:pt>
                <c:pt idx="451">
                  <c:v>12.1</c:v>
                </c:pt>
                <c:pt idx="452">
                  <c:v>34.700000000000003</c:v>
                </c:pt>
                <c:pt idx="453">
                  <c:v>14.4</c:v>
                </c:pt>
                <c:pt idx="454">
                  <c:v>11.2</c:v>
                </c:pt>
                <c:pt idx="455">
                  <c:v>16.600000000000001</c:v>
                </c:pt>
                <c:pt idx="456">
                  <c:v>19.899999999999999</c:v>
                </c:pt>
                <c:pt idx="457">
                  <c:v>39.1</c:v>
                </c:pt>
                <c:pt idx="458">
                  <c:v>12.8</c:v>
                </c:pt>
                <c:pt idx="459">
                  <c:v>18</c:v>
                </c:pt>
                <c:pt idx="460">
                  <c:v>43.4</c:v>
                </c:pt>
                <c:pt idx="461">
                  <c:v>21.7</c:v>
                </c:pt>
                <c:pt idx="462">
                  <c:v>39.1</c:v>
                </c:pt>
                <c:pt idx="463">
                  <c:v>4.4000000000000004</c:v>
                </c:pt>
                <c:pt idx="464">
                  <c:v>28.4</c:v>
                </c:pt>
                <c:pt idx="465">
                  <c:v>18.3</c:v>
                </c:pt>
                <c:pt idx="466">
                  <c:v>11</c:v>
                </c:pt>
                <c:pt idx="467">
                  <c:v>18</c:v>
                </c:pt>
                <c:pt idx="468">
                  <c:v>23.3</c:v>
                </c:pt>
                <c:pt idx="469">
                  <c:v>20.7</c:v>
                </c:pt>
                <c:pt idx="470">
                  <c:v>14.4</c:v>
                </c:pt>
                <c:pt idx="471">
                  <c:v>15.5</c:v>
                </c:pt>
                <c:pt idx="472">
                  <c:v>12.8</c:v>
                </c:pt>
                <c:pt idx="473">
                  <c:v>8.6</c:v>
                </c:pt>
                <c:pt idx="474">
                  <c:v>24.1</c:v>
                </c:pt>
                <c:pt idx="475">
                  <c:v>15.8</c:v>
                </c:pt>
                <c:pt idx="476">
                  <c:v>17.3</c:v>
                </c:pt>
                <c:pt idx="477">
                  <c:v>24</c:v>
                </c:pt>
                <c:pt idx="478">
                  <c:v>6.1</c:v>
                </c:pt>
                <c:pt idx="479">
                  <c:v>14.9</c:v>
                </c:pt>
                <c:pt idx="480">
                  <c:v>36.9</c:v>
                </c:pt>
                <c:pt idx="481">
                  <c:v>19.899999999999999</c:v>
                </c:pt>
                <c:pt idx="482">
                  <c:v>10.1</c:v>
                </c:pt>
                <c:pt idx="483">
                  <c:v>8.4</c:v>
                </c:pt>
                <c:pt idx="484">
                  <c:v>4.5999999999999996</c:v>
                </c:pt>
                <c:pt idx="485">
                  <c:v>26.5</c:v>
                </c:pt>
                <c:pt idx="486">
                  <c:v>15.3</c:v>
                </c:pt>
                <c:pt idx="487">
                  <c:v>15.2</c:v>
                </c:pt>
                <c:pt idx="488">
                  <c:v>7.6</c:v>
                </c:pt>
                <c:pt idx="489">
                  <c:v>16</c:v>
                </c:pt>
                <c:pt idx="490">
                  <c:v>4.9000000000000004</c:v>
                </c:pt>
                <c:pt idx="491">
                  <c:v>20.3</c:v>
                </c:pt>
                <c:pt idx="492">
                  <c:v>41.1</c:v>
                </c:pt>
                <c:pt idx="493">
                  <c:v>16.2</c:v>
                </c:pt>
                <c:pt idx="494">
                  <c:v>9</c:v>
                </c:pt>
                <c:pt idx="495">
                  <c:v>11.9</c:v>
                </c:pt>
                <c:pt idx="496">
                  <c:v>12.1</c:v>
                </c:pt>
                <c:pt idx="497">
                  <c:v>9.1999999999999993</c:v>
                </c:pt>
                <c:pt idx="498">
                  <c:v>35.4</c:v>
                </c:pt>
                <c:pt idx="499">
                  <c:v>16.3</c:v>
                </c:pt>
                <c:pt idx="500">
                  <c:v>15.9</c:v>
                </c:pt>
                <c:pt idx="501">
                  <c:v>6.8</c:v>
                </c:pt>
                <c:pt idx="502">
                  <c:v>13.3</c:v>
                </c:pt>
                <c:pt idx="503">
                  <c:v>22.3</c:v>
                </c:pt>
                <c:pt idx="504">
                  <c:v>12.7</c:v>
                </c:pt>
                <c:pt idx="505">
                  <c:v>9.4</c:v>
                </c:pt>
                <c:pt idx="506">
                  <c:v>24.9</c:v>
                </c:pt>
                <c:pt idx="507">
                  <c:v>28.2</c:v>
                </c:pt>
                <c:pt idx="508">
                  <c:v>7.7</c:v>
                </c:pt>
                <c:pt idx="509">
                  <c:v>17.100000000000001</c:v>
                </c:pt>
                <c:pt idx="510">
                  <c:v>22.1</c:v>
                </c:pt>
                <c:pt idx="511">
                  <c:v>5.4</c:v>
                </c:pt>
                <c:pt idx="512">
                  <c:v>10.5</c:v>
                </c:pt>
                <c:pt idx="513">
                  <c:v>20.3</c:v>
                </c:pt>
                <c:pt idx="514">
                  <c:v>20.399999999999999</c:v>
                </c:pt>
                <c:pt idx="515">
                  <c:v>21.4</c:v>
                </c:pt>
                <c:pt idx="516">
                  <c:v>8.5</c:v>
                </c:pt>
                <c:pt idx="517">
                  <c:v>7.7</c:v>
                </c:pt>
                <c:pt idx="518">
                  <c:v>11.1</c:v>
                </c:pt>
                <c:pt idx="519">
                  <c:v>19.5</c:v>
                </c:pt>
                <c:pt idx="520">
                  <c:v>8.9</c:v>
                </c:pt>
                <c:pt idx="521">
                  <c:v>19.600000000000001</c:v>
                </c:pt>
                <c:pt idx="522">
                  <c:v>20.100000000000001</c:v>
                </c:pt>
                <c:pt idx="523">
                  <c:v>18.7</c:v>
                </c:pt>
                <c:pt idx="524">
                  <c:v>20.9</c:v>
                </c:pt>
                <c:pt idx="525">
                  <c:v>17.2</c:v>
                </c:pt>
                <c:pt idx="526">
                  <c:v>9.9</c:v>
                </c:pt>
                <c:pt idx="527">
                  <c:v>4</c:v>
                </c:pt>
                <c:pt idx="528">
                  <c:v>23.5</c:v>
                </c:pt>
                <c:pt idx="529">
                  <c:v>10.199999999999999</c:v>
                </c:pt>
                <c:pt idx="530">
                  <c:v>23.3</c:v>
                </c:pt>
                <c:pt idx="531">
                  <c:v>5.5</c:v>
                </c:pt>
                <c:pt idx="532">
                  <c:v>9.1</c:v>
                </c:pt>
                <c:pt idx="533">
                  <c:v>15.7</c:v>
                </c:pt>
                <c:pt idx="534">
                  <c:v>40.799999999999997</c:v>
                </c:pt>
                <c:pt idx="535">
                  <c:v>17.2</c:v>
                </c:pt>
                <c:pt idx="536">
                  <c:v>10.9</c:v>
                </c:pt>
                <c:pt idx="537">
                  <c:v>31.3</c:v>
                </c:pt>
                <c:pt idx="538">
                  <c:v>13.8</c:v>
                </c:pt>
                <c:pt idx="539">
                  <c:v>23.5</c:v>
                </c:pt>
                <c:pt idx="540">
                  <c:v>14.4</c:v>
                </c:pt>
                <c:pt idx="541">
                  <c:v>13</c:v>
                </c:pt>
                <c:pt idx="542">
                  <c:v>10.3</c:v>
                </c:pt>
                <c:pt idx="543">
                  <c:v>26.9</c:v>
                </c:pt>
                <c:pt idx="544">
                  <c:v>21.3</c:v>
                </c:pt>
                <c:pt idx="545">
                  <c:v>8.3000000000000007</c:v>
                </c:pt>
                <c:pt idx="546">
                  <c:v>5.8</c:v>
                </c:pt>
                <c:pt idx="547">
                  <c:v>30.6</c:v>
                </c:pt>
                <c:pt idx="548">
                  <c:v>18.8</c:v>
                </c:pt>
                <c:pt idx="549">
                  <c:v>6.8</c:v>
                </c:pt>
                <c:pt idx="550">
                  <c:v>3.9</c:v>
                </c:pt>
                <c:pt idx="551">
                  <c:v>5.9</c:v>
                </c:pt>
                <c:pt idx="552">
                  <c:v>22.6</c:v>
                </c:pt>
                <c:pt idx="553">
                  <c:v>5.8</c:v>
                </c:pt>
                <c:pt idx="554">
                  <c:v>21</c:v>
                </c:pt>
                <c:pt idx="555">
                  <c:v>22</c:v>
                </c:pt>
                <c:pt idx="556">
                  <c:v>23</c:v>
                </c:pt>
                <c:pt idx="557">
                  <c:v>7.4</c:v>
                </c:pt>
                <c:pt idx="558">
                  <c:v>16</c:v>
                </c:pt>
                <c:pt idx="559">
                  <c:v>8.1</c:v>
                </c:pt>
                <c:pt idx="560">
                  <c:v>20.7</c:v>
                </c:pt>
                <c:pt idx="561">
                  <c:v>18.100000000000001</c:v>
                </c:pt>
                <c:pt idx="562">
                  <c:v>15.4</c:v>
                </c:pt>
                <c:pt idx="563">
                  <c:v>23.3</c:v>
                </c:pt>
                <c:pt idx="564">
                  <c:v>5.7</c:v>
                </c:pt>
                <c:pt idx="565">
                  <c:v>14.4</c:v>
                </c:pt>
                <c:pt idx="566">
                  <c:v>34.799999999999997</c:v>
                </c:pt>
                <c:pt idx="567">
                  <c:v>29</c:v>
                </c:pt>
                <c:pt idx="568">
                  <c:v>9.8000000000000007</c:v>
                </c:pt>
                <c:pt idx="569">
                  <c:v>5.6</c:v>
                </c:pt>
                <c:pt idx="570">
                  <c:v>18.5</c:v>
                </c:pt>
                <c:pt idx="571">
                  <c:v>15.6</c:v>
                </c:pt>
                <c:pt idx="572">
                  <c:v>25.6</c:v>
                </c:pt>
                <c:pt idx="573">
                  <c:v>15.3</c:v>
                </c:pt>
                <c:pt idx="574">
                  <c:v>17.899999999999999</c:v>
                </c:pt>
                <c:pt idx="575">
                  <c:v>8.9</c:v>
                </c:pt>
                <c:pt idx="576">
                  <c:v>17.5</c:v>
                </c:pt>
                <c:pt idx="577">
                  <c:v>4.4000000000000004</c:v>
                </c:pt>
                <c:pt idx="578">
                  <c:v>20.6</c:v>
                </c:pt>
                <c:pt idx="579">
                  <c:v>31</c:v>
                </c:pt>
                <c:pt idx="580">
                  <c:v>5.2</c:v>
                </c:pt>
                <c:pt idx="581">
                  <c:v>15.1</c:v>
                </c:pt>
                <c:pt idx="582">
                  <c:v>6.9</c:v>
                </c:pt>
                <c:pt idx="583">
                  <c:v>17.7</c:v>
                </c:pt>
                <c:pt idx="584">
                  <c:v>17.3</c:v>
                </c:pt>
                <c:pt idx="585">
                  <c:v>12.3</c:v>
                </c:pt>
                <c:pt idx="586">
                  <c:v>4.3</c:v>
                </c:pt>
                <c:pt idx="587">
                  <c:v>10</c:v>
                </c:pt>
                <c:pt idx="588">
                  <c:v>20.6</c:v>
                </c:pt>
                <c:pt idx="589">
                  <c:v>30.8</c:v>
                </c:pt>
                <c:pt idx="590">
                  <c:v>12.6</c:v>
                </c:pt>
                <c:pt idx="591">
                  <c:v>24</c:v>
                </c:pt>
                <c:pt idx="592">
                  <c:v>10.6</c:v>
                </c:pt>
                <c:pt idx="593">
                  <c:v>18.5</c:v>
                </c:pt>
                <c:pt idx="594">
                  <c:v>10.5</c:v>
                </c:pt>
                <c:pt idx="595">
                  <c:v>24.6</c:v>
                </c:pt>
                <c:pt idx="596">
                  <c:v>19</c:v>
                </c:pt>
                <c:pt idx="597">
                  <c:v>18.399999999999999</c:v>
                </c:pt>
                <c:pt idx="598">
                  <c:v>19.899999999999999</c:v>
                </c:pt>
                <c:pt idx="599">
                  <c:v>13.1</c:v>
                </c:pt>
                <c:pt idx="600">
                  <c:v>19.600000000000001</c:v>
                </c:pt>
                <c:pt idx="601">
                  <c:v>12.8</c:v>
                </c:pt>
                <c:pt idx="602">
                  <c:v>16.600000000000001</c:v>
                </c:pt>
                <c:pt idx="603">
                  <c:v>17.899999999999999</c:v>
                </c:pt>
                <c:pt idx="604">
                  <c:v>11.8</c:v>
                </c:pt>
                <c:pt idx="605">
                  <c:v>20.100000000000001</c:v>
                </c:pt>
                <c:pt idx="606">
                  <c:v>9.6999999999999993</c:v>
                </c:pt>
                <c:pt idx="607">
                  <c:v>8</c:v>
                </c:pt>
                <c:pt idx="608">
                  <c:v>10.199999999999999</c:v>
                </c:pt>
                <c:pt idx="609">
                  <c:v>13.9</c:v>
                </c:pt>
                <c:pt idx="610">
                  <c:v>8.6</c:v>
                </c:pt>
                <c:pt idx="611">
                  <c:v>13.8</c:v>
                </c:pt>
                <c:pt idx="612">
                  <c:v>23.1</c:v>
                </c:pt>
                <c:pt idx="613">
                  <c:v>9.3000000000000007</c:v>
                </c:pt>
                <c:pt idx="614">
                  <c:v>13</c:v>
                </c:pt>
                <c:pt idx="615">
                  <c:v>17.7</c:v>
                </c:pt>
                <c:pt idx="616">
                  <c:v>5.6</c:v>
                </c:pt>
                <c:pt idx="617">
                  <c:v>32.4</c:v>
                </c:pt>
                <c:pt idx="618">
                  <c:v>10.6</c:v>
                </c:pt>
                <c:pt idx="619">
                  <c:v>5.7</c:v>
                </c:pt>
                <c:pt idx="620">
                  <c:v>15.6</c:v>
                </c:pt>
                <c:pt idx="621">
                  <c:v>17.600000000000001</c:v>
                </c:pt>
                <c:pt idx="622">
                  <c:v>7.5</c:v>
                </c:pt>
                <c:pt idx="623">
                  <c:v>10.3</c:v>
                </c:pt>
                <c:pt idx="624">
                  <c:v>18.5</c:v>
                </c:pt>
                <c:pt idx="625">
                  <c:v>5.7</c:v>
                </c:pt>
                <c:pt idx="626">
                  <c:v>28.1</c:v>
                </c:pt>
                <c:pt idx="627">
                  <c:v>19.5</c:v>
                </c:pt>
                <c:pt idx="628">
                  <c:v>12.8</c:v>
                </c:pt>
                <c:pt idx="629">
                  <c:v>9.6999999999999993</c:v>
                </c:pt>
                <c:pt idx="630">
                  <c:v>10.199999999999999</c:v>
                </c:pt>
                <c:pt idx="631">
                  <c:v>12.9</c:v>
                </c:pt>
                <c:pt idx="632">
                  <c:v>11</c:v>
                </c:pt>
                <c:pt idx="633">
                  <c:v>13.7</c:v>
                </c:pt>
                <c:pt idx="634">
                  <c:v>21.3</c:v>
                </c:pt>
                <c:pt idx="635">
                  <c:v>6.3</c:v>
                </c:pt>
                <c:pt idx="636">
                  <c:v>3.4</c:v>
                </c:pt>
                <c:pt idx="637">
                  <c:v>12.8</c:v>
                </c:pt>
                <c:pt idx="638">
                  <c:v>12.2</c:v>
                </c:pt>
                <c:pt idx="639">
                  <c:v>8.9</c:v>
                </c:pt>
                <c:pt idx="640">
                  <c:v>9.8000000000000007</c:v>
                </c:pt>
                <c:pt idx="641">
                  <c:v>26.2</c:v>
                </c:pt>
                <c:pt idx="642">
                  <c:v>8.1</c:v>
                </c:pt>
                <c:pt idx="643">
                  <c:v>17.7</c:v>
                </c:pt>
                <c:pt idx="644">
                  <c:v>22.6</c:v>
                </c:pt>
                <c:pt idx="645">
                  <c:v>6.9</c:v>
                </c:pt>
                <c:pt idx="646">
                  <c:v>22.5</c:v>
                </c:pt>
                <c:pt idx="647">
                  <c:v>5.2</c:v>
                </c:pt>
                <c:pt idx="648">
                  <c:v>21.5</c:v>
                </c:pt>
                <c:pt idx="649">
                  <c:v>14.6</c:v>
                </c:pt>
                <c:pt idx="650">
                  <c:v>16.600000000000001</c:v>
                </c:pt>
                <c:pt idx="651">
                  <c:v>6.6</c:v>
                </c:pt>
                <c:pt idx="652">
                  <c:v>5.4</c:v>
                </c:pt>
                <c:pt idx="653">
                  <c:v>8</c:v>
                </c:pt>
                <c:pt idx="654">
                  <c:v>14.3</c:v>
                </c:pt>
                <c:pt idx="655">
                  <c:v>19.5</c:v>
                </c:pt>
                <c:pt idx="656">
                  <c:v>11.5</c:v>
                </c:pt>
                <c:pt idx="657">
                  <c:v>15.2</c:v>
                </c:pt>
                <c:pt idx="658">
                  <c:v>24.1</c:v>
                </c:pt>
                <c:pt idx="659">
                  <c:v>12.7</c:v>
                </c:pt>
                <c:pt idx="660">
                  <c:v>16.3</c:v>
                </c:pt>
                <c:pt idx="661">
                  <c:v>9.4</c:v>
                </c:pt>
                <c:pt idx="662">
                  <c:v>19.899999999999999</c:v>
                </c:pt>
                <c:pt idx="663">
                  <c:v>12.8</c:v>
                </c:pt>
                <c:pt idx="664">
                  <c:v>5.8</c:v>
                </c:pt>
                <c:pt idx="665">
                  <c:v>24.4</c:v>
                </c:pt>
                <c:pt idx="666">
                  <c:v>6.9</c:v>
                </c:pt>
                <c:pt idx="667">
                  <c:v>7.2</c:v>
                </c:pt>
                <c:pt idx="668">
                  <c:v>21.1</c:v>
                </c:pt>
                <c:pt idx="669">
                  <c:v>14.2</c:v>
                </c:pt>
                <c:pt idx="670">
                  <c:v>11.8</c:v>
                </c:pt>
                <c:pt idx="671">
                  <c:v>27.1</c:v>
                </c:pt>
                <c:pt idx="672">
                  <c:v>13.6</c:v>
                </c:pt>
                <c:pt idx="673">
                  <c:v>8.9</c:v>
                </c:pt>
                <c:pt idx="674">
                  <c:v>26.5</c:v>
                </c:pt>
                <c:pt idx="675">
                  <c:v>7.8</c:v>
                </c:pt>
                <c:pt idx="676">
                  <c:v>19.899999999999999</c:v>
                </c:pt>
                <c:pt idx="677">
                  <c:v>19.899999999999999</c:v>
                </c:pt>
                <c:pt idx="678">
                  <c:v>13.1</c:v>
                </c:pt>
                <c:pt idx="679">
                  <c:v>32.4</c:v>
                </c:pt>
                <c:pt idx="680">
                  <c:v>13</c:v>
                </c:pt>
                <c:pt idx="681">
                  <c:v>3.5</c:v>
                </c:pt>
                <c:pt idx="682">
                  <c:v>13.1</c:v>
                </c:pt>
                <c:pt idx="683">
                  <c:v>6.2</c:v>
                </c:pt>
                <c:pt idx="684">
                  <c:v>15.6</c:v>
                </c:pt>
                <c:pt idx="685">
                  <c:v>6.5</c:v>
                </c:pt>
                <c:pt idx="686">
                  <c:v>16.600000000000001</c:v>
                </c:pt>
                <c:pt idx="687">
                  <c:v>12.3</c:v>
                </c:pt>
                <c:pt idx="688">
                  <c:v>6.3</c:v>
                </c:pt>
                <c:pt idx="689">
                  <c:v>4.9000000000000004</c:v>
                </c:pt>
                <c:pt idx="690">
                  <c:v>14.1</c:v>
                </c:pt>
                <c:pt idx="691">
                  <c:v>5.8</c:v>
                </c:pt>
                <c:pt idx="692">
                  <c:v>6.5</c:v>
                </c:pt>
                <c:pt idx="693">
                  <c:v>6.9</c:v>
                </c:pt>
                <c:pt idx="694">
                  <c:v>21</c:v>
                </c:pt>
                <c:pt idx="695">
                  <c:v>17</c:v>
                </c:pt>
                <c:pt idx="696">
                  <c:v>9.9</c:v>
                </c:pt>
                <c:pt idx="697">
                  <c:v>10.5</c:v>
                </c:pt>
                <c:pt idx="698">
                  <c:v>28</c:v>
                </c:pt>
                <c:pt idx="699">
                  <c:v>4.4000000000000004</c:v>
                </c:pt>
                <c:pt idx="700">
                  <c:v>4.7</c:v>
                </c:pt>
                <c:pt idx="701">
                  <c:v>13.6</c:v>
                </c:pt>
                <c:pt idx="702">
                  <c:v>4.5</c:v>
                </c:pt>
                <c:pt idx="703">
                  <c:v>7.9</c:v>
                </c:pt>
                <c:pt idx="704">
                  <c:v>13.5</c:v>
                </c:pt>
                <c:pt idx="705">
                  <c:v>4.0999999999999996</c:v>
                </c:pt>
                <c:pt idx="706">
                  <c:v>2.6</c:v>
                </c:pt>
                <c:pt idx="707">
                  <c:v>18.899999999999999</c:v>
                </c:pt>
                <c:pt idx="708">
                  <c:v>10.6</c:v>
                </c:pt>
                <c:pt idx="709">
                  <c:v>10.199999999999999</c:v>
                </c:pt>
                <c:pt idx="710">
                  <c:v>16.7</c:v>
                </c:pt>
                <c:pt idx="711">
                  <c:v>16.2</c:v>
                </c:pt>
                <c:pt idx="712">
                  <c:v>11.7</c:v>
                </c:pt>
                <c:pt idx="713">
                  <c:v>10.4</c:v>
                </c:pt>
                <c:pt idx="714">
                  <c:v>5.3</c:v>
                </c:pt>
                <c:pt idx="715">
                  <c:v>9.9</c:v>
                </c:pt>
                <c:pt idx="716">
                  <c:v>5</c:v>
                </c:pt>
                <c:pt idx="717">
                  <c:v>14</c:v>
                </c:pt>
                <c:pt idx="718">
                  <c:v>8.1999999999999993</c:v>
                </c:pt>
                <c:pt idx="719">
                  <c:v>6.2</c:v>
                </c:pt>
                <c:pt idx="720">
                  <c:v>5</c:v>
                </c:pt>
                <c:pt idx="721">
                  <c:v>6.5</c:v>
                </c:pt>
                <c:pt idx="722">
                  <c:v>9.1</c:v>
                </c:pt>
                <c:pt idx="723">
                  <c:v>9.4</c:v>
                </c:pt>
                <c:pt idx="724">
                  <c:v>15.6</c:v>
                </c:pt>
                <c:pt idx="725">
                  <c:v>19.2</c:v>
                </c:pt>
                <c:pt idx="726">
                  <c:v>8.1</c:v>
                </c:pt>
                <c:pt idx="727">
                  <c:v>3.8</c:v>
                </c:pt>
                <c:pt idx="728">
                  <c:v>17.8</c:v>
                </c:pt>
                <c:pt idx="729">
                  <c:v>7</c:v>
                </c:pt>
                <c:pt idx="730">
                  <c:v>8.1</c:v>
                </c:pt>
                <c:pt idx="731">
                  <c:v>5.3</c:v>
                </c:pt>
                <c:pt idx="732">
                  <c:v>11.5</c:v>
                </c:pt>
                <c:pt idx="733">
                  <c:v>23.5</c:v>
                </c:pt>
                <c:pt idx="734">
                  <c:v>14.9</c:v>
                </c:pt>
                <c:pt idx="735">
                  <c:v>8.6</c:v>
                </c:pt>
                <c:pt idx="736">
                  <c:v>11.7</c:v>
                </c:pt>
                <c:pt idx="737">
                  <c:v>6.4</c:v>
                </c:pt>
                <c:pt idx="738">
                  <c:v>15.5</c:v>
                </c:pt>
                <c:pt idx="739">
                  <c:v>17.600000000000001</c:v>
                </c:pt>
                <c:pt idx="740">
                  <c:v>11.7</c:v>
                </c:pt>
                <c:pt idx="741">
                  <c:v>11.1</c:v>
                </c:pt>
                <c:pt idx="742">
                  <c:v>28.4</c:v>
                </c:pt>
                <c:pt idx="743">
                  <c:v>18.600000000000001</c:v>
                </c:pt>
                <c:pt idx="744">
                  <c:v>10.3</c:v>
                </c:pt>
                <c:pt idx="745">
                  <c:v>10.8</c:v>
                </c:pt>
                <c:pt idx="746">
                  <c:v>13.7</c:v>
                </c:pt>
                <c:pt idx="747">
                  <c:v>9</c:v>
                </c:pt>
                <c:pt idx="748">
                  <c:v>11.5</c:v>
                </c:pt>
                <c:pt idx="749">
                  <c:v>12.6</c:v>
                </c:pt>
                <c:pt idx="750">
                  <c:v>6.9</c:v>
                </c:pt>
                <c:pt idx="751">
                  <c:v>10.4</c:v>
                </c:pt>
                <c:pt idx="752">
                  <c:v>5.0999999999999996</c:v>
                </c:pt>
                <c:pt idx="753">
                  <c:v>15.2</c:v>
                </c:pt>
                <c:pt idx="754">
                  <c:v>11.2</c:v>
                </c:pt>
                <c:pt idx="755">
                  <c:v>10.9</c:v>
                </c:pt>
                <c:pt idx="756">
                  <c:v>10.4</c:v>
                </c:pt>
                <c:pt idx="757">
                  <c:v>25.3</c:v>
                </c:pt>
                <c:pt idx="758">
                  <c:v>5.9</c:v>
                </c:pt>
                <c:pt idx="759">
                  <c:v>17.100000000000001</c:v>
                </c:pt>
                <c:pt idx="760">
                  <c:v>10</c:v>
                </c:pt>
                <c:pt idx="761">
                  <c:v>6.1</c:v>
                </c:pt>
                <c:pt idx="762">
                  <c:v>8.4</c:v>
                </c:pt>
                <c:pt idx="763">
                  <c:v>16</c:v>
                </c:pt>
                <c:pt idx="764">
                  <c:v>16.899999999999999</c:v>
                </c:pt>
                <c:pt idx="765">
                  <c:v>16.399999999999999</c:v>
                </c:pt>
                <c:pt idx="766">
                  <c:v>5.5</c:v>
                </c:pt>
                <c:pt idx="767">
                  <c:v>11</c:v>
                </c:pt>
                <c:pt idx="768">
                  <c:v>8.1999999999999993</c:v>
                </c:pt>
                <c:pt idx="769">
                  <c:v>11.7</c:v>
                </c:pt>
                <c:pt idx="770">
                  <c:v>6.4</c:v>
                </c:pt>
                <c:pt idx="771">
                  <c:v>5.8</c:v>
                </c:pt>
                <c:pt idx="772">
                  <c:v>16.600000000000001</c:v>
                </c:pt>
                <c:pt idx="773">
                  <c:v>5.0999999999999996</c:v>
                </c:pt>
                <c:pt idx="774">
                  <c:v>14.9</c:v>
                </c:pt>
                <c:pt idx="775">
                  <c:v>6.7</c:v>
                </c:pt>
                <c:pt idx="776">
                  <c:v>15.8</c:v>
                </c:pt>
                <c:pt idx="777">
                  <c:v>9.4</c:v>
                </c:pt>
                <c:pt idx="778">
                  <c:v>10.199999999999999</c:v>
                </c:pt>
                <c:pt idx="779">
                  <c:v>14.3</c:v>
                </c:pt>
                <c:pt idx="780">
                  <c:v>9.1</c:v>
                </c:pt>
                <c:pt idx="781">
                  <c:v>15.5</c:v>
                </c:pt>
                <c:pt idx="782">
                  <c:v>25.2</c:v>
                </c:pt>
                <c:pt idx="783">
                  <c:v>25.5</c:v>
                </c:pt>
                <c:pt idx="784">
                  <c:v>10.6</c:v>
                </c:pt>
                <c:pt idx="785">
                  <c:v>10.9</c:v>
                </c:pt>
                <c:pt idx="786">
                  <c:v>15.2</c:v>
                </c:pt>
                <c:pt idx="787">
                  <c:v>9.4</c:v>
                </c:pt>
                <c:pt idx="788">
                  <c:v>19.3</c:v>
                </c:pt>
                <c:pt idx="789">
                  <c:v>11.5</c:v>
                </c:pt>
                <c:pt idx="790">
                  <c:v>7.1</c:v>
                </c:pt>
                <c:pt idx="791">
                  <c:v>5.4</c:v>
                </c:pt>
                <c:pt idx="792">
                  <c:v>4.8</c:v>
                </c:pt>
                <c:pt idx="793">
                  <c:v>10.4</c:v>
                </c:pt>
                <c:pt idx="794">
                  <c:v>6</c:v>
                </c:pt>
                <c:pt idx="795">
                  <c:v>4.8</c:v>
                </c:pt>
                <c:pt idx="796">
                  <c:v>5.3</c:v>
                </c:pt>
                <c:pt idx="797">
                  <c:v>29.1</c:v>
                </c:pt>
                <c:pt idx="798">
                  <c:v>11.1</c:v>
                </c:pt>
                <c:pt idx="799">
                  <c:v>10.5</c:v>
                </c:pt>
                <c:pt idx="800">
                  <c:v>12.7</c:v>
                </c:pt>
                <c:pt idx="801">
                  <c:v>7.6</c:v>
                </c:pt>
                <c:pt idx="802">
                  <c:v>9.6</c:v>
                </c:pt>
                <c:pt idx="803">
                  <c:v>23.1</c:v>
                </c:pt>
                <c:pt idx="804">
                  <c:v>20.2</c:v>
                </c:pt>
                <c:pt idx="805">
                  <c:v>5.9</c:v>
                </c:pt>
                <c:pt idx="806">
                  <c:v>7.7</c:v>
                </c:pt>
                <c:pt idx="807">
                  <c:v>14.8</c:v>
                </c:pt>
                <c:pt idx="808">
                  <c:v>11</c:v>
                </c:pt>
                <c:pt idx="809">
                  <c:v>5</c:v>
                </c:pt>
                <c:pt idx="810">
                  <c:v>9.4</c:v>
                </c:pt>
                <c:pt idx="811">
                  <c:v>4.2</c:v>
                </c:pt>
                <c:pt idx="812">
                  <c:v>7.6</c:v>
                </c:pt>
                <c:pt idx="813">
                  <c:v>19.100000000000001</c:v>
                </c:pt>
                <c:pt idx="814">
                  <c:v>11.7</c:v>
                </c:pt>
                <c:pt idx="815">
                  <c:v>16.7</c:v>
                </c:pt>
                <c:pt idx="816">
                  <c:v>14.7</c:v>
                </c:pt>
                <c:pt idx="817">
                  <c:v>10</c:v>
                </c:pt>
                <c:pt idx="818">
                  <c:v>3.3</c:v>
                </c:pt>
                <c:pt idx="819">
                  <c:v>10.4</c:v>
                </c:pt>
                <c:pt idx="820">
                  <c:v>16.2</c:v>
                </c:pt>
                <c:pt idx="821">
                  <c:v>5.4</c:v>
                </c:pt>
                <c:pt idx="822">
                  <c:v>12.7</c:v>
                </c:pt>
                <c:pt idx="823">
                  <c:v>27</c:v>
                </c:pt>
                <c:pt idx="824">
                  <c:v>10.1</c:v>
                </c:pt>
                <c:pt idx="825">
                  <c:v>12.9</c:v>
                </c:pt>
                <c:pt idx="826">
                  <c:v>4.5</c:v>
                </c:pt>
                <c:pt idx="827">
                  <c:v>8</c:v>
                </c:pt>
                <c:pt idx="828">
                  <c:v>14.1</c:v>
                </c:pt>
                <c:pt idx="829">
                  <c:v>13.1</c:v>
                </c:pt>
                <c:pt idx="830">
                  <c:v>18.5</c:v>
                </c:pt>
                <c:pt idx="831">
                  <c:v>16</c:v>
                </c:pt>
                <c:pt idx="832">
                  <c:v>9.1</c:v>
                </c:pt>
                <c:pt idx="833">
                  <c:v>19.2</c:v>
                </c:pt>
                <c:pt idx="834">
                  <c:v>11.3</c:v>
                </c:pt>
                <c:pt idx="835">
                  <c:v>7.3</c:v>
                </c:pt>
                <c:pt idx="836">
                  <c:v>13.6</c:v>
                </c:pt>
                <c:pt idx="837">
                  <c:v>14</c:v>
                </c:pt>
                <c:pt idx="838">
                  <c:v>2.7</c:v>
                </c:pt>
                <c:pt idx="839">
                  <c:v>13.5</c:v>
                </c:pt>
                <c:pt idx="840">
                  <c:v>11</c:v>
                </c:pt>
                <c:pt idx="841">
                  <c:v>12.4</c:v>
                </c:pt>
                <c:pt idx="842">
                  <c:v>7.9</c:v>
                </c:pt>
                <c:pt idx="843">
                  <c:v>15.2</c:v>
                </c:pt>
                <c:pt idx="844">
                  <c:v>13.2</c:v>
                </c:pt>
                <c:pt idx="845">
                  <c:v>18.3</c:v>
                </c:pt>
                <c:pt idx="846">
                  <c:v>21.8</c:v>
                </c:pt>
                <c:pt idx="847">
                  <c:v>8.6</c:v>
                </c:pt>
                <c:pt idx="848">
                  <c:v>7.1</c:v>
                </c:pt>
                <c:pt idx="849">
                  <c:v>5</c:v>
                </c:pt>
                <c:pt idx="850">
                  <c:v>6.9</c:v>
                </c:pt>
                <c:pt idx="851">
                  <c:v>9.6</c:v>
                </c:pt>
                <c:pt idx="852">
                  <c:v>5.8</c:v>
                </c:pt>
                <c:pt idx="853">
                  <c:v>9.9</c:v>
                </c:pt>
                <c:pt idx="854">
                  <c:v>5.0999999999999996</c:v>
                </c:pt>
                <c:pt idx="855">
                  <c:v>9.3000000000000007</c:v>
                </c:pt>
                <c:pt idx="856">
                  <c:v>8.8000000000000007</c:v>
                </c:pt>
                <c:pt idx="857">
                  <c:v>1.3</c:v>
                </c:pt>
                <c:pt idx="858">
                  <c:v>3.7</c:v>
                </c:pt>
                <c:pt idx="859">
                  <c:v>3.8</c:v>
                </c:pt>
                <c:pt idx="860">
                  <c:v>11.3</c:v>
                </c:pt>
                <c:pt idx="861">
                  <c:v>14.6</c:v>
                </c:pt>
                <c:pt idx="862">
                  <c:v>9.3000000000000007</c:v>
                </c:pt>
                <c:pt idx="863">
                  <c:v>8.1999999999999993</c:v>
                </c:pt>
                <c:pt idx="864">
                  <c:v>9.6999999999999993</c:v>
                </c:pt>
                <c:pt idx="865">
                  <c:v>9.3000000000000007</c:v>
                </c:pt>
                <c:pt idx="866">
                  <c:v>6.2</c:v>
                </c:pt>
                <c:pt idx="867">
                  <c:v>6.9</c:v>
                </c:pt>
                <c:pt idx="868">
                  <c:v>4.5</c:v>
                </c:pt>
                <c:pt idx="869">
                  <c:v>7.4</c:v>
                </c:pt>
                <c:pt idx="870">
                  <c:v>8.9</c:v>
                </c:pt>
                <c:pt idx="871">
                  <c:v>8.3000000000000007</c:v>
                </c:pt>
                <c:pt idx="872">
                  <c:v>4.7</c:v>
                </c:pt>
                <c:pt idx="873">
                  <c:v>5.6</c:v>
                </c:pt>
                <c:pt idx="874">
                  <c:v>7.9</c:v>
                </c:pt>
                <c:pt idx="875">
                  <c:v>3.4</c:v>
                </c:pt>
                <c:pt idx="876">
                  <c:v>12.6</c:v>
                </c:pt>
                <c:pt idx="877">
                  <c:v>4.7</c:v>
                </c:pt>
                <c:pt idx="878">
                  <c:v>13.8</c:v>
                </c:pt>
                <c:pt idx="879">
                  <c:v>10.5</c:v>
                </c:pt>
                <c:pt idx="880">
                  <c:v>11.2</c:v>
                </c:pt>
                <c:pt idx="881">
                  <c:v>6.7</c:v>
                </c:pt>
                <c:pt idx="882">
                  <c:v>10.4</c:v>
                </c:pt>
                <c:pt idx="883">
                  <c:v>6.8</c:v>
                </c:pt>
                <c:pt idx="884">
                  <c:v>15.3</c:v>
                </c:pt>
                <c:pt idx="885">
                  <c:v>8.1</c:v>
                </c:pt>
                <c:pt idx="886">
                  <c:v>12.3</c:v>
                </c:pt>
                <c:pt idx="887">
                  <c:v>5.2</c:v>
                </c:pt>
                <c:pt idx="888">
                  <c:v>12</c:v>
                </c:pt>
                <c:pt idx="889">
                  <c:v>11.5</c:v>
                </c:pt>
                <c:pt idx="890">
                  <c:v>4.4000000000000004</c:v>
                </c:pt>
                <c:pt idx="891">
                  <c:v>5.9</c:v>
                </c:pt>
                <c:pt idx="892">
                  <c:v>4.2</c:v>
                </c:pt>
                <c:pt idx="893">
                  <c:v>11.1</c:v>
                </c:pt>
                <c:pt idx="894">
                  <c:v>12.8</c:v>
                </c:pt>
                <c:pt idx="895">
                  <c:v>10.6</c:v>
                </c:pt>
                <c:pt idx="896">
                  <c:v>14.9</c:v>
                </c:pt>
                <c:pt idx="897">
                  <c:v>15.3</c:v>
                </c:pt>
                <c:pt idx="898">
                  <c:v>8.6999999999999993</c:v>
                </c:pt>
                <c:pt idx="899">
                  <c:v>7.1</c:v>
                </c:pt>
                <c:pt idx="900">
                  <c:v>9.6999999999999993</c:v>
                </c:pt>
                <c:pt idx="901">
                  <c:v>8.1999999999999993</c:v>
                </c:pt>
                <c:pt idx="902">
                  <c:v>9.6999999999999993</c:v>
                </c:pt>
                <c:pt idx="903">
                  <c:v>3.2</c:v>
                </c:pt>
                <c:pt idx="904">
                  <c:v>11.6</c:v>
                </c:pt>
                <c:pt idx="905">
                  <c:v>4.8</c:v>
                </c:pt>
                <c:pt idx="906">
                  <c:v>18.600000000000001</c:v>
                </c:pt>
                <c:pt idx="907">
                  <c:v>7.1</c:v>
                </c:pt>
                <c:pt idx="908">
                  <c:v>8.6</c:v>
                </c:pt>
                <c:pt idx="909">
                  <c:v>14.8</c:v>
                </c:pt>
                <c:pt idx="910">
                  <c:v>10.5</c:v>
                </c:pt>
                <c:pt idx="911">
                  <c:v>15.6</c:v>
                </c:pt>
                <c:pt idx="912">
                  <c:v>15.1</c:v>
                </c:pt>
                <c:pt idx="913">
                  <c:v>9.5</c:v>
                </c:pt>
                <c:pt idx="914">
                  <c:v>11</c:v>
                </c:pt>
                <c:pt idx="915">
                  <c:v>10.9</c:v>
                </c:pt>
                <c:pt idx="916">
                  <c:v>4.8</c:v>
                </c:pt>
                <c:pt idx="917">
                  <c:v>5</c:v>
                </c:pt>
                <c:pt idx="918">
                  <c:v>7.6</c:v>
                </c:pt>
                <c:pt idx="919">
                  <c:v>13.3</c:v>
                </c:pt>
                <c:pt idx="920">
                  <c:v>12.4</c:v>
                </c:pt>
                <c:pt idx="921">
                  <c:v>9.1</c:v>
                </c:pt>
                <c:pt idx="922">
                  <c:v>6.1</c:v>
                </c:pt>
                <c:pt idx="923">
                  <c:v>3.7</c:v>
                </c:pt>
                <c:pt idx="924">
                  <c:v>8.4</c:v>
                </c:pt>
                <c:pt idx="925">
                  <c:v>12.5</c:v>
                </c:pt>
                <c:pt idx="926">
                  <c:v>5.3</c:v>
                </c:pt>
                <c:pt idx="927">
                  <c:v>12.9</c:v>
                </c:pt>
                <c:pt idx="928">
                  <c:v>13</c:v>
                </c:pt>
                <c:pt idx="929">
                  <c:v>26.4</c:v>
                </c:pt>
                <c:pt idx="930">
                  <c:v>20.6</c:v>
                </c:pt>
                <c:pt idx="931">
                  <c:v>8.4</c:v>
                </c:pt>
                <c:pt idx="932">
                  <c:v>13</c:v>
                </c:pt>
                <c:pt idx="933">
                  <c:v>8.9</c:v>
                </c:pt>
                <c:pt idx="934">
                  <c:v>4.5999999999999996</c:v>
                </c:pt>
                <c:pt idx="935">
                  <c:v>17.399999999999999</c:v>
                </c:pt>
                <c:pt idx="936">
                  <c:v>5.8</c:v>
                </c:pt>
                <c:pt idx="937">
                  <c:v>6.8</c:v>
                </c:pt>
                <c:pt idx="938">
                  <c:v>3.6</c:v>
                </c:pt>
                <c:pt idx="939">
                  <c:v>5.2</c:v>
                </c:pt>
                <c:pt idx="940">
                  <c:v>11.5</c:v>
                </c:pt>
                <c:pt idx="941">
                  <c:v>8</c:v>
                </c:pt>
                <c:pt idx="942">
                  <c:v>11.7</c:v>
                </c:pt>
                <c:pt idx="943">
                  <c:v>10</c:v>
                </c:pt>
                <c:pt idx="944">
                  <c:v>6.9</c:v>
                </c:pt>
                <c:pt idx="945">
                  <c:v>6.8</c:v>
                </c:pt>
                <c:pt idx="946">
                  <c:v>7.1</c:v>
                </c:pt>
                <c:pt idx="947">
                  <c:v>18.8</c:v>
                </c:pt>
                <c:pt idx="948">
                  <c:v>3.5</c:v>
                </c:pt>
                <c:pt idx="949">
                  <c:v>11.7</c:v>
                </c:pt>
                <c:pt idx="950">
                  <c:v>7</c:v>
                </c:pt>
                <c:pt idx="951">
                  <c:v>3.4</c:v>
                </c:pt>
                <c:pt idx="952">
                  <c:v>6.2</c:v>
                </c:pt>
                <c:pt idx="953">
                  <c:v>7.6</c:v>
                </c:pt>
                <c:pt idx="954">
                  <c:v>7.1</c:v>
                </c:pt>
                <c:pt idx="955">
                  <c:v>12.9</c:v>
                </c:pt>
                <c:pt idx="956">
                  <c:v>12.5</c:v>
                </c:pt>
                <c:pt idx="957">
                  <c:v>2.6</c:v>
                </c:pt>
                <c:pt idx="958">
                  <c:v>7.3</c:v>
                </c:pt>
                <c:pt idx="959">
                  <c:v>13</c:v>
                </c:pt>
                <c:pt idx="960">
                  <c:v>7</c:v>
                </c:pt>
                <c:pt idx="961">
                  <c:v>5.3</c:v>
                </c:pt>
                <c:pt idx="962">
                  <c:v>2.8</c:v>
                </c:pt>
                <c:pt idx="963">
                  <c:v>4.3</c:v>
                </c:pt>
                <c:pt idx="964">
                  <c:v>8.8000000000000007</c:v>
                </c:pt>
                <c:pt idx="965">
                  <c:v>17.2</c:v>
                </c:pt>
                <c:pt idx="966">
                  <c:v>13.2</c:v>
                </c:pt>
                <c:pt idx="967">
                  <c:v>7.1</c:v>
                </c:pt>
                <c:pt idx="968">
                  <c:v>14.1</c:v>
                </c:pt>
                <c:pt idx="969">
                  <c:v>4.9000000000000004</c:v>
                </c:pt>
                <c:pt idx="970">
                  <c:v>13.1</c:v>
                </c:pt>
                <c:pt idx="971">
                  <c:v>17.3</c:v>
                </c:pt>
                <c:pt idx="972">
                  <c:v>21.6</c:v>
                </c:pt>
                <c:pt idx="973">
                  <c:v>3.5</c:v>
                </c:pt>
                <c:pt idx="974">
                  <c:v>6.3</c:v>
                </c:pt>
                <c:pt idx="975">
                  <c:v>6.1</c:v>
                </c:pt>
                <c:pt idx="976">
                  <c:v>6.7</c:v>
                </c:pt>
                <c:pt idx="977">
                  <c:v>5.5</c:v>
                </c:pt>
                <c:pt idx="978">
                  <c:v>12.7</c:v>
                </c:pt>
                <c:pt idx="979">
                  <c:v>6.6</c:v>
                </c:pt>
                <c:pt idx="980">
                  <c:v>4.4000000000000004</c:v>
                </c:pt>
                <c:pt idx="981">
                  <c:v>10</c:v>
                </c:pt>
                <c:pt idx="982">
                  <c:v>11.1</c:v>
                </c:pt>
                <c:pt idx="983">
                  <c:v>23.6</c:v>
                </c:pt>
                <c:pt idx="984">
                  <c:v>10.6</c:v>
                </c:pt>
                <c:pt idx="985">
                  <c:v>21</c:v>
                </c:pt>
                <c:pt idx="986">
                  <c:v>6.7</c:v>
                </c:pt>
                <c:pt idx="987">
                  <c:v>16.399999999999999</c:v>
                </c:pt>
                <c:pt idx="988">
                  <c:v>7.7</c:v>
                </c:pt>
                <c:pt idx="989">
                  <c:v>19.5</c:v>
                </c:pt>
                <c:pt idx="990">
                  <c:v>9.8000000000000007</c:v>
                </c:pt>
                <c:pt idx="991">
                  <c:v>12.4</c:v>
                </c:pt>
                <c:pt idx="992">
                  <c:v>9.5</c:v>
                </c:pt>
                <c:pt idx="993">
                  <c:v>13.4</c:v>
                </c:pt>
                <c:pt idx="994">
                  <c:v>13.1</c:v>
                </c:pt>
                <c:pt idx="995">
                  <c:v>9.6999999999999993</c:v>
                </c:pt>
                <c:pt idx="996">
                  <c:v>5.4</c:v>
                </c:pt>
                <c:pt idx="997">
                  <c:v>13.1</c:v>
                </c:pt>
                <c:pt idx="998">
                  <c:v>5.4</c:v>
                </c:pt>
                <c:pt idx="999">
                  <c:v>9.5</c:v>
                </c:pt>
                <c:pt idx="1000">
                  <c:v>3.3</c:v>
                </c:pt>
                <c:pt idx="1001">
                  <c:v>5.2</c:v>
                </c:pt>
                <c:pt idx="1002">
                  <c:v>8.6</c:v>
                </c:pt>
                <c:pt idx="1003">
                  <c:v>14.1</c:v>
                </c:pt>
                <c:pt idx="1004">
                  <c:v>3.8</c:v>
                </c:pt>
                <c:pt idx="1005">
                  <c:v>13.1</c:v>
                </c:pt>
                <c:pt idx="1006">
                  <c:v>11.1</c:v>
                </c:pt>
                <c:pt idx="1007">
                  <c:v>9.8000000000000007</c:v>
                </c:pt>
                <c:pt idx="1008">
                  <c:v>5.8</c:v>
                </c:pt>
                <c:pt idx="1009">
                  <c:v>7.7</c:v>
                </c:pt>
                <c:pt idx="1010">
                  <c:v>7.4</c:v>
                </c:pt>
                <c:pt idx="1011">
                  <c:v>11.4</c:v>
                </c:pt>
                <c:pt idx="1012">
                  <c:v>7.3</c:v>
                </c:pt>
                <c:pt idx="1013">
                  <c:v>13</c:v>
                </c:pt>
                <c:pt idx="1014">
                  <c:v>13.5</c:v>
                </c:pt>
                <c:pt idx="1015">
                  <c:v>6.1</c:v>
                </c:pt>
                <c:pt idx="1016">
                  <c:v>14.2</c:v>
                </c:pt>
                <c:pt idx="1017">
                  <c:v>7</c:v>
                </c:pt>
                <c:pt idx="1018">
                  <c:v>6.2</c:v>
                </c:pt>
                <c:pt idx="1019">
                  <c:v>11.6</c:v>
                </c:pt>
                <c:pt idx="1020">
                  <c:v>7.5</c:v>
                </c:pt>
                <c:pt idx="1021">
                  <c:v>5.0999999999999996</c:v>
                </c:pt>
                <c:pt idx="1022">
                  <c:v>8.5</c:v>
                </c:pt>
                <c:pt idx="1023">
                  <c:v>6.3</c:v>
                </c:pt>
                <c:pt idx="1024">
                  <c:v>3.8</c:v>
                </c:pt>
                <c:pt idx="1025">
                  <c:v>8.1</c:v>
                </c:pt>
                <c:pt idx="1026">
                  <c:v>10.3</c:v>
                </c:pt>
                <c:pt idx="1027">
                  <c:v>11</c:v>
                </c:pt>
                <c:pt idx="1028">
                  <c:v>5.8</c:v>
                </c:pt>
                <c:pt idx="1029">
                  <c:v>10</c:v>
                </c:pt>
                <c:pt idx="1030">
                  <c:v>14.3</c:v>
                </c:pt>
                <c:pt idx="1031">
                  <c:v>6.8</c:v>
                </c:pt>
                <c:pt idx="1032">
                  <c:v>4.5</c:v>
                </c:pt>
                <c:pt idx="1033">
                  <c:v>8.8000000000000007</c:v>
                </c:pt>
                <c:pt idx="1034">
                  <c:v>6.6</c:v>
                </c:pt>
                <c:pt idx="1035">
                  <c:v>5.2</c:v>
                </c:pt>
                <c:pt idx="1036">
                  <c:v>3.5</c:v>
                </c:pt>
                <c:pt idx="1037">
                  <c:v>4.5</c:v>
                </c:pt>
                <c:pt idx="1038">
                  <c:v>5.4</c:v>
                </c:pt>
                <c:pt idx="1039">
                  <c:v>4.0999999999999996</c:v>
                </c:pt>
                <c:pt idx="1040">
                  <c:v>7</c:v>
                </c:pt>
                <c:pt idx="1041">
                  <c:v>6</c:v>
                </c:pt>
                <c:pt idx="1042">
                  <c:v>7.1</c:v>
                </c:pt>
                <c:pt idx="1043">
                  <c:v>5.2</c:v>
                </c:pt>
                <c:pt idx="1044">
                  <c:v>7</c:v>
                </c:pt>
                <c:pt idx="1045">
                  <c:v>5.5</c:v>
                </c:pt>
                <c:pt idx="1046">
                  <c:v>6.3</c:v>
                </c:pt>
                <c:pt idx="1047">
                  <c:v>4.4000000000000004</c:v>
                </c:pt>
                <c:pt idx="1048">
                  <c:v>6.1</c:v>
                </c:pt>
                <c:pt idx="1049">
                  <c:v>4.8</c:v>
                </c:pt>
                <c:pt idx="1050">
                  <c:v>14.4</c:v>
                </c:pt>
                <c:pt idx="1051">
                  <c:v>5.5</c:v>
                </c:pt>
                <c:pt idx="1052">
                  <c:v>4.5999999999999996</c:v>
                </c:pt>
                <c:pt idx="1053">
                  <c:v>4.5</c:v>
                </c:pt>
                <c:pt idx="1054">
                  <c:v>7.9</c:v>
                </c:pt>
                <c:pt idx="1055">
                  <c:v>5</c:v>
                </c:pt>
                <c:pt idx="1056">
                  <c:v>5</c:v>
                </c:pt>
                <c:pt idx="1057">
                  <c:v>8.5</c:v>
                </c:pt>
                <c:pt idx="1058">
                  <c:v>8.4</c:v>
                </c:pt>
                <c:pt idx="1059">
                  <c:v>8.1</c:v>
                </c:pt>
                <c:pt idx="1060">
                  <c:v>6.2</c:v>
                </c:pt>
                <c:pt idx="1061">
                  <c:v>11</c:v>
                </c:pt>
                <c:pt idx="1062">
                  <c:v>5</c:v>
                </c:pt>
                <c:pt idx="1063">
                  <c:v>9.1</c:v>
                </c:pt>
                <c:pt idx="1064">
                  <c:v>6.2</c:v>
                </c:pt>
                <c:pt idx="1065">
                  <c:v>5</c:v>
                </c:pt>
                <c:pt idx="1066">
                  <c:v>9.6</c:v>
                </c:pt>
                <c:pt idx="1067">
                  <c:v>12.5</c:v>
                </c:pt>
                <c:pt idx="1068">
                  <c:v>6.5</c:v>
                </c:pt>
                <c:pt idx="1069">
                  <c:v>5.0999999999999996</c:v>
                </c:pt>
                <c:pt idx="1070">
                  <c:v>5.9</c:v>
                </c:pt>
                <c:pt idx="1071">
                  <c:v>5.8</c:v>
                </c:pt>
                <c:pt idx="1072">
                  <c:v>4</c:v>
                </c:pt>
                <c:pt idx="1073">
                  <c:v>8.8000000000000007</c:v>
                </c:pt>
                <c:pt idx="1074">
                  <c:v>8.1</c:v>
                </c:pt>
                <c:pt idx="1075">
                  <c:v>7.8</c:v>
                </c:pt>
                <c:pt idx="1076">
                  <c:v>11.8</c:v>
                </c:pt>
                <c:pt idx="1077">
                  <c:v>10.1</c:v>
                </c:pt>
                <c:pt idx="1078">
                  <c:v>7.8</c:v>
                </c:pt>
                <c:pt idx="1079">
                  <c:v>7.2</c:v>
                </c:pt>
                <c:pt idx="1080">
                  <c:v>4.9000000000000004</c:v>
                </c:pt>
                <c:pt idx="1081">
                  <c:v>5.4</c:v>
                </c:pt>
                <c:pt idx="1082">
                  <c:v>3.6</c:v>
                </c:pt>
                <c:pt idx="1083">
                  <c:v>4.0999999999999996</c:v>
                </c:pt>
                <c:pt idx="1084">
                  <c:v>5.4</c:v>
                </c:pt>
                <c:pt idx="1085">
                  <c:v>6.7</c:v>
                </c:pt>
                <c:pt idx="1086">
                  <c:v>3.6</c:v>
                </c:pt>
                <c:pt idx="1087">
                  <c:v>6.8</c:v>
                </c:pt>
                <c:pt idx="1088">
                  <c:v>6.8</c:v>
                </c:pt>
                <c:pt idx="1089">
                  <c:v>8.5</c:v>
                </c:pt>
                <c:pt idx="1090">
                  <c:v>9.1</c:v>
                </c:pt>
                <c:pt idx="1091">
                  <c:v>4.4000000000000004</c:v>
                </c:pt>
                <c:pt idx="1092">
                  <c:v>5.6</c:v>
                </c:pt>
                <c:pt idx="1093">
                  <c:v>4.9000000000000004</c:v>
                </c:pt>
                <c:pt idx="1094">
                  <c:v>3</c:v>
                </c:pt>
                <c:pt idx="1095">
                  <c:v>8.6</c:v>
                </c:pt>
                <c:pt idx="1096">
                  <c:v>5.8</c:v>
                </c:pt>
                <c:pt idx="1097">
                  <c:v>5.6</c:v>
                </c:pt>
                <c:pt idx="1098">
                  <c:v>9.1999999999999993</c:v>
                </c:pt>
                <c:pt idx="1099">
                  <c:v>6.1</c:v>
                </c:pt>
                <c:pt idx="1100">
                  <c:v>9</c:v>
                </c:pt>
                <c:pt idx="1101">
                  <c:v>7.5</c:v>
                </c:pt>
                <c:pt idx="1102">
                  <c:v>8.4</c:v>
                </c:pt>
                <c:pt idx="1103">
                  <c:v>8.6999999999999993</c:v>
                </c:pt>
                <c:pt idx="1104">
                  <c:v>9.4</c:v>
                </c:pt>
                <c:pt idx="1105">
                  <c:v>3.2</c:v>
                </c:pt>
                <c:pt idx="1106">
                  <c:v>4.5999999999999996</c:v>
                </c:pt>
                <c:pt idx="1107">
                  <c:v>4.4000000000000004</c:v>
                </c:pt>
                <c:pt idx="1108">
                  <c:v>12.8</c:v>
                </c:pt>
                <c:pt idx="1109">
                  <c:v>12.3</c:v>
                </c:pt>
                <c:pt idx="1110">
                  <c:v>13.9</c:v>
                </c:pt>
                <c:pt idx="1111">
                  <c:v>3.7</c:v>
                </c:pt>
                <c:pt idx="1112">
                  <c:v>14.5</c:v>
                </c:pt>
                <c:pt idx="1113">
                  <c:v>19.3</c:v>
                </c:pt>
                <c:pt idx="1114">
                  <c:v>7.9</c:v>
                </c:pt>
                <c:pt idx="1115">
                  <c:v>18.899999999999999</c:v>
                </c:pt>
                <c:pt idx="1116">
                  <c:v>10.3</c:v>
                </c:pt>
                <c:pt idx="1117">
                  <c:v>7.9</c:v>
                </c:pt>
                <c:pt idx="1118">
                  <c:v>9.6</c:v>
                </c:pt>
                <c:pt idx="1119">
                  <c:v>14.6</c:v>
                </c:pt>
                <c:pt idx="1120">
                  <c:v>12.5</c:v>
                </c:pt>
                <c:pt idx="1121">
                  <c:v>10.199999999999999</c:v>
                </c:pt>
                <c:pt idx="1122">
                  <c:v>10.8</c:v>
                </c:pt>
                <c:pt idx="1123">
                  <c:v>9.6</c:v>
                </c:pt>
                <c:pt idx="1124">
                  <c:v>7</c:v>
                </c:pt>
                <c:pt idx="1125">
                  <c:v>18.100000000000001</c:v>
                </c:pt>
                <c:pt idx="1126">
                  <c:v>14.7</c:v>
                </c:pt>
                <c:pt idx="1127">
                  <c:v>5.7</c:v>
                </c:pt>
                <c:pt idx="1128">
                  <c:v>12.9</c:v>
                </c:pt>
                <c:pt idx="1129">
                  <c:v>6.1</c:v>
                </c:pt>
                <c:pt idx="1130">
                  <c:v>3.8</c:v>
                </c:pt>
                <c:pt idx="1131">
                  <c:v>5.5</c:v>
                </c:pt>
                <c:pt idx="1132">
                  <c:v>9.5</c:v>
                </c:pt>
                <c:pt idx="1133">
                  <c:v>7.9</c:v>
                </c:pt>
                <c:pt idx="1134">
                  <c:v>13.7</c:v>
                </c:pt>
                <c:pt idx="1135">
                  <c:v>7.8</c:v>
                </c:pt>
                <c:pt idx="1136">
                  <c:v>4.5</c:v>
                </c:pt>
                <c:pt idx="1137">
                  <c:v>5.9</c:v>
                </c:pt>
                <c:pt idx="1138">
                  <c:v>11.6</c:v>
                </c:pt>
                <c:pt idx="1139">
                  <c:v>11.8</c:v>
                </c:pt>
                <c:pt idx="1140">
                  <c:v>13</c:v>
                </c:pt>
                <c:pt idx="1141">
                  <c:v>9.6</c:v>
                </c:pt>
                <c:pt idx="1142">
                  <c:v>3.7</c:v>
                </c:pt>
                <c:pt idx="1143">
                  <c:v>7.1</c:v>
                </c:pt>
                <c:pt idx="1144">
                  <c:v>7.1</c:v>
                </c:pt>
                <c:pt idx="1145">
                  <c:v>14.3</c:v>
                </c:pt>
                <c:pt idx="1146">
                  <c:v>12.9</c:v>
                </c:pt>
                <c:pt idx="1147">
                  <c:v>6</c:v>
                </c:pt>
                <c:pt idx="1148">
                  <c:v>4.5</c:v>
                </c:pt>
                <c:pt idx="1149">
                  <c:v>8.8000000000000007</c:v>
                </c:pt>
                <c:pt idx="1150">
                  <c:v>7.9</c:v>
                </c:pt>
                <c:pt idx="1151">
                  <c:v>7</c:v>
                </c:pt>
                <c:pt idx="1152">
                  <c:v>4.5</c:v>
                </c:pt>
                <c:pt idx="1153">
                  <c:v>9.4</c:v>
                </c:pt>
                <c:pt idx="1154">
                  <c:v>7.2</c:v>
                </c:pt>
                <c:pt idx="1155">
                  <c:v>10.1</c:v>
                </c:pt>
                <c:pt idx="1156">
                  <c:v>3.7</c:v>
                </c:pt>
                <c:pt idx="1157">
                  <c:v>11.4</c:v>
                </c:pt>
                <c:pt idx="1158">
                  <c:v>14.7</c:v>
                </c:pt>
                <c:pt idx="1159">
                  <c:v>13.2</c:v>
                </c:pt>
                <c:pt idx="1160">
                  <c:v>10.5</c:v>
                </c:pt>
                <c:pt idx="1161">
                  <c:v>10.3</c:v>
                </c:pt>
                <c:pt idx="1162">
                  <c:v>5.8</c:v>
                </c:pt>
                <c:pt idx="1163">
                  <c:v>4.8</c:v>
                </c:pt>
                <c:pt idx="1164">
                  <c:v>6.3</c:v>
                </c:pt>
                <c:pt idx="1165">
                  <c:v>5</c:v>
                </c:pt>
                <c:pt idx="1166">
                  <c:v>9.9</c:v>
                </c:pt>
                <c:pt idx="1167">
                  <c:v>3.1</c:v>
                </c:pt>
                <c:pt idx="1168">
                  <c:v>7.2</c:v>
                </c:pt>
                <c:pt idx="1169">
                  <c:v>11.6</c:v>
                </c:pt>
                <c:pt idx="1170">
                  <c:v>6.1</c:v>
                </c:pt>
                <c:pt idx="1171">
                  <c:v>8.4</c:v>
                </c:pt>
                <c:pt idx="1172">
                  <c:v>3.5</c:v>
                </c:pt>
                <c:pt idx="1173">
                  <c:v>11</c:v>
                </c:pt>
                <c:pt idx="1174">
                  <c:v>4.4000000000000004</c:v>
                </c:pt>
                <c:pt idx="1175">
                  <c:v>3.8</c:v>
                </c:pt>
                <c:pt idx="1176">
                  <c:v>10.7</c:v>
                </c:pt>
                <c:pt idx="1177">
                  <c:v>5</c:v>
                </c:pt>
                <c:pt idx="1178">
                  <c:v>5.0999999999999996</c:v>
                </c:pt>
                <c:pt idx="1179">
                  <c:v>6.9</c:v>
                </c:pt>
                <c:pt idx="1180">
                  <c:v>8.4</c:v>
                </c:pt>
                <c:pt idx="1181">
                  <c:v>5.6</c:v>
                </c:pt>
                <c:pt idx="1182">
                  <c:v>4.4000000000000004</c:v>
                </c:pt>
                <c:pt idx="1183">
                  <c:v>11</c:v>
                </c:pt>
                <c:pt idx="1184">
                  <c:v>5.2</c:v>
                </c:pt>
                <c:pt idx="1185">
                  <c:v>6</c:v>
                </c:pt>
                <c:pt idx="1186">
                  <c:v>4.4000000000000004</c:v>
                </c:pt>
                <c:pt idx="1187">
                  <c:v>6.1</c:v>
                </c:pt>
                <c:pt idx="1188">
                  <c:v>3.6</c:v>
                </c:pt>
                <c:pt idx="1189">
                  <c:v>3.7</c:v>
                </c:pt>
                <c:pt idx="1190">
                  <c:v>3.2</c:v>
                </c:pt>
                <c:pt idx="1191">
                  <c:v>3.1</c:v>
                </c:pt>
                <c:pt idx="1192">
                  <c:v>6.9</c:v>
                </c:pt>
                <c:pt idx="1193">
                  <c:v>3.2</c:v>
                </c:pt>
                <c:pt idx="1194">
                  <c:v>3.2</c:v>
                </c:pt>
                <c:pt idx="1195">
                  <c:v>6.6</c:v>
                </c:pt>
                <c:pt idx="1196">
                  <c:v>6.2</c:v>
                </c:pt>
                <c:pt idx="1197">
                  <c:v>6</c:v>
                </c:pt>
                <c:pt idx="1198">
                  <c:v>6.6</c:v>
                </c:pt>
                <c:pt idx="1199">
                  <c:v>5.6</c:v>
                </c:pt>
                <c:pt idx="1200">
                  <c:v>4.2</c:v>
                </c:pt>
                <c:pt idx="1201">
                  <c:v>9.3000000000000007</c:v>
                </c:pt>
                <c:pt idx="1202">
                  <c:v>5.8</c:v>
                </c:pt>
                <c:pt idx="1203">
                  <c:v>7.5</c:v>
                </c:pt>
                <c:pt idx="1204">
                  <c:v>4.9000000000000004</c:v>
                </c:pt>
                <c:pt idx="1205">
                  <c:v>7</c:v>
                </c:pt>
                <c:pt idx="1206">
                  <c:v>5.8</c:v>
                </c:pt>
                <c:pt idx="1207">
                  <c:v>6.8</c:v>
                </c:pt>
                <c:pt idx="1208">
                  <c:v>6</c:v>
                </c:pt>
                <c:pt idx="1209">
                  <c:v>5.7</c:v>
                </c:pt>
                <c:pt idx="1210">
                  <c:v>4.4000000000000004</c:v>
                </c:pt>
                <c:pt idx="1211">
                  <c:v>6.6</c:v>
                </c:pt>
                <c:pt idx="1212">
                  <c:v>13.7</c:v>
                </c:pt>
                <c:pt idx="1213">
                  <c:v>7.6</c:v>
                </c:pt>
                <c:pt idx="1214">
                  <c:v>6</c:v>
                </c:pt>
                <c:pt idx="1215">
                  <c:v>4</c:v>
                </c:pt>
                <c:pt idx="1216">
                  <c:v>3.6</c:v>
                </c:pt>
                <c:pt idx="1217">
                  <c:v>5.5</c:v>
                </c:pt>
                <c:pt idx="1218">
                  <c:v>2.7</c:v>
                </c:pt>
                <c:pt idx="1219">
                  <c:v>6.1</c:v>
                </c:pt>
                <c:pt idx="1220">
                  <c:v>8.9</c:v>
                </c:pt>
                <c:pt idx="1221">
                  <c:v>4.0999999999999996</c:v>
                </c:pt>
                <c:pt idx="1222">
                  <c:v>4.9000000000000004</c:v>
                </c:pt>
                <c:pt idx="1223">
                  <c:v>7.2</c:v>
                </c:pt>
                <c:pt idx="1224">
                  <c:v>9.5</c:v>
                </c:pt>
                <c:pt idx="1225">
                  <c:v>6.1</c:v>
                </c:pt>
                <c:pt idx="1226">
                  <c:v>6.8</c:v>
                </c:pt>
                <c:pt idx="1227">
                  <c:v>8.6</c:v>
                </c:pt>
                <c:pt idx="1228">
                  <c:v>4.4000000000000004</c:v>
                </c:pt>
                <c:pt idx="1229">
                  <c:v>6.9</c:v>
                </c:pt>
                <c:pt idx="1230">
                  <c:v>10.8</c:v>
                </c:pt>
                <c:pt idx="1231">
                  <c:v>4.7</c:v>
                </c:pt>
                <c:pt idx="1232">
                  <c:v>7.6</c:v>
                </c:pt>
                <c:pt idx="1233">
                  <c:v>4.4000000000000004</c:v>
                </c:pt>
                <c:pt idx="1234">
                  <c:v>8.3000000000000007</c:v>
                </c:pt>
                <c:pt idx="1235">
                  <c:v>7.3</c:v>
                </c:pt>
                <c:pt idx="1236">
                  <c:v>4.2</c:v>
                </c:pt>
                <c:pt idx="1237">
                  <c:v>7.3</c:v>
                </c:pt>
                <c:pt idx="1238">
                  <c:v>4.2</c:v>
                </c:pt>
                <c:pt idx="1239">
                  <c:v>4.5999999999999996</c:v>
                </c:pt>
                <c:pt idx="1240">
                  <c:v>1.6</c:v>
                </c:pt>
                <c:pt idx="1241">
                  <c:v>4.9000000000000004</c:v>
                </c:pt>
                <c:pt idx="1242">
                  <c:v>4.9000000000000004</c:v>
                </c:pt>
                <c:pt idx="1243">
                  <c:v>5.7</c:v>
                </c:pt>
                <c:pt idx="1244">
                  <c:v>7.2</c:v>
                </c:pt>
                <c:pt idx="1245">
                  <c:v>9.6999999999999993</c:v>
                </c:pt>
                <c:pt idx="1246">
                  <c:v>5.0999999999999996</c:v>
                </c:pt>
                <c:pt idx="1247">
                  <c:v>3.6</c:v>
                </c:pt>
                <c:pt idx="1248">
                  <c:v>7.7</c:v>
                </c:pt>
                <c:pt idx="1249">
                  <c:v>5.7</c:v>
                </c:pt>
                <c:pt idx="1250">
                  <c:v>7</c:v>
                </c:pt>
                <c:pt idx="1251">
                  <c:v>3.9</c:v>
                </c:pt>
                <c:pt idx="1252">
                  <c:v>6.9</c:v>
                </c:pt>
                <c:pt idx="1253">
                  <c:v>6.6</c:v>
                </c:pt>
                <c:pt idx="1254">
                  <c:v>5.2</c:v>
                </c:pt>
                <c:pt idx="1255">
                  <c:v>8.3000000000000007</c:v>
                </c:pt>
                <c:pt idx="1256">
                  <c:v>8.5</c:v>
                </c:pt>
                <c:pt idx="1257">
                  <c:v>3.6</c:v>
                </c:pt>
                <c:pt idx="1258">
                  <c:v>6.9</c:v>
                </c:pt>
                <c:pt idx="1259">
                  <c:v>6.1</c:v>
                </c:pt>
                <c:pt idx="1260">
                  <c:v>14.6</c:v>
                </c:pt>
                <c:pt idx="1261">
                  <c:v>3.4</c:v>
                </c:pt>
                <c:pt idx="1262">
                  <c:v>6.7</c:v>
                </c:pt>
                <c:pt idx="1263">
                  <c:v>4.5</c:v>
                </c:pt>
                <c:pt idx="1264">
                  <c:v>3.8</c:v>
                </c:pt>
                <c:pt idx="1265">
                  <c:v>7.8</c:v>
                </c:pt>
                <c:pt idx="1266">
                  <c:v>5.7</c:v>
                </c:pt>
                <c:pt idx="1267">
                  <c:v>9.1999999999999993</c:v>
                </c:pt>
                <c:pt idx="1268">
                  <c:v>6.9</c:v>
                </c:pt>
                <c:pt idx="1269">
                  <c:v>7.6</c:v>
                </c:pt>
                <c:pt idx="1270">
                  <c:v>6</c:v>
                </c:pt>
                <c:pt idx="1271">
                  <c:v>6</c:v>
                </c:pt>
                <c:pt idx="1272">
                  <c:v>5.5</c:v>
                </c:pt>
                <c:pt idx="1273">
                  <c:v>3.9</c:v>
                </c:pt>
                <c:pt idx="1274">
                  <c:v>5.4</c:v>
                </c:pt>
                <c:pt idx="1275">
                  <c:v>4.4000000000000004</c:v>
                </c:pt>
                <c:pt idx="1276">
                  <c:v>4.0999999999999996</c:v>
                </c:pt>
                <c:pt idx="1277">
                  <c:v>4.2</c:v>
                </c:pt>
                <c:pt idx="1278">
                  <c:v>6.3</c:v>
                </c:pt>
                <c:pt idx="1279">
                  <c:v>4.0999999999999996</c:v>
                </c:pt>
                <c:pt idx="1280">
                  <c:v>5.7</c:v>
                </c:pt>
                <c:pt idx="1281">
                  <c:v>10.4</c:v>
                </c:pt>
                <c:pt idx="1282">
                  <c:v>4</c:v>
                </c:pt>
                <c:pt idx="1283">
                  <c:v>4.9000000000000004</c:v>
                </c:pt>
                <c:pt idx="1284">
                  <c:v>9.6999999999999993</c:v>
                </c:pt>
                <c:pt idx="1285">
                  <c:v>4.5</c:v>
                </c:pt>
                <c:pt idx="1286">
                  <c:v>6.8</c:v>
                </c:pt>
                <c:pt idx="1287">
                  <c:v>5.4</c:v>
                </c:pt>
                <c:pt idx="1288">
                  <c:v>6.4</c:v>
                </c:pt>
                <c:pt idx="1289">
                  <c:v>7.6</c:v>
                </c:pt>
                <c:pt idx="1290">
                  <c:v>4.9000000000000004</c:v>
                </c:pt>
                <c:pt idx="1291">
                  <c:v>4.5</c:v>
                </c:pt>
                <c:pt idx="1292">
                  <c:v>7.5</c:v>
                </c:pt>
                <c:pt idx="1293">
                  <c:v>4.4000000000000004</c:v>
                </c:pt>
                <c:pt idx="1294">
                  <c:v>4.0999999999999996</c:v>
                </c:pt>
                <c:pt idx="1295">
                  <c:v>7.1</c:v>
                </c:pt>
                <c:pt idx="1296">
                  <c:v>9</c:v>
                </c:pt>
                <c:pt idx="1297">
                  <c:v>6.4</c:v>
                </c:pt>
                <c:pt idx="1298">
                  <c:v>5.7</c:v>
                </c:pt>
                <c:pt idx="1299">
                  <c:v>6.9</c:v>
                </c:pt>
                <c:pt idx="1300">
                  <c:v>4.5999999999999996</c:v>
                </c:pt>
                <c:pt idx="1301">
                  <c:v>3.9</c:v>
                </c:pt>
                <c:pt idx="1302">
                  <c:v>5.8</c:v>
                </c:pt>
                <c:pt idx="1303">
                  <c:v>6.3</c:v>
                </c:pt>
                <c:pt idx="1304">
                  <c:v>5.3</c:v>
                </c:pt>
                <c:pt idx="1305">
                  <c:v>3.8</c:v>
                </c:pt>
                <c:pt idx="1306">
                  <c:v>4.3</c:v>
                </c:pt>
                <c:pt idx="1307">
                  <c:v>3.5</c:v>
                </c:pt>
                <c:pt idx="1308">
                  <c:v>10.5</c:v>
                </c:pt>
                <c:pt idx="1309">
                  <c:v>4.5</c:v>
                </c:pt>
                <c:pt idx="1310">
                  <c:v>8.5</c:v>
                </c:pt>
                <c:pt idx="1311">
                  <c:v>6.4</c:v>
                </c:pt>
                <c:pt idx="1312">
                  <c:v>6.5</c:v>
                </c:pt>
                <c:pt idx="1313">
                  <c:v>6.5</c:v>
                </c:pt>
                <c:pt idx="1314">
                  <c:v>3.2</c:v>
                </c:pt>
                <c:pt idx="1315">
                  <c:v>4.5</c:v>
                </c:pt>
                <c:pt idx="1316">
                  <c:v>8.1</c:v>
                </c:pt>
                <c:pt idx="1317">
                  <c:v>8.3000000000000007</c:v>
                </c:pt>
                <c:pt idx="1318">
                  <c:v>12.5</c:v>
                </c:pt>
                <c:pt idx="1319">
                  <c:v>8.4</c:v>
                </c:pt>
                <c:pt idx="1320">
                  <c:v>6.6</c:v>
                </c:pt>
                <c:pt idx="1321">
                  <c:v>7.5</c:v>
                </c:pt>
                <c:pt idx="1322">
                  <c:v>10.199999999999999</c:v>
                </c:pt>
                <c:pt idx="1323">
                  <c:v>3.5</c:v>
                </c:pt>
                <c:pt idx="1324">
                  <c:v>10.9</c:v>
                </c:pt>
                <c:pt idx="1325">
                  <c:v>8</c:v>
                </c:pt>
                <c:pt idx="1326">
                  <c:v>7.2</c:v>
                </c:pt>
                <c:pt idx="1327">
                  <c:v>3.7</c:v>
                </c:pt>
                <c:pt idx="1328">
                  <c:v>10.1</c:v>
                </c:pt>
                <c:pt idx="1329">
                  <c:v>9.6999999999999993</c:v>
                </c:pt>
                <c:pt idx="1330">
                  <c:v>4.5</c:v>
                </c:pt>
                <c:pt idx="1331">
                  <c:v>7.5</c:v>
                </c:pt>
                <c:pt idx="1332">
                  <c:v>6.3</c:v>
                </c:pt>
                <c:pt idx="1333">
                  <c:v>7.6</c:v>
                </c:pt>
                <c:pt idx="1334">
                  <c:v>7</c:v>
                </c:pt>
                <c:pt idx="1335">
                  <c:v>5.0999999999999996</c:v>
                </c:pt>
                <c:pt idx="1336">
                  <c:v>7.4</c:v>
                </c:pt>
                <c:pt idx="1337">
                  <c:v>8.6</c:v>
                </c:pt>
                <c:pt idx="1338">
                  <c:v>4.0999999999999996</c:v>
                </c:pt>
                <c:pt idx="1339">
                  <c:v>11.3</c:v>
                </c:pt>
                <c:pt idx="1340">
                  <c:v>12.7</c:v>
                </c:pt>
                <c:pt idx="1341">
                  <c:v>6.7</c:v>
                </c:pt>
                <c:pt idx="1342">
                  <c:v>10.199999999999999</c:v>
                </c:pt>
                <c:pt idx="1343">
                  <c:v>11.3</c:v>
                </c:pt>
                <c:pt idx="1344">
                  <c:v>9.5</c:v>
                </c:pt>
                <c:pt idx="1345">
                  <c:v>9</c:v>
                </c:pt>
                <c:pt idx="1346">
                  <c:v>3.8</c:v>
                </c:pt>
                <c:pt idx="1347">
                  <c:v>4.7</c:v>
                </c:pt>
                <c:pt idx="1348">
                  <c:v>6.4</c:v>
                </c:pt>
                <c:pt idx="1349">
                  <c:v>5.0999999999999996</c:v>
                </c:pt>
                <c:pt idx="1350">
                  <c:v>7.4</c:v>
                </c:pt>
                <c:pt idx="1351">
                  <c:v>5.2</c:v>
                </c:pt>
                <c:pt idx="1352">
                  <c:v>3.5</c:v>
                </c:pt>
                <c:pt idx="1353">
                  <c:v>5.7</c:v>
                </c:pt>
                <c:pt idx="1354">
                  <c:v>11.2</c:v>
                </c:pt>
                <c:pt idx="1355">
                  <c:v>6.6</c:v>
                </c:pt>
                <c:pt idx="1356">
                  <c:v>10.9</c:v>
                </c:pt>
                <c:pt idx="1357">
                  <c:v>8.8000000000000007</c:v>
                </c:pt>
                <c:pt idx="1358">
                  <c:v>9.1999999999999993</c:v>
                </c:pt>
                <c:pt idx="1359">
                  <c:v>6.6</c:v>
                </c:pt>
                <c:pt idx="1360">
                  <c:v>8.8000000000000007</c:v>
                </c:pt>
                <c:pt idx="1361">
                  <c:v>6</c:v>
                </c:pt>
                <c:pt idx="1362">
                  <c:v>7.8</c:v>
                </c:pt>
                <c:pt idx="1363">
                  <c:v>6.3</c:v>
                </c:pt>
                <c:pt idx="1364">
                  <c:v>4.5999999999999996</c:v>
                </c:pt>
                <c:pt idx="1365">
                  <c:v>5.5</c:v>
                </c:pt>
                <c:pt idx="1366">
                  <c:v>5.4</c:v>
                </c:pt>
                <c:pt idx="1367">
                  <c:v>3.7</c:v>
                </c:pt>
                <c:pt idx="1368">
                  <c:v>3.9</c:v>
                </c:pt>
                <c:pt idx="1369">
                  <c:v>4.4000000000000004</c:v>
                </c:pt>
                <c:pt idx="1370">
                  <c:v>3.1</c:v>
                </c:pt>
                <c:pt idx="1371">
                  <c:v>6.6</c:v>
                </c:pt>
                <c:pt idx="1372">
                  <c:v>4.2</c:v>
                </c:pt>
                <c:pt idx="1373">
                  <c:v>5</c:v>
                </c:pt>
                <c:pt idx="1374">
                  <c:v>2.6</c:v>
                </c:pt>
                <c:pt idx="1375">
                  <c:v>6.3</c:v>
                </c:pt>
                <c:pt idx="1376">
                  <c:v>4.2</c:v>
                </c:pt>
                <c:pt idx="1377">
                  <c:v>4.5</c:v>
                </c:pt>
                <c:pt idx="1378">
                  <c:v>9</c:v>
                </c:pt>
                <c:pt idx="1379">
                  <c:v>3.7</c:v>
                </c:pt>
                <c:pt idx="1380">
                  <c:v>6.1</c:v>
                </c:pt>
                <c:pt idx="1381">
                  <c:v>5.2</c:v>
                </c:pt>
                <c:pt idx="1382">
                  <c:v>6.2</c:v>
                </c:pt>
                <c:pt idx="1383">
                  <c:v>5.9</c:v>
                </c:pt>
                <c:pt idx="1384">
                  <c:v>5.4</c:v>
                </c:pt>
                <c:pt idx="1385">
                  <c:v>4.7</c:v>
                </c:pt>
                <c:pt idx="1386">
                  <c:v>6.3</c:v>
                </c:pt>
                <c:pt idx="1387">
                  <c:v>6</c:v>
                </c:pt>
                <c:pt idx="1388">
                  <c:v>2.2000000000000002</c:v>
                </c:pt>
                <c:pt idx="1389">
                  <c:v>3.6</c:v>
                </c:pt>
                <c:pt idx="1390">
                  <c:v>5.6</c:v>
                </c:pt>
                <c:pt idx="1391">
                  <c:v>7.6</c:v>
                </c:pt>
                <c:pt idx="1392">
                  <c:v>5.2</c:v>
                </c:pt>
                <c:pt idx="1393">
                  <c:v>4.5</c:v>
                </c:pt>
                <c:pt idx="1394">
                  <c:v>5.4</c:v>
                </c:pt>
                <c:pt idx="1395">
                  <c:v>4.9000000000000004</c:v>
                </c:pt>
                <c:pt idx="1396">
                  <c:v>3.9</c:v>
                </c:pt>
                <c:pt idx="1397">
                  <c:v>11.7</c:v>
                </c:pt>
                <c:pt idx="1398">
                  <c:v>4</c:v>
                </c:pt>
                <c:pt idx="1399">
                  <c:v>5.5</c:v>
                </c:pt>
                <c:pt idx="1400">
                  <c:v>7.7</c:v>
                </c:pt>
                <c:pt idx="1401">
                  <c:v>3.5</c:v>
                </c:pt>
                <c:pt idx="1402">
                  <c:v>5.7</c:v>
                </c:pt>
                <c:pt idx="1403">
                  <c:v>3.6</c:v>
                </c:pt>
                <c:pt idx="1404">
                  <c:v>5.2</c:v>
                </c:pt>
                <c:pt idx="1405">
                  <c:v>3.7</c:v>
                </c:pt>
                <c:pt idx="1406">
                  <c:v>5.3</c:v>
                </c:pt>
                <c:pt idx="1407">
                  <c:v>6.8</c:v>
                </c:pt>
                <c:pt idx="1408">
                  <c:v>5.2</c:v>
                </c:pt>
                <c:pt idx="1409">
                  <c:v>3</c:v>
                </c:pt>
                <c:pt idx="1410">
                  <c:v>3.4</c:v>
                </c:pt>
                <c:pt idx="1411">
                  <c:v>4.0999999999999996</c:v>
                </c:pt>
                <c:pt idx="1412">
                  <c:v>6.2</c:v>
                </c:pt>
                <c:pt idx="1413">
                  <c:v>6.6</c:v>
                </c:pt>
                <c:pt idx="1414">
                  <c:v>3.3</c:v>
                </c:pt>
                <c:pt idx="1415">
                  <c:v>7</c:v>
                </c:pt>
                <c:pt idx="1416">
                  <c:v>4.0999999999999996</c:v>
                </c:pt>
                <c:pt idx="1417">
                  <c:v>3.6</c:v>
                </c:pt>
                <c:pt idx="1418">
                  <c:v>7.6</c:v>
                </c:pt>
                <c:pt idx="1419">
                  <c:v>5.5</c:v>
                </c:pt>
                <c:pt idx="1420">
                  <c:v>7.1</c:v>
                </c:pt>
                <c:pt idx="1421">
                  <c:v>6.6</c:v>
                </c:pt>
                <c:pt idx="1422">
                  <c:v>5.8</c:v>
                </c:pt>
                <c:pt idx="1423">
                  <c:v>7</c:v>
                </c:pt>
                <c:pt idx="1424">
                  <c:v>2.7</c:v>
                </c:pt>
                <c:pt idx="1425">
                  <c:v>4.9000000000000004</c:v>
                </c:pt>
                <c:pt idx="1426">
                  <c:v>4.2</c:v>
                </c:pt>
                <c:pt idx="1427">
                  <c:v>4.0999999999999996</c:v>
                </c:pt>
                <c:pt idx="1428">
                  <c:v>7</c:v>
                </c:pt>
                <c:pt idx="1429">
                  <c:v>5.0999999999999996</c:v>
                </c:pt>
                <c:pt idx="1430">
                  <c:v>4.5999999999999996</c:v>
                </c:pt>
                <c:pt idx="1431">
                  <c:v>5</c:v>
                </c:pt>
                <c:pt idx="1432">
                  <c:v>4.5</c:v>
                </c:pt>
                <c:pt idx="1433">
                  <c:v>6.3</c:v>
                </c:pt>
                <c:pt idx="1434">
                  <c:v>4.7</c:v>
                </c:pt>
                <c:pt idx="1435">
                  <c:v>3.5</c:v>
                </c:pt>
                <c:pt idx="1436">
                  <c:v>9.6999999999999993</c:v>
                </c:pt>
                <c:pt idx="1437">
                  <c:v>6.3</c:v>
                </c:pt>
                <c:pt idx="1438">
                  <c:v>3.8</c:v>
                </c:pt>
                <c:pt idx="1439">
                  <c:v>3</c:v>
                </c:pt>
                <c:pt idx="1440">
                  <c:v>6.4</c:v>
                </c:pt>
                <c:pt idx="1441">
                  <c:v>6.3</c:v>
                </c:pt>
                <c:pt idx="1442">
                  <c:v>8.6</c:v>
                </c:pt>
                <c:pt idx="1443">
                  <c:v>3.1</c:v>
                </c:pt>
                <c:pt idx="1444">
                  <c:v>6.6</c:v>
                </c:pt>
                <c:pt idx="1445">
                  <c:v>5.3</c:v>
                </c:pt>
                <c:pt idx="1446">
                  <c:v>4.4000000000000004</c:v>
                </c:pt>
                <c:pt idx="1447">
                  <c:v>5.9</c:v>
                </c:pt>
                <c:pt idx="1448">
                  <c:v>5.5</c:v>
                </c:pt>
                <c:pt idx="1449">
                  <c:v>3.5</c:v>
                </c:pt>
                <c:pt idx="1450">
                  <c:v>4.5999999999999996</c:v>
                </c:pt>
                <c:pt idx="1451">
                  <c:v>3.9</c:v>
                </c:pt>
                <c:pt idx="1452">
                  <c:v>6.1</c:v>
                </c:pt>
                <c:pt idx="1453">
                  <c:v>3.4</c:v>
                </c:pt>
                <c:pt idx="1454">
                  <c:v>4.5</c:v>
                </c:pt>
                <c:pt idx="1455">
                  <c:v>4.0999999999999996</c:v>
                </c:pt>
                <c:pt idx="1456">
                  <c:v>4.4000000000000004</c:v>
                </c:pt>
                <c:pt idx="1457">
                  <c:v>4.9000000000000004</c:v>
                </c:pt>
                <c:pt idx="1458">
                  <c:v>4.7</c:v>
                </c:pt>
                <c:pt idx="1459">
                  <c:v>4.8</c:v>
                </c:pt>
                <c:pt idx="1460">
                  <c:v>11.8</c:v>
                </c:pt>
                <c:pt idx="1461">
                  <c:v>7.2</c:v>
                </c:pt>
                <c:pt idx="1462">
                  <c:v>7.1</c:v>
                </c:pt>
                <c:pt idx="1463">
                  <c:v>6</c:v>
                </c:pt>
                <c:pt idx="1464">
                  <c:v>4</c:v>
                </c:pt>
                <c:pt idx="1465">
                  <c:v>6.1</c:v>
                </c:pt>
                <c:pt idx="1466">
                  <c:v>6.5</c:v>
                </c:pt>
                <c:pt idx="1467">
                  <c:v>3.3</c:v>
                </c:pt>
                <c:pt idx="1468">
                  <c:v>3.6</c:v>
                </c:pt>
                <c:pt idx="1469">
                  <c:v>7.9</c:v>
                </c:pt>
                <c:pt idx="1470">
                  <c:v>3.8</c:v>
                </c:pt>
                <c:pt idx="1471">
                  <c:v>4.0999999999999996</c:v>
                </c:pt>
                <c:pt idx="1472">
                  <c:v>6.7</c:v>
                </c:pt>
                <c:pt idx="1473">
                  <c:v>7.4</c:v>
                </c:pt>
                <c:pt idx="1474">
                  <c:v>5.0999999999999996</c:v>
                </c:pt>
                <c:pt idx="1475">
                  <c:v>6.4</c:v>
                </c:pt>
                <c:pt idx="1476">
                  <c:v>5.2</c:v>
                </c:pt>
                <c:pt idx="1477">
                  <c:v>6.1</c:v>
                </c:pt>
                <c:pt idx="1478">
                  <c:v>6</c:v>
                </c:pt>
                <c:pt idx="1479">
                  <c:v>2.2000000000000002</c:v>
                </c:pt>
                <c:pt idx="1480">
                  <c:v>4.9000000000000004</c:v>
                </c:pt>
                <c:pt idx="1481">
                  <c:v>3.8</c:v>
                </c:pt>
                <c:pt idx="1482">
                  <c:v>7.7</c:v>
                </c:pt>
                <c:pt idx="1483">
                  <c:v>3.7</c:v>
                </c:pt>
                <c:pt idx="1484">
                  <c:v>3.9</c:v>
                </c:pt>
                <c:pt idx="1485">
                  <c:v>4.0999999999999996</c:v>
                </c:pt>
                <c:pt idx="1486">
                  <c:v>3.8</c:v>
                </c:pt>
                <c:pt idx="1487">
                  <c:v>3.8</c:v>
                </c:pt>
                <c:pt idx="1488">
                  <c:v>2.9</c:v>
                </c:pt>
                <c:pt idx="1489">
                  <c:v>3.6</c:v>
                </c:pt>
                <c:pt idx="1490">
                  <c:v>8.1</c:v>
                </c:pt>
                <c:pt idx="1491">
                  <c:v>7.1</c:v>
                </c:pt>
                <c:pt idx="1492">
                  <c:v>5.5</c:v>
                </c:pt>
                <c:pt idx="1493">
                  <c:v>6.6</c:v>
                </c:pt>
                <c:pt idx="1494">
                  <c:v>5.6</c:v>
                </c:pt>
                <c:pt idx="1495">
                  <c:v>4.5</c:v>
                </c:pt>
                <c:pt idx="1496">
                  <c:v>4.7</c:v>
                </c:pt>
                <c:pt idx="1497">
                  <c:v>6.4</c:v>
                </c:pt>
                <c:pt idx="1498">
                  <c:v>3</c:v>
                </c:pt>
                <c:pt idx="1499">
                  <c:v>5.6</c:v>
                </c:pt>
                <c:pt idx="1500">
                  <c:v>7.2</c:v>
                </c:pt>
                <c:pt idx="1501">
                  <c:v>4.0999999999999996</c:v>
                </c:pt>
                <c:pt idx="1502">
                  <c:v>2.6</c:v>
                </c:pt>
              </c:numCache>
            </c:numRef>
          </c:xVal>
          <c:yVal>
            <c:numRef>
              <c:f>'Data Prep'!$L$2:$L$1504</c:f>
              <c:numCache>
                <c:formatCode>General</c:formatCode>
                <c:ptCount val="1503"/>
                <c:pt idx="0">
                  <c:v>100</c:v>
                </c:pt>
                <c:pt idx="1">
                  <c:v>99.5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87.2</c:v>
                </c:pt>
                <c:pt idx="7">
                  <c:v>91.1</c:v>
                </c:pt>
                <c:pt idx="8">
                  <c:v>98.3</c:v>
                </c:pt>
                <c:pt idx="9">
                  <c:v>95.3</c:v>
                </c:pt>
                <c:pt idx="10">
                  <c:v>91.9</c:v>
                </c:pt>
                <c:pt idx="11">
                  <c:v>100</c:v>
                </c:pt>
                <c:pt idx="12">
                  <c:v>93.9</c:v>
                </c:pt>
                <c:pt idx="13">
                  <c:v>96.6</c:v>
                </c:pt>
                <c:pt idx="14">
                  <c:v>73.3</c:v>
                </c:pt>
                <c:pt idx="15">
                  <c:v>93.1</c:v>
                </c:pt>
                <c:pt idx="16">
                  <c:v>59.4</c:v>
                </c:pt>
                <c:pt idx="17">
                  <c:v>90</c:v>
                </c:pt>
                <c:pt idx="18">
                  <c:v>90.4</c:v>
                </c:pt>
                <c:pt idx="19">
                  <c:v>97.7</c:v>
                </c:pt>
                <c:pt idx="20">
                  <c:v>96.4</c:v>
                </c:pt>
                <c:pt idx="21">
                  <c:v>98.3</c:v>
                </c:pt>
                <c:pt idx="22">
                  <c:v>99.9</c:v>
                </c:pt>
                <c:pt idx="23">
                  <c:v>97.6</c:v>
                </c:pt>
                <c:pt idx="24">
                  <c:v>96.9</c:v>
                </c:pt>
                <c:pt idx="25">
                  <c:v>67.2</c:v>
                </c:pt>
                <c:pt idx="26">
                  <c:v>97.2</c:v>
                </c:pt>
                <c:pt idx="27">
                  <c:v>98.6</c:v>
                </c:pt>
                <c:pt idx="28">
                  <c:v>87.6</c:v>
                </c:pt>
                <c:pt idx="29">
                  <c:v>75.400000000000006</c:v>
                </c:pt>
                <c:pt idx="30">
                  <c:v>98.6</c:v>
                </c:pt>
                <c:pt idx="31">
                  <c:v>62.6</c:v>
                </c:pt>
                <c:pt idx="32">
                  <c:v>99.8</c:v>
                </c:pt>
                <c:pt idx="33">
                  <c:v>98.8</c:v>
                </c:pt>
                <c:pt idx="34">
                  <c:v>98.1</c:v>
                </c:pt>
                <c:pt idx="35">
                  <c:v>53.3</c:v>
                </c:pt>
                <c:pt idx="36">
                  <c:v>79.599999999999994</c:v>
                </c:pt>
                <c:pt idx="37">
                  <c:v>94.3</c:v>
                </c:pt>
                <c:pt idx="38">
                  <c:v>87.8</c:v>
                </c:pt>
                <c:pt idx="39">
                  <c:v>85.7</c:v>
                </c:pt>
                <c:pt idx="40">
                  <c:v>74</c:v>
                </c:pt>
                <c:pt idx="41">
                  <c:v>99.8</c:v>
                </c:pt>
                <c:pt idx="42">
                  <c:v>98.8</c:v>
                </c:pt>
                <c:pt idx="43">
                  <c:v>92.1</c:v>
                </c:pt>
                <c:pt idx="44">
                  <c:v>86.3</c:v>
                </c:pt>
                <c:pt idx="45">
                  <c:v>99.6</c:v>
                </c:pt>
                <c:pt idx="46">
                  <c:v>50.3</c:v>
                </c:pt>
                <c:pt idx="47">
                  <c:v>95.4</c:v>
                </c:pt>
                <c:pt idx="48">
                  <c:v>83</c:v>
                </c:pt>
                <c:pt idx="49">
                  <c:v>99</c:v>
                </c:pt>
                <c:pt idx="50">
                  <c:v>68</c:v>
                </c:pt>
                <c:pt idx="51">
                  <c:v>97</c:v>
                </c:pt>
                <c:pt idx="52">
                  <c:v>91</c:v>
                </c:pt>
                <c:pt idx="53">
                  <c:v>82.5</c:v>
                </c:pt>
                <c:pt idx="54">
                  <c:v>52.1</c:v>
                </c:pt>
                <c:pt idx="55">
                  <c:v>97</c:v>
                </c:pt>
                <c:pt idx="56">
                  <c:v>35.6</c:v>
                </c:pt>
                <c:pt idx="57">
                  <c:v>80.099999999999994</c:v>
                </c:pt>
                <c:pt idx="58">
                  <c:v>86.6</c:v>
                </c:pt>
                <c:pt idx="59">
                  <c:v>95.1</c:v>
                </c:pt>
                <c:pt idx="60">
                  <c:v>74.7</c:v>
                </c:pt>
                <c:pt idx="61">
                  <c:v>30.8</c:v>
                </c:pt>
                <c:pt idx="62">
                  <c:v>49.6</c:v>
                </c:pt>
                <c:pt idx="63">
                  <c:v>52</c:v>
                </c:pt>
                <c:pt idx="64">
                  <c:v>44.7</c:v>
                </c:pt>
                <c:pt idx="65">
                  <c:v>86.6</c:v>
                </c:pt>
                <c:pt idx="66">
                  <c:v>93.8</c:v>
                </c:pt>
                <c:pt idx="67">
                  <c:v>92.1</c:v>
                </c:pt>
                <c:pt idx="68">
                  <c:v>86.4</c:v>
                </c:pt>
                <c:pt idx="69">
                  <c:v>75.7</c:v>
                </c:pt>
                <c:pt idx="70">
                  <c:v>94.1</c:v>
                </c:pt>
                <c:pt idx="71">
                  <c:v>57.8</c:v>
                </c:pt>
                <c:pt idx="72">
                  <c:v>99.1</c:v>
                </c:pt>
                <c:pt idx="73">
                  <c:v>55.6</c:v>
                </c:pt>
                <c:pt idx="74">
                  <c:v>52.5</c:v>
                </c:pt>
                <c:pt idx="75">
                  <c:v>55.5</c:v>
                </c:pt>
                <c:pt idx="76">
                  <c:v>41.8</c:v>
                </c:pt>
                <c:pt idx="77">
                  <c:v>67.7</c:v>
                </c:pt>
                <c:pt idx="78">
                  <c:v>49.6</c:v>
                </c:pt>
                <c:pt idx="79">
                  <c:v>69</c:v>
                </c:pt>
                <c:pt idx="80">
                  <c:v>44.3</c:v>
                </c:pt>
                <c:pt idx="81">
                  <c:v>38.9</c:v>
                </c:pt>
                <c:pt idx="82">
                  <c:v>75.900000000000006</c:v>
                </c:pt>
                <c:pt idx="83">
                  <c:v>59.4</c:v>
                </c:pt>
                <c:pt idx="84">
                  <c:v>94.1</c:v>
                </c:pt>
                <c:pt idx="85">
                  <c:v>87</c:v>
                </c:pt>
                <c:pt idx="86">
                  <c:v>47.4</c:v>
                </c:pt>
                <c:pt idx="87">
                  <c:v>55</c:v>
                </c:pt>
                <c:pt idx="88">
                  <c:v>83.9</c:v>
                </c:pt>
                <c:pt idx="89">
                  <c:v>64.5</c:v>
                </c:pt>
                <c:pt idx="90">
                  <c:v>81.099999999999994</c:v>
                </c:pt>
                <c:pt idx="91">
                  <c:v>74.599999999999994</c:v>
                </c:pt>
                <c:pt idx="92">
                  <c:v>98</c:v>
                </c:pt>
                <c:pt idx="93">
                  <c:v>82.3</c:v>
                </c:pt>
                <c:pt idx="94">
                  <c:v>94.4</c:v>
                </c:pt>
                <c:pt idx="95">
                  <c:v>42.2</c:v>
                </c:pt>
                <c:pt idx="96">
                  <c:v>56.9</c:v>
                </c:pt>
                <c:pt idx="97">
                  <c:v>80</c:v>
                </c:pt>
                <c:pt idx="98">
                  <c:v>93.7</c:v>
                </c:pt>
                <c:pt idx="99">
                  <c:v>31.6</c:v>
                </c:pt>
                <c:pt idx="100">
                  <c:v>46.5</c:v>
                </c:pt>
                <c:pt idx="101">
                  <c:v>80.900000000000006</c:v>
                </c:pt>
                <c:pt idx="102">
                  <c:v>33.700000000000003</c:v>
                </c:pt>
                <c:pt idx="103">
                  <c:v>63.2</c:v>
                </c:pt>
                <c:pt idx="104">
                  <c:v>48.7</c:v>
                </c:pt>
                <c:pt idx="105">
                  <c:v>38.799999999999997</c:v>
                </c:pt>
                <c:pt idx="106">
                  <c:v>82.8</c:v>
                </c:pt>
                <c:pt idx="107">
                  <c:v>65.8</c:v>
                </c:pt>
                <c:pt idx="108">
                  <c:v>69.099999999999994</c:v>
                </c:pt>
                <c:pt idx="109">
                  <c:v>22.1</c:v>
                </c:pt>
                <c:pt idx="110">
                  <c:v>26.4</c:v>
                </c:pt>
                <c:pt idx="111">
                  <c:v>77</c:v>
                </c:pt>
                <c:pt idx="112">
                  <c:v>40.6</c:v>
                </c:pt>
                <c:pt idx="113">
                  <c:v>82.6</c:v>
                </c:pt>
                <c:pt idx="114">
                  <c:v>64.2</c:v>
                </c:pt>
                <c:pt idx="115">
                  <c:v>47.8</c:v>
                </c:pt>
                <c:pt idx="116">
                  <c:v>29.1</c:v>
                </c:pt>
                <c:pt idx="117">
                  <c:v>86</c:v>
                </c:pt>
                <c:pt idx="118">
                  <c:v>16</c:v>
                </c:pt>
                <c:pt idx="119">
                  <c:v>36.9</c:v>
                </c:pt>
                <c:pt idx="120">
                  <c:v>38.9</c:v>
                </c:pt>
                <c:pt idx="121">
                  <c:v>50.6</c:v>
                </c:pt>
                <c:pt idx="122">
                  <c:v>48</c:v>
                </c:pt>
                <c:pt idx="123">
                  <c:v>70.7</c:v>
                </c:pt>
                <c:pt idx="124">
                  <c:v>54.5</c:v>
                </c:pt>
                <c:pt idx="125">
                  <c:v>69.900000000000006</c:v>
                </c:pt>
                <c:pt idx="126">
                  <c:v>43.5</c:v>
                </c:pt>
                <c:pt idx="127">
                  <c:v>21</c:v>
                </c:pt>
                <c:pt idx="128">
                  <c:v>59.3</c:v>
                </c:pt>
                <c:pt idx="129">
                  <c:v>48</c:v>
                </c:pt>
                <c:pt idx="130">
                  <c:v>13.5</c:v>
                </c:pt>
                <c:pt idx="131">
                  <c:v>48.5</c:v>
                </c:pt>
                <c:pt idx="132">
                  <c:v>47.8</c:v>
                </c:pt>
                <c:pt idx="133">
                  <c:v>39.200000000000003</c:v>
                </c:pt>
                <c:pt idx="134">
                  <c:v>23.7</c:v>
                </c:pt>
                <c:pt idx="135">
                  <c:v>72.099999999999994</c:v>
                </c:pt>
                <c:pt idx="136">
                  <c:v>40.4</c:v>
                </c:pt>
                <c:pt idx="137">
                  <c:v>66.400000000000006</c:v>
                </c:pt>
                <c:pt idx="138">
                  <c:v>50.4</c:v>
                </c:pt>
                <c:pt idx="139">
                  <c:v>90</c:v>
                </c:pt>
                <c:pt idx="140">
                  <c:v>36.700000000000003</c:v>
                </c:pt>
                <c:pt idx="141">
                  <c:v>32.9</c:v>
                </c:pt>
                <c:pt idx="142">
                  <c:v>27.3</c:v>
                </c:pt>
                <c:pt idx="143">
                  <c:v>27.6</c:v>
                </c:pt>
                <c:pt idx="144">
                  <c:v>32.5</c:v>
                </c:pt>
                <c:pt idx="145">
                  <c:v>69.7</c:v>
                </c:pt>
                <c:pt idx="146">
                  <c:v>74.3</c:v>
                </c:pt>
                <c:pt idx="147">
                  <c:v>61.9</c:v>
                </c:pt>
                <c:pt idx="148">
                  <c:v>61.4</c:v>
                </c:pt>
                <c:pt idx="149">
                  <c:v>80.900000000000006</c:v>
                </c:pt>
                <c:pt idx="150">
                  <c:v>67.900000000000006</c:v>
                </c:pt>
                <c:pt idx="151">
                  <c:v>48.6</c:v>
                </c:pt>
                <c:pt idx="152">
                  <c:v>65.8</c:v>
                </c:pt>
                <c:pt idx="153">
                  <c:v>66</c:v>
                </c:pt>
                <c:pt idx="154">
                  <c:v>17.2</c:v>
                </c:pt>
                <c:pt idx="155">
                  <c:v>36.5</c:v>
                </c:pt>
                <c:pt idx="156">
                  <c:v>23.8</c:v>
                </c:pt>
                <c:pt idx="157">
                  <c:v>58.2</c:v>
                </c:pt>
                <c:pt idx="158">
                  <c:v>32.799999999999997</c:v>
                </c:pt>
                <c:pt idx="159">
                  <c:v>34.4</c:v>
                </c:pt>
                <c:pt idx="160">
                  <c:v>16.100000000000001</c:v>
                </c:pt>
                <c:pt idx="161">
                  <c:v>78</c:v>
                </c:pt>
                <c:pt idx="162">
                  <c:v>79.599999999999994</c:v>
                </c:pt>
                <c:pt idx="163">
                  <c:v>68.099999999999994</c:v>
                </c:pt>
                <c:pt idx="164">
                  <c:v>30.3</c:v>
                </c:pt>
                <c:pt idx="165">
                  <c:v>39.4</c:v>
                </c:pt>
                <c:pt idx="166">
                  <c:v>66.5</c:v>
                </c:pt>
                <c:pt idx="167">
                  <c:v>24.5</c:v>
                </c:pt>
                <c:pt idx="168">
                  <c:v>24.8</c:v>
                </c:pt>
                <c:pt idx="169">
                  <c:v>45</c:v>
                </c:pt>
                <c:pt idx="170">
                  <c:v>51.8</c:v>
                </c:pt>
                <c:pt idx="171">
                  <c:v>12</c:v>
                </c:pt>
                <c:pt idx="172">
                  <c:v>41.7</c:v>
                </c:pt>
                <c:pt idx="173">
                  <c:v>63.3</c:v>
                </c:pt>
                <c:pt idx="174">
                  <c:v>27.7</c:v>
                </c:pt>
                <c:pt idx="175">
                  <c:v>35.799999999999997</c:v>
                </c:pt>
                <c:pt idx="176">
                  <c:v>34.200000000000003</c:v>
                </c:pt>
                <c:pt idx="177">
                  <c:v>21.3</c:v>
                </c:pt>
                <c:pt idx="178">
                  <c:v>24.5</c:v>
                </c:pt>
                <c:pt idx="179">
                  <c:v>88.4</c:v>
                </c:pt>
                <c:pt idx="180">
                  <c:v>59.6</c:v>
                </c:pt>
                <c:pt idx="181">
                  <c:v>96.1</c:v>
                </c:pt>
                <c:pt idx="182">
                  <c:v>4.7</c:v>
                </c:pt>
                <c:pt idx="183">
                  <c:v>30.1</c:v>
                </c:pt>
                <c:pt idx="184">
                  <c:v>91.4</c:v>
                </c:pt>
                <c:pt idx="185">
                  <c:v>43.2</c:v>
                </c:pt>
                <c:pt idx="186">
                  <c:v>16.3</c:v>
                </c:pt>
                <c:pt idx="187">
                  <c:v>91.6</c:v>
                </c:pt>
                <c:pt idx="188">
                  <c:v>23.3</c:v>
                </c:pt>
                <c:pt idx="189">
                  <c:v>50.4</c:v>
                </c:pt>
                <c:pt idx="190">
                  <c:v>35.700000000000003</c:v>
                </c:pt>
                <c:pt idx="191">
                  <c:v>16.899999999999999</c:v>
                </c:pt>
                <c:pt idx="192">
                  <c:v>56.7</c:v>
                </c:pt>
                <c:pt idx="193">
                  <c:v>18.3</c:v>
                </c:pt>
                <c:pt idx="194">
                  <c:v>40.5</c:v>
                </c:pt>
                <c:pt idx="195">
                  <c:v>19</c:v>
                </c:pt>
                <c:pt idx="196">
                  <c:v>23.9</c:v>
                </c:pt>
                <c:pt idx="197">
                  <c:v>64.3</c:v>
                </c:pt>
                <c:pt idx="198">
                  <c:v>44.5</c:v>
                </c:pt>
                <c:pt idx="199">
                  <c:v>44.1</c:v>
                </c:pt>
                <c:pt idx="200">
                  <c:v>28.7</c:v>
                </c:pt>
                <c:pt idx="201">
                  <c:v>21</c:v>
                </c:pt>
                <c:pt idx="202">
                  <c:v>25.9</c:v>
                </c:pt>
                <c:pt idx="203">
                  <c:v>33.1</c:v>
                </c:pt>
                <c:pt idx="204">
                  <c:v>58.5</c:v>
                </c:pt>
                <c:pt idx="205">
                  <c:v>33.6</c:v>
                </c:pt>
                <c:pt idx="206">
                  <c:v>79.2</c:v>
                </c:pt>
                <c:pt idx="207">
                  <c:v>50.4</c:v>
                </c:pt>
                <c:pt idx="208">
                  <c:v>18.600000000000001</c:v>
                </c:pt>
                <c:pt idx="209">
                  <c:v>71.2</c:v>
                </c:pt>
                <c:pt idx="210">
                  <c:v>26.3</c:v>
                </c:pt>
                <c:pt idx="211">
                  <c:v>24.5</c:v>
                </c:pt>
                <c:pt idx="212">
                  <c:v>33.1</c:v>
                </c:pt>
                <c:pt idx="213">
                  <c:v>24.6</c:v>
                </c:pt>
                <c:pt idx="214">
                  <c:v>74</c:v>
                </c:pt>
                <c:pt idx="215">
                  <c:v>42.3</c:v>
                </c:pt>
                <c:pt idx="216">
                  <c:v>19.8</c:v>
                </c:pt>
                <c:pt idx="217">
                  <c:v>29.4</c:v>
                </c:pt>
                <c:pt idx="218">
                  <c:v>62.7</c:v>
                </c:pt>
                <c:pt idx="219">
                  <c:v>89.9</c:v>
                </c:pt>
                <c:pt idx="220">
                  <c:v>17.8</c:v>
                </c:pt>
                <c:pt idx="221">
                  <c:v>30.7</c:v>
                </c:pt>
                <c:pt idx="222">
                  <c:v>51.1</c:v>
                </c:pt>
                <c:pt idx="223">
                  <c:v>27.7</c:v>
                </c:pt>
                <c:pt idx="224">
                  <c:v>55.3</c:v>
                </c:pt>
                <c:pt idx="225">
                  <c:v>18.8</c:v>
                </c:pt>
                <c:pt idx="226">
                  <c:v>63.2</c:v>
                </c:pt>
                <c:pt idx="227">
                  <c:v>24.1</c:v>
                </c:pt>
                <c:pt idx="228">
                  <c:v>35.9</c:v>
                </c:pt>
                <c:pt idx="229">
                  <c:v>27.8</c:v>
                </c:pt>
                <c:pt idx="230">
                  <c:v>34.5</c:v>
                </c:pt>
                <c:pt idx="231">
                  <c:v>40.299999999999997</c:v>
                </c:pt>
                <c:pt idx="232">
                  <c:v>32</c:v>
                </c:pt>
                <c:pt idx="233">
                  <c:v>42.5</c:v>
                </c:pt>
                <c:pt idx="234">
                  <c:v>11.7</c:v>
                </c:pt>
                <c:pt idx="235">
                  <c:v>27.3</c:v>
                </c:pt>
                <c:pt idx="236">
                  <c:v>28.8</c:v>
                </c:pt>
                <c:pt idx="237">
                  <c:v>20.8</c:v>
                </c:pt>
                <c:pt idx="238">
                  <c:v>73.5</c:v>
                </c:pt>
                <c:pt idx="239">
                  <c:v>14</c:v>
                </c:pt>
                <c:pt idx="240">
                  <c:v>52.1</c:v>
                </c:pt>
                <c:pt idx="241">
                  <c:v>35.9</c:v>
                </c:pt>
                <c:pt idx="242">
                  <c:v>31</c:v>
                </c:pt>
                <c:pt idx="243">
                  <c:v>21.4</c:v>
                </c:pt>
                <c:pt idx="244">
                  <c:v>10.5</c:v>
                </c:pt>
                <c:pt idx="245">
                  <c:v>49.1</c:v>
                </c:pt>
                <c:pt idx="246">
                  <c:v>10.4</c:v>
                </c:pt>
                <c:pt idx="247">
                  <c:v>21.8</c:v>
                </c:pt>
                <c:pt idx="248">
                  <c:v>68</c:v>
                </c:pt>
                <c:pt idx="249">
                  <c:v>29.5</c:v>
                </c:pt>
                <c:pt idx="250">
                  <c:v>81</c:v>
                </c:pt>
                <c:pt idx="251">
                  <c:v>21.1</c:v>
                </c:pt>
                <c:pt idx="252">
                  <c:v>12</c:v>
                </c:pt>
                <c:pt idx="253">
                  <c:v>27.1</c:v>
                </c:pt>
                <c:pt idx="254">
                  <c:v>13.7</c:v>
                </c:pt>
                <c:pt idx="255">
                  <c:v>72.7</c:v>
                </c:pt>
                <c:pt idx="256">
                  <c:v>27.1</c:v>
                </c:pt>
                <c:pt idx="257">
                  <c:v>53.6</c:v>
                </c:pt>
                <c:pt idx="258">
                  <c:v>15.4</c:v>
                </c:pt>
                <c:pt idx="259">
                  <c:v>20.7</c:v>
                </c:pt>
                <c:pt idx="260">
                  <c:v>27.3</c:v>
                </c:pt>
                <c:pt idx="261">
                  <c:v>38.299999999999997</c:v>
                </c:pt>
                <c:pt idx="262">
                  <c:v>56.9</c:v>
                </c:pt>
                <c:pt idx="263">
                  <c:v>25.2</c:v>
                </c:pt>
                <c:pt idx="264">
                  <c:v>65.099999999999994</c:v>
                </c:pt>
                <c:pt idx="265">
                  <c:v>29.4</c:v>
                </c:pt>
                <c:pt idx="266">
                  <c:v>11.3</c:v>
                </c:pt>
                <c:pt idx="267">
                  <c:v>42.1</c:v>
                </c:pt>
                <c:pt idx="268">
                  <c:v>13.5</c:v>
                </c:pt>
                <c:pt idx="269">
                  <c:v>28.1</c:v>
                </c:pt>
                <c:pt idx="270">
                  <c:v>10.3</c:v>
                </c:pt>
                <c:pt idx="271">
                  <c:v>14.1</c:v>
                </c:pt>
                <c:pt idx="272">
                  <c:v>35.1</c:v>
                </c:pt>
                <c:pt idx="273">
                  <c:v>30.3</c:v>
                </c:pt>
                <c:pt idx="274">
                  <c:v>16.7</c:v>
                </c:pt>
                <c:pt idx="275">
                  <c:v>17.2</c:v>
                </c:pt>
                <c:pt idx="276">
                  <c:v>12.7</c:v>
                </c:pt>
                <c:pt idx="277">
                  <c:v>17.899999999999999</c:v>
                </c:pt>
                <c:pt idx="278">
                  <c:v>13.7</c:v>
                </c:pt>
                <c:pt idx="279">
                  <c:v>13.5</c:v>
                </c:pt>
                <c:pt idx="280">
                  <c:v>18.2</c:v>
                </c:pt>
                <c:pt idx="281">
                  <c:v>30</c:v>
                </c:pt>
                <c:pt idx="282">
                  <c:v>33.299999999999997</c:v>
                </c:pt>
                <c:pt idx="283">
                  <c:v>2.5</c:v>
                </c:pt>
                <c:pt idx="284">
                  <c:v>70.2</c:v>
                </c:pt>
                <c:pt idx="285">
                  <c:v>56.3</c:v>
                </c:pt>
                <c:pt idx="286">
                  <c:v>30.4</c:v>
                </c:pt>
                <c:pt idx="287">
                  <c:v>13.7</c:v>
                </c:pt>
                <c:pt idx="288">
                  <c:v>17</c:v>
                </c:pt>
                <c:pt idx="289">
                  <c:v>17.899999999999999</c:v>
                </c:pt>
                <c:pt idx="290">
                  <c:v>11.4</c:v>
                </c:pt>
                <c:pt idx="291">
                  <c:v>8.3000000000000007</c:v>
                </c:pt>
                <c:pt idx="292">
                  <c:v>22.2</c:v>
                </c:pt>
                <c:pt idx="293">
                  <c:v>7.4</c:v>
                </c:pt>
                <c:pt idx="294">
                  <c:v>39.4</c:v>
                </c:pt>
                <c:pt idx="295">
                  <c:v>35.799999999999997</c:v>
                </c:pt>
                <c:pt idx="296">
                  <c:v>27.3</c:v>
                </c:pt>
                <c:pt idx="297">
                  <c:v>51.9</c:v>
                </c:pt>
                <c:pt idx="298">
                  <c:v>43.1</c:v>
                </c:pt>
                <c:pt idx="299">
                  <c:v>28.2</c:v>
                </c:pt>
                <c:pt idx="300">
                  <c:v>41.9</c:v>
                </c:pt>
                <c:pt idx="301">
                  <c:v>24.3</c:v>
                </c:pt>
                <c:pt idx="302">
                  <c:v>6.2</c:v>
                </c:pt>
                <c:pt idx="303">
                  <c:v>26.6</c:v>
                </c:pt>
                <c:pt idx="304">
                  <c:v>23.3</c:v>
                </c:pt>
                <c:pt idx="305">
                  <c:v>20.8</c:v>
                </c:pt>
                <c:pt idx="306">
                  <c:v>22.3</c:v>
                </c:pt>
                <c:pt idx="307">
                  <c:v>79.099999999999994</c:v>
                </c:pt>
                <c:pt idx="308">
                  <c:v>33.200000000000003</c:v>
                </c:pt>
                <c:pt idx="309">
                  <c:v>7.8</c:v>
                </c:pt>
                <c:pt idx="310">
                  <c:v>25.4</c:v>
                </c:pt>
                <c:pt idx="311">
                  <c:v>46.4</c:v>
                </c:pt>
                <c:pt idx="312">
                  <c:v>17.899999999999999</c:v>
                </c:pt>
                <c:pt idx="313">
                  <c:v>33</c:v>
                </c:pt>
                <c:pt idx="314">
                  <c:v>42.4</c:v>
                </c:pt>
                <c:pt idx="315">
                  <c:v>48.7</c:v>
                </c:pt>
                <c:pt idx="316">
                  <c:v>35.5</c:v>
                </c:pt>
                <c:pt idx="317">
                  <c:v>25.2</c:v>
                </c:pt>
                <c:pt idx="318">
                  <c:v>11.4</c:v>
                </c:pt>
                <c:pt idx="319">
                  <c:v>17.5</c:v>
                </c:pt>
                <c:pt idx="320">
                  <c:v>62</c:v>
                </c:pt>
                <c:pt idx="321">
                  <c:v>44.9</c:v>
                </c:pt>
                <c:pt idx="322">
                  <c:v>56.5</c:v>
                </c:pt>
                <c:pt idx="323">
                  <c:v>29.5</c:v>
                </c:pt>
                <c:pt idx="324">
                  <c:v>15.9</c:v>
                </c:pt>
                <c:pt idx="325">
                  <c:v>11.8</c:v>
                </c:pt>
                <c:pt idx="326">
                  <c:v>67.2</c:v>
                </c:pt>
                <c:pt idx="327">
                  <c:v>37.1</c:v>
                </c:pt>
                <c:pt idx="328">
                  <c:v>28.1</c:v>
                </c:pt>
                <c:pt idx="329">
                  <c:v>35.299999999999997</c:v>
                </c:pt>
                <c:pt idx="330">
                  <c:v>28.8</c:v>
                </c:pt>
                <c:pt idx="331">
                  <c:v>38.6</c:v>
                </c:pt>
                <c:pt idx="332">
                  <c:v>7.2</c:v>
                </c:pt>
                <c:pt idx="333">
                  <c:v>14.3</c:v>
                </c:pt>
                <c:pt idx="334">
                  <c:v>29</c:v>
                </c:pt>
                <c:pt idx="335">
                  <c:v>5.6</c:v>
                </c:pt>
                <c:pt idx="336">
                  <c:v>9.4</c:v>
                </c:pt>
                <c:pt idx="337">
                  <c:v>12.3</c:v>
                </c:pt>
                <c:pt idx="338">
                  <c:v>65.3</c:v>
                </c:pt>
                <c:pt idx="339">
                  <c:v>5.3</c:v>
                </c:pt>
                <c:pt idx="340">
                  <c:v>12.7</c:v>
                </c:pt>
                <c:pt idx="341">
                  <c:v>13.3</c:v>
                </c:pt>
                <c:pt idx="342">
                  <c:v>33.6</c:v>
                </c:pt>
                <c:pt idx="343">
                  <c:v>32</c:v>
                </c:pt>
                <c:pt idx="344">
                  <c:v>7.7</c:v>
                </c:pt>
                <c:pt idx="345">
                  <c:v>13.5</c:v>
                </c:pt>
                <c:pt idx="346">
                  <c:v>32.5</c:v>
                </c:pt>
                <c:pt idx="347">
                  <c:v>19.7</c:v>
                </c:pt>
                <c:pt idx="348">
                  <c:v>7.7</c:v>
                </c:pt>
                <c:pt idx="349">
                  <c:v>41</c:v>
                </c:pt>
                <c:pt idx="350">
                  <c:v>34.799999999999997</c:v>
                </c:pt>
                <c:pt idx="351">
                  <c:v>21.3</c:v>
                </c:pt>
                <c:pt idx="352">
                  <c:v>71.599999999999994</c:v>
                </c:pt>
                <c:pt idx="353">
                  <c:v>48.8</c:v>
                </c:pt>
                <c:pt idx="354">
                  <c:v>23.6</c:v>
                </c:pt>
                <c:pt idx="355">
                  <c:v>10.8</c:v>
                </c:pt>
                <c:pt idx="356">
                  <c:v>4.5</c:v>
                </c:pt>
                <c:pt idx="357">
                  <c:v>10.5</c:v>
                </c:pt>
                <c:pt idx="358">
                  <c:v>9</c:v>
                </c:pt>
                <c:pt idx="359">
                  <c:v>61.6</c:v>
                </c:pt>
                <c:pt idx="360">
                  <c:v>5.6</c:v>
                </c:pt>
                <c:pt idx="361">
                  <c:v>17.100000000000001</c:v>
                </c:pt>
                <c:pt idx="362">
                  <c:v>16.2</c:v>
                </c:pt>
                <c:pt idx="363">
                  <c:v>18.600000000000001</c:v>
                </c:pt>
                <c:pt idx="364">
                  <c:v>30.5</c:v>
                </c:pt>
                <c:pt idx="365">
                  <c:v>28.3</c:v>
                </c:pt>
                <c:pt idx="366">
                  <c:v>22.8</c:v>
                </c:pt>
                <c:pt idx="367">
                  <c:v>21.8</c:v>
                </c:pt>
                <c:pt idx="368">
                  <c:v>46.7</c:v>
                </c:pt>
                <c:pt idx="369">
                  <c:v>26.8</c:v>
                </c:pt>
                <c:pt idx="370">
                  <c:v>28.8</c:v>
                </c:pt>
                <c:pt idx="371">
                  <c:v>5</c:v>
                </c:pt>
                <c:pt idx="372">
                  <c:v>27.7</c:v>
                </c:pt>
                <c:pt idx="373">
                  <c:v>7.2</c:v>
                </c:pt>
                <c:pt idx="374">
                  <c:v>8.4</c:v>
                </c:pt>
                <c:pt idx="375">
                  <c:v>12.1</c:v>
                </c:pt>
                <c:pt idx="376">
                  <c:v>9.8000000000000007</c:v>
                </c:pt>
                <c:pt idx="377">
                  <c:v>56.6</c:v>
                </c:pt>
                <c:pt idx="378">
                  <c:v>22.5</c:v>
                </c:pt>
                <c:pt idx="379">
                  <c:v>4.8</c:v>
                </c:pt>
                <c:pt idx="380">
                  <c:v>10</c:v>
                </c:pt>
                <c:pt idx="381">
                  <c:v>15.1</c:v>
                </c:pt>
                <c:pt idx="382">
                  <c:v>12</c:v>
                </c:pt>
                <c:pt idx="383">
                  <c:v>14.2</c:v>
                </c:pt>
                <c:pt idx="384">
                  <c:v>6.6</c:v>
                </c:pt>
                <c:pt idx="385">
                  <c:v>8.8000000000000007</c:v>
                </c:pt>
                <c:pt idx="386">
                  <c:v>40.700000000000003</c:v>
                </c:pt>
                <c:pt idx="387">
                  <c:v>21.8</c:v>
                </c:pt>
                <c:pt idx="388">
                  <c:v>1.8</c:v>
                </c:pt>
                <c:pt idx="389">
                  <c:v>4.7</c:v>
                </c:pt>
                <c:pt idx="390">
                  <c:v>26.2</c:v>
                </c:pt>
                <c:pt idx="391">
                  <c:v>37.9</c:v>
                </c:pt>
                <c:pt idx="392">
                  <c:v>33.200000000000003</c:v>
                </c:pt>
                <c:pt idx="393">
                  <c:v>5.9</c:v>
                </c:pt>
                <c:pt idx="394">
                  <c:v>15.4</c:v>
                </c:pt>
                <c:pt idx="395">
                  <c:v>11.8</c:v>
                </c:pt>
                <c:pt idx="396">
                  <c:v>8.8000000000000007</c:v>
                </c:pt>
                <c:pt idx="397">
                  <c:v>16.100000000000001</c:v>
                </c:pt>
                <c:pt idx="398">
                  <c:v>11.8</c:v>
                </c:pt>
                <c:pt idx="399">
                  <c:v>5.7</c:v>
                </c:pt>
                <c:pt idx="400">
                  <c:v>11.4</c:v>
                </c:pt>
                <c:pt idx="401">
                  <c:v>54.6</c:v>
                </c:pt>
                <c:pt idx="402">
                  <c:v>20.5</c:v>
                </c:pt>
                <c:pt idx="403">
                  <c:v>7.7</c:v>
                </c:pt>
                <c:pt idx="404">
                  <c:v>28.7</c:v>
                </c:pt>
                <c:pt idx="405">
                  <c:v>43.4</c:v>
                </c:pt>
                <c:pt idx="406">
                  <c:v>4.5999999999999996</c:v>
                </c:pt>
                <c:pt idx="407">
                  <c:v>3.6</c:v>
                </c:pt>
                <c:pt idx="408">
                  <c:v>31.7</c:v>
                </c:pt>
                <c:pt idx="409">
                  <c:v>38.4</c:v>
                </c:pt>
                <c:pt idx="410">
                  <c:v>31.1</c:v>
                </c:pt>
                <c:pt idx="411">
                  <c:v>11.2</c:v>
                </c:pt>
                <c:pt idx="412">
                  <c:v>15.7</c:v>
                </c:pt>
                <c:pt idx="413">
                  <c:v>2.8</c:v>
                </c:pt>
                <c:pt idx="414">
                  <c:v>11.4</c:v>
                </c:pt>
                <c:pt idx="415">
                  <c:v>37.6</c:v>
                </c:pt>
                <c:pt idx="416">
                  <c:v>24.8</c:v>
                </c:pt>
                <c:pt idx="417">
                  <c:v>13.7</c:v>
                </c:pt>
                <c:pt idx="418">
                  <c:v>65.3</c:v>
                </c:pt>
                <c:pt idx="419">
                  <c:v>42.4</c:v>
                </c:pt>
                <c:pt idx="420">
                  <c:v>26</c:v>
                </c:pt>
                <c:pt idx="421">
                  <c:v>25.5</c:v>
                </c:pt>
                <c:pt idx="422">
                  <c:v>18.5</c:v>
                </c:pt>
                <c:pt idx="423">
                  <c:v>8.1</c:v>
                </c:pt>
                <c:pt idx="424">
                  <c:v>54.7</c:v>
                </c:pt>
                <c:pt idx="425">
                  <c:v>46.9</c:v>
                </c:pt>
                <c:pt idx="426">
                  <c:v>32</c:v>
                </c:pt>
                <c:pt idx="427">
                  <c:v>7</c:v>
                </c:pt>
                <c:pt idx="428">
                  <c:v>6.6</c:v>
                </c:pt>
                <c:pt idx="429">
                  <c:v>4.2</c:v>
                </c:pt>
                <c:pt idx="430">
                  <c:v>4.0999999999999996</c:v>
                </c:pt>
                <c:pt idx="431">
                  <c:v>13.5</c:v>
                </c:pt>
                <c:pt idx="432">
                  <c:v>14.1</c:v>
                </c:pt>
                <c:pt idx="433">
                  <c:v>17.3</c:v>
                </c:pt>
                <c:pt idx="434">
                  <c:v>49.3</c:v>
                </c:pt>
                <c:pt idx="435">
                  <c:v>14</c:v>
                </c:pt>
                <c:pt idx="436">
                  <c:v>4.5</c:v>
                </c:pt>
                <c:pt idx="437">
                  <c:v>16.3</c:v>
                </c:pt>
                <c:pt idx="438">
                  <c:v>23.5</c:v>
                </c:pt>
                <c:pt idx="439">
                  <c:v>5.3</c:v>
                </c:pt>
                <c:pt idx="440">
                  <c:v>7.4</c:v>
                </c:pt>
                <c:pt idx="441">
                  <c:v>20.399999999999999</c:v>
                </c:pt>
                <c:pt idx="442">
                  <c:v>18.399999999999999</c:v>
                </c:pt>
                <c:pt idx="443">
                  <c:v>35.5</c:v>
                </c:pt>
                <c:pt idx="444">
                  <c:v>6.5</c:v>
                </c:pt>
                <c:pt idx="445">
                  <c:v>5.9</c:v>
                </c:pt>
                <c:pt idx="446">
                  <c:v>11</c:v>
                </c:pt>
                <c:pt idx="447">
                  <c:v>3.8</c:v>
                </c:pt>
                <c:pt idx="448">
                  <c:v>10.3</c:v>
                </c:pt>
                <c:pt idx="449">
                  <c:v>3.4</c:v>
                </c:pt>
                <c:pt idx="450">
                  <c:v>5</c:v>
                </c:pt>
                <c:pt idx="451">
                  <c:v>7.8</c:v>
                </c:pt>
                <c:pt idx="452">
                  <c:v>20.5</c:v>
                </c:pt>
                <c:pt idx="453">
                  <c:v>12.6</c:v>
                </c:pt>
                <c:pt idx="454">
                  <c:v>9.4</c:v>
                </c:pt>
                <c:pt idx="455">
                  <c:v>23.6</c:v>
                </c:pt>
                <c:pt idx="456">
                  <c:v>11.6</c:v>
                </c:pt>
                <c:pt idx="457">
                  <c:v>10.3</c:v>
                </c:pt>
                <c:pt idx="458">
                  <c:v>12.8</c:v>
                </c:pt>
                <c:pt idx="459">
                  <c:v>7.3</c:v>
                </c:pt>
                <c:pt idx="460">
                  <c:v>55</c:v>
                </c:pt>
                <c:pt idx="461">
                  <c:v>15.4</c:v>
                </c:pt>
                <c:pt idx="462">
                  <c:v>12.6</c:v>
                </c:pt>
                <c:pt idx="463">
                  <c:v>3.4</c:v>
                </c:pt>
                <c:pt idx="464">
                  <c:v>33.200000000000003</c:v>
                </c:pt>
                <c:pt idx="465">
                  <c:v>10.5</c:v>
                </c:pt>
                <c:pt idx="466">
                  <c:v>52</c:v>
                </c:pt>
                <c:pt idx="467">
                  <c:v>10.7</c:v>
                </c:pt>
                <c:pt idx="468">
                  <c:v>20</c:v>
                </c:pt>
                <c:pt idx="469">
                  <c:v>12</c:v>
                </c:pt>
                <c:pt idx="470">
                  <c:v>14.5</c:v>
                </c:pt>
                <c:pt idx="471">
                  <c:v>5.2</c:v>
                </c:pt>
                <c:pt idx="472">
                  <c:v>12.3</c:v>
                </c:pt>
                <c:pt idx="473">
                  <c:v>5.8</c:v>
                </c:pt>
                <c:pt idx="474">
                  <c:v>12.3</c:v>
                </c:pt>
                <c:pt idx="475">
                  <c:v>3.4</c:v>
                </c:pt>
                <c:pt idx="476">
                  <c:v>42.2</c:v>
                </c:pt>
                <c:pt idx="477">
                  <c:v>52.1</c:v>
                </c:pt>
                <c:pt idx="478">
                  <c:v>5</c:v>
                </c:pt>
                <c:pt idx="479">
                  <c:v>5.7</c:v>
                </c:pt>
                <c:pt idx="480">
                  <c:v>6.5</c:v>
                </c:pt>
                <c:pt idx="481">
                  <c:v>29.4</c:v>
                </c:pt>
                <c:pt idx="482">
                  <c:v>8.1999999999999993</c:v>
                </c:pt>
                <c:pt idx="483">
                  <c:v>2.6</c:v>
                </c:pt>
                <c:pt idx="484">
                  <c:v>3.3</c:v>
                </c:pt>
                <c:pt idx="485">
                  <c:v>24.9</c:v>
                </c:pt>
                <c:pt idx="486">
                  <c:v>53.9</c:v>
                </c:pt>
                <c:pt idx="487">
                  <c:v>6.6</c:v>
                </c:pt>
                <c:pt idx="488">
                  <c:v>4.5999999999999996</c:v>
                </c:pt>
                <c:pt idx="489">
                  <c:v>31.9</c:v>
                </c:pt>
                <c:pt idx="490">
                  <c:v>15.7</c:v>
                </c:pt>
                <c:pt idx="491">
                  <c:v>13.1</c:v>
                </c:pt>
                <c:pt idx="492">
                  <c:v>25.8</c:v>
                </c:pt>
                <c:pt idx="493">
                  <c:v>11.4</c:v>
                </c:pt>
                <c:pt idx="494">
                  <c:v>6.7</c:v>
                </c:pt>
                <c:pt idx="495">
                  <c:v>25.3</c:v>
                </c:pt>
                <c:pt idx="496">
                  <c:v>46.1</c:v>
                </c:pt>
                <c:pt idx="497">
                  <c:v>11.8</c:v>
                </c:pt>
                <c:pt idx="498">
                  <c:v>24.3</c:v>
                </c:pt>
                <c:pt idx="499">
                  <c:v>9.4</c:v>
                </c:pt>
                <c:pt idx="500">
                  <c:v>24.6</c:v>
                </c:pt>
                <c:pt idx="501">
                  <c:v>12.5</c:v>
                </c:pt>
                <c:pt idx="502">
                  <c:v>4.7</c:v>
                </c:pt>
                <c:pt idx="503">
                  <c:v>11.4</c:v>
                </c:pt>
                <c:pt idx="504">
                  <c:v>12.4</c:v>
                </c:pt>
                <c:pt idx="505">
                  <c:v>7.9</c:v>
                </c:pt>
                <c:pt idx="506">
                  <c:v>10.5</c:v>
                </c:pt>
                <c:pt idx="507">
                  <c:v>26.1</c:v>
                </c:pt>
                <c:pt idx="508">
                  <c:v>3.2</c:v>
                </c:pt>
                <c:pt idx="509">
                  <c:v>9.4</c:v>
                </c:pt>
                <c:pt idx="510">
                  <c:v>21.2</c:v>
                </c:pt>
                <c:pt idx="511">
                  <c:v>22</c:v>
                </c:pt>
                <c:pt idx="512">
                  <c:v>11.4</c:v>
                </c:pt>
                <c:pt idx="513">
                  <c:v>23</c:v>
                </c:pt>
                <c:pt idx="514">
                  <c:v>10.9</c:v>
                </c:pt>
                <c:pt idx="515">
                  <c:v>64.5</c:v>
                </c:pt>
                <c:pt idx="516">
                  <c:v>6.8</c:v>
                </c:pt>
                <c:pt idx="517">
                  <c:v>19.899999999999999</c:v>
                </c:pt>
                <c:pt idx="518">
                  <c:v>16.7</c:v>
                </c:pt>
                <c:pt idx="519">
                  <c:v>44.6</c:v>
                </c:pt>
                <c:pt idx="520">
                  <c:v>4.5</c:v>
                </c:pt>
                <c:pt idx="521">
                  <c:v>14.2</c:v>
                </c:pt>
                <c:pt idx="522">
                  <c:v>19.899999999999999</c:v>
                </c:pt>
                <c:pt idx="523">
                  <c:v>16.5</c:v>
                </c:pt>
                <c:pt idx="524">
                  <c:v>36.200000000000003</c:v>
                </c:pt>
                <c:pt idx="525">
                  <c:v>5.7</c:v>
                </c:pt>
                <c:pt idx="526">
                  <c:v>10.4</c:v>
                </c:pt>
                <c:pt idx="527">
                  <c:v>6.1</c:v>
                </c:pt>
                <c:pt idx="528">
                  <c:v>9.6999999999999993</c:v>
                </c:pt>
                <c:pt idx="529">
                  <c:v>15.7</c:v>
                </c:pt>
                <c:pt idx="530">
                  <c:v>51.9</c:v>
                </c:pt>
                <c:pt idx="531">
                  <c:v>5.9</c:v>
                </c:pt>
                <c:pt idx="532">
                  <c:v>7.1</c:v>
                </c:pt>
                <c:pt idx="533">
                  <c:v>6.3</c:v>
                </c:pt>
                <c:pt idx="534">
                  <c:v>19.2</c:v>
                </c:pt>
                <c:pt idx="535">
                  <c:v>73.2</c:v>
                </c:pt>
                <c:pt idx="536">
                  <c:v>10.8</c:v>
                </c:pt>
                <c:pt idx="537">
                  <c:v>5.5</c:v>
                </c:pt>
                <c:pt idx="538">
                  <c:v>7.6</c:v>
                </c:pt>
                <c:pt idx="539">
                  <c:v>25</c:v>
                </c:pt>
                <c:pt idx="540">
                  <c:v>73</c:v>
                </c:pt>
                <c:pt idx="541">
                  <c:v>39.200000000000003</c:v>
                </c:pt>
                <c:pt idx="542">
                  <c:v>3</c:v>
                </c:pt>
                <c:pt idx="543">
                  <c:v>14.6</c:v>
                </c:pt>
                <c:pt idx="544">
                  <c:v>5.0999999999999996</c:v>
                </c:pt>
                <c:pt idx="545">
                  <c:v>71.599999999999994</c:v>
                </c:pt>
                <c:pt idx="546">
                  <c:v>3.2</c:v>
                </c:pt>
                <c:pt idx="547">
                  <c:v>19.899999999999999</c:v>
                </c:pt>
                <c:pt idx="548">
                  <c:v>4.9000000000000004</c:v>
                </c:pt>
                <c:pt idx="549">
                  <c:v>2.5</c:v>
                </c:pt>
                <c:pt idx="550">
                  <c:v>3.9</c:v>
                </c:pt>
                <c:pt idx="551">
                  <c:v>5</c:v>
                </c:pt>
                <c:pt idx="552">
                  <c:v>15.7</c:v>
                </c:pt>
                <c:pt idx="553">
                  <c:v>3.3</c:v>
                </c:pt>
                <c:pt idx="554">
                  <c:v>30.7</c:v>
                </c:pt>
                <c:pt idx="555">
                  <c:v>25.4</c:v>
                </c:pt>
                <c:pt idx="556">
                  <c:v>45.6</c:v>
                </c:pt>
                <c:pt idx="557">
                  <c:v>5.5</c:v>
                </c:pt>
                <c:pt idx="558">
                  <c:v>10.9</c:v>
                </c:pt>
                <c:pt idx="559">
                  <c:v>11.3</c:v>
                </c:pt>
                <c:pt idx="560">
                  <c:v>12.8</c:v>
                </c:pt>
                <c:pt idx="561">
                  <c:v>3.7</c:v>
                </c:pt>
                <c:pt idx="562">
                  <c:v>6.3</c:v>
                </c:pt>
                <c:pt idx="563">
                  <c:v>22.6</c:v>
                </c:pt>
                <c:pt idx="564">
                  <c:v>2.5</c:v>
                </c:pt>
                <c:pt idx="565">
                  <c:v>8.1</c:v>
                </c:pt>
                <c:pt idx="566">
                  <c:v>17.100000000000001</c:v>
                </c:pt>
                <c:pt idx="567">
                  <c:v>34.4</c:v>
                </c:pt>
                <c:pt idx="568">
                  <c:v>25.4</c:v>
                </c:pt>
                <c:pt idx="569">
                  <c:v>9.3000000000000007</c:v>
                </c:pt>
                <c:pt idx="570">
                  <c:v>16.8</c:v>
                </c:pt>
                <c:pt idx="571">
                  <c:v>52.2</c:v>
                </c:pt>
                <c:pt idx="572">
                  <c:v>18.100000000000001</c:v>
                </c:pt>
                <c:pt idx="573">
                  <c:v>22.5</c:v>
                </c:pt>
                <c:pt idx="574">
                  <c:v>13.9</c:v>
                </c:pt>
                <c:pt idx="575">
                  <c:v>8.4</c:v>
                </c:pt>
                <c:pt idx="576">
                  <c:v>45.5</c:v>
                </c:pt>
                <c:pt idx="577">
                  <c:v>2.8</c:v>
                </c:pt>
                <c:pt idx="578">
                  <c:v>57</c:v>
                </c:pt>
                <c:pt idx="579">
                  <c:v>14.4</c:v>
                </c:pt>
                <c:pt idx="580">
                  <c:v>2.7</c:v>
                </c:pt>
                <c:pt idx="581">
                  <c:v>18.100000000000001</c:v>
                </c:pt>
                <c:pt idx="582">
                  <c:v>4.8</c:v>
                </c:pt>
                <c:pt idx="583">
                  <c:v>3.4</c:v>
                </c:pt>
                <c:pt idx="584">
                  <c:v>48.9</c:v>
                </c:pt>
                <c:pt idx="585">
                  <c:v>14.2</c:v>
                </c:pt>
                <c:pt idx="586">
                  <c:v>4.5999999999999996</c:v>
                </c:pt>
                <c:pt idx="587">
                  <c:v>14.9</c:v>
                </c:pt>
                <c:pt idx="588">
                  <c:v>18.600000000000001</c:v>
                </c:pt>
                <c:pt idx="589">
                  <c:v>40.4</c:v>
                </c:pt>
                <c:pt idx="590">
                  <c:v>10.199999999999999</c:v>
                </c:pt>
                <c:pt idx="591">
                  <c:v>32.200000000000003</c:v>
                </c:pt>
                <c:pt idx="592">
                  <c:v>15.1</c:v>
                </c:pt>
                <c:pt idx="593">
                  <c:v>7.7</c:v>
                </c:pt>
                <c:pt idx="594">
                  <c:v>13</c:v>
                </c:pt>
                <c:pt idx="595">
                  <c:v>19.399999999999999</c:v>
                </c:pt>
                <c:pt idx="596">
                  <c:v>41.6</c:v>
                </c:pt>
                <c:pt idx="597">
                  <c:v>8.6999999999999993</c:v>
                </c:pt>
                <c:pt idx="598">
                  <c:v>9.1999999999999993</c:v>
                </c:pt>
                <c:pt idx="599">
                  <c:v>15.9</c:v>
                </c:pt>
                <c:pt idx="600">
                  <c:v>15.8</c:v>
                </c:pt>
                <c:pt idx="601">
                  <c:v>11</c:v>
                </c:pt>
                <c:pt idx="602">
                  <c:v>8.3000000000000007</c:v>
                </c:pt>
                <c:pt idx="603">
                  <c:v>15.3</c:v>
                </c:pt>
                <c:pt idx="604">
                  <c:v>12.6</c:v>
                </c:pt>
                <c:pt idx="605">
                  <c:v>37.799999999999997</c:v>
                </c:pt>
                <c:pt idx="606">
                  <c:v>2.9</c:v>
                </c:pt>
                <c:pt idx="607">
                  <c:v>8.4</c:v>
                </c:pt>
                <c:pt idx="608">
                  <c:v>5</c:v>
                </c:pt>
                <c:pt idx="609">
                  <c:v>12.7</c:v>
                </c:pt>
                <c:pt idx="610">
                  <c:v>6.1</c:v>
                </c:pt>
                <c:pt idx="611">
                  <c:v>9.4</c:v>
                </c:pt>
                <c:pt idx="612">
                  <c:v>21.6</c:v>
                </c:pt>
                <c:pt idx="613">
                  <c:v>12.5</c:v>
                </c:pt>
                <c:pt idx="614">
                  <c:v>29.3</c:v>
                </c:pt>
                <c:pt idx="615">
                  <c:v>10.8</c:v>
                </c:pt>
                <c:pt idx="616">
                  <c:v>2.1</c:v>
                </c:pt>
                <c:pt idx="617">
                  <c:v>16.2</c:v>
                </c:pt>
                <c:pt idx="618">
                  <c:v>12.5</c:v>
                </c:pt>
                <c:pt idx="619">
                  <c:v>3.7</c:v>
                </c:pt>
                <c:pt idx="620">
                  <c:v>7.1</c:v>
                </c:pt>
                <c:pt idx="621">
                  <c:v>18.399999999999999</c:v>
                </c:pt>
                <c:pt idx="622">
                  <c:v>4.8</c:v>
                </c:pt>
                <c:pt idx="623">
                  <c:v>16.899999999999999</c:v>
                </c:pt>
                <c:pt idx="624">
                  <c:v>28.7</c:v>
                </c:pt>
                <c:pt idx="625">
                  <c:v>4.2</c:v>
                </c:pt>
                <c:pt idx="626">
                  <c:v>25.3</c:v>
                </c:pt>
                <c:pt idx="627">
                  <c:v>37.299999999999997</c:v>
                </c:pt>
                <c:pt idx="628">
                  <c:v>10.199999999999999</c:v>
                </c:pt>
                <c:pt idx="629">
                  <c:v>5.8</c:v>
                </c:pt>
                <c:pt idx="630">
                  <c:v>9.8000000000000007</c:v>
                </c:pt>
                <c:pt idx="631">
                  <c:v>9.5</c:v>
                </c:pt>
                <c:pt idx="632">
                  <c:v>4.3</c:v>
                </c:pt>
                <c:pt idx="633">
                  <c:v>15</c:v>
                </c:pt>
                <c:pt idx="634">
                  <c:v>16.2</c:v>
                </c:pt>
                <c:pt idx="635">
                  <c:v>4.3</c:v>
                </c:pt>
                <c:pt idx="636">
                  <c:v>1.7</c:v>
                </c:pt>
                <c:pt idx="637">
                  <c:v>5.5</c:v>
                </c:pt>
                <c:pt idx="638">
                  <c:v>14.3</c:v>
                </c:pt>
                <c:pt idx="639">
                  <c:v>18.3</c:v>
                </c:pt>
                <c:pt idx="640">
                  <c:v>6</c:v>
                </c:pt>
                <c:pt idx="641">
                  <c:v>22.4</c:v>
                </c:pt>
                <c:pt idx="642">
                  <c:v>7.3</c:v>
                </c:pt>
                <c:pt idx="643">
                  <c:v>14.8</c:v>
                </c:pt>
                <c:pt idx="644">
                  <c:v>52.4</c:v>
                </c:pt>
                <c:pt idx="645">
                  <c:v>3.4</c:v>
                </c:pt>
                <c:pt idx="646">
                  <c:v>29.4</c:v>
                </c:pt>
                <c:pt idx="647">
                  <c:v>4.8</c:v>
                </c:pt>
                <c:pt idx="648">
                  <c:v>28.2</c:v>
                </c:pt>
                <c:pt idx="649">
                  <c:v>4.2</c:v>
                </c:pt>
                <c:pt idx="650">
                  <c:v>55.7</c:v>
                </c:pt>
                <c:pt idx="651">
                  <c:v>2.6</c:v>
                </c:pt>
                <c:pt idx="652">
                  <c:v>95.6</c:v>
                </c:pt>
                <c:pt idx="653">
                  <c:v>11.6</c:v>
                </c:pt>
                <c:pt idx="654">
                  <c:v>8</c:v>
                </c:pt>
                <c:pt idx="655">
                  <c:v>7.3</c:v>
                </c:pt>
                <c:pt idx="656">
                  <c:v>21.3</c:v>
                </c:pt>
                <c:pt idx="657">
                  <c:v>13.9</c:v>
                </c:pt>
                <c:pt idx="658">
                  <c:v>10.8</c:v>
                </c:pt>
                <c:pt idx="659">
                  <c:v>11.4</c:v>
                </c:pt>
                <c:pt idx="660">
                  <c:v>7.3</c:v>
                </c:pt>
                <c:pt idx="661">
                  <c:v>5.9</c:v>
                </c:pt>
                <c:pt idx="662">
                  <c:v>35.6</c:v>
                </c:pt>
                <c:pt idx="663">
                  <c:v>8.5</c:v>
                </c:pt>
                <c:pt idx="664">
                  <c:v>1.5</c:v>
                </c:pt>
                <c:pt idx="665">
                  <c:v>17</c:v>
                </c:pt>
                <c:pt idx="666">
                  <c:v>5.9</c:v>
                </c:pt>
                <c:pt idx="667">
                  <c:v>5.9</c:v>
                </c:pt>
                <c:pt idx="668">
                  <c:v>23</c:v>
                </c:pt>
                <c:pt idx="669">
                  <c:v>18</c:v>
                </c:pt>
                <c:pt idx="670">
                  <c:v>6.5</c:v>
                </c:pt>
                <c:pt idx="671">
                  <c:v>13.7</c:v>
                </c:pt>
                <c:pt idx="672">
                  <c:v>15.9</c:v>
                </c:pt>
                <c:pt idx="673">
                  <c:v>8.9</c:v>
                </c:pt>
                <c:pt idx="674">
                  <c:v>22.8</c:v>
                </c:pt>
                <c:pt idx="675">
                  <c:v>6.1</c:v>
                </c:pt>
                <c:pt idx="676">
                  <c:v>10.9</c:v>
                </c:pt>
                <c:pt idx="677">
                  <c:v>16.399999999999999</c:v>
                </c:pt>
                <c:pt idx="678">
                  <c:v>6.4</c:v>
                </c:pt>
                <c:pt idx="679">
                  <c:v>8.9</c:v>
                </c:pt>
                <c:pt idx="680">
                  <c:v>5.9</c:v>
                </c:pt>
                <c:pt idx="681">
                  <c:v>1.6</c:v>
                </c:pt>
                <c:pt idx="682">
                  <c:v>5.0999999999999996</c:v>
                </c:pt>
                <c:pt idx="683">
                  <c:v>4.4000000000000004</c:v>
                </c:pt>
                <c:pt idx="684">
                  <c:v>11.1</c:v>
                </c:pt>
                <c:pt idx="685">
                  <c:v>5.3</c:v>
                </c:pt>
                <c:pt idx="686">
                  <c:v>14.8</c:v>
                </c:pt>
                <c:pt idx="687">
                  <c:v>7.1</c:v>
                </c:pt>
                <c:pt idx="688">
                  <c:v>11.6</c:v>
                </c:pt>
                <c:pt idx="689">
                  <c:v>8.3000000000000007</c:v>
                </c:pt>
                <c:pt idx="690">
                  <c:v>51.3</c:v>
                </c:pt>
                <c:pt idx="691">
                  <c:v>4.3</c:v>
                </c:pt>
                <c:pt idx="692">
                  <c:v>9.6</c:v>
                </c:pt>
                <c:pt idx="693">
                  <c:v>5.4</c:v>
                </c:pt>
                <c:pt idx="694">
                  <c:v>40.6</c:v>
                </c:pt>
                <c:pt idx="695">
                  <c:v>10.6</c:v>
                </c:pt>
                <c:pt idx="696">
                  <c:v>20</c:v>
                </c:pt>
                <c:pt idx="697">
                  <c:v>5.0999999999999996</c:v>
                </c:pt>
                <c:pt idx="698">
                  <c:v>5.3</c:v>
                </c:pt>
                <c:pt idx="699">
                  <c:v>2.2000000000000002</c:v>
                </c:pt>
                <c:pt idx="700">
                  <c:v>4.0999999999999996</c:v>
                </c:pt>
                <c:pt idx="701">
                  <c:v>3.5</c:v>
                </c:pt>
                <c:pt idx="702">
                  <c:v>1.8</c:v>
                </c:pt>
                <c:pt idx="703">
                  <c:v>10.5</c:v>
                </c:pt>
                <c:pt idx="704">
                  <c:v>20.3</c:v>
                </c:pt>
                <c:pt idx="705">
                  <c:v>2.8</c:v>
                </c:pt>
                <c:pt idx="706">
                  <c:v>4</c:v>
                </c:pt>
                <c:pt idx="707">
                  <c:v>36.6</c:v>
                </c:pt>
                <c:pt idx="708">
                  <c:v>5.8</c:v>
                </c:pt>
                <c:pt idx="709">
                  <c:v>9.8000000000000007</c:v>
                </c:pt>
                <c:pt idx="710">
                  <c:v>8.4</c:v>
                </c:pt>
                <c:pt idx="711">
                  <c:v>29.3</c:v>
                </c:pt>
                <c:pt idx="712">
                  <c:v>30.5</c:v>
                </c:pt>
                <c:pt idx="713">
                  <c:v>6.7</c:v>
                </c:pt>
                <c:pt idx="714">
                  <c:v>4.8</c:v>
                </c:pt>
                <c:pt idx="715">
                  <c:v>6.5</c:v>
                </c:pt>
                <c:pt idx="716">
                  <c:v>1.9</c:v>
                </c:pt>
                <c:pt idx="717">
                  <c:v>19.100000000000001</c:v>
                </c:pt>
                <c:pt idx="718">
                  <c:v>16.399999999999999</c:v>
                </c:pt>
                <c:pt idx="719">
                  <c:v>9</c:v>
                </c:pt>
                <c:pt idx="720">
                  <c:v>6.4</c:v>
                </c:pt>
                <c:pt idx="721">
                  <c:v>2.1</c:v>
                </c:pt>
                <c:pt idx="722">
                  <c:v>28.8</c:v>
                </c:pt>
                <c:pt idx="723">
                  <c:v>4.8</c:v>
                </c:pt>
                <c:pt idx="724">
                  <c:v>25.7</c:v>
                </c:pt>
                <c:pt idx="725">
                  <c:v>41.7</c:v>
                </c:pt>
                <c:pt idx="726">
                  <c:v>4.5</c:v>
                </c:pt>
                <c:pt idx="727">
                  <c:v>2.6</c:v>
                </c:pt>
                <c:pt idx="728">
                  <c:v>5.9</c:v>
                </c:pt>
                <c:pt idx="729">
                  <c:v>8.1</c:v>
                </c:pt>
                <c:pt idx="730">
                  <c:v>2.5</c:v>
                </c:pt>
                <c:pt idx="731">
                  <c:v>5.3</c:v>
                </c:pt>
                <c:pt idx="732">
                  <c:v>26.8</c:v>
                </c:pt>
                <c:pt idx="733">
                  <c:v>5.5</c:v>
                </c:pt>
                <c:pt idx="734">
                  <c:v>5.2</c:v>
                </c:pt>
                <c:pt idx="735">
                  <c:v>4</c:v>
                </c:pt>
                <c:pt idx="736">
                  <c:v>4</c:v>
                </c:pt>
                <c:pt idx="737">
                  <c:v>2.2999999999999998</c:v>
                </c:pt>
                <c:pt idx="738">
                  <c:v>4.0999999999999996</c:v>
                </c:pt>
                <c:pt idx="739">
                  <c:v>8.4</c:v>
                </c:pt>
                <c:pt idx="740">
                  <c:v>3.3</c:v>
                </c:pt>
                <c:pt idx="741">
                  <c:v>13.5</c:v>
                </c:pt>
                <c:pt idx="742">
                  <c:v>50.8</c:v>
                </c:pt>
                <c:pt idx="743">
                  <c:v>16.100000000000001</c:v>
                </c:pt>
                <c:pt idx="744">
                  <c:v>6</c:v>
                </c:pt>
                <c:pt idx="745">
                  <c:v>5.3</c:v>
                </c:pt>
                <c:pt idx="746">
                  <c:v>23</c:v>
                </c:pt>
                <c:pt idx="747">
                  <c:v>9</c:v>
                </c:pt>
                <c:pt idx="748">
                  <c:v>6.8</c:v>
                </c:pt>
                <c:pt idx="749">
                  <c:v>16.899999999999999</c:v>
                </c:pt>
                <c:pt idx="750">
                  <c:v>6.1</c:v>
                </c:pt>
                <c:pt idx="751">
                  <c:v>16.8</c:v>
                </c:pt>
                <c:pt idx="752">
                  <c:v>6.3</c:v>
                </c:pt>
                <c:pt idx="753">
                  <c:v>31</c:v>
                </c:pt>
                <c:pt idx="754">
                  <c:v>18.5</c:v>
                </c:pt>
                <c:pt idx="755">
                  <c:v>14.3</c:v>
                </c:pt>
                <c:pt idx="756">
                  <c:v>51.5</c:v>
                </c:pt>
                <c:pt idx="757">
                  <c:v>7.9</c:v>
                </c:pt>
                <c:pt idx="758">
                  <c:v>2.8</c:v>
                </c:pt>
                <c:pt idx="759">
                  <c:v>6.5</c:v>
                </c:pt>
                <c:pt idx="760">
                  <c:v>43.2</c:v>
                </c:pt>
                <c:pt idx="761">
                  <c:v>4.5999999999999996</c:v>
                </c:pt>
                <c:pt idx="762">
                  <c:v>2.2999999999999998</c:v>
                </c:pt>
                <c:pt idx="763">
                  <c:v>9.1</c:v>
                </c:pt>
                <c:pt idx="764">
                  <c:v>36.6</c:v>
                </c:pt>
                <c:pt idx="765">
                  <c:v>12.7</c:v>
                </c:pt>
                <c:pt idx="766">
                  <c:v>3.4</c:v>
                </c:pt>
                <c:pt idx="767">
                  <c:v>6</c:v>
                </c:pt>
                <c:pt idx="768">
                  <c:v>6.1</c:v>
                </c:pt>
                <c:pt idx="769">
                  <c:v>17.100000000000001</c:v>
                </c:pt>
                <c:pt idx="770">
                  <c:v>9.3000000000000007</c:v>
                </c:pt>
                <c:pt idx="771">
                  <c:v>6.4</c:v>
                </c:pt>
                <c:pt idx="772">
                  <c:v>8.5</c:v>
                </c:pt>
                <c:pt idx="773">
                  <c:v>1.4</c:v>
                </c:pt>
                <c:pt idx="774">
                  <c:v>2.5</c:v>
                </c:pt>
                <c:pt idx="775">
                  <c:v>6.4</c:v>
                </c:pt>
                <c:pt idx="776">
                  <c:v>28.5</c:v>
                </c:pt>
                <c:pt idx="777">
                  <c:v>4.3</c:v>
                </c:pt>
                <c:pt idx="778">
                  <c:v>6.8</c:v>
                </c:pt>
                <c:pt idx="779">
                  <c:v>11.9</c:v>
                </c:pt>
                <c:pt idx="780">
                  <c:v>2.7</c:v>
                </c:pt>
                <c:pt idx="781">
                  <c:v>19.5</c:v>
                </c:pt>
                <c:pt idx="782">
                  <c:v>18.600000000000001</c:v>
                </c:pt>
                <c:pt idx="783">
                  <c:v>15.8</c:v>
                </c:pt>
                <c:pt idx="784">
                  <c:v>5</c:v>
                </c:pt>
                <c:pt idx="785">
                  <c:v>10.6</c:v>
                </c:pt>
                <c:pt idx="786">
                  <c:v>8.1999999999999993</c:v>
                </c:pt>
                <c:pt idx="787">
                  <c:v>12.7</c:v>
                </c:pt>
                <c:pt idx="788">
                  <c:v>4.8</c:v>
                </c:pt>
                <c:pt idx="789">
                  <c:v>16.7</c:v>
                </c:pt>
                <c:pt idx="790">
                  <c:v>7</c:v>
                </c:pt>
                <c:pt idx="791">
                  <c:v>6.6</c:v>
                </c:pt>
                <c:pt idx="792">
                  <c:v>3</c:v>
                </c:pt>
                <c:pt idx="793">
                  <c:v>1.2</c:v>
                </c:pt>
                <c:pt idx="794">
                  <c:v>4.4000000000000004</c:v>
                </c:pt>
                <c:pt idx="795">
                  <c:v>6.7</c:v>
                </c:pt>
                <c:pt idx="796">
                  <c:v>5</c:v>
                </c:pt>
                <c:pt idx="797">
                  <c:v>20.8</c:v>
                </c:pt>
                <c:pt idx="798">
                  <c:v>9.8000000000000007</c:v>
                </c:pt>
                <c:pt idx="799">
                  <c:v>8</c:v>
                </c:pt>
                <c:pt idx="800">
                  <c:v>16.100000000000001</c:v>
                </c:pt>
                <c:pt idx="801">
                  <c:v>3.4</c:v>
                </c:pt>
                <c:pt idx="802">
                  <c:v>10.1</c:v>
                </c:pt>
                <c:pt idx="803">
                  <c:v>18.3</c:v>
                </c:pt>
                <c:pt idx="804">
                  <c:v>16.8</c:v>
                </c:pt>
                <c:pt idx="805">
                  <c:v>1.8</c:v>
                </c:pt>
                <c:pt idx="806">
                  <c:v>4.9000000000000004</c:v>
                </c:pt>
                <c:pt idx="807">
                  <c:v>26.7</c:v>
                </c:pt>
                <c:pt idx="808">
                  <c:v>19.7</c:v>
                </c:pt>
                <c:pt idx="809">
                  <c:v>5</c:v>
                </c:pt>
                <c:pt idx="810">
                  <c:v>15.2</c:v>
                </c:pt>
                <c:pt idx="811">
                  <c:v>2.1</c:v>
                </c:pt>
                <c:pt idx="812">
                  <c:v>2.5</c:v>
                </c:pt>
                <c:pt idx="813">
                  <c:v>28.8</c:v>
                </c:pt>
                <c:pt idx="814">
                  <c:v>5.0999999999999996</c:v>
                </c:pt>
                <c:pt idx="815">
                  <c:v>27.9</c:v>
                </c:pt>
                <c:pt idx="816">
                  <c:v>7.9</c:v>
                </c:pt>
                <c:pt idx="817">
                  <c:v>6.8</c:v>
                </c:pt>
                <c:pt idx="818">
                  <c:v>2.9</c:v>
                </c:pt>
                <c:pt idx="819">
                  <c:v>7.7</c:v>
                </c:pt>
                <c:pt idx="820">
                  <c:v>31.8</c:v>
                </c:pt>
                <c:pt idx="821">
                  <c:v>2.7</c:v>
                </c:pt>
                <c:pt idx="822">
                  <c:v>8.8000000000000007</c:v>
                </c:pt>
                <c:pt idx="823">
                  <c:v>24.4</c:v>
                </c:pt>
                <c:pt idx="824">
                  <c:v>4.9000000000000004</c:v>
                </c:pt>
                <c:pt idx="825">
                  <c:v>8.6999999999999993</c:v>
                </c:pt>
                <c:pt idx="826">
                  <c:v>2.9</c:v>
                </c:pt>
                <c:pt idx="827">
                  <c:v>12</c:v>
                </c:pt>
                <c:pt idx="828">
                  <c:v>16</c:v>
                </c:pt>
                <c:pt idx="829">
                  <c:v>20.399999999999999</c:v>
                </c:pt>
                <c:pt idx="830">
                  <c:v>24.3</c:v>
                </c:pt>
                <c:pt idx="831">
                  <c:v>8.6</c:v>
                </c:pt>
                <c:pt idx="832">
                  <c:v>2.2999999999999998</c:v>
                </c:pt>
                <c:pt idx="833">
                  <c:v>42.4</c:v>
                </c:pt>
                <c:pt idx="834">
                  <c:v>4.2</c:v>
                </c:pt>
                <c:pt idx="835">
                  <c:v>2.9</c:v>
                </c:pt>
                <c:pt idx="836">
                  <c:v>3.3</c:v>
                </c:pt>
                <c:pt idx="837">
                  <c:v>30.9</c:v>
                </c:pt>
                <c:pt idx="838">
                  <c:v>2</c:v>
                </c:pt>
                <c:pt idx="839">
                  <c:v>6.7</c:v>
                </c:pt>
                <c:pt idx="840">
                  <c:v>16.899999999999999</c:v>
                </c:pt>
                <c:pt idx="841">
                  <c:v>3</c:v>
                </c:pt>
                <c:pt idx="842">
                  <c:v>6.1</c:v>
                </c:pt>
                <c:pt idx="843">
                  <c:v>19.5</c:v>
                </c:pt>
                <c:pt idx="844">
                  <c:v>3</c:v>
                </c:pt>
                <c:pt idx="845">
                  <c:v>9.4</c:v>
                </c:pt>
                <c:pt idx="846">
                  <c:v>6.1</c:v>
                </c:pt>
                <c:pt idx="847">
                  <c:v>2.4</c:v>
                </c:pt>
                <c:pt idx="848">
                  <c:v>5.8</c:v>
                </c:pt>
                <c:pt idx="849">
                  <c:v>2.2999999999999998</c:v>
                </c:pt>
                <c:pt idx="850">
                  <c:v>2.5</c:v>
                </c:pt>
                <c:pt idx="851">
                  <c:v>13.9</c:v>
                </c:pt>
                <c:pt idx="852">
                  <c:v>14.6</c:v>
                </c:pt>
                <c:pt idx="853">
                  <c:v>15.7</c:v>
                </c:pt>
                <c:pt idx="854">
                  <c:v>5.4</c:v>
                </c:pt>
                <c:pt idx="855">
                  <c:v>4.7</c:v>
                </c:pt>
                <c:pt idx="856">
                  <c:v>7.8</c:v>
                </c:pt>
                <c:pt idx="857">
                  <c:v>1.9</c:v>
                </c:pt>
                <c:pt idx="858">
                  <c:v>2.5</c:v>
                </c:pt>
                <c:pt idx="859">
                  <c:v>1.6</c:v>
                </c:pt>
                <c:pt idx="860">
                  <c:v>14.2</c:v>
                </c:pt>
                <c:pt idx="861">
                  <c:v>9.3000000000000007</c:v>
                </c:pt>
                <c:pt idx="862">
                  <c:v>3.1</c:v>
                </c:pt>
                <c:pt idx="863">
                  <c:v>6.7</c:v>
                </c:pt>
                <c:pt idx="864">
                  <c:v>7.7</c:v>
                </c:pt>
                <c:pt idx="865">
                  <c:v>7</c:v>
                </c:pt>
                <c:pt idx="866">
                  <c:v>6.5</c:v>
                </c:pt>
                <c:pt idx="867">
                  <c:v>2.2999999999999998</c:v>
                </c:pt>
                <c:pt idx="868">
                  <c:v>1.4</c:v>
                </c:pt>
                <c:pt idx="869">
                  <c:v>11</c:v>
                </c:pt>
                <c:pt idx="870">
                  <c:v>3.7</c:v>
                </c:pt>
                <c:pt idx="871">
                  <c:v>8.1</c:v>
                </c:pt>
                <c:pt idx="872">
                  <c:v>5.0999999999999996</c:v>
                </c:pt>
                <c:pt idx="873">
                  <c:v>2.2000000000000002</c:v>
                </c:pt>
                <c:pt idx="874">
                  <c:v>7.3</c:v>
                </c:pt>
                <c:pt idx="875">
                  <c:v>2.4</c:v>
                </c:pt>
                <c:pt idx="876">
                  <c:v>13.1</c:v>
                </c:pt>
                <c:pt idx="877">
                  <c:v>4.4000000000000004</c:v>
                </c:pt>
                <c:pt idx="878">
                  <c:v>7.4</c:v>
                </c:pt>
                <c:pt idx="879">
                  <c:v>3.8</c:v>
                </c:pt>
                <c:pt idx="880">
                  <c:v>12.4</c:v>
                </c:pt>
                <c:pt idx="881">
                  <c:v>2.6</c:v>
                </c:pt>
                <c:pt idx="882">
                  <c:v>3.4</c:v>
                </c:pt>
                <c:pt idx="883">
                  <c:v>4.2</c:v>
                </c:pt>
                <c:pt idx="884">
                  <c:v>7.6</c:v>
                </c:pt>
                <c:pt idx="885">
                  <c:v>4.5</c:v>
                </c:pt>
                <c:pt idx="886">
                  <c:v>8.5</c:v>
                </c:pt>
                <c:pt idx="887">
                  <c:v>4.2</c:v>
                </c:pt>
                <c:pt idx="888">
                  <c:v>6.2</c:v>
                </c:pt>
                <c:pt idx="889">
                  <c:v>7.6</c:v>
                </c:pt>
                <c:pt idx="890">
                  <c:v>3.7</c:v>
                </c:pt>
                <c:pt idx="891">
                  <c:v>4.7</c:v>
                </c:pt>
                <c:pt idx="892">
                  <c:v>2</c:v>
                </c:pt>
                <c:pt idx="893">
                  <c:v>2.2999999999999998</c:v>
                </c:pt>
                <c:pt idx="894">
                  <c:v>39.9</c:v>
                </c:pt>
                <c:pt idx="895">
                  <c:v>7.2</c:v>
                </c:pt>
                <c:pt idx="896">
                  <c:v>12.6</c:v>
                </c:pt>
                <c:pt idx="897">
                  <c:v>18.7</c:v>
                </c:pt>
                <c:pt idx="898">
                  <c:v>13.8</c:v>
                </c:pt>
                <c:pt idx="899">
                  <c:v>8.5</c:v>
                </c:pt>
                <c:pt idx="900">
                  <c:v>24.7</c:v>
                </c:pt>
                <c:pt idx="901">
                  <c:v>8.9</c:v>
                </c:pt>
                <c:pt idx="902">
                  <c:v>5.4</c:v>
                </c:pt>
                <c:pt idx="903">
                  <c:v>2.6</c:v>
                </c:pt>
                <c:pt idx="904">
                  <c:v>3</c:v>
                </c:pt>
                <c:pt idx="905">
                  <c:v>34.700000000000003</c:v>
                </c:pt>
                <c:pt idx="906">
                  <c:v>15.3</c:v>
                </c:pt>
                <c:pt idx="907">
                  <c:v>6.6</c:v>
                </c:pt>
                <c:pt idx="908">
                  <c:v>15.1</c:v>
                </c:pt>
                <c:pt idx="909">
                  <c:v>7.6</c:v>
                </c:pt>
                <c:pt idx="910">
                  <c:v>3.9</c:v>
                </c:pt>
                <c:pt idx="911">
                  <c:v>24.5</c:v>
                </c:pt>
                <c:pt idx="912">
                  <c:v>10.9</c:v>
                </c:pt>
                <c:pt idx="913">
                  <c:v>6.7</c:v>
                </c:pt>
                <c:pt idx="914">
                  <c:v>4.2</c:v>
                </c:pt>
                <c:pt idx="915">
                  <c:v>8.1999999999999993</c:v>
                </c:pt>
                <c:pt idx="916">
                  <c:v>3.7</c:v>
                </c:pt>
                <c:pt idx="917">
                  <c:v>2.7</c:v>
                </c:pt>
                <c:pt idx="918">
                  <c:v>2.6</c:v>
                </c:pt>
                <c:pt idx="919">
                  <c:v>48.1</c:v>
                </c:pt>
                <c:pt idx="920">
                  <c:v>11.6</c:v>
                </c:pt>
                <c:pt idx="921">
                  <c:v>25.3</c:v>
                </c:pt>
                <c:pt idx="922">
                  <c:v>8.3000000000000007</c:v>
                </c:pt>
                <c:pt idx="923">
                  <c:v>11.5</c:v>
                </c:pt>
                <c:pt idx="924">
                  <c:v>4.7</c:v>
                </c:pt>
                <c:pt idx="925">
                  <c:v>12.8</c:v>
                </c:pt>
                <c:pt idx="926">
                  <c:v>1.4</c:v>
                </c:pt>
                <c:pt idx="927">
                  <c:v>42.8</c:v>
                </c:pt>
                <c:pt idx="928">
                  <c:v>28.9</c:v>
                </c:pt>
                <c:pt idx="929">
                  <c:v>14</c:v>
                </c:pt>
                <c:pt idx="930">
                  <c:v>22.9</c:v>
                </c:pt>
                <c:pt idx="931">
                  <c:v>8.8000000000000007</c:v>
                </c:pt>
                <c:pt idx="932">
                  <c:v>13.6</c:v>
                </c:pt>
                <c:pt idx="933">
                  <c:v>5.3</c:v>
                </c:pt>
                <c:pt idx="934">
                  <c:v>1.2</c:v>
                </c:pt>
                <c:pt idx="935">
                  <c:v>8</c:v>
                </c:pt>
                <c:pt idx="936">
                  <c:v>4.2</c:v>
                </c:pt>
                <c:pt idx="937">
                  <c:v>2.2999999999999998</c:v>
                </c:pt>
                <c:pt idx="938">
                  <c:v>3.6</c:v>
                </c:pt>
                <c:pt idx="939">
                  <c:v>1.9</c:v>
                </c:pt>
                <c:pt idx="940">
                  <c:v>4.0999999999999996</c:v>
                </c:pt>
                <c:pt idx="941">
                  <c:v>6.6</c:v>
                </c:pt>
                <c:pt idx="942">
                  <c:v>2.9</c:v>
                </c:pt>
                <c:pt idx="943">
                  <c:v>11.7</c:v>
                </c:pt>
                <c:pt idx="944">
                  <c:v>9.9</c:v>
                </c:pt>
                <c:pt idx="945">
                  <c:v>3.9</c:v>
                </c:pt>
                <c:pt idx="946">
                  <c:v>3.5</c:v>
                </c:pt>
                <c:pt idx="947">
                  <c:v>24.6</c:v>
                </c:pt>
                <c:pt idx="948">
                  <c:v>5.2</c:v>
                </c:pt>
                <c:pt idx="949">
                  <c:v>18.899999999999999</c:v>
                </c:pt>
                <c:pt idx="950">
                  <c:v>2.9</c:v>
                </c:pt>
                <c:pt idx="951">
                  <c:v>2.4</c:v>
                </c:pt>
                <c:pt idx="952">
                  <c:v>4.2</c:v>
                </c:pt>
                <c:pt idx="953">
                  <c:v>29.3</c:v>
                </c:pt>
                <c:pt idx="954">
                  <c:v>7.7</c:v>
                </c:pt>
                <c:pt idx="955">
                  <c:v>5.5</c:v>
                </c:pt>
                <c:pt idx="956">
                  <c:v>21.8</c:v>
                </c:pt>
                <c:pt idx="957">
                  <c:v>2.5</c:v>
                </c:pt>
                <c:pt idx="958">
                  <c:v>7</c:v>
                </c:pt>
                <c:pt idx="959">
                  <c:v>7.7</c:v>
                </c:pt>
                <c:pt idx="960">
                  <c:v>6</c:v>
                </c:pt>
                <c:pt idx="961">
                  <c:v>9.9</c:v>
                </c:pt>
                <c:pt idx="962">
                  <c:v>1.8</c:v>
                </c:pt>
                <c:pt idx="963">
                  <c:v>3.5</c:v>
                </c:pt>
                <c:pt idx="964">
                  <c:v>24.6</c:v>
                </c:pt>
                <c:pt idx="965">
                  <c:v>10.7</c:v>
                </c:pt>
                <c:pt idx="966">
                  <c:v>6.3</c:v>
                </c:pt>
                <c:pt idx="967">
                  <c:v>2.8</c:v>
                </c:pt>
                <c:pt idx="968">
                  <c:v>12</c:v>
                </c:pt>
                <c:pt idx="969">
                  <c:v>3.2</c:v>
                </c:pt>
                <c:pt idx="970">
                  <c:v>4.7</c:v>
                </c:pt>
                <c:pt idx="971">
                  <c:v>16.2</c:v>
                </c:pt>
                <c:pt idx="972">
                  <c:v>5.6</c:v>
                </c:pt>
                <c:pt idx="973">
                  <c:v>4.3</c:v>
                </c:pt>
                <c:pt idx="974">
                  <c:v>7.7</c:v>
                </c:pt>
                <c:pt idx="975">
                  <c:v>13.4</c:v>
                </c:pt>
                <c:pt idx="976">
                  <c:v>4.2</c:v>
                </c:pt>
                <c:pt idx="977">
                  <c:v>2.6</c:v>
                </c:pt>
                <c:pt idx="978">
                  <c:v>19.899999999999999</c:v>
                </c:pt>
                <c:pt idx="979">
                  <c:v>3.8</c:v>
                </c:pt>
                <c:pt idx="980">
                  <c:v>2.6</c:v>
                </c:pt>
                <c:pt idx="981">
                  <c:v>20.3</c:v>
                </c:pt>
                <c:pt idx="982">
                  <c:v>19.399999999999999</c:v>
                </c:pt>
                <c:pt idx="983">
                  <c:v>11.3</c:v>
                </c:pt>
                <c:pt idx="984">
                  <c:v>3.9</c:v>
                </c:pt>
                <c:pt idx="985">
                  <c:v>25.5</c:v>
                </c:pt>
                <c:pt idx="986">
                  <c:v>3.6</c:v>
                </c:pt>
                <c:pt idx="987">
                  <c:v>18.100000000000001</c:v>
                </c:pt>
                <c:pt idx="988">
                  <c:v>19.7</c:v>
                </c:pt>
                <c:pt idx="989">
                  <c:v>7.7</c:v>
                </c:pt>
                <c:pt idx="990">
                  <c:v>33</c:v>
                </c:pt>
                <c:pt idx="991">
                  <c:v>20.8</c:v>
                </c:pt>
                <c:pt idx="992">
                  <c:v>4.0999999999999996</c:v>
                </c:pt>
                <c:pt idx="993">
                  <c:v>4.5999999999999996</c:v>
                </c:pt>
                <c:pt idx="994">
                  <c:v>9.9</c:v>
                </c:pt>
                <c:pt idx="995">
                  <c:v>5.0999999999999996</c:v>
                </c:pt>
                <c:pt idx="996">
                  <c:v>4.9000000000000004</c:v>
                </c:pt>
                <c:pt idx="997">
                  <c:v>18</c:v>
                </c:pt>
                <c:pt idx="998">
                  <c:v>7.4</c:v>
                </c:pt>
                <c:pt idx="999">
                  <c:v>2.7</c:v>
                </c:pt>
                <c:pt idx="1000">
                  <c:v>2.5</c:v>
                </c:pt>
                <c:pt idx="1001">
                  <c:v>2.2999999999999998</c:v>
                </c:pt>
                <c:pt idx="1002">
                  <c:v>5.3</c:v>
                </c:pt>
                <c:pt idx="1003">
                  <c:v>20.100000000000001</c:v>
                </c:pt>
                <c:pt idx="1004">
                  <c:v>2.9</c:v>
                </c:pt>
                <c:pt idx="1005">
                  <c:v>10.3</c:v>
                </c:pt>
                <c:pt idx="1006">
                  <c:v>2.8</c:v>
                </c:pt>
                <c:pt idx="1007">
                  <c:v>10.6</c:v>
                </c:pt>
                <c:pt idx="1008">
                  <c:v>4.7</c:v>
                </c:pt>
                <c:pt idx="1009">
                  <c:v>12.1</c:v>
                </c:pt>
                <c:pt idx="1010">
                  <c:v>8.4</c:v>
                </c:pt>
                <c:pt idx="1011">
                  <c:v>9.8000000000000007</c:v>
                </c:pt>
                <c:pt idx="1012">
                  <c:v>5.3</c:v>
                </c:pt>
                <c:pt idx="1013">
                  <c:v>14.5</c:v>
                </c:pt>
                <c:pt idx="1014">
                  <c:v>8</c:v>
                </c:pt>
                <c:pt idx="1015">
                  <c:v>9.1</c:v>
                </c:pt>
                <c:pt idx="1016">
                  <c:v>3.3</c:v>
                </c:pt>
                <c:pt idx="1017">
                  <c:v>5.0999999999999996</c:v>
                </c:pt>
                <c:pt idx="1018">
                  <c:v>4.4000000000000004</c:v>
                </c:pt>
                <c:pt idx="1019">
                  <c:v>27.9</c:v>
                </c:pt>
                <c:pt idx="1020">
                  <c:v>7</c:v>
                </c:pt>
                <c:pt idx="1021">
                  <c:v>2.2000000000000002</c:v>
                </c:pt>
                <c:pt idx="1022">
                  <c:v>4.5999999999999996</c:v>
                </c:pt>
                <c:pt idx="1023">
                  <c:v>5.3</c:v>
                </c:pt>
                <c:pt idx="1024">
                  <c:v>2.7</c:v>
                </c:pt>
                <c:pt idx="1025">
                  <c:v>9.1</c:v>
                </c:pt>
                <c:pt idx="1026">
                  <c:v>21.6</c:v>
                </c:pt>
                <c:pt idx="1027">
                  <c:v>21.3</c:v>
                </c:pt>
                <c:pt idx="1028">
                  <c:v>4</c:v>
                </c:pt>
                <c:pt idx="1029">
                  <c:v>13.6</c:v>
                </c:pt>
                <c:pt idx="1030">
                  <c:v>8.4</c:v>
                </c:pt>
                <c:pt idx="1031">
                  <c:v>8.3000000000000007</c:v>
                </c:pt>
                <c:pt idx="1032">
                  <c:v>3.4</c:v>
                </c:pt>
                <c:pt idx="1033">
                  <c:v>4.8</c:v>
                </c:pt>
                <c:pt idx="1034">
                  <c:v>2.2999999999999998</c:v>
                </c:pt>
                <c:pt idx="1035">
                  <c:v>5.4</c:v>
                </c:pt>
                <c:pt idx="1036">
                  <c:v>1.9</c:v>
                </c:pt>
                <c:pt idx="1037">
                  <c:v>4.4000000000000004</c:v>
                </c:pt>
                <c:pt idx="1038">
                  <c:v>2.4</c:v>
                </c:pt>
                <c:pt idx="1039">
                  <c:v>1.5</c:v>
                </c:pt>
                <c:pt idx="1040">
                  <c:v>9.1999999999999993</c:v>
                </c:pt>
                <c:pt idx="1041">
                  <c:v>4.9000000000000004</c:v>
                </c:pt>
                <c:pt idx="1042">
                  <c:v>4.5</c:v>
                </c:pt>
                <c:pt idx="1043">
                  <c:v>11.5</c:v>
                </c:pt>
                <c:pt idx="1044">
                  <c:v>10.7</c:v>
                </c:pt>
                <c:pt idx="1045">
                  <c:v>1.9</c:v>
                </c:pt>
                <c:pt idx="1046">
                  <c:v>4.4000000000000004</c:v>
                </c:pt>
                <c:pt idx="1047">
                  <c:v>3.3</c:v>
                </c:pt>
                <c:pt idx="1048">
                  <c:v>2.9</c:v>
                </c:pt>
                <c:pt idx="1049">
                  <c:v>4.7</c:v>
                </c:pt>
                <c:pt idx="1050">
                  <c:v>28.2</c:v>
                </c:pt>
                <c:pt idx="1051">
                  <c:v>2.9</c:v>
                </c:pt>
                <c:pt idx="1052">
                  <c:v>5.4</c:v>
                </c:pt>
                <c:pt idx="1053">
                  <c:v>5.9</c:v>
                </c:pt>
                <c:pt idx="1054">
                  <c:v>3.9</c:v>
                </c:pt>
                <c:pt idx="1055">
                  <c:v>3.4</c:v>
                </c:pt>
                <c:pt idx="1056">
                  <c:v>3</c:v>
                </c:pt>
                <c:pt idx="1057">
                  <c:v>17.3</c:v>
                </c:pt>
                <c:pt idx="1058">
                  <c:v>13.5</c:v>
                </c:pt>
                <c:pt idx="1059">
                  <c:v>11.4</c:v>
                </c:pt>
                <c:pt idx="1060">
                  <c:v>3.6</c:v>
                </c:pt>
                <c:pt idx="1061">
                  <c:v>15.4</c:v>
                </c:pt>
                <c:pt idx="1062">
                  <c:v>8.4</c:v>
                </c:pt>
                <c:pt idx="1063">
                  <c:v>11</c:v>
                </c:pt>
                <c:pt idx="1064">
                  <c:v>8.6999999999999993</c:v>
                </c:pt>
                <c:pt idx="1065">
                  <c:v>1.8</c:v>
                </c:pt>
                <c:pt idx="1066">
                  <c:v>7.5</c:v>
                </c:pt>
                <c:pt idx="1067">
                  <c:v>24.9</c:v>
                </c:pt>
                <c:pt idx="1068">
                  <c:v>10.6</c:v>
                </c:pt>
                <c:pt idx="1069">
                  <c:v>10.6</c:v>
                </c:pt>
                <c:pt idx="1070">
                  <c:v>14.3</c:v>
                </c:pt>
                <c:pt idx="1071">
                  <c:v>6.2</c:v>
                </c:pt>
                <c:pt idx="1072">
                  <c:v>1.4</c:v>
                </c:pt>
                <c:pt idx="1073">
                  <c:v>10</c:v>
                </c:pt>
                <c:pt idx="1074">
                  <c:v>5.5</c:v>
                </c:pt>
                <c:pt idx="1075">
                  <c:v>7.3</c:v>
                </c:pt>
                <c:pt idx="1076">
                  <c:v>2.8</c:v>
                </c:pt>
                <c:pt idx="1077">
                  <c:v>14.8</c:v>
                </c:pt>
                <c:pt idx="1078">
                  <c:v>6.8</c:v>
                </c:pt>
                <c:pt idx="1079">
                  <c:v>10.7</c:v>
                </c:pt>
                <c:pt idx="1080">
                  <c:v>7.6</c:v>
                </c:pt>
                <c:pt idx="1081">
                  <c:v>3.6</c:v>
                </c:pt>
                <c:pt idx="1082">
                  <c:v>3.2</c:v>
                </c:pt>
                <c:pt idx="1083">
                  <c:v>2.2000000000000002</c:v>
                </c:pt>
                <c:pt idx="1084">
                  <c:v>3</c:v>
                </c:pt>
                <c:pt idx="1085">
                  <c:v>8.6</c:v>
                </c:pt>
                <c:pt idx="1086">
                  <c:v>3.2</c:v>
                </c:pt>
                <c:pt idx="1087">
                  <c:v>4.5</c:v>
                </c:pt>
                <c:pt idx="1088">
                  <c:v>3.8</c:v>
                </c:pt>
                <c:pt idx="1089">
                  <c:v>9</c:v>
                </c:pt>
                <c:pt idx="1090">
                  <c:v>9</c:v>
                </c:pt>
                <c:pt idx="1091">
                  <c:v>5</c:v>
                </c:pt>
                <c:pt idx="1092">
                  <c:v>4.7</c:v>
                </c:pt>
                <c:pt idx="1093">
                  <c:v>3.6</c:v>
                </c:pt>
                <c:pt idx="1094">
                  <c:v>1.9</c:v>
                </c:pt>
                <c:pt idx="1095">
                  <c:v>16</c:v>
                </c:pt>
                <c:pt idx="1096">
                  <c:v>5.3</c:v>
                </c:pt>
                <c:pt idx="1097">
                  <c:v>8.3000000000000007</c:v>
                </c:pt>
                <c:pt idx="1098">
                  <c:v>31.2</c:v>
                </c:pt>
                <c:pt idx="1099">
                  <c:v>2.1</c:v>
                </c:pt>
                <c:pt idx="1100">
                  <c:v>4.3</c:v>
                </c:pt>
                <c:pt idx="1101">
                  <c:v>4.4000000000000004</c:v>
                </c:pt>
                <c:pt idx="1102">
                  <c:v>21</c:v>
                </c:pt>
                <c:pt idx="1103">
                  <c:v>12.1</c:v>
                </c:pt>
                <c:pt idx="1104">
                  <c:v>14.6</c:v>
                </c:pt>
                <c:pt idx="1105">
                  <c:v>2.7</c:v>
                </c:pt>
                <c:pt idx="1106">
                  <c:v>5.0999999999999996</c:v>
                </c:pt>
                <c:pt idx="1107">
                  <c:v>1.8</c:v>
                </c:pt>
                <c:pt idx="1108">
                  <c:v>5.5</c:v>
                </c:pt>
                <c:pt idx="1109">
                  <c:v>7.4</c:v>
                </c:pt>
                <c:pt idx="1110">
                  <c:v>8</c:v>
                </c:pt>
                <c:pt idx="1111">
                  <c:v>2.5</c:v>
                </c:pt>
                <c:pt idx="1112">
                  <c:v>8.5</c:v>
                </c:pt>
                <c:pt idx="1113">
                  <c:v>8.1999999999999993</c:v>
                </c:pt>
                <c:pt idx="1114">
                  <c:v>2.1</c:v>
                </c:pt>
                <c:pt idx="1115">
                  <c:v>7.5</c:v>
                </c:pt>
                <c:pt idx="1116">
                  <c:v>3</c:v>
                </c:pt>
                <c:pt idx="1117">
                  <c:v>9.1</c:v>
                </c:pt>
                <c:pt idx="1118">
                  <c:v>26.2</c:v>
                </c:pt>
                <c:pt idx="1119">
                  <c:v>8.5</c:v>
                </c:pt>
                <c:pt idx="1120">
                  <c:v>3.7</c:v>
                </c:pt>
                <c:pt idx="1121">
                  <c:v>6.8</c:v>
                </c:pt>
                <c:pt idx="1122">
                  <c:v>5.6</c:v>
                </c:pt>
                <c:pt idx="1123">
                  <c:v>11.9</c:v>
                </c:pt>
                <c:pt idx="1124">
                  <c:v>28</c:v>
                </c:pt>
                <c:pt idx="1125">
                  <c:v>8.1999999999999993</c:v>
                </c:pt>
                <c:pt idx="1126">
                  <c:v>14.9</c:v>
                </c:pt>
                <c:pt idx="1127">
                  <c:v>6.1</c:v>
                </c:pt>
                <c:pt idx="1128">
                  <c:v>6.1</c:v>
                </c:pt>
                <c:pt idx="1129">
                  <c:v>5.3</c:v>
                </c:pt>
                <c:pt idx="1130">
                  <c:v>1.4</c:v>
                </c:pt>
                <c:pt idx="1131">
                  <c:v>2.5</c:v>
                </c:pt>
                <c:pt idx="1132">
                  <c:v>8.5</c:v>
                </c:pt>
                <c:pt idx="1133">
                  <c:v>8.3000000000000007</c:v>
                </c:pt>
                <c:pt idx="1134">
                  <c:v>15.9</c:v>
                </c:pt>
                <c:pt idx="1135">
                  <c:v>17.8</c:v>
                </c:pt>
                <c:pt idx="1136">
                  <c:v>14.3</c:v>
                </c:pt>
                <c:pt idx="1137">
                  <c:v>4.8</c:v>
                </c:pt>
                <c:pt idx="1138">
                  <c:v>2.4</c:v>
                </c:pt>
                <c:pt idx="1139">
                  <c:v>6.4</c:v>
                </c:pt>
                <c:pt idx="1140">
                  <c:v>5.8</c:v>
                </c:pt>
                <c:pt idx="1141">
                  <c:v>2.5</c:v>
                </c:pt>
                <c:pt idx="1142">
                  <c:v>1.6</c:v>
                </c:pt>
                <c:pt idx="1143">
                  <c:v>2.7</c:v>
                </c:pt>
                <c:pt idx="1144">
                  <c:v>1.7</c:v>
                </c:pt>
                <c:pt idx="1145">
                  <c:v>13</c:v>
                </c:pt>
                <c:pt idx="1146">
                  <c:v>16.3</c:v>
                </c:pt>
                <c:pt idx="1147">
                  <c:v>2</c:v>
                </c:pt>
                <c:pt idx="1148">
                  <c:v>1.7</c:v>
                </c:pt>
                <c:pt idx="1149">
                  <c:v>2.8</c:v>
                </c:pt>
                <c:pt idx="1150">
                  <c:v>1.7</c:v>
                </c:pt>
                <c:pt idx="1151">
                  <c:v>4.0999999999999996</c:v>
                </c:pt>
                <c:pt idx="1152">
                  <c:v>1.8</c:v>
                </c:pt>
                <c:pt idx="1153">
                  <c:v>2.7</c:v>
                </c:pt>
                <c:pt idx="1154">
                  <c:v>3.9</c:v>
                </c:pt>
                <c:pt idx="1155">
                  <c:v>2.5</c:v>
                </c:pt>
                <c:pt idx="1156">
                  <c:v>3.3</c:v>
                </c:pt>
                <c:pt idx="1157">
                  <c:v>2.6</c:v>
                </c:pt>
                <c:pt idx="1158">
                  <c:v>8.9</c:v>
                </c:pt>
                <c:pt idx="1159">
                  <c:v>7.3</c:v>
                </c:pt>
                <c:pt idx="1160">
                  <c:v>4.3</c:v>
                </c:pt>
                <c:pt idx="1161">
                  <c:v>6.2</c:v>
                </c:pt>
                <c:pt idx="1162">
                  <c:v>3.5</c:v>
                </c:pt>
                <c:pt idx="1163">
                  <c:v>4.8</c:v>
                </c:pt>
                <c:pt idx="1164">
                  <c:v>24.9</c:v>
                </c:pt>
                <c:pt idx="1165">
                  <c:v>2.5</c:v>
                </c:pt>
                <c:pt idx="1166">
                  <c:v>7.8</c:v>
                </c:pt>
                <c:pt idx="1167">
                  <c:v>1.4</c:v>
                </c:pt>
                <c:pt idx="1168">
                  <c:v>3.8</c:v>
                </c:pt>
                <c:pt idx="1169">
                  <c:v>16.100000000000001</c:v>
                </c:pt>
                <c:pt idx="1170">
                  <c:v>4</c:v>
                </c:pt>
                <c:pt idx="1171">
                  <c:v>7.5</c:v>
                </c:pt>
                <c:pt idx="1172">
                  <c:v>3.2</c:v>
                </c:pt>
                <c:pt idx="1173">
                  <c:v>7.7</c:v>
                </c:pt>
                <c:pt idx="1174">
                  <c:v>4.4000000000000004</c:v>
                </c:pt>
                <c:pt idx="1175">
                  <c:v>1.9</c:v>
                </c:pt>
                <c:pt idx="1176">
                  <c:v>7.2</c:v>
                </c:pt>
                <c:pt idx="1177">
                  <c:v>4.0999999999999996</c:v>
                </c:pt>
                <c:pt idx="1178">
                  <c:v>5.8</c:v>
                </c:pt>
                <c:pt idx="1179">
                  <c:v>5</c:v>
                </c:pt>
                <c:pt idx="1180">
                  <c:v>5.9</c:v>
                </c:pt>
                <c:pt idx="1181">
                  <c:v>3.5</c:v>
                </c:pt>
                <c:pt idx="1182">
                  <c:v>1.6</c:v>
                </c:pt>
                <c:pt idx="1183">
                  <c:v>9.6999999999999993</c:v>
                </c:pt>
                <c:pt idx="1184">
                  <c:v>2.4</c:v>
                </c:pt>
                <c:pt idx="1185">
                  <c:v>3</c:v>
                </c:pt>
                <c:pt idx="1186">
                  <c:v>2.6</c:v>
                </c:pt>
                <c:pt idx="1187">
                  <c:v>5.8</c:v>
                </c:pt>
                <c:pt idx="1188">
                  <c:v>1.9</c:v>
                </c:pt>
                <c:pt idx="1189">
                  <c:v>3</c:v>
                </c:pt>
                <c:pt idx="1190">
                  <c:v>2.1</c:v>
                </c:pt>
                <c:pt idx="1191">
                  <c:v>2.2000000000000002</c:v>
                </c:pt>
                <c:pt idx="1192">
                  <c:v>8.9</c:v>
                </c:pt>
                <c:pt idx="1193">
                  <c:v>2.7</c:v>
                </c:pt>
                <c:pt idx="1194">
                  <c:v>1.6</c:v>
                </c:pt>
                <c:pt idx="1195">
                  <c:v>1.8</c:v>
                </c:pt>
                <c:pt idx="1196">
                  <c:v>2</c:v>
                </c:pt>
                <c:pt idx="1197">
                  <c:v>10.5</c:v>
                </c:pt>
                <c:pt idx="1198">
                  <c:v>4.4000000000000004</c:v>
                </c:pt>
                <c:pt idx="1199">
                  <c:v>4.7</c:v>
                </c:pt>
                <c:pt idx="1200">
                  <c:v>1.9</c:v>
                </c:pt>
                <c:pt idx="1201">
                  <c:v>16.399999999999999</c:v>
                </c:pt>
                <c:pt idx="1202">
                  <c:v>6.6</c:v>
                </c:pt>
                <c:pt idx="1203">
                  <c:v>11.9</c:v>
                </c:pt>
                <c:pt idx="1204">
                  <c:v>3.9</c:v>
                </c:pt>
                <c:pt idx="1205">
                  <c:v>10.9</c:v>
                </c:pt>
                <c:pt idx="1206">
                  <c:v>2.2999999999999998</c:v>
                </c:pt>
                <c:pt idx="1207">
                  <c:v>7.7</c:v>
                </c:pt>
                <c:pt idx="1208">
                  <c:v>6.2</c:v>
                </c:pt>
                <c:pt idx="1209">
                  <c:v>2.9</c:v>
                </c:pt>
                <c:pt idx="1210">
                  <c:v>1.6</c:v>
                </c:pt>
                <c:pt idx="1211">
                  <c:v>17.100000000000001</c:v>
                </c:pt>
                <c:pt idx="1212">
                  <c:v>5.4</c:v>
                </c:pt>
                <c:pt idx="1213">
                  <c:v>7.1</c:v>
                </c:pt>
                <c:pt idx="1214">
                  <c:v>5.5</c:v>
                </c:pt>
                <c:pt idx="1215">
                  <c:v>6.3</c:v>
                </c:pt>
                <c:pt idx="1216">
                  <c:v>3.4</c:v>
                </c:pt>
                <c:pt idx="1217">
                  <c:v>5.8</c:v>
                </c:pt>
                <c:pt idx="1218">
                  <c:v>37.6</c:v>
                </c:pt>
                <c:pt idx="1219">
                  <c:v>7.4</c:v>
                </c:pt>
                <c:pt idx="1220">
                  <c:v>12.4</c:v>
                </c:pt>
                <c:pt idx="1221">
                  <c:v>3.1</c:v>
                </c:pt>
                <c:pt idx="1222">
                  <c:v>3.8</c:v>
                </c:pt>
                <c:pt idx="1223">
                  <c:v>3</c:v>
                </c:pt>
                <c:pt idx="1224">
                  <c:v>19.8</c:v>
                </c:pt>
                <c:pt idx="1225">
                  <c:v>3.7</c:v>
                </c:pt>
                <c:pt idx="1226">
                  <c:v>7.8</c:v>
                </c:pt>
                <c:pt idx="1227">
                  <c:v>11.4</c:v>
                </c:pt>
                <c:pt idx="1228">
                  <c:v>3</c:v>
                </c:pt>
                <c:pt idx="1229">
                  <c:v>9.1999999999999993</c:v>
                </c:pt>
                <c:pt idx="1230">
                  <c:v>7.9</c:v>
                </c:pt>
                <c:pt idx="1231">
                  <c:v>6.2</c:v>
                </c:pt>
                <c:pt idx="1232">
                  <c:v>6.9</c:v>
                </c:pt>
                <c:pt idx="1233">
                  <c:v>9.4</c:v>
                </c:pt>
                <c:pt idx="1234">
                  <c:v>15.2</c:v>
                </c:pt>
                <c:pt idx="1235">
                  <c:v>7.3</c:v>
                </c:pt>
                <c:pt idx="1236">
                  <c:v>10.3</c:v>
                </c:pt>
                <c:pt idx="1237">
                  <c:v>12.4</c:v>
                </c:pt>
                <c:pt idx="1238">
                  <c:v>5.6</c:v>
                </c:pt>
                <c:pt idx="1239">
                  <c:v>12.9</c:v>
                </c:pt>
                <c:pt idx="1240">
                  <c:v>4</c:v>
                </c:pt>
                <c:pt idx="1241">
                  <c:v>3</c:v>
                </c:pt>
                <c:pt idx="1242">
                  <c:v>4.3</c:v>
                </c:pt>
                <c:pt idx="1243">
                  <c:v>12.8</c:v>
                </c:pt>
                <c:pt idx="1244">
                  <c:v>4.4000000000000004</c:v>
                </c:pt>
                <c:pt idx="1245">
                  <c:v>12.7</c:v>
                </c:pt>
                <c:pt idx="1246">
                  <c:v>1.8</c:v>
                </c:pt>
                <c:pt idx="1247">
                  <c:v>1.9</c:v>
                </c:pt>
                <c:pt idx="1248">
                  <c:v>9</c:v>
                </c:pt>
                <c:pt idx="1249">
                  <c:v>4.0999999999999996</c:v>
                </c:pt>
                <c:pt idx="1250">
                  <c:v>7.4</c:v>
                </c:pt>
                <c:pt idx="1251">
                  <c:v>12.3</c:v>
                </c:pt>
                <c:pt idx="1252">
                  <c:v>5</c:v>
                </c:pt>
                <c:pt idx="1253">
                  <c:v>11.8</c:v>
                </c:pt>
                <c:pt idx="1254">
                  <c:v>4.3</c:v>
                </c:pt>
                <c:pt idx="1255">
                  <c:v>3.7</c:v>
                </c:pt>
                <c:pt idx="1256">
                  <c:v>4.9000000000000004</c:v>
                </c:pt>
                <c:pt idx="1257">
                  <c:v>4</c:v>
                </c:pt>
                <c:pt idx="1258">
                  <c:v>6</c:v>
                </c:pt>
                <c:pt idx="1259">
                  <c:v>3.9</c:v>
                </c:pt>
                <c:pt idx="1260">
                  <c:v>7</c:v>
                </c:pt>
                <c:pt idx="1261">
                  <c:v>2.4</c:v>
                </c:pt>
                <c:pt idx="1262">
                  <c:v>19.2</c:v>
                </c:pt>
                <c:pt idx="1263">
                  <c:v>3.9</c:v>
                </c:pt>
                <c:pt idx="1264">
                  <c:v>5.4</c:v>
                </c:pt>
                <c:pt idx="1265">
                  <c:v>3.6</c:v>
                </c:pt>
                <c:pt idx="1266">
                  <c:v>2.6</c:v>
                </c:pt>
                <c:pt idx="1267">
                  <c:v>4.5</c:v>
                </c:pt>
                <c:pt idx="1268">
                  <c:v>4</c:v>
                </c:pt>
                <c:pt idx="1269">
                  <c:v>4.5</c:v>
                </c:pt>
                <c:pt idx="1270">
                  <c:v>3.2</c:v>
                </c:pt>
                <c:pt idx="1271">
                  <c:v>6.4</c:v>
                </c:pt>
                <c:pt idx="1272">
                  <c:v>4.9000000000000004</c:v>
                </c:pt>
                <c:pt idx="1273">
                  <c:v>2.2999999999999998</c:v>
                </c:pt>
                <c:pt idx="1274">
                  <c:v>3.7</c:v>
                </c:pt>
                <c:pt idx="1275">
                  <c:v>1.7</c:v>
                </c:pt>
                <c:pt idx="1276">
                  <c:v>2.1</c:v>
                </c:pt>
                <c:pt idx="1277">
                  <c:v>4.0999999999999996</c:v>
                </c:pt>
                <c:pt idx="1278">
                  <c:v>3.9</c:v>
                </c:pt>
                <c:pt idx="1279">
                  <c:v>1.7</c:v>
                </c:pt>
                <c:pt idx="1280">
                  <c:v>3.1</c:v>
                </c:pt>
                <c:pt idx="1281">
                  <c:v>9.8000000000000007</c:v>
                </c:pt>
                <c:pt idx="1282">
                  <c:v>9.6</c:v>
                </c:pt>
                <c:pt idx="1283">
                  <c:v>1.6</c:v>
                </c:pt>
                <c:pt idx="1284">
                  <c:v>9.3000000000000007</c:v>
                </c:pt>
                <c:pt idx="1285">
                  <c:v>3.1</c:v>
                </c:pt>
                <c:pt idx="1286">
                  <c:v>3.7</c:v>
                </c:pt>
                <c:pt idx="1287">
                  <c:v>6.4</c:v>
                </c:pt>
                <c:pt idx="1288">
                  <c:v>3.6</c:v>
                </c:pt>
                <c:pt idx="1289">
                  <c:v>11.8</c:v>
                </c:pt>
                <c:pt idx="1290">
                  <c:v>2.9</c:v>
                </c:pt>
                <c:pt idx="1291">
                  <c:v>5.2</c:v>
                </c:pt>
                <c:pt idx="1292">
                  <c:v>3.6</c:v>
                </c:pt>
                <c:pt idx="1293">
                  <c:v>5.6</c:v>
                </c:pt>
                <c:pt idx="1294">
                  <c:v>2.6</c:v>
                </c:pt>
                <c:pt idx="1295">
                  <c:v>5.3</c:v>
                </c:pt>
                <c:pt idx="1296">
                  <c:v>11</c:v>
                </c:pt>
                <c:pt idx="1297">
                  <c:v>2.8</c:v>
                </c:pt>
                <c:pt idx="1298">
                  <c:v>4.9000000000000004</c:v>
                </c:pt>
                <c:pt idx="1299">
                  <c:v>5.5</c:v>
                </c:pt>
                <c:pt idx="1300">
                  <c:v>7.1</c:v>
                </c:pt>
                <c:pt idx="1301">
                  <c:v>2.2000000000000002</c:v>
                </c:pt>
                <c:pt idx="1302">
                  <c:v>2.1</c:v>
                </c:pt>
                <c:pt idx="1303">
                  <c:v>2.4</c:v>
                </c:pt>
                <c:pt idx="1304">
                  <c:v>9.6999999999999993</c:v>
                </c:pt>
                <c:pt idx="1305">
                  <c:v>2</c:v>
                </c:pt>
                <c:pt idx="1306">
                  <c:v>2</c:v>
                </c:pt>
                <c:pt idx="1307">
                  <c:v>1.3</c:v>
                </c:pt>
                <c:pt idx="1308">
                  <c:v>5.8</c:v>
                </c:pt>
                <c:pt idx="1309">
                  <c:v>8.4</c:v>
                </c:pt>
                <c:pt idx="1310">
                  <c:v>4.8</c:v>
                </c:pt>
                <c:pt idx="1311">
                  <c:v>5.5</c:v>
                </c:pt>
                <c:pt idx="1312">
                  <c:v>5.4</c:v>
                </c:pt>
                <c:pt idx="1313">
                  <c:v>3.8</c:v>
                </c:pt>
                <c:pt idx="1314">
                  <c:v>6</c:v>
                </c:pt>
                <c:pt idx="1315">
                  <c:v>2.2999999999999998</c:v>
                </c:pt>
                <c:pt idx="1316">
                  <c:v>3.6</c:v>
                </c:pt>
                <c:pt idx="1317">
                  <c:v>3.8</c:v>
                </c:pt>
                <c:pt idx="1318">
                  <c:v>13</c:v>
                </c:pt>
                <c:pt idx="1319">
                  <c:v>5.2</c:v>
                </c:pt>
                <c:pt idx="1320">
                  <c:v>5.5</c:v>
                </c:pt>
                <c:pt idx="1321">
                  <c:v>10.7</c:v>
                </c:pt>
                <c:pt idx="1322">
                  <c:v>3.9</c:v>
                </c:pt>
                <c:pt idx="1323">
                  <c:v>1.6</c:v>
                </c:pt>
                <c:pt idx="1324">
                  <c:v>4</c:v>
                </c:pt>
                <c:pt idx="1325">
                  <c:v>3</c:v>
                </c:pt>
                <c:pt idx="1326">
                  <c:v>8.6</c:v>
                </c:pt>
                <c:pt idx="1327">
                  <c:v>5.8</c:v>
                </c:pt>
                <c:pt idx="1328">
                  <c:v>5.8</c:v>
                </c:pt>
                <c:pt idx="1329">
                  <c:v>14.8</c:v>
                </c:pt>
                <c:pt idx="1330">
                  <c:v>15</c:v>
                </c:pt>
                <c:pt idx="1331">
                  <c:v>8.8000000000000007</c:v>
                </c:pt>
                <c:pt idx="1332">
                  <c:v>2.8</c:v>
                </c:pt>
                <c:pt idx="1333">
                  <c:v>15.1</c:v>
                </c:pt>
                <c:pt idx="1334">
                  <c:v>6.4</c:v>
                </c:pt>
                <c:pt idx="1335">
                  <c:v>4</c:v>
                </c:pt>
                <c:pt idx="1336">
                  <c:v>27.2</c:v>
                </c:pt>
                <c:pt idx="1337">
                  <c:v>2.8</c:v>
                </c:pt>
                <c:pt idx="1338">
                  <c:v>1.6</c:v>
                </c:pt>
                <c:pt idx="1339">
                  <c:v>2.7</c:v>
                </c:pt>
                <c:pt idx="1340">
                  <c:v>5.7</c:v>
                </c:pt>
                <c:pt idx="1341">
                  <c:v>2</c:v>
                </c:pt>
                <c:pt idx="1342">
                  <c:v>10.5</c:v>
                </c:pt>
                <c:pt idx="1343">
                  <c:v>22.6</c:v>
                </c:pt>
                <c:pt idx="1344">
                  <c:v>5.0999999999999996</c:v>
                </c:pt>
                <c:pt idx="1345">
                  <c:v>2.7</c:v>
                </c:pt>
                <c:pt idx="1346">
                  <c:v>2</c:v>
                </c:pt>
                <c:pt idx="1347">
                  <c:v>1.3</c:v>
                </c:pt>
                <c:pt idx="1348">
                  <c:v>1.5</c:v>
                </c:pt>
                <c:pt idx="1349">
                  <c:v>2.4</c:v>
                </c:pt>
                <c:pt idx="1350">
                  <c:v>2.8</c:v>
                </c:pt>
                <c:pt idx="1351">
                  <c:v>1.2</c:v>
                </c:pt>
                <c:pt idx="1352">
                  <c:v>8.6999999999999993</c:v>
                </c:pt>
                <c:pt idx="1353">
                  <c:v>2.4</c:v>
                </c:pt>
                <c:pt idx="1354">
                  <c:v>4.9000000000000004</c:v>
                </c:pt>
                <c:pt idx="1355">
                  <c:v>2.8</c:v>
                </c:pt>
                <c:pt idx="1356">
                  <c:v>4.0999999999999996</c:v>
                </c:pt>
                <c:pt idx="1357">
                  <c:v>8</c:v>
                </c:pt>
                <c:pt idx="1358">
                  <c:v>9.6999999999999993</c:v>
                </c:pt>
                <c:pt idx="1359">
                  <c:v>2.2999999999999998</c:v>
                </c:pt>
                <c:pt idx="1360">
                  <c:v>5.2</c:v>
                </c:pt>
                <c:pt idx="1361">
                  <c:v>5.3</c:v>
                </c:pt>
                <c:pt idx="1362">
                  <c:v>5.0999999999999996</c:v>
                </c:pt>
                <c:pt idx="1363">
                  <c:v>5.7</c:v>
                </c:pt>
                <c:pt idx="1364">
                  <c:v>9.8000000000000007</c:v>
                </c:pt>
                <c:pt idx="1365">
                  <c:v>9.3000000000000007</c:v>
                </c:pt>
                <c:pt idx="1366">
                  <c:v>2.7</c:v>
                </c:pt>
                <c:pt idx="1367">
                  <c:v>2.2999999999999998</c:v>
                </c:pt>
                <c:pt idx="1368">
                  <c:v>3</c:v>
                </c:pt>
                <c:pt idx="1369">
                  <c:v>12.8</c:v>
                </c:pt>
                <c:pt idx="1370">
                  <c:v>2.5</c:v>
                </c:pt>
                <c:pt idx="1371">
                  <c:v>5.7</c:v>
                </c:pt>
                <c:pt idx="1372">
                  <c:v>4.2</c:v>
                </c:pt>
                <c:pt idx="1373">
                  <c:v>5.5</c:v>
                </c:pt>
                <c:pt idx="1374">
                  <c:v>2.4</c:v>
                </c:pt>
                <c:pt idx="1375">
                  <c:v>1.1000000000000001</c:v>
                </c:pt>
                <c:pt idx="1376">
                  <c:v>4</c:v>
                </c:pt>
                <c:pt idx="1377">
                  <c:v>2.2999999999999998</c:v>
                </c:pt>
                <c:pt idx="1378">
                  <c:v>11.6</c:v>
                </c:pt>
                <c:pt idx="1379">
                  <c:v>2.5</c:v>
                </c:pt>
                <c:pt idx="1380">
                  <c:v>4.3</c:v>
                </c:pt>
                <c:pt idx="1381">
                  <c:v>1.8</c:v>
                </c:pt>
                <c:pt idx="1382">
                  <c:v>7</c:v>
                </c:pt>
                <c:pt idx="1383">
                  <c:v>4.4000000000000004</c:v>
                </c:pt>
                <c:pt idx="1384">
                  <c:v>4.2</c:v>
                </c:pt>
                <c:pt idx="1385">
                  <c:v>5.9</c:v>
                </c:pt>
                <c:pt idx="1386">
                  <c:v>4</c:v>
                </c:pt>
                <c:pt idx="1387">
                  <c:v>10.4</c:v>
                </c:pt>
                <c:pt idx="1388">
                  <c:v>3.5</c:v>
                </c:pt>
                <c:pt idx="1389">
                  <c:v>2.1</c:v>
                </c:pt>
                <c:pt idx="1390">
                  <c:v>2.1</c:v>
                </c:pt>
                <c:pt idx="1391">
                  <c:v>2.4</c:v>
                </c:pt>
                <c:pt idx="1392">
                  <c:v>12.7</c:v>
                </c:pt>
                <c:pt idx="1393">
                  <c:v>3.7</c:v>
                </c:pt>
                <c:pt idx="1394">
                  <c:v>2.7</c:v>
                </c:pt>
                <c:pt idx="1395">
                  <c:v>4.9000000000000004</c:v>
                </c:pt>
                <c:pt idx="1396">
                  <c:v>1.8</c:v>
                </c:pt>
                <c:pt idx="1397">
                  <c:v>3.3</c:v>
                </c:pt>
                <c:pt idx="1398">
                  <c:v>10</c:v>
                </c:pt>
                <c:pt idx="1399">
                  <c:v>5.6</c:v>
                </c:pt>
                <c:pt idx="1400">
                  <c:v>4.9000000000000004</c:v>
                </c:pt>
                <c:pt idx="1401">
                  <c:v>3.5</c:v>
                </c:pt>
                <c:pt idx="1402">
                  <c:v>4.8</c:v>
                </c:pt>
                <c:pt idx="1403">
                  <c:v>9.1</c:v>
                </c:pt>
                <c:pt idx="1404">
                  <c:v>3.3</c:v>
                </c:pt>
                <c:pt idx="1405">
                  <c:v>4.0999999999999996</c:v>
                </c:pt>
                <c:pt idx="1406">
                  <c:v>2.6</c:v>
                </c:pt>
                <c:pt idx="1407">
                  <c:v>12.8</c:v>
                </c:pt>
                <c:pt idx="1408">
                  <c:v>3.3</c:v>
                </c:pt>
                <c:pt idx="1409">
                  <c:v>2.5</c:v>
                </c:pt>
                <c:pt idx="1410">
                  <c:v>2.8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4.0999999999999996</c:v>
                </c:pt>
                <c:pt idx="1414">
                  <c:v>1.8</c:v>
                </c:pt>
                <c:pt idx="1415">
                  <c:v>7.9</c:v>
                </c:pt>
                <c:pt idx="1416">
                  <c:v>5.0999999999999996</c:v>
                </c:pt>
                <c:pt idx="1417">
                  <c:v>3.2</c:v>
                </c:pt>
                <c:pt idx="1418">
                  <c:v>2.7</c:v>
                </c:pt>
                <c:pt idx="1419">
                  <c:v>7</c:v>
                </c:pt>
                <c:pt idx="1420">
                  <c:v>1.9</c:v>
                </c:pt>
                <c:pt idx="1421">
                  <c:v>2.8</c:v>
                </c:pt>
                <c:pt idx="1422">
                  <c:v>3.9</c:v>
                </c:pt>
                <c:pt idx="1423">
                  <c:v>7.3</c:v>
                </c:pt>
                <c:pt idx="1424">
                  <c:v>3.5</c:v>
                </c:pt>
                <c:pt idx="1425">
                  <c:v>4.5999999999999996</c:v>
                </c:pt>
                <c:pt idx="1426">
                  <c:v>3.8</c:v>
                </c:pt>
                <c:pt idx="1427">
                  <c:v>2.9</c:v>
                </c:pt>
                <c:pt idx="1428">
                  <c:v>4.0999999999999996</c:v>
                </c:pt>
                <c:pt idx="1429">
                  <c:v>2.6</c:v>
                </c:pt>
                <c:pt idx="1430">
                  <c:v>3.1</c:v>
                </c:pt>
                <c:pt idx="1431">
                  <c:v>1.6</c:v>
                </c:pt>
                <c:pt idx="1432">
                  <c:v>2.5</c:v>
                </c:pt>
                <c:pt idx="1433">
                  <c:v>5.4</c:v>
                </c:pt>
                <c:pt idx="1434">
                  <c:v>5.3</c:v>
                </c:pt>
                <c:pt idx="1435">
                  <c:v>6</c:v>
                </c:pt>
                <c:pt idx="1436">
                  <c:v>4.5999999999999996</c:v>
                </c:pt>
                <c:pt idx="1437">
                  <c:v>2.5</c:v>
                </c:pt>
                <c:pt idx="1438">
                  <c:v>2.4</c:v>
                </c:pt>
                <c:pt idx="1439">
                  <c:v>3.7</c:v>
                </c:pt>
                <c:pt idx="1440">
                  <c:v>4.7</c:v>
                </c:pt>
                <c:pt idx="1441">
                  <c:v>8.6999999999999993</c:v>
                </c:pt>
                <c:pt idx="1442">
                  <c:v>4.2</c:v>
                </c:pt>
                <c:pt idx="1443">
                  <c:v>1.6</c:v>
                </c:pt>
                <c:pt idx="1444">
                  <c:v>4.4000000000000004</c:v>
                </c:pt>
                <c:pt idx="1445">
                  <c:v>2</c:v>
                </c:pt>
                <c:pt idx="1446">
                  <c:v>2.4</c:v>
                </c:pt>
                <c:pt idx="1447">
                  <c:v>1.8</c:v>
                </c:pt>
                <c:pt idx="1448">
                  <c:v>1.5</c:v>
                </c:pt>
                <c:pt idx="1449">
                  <c:v>1.8</c:v>
                </c:pt>
                <c:pt idx="1450">
                  <c:v>4.3</c:v>
                </c:pt>
                <c:pt idx="1451">
                  <c:v>2.9</c:v>
                </c:pt>
                <c:pt idx="1452">
                  <c:v>3.2</c:v>
                </c:pt>
                <c:pt idx="1453">
                  <c:v>2.1</c:v>
                </c:pt>
                <c:pt idx="1454">
                  <c:v>3.4</c:v>
                </c:pt>
                <c:pt idx="1455">
                  <c:v>1.4</c:v>
                </c:pt>
                <c:pt idx="1456">
                  <c:v>2.4</c:v>
                </c:pt>
                <c:pt idx="1457">
                  <c:v>2.4</c:v>
                </c:pt>
                <c:pt idx="1458">
                  <c:v>6.1</c:v>
                </c:pt>
                <c:pt idx="1459">
                  <c:v>2.7</c:v>
                </c:pt>
                <c:pt idx="1460">
                  <c:v>2.4</c:v>
                </c:pt>
                <c:pt idx="1461">
                  <c:v>2.2000000000000002</c:v>
                </c:pt>
                <c:pt idx="1462">
                  <c:v>2.1</c:v>
                </c:pt>
                <c:pt idx="1463">
                  <c:v>3.9</c:v>
                </c:pt>
                <c:pt idx="1464">
                  <c:v>2.6</c:v>
                </c:pt>
                <c:pt idx="1465">
                  <c:v>3.9</c:v>
                </c:pt>
                <c:pt idx="1466">
                  <c:v>3.2</c:v>
                </c:pt>
                <c:pt idx="1467">
                  <c:v>2.2999999999999998</c:v>
                </c:pt>
                <c:pt idx="1468">
                  <c:v>1.6</c:v>
                </c:pt>
                <c:pt idx="1469">
                  <c:v>2</c:v>
                </c:pt>
                <c:pt idx="1470">
                  <c:v>9.9</c:v>
                </c:pt>
                <c:pt idx="1471">
                  <c:v>1.8</c:v>
                </c:pt>
                <c:pt idx="1472">
                  <c:v>1.7</c:v>
                </c:pt>
                <c:pt idx="1473">
                  <c:v>2.1</c:v>
                </c:pt>
                <c:pt idx="1474">
                  <c:v>2.4</c:v>
                </c:pt>
                <c:pt idx="1475">
                  <c:v>3.3</c:v>
                </c:pt>
                <c:pt idx="1476">
                  <c:v>3.4</c:v>
                </c:pt>
                <c:pt idx="1477">
                  <c:v>9</c:v>
                </c:pt>
                <c:pt idx="1478">
                  <c:v>2.2999999999999998</c:v>
                </c:pt>
                <c:pt idx="1479">
                  <c:v>3.5</c:v>
                </c:pt>
                <c:pt idx="1480">
                  <c:v>1.3</c:v>
                </c:pt>
                <c:pt idx="1481">
                  <c:v>3.6</c:v>
                </c:pt>
                <c:pt idx="1482">
                  <c:v>2.7</c:v>
                </c:pt>
                <c:pt idx="1483">
                  <c:v>1.3</c:v>
                </c:pt>
                <c:pt idx="1484">
                  <c:v>2.5</c:v>
                </c:pt>
                <c:pt idx="1485">
                  <c:v>2.5</c:v>
                </c:pt>
                <c:pt idx="1486">
                  <c:v>1.3</c:v>
                </c:pt>
                <c:pt idx="1487">
                  <c:v>1.7</c:v>
                </c:pt>
                <c:pt idx="1488">
                  <c:v>2</c:v>
                </c:pt>
                <c:pt idx="1489">
                  <c:v>1.7</c:v>
                </c:pt>
                <c:pt idx="1490">
                  <c:v>5.0999999999999996</c:v>
                </c:pt>
                <c:pt idx="1491">
                  <c:v>5.2</c:v>
                </c:pt>
                <c:pt idx="1492">
                  <c:v>2.5</c:v>
                </c:pt>
                <c:pt idx="1493">
                  <c:v>2.5</c:v>
                </c:pt>
                <c:pt idx="1494">
                  <c:v>2.9</c:v>
                </c:pt>
                <c:pt idx="1495">
                  <c:v>2.2000000000000002</c:v>
                </c:pt>
                <c:pt idx="1496">
                  <c:v>2.2999999999999998</c:v>
                </c:pt>
                <c:pt idx="1497">
                  <c:v>1.7</c:v>
                </c:pt>
                <c:pt idx="1498">
                  <c:v>2.2000000000000002</c:v>
                </c:pt>
                <c:pt idx="1499">
                  <c:v>2.2000000000000002</c:v>
                </c:pt>
                <c:pt idx="1500">
                  <c:v>9.4</c:v>
                </c:pt>
                <c:pt idx="1501">
                  <c:v>4.2</c:v>
                </c:pt>
                <c:pt idx="1502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1-4D67-BACC-BAC8B6865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79312"/>
        <c:axId val="133590352"/>
      </c:scatterChart>
      <c:valAx>
        <c:axId val="13357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0352"/>
        <c:crosses val="autoZero"/>
        <c:crossBetween val="midCat"/>
      </c:valAx>
      <c:valAx>
        <c:axId val="1335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931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Ranking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Table'!$D$4:$D$10</c:f>
              <c:strCache>
                <c:ptCount val="6"/>
                <c:pt idx="0">
                  <c:v>Oceania</c:v>
                </c:pt>
                <c:pt idx="1">
                  <c:v>Not Classified</c:v>
                </c:pt>
                <c:pt idx="2">
                  <c:v>Europe</c:v>
                </c:pt>
                <c:pt idx="3">
                  <c:v>Asia</c:v>
                </c:pt>
                <c:pt idx="4">
                  <c:v>Americas</c:v>
                </c:pt>
                <c:pt idx="5">
                  <c:v>Africa</c:v>
                </c:pt>
              </c:strCache>
            </c:strRef>
          </c:cat>
          <c:val>
            <c:numRef>
              <c:f>'Pivot Table'!$E$4:$E$10</c:f>
              <c:numCache>
                <c:formatCode>0</c:formatCode>
                <c:ptCount val="6"/>
                <c:pt idx="0">
                  <c:v>350.39130434782606</c:v>
                </c:pt>
                <c:pt idx="1">
                  <c:v>611</c:v>
                </c:pt>
                <c:pt idx="2">
                  <c:v>618.80080482897381</c:v>
                </c:pt>
                <c:pt idx="3">
                  <c:v>747.72455089820357</c:v>
                </c:pt>
                <c:pt idx="4">
                  <c:v>823.45933014354068</c:v>
                </c:pt>
                <c:pt idx="5">
                  <c:v>860.25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D-4672-A6CF-D50D461F14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3580752"/>
        <c:axId val="133582672"/>
      </c:barChart>
      <c:catAx>
        <c:axId val="13358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2672"/>
        <c:crosses val="autoZero"/>
        <c:auto val="1"/>
        <c:lblAlgn val="ctr"/>
        <c:lblOffset val="100"/>
        <c:noMultiLvlLbl val="0"/>
      </c:catAx>
      <c:valAx>
        <c:axId val="1335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Faculty Student Score and University Rankings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Prep'!$N$1</c:f>
              <c:strCache>
                <c:ptCount val="1"/>
                <c:pt idx="0">
                  <c:v>Faculty_Student_Score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exp"/>
            <c:dispRSqr val="0"/>
            <c:dispEq val="0"/>
          </c:trendline>
          <c:xVal>
            <c:numRef>
              <c:f>'Data Prep'!$A$2:$A$1504</c:f>
              <c:numCache>
                <c:formatCode>General</c:formatCode>
                <c:ptCount val="15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32</c:v>
                </c:pt>
                <c:pt idx="33">
                  <c:v>34</c:v>
                </c:pt>
                <c:pt idx="34">
                  <c:v>34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40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47</c:v>
                </c:pt>
                <c:pt idx="48">
                  <c:v>49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63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69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80</c:v>
                </c:pt>
                <c:pt idx="81">
                  <c:v>82</c:v>
                </c:pt>
                <c:pt idx="82">
                  <c:v>82</c:v>
                </c:pt>
                <c:pt idx="83">
                  <c:v>84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94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105</c:v>
                </c:pt>
                <c:pt idx="106">
                  <c:v>107</c:v>
                </c:pt>
                <c:pt idx="107">
                  <c:v>108</c:v>
                </c:pt>
                <c:pt idx="108">
                  <c:v>108</c:v>
                </c:pt>
                <c:pt idx="109">
                  <c:v>109</c:v>
                </c:pt>
                <c:pt idx="110">
                  <c:v>109</c:v>
                </c:pt>
                <c:pt idx="111">
                  <c:v>111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120</c:v>
                </c:pt>
                <c:pt idx="121">
                  <c:v>122</c:v>
                </c:pt>
                <c:pt idx="122">
                  <c:v>123</c:v>
                </c:pt>
                <c:pt idx="123">
                  <c:v>123</c:v>
                </c:pt>
                <c:pt idx="124">
                  <c:v>125</c:v>
                </c:pt>
                <c:pt idx="125">
                  <c:v>126</c:v>
                </c:pt>
                <c:pt idx="126">
                  <c:v>126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133</c:v>
                </c:pt>
                <c:pt idx="134">
                  <c:v>133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139</c:v>
                </c:pt>
                <c:pt idx="140">
                  <c:v>141</c:v>
                </c:pt>
                <c:pt idx="141">
                  <c:v>141</c:v>
                </c:pt>
                <c:pt idx="142">
                  <c:v>141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150</c:v>
                </c:pt>
                <c:pt idx="151">
                  <c:v>152</c:v>
                </c:pt>
                <c:pt idx="152">
                  <c:v>152</c:v>
                </c:pt>
                <c:pt idx="153">
                  <c:v>154</c:v>
                </c:pt>
                <c:pt idx="154">
                  <c:v>155</c:v>
                </c:pt>
                <c:pt idx="155">
                  <c:v>155</c:v>
                </c:pt>
                <c:pt idx="156">
                  <c:v>155</c:v>
                </c:pt>
                <c:pt idx="157">
                  <c:v>158</c:v>
                </c:pt>
                <c:pt idx="158">
                  <c:v>159</c:v>
                </c:pt>
                <c:pt idx="159">
                  <c:v>159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165</c:v>
                </c:pt>
                <c:pt idx="166">
                  <c:v>167</c:v>
                </c:pt>
                <c:pt idx="167">
                  <c:v>167</c:v>
                </c:pt>
                <c:pt idx="168">
                  <c:v>169</c:v>
                </c:pt>
                <c:pt idx="169">
                  <c:v>169</c:v>
                </c:pt>
                <c:pt idx="170">
                  <c:v>171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178</c:v>
                </c:pt>
                <c:pt idx="178">
                  <c:v>179</c:v>
                </c:pt>
                <c:pt idx="179">
                  <c:v>179</c:v>
                </c:pt>
                <c:pt idx="180">
                  <c:v>181</c:v>
                </c:pt>
                <c:pt idx="181">
                  <c:v>181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194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198</c:v>
                </c:pt>
                <c:pt idx="199">
                  <c:v>200</c:v>
                </c:pt>
                <c:pt idx="200">
                  <c:v>200</c:v>
                </c:pt>
                <c:pt idx="201">
                  <c:v>202</c:v>
                </c:pt>
                <c:pt idx="202">
                  <c:v>203</c:v>
                </c:pt>
                <c:pt idx="203">
                  <c:v>203</c:v>
                </c:pt>
                <c:pt idx="204">
                  <c:v>205</c:v>
                </c:pt>
                <c:pt idx="205">
                  <c:v>206</c:v>
                </c:pt>
                <c:pt idx="206">
                  <c:v>206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215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219</c:v>
                </c:pt>
                <c:pt idx="220">
                  <c:v>221</c:v>
                </c:pt>
                <c:pt idx="221">
                  <c:v>222</c:v>
                </c:pt>
                <c:pt idx="222">
                  <c:v>222</c:v>
                </c:pt>
                <c:pt idx="223">
                  <c:v>224</c:v>
                </c:pt>
                <c:pt idx="224">
                  <c:v>224</c:v>
                </c:pt>
                <c:pt idx="225">
                  <c:v>224</c:v>
                </c:pt>
                <c:pt idx="226">
                  <c:v>227</c:v>
                </c:pt>
                <c:pt idx="227">
                  <c:v>227</c:v>
                </c:pt>
                <c:pt idx="228">
                  <c:v>229</c:v>
                </c:pt>
                <c:pt idx="229">
                  <c:v>230</c:v>
                </c:pt>
                <c:pt idx="230">
                  <c:v>230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236</c:v>
                </c:pt>
                <c:pt idx="237">
                  <c:v>236</c:v>
                </c:pt>
                <c:pt idx="238">
                  <c:v>239</c:v>
                </c:pt>
                <c:pt idx="239">
                  <c:v>239</c:v>
                </c:pt>
                <c:pt idx="240">
                  <c:v>241</c:v>
                </c:pt>
                <c:pt idx="241">
                  <c:v>241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246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252</c:v>
                </c:pt>
                <c:pt idx="253">
                  <c:v>252</c:v>
                </c:pt>
                <c:pt idx="254">
                  <c:v>255</c:v>
                </c:pt>
                <c:pt idx="255">
                  <c:v>256</c:v>
                </c:pt>
                <c:pt idx="256">
                  <c:v>256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261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265</c:v>
                </c:pt>
                <c:pt idx="266">
                  <c:v>267</c:v>
                </c:pt>
                <c:pt idx="267">
                  <c:v>267</c:v>
                </c:pt>
                <c:pt idx="268">
                  <c:v>269</c:v>
                </c:pt>
                <c:pt idx="269">
                  <c:v>269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273</c:v>
                </c:pt>
                <c:pt idx="274">
                  <c:v>275</c:v>
                </c:pt>
                <c:pt idx="275">
                  <c:v>275</c:v>
                </c:pt>
                <c:pt idx="276">
                  <c:v>275</c:v>
                </c:pt>
                <c:pt idx="277">
                  <c:v>278</c:v>
                </c:pt>
                <c:pt idx="278">
                  <c:v>278</c:v>
                </c:pt>
                <c:pt idx="279">
                  <c:v>280</c:v>
                </c:pt>
                <c:pt idx="280">
                  <c:v>281</c:v>
                </c:pt>
                <c:pt idx="281">
                  <c:v>281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285</c:v>
                </c:pt>
                <c:pt idx="287">
                  <c:v>285</c:v>
                </c:pt>
                <c:pt idx="288">
                  <c:v>285</c:v>
                </c:pt>
                <c:pt idx="289">
                  <c:v>285</c:v>
                </c:pt>
                <c:pt idx="290">
                  <c:v>291</c:v>
                </c:pt>
                <c:pt idx="291">
                  <c:v>291</c:v>
                </c:pt>
                <c:pt idx="292">
                  <c:v>293</c:v>
                </c:pt>
                <c:pt idx="293">
                  <c:v>293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298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302</c:v>
                </c:pt>
                <c:pt idx="303">
                  <c:v>304</c:v>
                </c:pt>
                <c:pt idx="304">
                  <c:v>304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309</c:v>
                </c:pt>
                <c:pt idx="310">
                  <c:v>311</c:v>
                </c:pt>
                <c:pt idx="311">
                  <c:v>312</c:v>
                </c:pt>
                <c:pt idx="312">
                  <c:v>312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316</c:v>
                </c:pt>
                <c:pt idx="317">
                  <c:v>316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321</c:v>
                </c:pt>
                <c:pt idx="322">
                  <c:v>321</c:v>
                </c:pt>
                <c:pt idx="323">
                  <c:v>324</c:v>
                </c:pt>
                <c:pt idx="324">
                  <c:v>324</c:v>
                </c:pt>
                <c:pt idx="325">
                  <c:v>326</c:v>
                </c:pt>
                <c:pt idx="326">
                  <c:v>326</c:v>
                </c:pt>
                <c:pt idx="327">
                  <c:v>328</c:v>
                </c:pt>
                <c:pt idx="328">
                  <c:v>328</c:v>
                </c:pt>
                <c:pt idx="329">
                  <c:v>328</c:v>
                </c:pt>
                <c:pt idx="330">
                  <c:v>331</c:v>
                </c:pt>
                <c:pt idx="331">
                  <c:v>332</c:v>
                </c:pt>
                <c:pt idx="332">
                  <c:v>332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336</c:v>
                </c:pt>
                <c:pt idx="337">
                  <c:v>336</c:v>
                </c:pt>
                <c:pt idx="338">
                  <c:v>336</c:v>
                </c:pt>
                <c:pt idx="339">
                  <c:v>340</c:v>
                </c:pt>
                <c:pt idx="340">
                  <c:v>340</c:v>
                </c:pt>
                <c:pt idx="341">
                  <c:v>342</c:v>
                </c:pt>
                <c:pt idx="342">
                  <c:v>342</c:v>
                </c:pt>
                <c:pt idx="343">
                  <c:v>344</c:v>
                </c:pt>
                <c:pt idx="344">
                  <c:v>344</c:v>
                </c:pt>
                <c:pt idx="345">
                  <c:v>344</c:v>
                </c:pt>
                <c:pt idx="346">
                  <c:v>347</c:v>
                </c:pt>
                <c:pt idx="347">
                  <c:v>347</c:v>
                </c:pt>
                <c:pt idx="348">
                  <c:v>349</c:v>
                </c:pt>
                <c:pt idx="349">
                  <c:v>350</c:v>
                </c:pt>
                <c:pt idx="350">
                  <c:v>350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355</c:v>
                </c:pt>
                <c:pt idx="356">
                  <c:v>355</c:v>
                </c:pt>
                <c:pt idx="357">
                  <c:v>358</c:v>
                </c:pt>
                <c:pt idx="358">
                  <c:v>359</c:v>
                </c:pt>
                <c:pt idx="359">
                  <c:v>359</c:v>
                </c:pt>
                <c:pt idx="360">
                  <c:v>359</c:v>
                </c:pt>
                <c:pt idx="361">
                  <c:v>362</c:v>
                </c:pt>
                <c:pt idx="362">
                  <c:v>362</c:v>
                </c:pt>
                <c:pt idx="363">
                  <c:v>362</c:v>
                </c:pt>
                <c:pt idx="364">
                  <c:v>365</c:v>
                </c:pt>
                <c:pt idx="365">
                  <c:v>365</c:v>
                </c:pt>
                <c:pt idx="366">
                  <c:v>367</c:v>
                </c:pt>
                <c:pt idx="367">
                  <c:v>368</c:v>
                </c:pt>
                <c:pt idx="368">
                  <c:v>368</c:v>
                </c:pt>
                <c:pt idx="369">
                  <c:v>368</c:v>
                </c:pt>
                <c:pt idx="370">
                  <c:v>371</c:v>
                </c:pt>
                <c:pt idx="371">
                  <c:v>371</c:v>
                </c:pt>
                <c:pt idx="372">
                  <c:v>371</c:v>
                </c:pt>
                <c:pt idx="373">
                  <c:v>371</c:v>
                </c:pt>
                <c:pt idx="374">
                  <c:v>375</c:v>
                </c:pt>
                <c:pt idx="375">
                  <c:v>375</c:v>
                </c:pt>
                <c:pt idx="376">
                  <c:v>377</c:v>
                </c:pt>
                <c:pt idx="377">
                  <c:v>377</c:v>
                </c:pt>
                <c:pt idx="378">
                  <c:v>377</c:v>
                </c:pt>
                <c:pt idx="379">
                  <c:v>380</c:v>
                </c:pt>
                <c:pt idx="380">
                  <c:v>380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385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389</c:v>
                </c:pt>
                <c:pt idx="390">
                  <c:v>389</c:v>
                </c:pt>
                <c:pt idx="391">
                  <c:v>392</c:v>
                </c:pt>
                <c:pt idx="392">
                  <c:v>393</c:v>
                </c:pt>
                <c:pt idx="393">
                  <c:v>393</c:v>
                </c:pt>
                <c:pt idx="394">
                  <c:v>393</c:v>
                </c:pt>
                <c:pt idx="395">
                  <c:v>396</c:v>
                </c:pt>
                <c:pt idx="396">
                  <c:v>396</c:v>
                </c:pt>
                <c:pt idx="397">
                  <c:v>396</c:v>
                </c:pt>
                <c:pt idx="398">
                  <c:v>396</c:v>
                </c:pt>
                <c:pt idx="399">
                  <c:v>396</c:v>
                </c:pt>
                <c:pt idx="400">
                  <c:v>401</c:v>
                </c:pt>
                <c:pt idx="401">
                  <c:v>401</c:v>
                </c:pt>
                <c:pt idx="402">
                  <c:v>403</c:v>
                </c:pt>
                <c:pt idx="403">
                  <c:v>403</c:v>
                </c:pt>
                <c:pt idx="404">
                  <c:v>405</c:v>
                </c:pt>
                <c:pt idx="405">
                  <c:v>405</c:v>
                </c:pt>
                <c:pt idx="406">
                  <c:v>405</c:v>
                </c:pt>
                <c:pt idx="407">
                  <c:v>408</c:v>
                </c:pt>
                <c:pt idx="408">
                  <c:v>408</c:v>
                </c:pt>
                <c:pt idx="409">
                  <c:v>410</c:v>
                </c:pt>
                <c:pt idx="410">
                  <c:v>410</c:v>
                </c:pt>
                <c:pt idx="411">
                  <c:v>412</c:v>
                </c:pt>
                <c:pt idx="412">
                  <c:v>413</c:v>
                </c:pt>
                <c:pt idx="413">
                  <c:v>413</c:v>
                </c:pt>
                <c:pt idx="414">
                  <c:v>415</c:v>
                </c:pt>
                <c:pt idx="415">
                  <c:v>416</c:v>
                </c:pt>
                <c:pt idx="416">
                  <c:v>416</c:v>
                </c:pt>
                <c:pt idx="417">
                  <c:v>418</c:v>
                </c:pt>
                <c:pt idx="418">
                  <c:v>418</c:v>
                </c:pt>
                <c:pt idx="419">
                  <c:v>420</c:v>
                </c:pt>
                <c:pt idx="420">
                  <c:v>421</c:v>
                </c:pt>
                <c:pt idx="421">
                  <c:v>421</c:v>
                </c:pt>
                <c:pt idx="422">
                  <c:v>423</c:v>
                </c:pt>
                <c:pt idx="423">
                  <c:v>423</c:v>
                </c:pt>
                <c:pt idx="424">
                  <c:v>425</c:v>
                </c:pt>
                <c:pt idx="425">
                  <c:v>426</c:v>
                </c:pt>
                <c:pt idx="426">
                  <c:v>426</c:v>
                </c:pt>
                <c:pt idx="427">
                  <c:v>428</c:v>
                </c:pt>
                <c:pt idx="428">
                  <c:v>428</c:v>
                </c:pt>
                <c:pt idx="429">
                  <c:v>430</c:v>
                </c:pt>
                <c:pt idx="430">
                  <c:v>431</c:v>
                </c:pt>
                <c:pt idx="431">
                  <c:v>431</c:v>
                </c:pt>
                <c:pt idx="432">
                  <c:v>431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436</c:v>
                </c:pt>
                <c:pt idx="437">
                  <c:v>436</c:v>
                </c:pt>
                <c:pt idx="438">
                  <c:v>439</c:v>
                </c:pt>
                <c:pt idx="439">
                  <c:v>440</c:v>
                </c:pt>
                <c:pt idx="440">
                  <c:v>440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445</c:v>
                </c:pt>
                <c:pt idx="445">
                  <c:v>445</c:v>
                </c:pt>
                <c:pt idx="446">
                  <c:v>445</c:v>
                </c:pt>
                <c:pt idx="447">
                  <c:v>448</c:v>
                </c:pt>
                <c:pt idx="448">
                  <c:v>448</c:v>
                </c:pt>
                <c:pt idx="449">
                  <c:v>448</c:v>
                </c:pt>
                <c:pt idx="450">
                  <c:v>451</c:v>
                </c:pt>
                <c:pt idx="451">
                  <c:v>452</c:v>
                </c:pt>
                <c:pt idx="452">
                  <c:v>452</c:v>
                </c:pt>
                <c:pt idx="453">
                  <c:v>452</c:v>
                </c:pt>
                <c:pt idx="454">
                  <c:v>452</c:v>
                </c:pt>
                <c:pt idx="455">
                  <c:v>456</c:v>
                </c:pt>
                <c:pt idx="456">
                  <c:v>456</c:v>
                </c:pt>
                <c:pt idx="457">
                  <c:v>456</c:v>
                </c:pt>
                <c:pt idx="458">
                  <c:v>456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462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466</c:v>
                </c:pt>
                <c:pt idx="467">
                  <c:v>466</c:v>
                </c:pt>
                <c:pt idx="468">
                  <c:v>466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472</c:v>
                </c:pt>
                <c:pt idx="473">
                  <c:v>474</c:v>
                </c:pt>
                <c:pt idx="474">
                  <c:v>474</c:v>
                </c:pt>
                <c:pt idx="475">
                  <c:v>474</c:v>
                </c:pt>
                <c:pt idx="476">
                  <c:v>477</c:v>
                </c:pt>
                <c:pt idx="477">
                  <c:v>477</c:v>
                </c:pt>
                <c:pt idx="478">
                  <c:v>477</c:v>
                </c:pt>
                <c:pt idx="479">
                  <c:v>477</c:v>
                </c:pt>
                <c:pt idx="480">
                  <c:v>481</c:v>
                </c:pt>
                <c:pt idx="481">
                  <c:v>481</c:v>
                </c:pt>
                <c:pt idx="482">
                  <c:v>481</c:v>
                </c:pt>
                <c:pt idx="483">
                  <c:v>484</c:v>
                </c:pt>
                <c:pt idx="484">
                  <c:v>485</c:v>
                </c:pt>
                <c:pt idx="485">
                  <c:v>485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489</c:v>
                </c:pt>
                <c:pt idx="490">
                  <c:v>489</c:v>
                </c:pt>
                <c:pt idx="491">
                  <c:v>489</c:v>
                </c:pt>
                <c:pt idx="492">
                  <c:v>489</c:v>
                </c:pt>
                <c:pt idx="493">
                  <c:v>489</c:v>
                </c:pt>
                <c:pt idx="494">
                  <c:v>495</c:v>
                </c:pt>
                <c:pt idx="495">
                  <c:v>495</c:v>
                </c:pt>
                <c:pt idx="496">
                  <c:v>497</c:v>
                </c:pt>
                <c:pt idx="497">
                  <c:v>497</c:v>
                </c:pt>
                <c:pt idx="498">
                  <c:v>497</c:v>
                </c:pt>
                <c:pt idx="499">
                  <c:v>497</c:v>
                </c:pt>
                <c:pt idx="500">
                  <c:v>501</c:v>
                </c:pt>
                <c:pt idx="501">
                  <c:v>501</c:v>
                </c:pt>
                <c:pt idx="502">
                  <c:v>501</c:v>
                </c:pt>
                <c:pt idx="503">
                  <c:v>501</c:v>
                </c:pt>
                <c:pt idx="504">
                  <c:v>501</c:v>
                </c:pt>
                <c:pt idx="505">
                  <c:v>506</c:v>
                </c:pt>
                <c:pt idx="506">
                  <c:v>506</c:v>
                </c:pt>
                <c:pt idx="507">
                  <c:v>508</c:v>
                </c:pt>
                <c:pt idx="508">
                  <c:v>508</c:v>
                </c:pt>
                <c:pt idx="509">
                  <c:v>508</c:v>
                </c:pt>
                <c:pt idx="510">
                  <c:v>511</c:v>
                </c:pt>
                <c:pt idx="511">
                  <c:v>511</c:v>
                </c:pt>
                <c:pt idx="512">
                  <c:v>513</c:v>
                </c:pt>
                <c:pt idx="513">
                  <c:v>513</c:v>
                </c:pt>
                <c:pt idx="514">
                  <c:v>513</c:v>
                </c:pt>
                <c:pt idx="515">
                  <c:v>516</c:v>
                </c:pt>
                <c:pt idx="516">
                  <c:v>516</c:v>
                </c:pt>
                <c:pt idx="517">
                  <c:v>516</c:v>
                </c:pt>
                <c:pt idx="518">
                  <c:v>516</c:v>
                </c:pt>
                <c:pt idx="519">
                  <c:v>516</c:v>
                </c:pt>
                <c:pt idx="520">
                  <c:v>516</c:v>
                </c:pt>
                <c:pt idx="521">
                  <c:v>516</c:v>
                </c:pt>
                <c:pt idx="522">
                  <c:v>523</c:v>
                </c:pt>
                <c:pt idx="523">
                  <c:v>524</c:v>
                </c:pt>
                <c:pt idx="524">
                  <c:v>524</c:v>
                </c:pt>
                <c:pt idx="525">
                  <c:v>526</c:v>
                </c:pt>
                <c:pt idx="526">
                  <c:v>526</c:v>
                </c:pt>
                <c:pt idx="527">
                  <c:v>527</c:v>
                </c:pt>
                <c:pt idx="528">
                  <c:v>527</c:v>
                </c:pt>
                <c:pt idx="529">
                  <c:v>527</c:v>
                </c:pt>
                <c:pt idx="530">
                  <c:v>527</c:v>
                </c:pt>
                <c:pt idx="531">
                  <c:v>531</c:v>
                </c:pt>
                <c:pt idx="532">
                  <c:v>531</c:v>
                </c:pt>
                <c:pt idx="533">
                  <c:v>531</c:v>
                </c:pt>
                <c:pt idx="534">
                  <c:v>534</c:v>
                </c:pt>
                <c:pt idx="535">
                  <c:v>535</c:v>
                </c:pt>
                <c:pt idx="536">
                  <c:v>535</c:v>
                </c:pt>
                <c:pt idx="537">
                  <c:v>535</c:v>
                </c:pt>
                <c:pt idx="538">
                  <c:v>535</c:v>
                </c:pt>
                <c:pt idx="539">
                  <c:v>539</c:v>
                </c:pt>
                <c:pt idx="540">
                  <c:v>539</c:v>
                </c:pt>
                <c:pt idx="541">
                  <c:v>539</c:v>
                </c:pt>
                <c:pt idx="542">
                  <c:v>539</c:v>
                </c:pt>
                <c:pt idx="543">
                  <c:v>539</c:v>
                </c:pt>
                <c:pt idx="544">
                  <c:v>544</c:v>
                </c:pt>
                <c:pt idx="545">
                  <c:v>544</c:v>
                </c:pt>
                <c:pt idx="546">
                  <c:v>547</c:v>
                </c:pt>
                <c:pt idx="547">
                  <c:v>547</c:v>
                </c:pt>
                <c:pt idx="548">
                  <c:v>547</c:v>
                </c:pt>
                <c:pt idx="549">
                  <c:v>547</c:v>
                </c:pt>
                <c:pt idx="550">
                  <c:v>547</c:v>
                </c:pt>
                <c:pt idx="551">
                  <c:v>552</c:v>
                </c:pt>
                <c:pt idx="552">
                  <c:v>552</c:v>
                </c:pt>
                <c:pt idx="553">
                  <c:v>554</c:v>
                </c:pt>
                <c:pt idx="554">
                  <c:v>554</c:v>
                </c:pt>
                <c:pt idx="555">
                  <c:v>554</c:v>
                </c:pt>
                <c:pt idx="556">
                  <c:v>554</c:v>
                </c:pt>
                <c:pt idx="557">
                  <c:v>554</c:v>
                </c:pt>
                <c:pt idx="558">
                  <c:v>559</c:v>
                </c:pt>
                <c:pt idx="559">
                  <c:v>559</c:v>
                </c:pt>
                <c:pt idx="560">
                  <c:v>559</c:v>
                </c:pt>
                <c:pt idx="561">
                  <c:v>562</c:v>
                </c:pt>
                <c:pt idx="562">
                  <c:v>562</c:v>
                </c:pt>
                <c:pt idx="563">
                  <c:v>564</c:v>
                </c:pt>
                <c:pt idx="564">
                  <c:v>565</c:v>
                </c:pt>
                <c:pt idx="565">
                  <c:v>565</c:v>
                </c:pt>
                <c:pt idx="566">
                  <c:v>567</c:v>
                </c:pt>
                <c:pt idx="567">
                  <c:v>567</c:v>
                </c:pt>
                <c:pt idx="568">
                  <c:v>567</c:v>
                </c:pt>
                <c:pt idx="569">
                  <c:v>570</c:v>
                </c:pt>
                <c:pt idx="570">
                  <c:v>570</c:v>
                </c:pt>
                <c:pt idx="571">
                  <c:v>570</c:v>
                </c:pt>
                <c:pt idx="572">
                  <c:v>573</c:v>
                </c:pt>
                <c:pt idx="573">
                  <c:v>574</c:v>
                </c:pt>
                <c:pt idx="574">
                  <c:v>574</c:v>
                </c:pt>
                <c:pt idx="575">
                  <c:v>576</c:v>
                </c:pt>
                <c:pt idx="576">
                  <c:v>576</c:v>
                </c:pt>
                <c:pt idx="577">
                  <c:v>576</c:v>
                </c:pt>
                <c:pt idx="578">
                  <c:v>576</c:v>
                </c:pt>
                <c:pt idx="579">
                  <c:v>580</c:v>
                </c:pt>
                <c:pt idx="580">
                  <c:v>580</c:v>
                </c:pt>
                <c:pt idx="581">
                  <c:v>580</c:v>
                </c:pt>
                <c:pt idx="582">
                  <c:v>580</c:v>
                </c:pt>
                <c:pt idx="583">
                  <c:v>580</c:v>
                </c:pt>
                <c:pt idx="584">
                  <c:v>585</c:v>
                </c:pt>
                <c:pt idx="585">
                  <c:v>585</c:v>
                </c:pt>
                <c:pt idx="586">
                  <c:v>587</c:v>
                </c:pt>
                <c:pt idx="587">
                  <c:v>587</c:v>
                </c:pt>
                <c:pt idx="588">
                  <c:v>587</c:v>
                </c:pt>
                <c:pt idx="589">
                  <c:v>587</c:v>
                </c:pt>
                <c:pt idx="590">
                  <c:v>587</c:v>
                </c:pt>
                <c:pt idx="591">
                  <c:v>592</c:v>
                </c:pt>
                <c:pt idx="592">
                  <c:v>592</c:v>
                </c:pt>
                <c:pt idx="593">
                  <c:v>592</c:v>
                </c:pt>
                <c:pt idx="594">
                  <c:v>595</c:v>
                </c:pt>
                <c:pt idx="595">
                  <c:v>596</c:v>
                </c:pt>
                <c:pt idx="596">
                  <c:v>596</c:v>
                </c:pt>
                <c:pt idx="597">
                  <c:v>596</c:v>
                </c:pt>
                <c:pt idx="598">
                  <c:v>596</c:v>
                </c:pt>
                <c:pt idx="599">
                  <c:v>596</c:v>
                </c:pt>
                <c:pt idx="600">
                  <c:v>601</c:v>
                </c:pt>
                <c:pt idx="601">
                  <c:v>601</c:v>
                </c:pt>
                <c:pt idx="602">
                  <c:v>601</c:v>
                </c:pt>
                <c:pt idx="603">
                  <c:v>601</c:v>
                </c:pt>
                <c:pt idx="604">
                  <c:v>601</c:v>
                </c:pt>
                <c:pt idx="605">
                  <c:v>601</c:v>
                </c:pt>
                <c:pt idx="606">
                  <c:v>601</c:v>
                </c:pt>
                <c:pt idx="607">
                  <c:v>601</c:v>
                </c:pt>
                <c:pt idx="608">
                  <c:v>601</c:v>
                </c:pt>
                <c:pt idx="609">
                  <c:v>601</c:v>
                </c:pt>
                <c:pt idx="610">
                  <c:v>601</c:v>
                </c:pt>
                <c:pt idx="611">
                  <c:v>601</c:v>
                </c:pt>
                <c:pt idx="612">
                  <c:v>611</c:v>
                </c:pt>
                <c:pt idx="613">
                  <c:v>611</c:v>
                </c:pt>
                <c:pt idx="614">
                  <c:v>611</c:v>
                </c:pt>
                <c:pt idx="615">
                  <c:v>611</c:v>
                </c:pt>
                <c:pt idx="616">
                  <c:v>611</c:v>
                </c:pt>
                <c:pt idx="617">
                  <c:v>611</c:v>
                </c:pt>
                <c:pt idx="618">
                  <c:v>611</c:v>
                </c:pt>
                <c:pt idx="619">
                  <c:v>611</c:v>
                </c:pt>
                <c:pt idx="620">
                  <c:v>611</c:v>
                </c:pt>
                <c:pt idx="621">
                  <c:v>621</c:v>
                </c:pt>
                <c:pt idx="622">
                  <c:v>621</c:v>
                </c:pt>
                <c:pt idx="623">
                  <c:v>621</c:v>
                </c:pt>
                <c:pt idx="624">
                  <c:v>621</c:v>
                </c:pt>
                <c:pt idx="625">
                  <c:v>621</c:v>
                </c:pt>
                <c:pt idx="626">
                  <c:v>621</c:v>
                </c:pt>
                <c:pt idx="627">
                  <c:v>621</c:v>
                </c:pt>
                <c:pt idx="628">
                  <c:v>621</c:v>
                </c:pt>
                <c:pt idx="629">
                  <c:v>621</c:v>
                </c:pt>
                <c:pt idx="630">
                  <c:v>621</c:v>
                </c:pt>
                <c:pt idx="631">
                  <c:v>621</c:v>
                </c:pt>
                <c:pt idx="632">
                  <c:v>621</c:v>
                </c:pt>
                <c:pt idx="633">
                  <c:v>631</c:v>
                </c:pt>
                <c:pt idx="634">
                  <c:v>631</c:v>
                </c:pt>
                <c:pt idx="635">
                  <c:v>631</c:v>
                </c:pt>
                <c:pt idx="636">
                  <c:v>631</c:v>
                </c:pt>
                <c:pt idx="637">
                  <c:v>631</c:v>
                </c:pt>
                <c:pt idx="638">
                  <c:v>631</c:v>
                </c:pt>
                <c:pt idx="639">
                  <c:v>631</c:v>
                </c:pt>
                <c:pt idx="640">
                  <c:v>631</c:v>
                </c:pt>
                <c:pt idx="641">
                  <c:v>631</c:v>
                </c:pt>
                <c:pt idx="642">
                  <c:v>631</c:v>
                </c:pt>
                <c:pt idx="643">
                  <c:v>641</c:v>
                </c:pt>
                <c:pt idx="644">
                  <c:v>641</c:v>
                </c:pt>
                <c:pt idx="645">
                  <c:v>641</c:v>
                </c:pt>
                <c:pt idx="646">
                  <c:v>641</c:v>
                </c:pt>
                <c:pt idx="647">
                  <c:v>641</c:v>
                </c:pt>
                <c:pt idx="648">
                  <c:v>641</c:v>
                </c:pt>
                <c:pt idx="649">
                  <c:v>641</c:v>
                </c:pt>
                <c:pt idx="650">
                  <c:v>641</c:v>
                </c:pt>
                <c:pt idx="651">
                  <c:v>641</c:v>
                </c:pt>
                <c:pt idx="652">
                  <c:v>641</c:v>
                </c:pt>
                <c:pt idx="653">
                  <c:v>641</c:v>
                </c:pt>
                <c:pt idx="654">
                  <c:v>641</c:v>
                </c:pt>
                <c:pt idx="655">
                  <c:v>641</c:v>
                </c:pt>
                <c:pt idx="656">
                  <c:v>651</c:v>
                </c:pt>
                <c:pt idx="657">
                  <c:v>651</c:v>
                </c:pt>
                <c:pt idx="658">
                  <c:v>651</c:v>
                </c:pt>
                <c:pt idx="659">
                  <c:v>651</c:v>
                </c:pt>
                <c:pt idx="660">
                  <c:v>651</c:v>
                </c:pt>
                <c:pt idx="661">
                  <c:v>661</c:v>
                </c:pt>
                <c:pt idx="662">
                  <c:v>661</c:v>
                </c:pt>
                <c:pt idx="663">
                  <c:v>661</c:v>
                </c:pt>
                <c:pt idx="664">
                  <c:v>661</c:v>
                </c:pt>
                <c:pt idx="665">
                  <c:v>661</c:v>
                </c:pt>
                <c:pt idx="666">
                  <c:v>661</c:v>
                </c:pt>
                <c:pt idx="667">
                  <c:v>661</c:v>
                </c:pt>
                <c:pt idx="668">
                  <c:v>661</c:v>
                </c:pt>
                <c:pt idx="669">
                  <c:v>661</c:v>
                </c:pt>
                <c:pt idx="670">
                  <c:v>661</c:v>
                </c:pt>
                <c:pt idx="671">
                  <c:v>661</c:v>
                </c:pt>
                <c:pt idx="672">
                  <c:v>661</c:v>
                </c:pt>
                <c:pt idx="673">
                  <c:v>661</c:v>
                </c:pt>
                <c:pt idx="674">
                  <c:v>671</c:v>
                </c:pt>
                <c:pt idx="675">
                  <c:v>671</c:v>
                </c:pt>
                <c:pt idx="676">
                  <c:v>671</c:v>
                </c:pt>
                <c:pt idx="677">
                  <c:v>671</c:v>
                </c:pt>
                <c:pt idx="678">
                  <c:v>671</c:v>
                </c:pt>
                <c:pt idx="679">
                  <c:v>671</c:v>
                </c:pt>
                <c:pt idx="680">
                  <c:v>671</c:v>
                </c:pt>
                <c:pt idx="681">
                  <c:v>681</c:v>
                </c:pt>
                <c:pt idx="682">
                  <c:v>681</c:v>
                </c:pt>
                <c:pt idx="683">
                  <c:v>681</c:v>
                </c:pt>
                <c:pt idx="684">
                  <c:v>681</c:v>
                </c:pt>
                <c:pt idx="685">
                  <c:v>681</c:v>
                </c:pt>
                <c:pt idx="686">
                  <c:v>681</c:v>
                </c:pt>
                <c:pt idx="687">
                  <c:v>681</c:v>
                </c:pt>
                <c:pt idx="688">
                  <c:v>681</c:v>
                </c:pt>
                <c:pt idx="689">
                  <c:v>681</c:v>
                </c:pt>
                <c:pt idx="690">
                  <c:v>691</c:v>
                </c:pt>
                <c:pt idx="691">
                  <c:v>691</c:v>
                </c:pt>
                <c:pt idx="692">
                  <c:v>691</c:v>
                </c:pt>
                <c:pt idx="693">
                  <c:v>691</c:v>
                </c:pt>
                <c:pt idx="694">
                  <c:v>691</c:v>
                </c:pt>
                <c:pt idx="695">
                  <c:v>691</c:v>
                </c:pt>
                <c:pt idx="696">
                  <c:v>691</c:v>
                </c:pt>
                <c:pt idx="697">
                  <c:v>691</c:v>
                </c:pt>
                <c:pt idx="698">
                  <c:v>691</c:v>
                </c:pt>
                <c:pt idx="699">
                  <c:v>691</c:v>
                </c:pt>
                <c:pt idx="700">
                  <c:v>691</c:v>
                </c:pt>
                <c:pt idx="701">
                  <c:v>691</c:v>
                </c:pt>
                <c:pt idx="702">
                  <c:v>701</c:v>
                </c:pt>
                <c:pt idx="703">
                  <c:v>701</c:v>
                </c:pt>
                <c:pt idx="704">
                  <c:v>701</c:v>
                </c:pt>
                <c:pt idx="705">
                  <c:v>701</c:v>
                </c:pt>
                <c:pt idx="706">
                  <c:v>701</c:v>
                </c:pt>
                <c:pt idx="707">
                  <c:v>701</c:v>
                </c:pt>
                <c:pt idx="708">
                  <c:v>701</c:v>
                </c:pt>
                <c:pt idx="709">
                  <c:v>701</c:v>
                </c:pt>
                <c:pt idx="710">
                  <c:v>711</c:v>
                </c:pt>
                <c:pt idx="711">
                  <c:v>711</c:v>
                </c:pt>
                <c:pt idx="712">
                  <c:v>711</c:v>
                </c:pt>
                <c:pt idx="713">
                  <c:v>711</c:v>
                </c:pt>
                <c:pt idx="714">
                  <c:v>711</c:v>
                </c:pt>
                <c:pt idx="715">
                  <c:v>711</c:v>
                </c:pt>
                <c:pt idx="716">
                  <c:v>711</c:v>
                </c:pt>
                <c:pt idx="717">
                  <c:v>711</c:v>
                </c:pt>
                <c:pt idx="718">
                  <c:v>711</c:v>
                </c:pt>
                <c:pt idx="719">
                  <c:v>711</c:v>
                </c:pt>
                <c:pt idx="720">
                  <c:v>711</c:v>
                </c:pt>
                <c:pt idx="721">
                  <c:v>711</c:v>
                </c:pt>
                <c:pt idx="722">
                  <c:v>711</c:v>
                </c:pt>
                <c:pt idx="723">
                  <c:v>721</c:v>
                </c:pt>
                <c:pt idx="724">
                  <c:v>721</c:v>
                </c:pt>
                <c:pt idx="725">
                  <c:v>721</c:v>
                </c:pt>
                <c:pt idx="726">
                  <c:v>721</c:v>
                </c:pt>
                <c:pt idx="727">
                  <c:v>721</c:v>
                </c:pt>
                <c:pt idx="728">
                  <c:v>721</c:v>
                </c:pt>
                <c:pt idx="729">
                  <c:v>721</c:v>
                </c:pt>
                <c:pt idx="730">
                  <c:v>721</c:v>
                </c:pt>
                <c:pt idx="731">
                  <c:v>721</c:v>
                </c:pt>
                <c:pt idx="732">
                  <c:v>721</c:v>
                </c:pt>
                <c:pt idx="733">
                  <c:v>721</c:v>
                </c:pt>
                <c:pt idx="734">
                  <c:v>721</c:v>
                </c:pt>
                <c:pt idx="735">
                  <c:v>721</c:v>
                </c:pt>
                <c:pt idx="736">
                  <c:v>721</c:v>
                </c:pt>
                <c:pt idx="737">
                  <c:v>731</c:v>
                </c:pt>
                <c:pt idx="738">
                  <c:v>731</c:v>
                </c:pt>
                <c:pt idx="739">
                  <c:v>731</c:v>
                </c:pt>
                <c:pt idx="740">
                  <c:v>741</c:v>
                </c:pt>
                <c:pt idx="741">
                  <c:v>741</c:v>
                </c:pt>
                <c:pt idx="742">
                  <c:v>741</c:v>
                </c:pt>
                <c:pt idx="743">
                  <c:v>741</c:v>
                </c:pt>
                <c:pt idx="744">
                  <c:v>741</c:v>
                </c:pt>
                <c:pt idx="745">
                  <c:v>741</c:v>
                </c:pt>
                <c:pt idx="746">
                  <c:v>741</c:v>
                </c:pt>
                <c:pt idx="747">
                  <c:v>741</c:v>
                </c:pt>
                <c:pt idx="748">
                  <c:v>741</c:v>
                </c:pt>
                <c:pt idx="749">
                  <c:v>741</c:v>
                </c:pt>
                <c:pt idx="750">
                  <c:v>741</c:v>
                </c:pt>
                <c:pt idx="751">
                  <c:v>741</c:v>
                </c:pt>
                <c:pt idx="752">
                  <c:v>741</c:v>
                </c:pt>
                <c:pt idx="753">
                  <c:v>751</c:v>
                </c:pt>
                <c:pt idx="754">
                  <c:v>751</c:v>
                </c:pt>
                <c:pt idx="755">
                  <c:v>751</c:v>
                </c:pt>
                <c:pt idx="756">
                  <c:v>751</c:v>
                </c:pt>
                <c:pt idx="757">
                  <c:v>751</c:v>
                </c:pt>
                <c:pt idx="758">
                  <c:v>751</c:v>
                </c:pt>
                <c:pt idx="759">
                  <c:v>751</c:v>
                </c:pt>
                <c:pt idx="760">
                  <c:v>751</c:v>
                </c:pt>
                <c:pt idx="761">
                  <c:v>751</c:v>
                </c:pt>
                <c:pt idx="762">
                  <c:v>751</c:v>
                </c:pt>
                <c:pt idx="763">
                  <c:v>761</c:v>
                </c:pt>
                <c:pt idx="764">
                  <c:v>761</c:v>
                </c:pt>
                <c:pt idx="765">
                  <c:v>761</c:v>
                </c:pt>
                <c:pt idx="766">
                  <c:v>761</c:v>
                </c:pt>
                <c:pt idx="767">
                  <c:v>761</c:v>
                </c:pt>
                <c:pt idx="768">
                  <c:v>761</c:v>
                </c:pt>
                <c:pt idx="769">
                  <c:v>761</c:v>
                </c:pt>
                <c:pt idx="770">
                  <c:v>771</c:v>
                </c:pt>
                <c:pt idx="771">
                  <c:v>771</c:v>
                </c:pt>
                <c:pt idx="772">
                  <c:v>771</c:v>
                </c:pt>
                <c:pt idx="773">
                  <c:v>771</c:v>
                </c:pt>
                <c:pt idx="774">
                  <c:v>771</c:v>
                </c:pt>
                <c:pt idx="775">
                  <c:v>771</c:v>
                </c:pt>
                <c:pt idx="776">
                  <c:v>771</c:v>
                </c:pt>
                <c:pt idx="777">
                  <c:v>771</c:v>
                </c:pt>
                <c:pt idx="778">
                  <c:v>771</c:v>
                </c:pt>
                <c:pt idx="779">
                  <c:v>771</c:v>
                </c:pt>
                <c:pt idx="780">
                  <c:v>771</c:v>
                </c:pt>
                <c:pt idx="781">
                  <c:v>781</c:v>
                </c:pt>
                <c:pt idx="782">
                  <c:v>781</c:v>
                </c:pt>
                <c:pt idx="783">
                  <c:v>781</c:v>
                </c:pt>
                <c:pt idx="784">
                  <c:v>781</c:v>
                </c:pt>
                <c:pt idx="785">
                  <c:v>781</c:v>
                </c:pt>
                <c:pt idx="786">
                  <c:v>781</c:v>
                </c:pt>
                <c:pt idx="787">
                  <c:v>781</c:v>
                </c:pt>
                <c:pt idx="788">
                  <c:v>781</c:v>
                </c:pt>
                <c:pt idx="789">
                  <c:v>781</c:v>
                </c:pt>
                <c:pt idx="790">
                  <c:v>781</c:v>
                </c:pt>
                <c:pt idx="791">
                  <c:v>781</c:v>
                </c:pt>
                <c:pt idx="792">
                  <c:v>791</c:v>
                </c:pt>
                <c:pt idx="793">
                  <c:v>791</c:v>
                </c:pt>
                <c:pt idx="794">
                  <c:v>791</c:v>
                </c:pt>
                <c:pt idx="795">
                  <c:v>791</c:v>
                </c:pt>
                <c:pt idx="796">
                  <c:v>791</c:v>
                </c:pt>
                <c:pt idx="797">
                  <c:v>791</c:v>
                </c:pt>
                <c:pt idx="798">
                  <c:v>791</c:v>
                </c:pt>
                <c:pt idx="799">
                  <c:v>791</c:v>
                </c:pt>
                <c:pt idx="800">
                  <c:v>791</c:v>
                </c:pt>
                <c:pt idx="801">
                  <c:v>791</c:v>
                </c:pt>
                <c:pt idx="802">
                  <c:v>801</c:v>
                </c:pt>
                <c:pt idx="803">
                  <c:v>801</c:v>
                </c:pt>
                <c:pt idx="804">
                  <c:v>801</c:v>
                </c:pt>
                <c:pt idx="805">
                  <c:v>801</c:v>
                </c:pt>
                <c:pt idx="806">
                  <c:v>801</c:v>
                </c:pt>
                <c:pt idx="807">
                  <c:v>801</c:v>
                </c:pt>
                <c:pt idx="808">
                  <c:v>801</c:v>
                </c:pt>
                <c:pt idx="809">
                  <c:v>801</c:v>
                </c:pt>
                <c:pt idx="810">
                  <c:v>801</c:v>
                </c:pt>
                <c:pt idx="811">
                  <c:v>801</c:v>
                </c:pt>
                <c:pt idx="812">
                  <c:v>801</c:v>
                </c:pt>
                <c:pt idx="813">
                  <c:v>801</c:v>
                </c:pt>
                <c:pt idx="814">
                  <c:v>801</c:v>
                </c:pt>
                <c:pt idx="815">
                  <c:v>801</c:v>
                </c:pt>
                <c:pt idx="816">
                  <c:v>801</c:v>
                </c:pt>
                <c:pt idx="817">
                  <c:v>801</c:v>
                </c:pt>
                <c:pt idx="818">
                  <c:v>801</c:v>
                </c:pt>
                <c:pt idx="819">
                  <c:v>801</c:v>
                </c:pt>
                <c:pt idx="820">
                  <c:v>801</c:v>
                </c:pt>
                <c:pt idx="821">
                  <c:v>801</c:v>
                </c:pt>
                <c:pt idx="822">
                  <c:v>801</c:v>
                </c:pt>
                <c:pt idx="823">
                  <c:v>801</c:v>
                </c:pt>
                <c:pt idx="824">
                  <c:v>801</c:v>
                </c:pt>
                <c:pt idx="825">
                  <c:v>801</c:v>
                </c:pt>
                <c:pt idx="826">
                  <c:v>801</c:v>
                </c:pt>
                <c:pt idx="827">
                  <c:v>801</c:v>
                </c:pt>
                <c:pt idx="828">
                  <c:v>801</c:v>
                </c:pt>
                <c:pt idx="829">
                  <c:v>801</c:v>
                </c:pt>
                <c:pt idx="830">
                  <c:v>801</c:v>
                </c:pt>
                <c:pt idx="831">
                  <c:v>801</c:v>
                </c:pt>
                <c:pt idx="832">
                  <c:v>801</c:v>
                </c:pt>
                <c:pt idx="833">
                  <c:v>801</c:v>
                </c:pt>
                <c:pt idx="834">
                  <c:v>801</c:v>
                </c:pt>
                <c:pt idx="835">
                  <c:v>801</c:v>
                </c:pt>
                <c:pt idx="836">
                  <c:v>801</c:v>
                </c:pt>
                <c:pt idx="837">
                  <c:v>801</c:v>
                </c:pt>
                <c:pt idx="838">
                  <c:v>801</c:v>
                </c:pt>
                <c:pt idx="839">
                  <c:v>801</c:v>
                </c:pt>
                <c:pt idx="840">
                  <c:v>801</c:v>
                </c:pt>
                <c:pt idx="841">
                  <c:v>801</c:v>
                </c:pt>
                <c:pt idx="842">
                  <c:v>801</c:v>
                </c:pt>
                <c:pt idx="843">
                  <c:v>801</c:v>
                </c:pt>
                <c:pt idx="844">
                  <c:v>801</c:v>
                </c:pt>
                <c:pt idx="845">
                  <c:v>801</c:v>
                </c:pt>
                <c:pt idx="846">
                  <c:v>801</c:v>
                </c:pt>
                <c:pt idx="847">
                  <c:v>801</c:v>
                </c:pt>
                <c:pt idx="848">
                  <c:v>801</c:v>
                </c:pt>
                <c:pt idx="849">
                  <c:v>801</c:v>
                </c:pt>
                <c:pt idx="850">
                  <c:v>801</c:v>
                </c:pt>
                <c:pt idx="851">
                  <c:v>851</c:v>
                </c:pt>
                <c:pt idx="852">
                  <c:v>851</c:v>
                </c:pt>
                <c:pt idx="853">
                  <c:v>851</c:v>
                </c:pt>
                <c:pt idx="854">
                  <c:v>851</c:v>
                </c:pt>
                <c:pt idx="855">
                  <c:v>851</c:v>
                </c:pt>
                <c:pt idx="856">
                  <c:v>851</c:v>
                </c:pt>
                <c:pt idx="857">
                  <c:v>851</c:v>
                </c:pt>
                <c:pt idx="858">
                  <c:v>851</c:v>
                </c:pt>
                <c:pt idx="859">
                  <c:v>851</c:v>
                </c:pt>
                <c:pt idx="860">
                  <c:v>851</c:v>
                </c:pt>
                <c:pt idx="861">
                  <c:v>851</c:v>
                </c:pt>
                <c:pt idx="862">
                  <c:v>851</c:v>
                </c:pt>
                <c:pt idx="863">
                  <c:v>851</c:v>
                </c:pt>
                <c:pt idx="864">
                  <c:v>851</c:v>
                </c:pt>
                <c:pt idx="865">
                  <c:v>851</c:v>
                </c:pt>
                <c:pt idx="866">
                  <c:v>851</c:v>
                </c:pt>
                <c:pt idx="867">
                  <c:v>851</c:v>
                </c:pt>
                <c:pt idx="868">
                  <c:v>851</c:v>
                </c:pt>
                <c:pt idx="869">
                  <c:v>851</c:v>
                </c:pt>
                <c:pt idx="870">
                  <c:v>851</c:v>
                </c:pt>
                <c:pt idx="871">
                  <c:v>851</c:v>
                </c:pt>
                <c:pt idx="872">
                  <c:v>851</c:v>
                </c:pt>
                <c:pt idx="873">
                  <c:v>851</c:v>
                </c:pt>
                <c:pt idx="874">
                  <c:v>851</c:v>
                </c:pt>
                <c:pt idx="875">
                  <c:v>851</c:v>
                </c:pt>
                <c:pt idx="876">
                  <c:v>851</c:v>
                </c:pt>
                <c:pt idx="877">
                  <c:v>851</c:v>
                </c:pt>
                <c:pt idx="878">
                  <c:v>851</c:v>
                </c:pt>
                <c:pt idx="879">
                  <c:v>851</c:v>
                </c:pt>
                <c:pt idx="880">
                  <c:v>851</c:v>
                </c:pt>
                <c:pt idx="881">
                  <c:v>851</c:v>
                </c:pt>
                <c:pt idx="882">
                  <c:v>851</c:v>
                </c:pt>
                <c:pt idx="883">
                  <c:v>851</c:v>
                </c:pt>
                <c:pt idx="884">
                  <c:v>851</c:v>
                </c:pt>
                <c:pt idx="885">
                  <c:v>851</c:v>
                </c:pt>
                <c:pt idx="886">
                  <c:v>851</c:v>
                </c:pt>
                <c:pt idx="887">
                  <c:v>851</c:v>
                </c:pt>
                <c:pt idx="888">
                  <c:v>851</c:v>
                </c:pt>
                <c:pt idx="889">
                  <c:v>851</c:v>
                </c:pt>
                <c:pt idx="890">
                  <c:v>851</c:v>
                </c:pt>
                <c:pt idx="891">
                  <c:v>851</c:v>
                </c:pt>
                <c:pt idx="892">
                  <c:v>851</c:v>
                </c:pt>
                <c:pt idx="893">
                  <c:v>851</c:v>
                </c:pt>
                <c:pt idx="894">
                  <c:v>851</c:v>
                </c:pt>
                <c:pt idx="895">
                  <c:v>851</c:v>
                </c:pt>
                <c:pt idx="896">
                  <c:v>851</c:v>
                </c:pt>
                <c:pt idx="897">
                  <c:v>851</c:v>
                </c:pt>
                <c:pt idx="898">
                  <c:v>851</c:v>
                </c:pt>
                <c:pt idx="899">
                  <c:v>851</c:v>
                </c:pt>
                <c:pt idx="900">
                  <c:v>851</c:v>
                </c:pt>
                <c:pt idx="901">
                  <c:v>901</c:v>
                </c:pt>
                <c:pt idx="902">
                  <c:v>901</c:v>
                </c:pt>
                <c:pt idx="903">
                  <c:v>901</c:v>
                </c:pt>
                <c:pt idx="904">
                  <c:v>901</c:v>
                </c:pt>
                <c:pt idx="905">
                  <c:v>901</c:v>
                </c:pt>
                <c:pt idx="906">
                  <c:v>901</c:v>
                </c:pt>
                <c:pt idx="907">
                  <c:v>901</c:v>
                </c:pt>
                <c:pt idx="908">
                  <c:v>901</c:v>
                </c:pt>
                <c:pt idx="909">
                  <c:v>901</c:v>
                </c:pt>
                <c:pt idx="910">
                  <c:v>901</c:v>
                </c:pt>
                <c:pt idx="911">
                  <c:v>901</c:v>
                </c:pt>
                <c:pt idx="912">
                  <c:v>901</c:v>
                </c:pt>
                <c:pt idx="913">
                  <c:v>901</c:v>
                </c:pt>
                <c:pt idx="914">
                  <c:v>901</c:v>
                </c:pt>
                <c:pt idx="915">
                  <c:v>901</c:v>
                </c:pt>
                <c:pt idx="916">
                  <c:v>901</c:v>
                </c:pt>
                <c:pt idx="917">
                  <c:v>901</c:v>
                </c:pt>
                <c:pt idx="918">
                  <c:v>901</c:v>
                </c:pt>
                <c:pt idx="919">
                  <c:v>901</c:v>
                </c:pt>
                <c:pt idx="920">
                  <c:v>901</c:v>
                </c:pt>
                <c:pt idx="921">
                  <c:v>901</c:v>
                </c:pt>
                <c:pt idx="922">
                  <c:v>901</c:v>
                </c:pt>
                <c:pt idx="923">
                  <c:v>901</c:v>
                </c:pt>
                <c:pt idx="924">
                  <c:v>901</c:v>
                </c:pt>
                <c:pt idx="925">
                  <c:v>901</c:v>
                </c:pt>
                <c:pt idx="926">
                  <c:v>901</c:v>
                </c:pt>
                <c:pt idx="927">
                  <c:v>901</c:v>
                </c:pt>
                <c:pt idx="928">
                  <c:v>901</c:v>
                </c:pt>
                <c:pt idx="929">
                  <c:v>901</c:v>
                </c:pt>
                <c:pt idx="930">
                  <c:v>901</c:v>
                </c:pt>
                <c:pt idx="931">
                  <c:v>901</c:v>
                </c:pt>
                <c:pt idx="932">
                  <c:v>901</c:v>
                </c:pt>
                <c:pt idx="933">
                  <c:v>901</c:v>
                </c:pt>
                <c:pt idx="934">
                  <c:v>901</c:v>
                </c:pt>
                <c:pt idx="935">
                  <c:v>901</c:v>
                </c:pt>
                <c:pt idx="936">
                  <c:v>901</c:v>
                </c:pt>
                <c:pt idx="937">
                  <c:v>901</c:v>
                </c:pt>
                <c:pt idx="938">
                  <c:v>901</c:v>
                </c:pt>
                <c:pt idx="939">
                  <c:v>901</c:v>
                </c:pt>
                <c:pt idx="940">
                  <c:v>901</c:v>
                </c:pt>
                <c:pt idx="941">
                  <c:v>901</c:v>
                </c:pt>
                <c:pt idx="942">
                  <c:v>901</c:v>
                </c:pt>
                <c:pt idx="943">
                  <c:v>901</c:v>
                </c:pt>
                <c:pt idx="944">
                  <c:v>901</c:v>
                </c:pt>
                <c:pt idx="945">
                  <c:v>901</c:v>
                </c:pt>
                <c:pt idx="946">
                  <c:v>901</c:v>
                </c:pt>
                <c:pt idx="947">
                  <c:v>901</c:v>
                </c:pt>
                <c:pt idx="948">
                  <c:v>901</c:v>
                </c:pt>
                <c:pt idx="949">
                  <c:v>901</c:v>
                </c:pt>
                <c:pt idx="950">
                  <c:v>901</c:v>
                </c:pt>
                <c:pt idx="951">
                  <c:v>901</c:v>
                </c:pt>
                <c:pt idx="952">
                  <c:v>951</c:v>
                </c:pt>
                <c:pt idx="953">
                  <c:v>951</c:v>
                </c:pt>
                <c:pt idx="954">
                  <c:v>951</c:v>
                </c:pt>
                <c:pt idx="955">
                  <c:v>951</c:v>
                </c:pt>
                <c:pt idx="956">
                  <c:v>951</c:v>
                </c:pt>
                <c:pt idx="957">
                  <c:v>951</c:v>
                </c:pt>
                <c:pt idx="958">
                  <c:v>951</c:v>
                </c:pt>
                <c:pt idx="959">
                  <c:v>951</c:v>
                </c:pt>
                <c:pt idx="960">
                  <c:v>951</c:v>
                </c:pt>
                <c:pt idx="961">
                  <c:v>951</c:v>
                </c:pt>
                <c:pt idx="962">
                  <c:v>951</c:v>
                </c:pt>
                <c:pt idx="963">
                  <c:v>951</c:v>
                </c:pt>
                <c:pt idx="964">
                  <c:v>951</c:v>
                </c:pt>
                <c:pt idx="965">
                  <c:v>951</c:v>
                </c:pt>
                <c:pt idx="966">
                  <c:v>951</c:v>
                </c:pt>
                <c:pt idx="967">
                  <c:v>951</c:v>
                </c:pt>
                <c:pt idx="968">
                  <c:v>951</c:v>
                </c:pt>
                <c:pt idx="969">
                  <c:v>951</c:v>
                </c:pt>
                <c:pt idx="970">
                  <c:v>951</c:v>
                </c:pt>
                <c:pt idx="971">
                  <c:v>951</c:v>
                </c:pt>
                <c:pt idx="972">
                  <c:v>951</c:v>
                </c:pt>
                <c:pt idx="973">
                  <c:v>951</c:v>
                </c:pt>
                <c:pt idx="974">
                  <c:v>951</c:v>
                </c:pt>
                <c:pt idx="975">
                  <c:v>951</c:v>
                </c:pt>
                <c:pt idx="976">
                  <c:v>951</c:v>
                </c:pt>
                <c:pt idx="977">
                  <c:v>951</c:v>
                </c:pt>
                <c:pt idx="978">
                  <c:v>951</c:v>
                </c:pt>
                <c:pt idx="979">
                  <c:v>951</c:v>
                </c:pt>
                <c:pt idx="980">
                  <c:v>951</c:v>
                </c:pt>
                <c:pt idx="981">
                  <c:v>951</c:v>
                </c:pt>
                <c:pt idx="982">
                  <c:v>951</c:v>
                </c:pt>
                <c:pt idx="983">
                  <c:v>951</c:v>
                </c:pt>
                <c:pt idx="984">
                  <c:v>951</c:v>
                </c:pt>
                <c:pt idx="985">
                  <c:v>951</c:v>
                </c:pt>
                <c:pt idx="986">
                  <c:v>951</c:v>
                </c:pt>
                <c:pt idx="987">
                  <c:v>951</c:v>
                </c:pt>
                <c:pt idx="988">
                  <c:v>951</c:v>
                </c:pt>
                <c:pt idx="989">
                  <c:v>951</c:v>
                </c:pt>
                <c:pt idx="990">
                  <c:v>951</c:v>
                </c:pt>
                <c:pt idx="991">
                  <c:v>951</c:v>
                </c:pt>
                <c:pt idx="992">
                  <c:v>951</c:v>
                </c:pt>
                <c:pt idx="993">
                  <c:v>951</c:v>
                </c:pt>
                <c:pt idx="994">
                  <c:v>951</c:v>
                </c:pt>
                <c:pt idx="995">
                  <c:v>951</c:v>
                </c:pt>
                <c:pt idx="996">
                  <c:v>951</c:v>
                </c:pt>
                <c:pt idx="997">
                  <c:v>951</c:v>
                </c:pt>
                <c:pt idx="998">
                  <c:v>951</c:v>
                </c:pt>
                <c:pt idx="999">
                  <c:v>951</c:v>
                </c:pt>
                <c:pt idx="1000">
                  <c:v>951</c:v>
                </c:pt>
                <c:pt idx="1001">
                  <c:v>951</c:v>
                </c:pt>
                <c:pt idx="1002">
                  <c:v>951</c:v>
                </c:pt>
                <c:pt idx="1003">
                  <c:v>951</c:v>
                </c:pt>
                <c:pt idx="1004">
                  <c:v>951</c:v>
                </c:pt>
                <c:pt idx="1005">
                  <c:v>1001</c:v>
                </c:pt>
                <c:pt idx="1006">
                  <c:v>1001</c:v>
                </c:pt>
                <c:pt idx="1007">
                  <c:v>1001</c:v>
                </c:pt>
                <c:pt idx="1008">
                  <c:v>1001</c:v>
                </c:pt>
                <c:pt idx="1009">
                  <c:v>1001</c:v>
                </c:pt>
                <c:pt idx="1010">
                  <c:v>1001</c:v>
                </c:pt>
                <c:pt idx="1011">
                  <c:v>1001</c:v>
                </c:pt>
                <c:pt idx="1012">
                  <c:v>1001</c:v>
                </c:pt>
                <c:pt idx="1013">
                  <c:v>1001</c:v>
                </c:pt>
                <c:pt idx="1014">
                  <c:v>1001</c:v>
                </c:pt>
                <c:pt idx="1015">
                  <c:v>1001</c:v>
                </c:pt>
                <c:pt idx="1016">
                  <c:v>1001</c:v>
                </c:pt>
                <c:pt idx="1017">
                  <c:v>1001</c:v>
                </c:pt>
                <c:pt idx="1018">
                  <c:v>1001</c:v>
                </c:pt>
                <c:pt idx="1019">
                  <c:v>1001</c:v>
                </c:pt>
                <c:pt idx="1020">
                  <c:v>1001</c:v>
                </c:pt>
                <c:pt idx="1021">
                  <c:v>1001</c:v>
                </c:pt>
                <c:pt idx="1022">
                  <c:v>1001</c:v>
                </c:pt>
                <c:pt idx="1023">
                  <c:v>1001</c:v>
                </c:pt>
                <c:pt idx="1024">
                  <c:v>1001</c:v>
                </c:pt>
                <c:pt idx="1025">
                  <c:v>1001</c:v>
                </c:pt>
                <c:pt idx="1026">
                  <c:v>1001</c:v>
                </c:pt>
                <c:pt idx="1027">
                  <c:v>1001</c:v>
                </c:pt>
                <c:pt idx="1028">
                  <c:v>1001</c:v>
                </c:pt>
                <c:pt idx="1029">
                  <c:v>1001</c:v>
                </c:pt>
                <c:pt idx="1030">
                  <c:v>1001</c:v>
                </c:pt>
                <c:pt idx="1031">
                  <c:v>1001</c:v>
                </c:pt>
                <c:pt idx="1032">
                  <c:v>1001</c:v>
                </c:pt>
                <c:pt idx="1033">
                  <c:v>1001</c:v>
                </c:pt>
                <c:pt idx="1034">
                  <c:v>1001</c:v>
                </c:pt>
                <c:pt idx="1035">
                  <c:v>1001</c:v>
                </c:pt>
                <c:pt idx="1036">
                  <c:v>1001</c:v>
                </c:pt>
                <c:pt idx="1037">
                  <c:v>1001</c:v>
                </c:pt>
                <c:pt idx="1038">
                  <c:v>1001</c:v>
                </c:pt>
                <c:pt idx="1039">
                  <c:v>1001</c:v>
                </c:pt>
                <c:pt idx="1040">
                  <c:v>1001</c:v>
                </c:pt>
                <c:pt idx="1041">
                  <c:v>1001</c:v>
                </c:pt>
                <c:pt idx="1042">
                  <c:v>1001</c:v>
                </c:pt>
                <c:pt idx="1043">
                  <c:v>1001</c:v>
                </c:pt>
                <c:pt idx="1044">
                  <c:v>1001</c:v>
                </c:pt>
                <c:pt idx="1045">
                  <c:v>1001</c:v>
                </c:pt>
                <c:pt idx="1046">
                  <c:v>1001</c:v>
                </c:pt>
                <c:pt idx="1047">
                  <c:v>1001</c:v>
                </c:pt>
                <c:pt idx="1048">
                  <c:v>1001</c:v>
                </c:pt>
                <c:pt idx="1049">
                  <c:v>1001</c:v>
                </c:pt>
                <c:pt idx="1050">
                  <c:v>1001</c:v>
                </c:pt>
                <c:pt idx="1051">
                  <c:v>1001</c:v>
                </c:pt>
                <c:pt idx="1052">
                  <c:v>1001</c:v>
                </c:pt>
                <c:pt idx="1053">
                  <c:v>1001</c:v>
                </c:pt>
                <c:pt idx="1054">
                  <c:v>1001</c:v>
                </c:pt>
                <c:pt idx="1055">
                  <c:v>1001</c:v>
                </c:pt>
                <c:pt idx="1056">
                  <c:v>1001</c:v>
                </c:pt>
                <c:pt idx="1057">
                  <c:v>1001</c:v>
                </c:pt>
                <c:pt idx="1058">
                  <c:v>1001</c:v>
                </c:pt>
                <c:pt idx="1059">
                  <c:v>1001</c:v>
                </c:pt>
                <c:pt idx="1060">
                  <c:v>1001</c:v>
                </c:pt>
                <c:pt idx="1061">
                  <c:v>1001</c:v>
                </c:pt>
                <c:pt idx="1062">
                  <c:v>1001</c:v>
                </c:pt>
                <c:pt idx="1063">
                  <c:v>1001</c:v>
                </c:pt>
                <c:pt idx="1064">
                  <c:v>1001</c:v>
                </c:pt>
                <c:pt idx="1065">
                  <c:v>1001</c:v>
                </c:pt>
                <c:pt idx="1066">
                  <c:v>1001</c:v>
                </c:pt>
                <c:pt idx="1067">
                  <c:v>1001</c:v>
                </c:pt>
                <c:pt idx="1068">
                  <c:v>1001</c:v>
                </c:pt>
                <c:pt idx="1069">
                  <c:v>1001</c:v>
                </c:pt>
                <c:pt idx="1070">
                  <c:v>1001</c:v>
                </c:pt>
                <c:pt idx="1071">
                  <c:v>1001</c:v>
                </c:pt>
                <c:pt idx="1072">
                  <c:v>1001</c:v>
                </c:pt>
                <c:pt idx="1073">
                  <c:v>1001</c:v>
                </c:pt>
                <c:pt idx="1074">
                  <c:v>1001</c:v>
                </c:pt>
                <c:pt idx="1075">
                  <c:v>1001</c:v>
                </c:pt>
                <c:pt idx="1076">
                  <c:v>1001</c:v>
                </c:pt>
                <c:pt idx="1077">
                  <c:v>1001</c:v>
                </c:pt>
                <c:pt idx="1078">
                  <c:v>1001</c:v>
                </c:pt>
                <c:pt idx="1079">
                  <c:v>1001</c:v>
                </c:pt>
                <c:pt idx="1080">
                  <c:v>1001</c:v>
                </c:pt>
                <c:pt idx="1081">
                  <c:v>1001</c:v>
                </c:pt>
                <c:pt idx="1082">
                  <c:v>1001</c:v>
                </c:pt>
                <c:pt idx="1083">
                  <c:v>1001</c:v>
                </c:pt>
                <c:pt idx="1084">
                  <c:v>1001</c:v>
                </c:pt>
                <c:pt idx="1085">
                  <c:v>1001</c:v>
                </c:pt>
                <c:pt idx="1086">
                  <c:v>1001</c:v>
                </c:pt>
                <c:pt idx="1087">
                  <c:v>1001</c:v>
                </c:pt>
                <c:pt idx="1088">
                  <c:v>1001</c:v>
                </c:pt>
                <c:pt idx="1089">
                  <c:v>1001</c:v>
                </c:pt>
                <c:pt idx="1090">
                  <c:v>1001</c:v>
                </c:pt>
                <c:pt idx="1091">
                  <c:v>1001</c:v>
                </c:pt>
                <c:pt idx="1092">
                  <c:v>1001</c:v>
                </c:pt>
                <c:pt idx="1093">
                  <c:v>1001</c:v>
                </c:pt>
                <c:pt idx="1094">
                  <c:v>1001</c:v>
                </c:pt>
                <c:pt idx="1095">
                  <c:v>1001</c:v>
                </c:pt>
                <c:pt idx="1096">
                  <c:v>1001</c:v>
                </c:pt>
                <c:pt idx="1097">
                  <c:v>1001</c:v>
                </c:pt>
                <c:pt idx="1098">
                  <c:v>1001</c:v>
                </c:pt>
                <c:pt idx="1099">
                  <c:v>1001</c:v>
                </c:pt>
                <c:pt idx="1100">
                  <c:v>1001</c:v>
                </c:pt>
                <c:pt idx="1101">
                  <c:v>1001</c:v>
                </c:pt>
                <c:pt idx="1102">
                  <c:v>1001</c:v>
                </c:pt>
                <c:pt idx="1103">
                  <c:v>1001</c:v>
                </c:pt>
                <c:pt idx="1104">
                  <c:v>1001</c:v>
                </c:pt>
                <c:pt idx="1105">
                  <c:v>1001</c:v>
                </c:pt>
                <c:pt idx="1106">
                  <c:v>1001</c:v>
                </c:pt>
                <c:pt idx="1107">
                  <c:v>1001</c:v>
                </c:pt>
                <c:pt idx="1108">
                  <c:v>1001</c:v>
                </c:pt>
                <c:pt idx="1109">
                  <c:v>1001</c:v>
                </c:pt>
                <c:pt idx="1110">
                  <c:v>1001</c:v>
                </c:pt>
                <c:pt idx="1111">
                  <c:v>1001</c:v>
                </c:pt>
                <c:pt idx="1112">
                  <c:v>1001</c:v>
                </c:pt>
                <c:pt idx="1113">
                  <c:v>1001</c:v>
                </c:pt>
                <c:pt idx="1114">
                  <c:v>1001</c:v>
                </c:pt>
                <c:pt idx="1115">
                  <c:v>1001</c:v>
                </c:pt>
                <c:pt idx="1116">
                  <c:v>1001</c:v>
                </c:pt>
                <c:pt idx="1117">
                  <c:v>1001</c:v>
                </c:pt>
                <c:pt idx="1118">
                  <c:v>1001</c:v>
                </c:pt>
                <c:pt idx="1119">
                  <c:v>1001</c:v>
                </c:pt>
                <c:pt idx="1120">
                  <c:v>1001</c:v>
                </c:pt>
                <c:pt idx="1121">
                  <c:v>1001</c:v>
                </c:pt>
                <c:pt idx="1122">
                  <c:v>1001</c:v>
                </c:pt>
                <c:pt idx="1123">
                  <c:v>1001</c:v>
                </c:pt>
                <c:pt idx="1124">
                  <c:v>1001</c:v>
                </c:pt>
                <c:pt idx="1125">
                  <c:v>1001</c:v>
                </c:pt>
                <c:pt idx="1126">
                  <c:v>1001</c:v>
                </c:pt>
                <c:pt idx="1127">
                  <c:v>1001</c:v>
                </c:pt>
                <c:pt idx="1128">
                  <c:v>1001</c:v>
                </c:pt>
                <c:pt idx="1129">
                  <c:v>1001</c:v>
                </c:pt>
                <c:pt idx="1130">
                  <c:v>1001</c:v>
                </c:pt>
                <c:pt idx="1131">
                  <c:v>1001</c:v>
                </c:pt>
                <c:pt idx="1132">
                  <c:v>1001</c:v>
                </c:pt>
                <c:pt idx="1133">
                  <c:v>1001</c:v>
                </c:pt>
                <c:pt idx="1134">
                  <c:v>1001</c:v>
                </c:pt>
                <c:pt idx="1135">
                  <c:v>1001</c:v>
                </c:pt>
                <c:pt idx="1136">
                  <c:v>1001</c:v>
                </c:pt>
                <c:pt idx="1137">
                  <c:v>1001</c:v>
                </c:pt>
                <c:pt idx="1138">
                  <c:v>1001</c:v>
                </c:pt>
                <c:pt idx="1139">
                  <c:v>1001</c:v>
                </c:pt>
                <c:pt idx="1140">
                  <c:v>1001</c:v>
                </c:pt>
                <c:pt idx="1141">
                  <c:v>1001</c:v>
                </c:pt>
                <c:pt idx="1142">
                  <c:v>1001</c:v>
                </c:pt>
                <c:pt idx="1143">
                  <c:v>1001</c:v>
                </c:pt>
                <c:pt idx="1144">
                  <c:v>1001</c:v>
                </c:pt>
                <c:pt idx="1145">
                  <c:v>1001</c:v>
                </c:pt>
                <c:pt idx="1146">
                  <c:v>1001</c:v>
                </c:pt>
                <c:pt idx="1147">
                  <c:v>1001</c:v>
                </c:pt>
                <c:pt idx="1148">
                  <c:v>1001</c:v>
                </c:pt>
                <c:pt idx="1149">
                  <c:v>1001</c:v>
                </c:pt>
                <c:pt idx="1150">
                  <c:v>1001</c:v>
                </c:pt>
                <c:pt idx="1151">
                  <c:v>1001</c:v>
                </c:pt>
                <c:pt idx="1152">
                  <c:v>1001</c:v>
                </c:pt>
                <c:pt idx="1153">
                  <c:v>1001</c:v>
                </c:pt>
                <c:pt idx="1154">
                  <c:v>1001</c:v>
                </c:pt>
                <c:pt idx="1155">
                  <c:v>1001</c:v>
                </c:pt>
                <c:pt idx="1156">
                  <c:v>1001</c:v>
                </c:pt>
                <c:pt idx="1157">
                  <c:v>1001</c:v>
                </c:pt>
                <c:pt idx="1158">
                  <c:v>1001</c:v>
                </c:pt>
                <c:pt idx="1159">
                  <c:v>1001</c:v>
                </c:pt>
                <c:pt idx="1160">
                  <c:v>1001</c:v>
                </c:pt>
                <c:pt idx="1161">
                  <c:v>1001</c:v>
                </c:pt>
                <c:pt idx="1162">
                  <c:v>1001</c:v>
                </c:pt>
                <c:pt idx="1163">
                  <c:v>1001</c:v>
                </c:pt>
                <c:pt idx="1164">
                  <c:v>1001</c:v>
                </c:pt>
                <c:pt idx="1165">
                  <c:v>1001</c:v>
                </c:pt>
                <c:pt idx="1166">
                  <c:v>1001</c:v>
                </c:pt>
                <c:pt idx="1167">
                  <c:v>1001</c:v>
                </c:pt>
                <c:pt idx="1168">
                  <c:v>1001</c:v>
                </c:pt>
                <c:pt idx="1169">
                  <c:v>1001</c:v>
                </c:pt>
                <c:pt idx="1170">
                  <c:v>1001</c:v>
                </c:pt>
                <c:pt idx="1171">
                  <c:v>1001</c:v>
                </c:pt>
                <c:pt idx="1172">
                  <c:v>1001</c:v>
                </c:pt>
                <c:pt idx="1173">
                  <c:v>1001</c:v>
                </c:pt>
                <c:pt idx="1174">
                  <c:v>1001</c:v>
                </c:pt>
                <c:pt idx="1175">
                  <c:v>1001</c:v>
                </c:pt>
                <c:pt idx="1176">
                  <c:v>1001</c:v>
                </c:pt>
                <c:pt idx="1177">
                  <c:v>1001</c:v>
                </c:pt>
                <c:pt idx="1178">
                  <c:v>1001</c:v>
                </c:pt>
                <c:pt idx="1179">
                  <c:v>1001</c:v>
                </c:pt>
                <c:pt idx="1180">
                  <c:v>1001</c:v>
                </c:pt>
                <c:pt idx="1181">
                  <c:v>1001</c:v>
                </c:pt>
                <c:pt idx="1182">
                  <c:v>1001</c:v>
                </c:pt>
                <c:pt idx="1183">
                  <c:v>1001</c:v>
                </c:pt>
                <c:pt idx="1184">
                  <c:v>1001</c:v>
                </c:pt>
                <c:pt idx="1185">
                  <c:v>1001</c:v>
                </c:pt>
                <c:pt idx="1186">
                  <c:v>1001</c:v>
                </c:pt>
                <c:pt idx="1187">
                  <c:v>1001</c:v>
                </c:pt>
                <c:pt idx="1188">
                  <c:v>1001</c:v>
                </c:pt>
                <c:pt idx="1189">
                  <c:v>1001</c:v>
                </c:pt>
                <c:pt idx="1190">
                  <c:v>1001</c:v>
                </c:pt>
                <c:pt idx="1191">
                  <c:v>1001</c:v>
                </c:pt>
                <c:pt idx="1192">
                  <c:v>1001</c:v>
                </c:pt>
                <c:pt idx="1193">
                  <c:v>1001</c:v>
                </c:pt>
                <c:pt idx="1194">
                  <c:v>1001</c:v>
                </c:pt>
                <c:pt idx="1195">
                  <c:v>1001</c:v>
                </c:pt>
                <c:pt idx="1196">
                  <c:v>1001</c:v>
                </c:pt>
                <c:pt idx="1197">
                  <c:v>1001</c:v>
                </c:pt>
                <c:pt idx="1198">
                  <c:v>1001</c:v>
                </c:pt>
                <c:pt idx="1199">
                  <c:v>1001</c:v>
                </c:pt>
                <c:pt idx="1200">
                  <c:v>1001</c:v>
                </c:pt>
                <c:pt idx="1201">
                  <c:v>1001</c:v>
                </c:pt>
                <c:pt idx="1202">
                  <c:v>1201</c:v>
                </c:pt>
                <c:pt idx="1203">
                  <c:v>1201</c:v>
                </c:pt>
                <c:pt idx="1204">
                  <c:v>1201</c:v>
                </c:pt>
                <c:pt idx="1205">
                  <c:v>1201</c:v>
                </c:pt>
                <c:pt idx="1206">
                  <c:v>1201</c:v>
                </c:pt>
                <c:pt idx="1207">
                  <c:v>1201</c:v>
                </c:pt>
                <c:pt idx="1208">
                  <c:v>1201</c:v>
                </c:pt>
                <c:pt idx="1209">
                  <c:v>1201</c:v>
                </c:pt>
                <c:pt idx="1210">
                  <c:v>1201</c:v>
                </c:pt>
                <c:pt idx="1211">
                  <c:v>1201</c:v>
                </c:pt>
                <c:pt idx="1212">
                  <c:v>1201</c:v>
                </c:pt>
                <c:pt idx="1213">
                  <c:v>1201</c:v>
                </c:pt>
                <c:pt idx="1214">
                  <c:v>1201</c:v>
                </c:pt>
                <c:pt idx="1215">
                  <c:v>1201</c:v>
                </c:pt>
                <c:pt idx="1216">
                  <c:v>1201</c:v>
                </c:pt>
                <c:pt idx="1217">
                  <c:v>1201</c:v>
                </c:pt>
                <c:pt idx="1218">
                  <c:v>1201</c:v>
                </c:pt>
                <c:pt idx="1219">
                  <c:v>1201</c:v>
                </c:pt>
                <c:pt idx="1220">
                  <c:v>1201</c:v>
                </c:pt>
                <c:pt idx="1221">
                  <c:v>1201</c:v>
                </c:pt>
                <c:pt idx="1222">
                  <c:v>1201</c:v>
                </c:pt>
                <c:pt idx="1223">
                  <c:v>1201</c:v>
                </c:pt>
                <c:pt idx="1224">
                  <c:v>1201</c:v>
                </c:pt>
                <c:pt idx="1225">
                  <c:v>1201</c:v>
                </c:pt>
                <c:pt idx="1226">
                  <c:v>1201</c:v>
                </c:pt>
                <c:pt idx="1227">
                  <c:v>1201</c:v>
                </c:pt>
                <c:pt idx="1228">
                  <c:v>1201</c:v>
                </c:pt>
                <c:pt idx="1229">
                  <c:v>1201</c:v>
                </c:pt>
                <c:pt idx="1230">
                  <c:v>1201</c:v>
                </c:pt>
                <c:pt idx="1231">
                  <c:v>1201</c:v>
                </c:pt>
                <c:pt idx="1232">
                  <c:v>1201</c:v>
                </c:pt>
                <c:pt idx="1233">
                  <c:v>1201</c:v>
                </c:pt>
                <c:pt idx="1234">
                  <c:v>1201</c:v>
                </c:pt>
                <c:pt idx="1235">
                  <c:v>1201</c:v>
                </c:pt>
                <c:pt idx="1236">
                  <c:v>1201</c:v>
                </c:pt>
                <c:pt idx="1237">
                  <c:v>1201</c:v>
                </c:pt>
                <c:pt idx="1238">
                  <c:v>1201</c:v>
                </c:pt>
                <c:pt idx="1239">
                  <c:v>1201</c:v>
                </c:pt>
                <c:pt idx="1240">
                  <c:v>1201</c:v>
                </c:pt>
                <c:pt idx="1241">
                  <c:v>1201</c:v>
                </c:pt>
                <c:pt idx="1242">
                  <c:v>1201</c:v>
                </c:pt>
                <c:pt idx="1243">
                  <c:v>1201</c:v>
                </c:pt>
                <c:pt idx="1244">
                  <c:v>1201</c:v>
                </c:pt>
                <c:pt idx="1245">
                  <c:v>1201</c:v>
                </c:pt>
                <c:pt idx="1246">
                  <c:v>1201</c:v>
                </c:pt>
                <c:pt idx="1247">
                  <c:v>1201</c:v>
                </c:pt>
                <c:pt idx="1248">
                  <c:v>1201</c:v>
                </c:pt>
                <c:pt idx="1249">
                  <c:v>1201</c:v>
                </c:pt>
                <c:pt idx="1250">
                  <c:v>1201</c:v>
                </c:pt>
                <c:pt idx="1251">
                  <c:v>1201</c:v>
                </c:pt>
                <c:pt idx="1252">
                  <c:v>1201</c:v>
                </c:pt>
                <c:pt idx="1253">
                  <c:v>1201</c:v>
                </c:pt>
                <c:pt idx="1254">
                  <c:v>1201</c:v>
                </c:pt>
                <c:pt idx="1255">
                  <c:v>1201</c:v>
                </c:pt>
                <c:pt idx="1256">
                  <c:v>1201</c:v>
                </c:pt>
                <c:pt idx="1257">
                  <c:v>1201</c:v>
                </c:pt>
                <c:pt idx="1258">
                  <c:v>1201</c:v>
                </c:pt>
                <c:pt idx="1259">
                  <c:v>1201</c:v>
                </c:pt>
                <c:pt idx="1260">
                  <c:v>1201</c:v>
                </c:pt>
                <c:pt idx="1261">
                  <c:v>1201</c:v>
                </c:pt>
                <c:pt idx="1262">
                  <c:v>1201</c:v>
                </c:pt>
                <c:pt idx="1263">
                  <c:v>1201</c:v>
                </c:pt>
                <c:pt idx="1264">
                  <c:v>1201</c:v>
                </c:pt>
                <c:pt idx="1265">
                  <c:v>1201</c:v>
                </c:pt>
                <c:pt idx="1266">
                  <c:v>1201</c:v>
                </c:pt>
                <c:pt idx="1267">
                  <c:v>1201</c:v>
                </c:pt>
                <c:pt idx="1268">
                  <c:v>1201</c:v>
                </c:pt>
                <c:pt idx="1269">
                  <c:v>1201</c:v>
                </c:pt>
                <c:pt idx="1270">
                  <c:v>1201</c:v>
                </c:pt>
                <c:pt idx="1271">
                  <c:v>1201</c:v>
                </c:pt>
                <c:pt idx="1272">
                  <c:v>1201</c:v>
                </c:pt>
                <c:pt idx="1273">
                  <c:v>1201</c:v>
                </c:pt>
                <c:pt idx="1274">
                  <c:v>1201</c:v>
                </c:pt>
                <c:pt idx="1275">
                  <c:v>1201</c:v>
                </c:pt>
                <c:pt idx="1276">
                  <c:v>1201</c:v>
                </c:pt>
                <c:pt idx="1277">
                  <c:v>1201</c:v>
                </c:pt>
                <c:pt idx="1278">
                  <c:v>1201</c:v>
                </c:pt>
                <c:pt idx="1279">
                  <c:v>1201</c:v>
                </c:pt>
                <c:pt idx="1280">
                  <c:v>1201</c:v>
                </c:pt>
                <c:pt idx="1281">
                  <c:v>1201</c:v>
                </c:pt>
                <c:pt idx="1282">
                  <c:v>1201</c:v>
                </c:pt>
                <c:pt idx="1283">
                  <c:v>1201</c:v>
                </c:pt>
                <c:pt idx="1284">
                  <c:v>1201</c:v>
                </c:pt>
                <c:pt idx="1285">
                  <c:v>1201</c:v>
                </c:pt>
                <c:pt idx="1286">
                  <c:v>1201</c:v>
                </c:pt>
                <c:pt idx="1287">
                  <c:v>1201</c:v>
                </c:pt>
                <c:pt idx="1288">
                  <c:v>1201</c:v>
                </c:pt>
                <c:pt idx="1289">
                  <c:v>1201</c:v>
                </c:pt>
                <c:pt idx="1290">
                  <c:v>1201</c:v>
                </c:pt>
                <c:pt idx="1291">
                  <c:v>1201</c:v>
                </c:pt>
                <c:pt idx="1292">
                  <c:v>1201</c:v>
                </c:pt>
                <c:pt idx="1293">
                  <c:v>1201</c:v>
                </c:pt>
                <c:pt idx="1294">
                  <c:v>1201</c:v>
                </c:pt>
                <c:pt idx="1295">
                  <c:v>1201</c:v>
                </c:pt>
                <c:pt idx="1296">
                  <c:v>1201</c:v>
                </c:pt>
                <c:pt idx="1297">
                  <c:v>1201</c:v>
                </c:pt>
                <c:pt idx="1298">
                  <c:v>1201</c:v>
                </c:pt>
                <c:pt idx="1299">
                  <c:v>1201</c:v>
                </c:pt>
                <c:pt idx="1300">
                  <c:v>1201</c:v>
                </c:pt>
                <c:pt idx="1301">
                  <c:v>1201</c:v>
                </c:pt>
                <c:pt idx="1302">
                  <c:v>1201</c:v>
                </c:pt>
                <c:pt idx="1303">
                  <c:v>1201</c:v>
                </c:pt>
                <c:pt idx="1304">
                  <c:v>1201</c:v>
                </c:pt>
                <c:pt idx="1305">
                  <c:v>1201</c:v>
                </c:pt>
                <c:pt idx="1306">
                  <c:v>1201</c:v>
                </c:pt>
                <c:pt idx="1307">
                  <c:v>1201</c:v>
                </c:pt>
                <c:pt idx="1308">
                  <c:v>1201</c:v>
                </c:pt>
                <c:pt idx="1309">
                  <c:v>1201</c:v>
                </c:pt>
                <c:pt idx="1310">
                  <c:v>1201</c:v>
                </c:pt>
                <c:pt idx="1311">
                  <c:v>1201</c:v>
                </c:pt>
                <c:pt idx="1312">
                  <c:v>1201</c:v>
                </c:pt>
                <c:pt idx="1313">
                  <c:v>1201</c:v>
                </c:pt>
                <c:pt idx="1314">
                  <c:v>1201</c:v>
                </c:pt>
                <c:pt idx="1315">
                  <c:v>1201</c:v>
                </c:pt>
                <c:pt idx="1316">
                  <c:v>1201</c:v>
                </c:pt>
                <c:pt idx="1317">
                  <c:v>1201</c:v>
                </c:pt>
                <c:pt idx="1318">
                  <c:v>1201</c:v>
                </c:pt>
                <c:pt idx="1319">
                  <c:v>1201</c:v>
                </c:pt>
                <c:pt idx="1320">
                  <c:v>1201</c:v>
                </c:pt>
                <c:pt idx="1321">
                  <c:v>1201</c:v>
                </c:pt>
                <c:pt idx="1322">
                  <c:v>1201</c:v>
                </c:pt>
                <c:pt idx="1323">
                  <c:v>1201</c:v>
                </c:pt>
                <c:pt idx="1324">
                  <c:v>1201</c:v>
                </c:pt>
                <c:pt idx="1325">
                  <c:v>1201</c:v>
                </c:pt>
                <c:pt idx="1326">
                  <c:v>1201</c:v>
                </c:pt>
                <c:pt idx="1327">
                  <c:v>1201</c:v>
                </c:pt>
                <c:pt idx="1328">
                  <c:v>1201</c:v>
                </c:pt>
                <c:pt idx="1329">
                  <c:v>1201</c:v>
                </c:pt>
                <c:pt idx="1330">
                  <c:v>1201</c:v>
                </c:pt>
                <c:pt idx="1331">
                  <c:v>1201</c:v>
                </c:pt>
                <c:pt idx="1332">
                  <c:v>1201</c:v>
                </c:pt>
                <c:pt idx="1333">
                  <c:v>1201</c:v>
                </c:pt>
                <c:pt idx="1334">
                  <c:v>1201</c:v>
                </c:pt>
                <c:pt idx="1335">
                  <c:v>1201</c:v>
                </c:pt>
                <c:pt idx="1336">
                  <c:v>1201</c:v>
                </c:pt>
                <c:pt idx="1337">
                  <c:v>1201</c:v>
                </c:pt>
                <c:pt idx="1338">
                  <c:v>1201</c:v>
                </c:pt>
                <c:pt idx="1339">
                  <c:v>1201</c:v>
                </c:pt>
                <c:pt idx="1340">
                  <c:v>1201</c:v>
                </c:pt>
                <c:pt idx="1341">
                  <c:v>1201</c:v>
                </c:pt>
                <c:pt idx="1342">
                  <c:v>1201</c:v>
                </c:pt>
                <c:pt idx="1343">
                  <c:v>1201</c:v>
                </c:pt>
                <c:pt idx="1344">
                  <c:v>1201</c:v>
                </c:pt>
                <c:pt idx="1345">
                  <c:v>1201</c:v>
                </c:pt>
                <c:pt idx="1346">
                  <c:v>1201</c:v>
                </c:pt>
                <c:pt idx="1347">
                  <c:v>1201</c:v>
                </c:pt>
                <c:pt idx="1348">
                  <c:v>1201</c:v>
                </c:pt>
                <c:pt idx="1349">
                  <c:v>1201</c:v>
                </c:pt>
                <c:pt idx="1350">
                  <c:v>1201</c:v>
                </c:pt>
                <c:pt idx="1351">
                  <c:v>1201</c:v>
                </c:pt>
                <c:pt idx="1352">
                  <c:v>1201</c:v>
                </c:pt>
                <c:pt idx="1353">
                  <c:v>1201</c:v>
                </c:pt>
                <c:pt idx="1354">
                  <c:v>1201</c:v>
                </c:pt>
                <c:pt idx="1355">
                  <c:v>1201</c:v>
                </c:pt>
                <c:pt idx="1356">
                  <c:v>1201</c:v>
                </c:pt>
                <c:pt idx="1357">
                  <c:v>1201</c:v>
                </c:pt>
                <c:pt idx="1358">
                  <c:v>1201</c:v>
                </c:pt>
                <c:pt idx="1359">
                  <c:v>1201</c:v>
                </c:pt>
                <c:pt idx="1360">
                  <c:v>1201</c:v>
                </c:pt>
                <c:pt idx="1361">
                  <c:v>1201</c:v>
                </c:pt>
                <c:pt idx="1362">
                  <c:v>1201</c:v>
                </c:pt>
                <c:pt idx="1363">
                  <c:v>1201</c:v>
                </c:pt>
                <c:pt idx="1364">
                  <c:v>1201</c:v>
                </c:pt>
                <c:pt idx="1365">
                  <c:v>1201</c:v>
                </c:pt>
                <c:pt idx="1366">
                  <c:v>1201</c:v>
                </c:pt>
                <c:pt idx="1367">
                  <c:v>1201</c:v>
                </c:pt>
                <c:pt idx="1368">
                  <c:v>1201</c:v>
                </c:pt>
                <c:pt idx="1369">
                  <c:v>1201</c:v>
                </c:pt>
                <c:pt idx="1370">
                  <c:v>1201</c:v>
                </c:pt>
                <c:pt idx="1371">
                  <c:v>1201</c:v>
                </c:pt>
                <c:pt idx="1372">
                  <c:v>1201</c:v>
                </c:pt>
                <c:pt idx="1373">
                  <c:v>1201</c:v>
                </c:pt>
                <c:pt idx="1374">
                  <c:v>1201</c:v>
                </c:pt>
                <c:pt idx="1375">
                  <c:v>1201</c:v>
                </c:pt>
                <c:pt idx="1376">
                  <c:v>1201</c:v>
                </c:pt>
                <c:pt idx="1377">
                  <c:v>1201</c:v>
                </c:pt>
                <c:pt idx="1378">
                  <c:v>1201</c:v>
                </c:pt>
                <c:pt idx="1379">
                  <c:v>1201</c:v>
                </c:pt>
                <c:pt idx="1380">
                  <c:v>1201</c:v>
                </c:pt>
                <c:pt idx="1381">
                  <c:v>1201</c:v>
                </c:pt>
                <c:pt idx="1382">
                  <c:v>1201</c:v>
                </c:pt>
                <c:pt idx="1383">
                  <c:v>1201</c:v>
                </c:pt>
                <c:pt idx="1384">
                  <c:v>1201</c:v>
                </c:pt>
                <c:pt idx="1385">
                  <c:v>1201</c:v>
                </c:pt>
                <c:pt idx="1386">
                  <c:v>1201</c:v>
                </c:pt>
                <c:pt idx="1387">
                  <c:v>1201</c:v>
                </c:pt>
                <c:pt idx="1388">
                  <c:v>1201</c:v>
                </c:pt>
                <c:pt idx="1389">
                  <c:v>1201</c:v>
                </c:pt>
                <c:pt idx="1390">
                  <c:v>1201</c:v>
                </c:pt>
                <c:pt idx="1391">
                  <c:v>1201</c:v>
                </c:pt>
                <c:pt idx="1392">
                  <c:v>1201</c:v>
                </c:pt>
                <c:pt idx="1393">
                  <c:v>1201</c:v>
                </c:pt>
                <c:pt idx="1394">
                  <c:v>1201</c:v>
                </c:pt>
                <c:pt idx="1395">
                  <c:v>1201</c:v>
                </c:pt>
                <c:pt idx="1396">
                  <c:v>1201</c:v>
                </c:pt>
                <c:pt idx="1397">
                  <c:v>1201</c:v>
                </c:pt>
                <c:pt idx="1398">
                  <c:v>1201</c:v>
                </c:pt>
                <c:pt idx="1399">
                  <c:v>1201</c:v>
                </c:pt>
                <c:pt idx="1400">
                  <c:v>1201</c:v>
                </c:pt>
                <c:pt idx="1401">
                  <c:v>1401</c:v>
                </c:pt>
                <c:pt idx="1402">
                  <c:v>1401</c:v>
                </c:pt>
                <c:pt idx="1403">
                  <c:v>1401</c:v>
                </c:pt>
                <c:pt idx="1404">
                  <c:v>1401</c:v>
                </c:pt>
                <c:pt idx="1405">
                  <c:v>1401</c:v>
                </c:pt>
                <c:pt idx="1406">
                  <c:v>1401</c:v>
                </c:pt>
                <c:pt idx="1407">
                  <c:v>1401</c:v>
                </c:pt>
                <c:pt idx="1408">
                  <c:v>1401</c:v>
                </c:pt>
                <c:pt idx="1409">
                  <c:v>1401</c:v>
                </c:pt>
                <c:pt idx="1410">
                  <c:v>1401</c:v>
                </c:pt>
                <c:pt idx="1411">
                  <c:v>1401</c:v>
                </c:pt>
                <c:pt idx="1412">
                  <c:v>1401</c:v>
                </c:pt>
                <c:pt idx="1413">
                  <c:v>1401</c:v>
                </c:pt>
                <c:pt idx="1414">
                  <c:v>1401</c:v>
                </c:pt>
                <c:pt idx="1415">
                  <c:v>1401</c:v>
                </c:pt>
                <c:pt idx="1416">
                  <c:v>1401</c:v>
                </c:pt>
                <c:pt idx="1417">
                  <c:v>1401</c:v>
                </c:pt>
                <c:pt idx="1418">
                  <c:v>1401</c:v>
                </c:pt>
                <c:pt idx="1419">
                  <c:v>1401</c:v>
                </c:pt>
                <c:pt idx="1420">
                  <c:v>1401</c:v>
                </c:pt>
                <c:pt idx="1421">
                  <c:v>1401</c:v>
                </c:pt>
                <c:pt idx="1422">
                  <c:v>1401</c:v>
                </c:pt>
                <c:pt idx="1423">
                  <c:v>1401</c:v>
                </c:pt>
                <c:pt idx="1424">
                  <c:v>1401</c:v>
                </c:pt>
                <c:pt idx="1425">
                  <c:v>1401</c:v>
                </c:pt>
                <c:pt idx="1426">
                  <c:v>1401</c:v>
                </c:pt>
                <c:pt idx="1427">
                  <c:v>1401</c:v>
                </c:pt>
                <c:pt idx="1428">
                  <c:v>1401</c:v>
                </c:pt>
                <c:pt idx="1429">
                  <c:v>1401</c:v>
                </c:pt>
                <c:pt idx="1430">
                  <c:v>1401</c:v>
                </c:pt>
                <c:pt idx="1431">
                  <c:v>1401</c:v>
                </c:pt>
                <c:pt idx="1432">
                  <c:v>1401</c:v>
                </c:pt>
                <c:pt idx="1433">
                  <c:v>1401</c:v>
                </c:pt>
                <c:pt idx="1434">
                  <c:v>1401</c:v>
                </c:pt>
                <c:pt idx="1435">
                  <c:v>1401</c:v>
                </c:pt>
                <c:pt idx="1436">
                  <c:v>1401</c:v>
                </c:pt>
                <c:pt idx="1437">
                  <c:v>1401</c:v>
                </c:pt>
                <c:pt idx="1438">
                  <c:v>1401</c:v>
                </c:pt>
                <c:pt idx="1439">
                  <c:v>1401</c:v>
                </c:pt>
                <c:pt idx="1440">
                  <c:v>1401</c:v>
                </c:pt>
                <c:pt idx="1441">
                  <c:v>1401</c:v>
                </c:pt>
                <c:pt idx="1442">
                  <c:v>1401</c:v>
                </c:pt>
                <c:pt idx="1443">
                  <c:v>1401</c:v>
                </c:pt>
                <c:pt idx="1444">
                  <c:v>1401</c:v>
                </c:pt>
                <c:pt idx="1445">
                  <c:v>1401</c:v>
                </c:pt>
                <c:pt idx="1446">
                  <c:v>1401</c:v>
                </c:pt>
                <c:pt idx="1447">
                  <c:v>1401</c:v>
                </c:pt>
                <c:pt idx="1448">
                  <c:v>1401</c:v>
                </c:pt>
                <c:pt idx="1449">
                  <c:v>1401</c:v>
                </c:pt>
                <c:pt idx="1450">
                  <c:v>1401</c:v>
                </c:pt>
                <c:pt idx="1451">
                  <c:v>1401</c:v>
                </c:pt>
                <c:pt idx="1452">
                  <c:v>1401</c:v>
                </c:pt>
                <c:pt idx="1453">
                  <c:v>1401</c:v>
                </c:pt>
                <c:pt idx="1454">
                  <c:v>1401</c:v>
                </c:pt>
                <c:pt idx="1455">
                  <c:v>1401</c:v>
                </c:pt>
                <c:pt idx="1456">
                  <c:v>1401</c:v>
                </c:pt>
                <c:pt idx="1457">
                  <c:v>1401</c:v>
                </c:pt>
                <c:pt idx="1458">
                  <c:v>1401</c:v>
                </c:pt>
                <c:pt idx="1459">
                  <c:v>1401</c:v>
                </c:pt>
                <c:pt idx="1460">
                  <c:v>1401</c:v>
                </c:pt>
                <c:pt idx="1461">
                  <c:v>1401</c:v>
                </c:pt>
                <c:pt idx="1462">
                  <c:v>1401</c:v>
                </c:pt>
                <c:pt idx="1463">
                  <c:v>1401</c:v>
                </c:pt>
                <c:pt idx="1464">
                  <c:v>1401</c:v>
                </c:pt>
                <c:pt idx="1465">
                  <c:v>1401</c:v>
                </c:pt>
                <c:pt idx="1466">
                  <c:v>1401</c:v>
                </c:pt>
                <c:pt idx="1467">
                  <c:v>1401</c:v>
                </c:pt>
                <c:pt idx="1468">
                  <c:v>1401</c:v>
                </c:pt>
                <c:pt idx="1469">
                  <c:v>1401</c:v>
                </c:pt>
                <c:pt idx="1470">
                  <c:v>1401</c:v>
                </c:pt>
                <c:pt idx="1471">
                  <c:v>1401</c:v>
                </c:pt>
                <c:pt idx="1472">
                  <c:v>1401</c:v>
                </c:pt>
                <c:pt idx="1473">
                  <c:v>1401</c:v>
                </c:pt>
                <c:pt idx="1474">
                  <c:v>1401</c:v>
                </c:pt>
                <c:pt idx="1475">
                  <c:v>1401</c:v>
                </c:pt>
                <c:pt idx="1476">
                  <c:v>1401</c:v>
                </c:pt>
                <c:pt idx="1477">
                  <c:v>1401</c:v>
                </c:pt>
                <c:pt idx="1478">
                  <c:v>1401</c:v>
                </c:pt>
                <c:pt idx="1479">
                  <c:v>1401</c:v>
                </c:pt>
                <c:pt idx="1480">
                  <c:v>1401</c:v>
                </c:pt>
                <c:pt idx="1481">
                  <c:v>1401</c:v>
                </c:pt>
                <c:pt idx="1482">
                  <c:v>1401</c:v>
                </c:pt>
                <c:pt idx="1483">
                  <c:v>1401</c:v>
                </c:pt>
                <c:pt idx="1484">
                  <c:v>1401</c:v>
                </c:pt>
                <c:pt idx="1485">
                  <c:v>1401</c:v>
                </c:pt>
                <c:pt idx="1486">
                  <c:v>1401</c:v>
                </c:pt>
                <c:pt idx="1487">
                  <c:v>1401</c:v>
                </c:pt>
                <c:pt idx="1488">
                  <c:v>1401</c:v>
                </c:pt>
                <c:pt idx="1489">
                  <c:v>1401</c:v>
                </c:pt>
                <c:pt idx="1490">
                  <c:v>1401</c:v>
                </c:pt>
                <c:pt idx="1491">
                  <c:v>1401</c:v>
                </c:pt>
                <c:pt idx="1492">
                  <c:v>1401</c:v>
                </c:pt>
                <c:pt idx="1493">
                  <c:v>1401</c:v>
                </c:pt>
                <c:pt idx="1494">
                  <c:v>1401</c:v>
                </c:pt>
                <c:pt idx="1495">
                  <c:v>1401</c:v>
                </c:pt>
                <c:pt idx="1496">
                  <c:v>1401</c:v>
                </c:pt>
                <c:pt idx="1497">
                  <c:v>1401</c:v>
                </c:pt>
                <c:pt idx="1498">
                  <c:v>1401</c:v>
                </c:pt>
                <c:pt idx="1499">
                  <c:v>1401</c:v>
                </c:pt>
                <c:pt idx="1500">
                  <c:v>1401</c:v>
                </c:pt>
                <c:pt idx="1501">
                  <c:v>1401</c:v>
                </c:pt>
                <c:pt idx="1502">
                  <c:v>1401</c:v>
                </c:pt>
              </c:numCache>
            </c:numRef>
          </c:xVal>
          <c:yVal>
            <c:numRef>
              <c:f>'Data Prep'!$N$2:$N$1504</c:f>
              <c:numCache>
                <c:formatCode>General</c:formatCode>
                <c:ptCount val="1503"/>
                <c:pt idx="0">
                  <c:v>100</c:v>
                </c:pt>
                <c:pt idx="1">
                  <c:v>98.2</c:v>
                </c:pt>
                <c:pt idx="2">
                  <c:v>100</c:v>
                </c:pt>
                <c:pt idx="3">
                  <c:v>96.3</c:v>
                </c:pt>
                <c:pt idx="4">
                  <c:v>100</c:v>
                </c:pt>
                <c:pt idx="5">
                  <c:v>100</c:v>
                </c:pt>
                <c:pt idx="6">
                  <c:v>65.900000000000006</c:v>
                </c:pt>
                <c:pt idx="7">
                  <c:v>68.8</c:v>
                </c:pt>
                <c:pt idx="8">
                  <c:v>95.9</c:v>
                </c:pt>
                <c:pt idx="9">
                  <c:v>100</c:v>
                </c:pt>
                <c:pt idx="10">
                  <c:v>99.8</c:v>
                </c:pt>
                <c:pt idx="11">
                  <c:v>23.5</c:v>
                </c:pt>
                <c:pt idx="12">
                  <c:v>15.4</c:v>
                </c:pt>
                <c:pt idx="13">
                  <c:v>92.6</c:v>
                </c:pt>
                <c:pt idx="14">
                  <c:v>80.599999999999994</c:v>
                </c:pt>
                <c:pt idx="15">
                  <c:v>52.7</c:v>
                </c:pt>
                <c:pt idx="16">
                  <c:v>81.2</c:v>
                </c:pt>
                <c:pt idx="17">
                  <c:v>10.9</c:v>
                </c:pt>
                <c:pt idx="18">
                  <c:v>20.6</c:v>
                </c:pt>
                <c:pt idx="19">
                  <c:v>95</c:v>
                </c:pt>
                <c:pt idx="20">
                  <c:v>94.2</c:v>
                </c:pt>
                <c:pt idx="21">
                  <c:v>57</c:v>
                </c:pt>
                <c:pt idx="22">
                  <c:v>100</c:v>
                </c:pt>
                <c:pt idx="23">
                  <c:v>98.1</c:v>
                </c:pt>
                <c:pt idx="24">
                  <c:v>44.9</c:v>
                </c:pt>
                <c:pt idx="25">
                  <c:v>91.2</c:v>
                </c:pt>
                <c:pt idx="26">
                  <c:v>65.5</c:v>
                </c:pt>
                <c:pt idx="27">
                  <c:v>76.8</c:v>
                </c:pt>
                <c:pt idx="28">
                  <c:v>62.3</c:v>
                </c:pt>
                <c:pt idx="29">
                  <c:v>34.6</c:v>
                </c:pt>
                <c:pt idx="30">
                  <c:v>83.1</c:v>
                </c:pt>
                <c:pt idx="31">
                  <c:v>100</c:v>
                </c:pt>
                <c:pt idx="32">
                  <c:v>89.3</c:v>
                </c:pt>
                <c:pt idx="33">
                  <c:v>100</c:v>
                </c:pt>
                <c:pt idx="34">
                  <c:v>51.3</c:v>
                </c:pt>
                <c:pt idx="35">
                  <c:v>64.2</c:v>
                </c:pt>
                <c:pt idx="36">
                  <c:v>9.4</c:v>
                </c:pt>
                <c:pt idx="37">
                  <c:v>34.5</c:v>
                </c:pt>
                <c:pt idx="38">
                  <c:v>79.7</c:v>
                </c:pt>
                <c:pt idx="39">
                  <c:v>64.3</c:v>
                </c:pt>
                <c:pt idx="40">
                  <c:v>21.2</c:v>
                </c:pt>
                <c:pt idx="41">
                  <c:v>35.4</c:v>
                </c:pt>
                <c:pt idx="42">
                  <c:v>90.5</c:v>
                </c:pt>
                <c:pt idx="43">
                  <c:v>80.3</c:v>
                </c:pt>
                <c:pt idx="44">
                  <c:v>58.6</c:v>
                </c:pt>
                <c:pt idx="45">
                  <c:v>95.9</c:v>
                </c:pt>
                <c:pt idx="46">
                  <c:v>56.7</c:v>
                </c:pt>
                <c:pt idx="47">
                  <c:v>54.7</c:v>
                </c:pt>
                <c:pt idx="48">
                  <c:v>39.4</c:v>
                </c:pt>
                <c:pt idx="49">
                  <c:v>94.2</c:v>
                </c:pt>
                <c:pt idx="50">
                  <c:v>97.6</c:v>
                </c:pt>
                <c:pt idx="51">
                  <c:v>35.1</c:v>
                </c:pt>
                <c:pt idx="52">
                  <c:v>60.2</c:v>
                </c:pt>
                <c:pt idx="53">
                  <c:v>36.700000000000003</c:v>
                </c:pt>
                <c:pt idx="54">
                  <c:v>21.4</c:v>
                </c:pt>
                <c:pt idx="55">
                  <c:v>84.2</c:v>
                </c:pt>
                <c:pt idx="56">
                  <c:v>65</c:v>
                </c:pt>
                <c:pt idx="57">
                  <c:v>40.9</c:v>
                </c:pt>
                <c:pt idx="58">
                  <c:v>38.5</c:v>
                </c:pt>
                <c:pt idx="59">
                  <c:v>75.7</c:v>
                </c:pt>
                <c:pt idx="60">
                  <c:v>100</c:v>
                </c:pt>
                <c:pt idx="61">
                  <c:v>89.5</c:v>
                </c:pt>
                <c:pt idx="62">
                  <c:v>7.1</c:v>
                </c:pt>
                <c:pt idx="63">
                  <c:v>43</c:v>
                </c:pt>
                <c:pt idx="64">
                  <c:v>15.5</c:v>
                </c:pt>
                <c:pt idx="65">
                  <c:v>8.1</c:v>
                </c:pt>
                <c:pt idx="66">
                  <c:v>73</c:v>
                </c:pt>
                <c:pt idx="67">
                  <c:v>25.5</c:v>
                </c:pt>
                <c:pt idx="68">
                  <c:v>35.5</c:v>
                </c:pt>
                <c:pt idx="69">
                  <c:v>6.4</c:v>
                </c:pt>
                <c:pt idx="70">
                  <c:v>71.7</c:v>
                </c:pt>
                <c:pt idx="71">
                  <c:v>50.8</c:v>
                </c:pt>
                <c:pt idx="72">
                  <c:v>99.8</c:v>
                </c:pt>
                <c:pt idx="73">
                  <c:v>62.3</c:v>
                </c:pt>
                <c:pt idx="74">
                  <c:v>55.5</c:v>
                </c:pt>
                <c:pt idx="75">
                  <c:v>28.6</c:v>
                </c:pt>
                <c:pt idx="76">
                  <c:v>13.1</c:v>
                </c:pt>
                <c:pt idx="77">
                  <c:v>38</c:v>
                </c:pt>
                <c:pt idx="78">
                  <c:v>77.7</c:v>
                </c:pt>
                <c:pt idx="79">
                  <c:v>39</c:v>
                </c:pt>
                <c:pt idx="80">
                  <c:v>40.700000000000003</c:v>
                </c:pt>
                <c:pt idx="81">
                  <c:v>17.899999999999999</c:v>
                </c:pt>
                <c:pt idx="82">
                  <c:v>36.4</c:v>
                </c:pt>
                <c:pt idx="83">
                  <c:v>99.4</c:v>
                </c:pt>
                <c:pt idx="84">
                  <c:v>84.1</c:v>
                </c:pt>
                <c:pt idx="85">
                  <c:v>45.2</c:v>
                </c:pt>
                <c:pt idx="86">
                  <c:v>20.2</c:v>
                </c:pt>
                <c:pt idx="87">
                  <c:v>9.8000000000000007</c:v>
                </c:pt>
                <c:pt idx="88">
                  <c:v>26.3</c:v>
                </c:pt>
                <c:pt idx="89">
                  <c:v>25</c:v>
                </c:pt>
                <c:pt idx="90">
                  <c:v>11.4</c:v>
                </c:pt>
                <c:pt idx="91">
                  <c:v>21.4</c:v>
                </c:pt>
                <c:pt idx="92">
                  <c:v>23.7</c:v>
                </c:pt>
                <c:pt idx="93">
                  <c:v>99.7</c:v>
                </c:pt>
                <c:pt idx="94">
                  <c:v>37.4</c:v>
                </c:pt>
                <c:pt idx="95">
                  <c:v>39.1</c:v>
                </c:pt>
                <c:pt idx="96">
                  <c:v>5</c:v>
                </c:pt>
                <c:pt idx="97">
                  <c:v>99.9</c:v>
                </c:pt>
                <c:pt idx="98">
                  <c:v>6.3</c:v>
                </c:pt>
                <c:pt idx="99">
                  <c:v>99.8</c:v>
                </c:pt>
                <c:pt idx="100">
                  <c:v>86</c:v>
                </c:pt>
                <c:pt idx="101">
                  <c:v>39.4</c:v>
                </c:pt>
                <c:pt idx="102">
                  <c:v>52</c:v>
                </c:pt>
                <c:pt idx="103">
                  <c:v>64.7</c:v>
                </c:pt>
                <c:pt idx="104">
                  <c:v>52.5</c:v>
                </c:pt>
                <c:pt idx="105">
                  <c:v>31</c:v>
                </c:pt>
                <c:pt idx="106">
                  <c:v>97.8</c:v>
                </c:pt>
                <c:pt idx="107">
                  <c:v>32.799999999999997</c:v>
                </c:pt>
                <c:pt idx="108">
                  <c:v>38.299999999999997</c:v>
                </c:pt>
                <c:pt idx="109">
                  <c:v>99.1</c:v>
                </c:pt>
                <c:pt idx="110">
                  <c:v>92.2</c:v>
                </c:pt>
                <c:pt idx="111">
                  <c:v>5.8</c:v>
                </c:pt>
                <c:pt idx="112">
                  <c:v>33.200000000000003</c:v>
                </c:pt>
                <c:pt idx="113">
                  <c:v>20.3</c:v>
                </c:pt>
                <c:pt idx="114">
                  <c:v>6.5</c:v>
                </c:pt>
                <c:pt idx="115">
                  <c:v>74.3</c:v>
                </c:pt>
                <c:pt idx="116">
                  <c:v>59.4</c:v>
                </c:pt>
                <c:pt idx="117">
                  <c:v>14.4</c:v>
                </c:pt>
                <c:pt idx="118">
                  <c:v>73.8</c:v>
                </c:pt>
                <c:pt idx="119">
                  <c:v>30.4</c:v>
                </c:pt>
                <c:pt idx="120">
                  <c:v>3.3</c:v>
                </c:pt>
                <c:pt idx="121">
                  <c:v>68.099999999999994</c:v>
                </c:pt>
                <c:pt idx="122">
                  <c:v>5.2</c:v>
                </c:pt>
                <c:pt idx="123">
                  <c:v>80.5</c:v>
                </c:pt>
                <c:pt idx="124">
                  <c:v>17.3</c:v>
                </c:pt>
                <c:pt idx="125">
                  <c:v>7.4</c:v>
                </c:pt>
                <c:pt idx="126">
                  <c:v>16.600000000000001</c:v>
                </c:pt>
                <c:pt idx="127">
                  <c:v>26.7</c:v>
                </c:pt>
                <c:pt idx="128">
                  <c:v>39.200000000000003</c:v>
                </c:pt>
                <c:pt idx="129">
                  <c:v>23.5</c:v>
                </c:pt>
                <c:pt idx="130">
                  <c:v>61.4</c:v>
                </c:pt>
                <c:pt idx="131">
                  <c:v>5</c:v>
                </c:pt>
                <c:pt idx="132">
                  <c:v>3.7</c:v>
                </c:pt>
                <c:pt idx="133">
                  <c:v>9.1</c:v>
                </c:pt>
                <c:pt idx="134">
                  <c:v>94.7</c:v>
                </c:pt>
                <c:pt idx="135">
                  <c:v>35.700000000000003</c:v>
                </c:pt>
                <c:pt idx="136">
                  <c:v>23.2</c:v>
                </c:pt>
                <c:pt idx="137">
                  <c:v>80.400000000000006</c:v>
                </c:pt>
                <c:pt idx="138">
                  <c:v>50.5</c:v>
                </c:pt>
                <c:pt idx="139">
                  <c:v>8</c:v>
                </c:pt>
                <c:pt idx="140">
                  <c:v>27.7</c:v>
                </c:pt>
                <c:pt idx="141">
                  <c:v>21.3</c:v>
                </c:pt>
                <c:pt idx="142">
                  <c:v>62.5</c:v>
                </c:pt>
                <c:pt idx="143">
                  <c:v>30.8</c:v>
                </c:pt>
                <c:pt idx="144">
                  <c:v>35.6</c:v>
                </c:pt>
                <c:pt idx="145">
                  <c:v>46.4</c:v>
                </c:pt>
                <c:pt idx="146">
                  <c:v>58</c:v>
                </c:pt>
                <c:pt idx="147">
                  <c:v>58.8</c:v>
                </c:pt>
                <c:pt idx="148">
                  <c:v>41.6</c:v>
                </c:pt>
                <c:pt idx="149">
                  <c:v>17.3</c:v>
                </c:pt>
                <c:pt idx="150">
                  <c:v>18.3</c:v>
                </c:pt>
                <c:pt idx="151">
                  <c:v>11.4</c:v>
                </c:pt>
                <c:pt idx="152">
                  <c:v>84.7</c:v>
                </c:pt>
                <c:pt idx="153">
                  <c:v>4.4000000000000004</c:v>
                </c:pt>
                <c:pt idx="154">
                  <c:v>40.4</c:v>
                </c:pt>
                <c:pt idx="155">
                  <c:v>72.900000000000006</c:v>
                </c:pt>
                <c:pt idx="156">
                  <c:v>98.6</c:v>
                </c:pt>
                <c:pt idx="157">
                  <c:v>18.100000000000001</c:v>
                </c:pt>
                <c:pt idx="158">
                  <c:v>76</c:v>
                </c:pt>
                <c:pt idx="159">
                  <c:v>49.3</c:v>
                </c:pt>
                <c:pt idx="160">
                  <c:v>45.9</c:v>
                </c:pt>
                <c:pt idx="161">
                  <c:v>77.099999999999994</c:v>
                </c:pt>
                <c:pt idx="162">
                  <c:v>99.3</c:v>
                </c:pt>
                <c:pt idx="163">
                  <c:v>28.7</c:v>
                </c:pt>
                <c:pt idx="164">
                  <c:v>12.4</c:v>
                </c:pt>
                <c:pt idx="165">
                  <c:v>37.799999999999997</c:v>
                </c:pt>
                <c:pt idx="166">
                  <c:v>78.400000000000006</c:v>
                </c:pt>
                <c:pt idx="167">
                  <c:v>17</c:v>
                </c:pt>
                <c:pt idx="168">
                  <c:v>78.5</c:v>
                </c:pt>
                <c:pt idx="169">
                  <c:v>30.2</c:v>
                </c:pt>
                <c:pt idx="170">
                  <c:v>13.8</c:v>
                </c:pt>
                <c:pt idx="171">
                  <c:v>99.7</c:v>
                </c:pt>
                <c:pt idx="172">
                  <c:v>13.1</c:v>
                </c:pt>
                <c:pt idx="173">
                  <c:v>76.2</c:v>
                </c:pt>
                <c:pt idx="174">
                  <c:v>15.7</c:v>
                </c:pt>
                <c:pt idx="175">
                  <c:v>11.5</c:v>
                </c:pt>
                <c:pt idx="176">
                  <c:v>63.8</c:v>
                </c:pt>
                <c:pt idx="177">
                  <c:v>7.7</c:v>
                </c:pt>
                <c:pt idx="178">
                  <c:v>28.7</c:v>
                </c:pt>
                <c:pt idx="179">
                  <c:v>14.2</c:v>
                </c:pt>
                <c:pt idx="180">
                  <c:v>46</c:v>
                </c:pt>
                <c:pt idx="181">
                  <c:v>23.5</c:v>
                </c:pt>
                <c:pt idx="182">
                  <c:v>99.9</c:v>
                </c:pt>
                <c:pt idx="183">
                  <c:v>43</c:v>
                </c:pt>
                <c:pt idx="184">
                  <c:v>62.5</c:v>
                </c:pt>
                <c:pt idx="185">
                  <c:v>36.1</c:v>
                </c:pt>
                <c:pt idx="186">
                  <c:v>97</c:v>
                </c:pt>
                <c:pt idx="187">
                  <c:v>57.2</c:v>
                </c:pt>
                <c:pt idx="188">
                  <c:v>3.5</c:v>
                </c:pt>
                <c:pt idx="189">
                  <c:v>12.5</c:v>
                </c:pt>
                <c:pt idx="190">
                  <c:v>16.5</c:v>
                </c:pt>
                <c:pt idx="191">
                  <c:v>29.1</c:v>
                </c:pt>
                <c:pt idx="192">
                  <c:v>5.4</c:v>
                </c:pt>
                <c:pt idx="193">
                  <c:v>60.9</c:v>
                </c:pt>
                <c:pt idx="194">
                  <c:v>14</c:v>
                </c:pt>
                <c:pt idx="195">
                  <c:v>93.8</c:v>
                </c:pt>
                <c:pt idx="196">
                  <c:v>4.5999999999999996</c:v>
                </c:pt>
                <c:pt idx="197">
                  <c:v>29.1</c:v>
                </c:pt>
                <c:pt idx="198">
                  <c:v>18.100000000000001</c:v>
                </c:pt>
                <c:pt idx="199">
                  <c:v>7.4</c:v>
                </c:pt>
                <c:pt idx="200">
                  <c:v>54.3</c:v>
                </c:pt>
                <c:pt idx="201">
                  <c:v>80</c:v>
                </c:pt>
                <c:pt idx="202">
                  <c:v>4.5999999999999996</c:v>
                </c:pt>
                <c:pt idx="203">
                  <c:v>32.4</c:v>
                </c:pt>
                <c:pt idx="204">
                  <c:v>99</c:v>
                </c:pt>
                <c:pt idx="205">
                  <c:v>28.6</c:v>
                </c:pt>
                <c:pt idx="206">
                  <c:v>55.7</c:v>
                </c:pt>
                <c:pt idx="207">
                  <c:v>39.5</c:v>
                </c:pt>
                <c:pt idx="208">
                  <c:v>4.2</c:v>
                </c:pt>
                <c:pt idx="209">
                  <c:v>28</c:v>
                </c:pt>
                <c:pt idx="210">
                  <c:v>37.9</c:v>
                </c:pt>
                <c:pt idx="211">
                  <c:v>24.6</c:v>
                </c:pt>
                <c:pt idx="212">
                  <c:v>8.1</c:v>
                </c:pt>
                <c:pt idx="213">
                  <c:v>12.8</c:v>
                </c:pt>
                <c:pt idx="214">
                  <c:v>33.4</c:v>
                </c:pt>
                <c:pt idx="215">
                  <c:v>62.9</c:v>
                </c:pt>
                <c:pt idx="216">
                  <c:v>8</c:v>
                </c:pt>
                <c:pt idx="217">
                  <c:v>32.5</c:v>
                </c:pt>
                <c:pt idx="218">
                  <c:v>51.1</c:v>
                </c:pt>
                <c:pt idx="219">
                  <c:v>5.4</c:v>
                </c:pt>
                <c:pt idx="220">
                  <c:v>21.3</c:v>
                </c:pt>
                <c:pt idx="221">
                  <c:v>87.1</c:v>
                </c:pt>
                <c:pt idx="222">
                  <c:v>9</c:v>
                </c:pt>
                <c:pt idx="223">
                  <c:v>3.2</c:v>
                </c:pt>
                <c:pt idx="224">
                  <c:v>23.8</c:v>
                </c:pt>
                <c:pt idx="225">
                  <c:v>36.799999999999997</c:v>
                </c:pt>
                <c:pt idx="226">
                  <c:v>20.3</c:v>
                </c:pt>
                <c:pt idx="227">
                  <c:v>62.7</c:v>
                </c:pt>
                <c:pt idx="228">
                  <c:v>31.7</c:v>
                </c:pt>
                <c:pt idx="229">
                  <c:v>13.2</c:v>
                </c:pt>
                <c:pt idx="230">
                  <c:v>3</c:v>
                </c:pt>
                <c:pt idx="231">
                  <c:v>14.7</c:v>
                </c:pt>
                <c:pt idx="232">
                  <c:v>43.3</c:v>
                </c:pt>
                <c:pt idx="233">
                  <c:v>80.3</c:v>
                </c:pt>
                <c:pt idx="234">
                  <c:v>12.4</c:v>
                </c:pt>
                <c:pt idx="235">
                  <c:v>8.5</c:v>
                </c:pt>
                <c:pt idx="236">
                  <c:v>32.700000000000003</c:v>
                </c:pt>
                <c:pt idx="237">
                  <c:v>99.1</c:v>
                </c:pt>
                <c:pt idx="238">
                  <c:v>57.6</c:v>
                </c:pt>
                <c:pt idx="239">
                  <c:v>48</c:v>
                </c:pt>
                <c:pt idx="240">
                  <c:v>3.1</c:v>
                </c:pt>
                <c:pt idx="241">
                  <c:v>6.7</c:v>
                </c:pt>
                <c:pt idx="242">
                  <c:v>65.8</c:v>
                </c:pt>
                <c:pt idx="243">
                  <c:v>10.1</c:v>
                </c:pt>
                <c:pt idx="244">
                  <c:v>9.8000000000000007</c:v>
                </c:pt>
                <c:pt idx="245">
                  <c:v>32.200000000000003</c:v>
                </c:pt>
                <c:pt idx="246">
                  <c:v>15.5</c:v>
                </c:pt>
                <c:pt idx="247">
                  <c:v>100</c:v>
                </c:pt>
                <c:pt idx="248">
                  <c:v>49.6</c:v>
                </c:pt>
                <c:pt idx="249">
                  <c:v>48.5</c:v>
                </c:pt>
                <c:pt idx="250">
                  <c:v>71.5</c:v>
                </c:pt>
                <c:pt idx="251">
                  <c:v>33.700000000000003</c:v>
                </c:pt>
                <c:pt idx="252">
                  <c:v>60</c:v>
                </c:pt>
                <c:pt idx="253">
                  <c:v>76.400000000000006</c:v>
                </c:pt>
                <c:pt idx="254">
                  <c:v>8.4</c:v>
                </c:pt>
                <c:pt idx="255">
                  <c:v>55.8</c:v>
                </c:pt>
                <c:pt idx="256">
                  <c:v>17.600000000000001</c:v>
                </c:pt>
                <c:pt idx="257">
                  <c:v>46.4</c:v>
                </c:pt>
                <c:pt idx="258">
                  <c:v>82.3</c:v>
                </c:pt>
                <c:pt idx="259">
                  <c:v>10.7</c:v>
                </c:pt>
                <c:pt idx="260">
                  <c:v>10.4</c:v>
                </c:pt>
                <c:pt idx="261">
                  <c:v>49.8</c:v>
                </c:pt>
                <c:pt idx="262">
                  <c:v>14</c:v>
                </c:pt>
                <c:pt idx="263">
                  <c:v>22.3</c:v>
                </c:pt>
                <c:pt idx="264">
                  <c:v>78.099999999999994</c:v>
                </c:pt>
                <c:pt idx="265">
                  <c:v>12.1</c:v>
                </c:pt>
                <c:pt idx="266">
                  <c:v>37.5</c:v>
                </c:pt>
                <c:pt idx="267">
                  <c:v>8.9</c:v>
                </c:pt>
                <c:pt idx="268">
                  <c:v>38.799999999999997</c:v>
                </c:pt>
                <c:pt idx="269">
                  <c:v>38.5</c:v>
                </c:pt>
                <c:pt idx="270">
                  <c:v>24.2</c:v>
                </c:pt>
                <c:pt idx="271">
                  <c:v>27</c:v>
                </c:pt>
                <c:pt idx="272">
                  <c:v>22.1</c:v>
                </c:pt>
                <c:pt idx="273">
                  <c:v>63.2</c:v>
                </c:pt>
                <c:pt idx="274">
                  <c:v>12.9</c:v>
                </c:pt>
                <c:pt idx="275">
                  <c:v>10</c:v>
                </c:pt>
                <c:pt idx="276">
                  <c:v>96.3</c:v>
                </c:pt>
                <c:pt idx="277">
                  <c:v>10.8</c:v>
                </c:pt>
                <c:pt idx="278">
                  <c:v>76.099999999999994</c:v>
                </c:pt>
                <c:pt idx="279">
                  <c:v>87.9</c:v>
                </c:pt>
                <c:pt idx="280">
                  <c:v>79.3</c:v>
                </c:pt>
                <c:pt idx="281">
                  <c:v>16.7</c:v>
                </c:pt>
                <c:pt idx="282">
                  <c:v>4.5999999999999996</c:v>
                </c:pt>
                <c:pt idx="283">
                  <c:v>89.7</c:v>
                </c:pt>
                <c:pt idx="284">
                  <c:v>9</c:v>
                </c:pt>
                <c:pt idx="285">
                  <c:v>49.5</c:v>
                </c:pt>
                <c:pt idx="286">
                  <c:v>15.7</c:v>
                </c:pt>
                <c:pt idx="287">
                  <c:v>30.8</c:v>
                </c:pt>
                <c:pt idx="288">
                  <c:v>6.4</c:v>
                </c:pt>
                <c:pt idx="289">
                  <c:v>22.8</c:v>
                </c:pt>
                <c:pt idx="290">
                  <c:v>12.4</c:v>
                </c:pt>
                <c:pt idx="291">
                  <c:v>64.900000000000006</c:v>
                </c:pt>
                <c:pt idx="292">
                  <c:v>44.4</c:v>
                </c:pt>
                <c:pt idx="293">
                  <c:v>22.1</c:v>
                </c:pt>
                <c:pt idx="294">
                  <c:v>14</c:v>
                </c:pt>
                <c:pt idx="295">
                  <c:v>3.5</c:v>
                </c:pt>
                <c:pt idx="296">
                  <c:v>55.8</c:v>
                </c:pt>
                <c:pt idx="297">
                  <c:v>99.9</c:v>
                </c:pt>
                <c:pt idx="298">
                  <c:v>25.1</c:v>
                </c:pt>
                <c:pt idx="299">
                  <c:v>7.9</c:v>
                </c:pt>
                <c:pt idx="300">
                  <c:v>63</c:v>
                </c:pt>
                <c:pt idx="301">
                  <c:v>43.4</c:v>
                </c:pt>
                <c:pt idx="302">
                  <c:v>9.1999999999999993</c:v>
                </c:pt>
                <c:pt idx="303">
                  <c:v>37.9</c:v>
                </c:pt>
                <c:pt idx="304">
                  <c:v>13.7</c:v>
                </c:pt>
                <c:pt idx="305">
                  <c:v>25.5</c:v>
                </c:pt>
                <c:pt idx="306">
                  <c:v>17.3</c:v>
                </c:pt>
                <c:pt idx="307">
                  <c:v>57</c:v>
                </c:pt>
                <c:pt idx="308">
                  <c:v>24.4</c:v>
                </c:pt>
                <c:pt idx="309">
                  <c:v>73.099999999999994</c:v>
                </c:pt>
                <c:pt idx="310">
                  <c:v>9.8000000000000007</c:v>
                </c:pt>
                <c:pt idx="311">
                  <c:v>65.099999999999994</c:v>
                </c:pt>
                <c:pt idx="312">
                  <c:v>40.299999999999997</c:v>
                </c:pt>
                <c:pt idx="313">
                  <c:v>6.8</c:v>
                </c:pt>
                <c:pt idx="314">
                  <c:v>3.2</c:v>
                </c:pt>
                <c:pt idx="315">
                  <c:v>92</c:v>
                </c:pt>
                <c:pt idx="316">
                  <c:v>16.7</c:v>
                </c:pt>
                <c:pt idx="317">
                  <c:v>60.8</c:v>
                </c:pt>
                <c:pt idx="318">
                  <c:v>6.2</c:v>
                </c:pt>
                <c:pt idx="319">
                  <c:v>38.299999999999997</c:v>
                </c:pt>
                <c:pt idx="320">
                  <c:v>92.6</c:v>
                </c:pt>
                <c:pt idx="321">
                  <c:v>4.5999999999999996</c:v>
                </c:pt>
                <c:pt idx="322">
                  <c:v>16.7</c:v>
                </c:pt>
                <c:pt idx="323">
                  <c:v>50</c:v>
                </c:pt>
                <c:pt idx="324">
                  <c:v>22.3</c:v>
                </c:pt>
                <c:pt idx="325">
                  <c:v>84.1</c:v>
                </c:pt>
                <c:pt idx="326">
                  <c:v>9.6999999999999993</c:v>
                </c:pt>
                <c:pt idx="327">
                  <c:v>82.1</c:v>
                </c:pt>
                <c:pt idx="328">
                  <c:v>46.3</c:v>
                </c:pt>
                <c:pt idx="329">
                  <c:v>4.3</c:v>
                </c:pt>
                <c:pt idx="330">
                  <c:v>46.4</c:v>
                </c:pt>
                <c:pt idx="331">
                  <c:v>19.100000000000001</c:v>
                </c:pt>
                <c:pt idx="332">
                  <c:v>15.2</c:v>
                </c:pt>
                <c:pt idx="333">
                  <c:v>7.9</c:v>
                </c:pt>
                <c:pt idx="334">
                  <c:v>6.8</c:v>
                </c:pt>
                <c:pt idx="335">
                  <c:v>7.2</c:v>
                </c:pt>
                <c:pt idx="336">
                  <c:v>9.5</c:v>
                </c:pt>
                <c:pt idx="337">
                  <c:v>10.3</c:v>
                </c:pt>
                <c:pt idx="338">
                  <c:v>31.1</c:v>
                </c:pt>
                <c:pt idx="339">
                  <c:v>18.2</c:v>
                </c:pt>
                <c:pt idx="340">
                  <c:v>24.9</c:v>
                </c:pt>
                <c:pt idx="341">
                  <c:v>7.1</c:v>
                </c:pt>
                <c:pt idx="342">
                  <c:v>5.0999999999999996</c:v>
                </c:pt>
                <c:pt idx="343">
                  <c:v>6.4</c:v>
                </c:pt>
                <c:pt idx="344">
                  <c:v>53.5</c:v>
                </c:pt>
                <c:pt idx="345">
                  <c:v>25.3</c:v>
                </c:pt>
                <c:pt idx="346">
                  <c:v>10.5</c:v>
                </c:pt>
                <c:pt idx="347">
                  <c:v>4.2</c:v>
                </c:pt>
                <c:pt idx="348">
                  <c:v>3.9</c:v>
                </c:pt>
                <c:pt idx="349">
                  <c:v>8.8000000000000007</c:v>
                </c:pt>
                <c:pt idx="350">
                  <c:v>81.099999999999994</c:v>
                </c:pt>
                <c:pt idx="351">
                  <c:v>5.6</c:v>
                </c:pt>
                <c:pt idx="352">
                  <c:v>68.8</c:v>
                </c:pt>
                <c:pt idx="353">
                  <c:v>4</c:v>
                </c:pt>
                <c:pt idx="354">
                  <c:v>23.3</c:v>
                </c:pt>
                <c:pt idx="355">
                  <c:v>10.3</c:v>
                </c:pt>
                <c:pt idx="356">
                  <c:v>80.8</c:v>
                </c:pt>
                <c:pt idx="357">
                  <c:v>93.7</c:v>
                </c:pt>
                <c:pt idx="358">
                  <c:v>38.6</c:v>
                </c:pt>
                <c:pt idx="359">
                  <c:v>33.200000000000003</c:v>
                </c:pt>
                <c:pt idx="360">
                  <c:v>11.1</c:v>
                </c:pt>
                <c:pt idx="361">
                  <c:v>55.6</c:v>
                </c:pt>
                <c:pt idx="362">
                  <c:v>19</c:v>
                </c:pt>
                <c:pt idx="363">
                  <c:v>3.9</c:v>
                </c:pt>
                <c:pt idx="364">
                  <c:v>59.4</c:v>
                </c:pt>
                <c:pt idx="365">
                  <c:v>31.1</c:v>
                </c:pt>
                <c:pt idx="366">
                  <c:v>64.5</c:v>
                </c:pt>
                <c:pt idx="367">
                  <c:v>81.099999999999994</c:v>
                </c:pt>
                <c:pt idx="368">
                  <c:v>19.5</c:v>
                </c:pt>
                <c:pt idx="369">
                  <c:v>3</c:v>
                </c:pt>
                <c:pt idx="370">
                  <c:v>27.3</c:v>
                </c:pt>
                <c:pt idx="371">
                  <c:v>31.8</c:v>
                </c:pt>
                <c:pt idx="372">
                  <c:v>38.9</c:v>
                </c:pt>
                <c:pt idx="373">
                  <c:v>3.2</c:v>
                </c:pt>
                <c:pt idx="374">
                  <c:v>4.4000000000000004</c:v>
                </c:pt>
                <c:pt idx="375">
                  <c:v>52.3</c:v>
                </c:pt>
                <c:pt idx="376">
                  <c:v>25.4</c:v>
                </c:pt>
                <c:pt idx="377">
                  <c:v>26.3</c:v>
                </c:pt>
                <c:pt idx="378">
                  <c:v>54.7</c:v>
                </c:pt>
                <c:pt idx="379">
                  <c:v>3.5</c:v>
                </c:pt>
                <c:pt idx="380">
                  <c:v>14.6</c:v>
                </c:pt>
                <c:pt idx="381">
                  <c:v>8.6</c:v>
                </c:pt>
                <c:pt idx="382">
                  <c:v>5.5</c:v>
                </c:pt>
                <c:pt idx="383">
                  <c:v>4.8</c:v>
                </c:pt>
                <c:pt idx="384">
                  <c:v>20</c:v>
                </c:pt>
                <c:pt idx="385">
                  <c:v>92.9</c:v>
                </c:pt>
                <c:pt idx="386">
                  <c:v>93</c:v>
                </c:pt>
                <c:pt idx="387">
                  <c:v>15.9</c:v>
                </c:pt>
                <c:pt idx="388">
                  <c:v>94.4</c:v>
                </c:pt>
                <c:pt idx="389">
                  <c:v>4.5</c:v>
                </c:pt>
                <c:pt idx="390">
                  <c:v>18.899999999999999</c:v>
                </c:pt>
                <c:pt idx="391">
                  <c:v>43.5</c:v>
                </c:pt>
                <c:pt idx="392">
                  <c:v>2.1</c:v>
                </c:pt>
                <c:pt idx="393">
                  <c:v>7.4</c:v>
                </c:pt>
                <c:pt idx="394">
                  <c:v>9</c:v>
                </c:pt>
                <c:pt idx="395">
                  <c:v>15.4</c:v>
                </c:pt>
                <c:pt idx="396">
                  <c:v>2.5</c:v>
                </c:pt>
                <c:pt idx="397">
                  <c:v>11.9</c:v>
                </c:pt>
                <c:pt idx="398">
                  <c:v>9.6</c:v>
                </c:pt>
                <c:pt idx="399">
                  <c:v>4.8</c:v>
                </c:pt>
                <c:pt idx="400">
                  <c:v>95.6</c:v>
                </c:pt>
                <c:pt idx="401">
                  <c:v>19.100000000000001</c:v>
                </c:pt>
                <c:pt idx="402">
                  <c:v>4.5999999999999996</c:v>
                </c:pt>
                <c:pt idx="403">
                  <c:v>2.4</c:v>
                </c:pt>
                <c:pt idx="404">
                  <c:v>33.700000000000003</c:v>
                </c:pt>
                <c:pt idx="405">
                  <c:v>88.1</c:v>
                </c:pt>
                <c:pt idx="406">
                  <c:v>73.5</c:v>
                </c:pt>
                <c:pt idx="407">
                  <c:v>15.6</c:v>
                </c:pt>
                <c:pt idx="408">
                  <c:v>9.5</c:v>
                </c:pt>
                <c:pt idx="409">
                  <c:v>84.8</c:v>
                </c:pt>
                <c:pt idx="410">
                  <c:v>35.5</c:v>
                </c:pt>
                <c:pt idx="411">
                  <c:v>10.6</c:v>
                </c:pt>
                <c:pt idx="412">
                  <c:v>98.9</c:v>
                </c:pt>
                <c:pt idx="413">
                  <c:v>65.3</c:v>
                </c:pt>
                <c:pt idx="414">
                  <c:v>3.3</c:v>
                </c:pt>
                <c:pt idx="415">
                  <c:v>13.7</c:v>
                </c:pt>
                <c:pt idx="416">
                  <c:v>52</c:v>
                </c:pt>
                <c:pt idx="417">
                  <c:v>30.8</c:v>
                </c:pt>
                <c:pt idx="418">
                  <c:v>4.0999999999999996</c:v>
                </c:pt>
                <c:pt idx="419">
                  <c:v>80.599999999999994</c:v>
                </c:pt>
                <c:pt idx="420">
                  <c:v>25.8</c:v>
                </c:pt>
                <c:pt idx="421">
                  <c:v>15.7</c:v>
                </c:pt>
                <c:pt idx="422">
                  <c:v>9</c:v>
                </c:pt>
                <c:pt idx="423">
                  <c:v>26</c:v>
                </c:pt>
                <c:pt idx="424">
                  <c:v>24.3</c:v>
                </c:pt>
                <c:pt idx="425">
                  <c:v>71.400000000000006</c:v>
                </c:pt>
                <c:pt idx="426">
                  <c:v>17.899999999999999</c:v>
                </c:pt>
                <c:pt idx="427">
                  <c:v>5.5</c:v>
                </c:pt>
                <c:pt idx="428">
                  <c:v>20.8</c:v>
                </c:pt>
                <c:pt idx="429">
                  <c:v>10.199999999999999</c:v>
                </c:pt>
                <c:pt idx="430">
                  <c:v>5.5</c:v>
                </c:pt>
                <c:pt idx="431">
                  <c:v>99</c:v>
                </c:pt>
                <c:pt idx="432">
                  <c:v>5.7</c:v>
                </c:pt>
                <c:pt idx="433">
                  <c:v>6</c:v>
                </c:pt>
                <c:pt idx="434">
                  <c:v>46.5</c:v>
                </c:pt>
                <c:pt idx="435">
                  <c:v>2.7</c:v>
                </c:pt>
                <c:pt idx="436">
                  <c:v>5.2</c:v>
                </c:pt>
                <c:pt idx="437">
                  <c:v>36.1</c:v>
                </c:pt>
                <c:pt idx="438">
                  <c:v>74.7</c:v>
                </c:pt>
                <c:pt idx="439">
                  <c:v>99</c:v>
                </c:pt>
                <c:pt idx="440">
                  <c:v>8.3000000000000007</c:v>
                </c:pt>
                <c:pt idx="441">
                  <c:v>60.9</c:v>
                </c:pt>
                <c:pt idx="442">
                  <c:v>91</c:v>
                </c:pt>
                <c:pt idx="443">
                  <c:v>27.6</c:v>
                </c:pt>
                <c:pt idx="444">
                  <c:v>17.5</c:v>
                </c:pt>
                <c:pt idx="445">
                  <c:v>1.9</c:v>
                </c:pt>
                <c:pt idx="446">
                  <c:v>12</c:v>
                </c:pt>
                <c:pt idx="447">
                  <c:v>18.100000000000001</c:v>
                </c:pt>
                <c:pt idx="448">
                  <c:v>15.2</c:v>
                </c:pt>
                <c:pt idx="449">
                  <c:v>8.5</c:v>
                </c:pt>
                <c:pt idx="450">
                  <c:v>8.1999999999999993</c:v>
                </c:pt>
                <c:pt idx="451">
                  <c:v>41.5</c:v>
                </c:pt>
                <c:pt idx="452">
                  <c:v>62.9</c:v>
                </c:pt>
                <c:pt idx="453">
                  <c:v>86.7</c:v>
                </c:pt>
                <c:pt idx="454">
                  <c:v>9.3000000000000007</c:v>
                </c:pt>
                <c:pt idx="455">
                  <c:v>94.6</c:v>
                </c:pt>
                <c:pt idx="456">
                  <c:v>71.8</c:v>
                </c:pt>
                <c:pt idx="457">
                  <c:v>5.0999999999999996</c:v>
                </c:pt>
                <c:pt idx="458">
                  <c:v>5</c:v>
                </c:pt>
                <c:pt idx="459">
                  <c:v>32.200000000000003</c:v>
                </c:pt>
                <c:pt idx="460">
                  <c:v>7.2</c:v>
                </c:pt>
                <c:pt idx="461">
                  <c:v>20.399999999999999</c:v>
                </c:pt>
                <c:pt idx="462">
                  <c:v>18.399999999999999</c:v>
                </c:pt>
                <c:pt idx="463">
                  <c:v>3.9</c:v>
                </c:pt>
                <c:pt idx="464">
                  <c:v>43.9</c:v>
                </c:pt>
                <c:pt idx="465">
                  <c:v>37.799999999999997</c:v>
                </c:pt>
                <c:pt idx="466">
                  <c:v>8.6999999999999993</c:v>
                </c:pt>
                <c:pt idx="467">
                  <c:v>8.8000000000000007</c:v>
                </c:pt>
                <c:pt idx="468">
                  <c:v>15.5</c:v>
                </c:pt>
                <c:pt idx="469">
                  <c:v>9.1</c:v>
                </c:pt>
                <c:pt idx="470">
                  <c:v>11.1</c:v>
                </c:pt>
                <c:pt idx="471">
                  <c:v>12.7</c:v>
                </c:pt>
                <c:pt idx="472">
                  <c:v>75.900000000000006</c:v>
                </c:pt>
                <c:pt idx="473">
                  <c:v>12.1</c:v>
                </c:pt>
                <c:pt idx="474">
                  <c:v>75.900000000000006</c:v>
                </c:pt>
                <c:pt idx="475">
                  <c:v>18.600000000000001</c:v>
                </c:pt>
                <c:pt idx="476">
                  <c:v>9.6</c:v>
                </c:pt>
                <c:pt idx="477">
                  <c:v>13.3</c:v>
                </c:pt>
                <c:pt idx="478">
                  <c:v>27.1</c:v>
                </c:pt>
                <c:pt idx="479">
                  <c:v>13</c:v>
                </c:pt>
                <c:pt idx="480">
                  <c:v>7.9</c:v>
                </c:pt>
                <c:pt idx="481">
                  <c:v>99.9</c:v>
                </c:pt>
                <c:pt idx="482">
                  <c:v>9.5</c:v>
                </c:pt>
                <c:pt idx="483">
                  <c:v>18.899999999999999</c:v>
                </c:pt>
                <c:pt idx="484">
                  <c:v>35.5</c:v>
                </c:pt>
                <c:pt idx="485">
                  <c:v>32</c:v>
                </c:pt>
                <c:pt idx="486">
                  <c:v>3</c:v>
                </c:pt>
                <c:pt idx="487">
                  <c:v>29.7</c:v>
                </c:pt>
                <c:pt idx="488">
                  <c:v>12.1</c:v>
                </c:pt>
                <c:pt idx="489">
                  <c:v>67.8</c:v>
                </c:pt>
                <c:pt idx="490">
                  <c:v>5.0999999999999996</c:v>
                </c:pt>
                <c:pt idx="491">
                  <c:v>50.8</c:v>
                </c:pt>
                <c:pt idx="492">
                  <c:v>13</c:v>
                </c:pt>
                <c:pt idx="493">
                  <c:v>87.7</c:v>
                </c:pt>
                <c:pt idx="494">
                  <c:v>29.4</c:v>
                </c:pt>
                <c:pt idx="495">
                  <c:v>3.9</c:v>
                </c:pt>
                <c:pt idx="496">
                  <c:v>37.4</c:v>
                </c:pt>
                <c:pt idx="497">
                  <c:v>98.9</c:v>
                </c:pt>
                <c:pt idx="498">
                  <c:v>32.299999999999997</c:v>
                </c:pt>
                <c:pt idx="499">
                  <c:v>6.6</c:v>
                </c:pt>
                <c:pt idx="500">
                  <c:v>14.9</c:v>
                </c:pt>
                <c:pt idx="501">
                  <c:v>15.8</c:v>
                </c:pt>
                <c:pt idx="502">
                  <c:v>16.2</c:v>
                </c:pt>
                <c:pt idx="503">
                  <c:v>57.8</c:v>
                </c:pt>
                <c:pt idx="504">
                  <c:v>7.5</c:v>
                </c:pt>
                <c:pt idx="505">
                  <c:v>6.6</c:v>
                </c:pt>
                <c:pt idx="506">
                  <c:v>22</c:v>
                </c:pt>
                <c:pt idx="507">
                  <c:v>4.3</c:v>
                </c:pt>
                <c:pt idx="508">
                  <c:v>42.1</c:v>
                </c:pt>
                <c:pt idx="509">
                  <c:v>14.8</c:v>
                </c:pt>
                <c:pt idx="510">
                  <c:v>76.3</c:v>
                </c:pt>
                <c:pt idx="511">
                  <c:v>4.9000000000000004</c:v>
                </c:pt>
                <c:pt idx="512">
                  <c:v>89.5</c:v>
                </c:pt>
                <c:pt idx="513">
                  <c:v>23.1</c:v>
                </c:pt>
                <c:pt idx="514">
                  <c:v>3.3</c:v>
                </c:pt>
                <c:pt idx="515">
                  <c:v>24.4</c:v>
                </c:pt>
                <c:pt idx="516">
                  <c:v>4.8</c:v>
                </c:pt>
                <c:pt idx="517">
                  <c:v>89.1</c:v>
                </c:pt>
                <c:pt idx="518">
                  <c:v>66.900000000000006</c:v>
                </c:pt>
                <c:pt idx="519">
                  <c:v>38.200000000000003</c:v>
                </c:pt>
                <c:pt idx="520">
                  <c:v>14.3</c:v>
                </c:pt>
                <c:pt idx="521">
                  <c:v>95.5</c:v>
                </c:pt>
                <c:pt idx="522">
                  <c:v>33.5</c:v>
                </c:pt>
                <c:pt idx="523">
                  <c:v>43.5</c:v>
                </c:pt>
                <c:pt idx="524">
                  <c:v>79.7</c:v>
                </c:pt>
                <c:pt idx="525">
                  <c:v>99.9</c:v>
                </c:pt>
                <c:pt idx="526">
                  <c:v>16.899999999999999</c:v>
                </c:pt>
                <c:pt idx="527">
                  <c:v>5.7</c:v>
                </c:pt>
                <c:pt idx="528">
                  <c:v>74.8</c:v>
                </c:pt>
                <c:pt idx="529">
                  <c:v>50.3</c:v>
                </c:pt>
                <c:pt idx="530">
                  <c:v>42.6</c:v>
                </c:pt>
                <c:pt idx="531">
                  <c:v>3.9</c:v>
                </c:pt>
                <c:pt idx="532">
                  <c:v>6.8</c:v>
                </c:pt>
                <c:pt idx="533">
                  <c:v>50</c:v>
                </c:pt>
                <c:pt idx="534">
                  <c:v>28.4</c:v>
                </c:pt>
                <c:pt idx="535">
                  <c:v>27.1</c:v>
                </c:pt>
                <c:pt idx="536">
                  <c:v>11.8</c:v>
                </c:pt>
                <c:pt idx="537">
                  <c:v>11.5</c:v>
                </c:pt>
                <c:pt idx="538">
                  <c:v>43.7</c:v>
                </c:pt>
                <c:pt idx="539">
                  <c:v>39.299999999999997</c:v>
                </c:pt>
                <c:pt idx="540">
                  <c:v>30.8</c:v>
                </c:pt>
                <c:pt idx="541">
                  <c:v>44</c:v>
                </c:pt>
                <c:pt idx="542">
                  <c:v>7.5</c:v>
                </c:pt>
                <c:pt idx="543">
                  <c:v>26</c:v>
                </c:pt>
                <c:pt idx="544">
                  <c:v>56.1</c:v>
                </c:pt>
                <c:pt idx="545">
                  <c:v>38.299999999999997</c:v>
                </c:pt>
                <c:pt idx="546">
                  <c:v>44.8</c:v>
                </c:pt>
                <c:pt idx="547">
                  <c:v>79</c:v>
                </c:pt>
                <c:pt idx="548">
                  <c:v>12.7</c:v>
                </c:pt>
                <c:pt idx="549">
                  <c:v>99.9</c:v>
                </c:pt>
                <c:pt idx="550">
                  <c:v>2.2000000000000002</c:v>
                </c:pt>
                <c:pt idx="551">
                  <c:v>3.4</c:v>
                </c:pt>
                <c:pt idx="552">
                  <c:v>13.4</c:v>
                </c:pt>
                <c:pt idx="553">
                  <c:v>82.1</c:v>
                </c:pt>
                <c:pt idx="554">
                  <c:v>18.8</c:v>
                </c:pt>
                <c:pt idx="555">
                  <c:v>38.799999999999997</c:v>
                </c:pt>
                <c:pt idx="556">
                  <c:v>11.2</c:v>
                </c:pt>
                <c:pt idx="557">
                  <c:v>78.5</c:v>
                </c:pt>
                <c:pt idx="558">
                  <c:v>74.3</c:v>
                </c:pt>
                <c:pt idx="559">
                  <c:v>9.6</c:v>
                </c:pt>
                <c:pt idx="560">
                  <c:v>54.7</c:v>
                </c:pt>
                <c:pt idx="561">
                  <c:v>7.9</c:v>
                </c:pt>
                <c:pt idx="562">
                  <c:v>88.5</c:v>
                </c:pt>
                <c:pt idx="563">
                  <c:v>10.7</c:v>
                </c:pt>
                <c:pt idx="564">
                  <c:v>8.9</c:v>
                </c:pt>
                <c:pt idx="565">
                  <c:v>18.2</c:v>
                </c:pt>
                <c:pt idx="566">
                  <c:v>17.3</c:v>
                </c:pt>
                <c:pt idx="567">
                  <c:v>10.1</c:v>
                </c:pt>
                <c:pt idx="568">
                  <c:v>100</c:v>
                </c:pt>
                <c:pt idx="569">
                  <c:v>98.4</c:v>
                </c:pt>
                <c:pt idx="570">
                  <c:v>37</c:v>
                </c:pt>
                <c:pt idx="571">
                  <c:v>4.5</c:v>
                </c:pt>
                <c:pt idx="572">
                  <c:v>7.2</c:v>
                </c:pt>
                <c:pt idx="573">
                  <c:v>11.8</c:v>
                </c:pt>
                <c:pt idx="574">
                  <c:v>34</c:v>
                </c:pt>
                <c:pt idx="575">
                  <c:v>95.1</c:v>
                </c:pt>
                <c:pt idx="576">
                  <c:v>56.7</c:v>
                </c:pt>
                <c:pt idx="577">
                  <c:v>2.9</c:v>
                </c:pt>
                <c:pt idx="578">
                  <c:v>4.7</c:v>
                </c:pt>
                <c:pt idx="579">
                  <c:v>10</c:v>
                </c:pt>
                <c:pt idx="580">
                  <c:v>8.9</c:v>
                </c:pt>
                <c:pt idx="581">
                  <c:v>40.200000000000003</c:v>
                </c:pt>
                <c:pt idx="582">
                  <c:v>11.3</c:v>
                </c:pt>
                <c:pt idx="583">
                  <c:v>38.5</c:v>
                </c:pt>
                <c:pt idx="584">
                  <c:v>47.8</c:v>
                </c:pt>
                <c:pt idx="585">
                  <c:v>10.199999999999999</c:v>
                </c:pt>
                <c:pt idx="586">
                  <c:v>47.8</c:v>
                </c:pt>
                <c:pt idx="587">
                  <c:v>8.1</c:v>
                </c:pt>
                <c:pt idx="588">
                  <c:v>9.8000000000000007</c:v>
                </c:pt>
                <c:pt idx="589">
                  <c:v>17.600000000000001</c:v>
                </c:pt>
                <c:pt idx="590">
                  <c:v>5.5</c:v>
                </c:pt>
                <c:pt idx="591">
                  <c:v>11.3</c:v>
                </c:pt>
                <c:pt idx="592">
                  <c:v>10.6</c:v>
                </c:pt>
                <c:pt idx="593">
                  <c:v>13.1</c:v>
                </c:pt>
                <c:pt idx="594">
                  <c:v>95.5</c:v>
                </c:pt>
                <c:pt idx="595">
                  <c:v>26.6</c:v>
                </c:pt>
                <c:pt idx="596">
                  <c:v>41.4</c:v>
                </c:pt>
                <c:pt idx="597">
                  <c:v>41.7</c:v>
                </c:pt>
                <c:pt idx="598">
                  <c:v>33.299999999999997</c:v>
                </c:pt>
                <c:pt idx="599">
                  <c:v>3.4</c:v>
                </c:pt>
                <c:pt idx="600">
                  <c:v>5.7</c:v>
                </c:pt>
                <c:pt idx="601">
                  <c:v>14.1</c:v>
                </c:pt>
                <c:pt idx="602">
                  <c:v>49.8</c:v>
                </c:pt>
                <c:pt idx="603">
                  <c:v>5.8</c:v>
                </c:pt>
                <c:pt idx="604">
                  <c:v>8.1</c:v>
                </c:pt>
                <c:pt idx="605">
                  <c:v>17.100000000000001</c:v>
                </c:pt>
                <c:pt idx="606">
                  <c:v>20.8</c:v>
                </c:pt>
                <c:pt idx="607">
                  <c:v>19.7</c:v>
                </c:pt>
                <c:pt idx="608">
                  <c:v>92.2</c:v>
                </c:pt>
                <c:pt idx="609">
                  <c:v>2.4</c:v>
                </c:pt>
                <c:pt idx="610">
                  <c:v>12</c:v>
                </c:pt>
                <c:pt idx="611">
                  <c:v>9.6999999999999993</c:v>
                </c:pt>
                <c:pt idx="612">
                  <c:v>19.7</c:v>
                </c:pt>
                <c:pt idx="613">
                  <c:v>62.2</c:v>
                </c:pt>
                <c:pt idx="614">
                  <c:v>25.7</c:v>
                </c:pt>
                <c:pt idx="615">
                  <c:v>44.7</c:v>
                </c:pt>
                <c:pt idx="616">
                  <c:v>3.5</c:v>
                </c:pt>
                <c:pt idx="617">
                  <c:v>10.8</c:v>
                </c:pt>
                <c:pt idx="618">
                  <c:v>90.4</c:v>
                </c:pt>
                <c:pt idx="619">
                  <c:v>51.3</c:v>
                </c:pt>
                <c:pt idx="620">
                  <c:v>26.5</c:v>
                </c:pt>
                <c:pt idx="621">
                  <c:v>24.3</c:v>
                </c:pt>
                <c:pt idx="622">
                  <c:v>18.899999999999999</c:v>
                </c:pt>
                <c:pt idx="623">
                  <c:v>25.2</c:v>
                </c:pt>
                <c:pt idx="624">
                  <c:v>89.5</c:v>
                </c:pt>
                <c:pt idx="625">
                  <c:v>4.5</c:v>
                </c:pt>
                <c:pt idx="626">
                  <c:v>2.8</c:v>
                </c:pt>
                <c:pt idx="627">
                  <c:v>16.3</c:v>
                </c:pt>
                <c:pt idx="628">
                  <c:v>31.5</c:v>
                </c:pt>
                <c:pt idx="629">
                  <c:v>60</c:v>
                </c:pt>
                <c:pt idx="630">
                  <c:v>92.8</c:v>
                </c:pt>
                <c:pt idx="631">
                  <c:v>8.8000000000000007</c:v>
                </c:pt>
                <c:pt idx="632">
                  <c:v>68.3</c:v>
                </c:pt>
                <c:pt idx="633">
                  <c:v>68.900000000000006</c:v>
                </c:pt>
                <c:pt idx="634">
                  <c:v>21.2</c:v>
                </c:pt>
                <c:pt idx="635">
                  <c:v>71.599999999999994</c:v>
                </c:pt>
                <c:pt idx="636">
                  <c:v>8.6</c:v>
                </c:pt>
                <c:pt idx="637">
                  <c:v>96.7</c:v>
                </c:pt>
                <c:pt idx="638">
                  <c:v>77.2</c:v>
                </c:pt>
                <c:pt idx="639">
                  <c:v>48.8</c:v>
                </c:pt>
                <c:pt idx="640">
                  <c:v>84.7</c:v>
                </c:pt>
                <c:pt idx="641">
                  <c:v>14.8</c:v>
                </c:pt>
                <c:pt idx="642">
                  <c:v>8.6</c:v>
                </c:pt>
                <c:pt idx="643">
                  <c:v>19.100000000000001</c:v>
                </c:pt>
                <c:pt idx="644">
                  <c:v>10</c:v>
                </c:pt>
                <c:pt idx="645">
                  <c:v>11.8</c:v>
                </c:pt>
                <c:pt idx="646">
                  <c:v>10.8</c:v>
                </c:pt>
                <c:pt idx="647">
                  <c:v>24.3</c:v>
                </c:pt>
                <c:pt idx="648">
                  <c:v>22.9</c:v>
                </c:pt>
                <c:pt idx="649">
                  <c:v>15.6</c:v>
                </c:pt>
                <c:pt idx="650">
                  <c:v>7.8</c:v>
                </c:pt>
                <c:pt idx="651">
                  <c:v>15.9</c:v>
                </c:pt>
                <c:pt idx="652">
                  <c:v>19.7</c:v>
                </c:pt>
                <c:pt idx="653">
                  <c:v>62.2</c:v>
                </c:pt>
                <c:pt idx="654">
                  <c:v>37.799999999999997</c:v>
                </c:pt>
                <c:pt idx="655">
                  <c:v>32.799999999999997</c:v>
                </c:pt>
                <c:pt idx="656">
                  <c:v>81.2</c:v>
                </c:pt>
                <c:pt idx="657">
                  <c:v>29.9</c:v>
                </c:pt>
                <c:pt idx="658">
                  <c:v>12.4</c:v>
                </c:pt>
                <c:pt idx="659">
                  <c:v>5</c:v>
                </c:pt>
                <c:pt idx="660">
                  <c:v>23.8</c:v>
                </c:pt>
                <c:pt idx="661">
                  <c:v>18.5</c:v>
                </c:pt>
                <c:pt idx="662">
                  <c:v>8.9</c:v>
                </c:pt>
                <c:pt idx="663">
                  <c:v>56</c:v>
                </c:pt>
                <c:pt idx="664">
                  <c:v>12.8</c:v>
                </c:pt>
                <c:pt idx="665">
                  <c:v>13.4</c:v>
                </c:pt>
                <c:pt idx="666">
                  <c:v>2</c:v>
                </c:pt>
                <c:pt idx="667">
                  <c:v>10.1</c:v>
                </c:pt>
                <c:pt idx="668">
                  <c:v>25.3</c:v>
                </c:pt>
                <c:pt idx="669">
                  <c:v>45.7</c:v>
                </c:pt>
                <c:pt idx="670">
                  <c:v>100</c:v>
                </c:pt>
                <c:pt idx="671">
                  <c:v>14.2</c:v>
                </c:pt>
                <c:pt idx="672">
                  <c:v>29.6</c:v>
                </c:pt>
                <c:pt idx="673">
                  <c:v>11.6</c:v>
                </c:pt>
                <c:pt idx="674">
                  <c:v>53.8</c:v>
                </c:pt>
                <c:pt idx="675">
                  <c:v>7.5</c:v>
                </c:pt>
                <c:pt idx="676">
                  <c:v>11.7</c:v>
                </c:pt>
                <c:pt idx="677">
                  <c:v>85.2</c:v>
                </c:pt>
                <c:pt idx="678">
                  <c:v>80.099999999999994</c:v>
                </c:pt>
                <c:pt idx="679">
                  <c:v>13.8</c:v>
                </c:pt>
                <c:pt idx="680">
                  <c:v>14.6</c:v>
                </c:pt>
                <c:pt idx="681">
                  <c:v>14.1</c:v>
                </c:pt>
                <c:pt idx="682">
                  <c:v>12.8</c:v>
                </c:pt>
                <c:pt idx="683">
                  <c:v>18.2</c:v>
                </c:pt>
                <c:pt idx="684">
                  <c:v>61.3</c:v>
                </c:pt>
                <c:pt idx="685">
                  <c:v>14.7</c:v>
                </c:pt>
                <c:pt idx="686">
                  <c:v>18.899999999999999</c:v>
                </c:pt>
                <c:pt idx="687">
                  <c:v>29.2</c:v>
                </c:pt>
                <c:pt idx="688">
                  <c:v>1.6</c:v>
                </c:pt>
                <c:pt idx="689">
                  <c:v>19.899999999999999</c:v>
                </c:pt>
                <c:pt idx="690">
                  <c:v>24</c:v>
                </c:pt>
                <c:pt idx="691">
                  <c:v>100</c:v>
                </c:pt>
                <c:pt idx="692">
                  <c:v>66.099999999999994</c:v>
                </c:pt>
                <c:pt idx="693">
                  <c:v>4.5999999999999996</c:v>
                </c:pt>
                <c:pt idx="694">
                  <c:v>27.1</c:v>
                </c:pt>
                <c:pt idx="695">
                  <c:v>72.8</c:v>
                </c:pt>
                <c:pt idx="696">
                  <c:v>75.400000000000006</c:v>
                </c:pt>
                <c:pt idx="697">
                  <c:v>95.6</c:v>
                </c:pt>
                <c:pt idx="698">
                  <c:v>12.8</c:v>
                </c:pt>
                <c:pt idx="699">
                  <c:v>7.4</c:v>
                </c:pt>
                <c:pt idx="700">
                  <c:v>4.0999999999999996</c:v>
                </c:pt>
                <c:pt idx="701">
                  <c:v>9.6999999999999993</c:v>
                </c:pt>
                <c:pt idx="702">
                  <c:v>19</c:v>
                </c:pt>
                <c:pt idx="703">
                  <c:v>83.6</c:v>
                </c:pt>
                <c:pt idx="704">
                  <c:v>29.1</c:v>
                </c:pt>
                <c:pt idx="705">
                  <c:v>9.1</c:v>
                </c:pt>
                <c:pt idx="706">
                  <c:v>5.2</c:v>
                </c:pt>
                <c:pt idx="707">
                  <c:v>27</c:v>
                </c:pt>
                <c:pt idx="708">
                  <c:v>16.899999999999999</c:v>
                </c:pt>
                <c:pt idx="709">
                  <c:v>15.6</c:v>
                </c:pt>
                <c:pt idx="710">
                  <c:v>31.7</c:v>
                </c:pt>
                <c:pt idx="711">
                  <c:v>32.9</c:v>
                </c:pt>
                <c:pt idx="712">
                  <c:v>13.4</c:v>
                </c:pt>
                <c:pt idx="713">
                  <c:v>9.4</c:v>
                </c:pt>
                <c:pt idx="714">
                  <c:v>5.6</c:v>
                </c:pt>
                <c:pt idx="715">
                  <c:v>13.9</c:v>
                </c:pt>
                <c:pt idx="716">
                  <c:v>7.5</c:v>
                </c:pt>
                <c:pt idx="717">
                  <c:v>49.8</c:v>
                </c:pt>
                <c:pt idx="718">
                  <c:v>50.7</c:v>
                </c:pt>
                <c:pt idx="719">
                  <c:v>74.2</c:v>
                </c:pt>
                <c:pt idx="720">
                  <c:v>5.2</c:v>
                </c:pt>
                <c:pt idx="721">
                  <c:v>100</c:v>
                </c:pt>
                <c:pt idx="722">
                  <c:v>2.8</c:v>
                </c:pt>
                <c:pt idx="723">
                  <c:v>53.1</c:v>
                </c:pt>
                <c:pt idx="724">
                  <c:v>13.7</c:v>
                </c:pt>
                <c:pt idx="725">
                  <c:v>19.3</c:v>
                </c:pt>
                <c:pt idx="726">
                  <c:v>22.4</c:v>
                </c:pt>
                <c:pt idx="727">
                  <c:v>23.1</c:v>
                </c:pt>
                <c:pt idx="728">
                  <c:v>9.1</c:v>
                </c:pt>
                <c:pt idx="729">
                  <c:v>61.8</c:v>
                </c:pt>
                <c:pt idx="730">
                  <c:v>25.2</c:v>
                </c:pt>
                <c:pt idx="731">
                  <c:v>8.1</c:v>
                </c:pt>
                <c:pt idx="732">
                  <c:v>22</c:v>
                </c:pt>
                <c:pt idx="733">
                  <c:v>4.8</c:v>
                </c:pt>
                <c:pt idx="734">
                  <c:v>11.6</c:v>
                </c:pt>
                <c:pt idx="735">
                  <c:v>2.9</c:v>
                </c:pt>
                <c:pt idx="736">
                  <c:v>3.6</c:v>
                </c:pt>
                <c:pt idx="737">
                  <c:v>15.2</c:v>
                </c:pt>
                <c:pt idx="738">
                  <c:v>5.7</c:v>
                </c:pt>
                <c:pt idx="739">
                  <c:v>4.5999999999999996</c:v>
                </c:pt>
                <c:pt idx="740">
                  <c:v>87.5</c:v>
                </c:pt>
                <c:pt idx="741">
                  <c:v>3.8</c:v>
                </c:pt>
                <c:pt idx="742">
                  <c:v>4.3</c:v>
                </c:pt>
                <c:pt idx="743">
                  <c:v>79.7</c:v>
                </c:pt>
                <c:pt idx="744">
                  <c:v>80</c:v>
                </c:pt>
                <c:pt idx="745">
                  <c:v>15.8</c:v>
                </c:pt>
                <c:pt idx="746">
                  <c:v>2.9</c:v>
                </c:pt>
                <c:pt idx="747">
                  <c:v>7.5</c:v>
                </c:pt>
                <c:pt idx="748">
                  <c:v>5.7</c:v>
                </c:pt>
                <c:pt idx="749">
                  <c:v>64.599999999999994</c:v>
                </c:pt>
                <c:pt idx="750">
                  <c:v>2.4</c:v>
                </c:pt>
                <c:pt idx="751">
                  <c:v>41.8</c:v>
                </c:pt>
                <c:pt idx="752">
                  <c:v>100</c:v>
                </c:pt>
                <c:pt idx="753">
                  <c:v>13.9</c:v>
                </c:pt>
                <c:pt idx="754">
                  <c:v>31.1</c:v>
                </c:pt>
                <c:pt idx="755">
                  <c:v>55.5</c:v>
                </c:pt>
                <c:pt idx="756">
                  <c:v>9.4</c:v>
                </c:pt>
                <c:pt idx="757">
                  <c:v>7.1</c:v>
                </c:pt>
                <c:pt idx="758">
                  <c:v>10.1</c:v>
                </c:pt>
                <c:pt idx="759">
                  <c:v>5.5</c:v>
                </c:pt>
                <c:pt idx="760">
                  <c:v>18</c:v>
                </c:pt>
                <c:pt idx="761">
                  <c:v>31.7</c:v>
                </c:pt>
                <c:pt idx="762">
                  <c:v>14.2</c:v>
                </c:pt>
                <c:pt idx="763">
                  <c:v>33.299999999999997</c:v>
                </c:pt>
                <c:pt idx="764">
                  <c:v>13.6</c:v>
                </c:pt>
                <c:pt idx="765">
                  <c:v>14.5</c:v>
                </c:pt>
                <c:pt idx="766">
                  <c:v>12.4</c:v>
                </c:pt>
                <c:pt idx="767">
                  <c:v>19.399999999999999</c:v>
                </c:pt>
                <c:pt idx="768">
                  <c:v>100</c:v>
                </c:pt>
                <c:pt idx="769">
                  <c:v>2.7</c:v>
                </c:pt>
                <c:pt idx="770">
                  <c:v>58.8</c:v>
                </c:pt>
                <c:pt idx="771">
                  <c:v>6.1</c:v>
                </c:pt>
                <c:pt idx="772">
                  <c:v>66.099999999999994</c:v>
                </c:pt>
                <c:pt idx="773">
                  <c:v>53.6</c:v>
                </c:pt>
                <c:pt idx="774">
                  <c:v>100</c:v>
                </c:pt>
                <c:pt idx="775">
                  <c:v>62.3</c:v>
                </c:pt>
                <c:pt idx="776">
                  <c:v>24.2</c:v>
                </c:pt>
                <c:pt idx="777">
                  <c:v>26</c:v>
                </c:pt>
                <c:pt idx="778">
                  <c:v>14.1</c:v>
                </c:pt>
                <c:pt idx="779">
                  <c:v>41.4</c:v>
                </c:pt>
                <c:pt idx="780">
                  <c:v>4.0999999999999996</c:v>
                </c:pt>
                <c:pt idx="781">
                  <c:v>5.3</c:v>
                </c:pt>
                <c:pt idx="782">
                  <c:v>6.5</c:v>
                </c:pt>
                <c:pt idx="783">
                  <c:v>5.2</c:v>
                </c:pt>
                <c:pt idx="784">
                  <c:v>33.9</c:v>
                </c:pt>
                <c:pt idx="785">
                  <c:v>6.2</c:v>
                </c:pt>
                <c:pt idx="786">
                  <c:v>41.1</c:v>
                </c:pt>
                <c:pt idx="787">
                  <c:v>86.6</c:v>
                </c:pt>
                <c:pt idx="788">
                  <c:v>19.2</c:v>
                </c:pt>
                <c:pt idx="789">
                  <c:v>5.9</c:v>
                </c:pt>
                <c:pt idx="790">
                  <c:v>3.4</c:v>
                </c:pt>
                <c:pt idx="791">
                  <c:v>75</c:v>
                </c:pt>
                <c:pt idx="792">
                  <c:v>21.6</c:v>
                </c:pt>
                <c:pt idx="793">
                  <c:v>73.900000000000006</c:v>
                </c:pt>
                <c:pt idx="794">
                  <c:v>14.4</c:v>
                </c:pt>
                <c:pt idx="795">
                  <c:v>10.199999999999999</c:v>
                </c:pt>
                <c:pt idx="796">
                  <c:v>57.4</c:v>
                </c:pt>
                <c:pt idx="797">
                  <c:v>4.0999999999999996</c:v>
                </c:pt>
                <c:pt idx="798">
                  <c:v>15.3</c:v>
                </c:pt>
                <c:pt idx="799">
                  <c:v>43.5</c:v>
                </c:pt>
                <c:pt idx="800">
                  <c:v>7.3</c:v>
                </c:pt>
                <c:pt idx="801">
                  <c:v>62.1</c:v>
                </c:pt>
                <c:pt idx="802">
                  <c:v>9.4</c:v>
                </c:pt>
                <c:pt idx="803">
                  <c:v>4.5</c:v>
                </c:pt>
                <c:pt idx="804">
                  <c:v>7.8</c:v>
                </c:pt>
                <c:pt idx="805">
                  <c:v>3.6</c:v>
                </c:pt>
                <c:pt idx="806">
                  <c:v>38.200000000000003</c:v>
                </c:pt>
                <c:pt idx="807">
                  <c:v>51</c:v>
                </c:pt>
                <c:pt idx="808">
                  <c:v>8</c:v>
                </c:pt>
                <c:pt idx="809">
                  <c:v>4</c:v>
                </c:pt>
                <c:pt idx="810">
                  <c:v>29.6</c:v>
                </c:pt>
                <c:pt idx="811">
                  <c:v>6</c:v>
                </c:pt>
                <c:pt idx="812">
                  <c:v>79.400000000000006</c:v>
                </c:pt>
                <c:pt idx="813">
                  <c:v>9.1</c:v>
                </c:pt>
                <c:pt idx="814">
                  <c:v>37.1</c:v>
                </c:pt>
                <c:pt idx="815">
                  <c:v>44.6</c:v>
                </c:pt>
                <c:pt idx="816">
                  <c:v>6.8</c:v>
                </c:pt>
                <c:pt idx="817">
                  <c:v>8</c:v>
                </c:pt>
                <c:pt idx="818">
                  <c:v>9.1</c:v>
                </c:pt>
                <c:pt idx="819">
                  <c:v>9.1999999999999993</c:v>
                </c:pt>
                <c:pt idx="820">
                  <c:v>37.4</c:v>
                </c:pt>
                <c:pt idx="821">
                  <c:v>9.4</c:v>
                </c:pt>
                <c:pt idx="822">
                  <c:v>5.2</c:v>
                </c:pt>
                <c:pt idx="823">
                  <c:v>4.7</c:v>
                </c:pt>
                <c:pt idx="824">
                  <c:v>17.5</c:v>
                </c:pt>
                <c:pt idx="825">
                  <c:v>11.6</c:v>
                </c:pt>
                <c:pt idx="826">
                  <c:v>98.6</c:v>
                </c:pt>
                <c:pt idx="827">
                  <c:v>1.8</c:v>
                </c:pt>
                <c:pt idx="828">
                  <c:v>28.1</c:v>
                </c:pt>
                <c:pt idx="829">
                  <c:v>50</c:v>
                </c:pt>
                <c:pt idx="830">
                  <c:v>32.299999999999997</c:v>
                </c:pt>
                <c:pt idx="831">
                  <c:v>40.1</c:v>
                </c:pt>
                <c:pt idx="832">
                  <c:v>3.5</c:v>
                </c:pt>
                <c:pt idx="833">
                  <c:v>11.5</c:v>
                </c:pt>
                <c:pt idx="834">
                  <c:v>13.2</c:v>
                </c:pt>
                <c:pt idx="835">
                  <c:v>84.4</c:v>
                </c:pt>
                <c:pt idx="836">
                  <c:v>7</c:v>
                </c:pt>
                <c:pt idx="837">
                  <c:v>12.4</c:v>
                </c:pt>
                <c:pt idx="838">
                  <c:v>98.8</c:v>
                </c:pt>
                <c:pt idx="839">
                  <c:v>25.3</c:v>
                </c:pt>
                <c:pt idx="840">
                  <c:v>24.6</c:v>
                </c:pt>
                <c:pt idx="841">
                  <c:v>4.5999999999999996</c:v>
                </c:pt>
                <c:pt idx="842">
                  <c:v>8.5</c:v>
                </c:pt>
                <c:pt idx="843">
                  <c:v>7.1</c:v>
                </c:pt>
                <c:pt idx="844">
                  <c:v>14.5</c:v>
                </c:pt>
                <c:pt idx="845">
                  <c:v>9.4</c:v>
                </c:pt>
                <c:pt idx="846">
                  <c:v>39.5</c:v>
                </c:pt>
                <c:pt idx="847">
                  <c:v>5.6</c:v>
                </c:pt>
                <c:pt idx="848">
                  <c:v>84.6</c:v>
                </c:pt>
                <c:pt idx="849">
                  <c:v>60</c:v>
                </c:pt>
                <c:pt idx="850">
                  <c:v>11.5</c:v>
                </c:pt>
                <c:pt idx="851">
                  <c:v>41.5</c:v>
                </c:pt>
                <c:pt idx="852">
                  <c:v>12.7</c:v>
                </c:pt>
                <c:pt idx="853">
                  <c:v>28.6</c:v>
                </c:pt>
                <c:pt idx="854">
                  <c:v>8.1999999999999993</c:v>
                </c:pt>
                <c:pt idx="855">
                  <c:v>45.4</c:v>
                </c:pt>
                <c:pt idx="856">
                  <c:v>46.3</c:v>
                </c:pt>
                <c:pt idx="857">
                  <c:v>13.5</c:v>
                </c:pt>
                <c:pt idx="858">
                  <c:v>49.5</c:v>
                </c:pt>
                <c:pt idx="859">
                  <c:v>25.5</c:v>
                </c:pt>
                <c:pt idx="860">
                  <c:v>4.3</c:v>
                </c:pt>
                <c:pt idx="861">
                  <c:v>11.2</c:v>
                </c:pt>
                <c:pt idx="862">
                  <c:v>33.6</c:v>
                </c:pt>
                <c:pt idx="863">
                  <c:v>10.3</c:v>
                </c:pt>
                <c:pt idx="864">
                  <c:v>84.6</c:v>
                </c:pt>
                <c:pt idx="865">
                  <c:v>99.8</c:v>
                </c:pt>
                <c:pt idx="866">
                  <c:v>55.1</c:v>
                </c:pt>
                <c:pt idx="867">
                  <c:v>81</c:v>
                </c:pt>
                <c:pt idx="868">
                  <c:v>28.5</c:v>
                </c:pt>
                <c:pt idx="869">
                  <c:v>4.9000000000000004</c:v>
                </c:pt>
                <c:pt idx="870">
                  <c:v>61.3</c:v>
                </c:pt>
                <c:pt idx="871">
                  <c:v>9.1999999999999993</c:v>
                </c:pt>
                <c:pt idx="872">
                  <c:v>59.7</c:v>
                </c:pt>
                <c:pt idx="873">
                  <c:v>94.3</c:v>
                </c:pt>
                <c:pt idx="874">
                  <c:v>4.0999999999999996</c:v>
                </c:pt>
                <c:pt idx="875">
                  <c:v>88.8</c:v>
                </c:pt>
                <c:pt idx="876">
                  <c:v>12.3</c:v>
                </c:pt>
                <c:pt idx="877">
                  <c:v>8.8000000000000007</c:v>
                </c:pt>
                <c:pt idx="878">
                  <c:v>12.9</c:v>
                </c:pt>
                <c:pt idx="879">
                  <c:v>34.4</c:v>
                </c:pt>
                <c:pt idx="880">
                  <c:v>79</c:v>
                </c:pt>
                <c:pt idx="881">
                  <c:v>2.6</c:v>
                </c:pt>
                <c:pt idx="882">
                  <c:v>7.8</c:v>
                </c:pt>
                <c:pt idx="883">
                  <c:v>18.8</c:v>
                </c:pt>
                <c:pt idx="884">
                  <c:v>1.8</c:v>
                </c:pt>
                <c:pt idx="885">
                  <c:v>5.4</c:v>
                </c:pt>
                <c:pt idx="886">
                  <c:v>44.3</c:v>
                </c:pt>
                <c:pt idx="887">
                  <c:v>10.6</c:v>
                </c:pt>
                <c:pt idx="888">
                  <c:v>34.9</c:v>
                </c:pt>
                <c:pt idx="889">
                  <c:v>1.9</c:v>
                </c:pt>
                <c:pt idx="890">
                  <c:v>5.9</c:v>
                </c:pt>
                <c:pt idx="891">
                  <c:v>7.9</c:v>
                </c:pt>
                <c:pt idx="892">
                  <c:v>83</c:v>
                </c:pt>
                <c:pt idx="893">
                  <c:v>4.4000000000000004</c:v>
                </c:pt>
                <c:pt idx="894">
                  <c:v>12.5</c:v>
                </c:pt>
                <c:pt idx="895">
                  <c:v>1.1000000000000001</c:v>
                </c:pt>
                <c:pt idx="896">
                  <c:v>32.1</c:v>
                </c:pt>
                <c:pt idx="897">
                  <c:v>7.6</c:v>
                </c:pt>
                <c:pt idx="898">
                  <c:v>37.700000000000003</c:v>
                </c:pt>
                <c:pt idx="899">
                  <c:v>38.799999999999997</c:v>
                </c:pt>
                <c:pt idx="900">
                  <c:v>4.2</c:v>
                </c:pt>
                <c:pt idx="901">
                  <c:v>5.0999999999999996</c:v>
                </c:pt>
                <c:pt idx="902">
                  <c:v>15.2</c:v>
                </c:pt>
                <c:pt idx="903">
                  <c:v>10.199999999999999</c:v>
                </c:pt>
                <c:pt idx="904">
                  <c:v>5.4</c:v>
                </c:pt>
                <c:pt idx="905">
                  <c:v>34.9</c:v>
                </c:pt>
                <c:pt idx="906">
                  <c:v>6</c:v>
                </c:pt>
                <c:pt idx="907">
                  <c:v>1</c:v>
                </c:pt>
                <c:pt idx="908">
                  <c:v>21.4</c:v>
                </c:pt>
                <c:pt idx="909">
                  <c:v>17.399999999999999</c:v>
                </c:pt>
                <c:pt idx="910">
                  <c:v>55.1</c:v>
                </c:pt>
                <c:pt idx="911">
                  <c:v>41.3</c:v>
                </c:pt>
                <c:pt idx="912">
                  <c:v>10.7</c:v>
                </c:pt>
                <c:pt idx="913">
                  <c:v>7.8</c:v>
                </c:pt>
                <c:pt idx="914">
                  <c:v>3.4</c:v>
                </c:pt>
                <c:pt idx="915">
                  <c:v>42.9</c:v>
                </c:pt>
                <c:pt idx="916">
                  <c:v>27.1</c:v>
                </c:pt>
                <c:pt idx="917">
                  <c:v>96.7</c:v>
                </c:pt>
                <c:pt idx="918">
                  <c:v>53.2</c:v>
                </c:pt>
                <c:pt idx="919">
                  <c:v>6.1</c:v>
                </c:pt>
                <c:pt idx="920">
                  <c:v>51.3</c:v>
                </c:pt>
                <c:pt idx="921">
                  <c:v>11.9</c:v>
                </c:pt>
                <c:pt idx="922">
                  <c:v>2.6</c:v>
                </c:pt>
                <c:pt idx="923">
                  <c:v>5.6</c:v>
                </c:pt>
                <c:pt idx="924">
                  <c:v>44.1</c:v>
                </c:pt>
                <c:pt idx="925">
                  <c:v>64.400000000000006</c:v>
                </c:pt>
                <c:pt idx="926">
                  <c:v>99.7</c:v>
                </c:pt>
                <c:pt idx="927">
                  <c:v>4.9000000000000004</c:v>
                </c:pt>
                <c:pt idx="928">
                  <c:v>36.4</c:v>
                </c:pt>
                <c:pt idx="929">
                  <c:v>6.2</c:v>
                </c:pt>
                <c:pt idx="930">
                  <c:v>7.9</c:v>
                </c:pt>
                <c:pt idx="931">
                  <c:v>74.7</c:v>
                </c:pt>
                <c:pt idx="932">
                  <c:v>11.9</c:v>
                </c:pt>
                <c:pt idx="933">
                  <c:v>9.4</c:v>
                </c:pt>
                <c:pt idx="934">
                  <c:v>5.6</c:v>
                </c:pt>
                <c:pt idx="935">
                  <c:v>2.2000000000000002</c:v>
                </c:pt>
                <c:pt idx="936">
                  <c:v>56</c:v>
                </c:pt>
                <c:pt idx="937">
                  <c:v>5.5</c:v>
                </c:pt>
                <c:pt idx="938">
                  <c:v>3.1</c:v>
                </c:pt>
                <c:pt idx="939">
                  <c:v>39.4</c:v>
                </c:pt>
                <c:pt idx="940">
                  <c:v>39.5</c:v>
                </c:pt>
                <c:pt idx="941">
                  <c:v>29.2</c:v>
                </c:pt>
                <c:pt idx="942">
                  <c:v>24.5</c:v>
                </c:pt>
                <c:pt idx="943">
                  <c:v>20.100000000000001</c:v>
                </c:pt>
                <c:pt idx="944">
                  <c:v>34.299999999999997</c:v>
                </c:pt>
                <c:pt idx="945">
                  <c:v>6.4</c:v>
                </c:pt>
                <c:pt idx="946">
                  <c:v>62.1</c:v>
                </c:pt>
                <c:pt idx="947">
                  <c:v>5.7</c:v>
                </c:pt>
                <c:pt idx="948">
                  <c:v>17.399999999999999</c:v>
                </c:pt>
                <c:pt idx="949">
                  <c:v>33.700000000000003</c:v>
                </c:pt>
                <c:pt idx="950">
                  <c:v>51.4</c:v>
                </c:pt>
                <c:pt idx="951">
                  <c:v>96.2</c:v>
                </c:pt>
                <c:pt idx="952">
                  <c:v>88.1</c:v>
                </c:pt>
                <c:pt idx="953">
                  <c:v>1.7</c:v>
                </c:pt>
                <c:pt idx="954">
                  <c:v>7.6</c:v>
                </c:pt>
                <c:pt idx="955">
                  <c:v>41.7</c:v>
                </c:pt>
                <c:pt idx="956">
                  <c:v>19.899999999999999</c:v>
                </c:pt>
                <c:pt idx="957">
                  <c:v>18.899999999999999</c:v>
                </c:pt>
                <c:pt idx="958">
                  <c:v>12.6</c:v>
                </c:pt>
                <c:pt idx="959">
                  <c:v>64.2</c:v>
                </c:pt>
                <c:pt idx="960">
                  <c:v>3.5</c:v>
                </c:pt>
                <c:pt idx="961">
                  <c:v>39.299999999999997</c:v>
                </c:pt>
                <c:pt idx="962">
                  <c:v>94.4</c:v>
                </c:pt>
                <c:pt idx="963">
                  <c:v>10</c:v>
                </c:pt>
                <c:pt idx="964">
                  <c:v>39</c:v>
                </c:pt>
                <c:pt idx="965">
                  <c:v>7.4</c:v>
                </c:pt>
                <c:pt idx="966">
                  <c:v>13.3</c:v>
                </c:pt>
                <c:pt idx="967">
                  <c:v>55.2</c:v>
                </c:pt>
                <c:pt idx="968">
                  <c:v>3.3</c:v>
                </c:pt>
                <c:pt idx="969">
                  <c:v>85.3</c:v>
                </c:pt>
                <c:pt idx="970">
                  <c:v>20.2</c:v>
                </c:pt>
                <c:pt idx="971">
                  <c:v>11.5</c:v>
                </c:pt>
                <c:pt idx="972">
                  <c:v>16.399999999999999</c:v>
                </c:pt>
                <c:pt idx="973">
                  <c:v>5.2</c:v>
                </c:pt>
                <c:pt idx="974">
                  <c:v>12.9</c:v>
                </c:pt>
                <c:pt idx="975">
                  <c:v>14.1</c:v>
                </c:pt>
                <c:pt idx="976">
                  <c:v>59.7</c:v>
                </c:pt>
                <c:pt idx="977">
                  <c:v>21.1</c:v>
                </c:pt>
                <c:pt idx="978">
                  <c:v>21.9</c:v>
                </c:pt>
                <c:pt idx="979">
                  <c:v>67.900000000000006</c:v>
                </c:pt>
                <c:pt idx="980">
                  <c:v>53.2</c:v>
                </c:pt>
                <c:pt idx="981">
                  <c:v>5.3</c:v>
                </c:pt>
                <c:pt idx="982">
                  <c:v>12.3</c:v>
                </c:pt>
                <c:pt idx="983">
                  <c:v>3.7</c:v>
                </c:pt>
                <c:pt idx="984">
                  <c:v>26.5</c:v>
                </c:pt>
                <c:pt idx="985">
                  <c:v>14.2</c:v>
                </c:pt>
                <c:pt idx="986">
                  <c:v>51.6</c:v>
                </c:pt>
                <c:pt idx="987">
                  <c:v>8.4</c:v>
                </c:pt>
                <c:pt idx="988">
                  <c:v>46</c:v>
                </c:pt>
                <c:pt idx="989">
                  <c:v>31.2</c:v>
                </c:pt>
                <c:pt idx="990">
                  <c:v>3.2</c:v>
                </c:pt>
                <c:pt idx="991">
                  <c:v>14.4</c:v>
                </c:pt>
                <c:pt idx="992">
                  <c:v>4.2</c:v>
                </c:pt>
                <c:pt idx="993">
                  <c:v>1.7</c:v>
                </c:pt>
                <c:pt idx="994">
                  <c:v>27.5</c:v>
                </c:pt>
                <c:pt idx="995">
                  <c:v>7</c:v>
                </c:pt>
                <c:pt idx="996">
                  <c:v>10.9</c:v>
                </c:pt>
                <c:pt idx="997">
                  <c:v>2.5</c:v>
                </c:pt>
                <c:pt idx="998">
                  <c:v>42.2</c:v>
                </c:pt>
                <c:pt idx="999">
                  <c:v>2.9</c:v>
                </c:pt>
                <c:pt idx="1000">
                  <c:v>3.9</c:v>
                </c:pt>
                <c:pt idx="1001">
                  <c:v>56</c:v>
                </c:pt>
                <c:pt idx="1002">
                  <c:v>4.0999999999999996</c:v>
                </c:pt>
                <c:pt idx="1003">
                  <c:v>3.1</c:v>
                </c:pt>
                <c:pt idx="1004">
                  <c:v>13.4</c:v>
                </c:pt>
                <c:pt idx="1005">
                  <c:v>11</c:v>
                </c:pt>
                <c:pt idx="1006">
                  <c:v>16.2</c:v>
                </c:pt>
                <c:pt idx="1007">
                  <c:v>10.7</c:v>
                </c:pt>
                <c:pt idx="1008">
                  <c:v>24</c:v>
                </c:pt>
                <c:pt idx="1009">
                  <c:v>7.3</c:v>
                </c:pt>
                <c:pt idx="1010">
                  <c:v>33</c:v>
                </c:pt>
                <c:pt idx="1011">
                  <c:v>13.6</c:v>
                </c:pt>
                <c:pt idx="1012">
                  <c:v>29.9</c:v>
                </c:pt>
                <c:pt idx="1013">
                  <c:v>26.1</c:v>
                </c:pt>
                <c:pt idx="1014">
                  <c:v>12.4</c:v>
                </c:pt>
                <c:pt idx="1015">
                  <c:v>11.9</c:v>
                </c:pt>
                <c:pt idx="1016">
                  <c:v>8</c:v>
                </c:pt>
                <c:pt idx="1017">
                  <c:v>5.7</c:v>
                </c:pt>
                <c:pt idx="1018">
                  <c:v>7.3</c:v>
                </c:pt>
                <c:pt idx="1019">
                  <c:v>10</c:v>
                </c:pt>
                <c:pt idx="1020">
                  <c:v>4.8</c:v>
                </c:pt>
                <c:pt idx="1021">
                  <c:v>4.7</c:v>
                </c:pt>
                <c:pt idx="1022">
                  <c:v>48.4</c:v>
                </c:pt>
                <c:pt idx="1023">
                  <c:v>4.3</c:v>
                </c:pt>
                <c:pt idx="1024">
                  <c:v>34.1</c:v>
                </c:pt>
                <c:pt idx="1025">
                  <c:v>20.9</c:v>
                </c:pt>
                <c:pt idx="1026">
                  <c:v>4.7</c:v>
                </c:pt>
                <c:pt idx="1027">
                  <c:v>21.7</c:v>
                </c:pt>
                <c:pt idx="1028">
                  <c:v>59.2</c:v>
                </c:pt>
                <c:pt idx="1029">
                  <c:v>15.8</c:v>
                </c:pt>
                <c:pt idx="1030">
                  <c:v>22.4</c:v>
                </c:pt>
                <c:pt idx="1031">
                  <c:v>14.8</c:v>
                </c:pt>
                <c:pt idx="1032">
                  <c:v>7.8</c:v>
                </c:pt>
                <c:pt idx="1033">
                  <c:v>12.4</c:v>
                </c:pt>
                <c:pt idx="1034">
                  <c:v>57.9</c:v>
                </c:pt>
                <c:pt idx="1035">
                  <c:v>4.3</c:v>
                </c:pt>
                <c:pt idx="1036">
                  <c:v>85.8</c:v>
                </c:pt>
                <c:pt idx="1037">
                  <c:v>6.6</c:v>
                </c:pt>
                <c:pt idx="1038">
                  <c:v>16.5</c:v>
                </c:pt>
                <c:pt idx="1039">
                  <c:v>7.9</c:v>
                </c:pt>
                <c:pt idx="1040">
                  <c:v>38.9</c:v>
                </c:pt>
                <c:pt idx="1041">
                  <c:v>30.4</c:v>
                </c:pt>
                <c:pt idx="1042">
                  <c:v>22.2</c:v>
                </c:pt>
                <c:pt idx="1043">
                  <c:v>19.399999999999999</c:v>
                </c:pt>
                <c:pt idx="1044">
                  <c:v>3.5</c:v>
                </c:pt>
                <c:pt idx="1045">
                  <c:v>6.6</c:v>
                </c:pt>
                <c:pt idx="1046">
                  <c:v>72.8</c:v>
                </c:pt>
                <c:pt idx="1047">
                  <c:v>20</c:v>
                </c:pt>
                <c:pt idx="1048">
                  <c:v>63.6</c:v>
                </c:pt>
                <c:pt idx="1049">
                  <c:v>22.2</c:v>
                </c:pt>
                <c:pt idx="1050">
                  <c:v>16.100000000000001</c:v>
                </c:pt>
                <c:pt idx="1051">
                  <c:v>6.2</c:v>
                </c:pt>
                <c:pt idx="1052">
                  <c:v>9.6</c:v>
                </c:pt>
                <c:pt idx="1053">
                  <c:v>3.8</c:v>
                </c:pt>
                <c:pt idx="1054">
                  <c:v>41.1</c:v>
                </c:pt>
                <c:pt idx="1055">
                  <c:v>46.2</c:v>
                </c:pt>
                <c:pt idx="1056">
                  <c:v>3.8</c:v>
                </c:pt>
                <c:pt idx="1057">
                  <c:v>23.2</c:v>
                </c:pt>
                <c:pt idx="1058">
                  <c:v>28.4</c:v>
                </c:pt>
                <c:pt idx="1059">
                  <c:v>4.4000000000000004</c:v>
                </c:pt>
                <c:pt idx="1060">
                  <c:v>7.4</c:v>
                </c:pt>
                <c:pt idx="1061">
                  <c:v>10.9</c:v>
                </c:pt>
                <c:pt idx="1062">
                  <c:v>51.2</c:v>
                </c:pt>
                <c:pt idx="1063">
                  <c:v>11</c:v>
                </c:pt>
                <c:pt idx="1064">
                  <c:v>13.9</c:v>
                </c:pt>
                <c:pt idx="1065">
                  <c:v>15.8</c:v>
                </c:pt>
                <c:pt idx="1066">
                  <c:v>12.9</c:v>
                </c:pt>
                <c:pt idx="1067">
                  <c:v>14.5</c:v>
                </c:pt>
                <c:pt idx="1068">
                  <c:v>54.3</c:v>
                </c:pt>
                <c:pt idx="1069">
                  <c:v>44.2</c:v>
                </c:pt>
                <c:pt idx="1070">
                  <c:v>13.8</c:v>
                </c:pt>
                <c:pt idx="1071">
                  <c:v>5.0999999999999996</c:v>
                </c:pt>
                <c:pt idx="1072">
                  <c:v>48.8</c:v>
                </c:pt>
                <c:pt idx="1073">
                  <c:v>53.8</c:v>
                </c:pt>
                <c:pt idx="1074">
                  <c:v>5.7</c:v>
                </c:pt>
                <c:pt idx="1075">
                  <c:v>6.2</c:v>
                </c:pt>
                <c:pt idx="1076">
                  <c:v>2.9</c:v>
                </c:pt>
                <c:pt idx="1077">
                  <c:v>37.6</c:v>
                </c:pt>
                <c:pt idx="1078">
                  <c:v>31.6</c:v>
                </c:pt>
                <c:pt idx="1079">
                  <c:v>19.2</c:v>
                </c:pt>
                <c:pt idx="1080">
                  <c:v>47.8</c:v>
                </c:pt>
                <c:pt idx="1081">
                  <c:v>46.4</c:v>
                </c:pt>
                <c:pt idx="1082">
                  <c:v>64.099999999999994</c:v>
                </c:pt>
                <c:pt idx="1083">
                  <c:v>75.400000000000006</c:v>
                </c:pt>
                <c:pt idx="1084">
                  <c:v>3.3</c:v>
                </c:pt>
                <c:pt idx="1085">
                  <c:v>9.5</c:v>
                </c:pt>
                <c:pt idx="1086">
                  <c:v>34.9</c:v>
                </c:pt>
                <c:pt idx="1087">
                  <c:v>18.899999999999999</c:v>
                </c:pt>
                <c:pt idx="1088">
                  <c:v>30.3</c:v>
                </c:pt>
                <c:pt idx="1089">
                  <c:v>25.8</c:v>
                </c:pt>
                <c:pt idx="1090">
                  <c:v>38.799999999999997</c:v>
                </c:pt>
                <c:pt idx="1091">
                  <c:v>2.2000000000000002</c:v>
                </c:pt>
                <c:pt idx="1092">
                  <c:v>55.2</c:v>
                </c:pt>
                <c:pt idx="1093">
                  <c:v>29.3</c:v>
                </c:pt>
                <c:pt idx="1094">
                  <c:v>13.3</c:v>
                </c:pt>
                <c:pt idx="1095">
                  <c:v>13.4</c:v>
                </c:pt>
                <c:pt idx="1096">
                  <c:v>35.1</c:v>
                </c:pt>
                <c:pt idx="1097">
                  <c:v>81.900000000000006</c:v>
                </c:pt>
                <c:pt idx="1098">
                  <c:v>25</c:v>
                </c:pt>
                <c:pt idx="1099">
                  <c:v>4.5</c:v>
                </c:pt>
                <c:pt idx="1100">
                  <c:v>7.9</c:v>
                </c:pt>
                <c:pt idx="1101">
                  <c:v>19.8</c:v>
                </c:pt>
                <c:pt idx="1102">
                  <c:v>21.4</c:v>
                </c:pt>
                <c:pt idx="1103">
                  <c:v>21.3</c:v>
                </c:pt>
                <c:pt idx="1104">
                  <c:v>4.2</c:v>
                </c:pt>
                <c:pt idx="1105">
                  <c:v>5.2</c:v>
                </c:pt>
                <c:pt idx="1106">
                  <c:v>4.5</c:v>
                </c:pt>
                <c:pt idx="1107">
                  <c:v>64</c:v>
                </c:pt>
                <c:pt idx="1108">
                  <c:v>32</c:v>
                </c:pt>
                <c:pt idx="1109">
                  <c:v>6.9</c:v>
                </c:pt>
                <c:pt idx="1110">
                  <c:v>3.1</c:v>
                </c:pt>
                <c:pt idx="1111">
                  <c:v>80.2</c:v>
                </c:pt>
                <c:pt idx="1112">
                  <c:v>2.2999999999999998</c:v>
                </c:pt>
                <c:pt idx="1113">
                  <c:v>4.5999999999999996</c:v>
                </c:pt>
                <c:pt idx="1114">
                  <c:v>16.899999999999999</c:v>
                </c:pt>
                <c:pt idx="1115">
                  <c:v>17.100000000000001</c:v>
                </c:pt>
                <c:pt idx="1116">
                  <c:v>4.0999999999999996</c:v>
                </c:pt>
                <c:pt idx="1117">
                  <c:v>44.2</c:v>
                </c:pt>
                <c:pt idx="1118">
                  <c:v>3.8</c:v>
                </c:pt>
                <c:pt idx="1119">
                  <c:v>25.4</c:v>
                </c:pt>
                <c:pt idx="1120">
                  <c:v>20</c:v>
                </c:pt>
                <c:pt idx="1121">
                  <c:v>14.4</c:v>
                </c:pt>
                <c:pt idx="1122">
                  <c:v>6.4</c:v>
                </c:pt>
                <c:pt idx="1123">
                  <c:v>10.8</c:v>
                </c:pt>
                <c:pt idx="1124">
                  <c:v>3</c:v>
                </c:pt>
                <c:pt idx="1125">
                  <c:v>7.7</c:v>
                </c:pt>
                <c:pt idx="1126">
                  <c:v>8.6</c:v>
                </c:pt>
                <c:pt idx="1127">
                  <c:v>78.599999999999994</c:v>
                </c:pt>
                <c:pt idx="1128">
                  <c:v>23</c:v>
                </c:pt>
                <c:pt idx="1129">
                  <c:v>31.7</c:v>
                </c:pt>
                <c:pt idx="1130">
                  <c:v>73.8</c:v>
                </c:pt>
                <c:pt idx="1131">
                  <c:v>76.8</c:v>
                </c:pt>
                <c:pt idx="1132">
                  <c:v>45.5</c:v>
                </c:pt>
                <c:pt idx="1133">
                  <c:v>7.2</c:v>
                </c:pt>
                <c:pt idx="1134">
                  <c:v>14.4</c:v>
                </c:pt>
                <c:pt idx="1135">
                  <c:v>27.2</c:v>
                </c:pt>
                <c:pt idx="1136">
                  <c:v>49.7</c:v>
                </c:pt>
                <c:pt idx="1137">
                  <c:v>24.2</c:v>
                </c:pt>
                <c:pt idx="1138">
                  <c:v>15.5</c:v>
                </c:pt>
                <c:pt idx="1139">
                  <c:v>15.5</c:v>
                </c:pt>
                <c:pt idx="1140">
                  <c:v>20.100000000000001</c:v>
                </c:pt>
                <c:pt idx="1141">
                  <c:v>12.8</c:v>
                </c:pt>
                <c:pt idx="1142">
                  <c:v>3.3</c:v>
                </c:pt>
                <c:pt idx="1143">
                  <c:v>11.3</c:v>
                </c:pt>
                <c:pt idx="1144">
                  <c:v>6.9</c:v>
                </c:pt>
                <c:pt idx="1145">
                  <c:v>22.2</c:v>
                </c:pt>
                <c:pt idx="1146">
                  <c:v>16</c:v>
                </c:pt>
                <c:pt idx="1147">
                  <c:v>19.2</c:v>
                </c:pt>
                <c:pt idx="1148">
                  <c:v>9.1999999999999993</c:v>
                </c:pt>
                <c:pt idx="1149">
                  <c:v>6.6</c:v>
                </c:pt>
                <c:pt idx="1150">
                  <c:v>5.4</c:v>
                </c:pt>
                <c:pt idx="1151">
                  <c:v>44</c:v>
                </c:pt>
                <c:pt idx="1152">
                  <c:v>51.1</c:v>
                </c:pt>
                <c:pt idx="1153">
                  <c:v>1.3</c:v>
                </c:pt>
                <c:pt idx="1154">
                  <c:v>19.399999999999999</c:v>
                </c:pt>
                <c:pt idx="1155">
                  <c:v>4.5</c:v>
                </c:pt>
                <c:pt idx="1156">
                  <c:v>1.5</c:v>
                </c:pt>
                <c:pt idx="1157">
                  <c:v>3.3</c:v>
                </c:pt>
                <c:pt idx="1158">
                  <c:v>8.5</c:v>
                </c:pt>
                <c:pt idx="1159">
                  <c:v>13.1</c:v>
                </c:pt>
                <c:pt idx="1160">
                  <c:v>12</c:v>
                </c:pt>
                <c:pt idx="1161">
                  <c:v>9.9</c:v>
                </c:pt>
                <c:pt idx="1162">
                  <c:v>6.3</c:v>
                </c:pt>
                <c:pt idx="1163">
                  <c:v>10.7</c:v>
                </c:pt>
                <c:pt idx="1164">
                  <c:v>4.5999999999999996</c:v>
                </c:pt>
                <c:pt idx="1165">
                  <c:v>22.4</c:v>
                </c:pt>
                <c:pt idx="1166">
                  <c:v>5.2</c:v>
                </c:pt>
                <c:pt idx="1167">
                  <c:v>9.9</c:v>
                </c:pt>
                <c:pt idx="1168">
                  <c:v>1.5</c:v>
                </c:pt>
                <c:pt idx="1169">
                  <c:v>1.6</c:v>
                </c:pt>
                <c:pt idx="1170">
                  <c:v>6.7</c:v>
                </c:pt>
                <c:pt idx="1171">
                  <c:v>2.2000000000000002</c:v>
                </c:pt>
                <c:pt idx="1172">
                  <c:v>30.5</c:v>
                </c:pt>
                <c:pt idx="1173">
                  <c:v>9.8000000000000007</c:v>
                </c:pt>
                <c:pt idx="1174">
                  <c:v>14.3</c:v>
                </c:pt>
                <c:pt idx="1175">
                  <c:v>3.3</c:v>
                </c:pt>
                <c:pt idx="1176">
                  <c:v>3.7</c:v>
                </c:pt>
                <c:pt idx="1177">
                  <c:v>12.2</c:v>
                </c:pt>
                <c:pt idx="1178">
                  <c:v>5</c:v>
                </c:pt>
                <c:pt idx="1179">
                  <c:v>3.1</c:v>
                </c:pt>
                <c:pt idx="1180">
                  <c:v>8.8000000000000007</c:v>
                </c:pt>
                <c:pt idx="1181">
                  <c:v>6.7</c:v>
                </c:pt>
                <c:pt idx="1182">
                  <c:v>4.5999999999999996</c:v>
                </c:pt>
                <c:pt idx="1183">
                  <c:v>36.700000000000003</c:v>
                </c:pt>
                <c:pt idx="1184">
                  <c:v>18.7</c:v>
                </c:pt>
                <c:pt idx="1185">
                  <c:v>3.9</c:v>
                </c:pt>
                <c:pt idx="1186">
                  <c:v>5.7</c:v>
                </c:pt>
                <c:pt idx="1187">
                  <c:v>3.4</c:v>
                </c:pt>
                <c:pt idx="1188">
                  <c:v>2.6</c:v>
                </c:pt>
                <c:pt idx="1189">
                  <c:v>9.6</c:v>
                </c:pt>
                <c:pt idx="1190">
                  <c:v>35.1</c:v>
                </c:pt>
                <c:pt idx="1191">
                  <c:v>34.9</c:v>
                </c:pt>
                <c:pt idx="1192">
                  <c:v>28.6</c:v>
                </c:pt>
                <c:pt idx="1193">
                  <c:v>10.199999999999999</c:v>
                </c:pt>
                <c:pt idx="1194">
                  <c:v>28.4</c:v>
                </c:pt>
                <c:pt idx="1195">
                  <c:v>60.1</c:v>
                </c:pt>
                <c:pt idx="1196">
                  <c:v>5.4</c:v>
                </c:pt>
                <c:pt idx="1197">
                  <c:v>18.600000000000001</c:v>
                </c:pt>
                <c:pt idx="1198">
                  <c:v>18.8</c:v>
                </c:pt>
                <c:pt idx="1199">
                  <c:v>12.8</c:v>
                </c:pt>
                <c:pt idx="1200">
                  <c:v>6.2</c:v>
                </c:pt>
                <c:pt idx="1201">
                  <c:v>18.3</c:v>
                </c:pt>
                <c:pt idx="1202">
                  <c:v>4.8</c:v>
                </c:pt>
                <c:pt idx="1203">
                  <c:v>5.5</c:v>
                </c:pt>
                <c:pt idx="1204">
                  <c:v>13.1</c:v>
                </c:pt>
                <c:pt idx="1205">
                  <c:v>5.2</c:v>
                </c:pt>
                <c:pt idx="1206">
                  <c:v>2.9</c:v>
                </c:pt>
                <c:pt idx="1207">
                  <c:v>8.6999999999999993</c:v>
                </c:pt>
                <c:pt idx="1208">
                  <c:v>1.8</c:v>
                </c:pt>
                <c:pt idx="1209">
                  <c:v>25.9</c:v>
                </c:pt>
                <c:pt idx="1210">
                  <c:v>37.200000000000003</c:v>
                </c:pt>
                <c:pt idx="1211">
                  <c:v>15.3</c:v>
                </c:pt>
                <c:pt idx="1212">
                  <c:v>2.8</c:v>
                </c:pt>
                <c:pt idx="1213">
                  <c:v>4.7</c:v>
                </c:pt>
                <c:pt idx="1214">
                  <c:v>25.7</c:v>
                </c:pt>
                <c:pt idx="1215">
                  <c:v>3</c:v>
                </c:pt>
                <c:pt idx="1216">
                  <c:v>8.1999999999999993</c:v>
                </c:pt>
                <c:pt idx="1217">
                  <c:v>4.3</c:v>
                </c:pt>
                <c:pt idx="1218">
                  <c:v>8</c:v>
                </c:pt>
                <c:pt idx="1219">
                  <c:v>15.9</c:v>
                </c:pt>
                <c:pt idx="1220">
                  <c:v>8.3000000000000007</c:v>
                </c:pt>
                <c:pt idx="1221">
                  <c:v>9.1999999999999993</c:v>
                </c:pt>
                <c:pt idx="1222">
                  <c:v>5.2</c:v>
                </c:pt>
                <c:pt idx="1223">
                  <c:v>11.9</c:v>
                </c:pt>
                <c:pt idx="1224">
                  <c:v>3.8</c:v>
                </c:pt>
                <c:pt idx="1225">
                  <c:v>1.4</c:v>
                </c:pt>
                <c:pt idx="1226">
                  <c:v>3.5</c:v>
                </c:pt>
                <c:pt idx="1227">
                  <c:v>5.2</c:v>
                </c:pt>
                <c:pt idx="1228">
                  <c:v>2</c:v>
                </c:pt>
                <c:pt idx="1229">
                  <c:v>16.600000000000001</c:v>
                </c:pt>
                <c:pt idx="1230">
                  <c:v>4.4000000000000004</c:v>
                </c:pt>
                <c:pt idx="1231">
                  <c:v>4.9000000000000004</c:v>
                </c:pt>
                <c:pt idx="1232">
                  <c:v>3.6</c:v>
                </c:pt>
                <c:pt idx="1233">
                  <c:v>15.7</c:v>
                </c:pt>
                <c:pt idx="1234">
                  <c:v>7</c:v>
                </c:pt>
                <c:pt idx="1235">
                  <c:v>2.4</c:v>
                </c:pt>
                <c:pt idx="1236">
                  <c:v>6.1</c:v>
                </c:pt>
                <c:pt idx="1237">
                  <c:v>3.6</c:v>
                </c:pt>
                <c:pt idx="1238">
                  <c:v>9.8000000000000007</c:v>
                </c:pt>
                <c:pt idx="1239">
                  <c:v>3</c:v>
                </c:pt>
                <c:pt idx="1240">
                  <c:v>35.4</c:v>
                </c:pt>
                <c:pt idx="1241">
                  <c:v>12.3</c:v>
                </c:pt>
                <c:pt idx="1242">
                  <c:v>13.3</c:v>
                </c:pt>
                <c:pt idx="1243">
                  <c:v>30.2</c:v>
                </c:pt>
                <c:pt idx="1244">
                  <c:v>5.8</c:v>
                </c:pt>
                <c:pt idx="1245">
                  <c:v>4</c:v>
                </c:pt>
                <c:pt idx="1246">
                  <c:v>8.4</c:v>
                </c:pt>
                <c:pt idx="1247">
                  <c:v>30</c:v>
                </c:pt>
                <c:pt idx="1248">
                  <c:v>40.4</c:v>
                </c:pt>
                <c:pt idx="1249">
                  <c:v>18.899999999999999</c:v>
                </c:pt>
                <c:pt idx="1250">
                  <c:v>1.5</c:v>
                </c:pt>
                <c:pt idx="1251">
                  <c:v>21.6</c:v>
                </c:pt>
                <c:pt idx="1252">
                  <c:v>10.5</c:v>
                </c:pt>
                <c:pt idx="1253">
                  <c:v>8.6999999999999993</c:v>
                </c:pt>
                <c:pt idx="1254">
                  <c:v>8.4</c:v>
                </c:pt>
                <c:pt idx="1255">
                  <c:v>4.2</c:v>
                </c:pt>
                <c:pt idx="1256">
                  <c:v>4.0999999999999996</c:v>
                </c:pt>
                <c:pt idx="1257">
                  <c:v>35.299999999999997</c:v>
                </c:pt>
                <c:pt idx="1258">
                  <c:v>4.8</c:v>
                </c:pt>
                <c:pt idx="1259">
                  <c:v>14.4</c:v>
                </c:pt>
                <c:pt idx="1260">
                  <c:v>12</c:v>
                </c:pt>
                <c:pt idx="1261">
                  <c:v>21.1</c:v>
                </c:pt>
                <c:pt idx="1262">
                  <c:v>4.4000000000000004</c:v>
                </c:pt>
                <c:pt idx="1263">
                  <c:v>24.2</c:v>
                </c:pt>
                <c:pt idx="1264">
                  <c:v>6.2</c:v>
                </c:pt>
                <c:pt idx="1265">
                  <c:v>7.2</c:v>
                </c:pt>
                <c:pt idx="1266">
                  <c:v>7.5</c:v>
                </c:pt>
                <c:pt idx="1267">
                  <c:v>6.3</c:v>
                </c:pt>
                <c:pt idx="1268">
                  <c:v>12.8</c:v>
                </c:pt>
                <c:pt idx="1269">
                  <c:v>7.8</c:v>
                </c:pt>
                <c:pt idx="1270">
                  <c:v>11.9</c:v>
                </c:pt>
                <c:pt idx="1271">
                  <c:v>27.6</c:v>
                </c:pt>
                <c:pt idx="1272">
                  <c:v>2.5</c:v>
                </c:pt>
                <c:pt idx="1273">
                  <c:v>55.4</c:v>
                </c:pt>
                <c:pt idx="1274">
                  <c:v>3.5</c:v>
                </c:pt>
                <c:pt idx="1275">
                  <c:v>34.5</c:v>
                </c:pt>
                <c:pt idx="1276">
                  <c:v>5.4</c:v>
                </c:pt>
                <c:pt idx="1277">
                  <c:v>11.2</c:v>
                </c:pt>
                <c:pt idx="1278">
                  <c:v>12.3</c:v>
                </c:pt>
                <c:pt idx="1279">
                  <c:v>9.3000000000000007</c:v>
                </c:pt>
                <c:pt idx="1280">
                  <c:v>12.7</c:v>
                </c:pt>
                <c:pt idx="1281">
                  <c:v>3.9</c:v>
                </c:pt>
                <c:pt idx="1282">
                  <c:v>8.1999999999999993</c:v>
                </c:pt>
                <c:pt idx="1283">
                  <c:v>11.5</c:v>
                </c:pt>
                <c:pt idx="1284">
                  <c:v>27.8</c:v>
                </c:pt>
                <c:pt idx="1285">
                  <c:v>5.7</c:v>
                </c:pt>
                <c:pt idx="1286">
                  <c:v>24.8</c:v>
                </c:pt>
                <c:pt idx="1287">
                  <c:v>32.200000000000003</c:v>
                </c:pt>
                <c:pt idx="1288">
                  <c:v>12.8</c:v>
                </c:pt>
                <c:pt idx="1289">
                  <c:v>11.8</c:v>
                </c:pt>
                <c:pt idx="1290">
                  <c:v>16.7</c:v>
                </c:pt>
                <c:pt idx="1291">
                  <c:v>8.9</c:v>
                </c:pt>
                <c:pt idx="1292">
                  <c:v>34.299999999999997</c:v>
                </c:pt>
                <c:pt idx="1293">
                  <c:v>29</c:v>
                </c:pt>
                <c:pt idx="1294">
                  <c:v>13.1</c:v>
                </c:pt>
                <c:pt idx="1295">
                  <c:v>3.9</c:v>
                </c:pt>
                <c:pt idx="1296">
                  <c:v>4.0999999999999996</c:v>
                </c:pt>
                <c:pt idx="1297">
                  <c:v>3.7</c:v>
                </c:pt>
                <c:pt idx="1298">
                  <c:v>4</c:v>
                </c:pt>
                <c:pt idx="1299">
                  <c:v>4.5</c:v>
                </c:pt>
                <c:pt idx="1300">
                  <c:v>7.6</c:v>
                </c:pt>
                <c:pt idx="1301">
                  <c:v>37.6</c:v>
                </c:pt>
                <c:pt idx="1302">
                  <c:v>18.399999999999999</c:v>
                </c:pt>
                <c:pt idx="1303">
                  <c:v>17</c:v>
                </c:pt>
                <c:pt idx="1304">
                  <c:v>2.4</c:v>
                </c:pt>
                <c:pt idx="1305">
                  <c:v>20.100000000000001</c:v>
                </c:pt>
                <c:pt idx="1306">
                  <c:v>28.6</c:v>
                </c:pt>
                <c:pt idx="1307">
                  <c:v>15.6</c:v>
                </c:pt>
                <c:pt idx="1308">
                  <c:v>13.6</c:v>
                </c:pt>
                <c:pt idx="1309">
                  <c:v>9.3000000000000007</c:v>
                </c:pt>
                <c:pt idx="1310">
                  <c:v>17.8</c:v>
                </c:pt>
                <c:pt idx="1311">
                  <c:v>5.0999999999999996</c:v>
                </c:pt>
                <c:pt idx="1312">
                  <c:v>4.5999999999999996</c:v>
                </c:pt>
                <c:pt idx="1313">
                  <c:v>19.600000000000001</c:v>
                </c:pt>
                <c:pt idx="1314">
                  <c:v>45.2</c:v>
                </c:pt>
                <c:pt idx="1315">
                  <c:v>6.7</c:v>
                </c:pt>
                <c:pt idx="1316">
                  <c:v>11.3</c:v>
                </c:pt>
                <c:pt idx="1317">
                  <c:v>13.3</c:v>
                </c:pt>
                <c:pt idx="1318">
                  <c:v>7.5</c:v>
                </c:pt>
                <c:pt idx="1319">
                  <c:v>29.8</c:v>
                </c:pt>
                <c:pt idx="1320">
                  <c:v>2.9</c:v>
                </c:pt>
                <c:pt idx="1321">
                  <c:v>5</c:v>
                </c:pt>
                <c:pt idx="1322">
                  <c:v>4.7</c:v>
                </c:pt>
                <c:pt idx="1323">
                  <c:v>2.4</c:v>
                </c:pt>
                <c:pt idx="1324">
                  <c:v>8.5</c:v>
                </c:pt>
                <c:pt idx="1325">
                  <c:v>3.2</c:v>
                </c:pt>
                <c:pt idx="1326">
                  <c:v>11.7</c:v>
                </c:pt>
                <c:pt idx="1327">
                  <c:v>19.899999999999999</c:v>
                </c:pt>
                <c:pt idx="1328">
                  <c:v>4.0999999999999996</c:v>
                </c:pt>
                <c:pt idx="1329">
                  <c:v>4.5999999999999996</c:v>
                </c:pt>
                <c:pt idx="1330">
                  <c:v>22.3</c:v>
                </c:pt>
                <c:pt idx="1331">
                  <c:v>31.5</c:v>
                </c:pt>
                <c:pt idx="1332">
                  <c:v>1.2</c:v>
                </c:pt>
                <c:pt idx="1333">
                  <c:v>4.4000000000000004</c:v>
                </c:pt>
                <c:pt idx="1334">
                  <c:v>12.4</c:v>
                </c:pt>
                <c:pt idx="1335">
                  <c:v>3.3</c:v>
                </c:pt>
                <c:pt idx="1336">
                  <c:v>9.1</c:v>
                </c:pt>
                <c:pt idx="1337">
                  <c:v>4.9000000000000004</c:v>
                </c:pt>
                <c:pt idx="1338">
                  <c:v>33.200000000000003</c:v>
                </c:pt>
                <c:pt idx="1339">
                  <c:v>6.2</c:v>
                </c:pt>
                <c:pt idx="1340">
                  <c:v>2.2000000000000002</c:v>
                </c:pt>
                <c:pt idx="1341">
                  <c:v>17.8</c:v>
                </c:pt>
                <c:pt idx="1342">
                  <c:v>12.1</c:v>
                </c:pt>
                <c:pt idx="1343">
                  <c:v>3</c:v>
                </c:pt>
                <c:pt idx="1344">
                  <c:v>17.399999999999999</c:v>
                </c:pt>
                <c:pt idx="1345">
                  <c:v>8.5</c:v>
                </c:pt>
                <c:pt idx="1346">
                  <c:v>30.3</c:v>
                </c:pt>
                <c:pt idx="1347">
                  <c:v>26</c:v>
                </c:pt>
                <c:pt idx="1348">
                  <c:v>17.5</c:v>
                </c:pt>
                <c:pt idx="1349">
                  <c:v>10.9</c:v>
                </c:pt>
                <c:pt idx="1350">
                  <c:v>6.3</c:v>
                </c:pt>
                <c:pt idx="1351">
                  <c:v>9.5</c:v>
                </c:pt>
                <c:pt idx="1352">
                  <c:v>12.3</c:v>
                </c:pt>
                <c:pt idx="1353">
                  <c:v>1.9</c:v>
                </c:pt>
                <c:pt idx="1354">
                  <c:v>2</c:v>
                </c:pt>
                <c:pt idx="1355">
                  <c:v>3.2</c:v>
                </c:pt>
                <c:pt idx="1356">
                  <c:v>12</c:v>
                </c:pt>
                <c:pt idx="1357">
                  <c:v>24.9</c:v>
                </c:pt>
                <c:pt idx="1358">
                  <c:v>4.7</c:v>
                </c:pt>
                <c:pt idx="1359">
                  <c:v>17.2</c:v>
                </c:pt>
                <c:pt idx="1360">
                  <c:v>1.8</c:v>
                </c:pt>
                <c:pt idx="1361">
                  <c:v>32.700000000000003</c:v>
                </c:pt>
                <c:pt idx="1362">
                  <c:v>19.2</c:v>
                </c:pt>
                <c:pt idx="1363">
                  <c:v>10.6</c:v>
                </c:pt>
                <c:pt idx="1364">
                  <c:v>14.5</c:v>
                </c:pt>
                <c:pt idx="1365">
                  <c:v>18.399999999999999</c:v>
                </c:pt>
                <c:pt idx="1366">
                  <c:v>24</c:v>
                </c:pt>
                <c:pt idx="1367">
                  <c:v>9.6999999999999993</c:v>
                </c:pt>
                <c:pt idx="1368">
                  <c:v>8.5</c:v>
                </c:pt>
                <c:pt idx="1369">
                  <c:v>29</c:v>
                </c:pt>
                <c:pt idx="1370">
                  <c:v>12.1</c:v>
                </c:pt>
                <c:pt idx="1371">
                  <c:v>18.600000000000001</c:v>
                </c:pt>
                <c:pt idx="1372">
                  <c:v>12.3</c:v>
                </c:pt>
                <c:pt idx="1373">
                  <c:v>12.5</c:v>
                </c:pt>
                <c:pt idx="1374">
                  <c:v>8.9</c:v>
                </c:pt>
                <c:pt idx="1375">
                  <c:v>15.6</c:v>
                </c:pt>
                <c:pt idx="1376">
                  <c:v>22</c:v>
                </c:pt>
                <c:pt idx="1377">
                  <c:v>44.5</c:v>
                </c:pt>
                <c:pt idx="1378">
                  <c:v>12</c:v>
                </c:pt>
                <c:pt idx="1379">
                  <c:v>8.9</c:v>
                </c:pt>
                <c:pt idx="1380">
                  <c:v>13.8</c:v>
                </c:pt>
                <c:pt idx="1381">
                  <c:v>15.1</c:v>
                </c:pt>
                <c:pt idx="1382">
                  <c:v>25.5</c:v>
                </c:pt>
                <c:pt idx="1383">
                  <c:v>18.7</c:v>
                </c:pt>
                <c:pt idx="1384">
                  <c:v>20.3</c:v>
                </c:pt>
                <c:pt idx="1385">
                  <c:v>19</c:v>
                </c:pt>
                <c:pt idx="1386">
                  <c:v>5</c:v>
                </c:pt>
                <c:pt idx="1387">
                  <c:v>4.5</c:v>
                </c:pt>
                <c:pt idx="1388">
                  <c:v>31.9</c:v>
                </c:pt>
                <c:pt idx="1389">
                  <c:v>37.1</c:v>
                </c:pt>
                <c:pt idx="1390">
                  <c:v>10.9</c:v>
                </c:pt>
                <c:pt idx="1391">
                  <c:v>9.6999999999999993</c:v>
                </c:pt>
                <c:pt idx="1392">
                  <c:v>3.4</c:v>
                </c:pt>
                <c:pt idx="1393">
                  <c:v>48.8</c:v>
                </c:pt>
                <c:pt idx="1394">
                  <c:v>21.8</c:v>
                </c:pt>
                <c:pt idx="1395">
                  <c:v>10</c:v>
                </c:pt>
                <c:pt idx="1396">
                  <c:v>41.8</c:v>
                </c:pt>
                <c:pt idx="1397">
                  <c:v>8.6999999999999993</c:v>
                </c:pt>
                <c:pt idx="1398">
                  <c:v>19.3</c:v>
                </c:pt>
                <c:pt idx="1399">
                  <c:v>8.6999999999999993</c:v>
                </c:pt>
                <c:pt idx="1400">
                  <c:v>3</c:v>
                </c:pt>
                <c:pt idx="1401">
                  <c:v>12.8</c:v>
                </c:pt>
                <c:pt idx="1402">
                  <c:v>3.5</c:v>
                </c:pt>
                <c:pt idx="1403">
                  <c:v>6.7</c:v>
                </c:pt>
                <c:pt idx="1404">
                  <c:v>3.8</c:v>
                </c:pt>
                <c:pt idx="1405">
                  <c:v>4.8</c:v>
                </c:pt>
                <c:pt idx="1406">
                  <c:v>17.100000000000001</c:v>
                </c:pt>
                <c:pt idx="1407">
                  <c:v>2.8</c:v>
                </c:pt>
                <c:pt idx="1408">
                  <c:v>10.199999999999999</c:v>
                </c:pt>
                <c:pt idx="1409">
                  <c:v>9.6999999999999993</c:v>
                </c:pt>
                <c:pt idx="1410">
                  <c:v>5.6</c:v>
                </c:pt>
                <c:pt idx="1411">
                  <c:v>2</c:v>
                </c:pt>
                <c:pt idx="1412">
                  <c:v>8.5</c:v>
                </c:pt>
                <c:pt idx="1413">
                  <c:v>2.6</c:v>
                </c:pt>
                <c:pt idx="1414">
                  <c:v>14.1</c:v>
                </c:pt>
                <c:pt idx="1415">
                  <c:v>5.7</c:v>
                </c:pt>
                <c:pt idx="1416">
                  <c:v>5</c:v>
                </c:pt>
                <c:pt idx="1417">
                  <c:v>8.5</c:v>
                </c:pt>
                <c:pt idx="1418">
                  <c:v>12</c:v>
                </c:pt>
                <c:pt idx="1419">
                  <c:v>6.6</c:v>
                </c:pt>
                <c:pt idx="1420">
                  <c:v>10.7</c:v>
                </c:pt>
                <c:pt idx="1421">
                  <c:v>6.6</c:v>
                </c:pt>
                <c:pt idx="1422">
                  <c:v>15.8</c:v>
                </c:pt>
                <c:pt idx="1423">
                  <c:v>5.2</c:v>
                </c:pt>
                <c:pt idx="1424">
                  <c:v>11.6</c:v>
                </c:pt>
                <c:pt idx="1425">
                  <c:v>1.9</c:v>
                </c:pt>
                <c:pt idx="1426">
                  <c:v>7</c:v>
                </c:pt>
                <c:pt idx="1427">
                  <c:v>7.6</c:v>
                </c:pt>
                <c:pt idx="1428">
                  <c:v>6.4</c:v>
                </c:pt>
                <c:pt idx="1429">
                  <c:v>14.2</c:v>
                </c:pt>
                <c:pt idx="1430">
                  <c:v>3.1</c:v>
                </c:pt>
                <c:pt idx="1431">
                  <c:v>10.9</c:v>
                </c:pt>
                <c:pt idx="1432">
                  <c:v>3.1</c:v>
                </c:pt>
                <c:pt idx="1433">
                  <c:v>4.4000000000000004</c:v>
                </c:pt>
                <c:pt idx="1434">
                  <c:v>4.0999999999999996</c:v>
                </c:pt>
                <c:pt idx="1435">
                  <c:v>8.3000000000000007</c:v>
                </c:pt>
                <c:pt idx="1436">
                  <c:v>1.2</c:v>
                </c:pt>
                <c:pt idx="1437">
                  <c:v>8.6999999999999993</c:v>
                </c:pt>
                <c:pt idx="1438">
                  <c:v>4.5</c:v>
                </c:pt>
                <c:pt idx="1439">
                  <c:v>3.5</c:v>
                </c:pt>
                <c:pt idx="1440">
                  <c:v>5.7</c:v>
                </c:pt>
                <c:pt idx="1441">
                  <c:v>3</c:v>
                </c:pt>
                <c:pt idx="1442">
                  <c:v>3.1</c:v>
                </c:pt>
                <c:pt idx="1443">
                  <c:v>32.5</c:v>
                </c:pt>
                <c:pt idx="1444">
                  <c:v>4.4000000000000004</c:v>
                </c:pt>
                <c:pt idx="1445">
                  <c:v>4.2</c:v>
                </c:pt>
                <c:pt idx="1446">
                  <c:v>6</c:v>
                </c:pt>
                <c:pt idx="1447">
                  <c:v>5.4</c:v>
                </c:pt>
                <c:pt idx="1448">
                  <c:v>4.9000000000000004</c:v>
                </c:pt>
                <c:pt idx="1449">
                  <c:v>15.5</c:v>
                </c:pt>
                <c:pt idx="1450">
                  <c:v>9.9</c:v>
                </c:pt>
                <c:pt idx="1451">
                  <c:v>4.2</c:v>
                </c:pt>
                <c:pt idx="1452">
                  <c:v>5.0999999999999996</c:v>
                </c:pt>
                <c:pt idx="1453">
                  <c:v>8.1999999999999993</c:v>
                </c:pt>
                <c:pt idx="1454">
                  <c:v>1.3</c:v>
                </c:pt>
                <c:pt idx="1455">
                  <c:v>2</c:v>
                </c:pt>
                <c:pt idx="1456">
                  <c:v>3</c:v>
                </c:pt>
                <c:pt idx="1457">
                  <c:v>3.5</c:v>
                </c:pt>
                <c:pt idx="1458">
                  <c:v>17.399999999999999</c:v>
                </c:pt>
                <c:pt idx="1459">
                  <c:v>4</c:v>
                </c:pt>
                <c:pt idx="1460">
                  <c:v>2.9</c:v>
                </c:pt>
                <c:pt idx="1461">
                  <c:v>4.9000000000000004</c:v>
                </c:pt>
                <c:pt idx="1462">
                  <c:v>5</c:v>
                </c:pt>
                <c:pt idx="1463">
                  <c:v>6.4</c:v>
                </c:pt>
                <c:pt idx="1464">
                  <c:v>3.3</c:v>
                </c:pt>
                <c:pt idx="1465">
                  <c:v>10.6</c:v>
                </c:pt>
                <c:pt idx="1466">
                  <c:v>7.9</c:v>
                </c:pt>
                <c:pt idx="1467">
                  <c:v>8</c:v>
                </c:pt>
                <c:pt idx="1468">
                  <c:v>4.4000000000000004</c:v>
                </c:pt>
                <c:pt idx="1469">
                  <c:v>5.3</c:v>
                </c:pt>
                <c:pt idx="1470">
                  <c:v>3.9</c:v>
                </c:pt>
                <c:pt idx="1471">
                  <c:v>2.5</c:v>
                </c:pt>
                <c:pt idx="1472">
                  <c:v>3.3</c:v>
                </c:pt>
                <c:pt idx="1473">
                  <c:v>2.6</c:v>
                </c:pt>
                <c:pt idx="1474">
                  <c:v>20.399999999999999</c:v>
                </c:pt>
                <c:pt idx="1475">
                  <c:v>3.3</c:v>
                </c:pt>
                <c:pt idx="1476">
                  <c:v>13</c:v>
                </c:pt>
                <c:pt idx="1477">
                  <c:v>2</c:v>
                </c:pt>
                <c:pt idx="1478">
                  <c:v>1.4</c:v>
                </c:pt>
                <c:pt idx="1479">
                  <c:v>2.9</c:v>
                </c:pt>
                <c:pt idx="1480">
                  <c:v>19.100000000000001</c:v>
                </c:pt>
                <c:pt idx="1481">
                  <c:v>3.4</c:v>
                </c:pt>
                <c:pt idx="1482">
                  <c:v>7.3</c:v>
                </c:pt>
                <c:pt idx="1483">
                  <c:v>15.4</c:v>
                </c:pt>
                <c:pt idx="1484">
                  <c:v>13.7</c:v>
                </c:pt>
                <c:pt idx="1485">
                  <c:v>7.3</c:v>
                </c:pt>
                <c:pt idx="1486">
                  <c:v>6.8</c:v>
                </c:pt>
                <c:pt idx="1487">
                  <c:v>13.8</c:v>
                </c:pt>
                <c:pt idx="1488">
                  <c:v>8.1</c:v>
                </c:pt>
                <c:pt idx="1489">
                  <c:v>6.3</c:v>
                </c:pt>
                <c:pt idx="1490">
                  <c:v>7</c:v>
                </c:pt>
                <c:pt idx="1491">
                  <c:v>7.8</c:v>
                </c:pt>
                <c:pt idx="1492">
                  <c:v>6.5</c:v>
                </c:pt>
                <c:pt idx="1493">
                  <c:v>8.8000000000000007</c:v>
                </c:pt>
                <c:pt idx="1494">
                  <c:v>6.5</c:v>
                </c:pt>
                <c:pt idx="1495">
                  <c:v>3.2</c:v>
                </c:pt>
                <c:pt idx="1496">
                  <c:v>5.0999999999999996</c:v>
                </c:pt>
                <c:pt idx="1497">
                  <c:v>3.8</c:v>
                </c:pt>
                <c:pt idx="1498">
                  <c:v>10.6</c:v>
                </c:pt>
                <c:pt idx="1499">
                  <c:v>4</c:v>
                </c:pt>
                <c:pt idx="1500">
                  <c:v>3.3</c:v>
                </c:pt>
                <c:pt idx="1501">
                  <c:v>7.2</c:v>
                </c:pt>
                <c:pt idx="1502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16-4170-BD5D-28A9D080D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02832"/>
        <c:axId val="133627312"/>
      </c:scatterChart>
      <c:valAx>
        <c:axId val="1336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27312"/>
        <c:crosses val="autoZero"/>
        <c:crossBetween val="midCat"/>
      </c:valAx>
      <c:valAx>
        <c:axId val="1336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283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/>
              <a:t>Number of Universities by Research Output Category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Table'!$B$31</c:f>
              <c:strCache>
                <c:ptCount val="1"/>
                <c:pt idx="0">
                  <c:v>Count of Research Output Categoty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DBB-4836-AFBA-37F5FB5EDBC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DBB-4836-AFBA-37F5FB5EDBC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3DBB-4836-AFBA-37F5FB5EDBC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3DBB-4836-AFBA-37F5FB5EDB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Table'!$A$32:$A$36</c:f>
              <c:strCache>
                <c:ptCount val="4"/>
                <c:pt idx="0">
                  <c:v>Very 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f>'Pivot Table'!$B$32:$B$36</c:f>
              <c:numCache>
                <c:formatCode>0</c:formatCode>
                <c:ptCount val="4"/>
                <c:pt idx="0">
                  <c:v>108</c:v>
                </c:pt>
                <c:pt idx="1">
                  <c:v>93</c:v>
                </c:pt>
                <c:pt idx="2">
                  <c:v>153</c:v>
                </c:pt>
                <c:pt idx="3">
                  <c:v>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B-4836-AFBA-37F5FB5EDBCD}"/>
            </c:ext>
          </c:extLst>
        </c:ser>
        <c:ser>
          <c:idx val="1"/>
          <c:order val="1"/>
          <c:tx>
            <c:strRef>
              <c:f>'Pivot Table'!$C$31</c:f>
              <c:strCache>
                <c:ptCount val="1"/>
                <c:pt idx="0">
                  <c:v>Average of RANK_2025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3DBB-4836-AFBA-37F5FB5EDBC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3DBB-4836-AFBA-37F5FB5EDBC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3DBB-4836-AFBA-37F5FB5EDBC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3DBB-4836-AFBA-37F5FB5EDB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Table'!$A$32:$A$36</c:f>
              <c:strCache>
                <c:ptCount val="4"/>
                <c:pt idx="0">
                  <c:v>Very 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f>'Pivot Table'!$C$32:$C$36</c:f>
              <c:numCache>
                <c:formatCode>0</c:formatCode>
                <c:ptCount val="4"/>
                <c:pt idx="0">
                  <c:v>204.42592592592592</c:v>
                </c:pt>
                <c:pt idx="1">
                  <c:v>268.46236559139783</c:v>
                </c:pt>
                <c:pt idx="2">
                  <c:v>368.16993464052285</c:v>
                </c:pt>
                <c:pt idx="3">
                  <c:v>847.80156657963448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DBB-4836-AFBA-37F5FB5EDB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Countries with Highest Number of Top University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Table'!$A$4:$A$14</c:f>
              <c:strCache>
                <c:ptCount val="10"/>
                <c:pt idx="0">
                  <c:v>United States</c:v>
                </c:pt>
                <c:pt idx="1">
                  <c:v>United Kingdom</c:v>
                </c:pt>
                <c:pt idx="2">
                  <c:v>China (Mainland)</c:v>
                </c:pt>
                <c:pt idx="3">
                  <c:v>Japan</c:v>
                </c:pt>
                <c:pt idx="4">
                  <c:v>Germany</c:v>
                </c:pt>
                <c:pt idx="5">
                  <c:v>Russia</c:v>
                </c:pt>
                <c:pt idx="6">
                  <c:v>India</c:v>
                </c:pt>
                <c:pt idx="7">
                  <c:v>South Korea</c:v>
                </c:pt>
                <c:pt idx="8">
                  <c:v>Italy</c:v>
                </c:pt>
                <c:pt idx="9">
                  <c:v>Australia</c:v>
                </c:pt>
              </c:strCache>
            </c:strRef>
          </c:cat>
          <c:val>
            <c:numRef>
              <c:f>'Pivot Table'!$B$4:$B$14</c:f>
              <c:numCache>
                <c:formatCode>General</c:formatCode>
                <c:ptCount val="10"/>
                <c:pt idx="0">
                  <c:v>197</c:v>
                </c:pt>
                <c:pt idx="1">
                  <c:v>90</c:v>
                </c:pt>
                <c:pt idx="2">
                  <c:v>71</c:v>
                </c:pt>
                <c:pt idx="3">
                  <c:v>49</c:v>
                </c:pt>
                <c:pt idx="4">
                  <c:v>48</c:v>
                </c:pt>
                <c:pt idx="5">
                  <c:v>47</c:v>
                </c:pt>
                <c:pt idx="6">
                  <c:v>46</c:v>
                </c:pt>
                <c:pt idx="7">
                  <c:v>43</c:v>
                </c:pt>
                <c:pt idx="8">
                  <c:v>42</c:v>
                </c:pt>
                <c:pt idx="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6-4B94-A209-C6E268EC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5279984"/>
        <c:axId val="2015303504"/>
      </c:barChart>
      <c:catAx>
        <c:axId val="20152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03504"/>
        <c:crosses val="autoZero"/>
        <c:auto val="1"/>
        <c:lblAlgn val="ctr"/>
        <c:lblOffset val="100"/>
        <c:noMultiLvlLbl val="0"/>
      </c:catAx>
      <c:valAx>
        <c:axId val="20153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7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Academic and Employer Reputation Correlation</a:t>
            </a:r>
          </a:p>
        </c:rich>
      </c:tx>
      <c:layout>
        <c:manualLayout>
          <c:xMode val="edge"/>
          <c:yMode val="edge"/>
          <c:x val="0.19896527777777778"/>
          <c:y val="4.031746031746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Prep'!$L$1</c:f>
              <c:strCache>
                <c:ptCount val="1"/>
                <c:pt idx="0">
                  <c:v>Employer_Reputation_Score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Prep'!$J$2:$J$1504</c:f>
              <c:numCache>
                <c:formatCode>General</c:formatCode>
                <c:ptCount val="1503"/>
                <c:pt idx="0">
                  <c:v>100</c:v>
                </c:pt>
                <c:pt idx="1">
                  <c:v>98.5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98.8</c:v>
                </c:pt>
                <c:pt idx="7">
                  <c:v>99.5</c:v>
                </c:pt>
                <c:pt idx="8">
                  <c:v>99.5</c:v>
                </c:pt>
                <c:pt idx="9">
                  <c:v>96.5</c:v>
                </c:pt>
                <c:pt idx="10">
                  <c:v>96.3</c:v>
                </c:pt>
                <c:pt idx="11">
                  <c:v>100</c:v>
                </c:pt>
                <c:pt idx="12">
                  <c:v>98.5</c:v>
                </c:pt>
                <c:pt idx="13">
                  <c:v>99.5</c:v>
                </c:pt>
                <c:pt idx="14">
                  <c:v>91.9</c:v>
                </c:pt>
                <c:pt idx="15">
                  <c:v>98.3</c:v>
                </c:pt>
                <c:pt idx="16">
                  <c:v>97.4</c:v>
                </c:pt>
                <c:pt idx="17">
                  <c:v>96.4</c:v>
                </c:pt>
                <c:pt idx="18">
                  <c:v>90.5</c:v>
                </c:pt>
                <c:pt idx="19">
                  <c:v>99.2</c:v>
                </c:pt>
                <c:pt idx="20">
                  <c:v>99.1</c:v>
                </c:pt>
                <c:pt idx="21">
                  <c:v>99.8</c:v>
                </c:pt>
                <c:pt idx="22">
                  <c:v>99.9</c:v>
                </c:pt>
                <c:pt idx="23">
                  <c:v>74.400000000000006</c:v>
                </c:pt>
                <c:pt idx="24">
                  <c:v>99.7</c:v>
                </c:pt>
                <c:pt idx="25">
                  <c:v>84.2</c:v>
                </c:pt>
                <c:pt idx="26">
                  <c:v>98.3</c:v>
                </c:pt>
                <c:pt idx="27">
                  <c:v>83</c:v>
                </c:pt>
                <c:pt idx="28">
                  <c:v>94.3</c:v>
                </c:pt>
                <c:pt idx="29">
                  <c:v>93.8</c:v>
                </c:pt>
                <c:pt idx="30">
                  <c:v>98.5</c:v>
                </c:pt>
                <c:pt idx="31">
                  <c:v>86</c:v>
                </c:pt>
                <c:pt idx="32">
                  <c:v>100</c:v>
                </c:pt>
                <c:pt idx="33">
                  <c:v>99.6</c:v>
                </c:pt>
                <c:pt idx="34">
                  <c:v>95.6</c:v>
                </c:pt>
                <c:pt idx="35">
                  <c:v>86.7</c:v>
                </c:pt>
                <c:pt idx="36">
                  <c:v>89.2</c:v>
                </c:pt>
                <c:pt idx="37">
                  <c:v>98.3</c:v>
                </c:pt>
                <c:pt idx="38">
                  <c:v>85.7</c:v>
                </c:pt>
                <c:pt idx="39">
                  <c:v>90.3</c:v>
                </c:pt>
                <c:pt idx="40">
                  <c:v>86.7</c:v>
                </c:pt>
                <c:pt idx="41">
                  <c:v>100</c:v>
                </c:pt>
                <c:pt idx="42">
                  <c:v>96.3</c:v>
                </c:pt>
                <c:pt idx="43">
                  <c:v>97.9</c:v>
                </c:pt>
                <c:pt idx="44">
                  <c:v>84</c:v>
                </c:pt>
                <c:pt idx="45">
                  <c:v>44.7</c:v>
                </c:pt>
                <c:pt idx="46">
                  <c:v>81.099999999999994</c:v>
                </c:pt>
                <c:pt idx="47">
                  <c:v>75.3</c:v>
                </c:pt>
                <c:pt idx="48">
                  <c:v>74.400000000000006</c:v>
                </c:pt>
                <c:pt idx="49">
                  <c:v>98.8</c:v>
                </c:pt>
                <c:pt idx="50">
                  <c:v>84</c:v>
                </c:pt>
                <c:pt idx="51">
                  <c:v>67.2</c:v>
                </c:pt>
                <c:pt idx="52">
                  <c:v>87.7</c:v>
                </c:pt>
                <c:pt idx="53">
                  <c:v>75.8</c:v>
                </c:pt>
                <c:pt idx="54">
                  <c:v>83.8</c:v>
                </c:pt>
                <c:pt idx="55">
                  <c:v>81.5</c:v>
                </c:pt>
                <c:pt idx="56">
                  <c:v>68</c:v>
                </c:pt>
                <c:pt idx="57">
                  <c:v>69.8</c:v>
                </c:pt>
                <c:pt idx="58">
                  <c:v>92.2</c:v>
                </c:pt>
                <c:pt idx="59">
                  <c:v>82.9</c:v>
                </c:pt>
                <c:pt idx="60">
                  <c:v>86</c:v>
                </c:pt>
                <c:pt idx="61">
                  <c:v>60.9</c:v>
                </c:pt>
                <c:pt idx="62">
                  <c:v>84.6</c:v>
                </c:pt>
                <c:pt idx="63">
                  <c:v>87.2</c:v>
                </c:pt>
                <c:pt idx="64">
                  <c:v>82.2</c:v>
                </c:pt>
                <c:pt idx="65">
                  <c:v>93.5</c:v>
                </c:pt>
                <c:pt idx="66">
                  <c:v>78.2</c:v>
                </c:pt>
                <c:pt idx="67">
                  <c:v>93.4</c:v>
                </c:pt>
                <c:pt idx="68">
                  <c:v>72.2</c:v>
                </c:pt>
                <c:pt idx="69">
                  <c:v>83.9</c:v>
                </c:pt>
                <c:pt idx="70">
                  <c:v>94.1</c:v>
                </c:pt>
                <c:pt idx="71">
                  <c:v>89.3</c:v>
                </c:pt>
                <c:pt idx="72">
                  <c:v>60.7</c:v>
                </c:pt>
                <c:pt idx="73">
                  <c:v>45.2</c:v>
                </c:pt>
                <c:pt idx="74">
                  <c:v>68.3</c:v>
                </c:pt>
                <c:pt idx="75">
                  <c:v>81.900000000000006</c:v>
                </c:pt>
                <c:pt idx="76">
                  <c:v>55.5</c:v>
                </c:pt>
                <c:pt idx="77">
                  <c:v>77.400000000000006</c:v>
                </c:pt>
                <c:pt idx="78">
                  <c:v>59.9</c:v>
                </c:pt>
                <c:pt idx="79">
                  <c:v>68.900000000000006</c:v>
                </c:pt>
                <c:pt idx="80">
                  <c:v>50.1</c:v>
                </c:pt>
                <c:pt idx="81">
                  <c:v>56</c:v>
                </c:pt>
                <c:pt idx="82">
                  <c:v>70.5</c:v>
                </c:pt>
                <c:pt idx="83">
                  <c:v>76.900000000000006</c:v>
                </c:pt>
                <c:pt idx="84">
                  <c:v>75.099999999999994</c:v>
                </c:pt>
                <c:pt idx="85">
                  <c:v>82.4</c:v>
                </c:pt>
                <c:pt idx="86">
                  <c:v>69.5</c:v>
                </c:pt>
                <c:pt idx="87">
                  <c:v>43.9</c:v>
                </c:pt>
                <c:pt idx="88">
                  <c:v>59.6</c:v>
                </c:pt>
                <c:pt idx="89">
                  <c:v>76.599999999999994</c:v>
                </c:pt>
                <c:pt idx="90">
                  <c:v>63.3</c:v>
                </c:pt>
                <c:pt idx="91">
                  <c:v>92.8</c:v>
                </c:pt>
                <c:pt idx="92">
                  <c:v>93.7</c:v>
                </c:pt>
                <c:pt idx="93">
                  <c:v>78</c:v>
                </c:pt>
                <c:pt idx="94">
                  <c:v>97</c:v>
                </c:pt>
                <c:pt idx="95">
                  <c:v>57</c:v>
                </c:pt>
                <c:pt idx="96">
                  <c:v>80.3</c:v>
                </c:pt>
                <c:pt idx="97">
                  <c:v>45.9</c:v>
                </c:pt>
                <c:pt idx="98">
                  <c:v>46.6</c:v>
                </c:pt>
                <c:pt idx="99">
                  <c:v>74</c:v>
                </c:pt>
                <c:pt idx="100">
                  <c:v>38</c:v>
                </c:pt>
                <c:pt idx="101">
                  <c:v>44.9</c:v>
                </c:pt>
                <c:pt idx="102">
                  <c:v>61.4</c:v>
                </c:pt>
                <c:pt idx="103">
                  <c:v>46.5</c:v>
                </c:pt>
                <c:pt idx="104">
                  <c:v>58.3</c:v>
                </c:pt>
                <c:pt idx="105">
                  <c:v>66.5</c:v>
                </c:pt>
                <c:pt idx="106">
                  <c:v>73.8</c:v>
                </c:pt>
                <c:pt idx="107">
                  <c:v>61.1</c:v>
                </c:pt>
                <c:pt idx="108">
                  <c:v>61.9</c:v>
                </c:pt>
                <c:pt idx="109">
                  <c:v>33.200000000000003</c:v>
                </c:pt>
                <c:pt idx="110">
                  <c:v>59.9</c:v>
                </c:pt>
                <c:pt idx="111">
                  <c:v>70.8</c:v>
                </c:pt>
                <c:pt idx="112">
                  <c:v>45.7</c:v>
                </c:pt>
                <c:pt idx="113">
                  <c:v>67.099999999999994</c:v>
                </c:pt>
                <c:pt idx="114">
                  <c:v>40.4</c:v>
                </c:pt>
                <c:pt idx="115">
                  <c:v>77.7</c:v>
                </c:pt>
                <c:pt idx="116">
                  <c:v>62.3</c:v>
                </c:pt>
                <c:pt idx="117">
                  <c:v>58.5</c:v>
                </c:pt>
                <c:pt idx="118">
                  <c:v>55.6</c:v>
                </c:pt>
                <c:pt idx="119">
                  <c:v>48.3</c:v>
                </c:pt>
                <c:pt idx="120">
                  <c:v>32.6</c:v>
                </c:pt>
                <c:pt idx="121">
                  <c:v>29.8</c:v>
                </c:pt>
                <c:pt idx="122">
                  <c:v>40.4</c:v>
                </c:pt>
                <c:pt idx="123">
                  <c:v>57.9</c:v>
                </c:pt>
                <c:pt idx="124">
                  <c:v>50.4</c:v>
                </c:pt>
                <c:pt idx="125">
                  <c:v>89.2</c:v>
                </c:pt>
                <c:pt idx="126">
                  <c:v>51.4</c:v>
                </c:pt>
                <c:pt idx="127">
                  <c:v>52.5</c:v>
                </c:pt>
                <c:pt idx="128">
                  <c:v>50</c:v>
                </c:pt>
                <c:pt idx="129">
                  <c:v>63</c:v>
                </c:pt>
                <c:pt idx="130">
                  <c:v>26.6</c:v>
                </c:pt>
                <c:pt idx="131">
                  <c:v>80.7</c:v>
                </c:pt>
                <c:pt idx="132">
                  <c:v>80.8</c:v>
                </c:pt>
                <c:pt idx="133">
                  <c:v>33.4</c:v>
                </c:pt>
                <c:pt idx="134">
                  <c:v>50</c:v>
                </c:pt>
                <c:pt idx="135">
                  <c:v>28.7</c:v>
                </c:pt>
                <c:pt idx="136">
                  <c:v>70.900000000000006</c:v>
                </c:pt>
                <c:pt idx="137">
                  <c:v>61.7</c:v>
                </c:pt>
                <c:pt idx="138">
                  <c:v>26.3</c:v>
                </c:pt>
                <c:pt idx="139">
                  <c:v>82.8</c:v>
                </c:pt>
                <c:pt idx="140">
                  <c:v>38.9</c:v>
                </c:pt>
                <c:pt idx="141">
                  <c:v>68.400000000000006</c:v>
                </c:pt>
                <c:pt idx="142">
                  <c:v>39.1</c:v>
                </c:pt>
                <c:pt idx="143">
                  <c:v>54.7</c:v>
                </c:pt>
                <c:pt idx="144">
                  <c:v>57.1</c:v>
                </c:pt>
                <c:pt idx="145">
                  <c:v>63.3</c:v>
                </c:pt>
                <c:pt idx="146">
                  <c:v>55.3</c:v>
                </c:pt>
                <c:pt idx="147">
                  <c:v>61</c:v>
                </c:pt>
                <c:pt idx="148">
                  <c:v>59.8</c:v>
                </c:pt>
                <c:pt idx="149">
                  <c:v>54.1</c:v>
                </c:pt>
                <c:pt idx="150">
                  <c:v>35.799999999999997</c:v>
                </c:pt>
                <c:pt idx="151">
                  <c:v>59.5</c:v>
                </c:pt>
                <c:pt idx="152">
                  <c:v>63.2</c:v>
                </c:pt>
                <c:pt idx="153">
                  <c:v>61.2</c:v>
                </c:pt>
                <c:pt idx="154">
                  <c:v>45.5</c:v>
                </c:pt>
                <c:pt idx="155">
                  <c:v>61.4</c:v>
                </c:pt>
                <c:pt idx="156">
                  <c:v>42.1</c:v>
                </c:pt>
                <c:pt idx="157">
                  <c:v>37</c:v>
                </c:pt>
                <c:pt idx="158">
                  <c:v>55.5</c:v>
                </c:pt>
                <c:pt idx="159">
                  <c:v>52.3</c:v>
                </c:pt>
                <c:pt idx="160">
                  <c:v>29.7</c:v>
                </c:pt>
                <c:pt idx="161">
                  <c:v>43</c:v>
                </c:pt>
                <c:pt idx="162">
                  <c:v>54.2</c:v>
                </c:pt>
                <c:pt idx="163">
                  <c:v>68.099999999999994</c:v>
                </c:pt>
                <c:pt idx="164">
                  <c:v>73.7</c:v>
                </c:pt>
                <c:pt idx="165">
                  <c:v>46.1</c:v>
                </c:pt>
                <c:pt idx="166">
                  <c:v>58.3</c:v>
                </c:pt>
                <c:pt idx="167">
                  <c:v>29.5</c:v>
                </c:pt>
                <c:pt idx="168">
                  <c:v>53.2</c:v>
                </c:pt>
                <c:pt idx="169">
                  <c:v>42.9</c:v>
                </c:pt>
                <c:pt idx="170">
                  <c:v>45.2</c:v>
                </c:pt>
                <c:pt idx="171">
                  <c:v>36.299999999999997</c:v>
                </c:pt>
                <c:pt idx="172">
                  <c:v>32.200000000000003</c:v>
                </c:pt>
                <c:pt idx="173">
                  <c:v>59</c:v>
                </c:pt>
                <c:pt idx="174">
                  <c:v>33.1</c:v>
                </c:pt>
                <c:pt idx="175">
                  <c:v>64</c:v>
                </c:pt>
                <c:pt idx="176">
                  <c:v>39.5</c:v>
                </c:pt>
                <c:pt idx="177">
                  <c:v>52.6</c:v>
                </c:pt>
                <c:pt idx="178">
                  <c:v>28.3</c:v>
                </c:pt>
                <c:pt idx="179">
                  <c:v>67.7</c:v>
                </c:pt>
                <c:pt idx="180">
                  <c:v>48.6</c:v>
                </c:pt>
                <c:pt idx="181">
                  <c:v>60.7</c:v>
                </c:pt>
                <c:pt idx="182">
                  <c:v>12.9</c:v>
                </c:pt>
                <c:pt idx="183">
                  <c:v>42.9</c:v>
                </c:pt>
                <c:pt idx="184">
                  <c:v>53.8</c:v>
                </c:pt>
                <c:pt idx="185">
                  <c:v>46.8</c:v>
                </c:pt>
                <c:pt idx="186">
                  <c:v>29.8</c:v>
                </c:pt>
                <c:pt idx="187">
                  <c:v>53</c:v>
                </c:pt>
                <c:pt idx="188">
                  <c:v>26.2</c:v>
                </c:pt>
                <c:pt idx="189">
                  <c:v>33.9</c:v>
                </c:pt>
                <c:pt idx="190">
                  <c:v>50.7</c:v>
                </c:pt>
                <c:pt idx="191">
                  <c:v>31.8</c:v>
                </c:pt>
                <c:pt idx="192">
                  <c:v>40.799999999999997</c:v>
                </c:pt>
                <c:pt idx="193">
                  <c:v>35.4</c:v>
                </c:pt>
                <c:pt idx="194">
                  <c:v>39.200000000000003</c:v>
                </c:pt>
                <c:pt idx="195">
                  <c:v>25.2</c:v>
                </c:pt>
                <c:pt idx="196">
                  <c:v>31.3</c:v>
                </c:pt>
                <c:pt idx="197">
                  <c:v>61</c:v>
                </c:pt>
                <c:pt idx="198">
                  <c:v>37.9</c:v>
                </c:pt>
                <c:pt idx="199">
                  <c:v>48.6</c:v>
                </c:pt>
                <c:pt idx="200">
                  <c:v>39.4</c:v>
                </c:pt>
                <c:pt idx="201">
                  <c:v>22.7</c:v>
                </c:pt>
                <c:pt idx="202">
                  <c:v>48.4</c:v>
                </c:pt>
                <c:pt idx="203">
                  <c:v>56.8</c:v>
                </c:pt>
                <c:pt idx="204">
                  <c:v>8.9</c:v>
                </c:pt>
                <c:pt idx="205">
                  <c:v>35.4</c:v>
                </c:pt>
                <c:pt idx="206">
                  <c:v>53.8</c:v>
                </c:pt>
                <c:pt idx="207">
                  <c:v>58.6</c:v>
                </c:pt>
                <c:pt idx="208">
                  <c:v>32</c:v>
                </c:pt>
                <c:pt idx="209">
                  <c:v>54.8</c:v>
                </c:pt>
                <c:pt idx="210">
                  <c:v>45.7</c:v>
                </c:pt>
                <c:pt idx="211">
                  <c:v>43.1</c:v>
                </c:pt>
                <c:pt idx="212">
                  <c:v>39.799999999999997</c:v>
                </c:pt>
                <c:pt idx="213">
                  <c:v>45</c:v>
                </c:pt>
                <c:pt idx="214">
                  <c:v>51.5</c:v>
                </c:pt>
                <c:pt idx="215">
                  <c:v>46.7</c:v>
                </c:pt>
                <c:pt idx="216">
                  <c:v>23.6</c:v>
                </c:pt>
                <c:pt idx="217">
                  <c:v>48.6</c:v>
                </c:pt>
                <c:pt idx="218">
                  <c:v>32.9</c:v>
                </c:pt>
                <c:pt idx="219">
                  <c:v>71</c:v>
                </c:pt>
                <c:pt idx="220">
                  <c:v>39.4</c:v>
                </c:pt>
                <c:pt idx="221">
                  <c:v>46</c:v>
                </c:pt>
                <c:pt idx="222">
                  <c:v>34</c:v>
                </c:pt>
                <c:pt idx="223">
                  <c:v>25.8</c:v>
                </c:pt>
                <c:pt idx="224">
                  <c:v>29.7</c:v>
                </c:pt>
                <c:pt idx="225">
                  <c:v>28.4</c:v>
                </c:pt>
                <c:pt idx="226">
                  <c:v>42.4</c:v>
                </c:pt>
                <c:pt idx="227">
                  <c:v>52.8</c:v>
                </c:pt>
                <c:pt idx="228">
                  <c:v>68.2</c:v>
                </c:pt>
                <c:pt idx="229">
                  <c:v>23</c:v>
                </c:pt>
                <c:pt idx="230">
                  <c:v>33.299999999999997</c:v>
                </c:pt>
                <c:pt idx="231">
                  <c:v>71.8</c:v>
                </c:pt>
                <c:pt idx="232">
                  <c:v>20.7</c:v>
                </c:pt>
                <c:pt idx="233">
                  <c:v>36.299999999999997</c:v>
                </c:pt>
                <c:pt idx="234">
                  <c:v>19.100000000000001</c:v>
                </c:pt>
                <c:pt idx="235">
                  <c:v>58.9</c:v>
                </c:pt>
                <c:pt idx="236">
                  <c:v>30.5</c:v>
                </c:pt>
                <c:pt idx="237">
                  <c:v>22.6</c:v>
                </c:pt>
                <c:pt idx="238">
                  <c:v>54.4</c:v>
                </c:pt>
                <c:pt idx="239">
                  <c:v>30.1</c:v>
                </c:pt>
                <c:pt idx="240">
                  <c:v>40.200000000000003</c:v>
                </c:pt>
                <c:pt idx="241">
                  <c:v>20</c:v>
                </c:pt>
                <c:pt idx="242">
                  <c:v>22.8</c:v>
                </c:pt>
                <c:pt idx="243">
                  <c:v>42.8</c:v>
                </c:pt>
                <c:pt idx="244">
                  <c:v>11.9</c:v>
                </c:pt>
                <c:pt idx="245">
                  <c:v>45.6</c:v>
                </c:pt>
                <c:pt idx="246">
                  <c:v>22.6</c:v>
                </c:pt>
                <c:pt idx="247">
                  <c:v>24.4</c:v>
                </c:pt>
                <c:pt idx="248">
                  <c:v>30.6</c:v>
                </c:pt>
                <c:pt idx="249">
                  <c:v>28.6</c:v>
                </c:pt>
                <c:pt idx="250">
                  <c:v>27</c:v>
                </c:pt>
                <c:pt idx="251">
                  <c:v>27.1</c:v>
                </c:pt>
                <c:pt idx="252">
                  <c:v>18.2</c:v>
                </c:pt>
                <c:pt idx="253">
                  <c:v>46.4</c:v>
                </c:pt>
                <c:pt idx="254">
                  <c:v>27</c:v>
                </c:pt>
                <c:pt idx="255">
                  <c:v>43.2</c:v>
                </c:pt>
                <c:pt idx="256">
                  <c:v>17.8</c:v>
                </c:pt>
                <c:pt idx="257">
                  <c:v>50</c:v>
                </c:pt>
                <c:pt idx="258">
                  <c:v>17.2</c:v>
                </c:pt>
                <c:pt idx="259">
                  <c:v>44</c:v>
                </c:pt>
                <c:pt idx="260">
                  <c:v>34.700000000000003</c:v>
                </c:pt>
                <c:pt idx="261">
                  <c:v>30.1</c:v>
                </c:pt>
                <c:pt idx="262">
                  <c:v>36.9</c:v>
                </c:pt>
                <c:pt idx="263">
                  <c:v>33.200000000000003</c:v>
                </c:pt>
                <c:pt idx="264">
                  <c:v>27</c:v>
                </c:pt>
                <c:pt idx="265">
                  <c:v>31.7</c:v>
                </c:pt>
                <c:pt idx="266">
                  <c:v>24.1</c:v>
                </c:pt>
                <c:pt idx="267">
                  <c:v>26.5</c:v>
                </c:pt>
                <c:pt idx="268">
                  <c:v>17.2</c:v>
                </c:pt>
                <c:pt idx="269">
                  <c:v>19.5</c:v>
                </c:pt>
                <c:pt idx="270">
                  <c:v>33.9</c:v>
                </c:pt>
                <c:pt idx="271">
                  <c:v>28</c:v>
                </c:pt>
                <c:pt idx="272">
                  <c:v>30.1</c:v>
                </c:pt>
                <c:pt idx="273">
                  <c:v>26.2</c:v>
                </c:pt>
                <c:pt idx="274">
                  <c:v>19.399999999999999</c:v>
                </c:pt>
                <c:pt idx="275">
                  <c:v>38.200000000000003</c:v>
                </c:pt>
                <c:pt idx="276">
                  <c:v>35</c:v>
                </c:pt>
                <c:pt idx="277">
                  <c:v>41.3</c:v>
                </c:pt>
                <c:pt idx="278">
                  <c:v>23.3</c:v>
                </c:pt>
                <c:pt idx="279">
                  <c:v>13.6</c:v>
                </c:pt>
                <c:pt idx="280">
                  <c:v>32.799999999999997</c:v>
                </c:pt>
                <c:pt idx="281">
                  <c:v>25.9</c:v>
                </c:pt>
                <c:pt idx="282">
                  <c:v>65.599999999999994</c:v>
                </c:pt>
                <c:pt idx="283">
                  <c:v>9.3000000000000007</c:v>
                </c:pt>
                <c:pt idx="284">
                  <c:v>31.2</c:v>
                </c:pt>
                <c:pt idx="285">
                  <c:v>33.5</c:v>
                </c:pt>
                <c:pt idx="286">
                  <c:v>35.200000000000003</c:v>
                </c:pt>
                <c:pt idx="287">
                  <c:v>19.8</c:v>
                </c:pt>
                <c:pt idx="288">
                  <c:v>52.8</c:v>
                </c:pt>
                <c:pt idx="289">
                  <c:v>19.7</c:v>
                </c:pt>
                <c:pt idx="290">
                  <c:v>13.9</c:v>
                </c:pt>
                <c:pt idx="291">
                  <c:v>31.6</c:v>
                </c:pt>
                <c:pt idx="292">
                  <c:v>37.299999999999997</c:v>
                </c:pt>
                <c:pt idx="293">
                  <c:v>16</c:v>
                </c:pt>
                <c:pt idx="294">
                  <c:v>19</c:v>
                </c:pt>
                <c:pt idx="295">
                  <c:v>26.1</c:v>
                </c:pt>
                <c:pt idx="296">
                  <c:v>37.299999999999997</c:v>
                </c:pt>
                <c:pt idx="297">
                  <c:v>36.200000000000003</c:v>
                </c:pt>
                <c:pt idx="298">
                  <c:v>23.1</c:v>
                </c:pt>
                <c:pt idx="299">
                  <c:v>20.399999999999999</c:v>
                </c:pt>
                <c:pt idx="300">
                  <c:v>29.3</c:v>
                </c:pt>
                <c:pt idx="301">
                  <c:v>23.2</c:v>
                </c:pt>
                <c:pt idx="302">
                  <c:v>27.8</c:v>
                </c:pt>
                <c:pt idx="303">
                  <c:v>18.5</c:v>
                </c:pt>
                <c:pt idx="304">
                  <c:v>61.9</c:v>
                </c:pt>
                <c:pt idx="305">
                  <c:v>19.899999999999999</c:v>
                </c:pt>
                <c:pt idx="306">
                  <c:v>37.5</c:v>
                </c:pt>
                <c:pt idx="307">
                  <c:v>37.1</c:v>
                </c:pt>
                <c:pt idx="308">
                  <c:v>43.2</c:v>
                </c:pt>
                <c:pt idx="309">
                  <c:v>20.3</c:v>
                </c:pt>
                <c:pt idx="310">
                  <c:v>26.7</c:v>
                </c:pt>
                <c:pt idx="311">
                  <c:v>37.799999999999997</c:v>
                </c:pt>
                <c:pt idx="312">
                  <c:v>17.7</c:v>
                </c:pt>
                <c:pt idx="313">
                  <c:v>23.1</c:v>
                </c:pt>
                <c:pt idx="314">
                  <c:v>17.3</c:v>
                </c:pt>
                <c:pt idx="315">
                  <c:v>24.4</c:v>
                </c:pt>
                <c:pt idx="316">
                  <c:v>16.600000000000001</c:v>
                </c:pt>
                <c:pt idx="317">
                  <c:v>25.8</c:v>
                </c:pt>
                <c:pt idx="318">
                  <c:v>24</c:v>
                </c:pt>
                <c:pt idx="319">
                  <c:v>36.1</c:v>
                </c:pt>
                <c:pt idx="320">
                  <c:v>34.4</c:v>
                </c:pt>
                <c:pt idx="321">
                  <c:v>21.3</c:v>
                </c:pt>
                <c:pt idx="322">
                  <c:v>31.3</c:v>
                </c:pt>
                <c:pt idx="323">
                  <c:v>19</c:v>
                </c:pt>
                <c:pt idx="324">
                  <c:v>20.2</c:v>
                </c:pt>
                <c:pt idx="325">
                  <c:v>10.5</c:v>
                </c:pt>
                <c:pt idx="326">
                  <c:v>27</c:v>
                </c:pt>
                <c:pt idx="327">
                  <c:v>23.2</c:v>
                </c:pt>
                <c:pt idx="328">
                  <c:v>36.200000000000003</c:v>
                </c:pt>
                <c:pt idx="329">
                  <c:v>38.1</c:v>
                </c:pt>
                <c:pt idx="330">
                  <c:v>31.8</c:v>
                </c:pt>
                <c:pt idx="331">
                  <c:v>20.9</c:v>
                </c:pt>
                <c:pt idx="332">
                  <c:v>17.2</c:v>
                </c:pt>
                <c:pt idx="333">
                  <c:v>44.7</c:v>
                </c:pt>
                <c:pt idx="334">
                  <c:v>19.399999999999999</c:v>
                </c:pt>
                <c:pt idx="335">
                  <c:v>13.5</c:v>
                </c:pt>
                <c:pt idx="336">
                  <c:v>6.4</c:v>
                </c:pt>
                <c:pt idx="337">
                  <c:v>20.399999999999999</c:v>
                </c:pt>
                <c:pt idx="338">
                  <c:v>36.299999999999997</c:v>
                </c:pt>
                <c:pt idx="339">
                  <c:v>11.1</c:v>
                </c:pt>
                <c:pt idx="340">
                  <c:v>21.3</c:v>
                </c:pt>
                <c:pt idx="341">
                  <c:v>11.1</c:v>
                </c:pt>
                <c:pt idx="342">
                  <c:v>11.5</c:v>
                </c:pt>
                <c:pt idx="343">
                  <c:v>18.8</c:v>
                </c:pt>
                <c:pt idx="344">
                  <c:v>16.899999999999999</c:v>
                </c:pt>
                <c:pt idx="345">
                  <c:v>15.1</c:v>
                </c:pt>
                <c:pt idx="346">
                  <c:v>14.7</c:v>
                </c:pt>
                <c:pt idx="347">
                  <c:v>36.6</c:v>
                </c:pt>
                <c:pt idx="348">
                  <c:v>17</c:v>
                </c:pt>
                <c:pt idx="349">
                  <c:v>45.8</c:v>
                </c:pt>
                <c:pt idx="350">
                  <c:v>16.8</c:v>
                </c:pt>
                <c:pt idx="351">
                  <c:v>20.8</c:v>
                </c:pt>
                <c:pt idx="352">
                  <c:v>20.399999999999999</c:v>
                </c:pt>
                <c:pt idx="353">
                  <c:v>23.9</c:v>
                </c:pt>
                <c:pt idx="354">
                  <c:v>33.4</c:v>
                </c:pt>
                <c:pt idx="355">
                  <c:v>29.4</c:v>
                </c:pt>
                <c:pt idx="356">
                  <c:v>9.1999999999999993</c:v>
                </c:pt>
                <c:pt idx="357">
                  <c:v>22.9</c:v>
                </c:pt>
                <c:pt idx="358">
                  <c:v>13.8</c:v>
                </c:pt>
                <c:pt idx="359">
                  <c:v>48.4</c:v>
                </c:pt>
                <c:pt idx="360">
                  <c:v>13.9</c:v>
                </c:pt>
                <c:pt idx="361">
                  <c:v>18.600000000000001</c:v>
                </c:pt>
                <c:pt idx="362">
                  <c:v>23.6</c:v>
                </c:pt>
                <c:pt idx="363">
                  <c:v>22.7</c:v>
                </c:pt>
                <c:pt idx="364">
                  <c:v>36.299999999999997</c:v>
                </c:pt>
                <c:pt idx="365">
                  <c:v>38.5</c:v>
                </c:pt>
                <c:pt idx="366">
                  <c:v>31.6</c:v>
                </c:pt>
                <c:pt idx="367">
                  <c:v>44.1</c:v>
                </c:pt>
                <c:pt idx="368">
                  <c:v>32.9</c:v>
                </c:pt>
                <c:pt idx="369">
                  <c:v>20.6</c:v>
                </c:pt>
                <c:pt idx="370">
                  <c:v>25.2</c:v>
                </c:pt>
                <c:pt idx="371">
                  <c:v>8.1999999999999993</c:v>
                </c:pt>
                <c:pt idx="372">
                  <c:v>31.8</c:v>
                </c:pt>
                <c:pt idx="373">
                  <c:v>41.5</c:v>
                </c:pt>
                <c:pt idx="374">
                  <c:v>34.6</c:v>
                </c:pt>
                <c:pt idx="375">
                  <c:v>27.8</c:v>
                </c:pt>
                <c:pt idx="376">
                  <c:v>18.5</c:v>
                </c:pt>
                <c:pt idx="377">
                  <c:v>45.3</c:v>
                </c:pt>
                <c:pt idx="378">
                  <c:v>36.6</c:v>
                </c:pt>
                <c:pt idx="379">
                  <c:v>4.9000000000000004</c:v>
                </c:pt>
                <c:pt idx="380">
                  <c:v>15.4</c:v>
                </c:pt>
                <c:pt idx="381">
                  <c:v>40.4</c:v>
                </c:pt>
                <c:pt idx="382">
                  <c:v>10</c:v>
                </c:pt>
                <c:pt idx="383">
                  <c:v>19.899999999999999</c:v>
                </c:pt>
                <c:pt idx="384">
                  <c:v>12.1</c:v>
                </c:pt>
                <c:pt idx="385">
                  <c:v>20.2</c:v>
                </c:pt>
                <c:pt idx="386">
                  <c:v>28.4</c:v>
                </c:pt>
                <c:pt idx="387">
                  <c:v>28.7</c:v>
                </c:pt>
                <c:pt idx="388">
                  <c:v>3.3</c:v>
                </c:pt>
                <c:pt idx="389">
                  <c:v>10</c:v>
                </c:pt>
                <c:pt idx="390">
                  <c:v>26.4</c:v>
                </c:pt>
                <c:pt idx="391">
                  <c:v>27.6</c:v>
                </c:pt>
                <c:pt idx="392">
                  <c:v>26.7</c:v>
                </c:pt>
                <c:pt idx="393">
                  <c:v>17.7</c:v>
                </c:pt>
                <c:pt idx="394">
                  <c:v>31.3</c:v>
                </c:pt>
                <c:pt idx="395">
                  <c:v>19.2</c:v>
                </c:pt>
                <c:pt idx="396">
                  <c:v>20.3</c:v>
                </c:pt>
                <c:pt idx="397">
                  <c:v>10.8</c:v>
                </c:pt>
                <c:pt idx="398">
                  <c:v>17</c:v>
                </c:pt>
                <c:pt idx="399">
                  <c:v>8.8000000000000007</c:v>
                </c:pt>
                <c:pt idx="400">
                  <c:v>23.6</c:v>
                </c:pt>
                <c:pt idx="401">
                  <c:v>24.3</c:v>
                </c:pt>
                <c:pt idx="402">
                  <c:v>5.2</c:v>
                </c:pt>
                <c:pt idx="403">
                  <c:v>14.3</c:v>
                </c:pt>
                <c:pt idx="404">
                  <c:v>7.4</c:v>
                </c:pt>
                <c:pt idx="405">
                  <c:v>27.8</c:v>
                </c:pt>
                <c:pt idx="406">
                  <c:v>6.1</c:v>
                </c:pt>
                <c:pt idx="407">
                  <c:v>10</c:v>
                </c:pt>
                <c:pt idx="408">
                  <c:v>23.5</c:v>
                </c:pt>
                <c:pt idx="409">
                  <c:v>24</c:v>
                </c:pt>
                <c:pt idx="410">
                  <c:v>32.1</c:v>
                </c:pt>
                <c:pt idx="411">
                  <c:v>19.3</c:v>
                </c:pt>
                <c:pt idx="412">
                  <c:v>14.7</c:v>
                </c:pt>
                <c:pt idx="413">
                  <c:v>3.1</c:v>
                </c:pt>
                <c:pt idx="414">
                  <c:v>15.8</c:v>
                </c:pt>
                <c:pt idx="415">
                  <c:v>30.7</c:v>
                </c:pt>
                <c:pt idx="416">
                  <c:v>23.9</c:v>
                </c:pt>
                <c:pt idx="417">
                  <c:v>18.399999999999999</c:v>
                </c:pt>
                <c:pt idx="418">
                  <c:v>24.9</c:v>
                </c:pt>
                <c:pt idx="419">
                  <c:v>22</c:v>
                </c:pt>
                <c:pt idx="420">
                  <c:v>20.100000000000001</c:v>
                </c:pt>
                <c:pt idx="421">
                  <c:v>18.3</c:v>
                </c:pt>
                <c:pt idx="422">
                  <c:v>12.5</c:v>
                </c:pt>
                <c:pt idx="423">
                  <c:v>19.2</c:v>
                </c:pt>
                <c:pt idx="424">
                  <c:v>13.9</c:v>
                </c:pt>
                <c:pt idx="425">
                  <c:v>23.5</c:v>
                </c:pt>
                <c:pt idx="426">
                  <c:v>21.2</c:v>
                </c:pt>
                <c:pt idx="427">
                  <c:v>15.8</c:v>
                </c:pt>
                <c:pt idx="428">
                  <c:v>13.5</c:v>
                </c:pt>
                <c:pt idx="429">
                  <c:v>11.8</c:v>
                </c:pt>
                <c:pt idx="430">
                  <c:v>8.6</c:v>
                </c:pt>
                <c:pt idx="431">
                  <c:v>22</c:v>
                </c:pt>
                <c:pt idx="432">
                  <c:v>44.4</c:v>
                </c:pt>
                <c:pt idx="433">
                  <c:v>18.100000000000001</c:v>
                </c:pt>
                <c:pt idx="434">
                  <c:v>8.1</c:v>
                </c:pt>
                <c:pt idx="435">
                  <c:v>7.8</c:v>
                </c:pt>
                <c:pt idx="436">
                  <c:v>8</c:v>
                </c:pt>
                <c:pt idx="437">
                  <c:v>26.5</c:v>
                </c:pt>
                <c:pt idx="438">
                  <c:v>19.100000000000001</c:v>
                </c:pt>
                <c:pt idx="439">
                  <c:v>7.4</c:v>
                </c:pt>
                <c:pt idx="440">
                  <c:v>21.7</c:v>
                </c:pt>
                <c:pt idx="441">
                  <c:v>18.3</c:v>
                </c:pt>
                <c:pt idx="442">
                  <c:v>24.7</c:v>
                </c:pt>
                <c:pt idx="443">
                  <c:v>24.2</c:v>
                </c:pt>
                <c:pt idx="444">
                  <c:v>14.4</c:v>
                </c:pt>
                <c:pt idx="445">
                  <c:v>12.7</c:v>
                </c:pt>
                <c:pt idx="446">
                  <c:v>35.6</c:v>
                </c:pt>
                <c:pt idx="447">
                  <c:v>9.6</c:v>
                </c:pt>
                <c:pt idx="448">
                  <c:v>7.9</c:v>
                </c:pt>
                <c:pt idx="449">
                  <c:v>18.600000000000001</c:v>
                </c:pt>
                <c:pt idx="450">
                  <c:v>5.3</c:v>
                </c:pt>
                <c:pt idx="451">
                  <c:v>12.1</c:v>
                </c:pt>
                <c:pt idx="452">
                  <c:v>34.700000000000003</c:v>
                </c:pt>
                <c:pt idx="453">
                  <c:v>14.4</c:v>
                </c:pt>
                <c:pt idx="454">
                  <c:v>11.2</c:v>
                </c:pt>
                <c:pt idx="455">
                  <c:v>16.600000000000001</c:v>
                </c:pt>
                <c:pt idx="456">
                  <c:v>19.899999999999999</c:v>
                </c:pt>
                <c:pt idx="457">
                  <c:v>39.1</c:v>
                </c:pt>
                <c:pt idx="458">
                  <c:v>12.8</c:v>
                </c:pt>
                <c:pt idx="459">
                  <c:v>18</c:v>
                </c:pt>
                <c:pt idx="460">
                  <c:v>43.4</c:v>
                </c:pt>
                <c:pt idx="461">
                  <c:v>21.7</c:v>
                </c:pt>
                <c:pt idx="462">
                  <c:v>39.1</c:v>
                </c:pt>
                <c:pt idx="463">
                  <c:v>4.4000000000000004</c:v>
                </c:pt>
                <c:pt idx="464">
                  <c:v>28.4</c:v>
                </c:pt>
                <c:pt idx="465">
                  <c:v>18.3</c:v>
                </c:pt>
                <c:pt idx="466">
                  <c:v>11</c:v>
                </c:pt>
                <c:pt idx="467">
                  <c:v>18</c:v>
                </c:pt>
                <c:pt idx="468">
                  <c:v>23.3</c:v>
                </c:pt>
                <c:pt idx="469">
                  <c:v>20.7</c:v>
                </c:pt>
                <c:pt idx="470">
                  <c:v>14.4</c:v>
                </c:pt>
                <c:pt idx="471">
                  <c:v>15.5</c:v>
                </c:pt>
                <c:pt idx="472">
                  <c:v>12.8</c:v>
                </c:pt>
                <c:pt idx="473">
                  <c:v>8.6</c:v>
                </c:pt>
                <c:pt idx="474">
                  <c:v>24.1</c:v>
                </c:pt>
                <c:pt idx="475">
                  <c:v>15.8</c:v>
                </c:pt>
                <c:pt idx="476">
                  <c:v>17.3</c:v>
                </c:pt>
                <c:pt idx="477">
                  <c:v>24</c:v>
                </c:pt>
                <c:pt idx="478">
                  <c:v>6.1</c:v>
                </c:pt>
                <c:pt idx="479">
                  <c:v>14.9</c:v>
                </c:pt>
                <c:pt idx="480">
                  <c:v>36.9</c:v>
                </c:pt>
                <c:pt idx="481">
                  <c:v>19.899999999999999</c:v>
                </c:pt>
                <c:pt idx="482">
                  <c:v>10.1</c:v>
                </c:pt>
                <c:pt idx="483">
                  <c:v>8.4</c:v>
                </c:pt>
                <c:pt idx="484">
                  <c:v>4.5999999999999996</c:v>
                </c:pt>
                <c:pt idx="485">
                  <c:v>26.5</c:v>
                </c:pt>
                <c:pt idx="486">
                  <c:v>15.3</c:v>
                </c:pt>
                <c:pt idx="487">
                  <c:v>15.2</c:v>
                </c:pt>
                <c:pt idx="488">
                  <c:v>7.6</c:v>
                </c:pt>
                <c:pt idx="489">
                  <c:v>16</c:v>
                </c:pt>
                <c:pt idx="490">
                  <c:v>4.9000000000000004</c:v>
                </c:pt>
                <c:pt idx="491">
                  <c:v>20.3</c:v>
                </c:pt>
                <c:pt idx="492">
                  <c:v>41.1</c:v>
                </c:pt>
                <c:pt idx="493">
                  <c:v>16.2</c:v>
                </c:pt>
                <c:pt idx="494">
                  <c:v>9</c:v>
                </c:pt>
                <c:pt idx="495">
                  <c:v>11.9</c:v>
                </c:pt>
                <c:pt idx="496">
                  <c:v>12.1</c:v>
                </c:pt>
                <c:pt idx="497">
                  <c:v>9.1999999999999993</c:v>
                </c:pt>
                <c:pt idx="498">
                  <c:v>35.4</c:v>
                </c:pt>
                <c:pt idx="499">
                  <c:v>16.3</c:v>
                </c:pt>
                <c:pt idx="500">
                  <c:v>15.9</c:v>
                </c:pt>
                <c:pt idx="501">
                  <c:v>6.8</c:v>
                </c:pt>
                <c:pt idx="502">
                  <c:v>13.3</c:v>
                </c:pt>
                <c:pt idx="503">
                  <c:v>22.3</c:v>
                </c:pt>
                <c:pt idx="504">
                  <c:v>12.7</c:v>
                </c:pt>
                <c:pt idx="505">
                  <c:v>9.4</c:v>
                </c:pt>
                <c:pt idx="506">
                  <c:v>24.9</c:v>
                </c:pt>
                <c:pt idx="507">
                  <c:v>28.2</c:v>
                </c:pt>
                <c:pt idx="508">
                  <c:v>7.7</c:v>
                </c:pt>
                <c:pt idx="509">
                  <c:v>17.100000000000001</c:v>
                </c:pt>
                <c:pt idx="510">
                  <c:v>22.1</c:v>
                </c:pt>
                <c:pt idx="511">
                  <c:v>5.4</c:v>
                </c:pt>
                <c:pt idx="512">
                  <c:v>10.5</c:v>
                </c:pt>
                <c:pt idx="513">
                  <c:v>20.3</c:v>
                </c:pt>
                <c:pt idx="514">
                  <c:v>20.399999999999999</c:v>
                </c:pt>
                <c:pt idx="515">
                  <c:v>21.4</c:v>
                </c:pt>
                <c:pt idx="516">
                  <c:v>8.5</c:v>
                </c:pt>
                <c:pt idx="517">
                  <c:v>7.7</c:v>
                </c:pt>
                <c:pt idx="518">
                  <c:v>11.1</c:v>
                </c:pt>
                <c:pt idx="519">
                  <c:v>19.5</c:v>
                </c:pt>
                <c:pt idx="520">
                  <c:v>8.9</c:v>
                </c:pt>
                <c:pt idx="521">
                  <c:v>19.600000000000001</c:v>
                </c:pt>
                <c:pt idx="522">
                  <c:v>20.100000000000001</c:v>
                </c:pt>
                <c:pt idx="523">
                  <c:v>18.7</c:v>
                </c:pt>
                <c:pt idx="524">
                  <c:v>20.9</c:v>
                </c:pt>
                <c:pt idx="525">
                  <c:v>17.2</c:v>
                </c:pt>
                <c:pt idx="526">
                  <c:v>9.9</c:v>
                </c:pt>
                <c:pt idx="527">
                  <c:v>4</c:v>
                </c:pt>
                <c:pt idx="528">
                  <c:v>23.5</c:v>
                </c:pt>
                <c:pt idx="529">
                  <c:v>10.199999999999999</c:v>
                </c:pt>
                <c:pt idx="530">
                  <c:v>23.3</c:v>
                </c:pt>
                <c:pt idx="531">
                  <c:v>5.5</c:v>
                </c:pt>
                <c:pt idx="532">
                  <c:v>9.1</c:v>
                </c:pt>
                <c:pt idx="533">
                  <c:v>15.7</c:v>
                </c:pt>
                <c:pt idx="534">
                  <c:v>40.799999999999997</c:v>
                </c:pt>
                <c:pt idx="535">
                  <c:v>17.2</c:v>
                </c:pt>
                <c:pt idx="536">
                  <c:v>10.9</c:v>
                </c:pt>
                <c:pt idx="537">
                  <c:v>31.3</c:v>
                </c:pt>
                <c:pt idx="538">
                  <c:v>13.8</c:v>
                </c:pt>
                <c:pt idx="539">
                  <c:v>23.5</c:v>
                </c:pt>
                <c:pt idx="540">
                  <c:v>14.4</c:v>
                </c:pt>
                <c:pt idx="541">
                  <c:v>13</c:v>
                </c:pt>
                <c:pt idx="542">
                  <c:v>10.3</c:v>
                </c:pt>
                <c:pt idx="543">
                  <c:v>26.9</c:v>
                </c:pt>
                <c:pt idx="544">
                  <c:v>21.3</c:v>
                </c:pt>
                <c:pt idx="545">
                  <c:v>8.3000000000000007</c:v>
                </c:pt>
                <c:pt idx="546">
                  <c:v>5.8</c:v>
                </c:pt>
                <c:pt idx="547">
                  <c:v>30.6</c:v>
                </c:pt>
                <c:pt idx="548">
                  <c:v>18.8</c:v>
                </c:pt>
                <c:pt idx="549">
                  <c:v>6.8</c:v>
                </c:pt>
                <c:pt idx="550">
                  <c:v>3.9</c:v>
                </c:pt>
                <c:pt idx="551">
                  <c:v>5.9</c:v>
                </c:pt>
                <c:pt idx="552">
                  <c:v>22.6</c:v>
                </c:pt>
                <c:pt idx="553">
                  <c:v>5.8</c:v>
                </c:pt>
                <c:pt idx="554">
                  <c:v>21</c:v>
                </c:pt>
                <c:pt idx="555">
                  <c:v>22</c:v>
                </c:pt>
                <c:pt idx="556">
                  <c:v>23</c:v>
                </c:pt>
                <c:pt idx="557">
                  <c:v>7.4</c:v>
                </c:pt>
                <c:pt idx="558">
                  <c:v>16</c:v>
                </c:pt>
                <c:pt idx="559">
                  <c:v>8.1</c:v>
                </c:pt>
                <c:pt idx="560">
                  <c:v>20.7</c:v>
                </c:pt>
                <c:pt idx="561">
                  <c:v>18.100000000000001</c:v>
                </c:pt>
                <c:pt idx="562">
                  <c:v>15.4</c:v>
                </c:pt>
                <c:pt idx="563">
                  <c:v>23.3</c:v>
                </c:pt>
                <c:pt idx="564">
                  <c:v>5.7</c:v>
                </c:pt>
                <c:pt idx="565">
                  <c:v>14.4</c:v>
                </c:pt>
                <c:pt idx="566">
                  <c:v>34.799999999999997</c:v>
                </c:pt>
                <c:pt idx="567">
                  <c:v>29</c:v>
                </c:pt>
                <c:pt idx="568">
                  <c:v>9.8000000000000007</c:v>
                </c:pt>
                <c:pt idx="569">
                  <c:v>5.6</c:v>
                </c:pt>
                <c:pt idx="570">
                  <c:v>18.5</c:v>
                </c:pt>
                <c:pt idx="571">
                  <c:v>15.6</c:v>
                </c:pt>
                <c:pt idx="572">
                  <c:v>25.6</c:v>
                </c:pt>
                <c:pt idx="573">
                  <c:v>15.3</c:v>
                </c:pt>
                <c:pt idx="574">
                  <c:v>17.899999999999999</c:v>
                </c:pt>
                <c:pt idx="575">
                  <c:v>8.9</c:v>
                </c:pt>
                <c:pt idx="576">
                  <c:v>17.5</c:v>
                </c:pt>
                <c:pt idx="577">
                  <c:v>4.4000000000000004</c:v>
                </c:pt>
                <c:pt idx="578">
                  <c:v>20.6</c:v>
                </c:pt>
                <c:pt idx="579">
                  <c:v>31</c:v>
                </c:pt>
                <c:pt idx="580">
                  <c:v>5.2</c:v>
                </c:pt>
                <c:pt idx="581">
                  <c:v>15.1</c:v>
                </c:pt>
                <c:pt idx="582">
                  <c:v>6.9</c:v>
                </c:pt>
                <c:pt idx="583">
                  <c:v>17.7</c:v>
                </c:pt>
                <c:pt idx="584">
                  <c:v>17.3</c:v>
                </c:pt>
                <c:pt idx="585">
                  <c:v>12.3</c:v>
                </c:pt>
                <c:pt idx="586">
                  <c:v>4.3</c:v>
                </c:pt>
                <c:pt idx="587">
                  <c:v>10</c:v>
                </c:pt>
                <c:pt idx="588">
                  <c:v>20.6</c:v>
                </c:pt>
                <c:pt idx="589">
                  <c:v>30.8</c:v>
                </c:pt>
                <c:pt idx="590">
                  <c:v>12.6</c:v>
                </c:pt>
                <c:pt idx="591">
                  <c:v>24</c:v>
                </c:pt>
                <c:pt idx="592">
                  <c:v>10.6</c:v>
                </c:pt>
                <c:pt idx="593">
                  <c:v>18.5</c:v>
                </c:pt>
                <c:pt idx="594">
                  <c:v>10.5</c:v>
                </c:pt>
                <c:pt idx="595">
                  <c:v>24.6</c:v>
                </c:pt>
                <c:pt idx="596">
                  <c:v>19</c:v>
                </c:pt>
                <c:pt idx="597">
                  <c:v>18.399999999999999</c:v>
                </c:pt>
                <c:pt idx="598">
                  <c:v>19.899999999999999</c:v>
                </c:pt>
                <c:pt idx="599">
                  <c:v>13.1</c:v>
                </c:pt>
                <c:pt idx="600">
                  <c:v>19.600000000000001</c:v>
                </c:pt>
                <c:pt idx="601">
                  <c:v>12.8</c:v>
                </c:pt>
                <c:pt idx="602">
                  <c:v>16.600000000000001</c:v>
                </c:pt>
                <c:pt idx="603">
                  <c:v>17.899999999999999</c:v>
                </c:pt>
                <c:pt idx="604">
                  <c:v>11.8</c:v>
                </c:pt>
                <c:pt idx="605">
                  <c:v>20.100000000000001</c:v>
                </c:pt>
                <c:pt idx="606">
                  <c:v>9.6999999999999993</c:v>
                </c:pt>
                <c:pt idx="607">
                  <c:v>8</c:v>
                </c:pt>
                <c:pt idx="608">
                  <c:v>10.199999999999999</c:v>
                </c:pt>
                <c:pt idx="609">
                  <c:v>13.9</c:v>
                </c:pt>
                <c:pt idx="610">
                  <c:v>8.6</c:v>
                </c:pt>
                <c:pt idx="611">
                  <c:v>13.8</c:v>
                </c:pt>
                <c:pt idx="612">
                  <c:v>23.1</c:v>
                </c:pt>
                <c:pt idx="613">
                  <c:v>9.3000000000000007</c:v>
                </c:pt>
                <c:pt idx="614">
                  <c:v>13</c:v>
                </c:pt>
                <c:pt idx="615">
                  <c:v>17.7</c:v>
                </c:pt>
                <c:pt idx="616">
                  <c:v>5.6</c:v>
                </c:pt>
                <c:pt idx="617">
                  <c:v>32.4</c:v>
                </c:pt>
                <c:pt idx="618">
                  <c:v>10.6</c:v>
                </c:pt>
                <c:pt idx="619">
                  <c:v>5.7</c:v>
                </c:pt>
                <c:pt idx="620">
                  <c:v>15.6</c:v>
                </c:pt>
                <c:pt idx="621">
                  <c:v>17.600000000000001</c:v>
                </c:pt>
                <c:pt idx="622">
                  <c:v>7.5</c:v>
                </c:pt>
                <c:pt idx="623">
                  <c:v>10.3</c:v>
                </c:pt>
                <c:pt idx="624">
                  <c:v>18.5</c:v>
                </c:pt>
                <c:pt idx="625">
                  <c:v>5.7</c:v>
                </c:pt>
                <c:pt idx="626">
                  <c:v>28.1</c:v>
                </c:pt>
                <c:pt idx="627">
                  <c:v>19.5</c:v>
                </c:pt>
                <c:pt idx="628">
                  <c:v>12.8</c:v>
                </c:pt>
                <c:pt idx="629">
                  <c:v>9.6999999999999993</c:v>
                </c:pt>
                <c:pt idx="630">
                  <c:v>10.199999999999999</c:v>
                </c:pt>
                <c:pt idx="631">
                  <c:v>12.9</c:v>
                </c:pt>
                <c:pt idx="632">
                  <c:v>11</c:v>
                </c:pt>
                <c:pt idx="633">
                  <c:v>13.7</c:v>
                </c:pt>
                <c:pt idx="634">
                  <c:v>21.3</c:v>
                </c:pt>
                <c:pt idx="635">
                  <c:v>6.3</c:v>
                </c:pt>
                <c:pt idx="636">
                  <c:v>3.4</c:v>
                </c:pt>
                <c:pt idx="637">
                  <c:v>12.8</c:v>
                </c:pt>
                <c:pt idx="638">
                  <c:v>12.2</c:v>
                </c:pt>
                <c:pt idx="639">
                  <c:v>8.9</c:v>
                </c:pt>
                <c:pt idx="640">
                  <c:v>9.8000000000000007</c:v>
                </c:pt>
                <c:pt idx="641">
                  <c:v>26.2</c:v>
                </c:pt>
                <c:pt idx="642">
                  <c:v>8.1</c:v>
                </c:pt>
                <c:pt idx="643">
                  <c:v>17.7</c:v>
                </c:pt>
                <c:pt idx="644">
                  <c:v>22.6</c:v>
                </c:pt>
                <c:pt idx="645">
                  <c:v>6.9</c:v>
                </c:pt>
                <c:pt idx="646">
                  <c:v>22.5</c:v>
                </c:pt>
                <c:pt idx="647">
                  <c:v>5.2</c:v>
                </c:pt>
                <c:pt idx="648">
                  <c:v>21.5</c:v>
                </c:pt>
                <c:pt idx="649">
                  <c:v>14.6</c:v>
                </c:pt>
                <c:pt idx="650">
                  <c:v>16.600000000000001</c:v>
                </c:pt>
                <c:pt idx="651">
                  <c:v>6.6</c:v>
                </c:pt>
                <c:pt idx="652">
                  <c:v>5.4</c:v>
                </c:pt>
                <c:pt idx="653">
                  <c:v>8</c:v>
                </c:pt>
                <c:pt idx="654">
                  <c:v>14.3</c:v>
                </c:pt>
                <c:pt idx="655">
                  <c:v>19.5</c:v>
                </c:pt>
                <c:pt idx="656">
                  <c:v>11.5</c:v>
                </c:pt>
                <c:pt idx="657">
                  <c:v>15.2</c:v>
                </c:pt>
                <c:pt idx="658">
                  <c:v>24.1</c:v>
                </c:pt>
                <c:pt idx="659">
                  <c:v>12.7</c:v>
                </c:pt>
                <c:pt idx="660">
                  <c:v>16.3</c:v>
                </c:pt>
                <c:pt idx="661">
                  <c:v>9.4</c:v>
                </c:pt>
                <c:pt idx="662">
                  <c:v>19.899999999999999</c:v>
                </c:pt>
                <c:pt idx="663">
                  <c:v>12.8</c:v>
                </c:pt>
                <c:pt idx="664">
                  <c:v>5.8</c:v>
                </c:pt>
                <c:pt idx="665">
                  <c:v>24.4</c:v>
                </c:pt>
                <c:pt idx="666">
                  <c:v>6.9</c:v>
                </c:pt>
                <c:pt idx="667">
                  <c:v>7.2</c:v>
                </c:pt>
                <c:pt idx="668">
                  <c:v>21.1</c:v>
                </c:pt>
                <c:pt idx="669">
                  <c:v>14.2</c:v>
                </c:pt>
                <c:pt idx="670">
                  <c:v>11.8</c:v>
                </c:pt>
                <c:pt idx="671">
                  <c:v>27.1</c:v>
                </c:pt>
                <c:pt idx="672">
                  <c:v>13.6</c:v>
                </c:pt>
                <c:pt idx="673">
                  <c:v>8.9</c:v>
                </c:pt>
                <c:pt idx="674">
                  <c:v>26.5</c:v>
                </c:pt>
                <c:pt idx="675">
                  <c:v>7.8</c:v>
                </c:pt>
                <c:pt idx="676">
                  <c:v>19.899999999999999</c:v>
                </c:pt>
                <c:pt idx="677">
                  <c:v>19.899999999999999</c:v>
                </c:pt>
                <c:pt idx="678">
                  <c:v>13.1</c:v>
                </c:pt>
                <c:pt idx="679">
                  <c:v>32.4</c:v>
                </c:pt>
                <c:pt idx="680">
                  <c:v>13</c:v>
                </c:pt>
                <c:pt idx="681">
                  <c:v>3.5</c:v>
                </c:pt>
                <c:pt idx="682">
                  <c:v>13.1</c:v>
                </c:pt>
                <c:pt idx="683">
                  <c:v>6.2</c:v>
                </c:pt>
                <c:pt idx="684">
                  <c:v>15.6</c:v>
                </c:pt>
                <c:pt idx="685">
                  <c:v>6.5</c:v>
                </c:pt>
                <c:pt idx="686">
                  <c:v>16.600000000000001</c:v>
                </c:pt>
                <c:pt idx="687">
                  <c:v>12.3</c:v>
                </c:pt>
                <c:pt idx="688">
                  <c:v>6.3</c:v>
                </c:pt>
                <c:pt idx="689">
                  <c:v>4.9000000000000004</c:v>
                </c:pt>
                <c:pt idx="690">
                  <c:v>14.1</c:v>
                </c:pt>
                <c:pt idx="691">
                  <c:v>5.8</c:v>
                </c:pt>
                <c:pt idx="692">
                  <c:v>6.5</c:v>
                </c:pt>
                <c:pt idx="693">
                  <c:v>6.9</c:v>
                </c:pt>
                <c:pt idx="694">
                  <c:v>21</c:v>
                </c:pt>
                <c:pt idx="695">
                  <c:v>17</c:v>
                </c:pt>
                <c:pt idx="696">
                  <c:v>9.9</c:v>
                </c:pt>
                <c:pt idx="697">
                  <c:v>10.5</c:v>
                </c:pt>
                <c:pt idx="698">
                  <c:v>28</c:v>
                </c:pt>
                <c:pt idx="699">
                  <c:v>4.4000000000000004</c:v>
                </c:pt>
                <c:pt idx="700">
                  <c:v>4.7</c:v>
                </c:pt>
                <c:pt idx="701">
                  <c:v>13.6</c:v>
                </c:pt>
                <c:pt idx="702">
                  <c:v>4.5</c:v>
                </c:pt>
                <c:pt idx="703">
                  <c:v>7.9</c:v>
                </c:pt>
                <c:pt idx="704">
                  <c:v>13.5</c:v>
                </c:pt>
                <c:pt idx="705">
                  <c:v>4.0999999999999996</c:v>
                </c:pt>
                <c:pt idx="706">
                  <c:v>2.6</c:v>
                </c:pt>
                <c:pt idx="707">
                  <c:v>18.899999999999999</c:v>
                </c:pt>
                <c:pt idx="708">
                  <c:v>10.6</c:v>
                </c:pt>
                <c:pt idx="709">
                  <c:v>10.199999999999999</c:v>
                </c:pt>
                <c:pt idx="710">
                  <c:v>16.7</c:v>
                </c:pt>
                <c:pt idx="711">
                  <c:v>16.2</c:v>
                </c:pt>
                <c:pt idx="712">
                  <c:v>11.7</c:v>
                </c:pt>
                <c:pt idx="713">
                  <c:v>10.4</c:v>
                </c:pt>
                <c:pt idx="714">
                  <c:v>5.3</c:v>
                </c:pt>
                <c:pt idx="715">
                  <c:v>9.9</c:v>
                </c:pt>
                <c:pt idx="716">
                  <c:v>5</c:v>
                </c:pt>
                <c:pt idx="717">
                  <c:v>14</c:v>
                </c:pt>
                <c:pt idx="718">
                  <c:v>8.1999999999999993</c:v>
                </c:pt>
                <c:pt idx="719">
                  <c:v>6.2</c:v>
                </c:pt>
                <c:pt idx="720">
                  <c:v>5</c:v>
                </c:pt>
                <c:pt idx="721">
                  <c:v>6.5</c:v>
                </c:pt>
                <c:pt idx="722">
                  <c:v>9.1</c:v>
                </c:pt>
                <c:pt idx="723">
                  <c:v>9.4</c:v>
                </c:pt>
                <c:pt idx="724">
                  <c:v>15.6</c:v>
                </c:pt>
                <c:pt idx="725">
                  <c:v>19.2</c:v>
                </c:pt>
                <c:pt idx="726">
                  <c:v>8.1</c:v>
                </c:pt>
                <c:pt idx="727">
                  <c:v>3.8</c:v>
                </c:pt>
                <c:pt idx="728">
                  <c:v>17.8</c:v>
                </c:pt>
                <c:pt idx="729">
                  <c:v>7</c:v>
                </c:pt>
                <c:pt idx="730">
                  <c:v>8.1</c:v>
                </c:pt>
                <c:pt idx="731">
                  <c:v>5.3</c:v>
                </c:pt>
                <c:pt idx="732">
                  <c:v>11.5</c:v>
                </c:pt>
                <c:pt idx="733">
                  <c:v>23.5</c:v>
                </c:pt>
                <c:pt idx="734">
                  <c:v>14.9</c:v>
                </c:pt>
                <c:pt idx="735">
                  <c:v>8.6</c:v>
                </c:pt>
                <c:pt idx="736">
                  <c:v>11.7</c:v>
                </c:pt>
                <c:pt idx="737">
                  <c:v>6.4</c:v>
                </c:pt>
                <c:pt idx="738">
                  <c:v>15.5</c:v>
                </c:pt>
                <c:pt idx="739">
                  <c:v>17.600000000000001</c:v>
                </c:pt>
                <c:pt idx="740">
                  <c:v>11.7</c:v>
                </c:pt>
                <c:pt idx="741">
                  <c:v>11.1</c:v>
                </c:pt>
                <c:pt idx="742">
                  <c:v>28.4</c:v>
                </c:pt>
                <c:pt idx="743">
                  <c:v>18.600000000000001</c:v>
                </c:pt>
                <c:pt idx="744">
                  <c:v>10.3</c:v>
                </c:pt>
                <c:pt idx="745">
                  <c:v>10.8</c:v>
                </c:pt>
                <c:pt idx="746">
                  <c:v>13.7</c:v>
                </c:pt>
                <c:pt idx="747">
                  <c:v>9</c:v>
                </c:pt>
                <c:pt idx="748">
                  <c:v>11.5</c:v>
                </c:pt>
                <c:pt idx="749">
                  <c:v>12.6</c:v>
                </c:pt>
                <c:pt idx="750">
                  <c:v>6.9</c:v>
                </c:pt>
                <c:pt idx="751">
                  <c:v>10.4</c:v>
                </c:pt>
                <c:pt idx="752">
                  <c:v>5.0999999999999996</c:v>
                </c:pt>
                <c:pt idx="753">
                  <c:v>15.2</c:v>
                </c:pt>
                <c:pt idx="754">
                  <c:v>11.2</c:v>
                </c:pt>
                <c:pt idx="755">
                  <c:v>10.9</c:v>
                </c:pt>
                <c:pt idx="756">
                  <c:v>10.4</c:v>
                </c:pt>
                <c:pt idx="757">
                  <c:v>25.3</c:v>
                </c:pt>
                <c:pt idx="758">
                  <c:v>5.9</c:v>
                </c:pt>
                <c:pt idx="759">
                  <c:v>17.100000000000001</c:v>
                </c:pt>
                <c:pt idx="760">
                  <c:v>10</c:v>
                </c:pt>
                <c:pt idx="761">
                  <c:v>6.1</c:v>
                </c:pt>
                <c:pt idx="762">
                  <c:v>8.4</c:v>
                </c:pt>
                <c:pt idx="763">
                  <c:v>16</c:v>
                </c:pt>
                <c:pt idx="764">
                  <c:v>16.899999999999999</c:v>
                </c:pt>
                <c:pt idx="765">
                  <c:v>16.399999999999999</c:v>
                </c:pt>
                <c:pt idx="766">
                  <c:v>5.5</c:v>
                </c:pt>
                <c:pt idx="767">
                  <c:v>11</c:v>
                </c:pt>
                <c:pt idx="768">
                  <c:v>8.1999999999999993</c:v>
                </c:pt>
                <c:pt idx="769">
                  <c:v>11.7</c:v>
                </c:pt>
                <c:pt idx="770">
                  <c:v>6.4</c:v>
                </c:pt>
                <c:pt idx="771">
                  <c:v>5.8</c:v>
                </c:pt>
                <c:pt idx="772">
                  <c:v>16.600000000000001</c:v>
                </c:pt>
                <c:pt idx="773">
                  <c:v>5.0999999999999996</c:v>
                </c:pt>
                <c:pt idx="774">
                  <c:v>14.9</c:v>
                </c:pt>
                <c:pt idx="775">
                  <c:v>6.7</c:v>
                </c:pt>
                <c:pt idx="776">
                  <c:v>15.8</c:v>
                </c:pt>
                <c:pt idx="777">
                  <c:v>9.4</c:v>
                </c:pt>
                <c:pt idx="778">
                  <c:v>10.199999999999999</c:v>
                </c:pt>
                <c:pt idx="779">
                  <c:v>14.3</c:v>
                </c:pt>
                <c:pt idx="780">
                  <c:v>9.1</c:v>
                </c:pt>
                <c:pt idx="781">
                  <c:v>15.5</c:v>
                </c:pt>
                <c:pt idx="782">
                  <c:v>25.2</c:v>
                </c:pt>
                <c:pt idx="783">
                  <c:v>25.5</c:v>
                </c:pt>
                <c:pt idx="784">
                  <c:v>10.6</c:v>
                </c:pt>
                <c:pt idx="785">
                  <c:v>10.9</c:v>
                </c:pt>
                <c:pt idx="786">
                  <c:v>15.2</c:v>
                </c:pt>
                <c:pt idx="787">
                  <c:v>9.4</c:v>
                </c:pt>
                <c:pt idx="788">
                  <c:v>19.3</c:v>
                </c:pt>
                <c:pt idx="789">
                  <c:v>11.5</c:v>
                </c:pt>
                <c:pt idx="790">
                  <c:v>7.1</c:v>
                </c:pt>
                <c:pt idx="791">
                  <c:v>5.4</c:v>
                </c:pt>
                <c:pt idx="792">
                  <c:v>4.8</c:v>
                </c:pt>
                <c:pt idx="793">
                  <c:v>10.4</c:v>
                </c:pt>
                <c:pt idx="794">
                  <c:v>6</c:v>
                </c:pt>
                <c:pt idx="795">
                  <c:v>4.8</c:v>
                </c:pt>
                <c:pt idx="796">
                  <c:v>5.3</c:v>
                </c:pt>
                <c:pt idx="797">
                  <c:v>29.1</c:v>
                </c:pt>
                <c:pt idx="798">
                  <c:v>11.1</c:v>
                </c:pt>
                <c:pt idx="799">
                  <c:v>10.5</c:v>
                </c:pt>
                <c:pt idx="800">
                  <c:v>12.7</c:v>
                </c:pt>
                <c:pt idx="801">
                  <c:v>7.6</c:v>
                </c:pt>
                <c:pt idx="802">
                  <c:v>9.6</c:v>
                </c:pt>
                <c:pt idx="803">
                  <c:v>23.1</c:v>
                </c:pt>
                <c:pt idx="804">
                  <c:v>20.2</c:v>
                </c:pt>
                <c:pt idx="805">
                  <c:v>5.9</c:v>
                </c:pt>
                <c:pt idx="806">
                  <c:v>7.7</c:v>
                </c:pt>
                <c:pt idx="807">
                  <c:v>14.8</c:v>
                </c:pt>
                <c:pt idx="808">
                  <c:v>11</c:v>
                </c:pt>
                <c:pt idx="809">
                  <c:v>5</c:v>
                </c:pt>
                <c:pt idx="810">
                  <c:v>9.4</c:v>
                </c:pt>
                <c:pt idx="811">
                  <c:v>4.2</c:v>
                </c:pt>
                <c:pt idx="812">
                  <c:v>7.6</c:v>
                </c:pt>
                <c:pt idx="813">
                  <c:v>19.100000000000001</c:v>
                </c:pt>
                <c:pt idx="814">
                  <c:v>11.7</c:v>
                </c:pt>
                <c:pt idx="815">
                  <c:v>16.7</c:v>
                </c:pt>
                <c:pt idx="816">
                  <c:v>14.7</c:v>
                </c:pt>
                <c:pt idx="817">
                  <c:v>10</c:v>
                </c:pt>
                <c:pt idx="818">
                  <c:v>3.3</c:v>
                </c:pt>
                <c:pt idx="819">
                  <c:v>10.4</c:v>
                </c:pt>
                <c:pt idx="820">
                  <c:v>16.2</c:v>
                </c:pt>
                <c:pt idx="821">
                  <c:v>5.4</c:v>
                </c:pt>
                <c:pt idx="822">
                  <c:v>12.7</c:v>
                </c:pt>
                <c:pt idx="823">
                  <c:v>27</c:v>
                </c:pt>
                <c:pt idx="824">
                  <c:v>10.1</c:v>
                </c:pt>
                <c:pt idx="825">
                  <c:v>12.9</c:v>
                </c:pt>
                <c:pt idx="826">
                  <c:v>4.5</c:v>
                </c:pt>
                <c:pt idx="827">
                  <c:v>8</c:v>
                </c:pt>
                <c:pt idx="828">
                  <c:v>14.1</c:v>
                </c:pt>
                <c:pt idx="829">
                  <c:v>13.1</c:v>
                </c:pt>
                <c:pt idx="830">
                  <c:v>18.5</c:v>
                </c:pt>
                <c:pt idx="831">
                  <c:v>16</c:v>
                </c:pt>
                <c:pt idx="832">
                  <c:v>9.1</c:v>
                </c:pt>
                <c:pt idx="833">
                  <c:v>19.2</c:v>
                </c:pt>
                <c:pt idx="834">
                  <c:v>11.3</c:v>
                </c:pt>
                <c:pt idx="835">
                  <c:v>7.3</c:v>
                </c:pt>
                <c:pt idx="836">
                  <c:v>13.6</c:v>
                </c:pt>
                <c:pt idx="837">
                  <c:v>14</c:v>
                </c:pt>
                <c:pt idx="838">
                  <c:v>2.7</c:v>
                </c:pt>
                <c:pt idx="839">
                  <c:v>13.5</c:v>
                </c:pt>
                <c:pt idx="840">
                  <c:v>11</c:v>
                </c:pt>
                <c:pt idx="841">
                  <c:v>12.4</c:v>
                </c:pt>
                <c:pt idx="842">
                  <c:v>7.9</c:v>
                </c:pt>
                <c:pt idx="843">
                  <c:v>15.2</c:v>
                </c:pt>
                <c:pt idx="844">
                  <c:v>13.2</c:v>
                </c:pt>
                <c:pt idx="845">
                  <c:v>18.3</c:v>
                </c:pt>
                <c:pt idx="846">
                  <c:v>21.8</c:v>
                </c:pt>
                <c:pt idx="847">
                  <c:v>8.6</c:v>
                </c:pt>
                <c:pt idx="848">
                  <c:v>7.1</c:v>
                </c:pt>
                <c:pt idx="849">
                  <c:v>5</c:v>
                </c:pt>
                <c:pt idx="850">
                  <c:v>6.9</c:v>
                </c:pt>
                <c:pt idx="851">
                  <c:v>9.6</c:v>
                </c:pt>
                <c:pt idx="852">
                  <c:v>5.8</c:v>
                </c:pt>
                <c:pt idx="853">
                  <c:v>9.9</c:v>
                </c:pt>
                <c:pt idx="854">
                  <c:v>5.0999999999999996</c:v>
                </c:pt>
                <c:pt idx="855">
                  <c:v>9.3000000000000007</c:v>
                </c:pt>
                <c:pt idx="856">
                  <c:v>8.8000000000000007</c:v>
                </c:pt>
                <c:pt idx="857">
                  <c:v>1.3</c:v>
                </c:pt>
                <c:pt idx="858">
                  <c:v>3.7</c:v>
                </c:pt>
                <c:pt idx="859">
                  <c:v>3.8</c:v>
                </c:pt>
                <c:pt idx="860">
                  <c:v>11.3</c:v>
                </c:pt>
                <c:pt idx="861">
                  <c:v>14.6</c:v>
                </c:pt>
                <c:pt idx="862">
                  <c:v>9.3000000000000007</c:v>
                </c:pt>
                <c:pt idx="863">
                  <c:v>8.1999999999999993</c:v>
                </c:pt>
                <c:pt idx="864">
                  <c:v>9.6999999999999993</c:v>
                </c:pt>
                <c:pt idx="865">
                  <c:v>9.3000000000000007</c:v>
                </c:pt>
                <c:pt idx="866">
                  <c:v>6.2</c:v>
                </c:pt>
                <c:pt idx="867">
                  <c:v>6.9</c:v>
                </c:pt>
                <c:pt idx="868">
                  <c:v>4.5</c:v>
                </c:pt>
                <c:pt idx="869">
                  <c:v>7.4</c:v>
                </c:pt>
                <c:pt idx="870">
                  <c:v>8.9</c:v>
                </c:pt>
                <c:pt idx="871">
                  <c:v>8.3000000000000007</c:v>
                </c:pt>
                <c:pt idx="872">
                  <c:v>4.7</c:v>
                </c:pt>
                <c:pt idx="873">
                  <c:v>5.6</c:v>
                </c:pt>
                <c:pt idx="874">
                  <c:v>7.9</c:v>
                </c:pt>
                <c:pt idx="875">
                  <c:v>3.4</c:v>
                </c:pt>
                <c:pt idx="876">
                  <c:v>12.6</c:v>
                </c:pt>
                <c:pt idx="877">
                  <c:v>4.7</c:v>
                </c:pt>
                <c:pt idx="878">
                  <c:v>13.8</c:v>
                </c:pt>
                <c:pt idx="879">
                  <c:v>10.5</c:v>
                </c:pt>
                <c:pt idx="880">
                  <c:v>11.2</c:v>
                </c:pt>
                <c:pt idx="881">
                  <c:v>6.7</c:v>
                </c:pt>
                <c:pt idx="882">
                  <c:v>10.4</c:v>
                </c:pt>
                <c:pt idx="883">
                  <c:v>6.8</c:v>
                </c:pt>
                <c:pt idx="884">
                  <c:v>15.3</c:v>
                </c:pt>
                <c:pt idx="885">
                  <c:v>8.1</c:v>
                </c:pt>
                <c:pt idx="886">
                  <c:v>12.3</c:v>
                </c:pt>
                <c:pt idx="887">
                  <c:v>5.2</c:v>
                </c:pt>
                <c:pt idx="888">
                  <c:v>12</c:v>
                </c:pt>
                <c:pt idx="889">
                  <c:v>11.5</c:v>
                </c:pt>
                <c:pt idx="890">
                  <c:v>4.4000000000000004</c:v>
                </c:pt>
                <c:pt idx="891">
                  <c:v>5.9</c:v>
                </c:pt>
                <c:pt idx="892">
                  <c:v>4.2</c:v>
                </c:pt>
                <c:pt idx="893">
                  <c:v>11.1</c:v>
                </c:pt>
                <c:pt idx="894">
                  <c:v>12.8</c:v>
                </c:pt>
                <c:pt idx="895">
                  <c:v>10.6</c:v>
                </c:pt>
                <c:pt idx="896">
                  <c:v>14.9</c:v>
                </c:pt>
                <c:pt idx="897">
                  <c:v>15.3</c:v>
                </c:pt>
                <c:pt idx="898">
                  <c:v>8.6999999999999993</c:v>
                </c:pt>
                <c:pt idx="899">
                  <c:v>7.1</c:v>
                </c:pt>
                <c:pt idx="900">
                  <c:v>9.6999999999999993</c:v>
                </c:pt>
                <c:pt idx="901">
                  <c:v>8.1999999999999993</c:v>
                </c:pt>
                <c:pt idx="902">
                  <c:v>9.6999999999999993</c:v>
                </c:pt>
                <c:pt idx="903">
                  <c:v>3.2</c:v>
                </c:pt>
                <c:pt idx="904">
                  <c:v>11.6</c:v>
                </c:pt>
                <c:pt idx="905">
                  <c:v>4.8</c:v>
                </c:pt>
                <c:pt idx="906">
                  <c:v>18.600000000000001</c:v>
                </c:pt>
                <c:pt idx="907">
                  <c:v>7.1</c:v>
                </c:pt>
                <c:pt idx="908">
                  <c:v>8.6</c:v>
                </c:pt>
                <c:pt idx="909">
                  <c:v>14.8</c:v>
                </c:pt>
                <c:pt idx="910">
                  <c:v>10.5</c:v>
                </c:pt>
                <c:pt idx="911">
                  <c:v>15.6</c:v>
                </c:pt>
                <c:pt idx="912">
                  <c:v>15.1</c:v>
                </c:pt>
                <c:pt idx="913">
                  <c:v>9.5</c:v>
                </c:pt>
                <c:pt idx="914">
                  <c:v>11</c:v>
                </c:pt>
                <c:pt idx="915">
                  <c:v>10.9</c:v>
                </c:pt>
                <c:pt idx="916">
                  <c:v>4.8</c:v>
                </c:pt>
                <c:pt idx="917">
                  <c:v>5</c:v>
                </c:pt>
                <c:pt idx="918">
                  <c:v>7.6</c:v>
                </c:pt>
                <c:pt idx="919">
                  <c:v>13.3</c:v>
                </c:pt>
                <c:pt idx="920">
                  <c:v>12.4</c:v>
                </c:pt>
                <c:pt idx="921">
                  <c:v>9.1</c:v>
                </c:pt>
                <c:pt idx="922">
                  <c:v>6.1</c:v>
                </c:pt>
                <c:pt idx="923">
                  <c:v>3.7</c:v>
                </c:pt>
                <c:pt idx="924">
                  <c:v>8.4</c:v>
                </c:pt>
                <c:pt idx="925">
                  <c:v>12.5</c:v>
                </c:pt>
                <c:pt idx="926">
                  <c:v>5.3</c:v>
                </c:pt>
                <c:pt idx="927">
                  <c:v>12.9</c:v>
                </c:pt>
                <c:pt idx="928">
                  <c:v>13</c:v>
                </c:pt>
                <c:pt idx="929">
                  <c:v>26.4</c:v>
                </c:pt>
                <c:pt idx="930">
                  <c:v>20.6</c:v>
                </c:pt>
                <c:pt idx="931">
                  <c:v>8.4</c:v>
                </c:pt>
                <c:pt idx="932">
                  <c:v>13</c:v>
                </c:pt>
                <c:pt idx="933">
                  <c:v>8.9</c:v>
                </c:pt>
                <c:pt idx="934">
                  <c:v>4.5999999999999996</c:v>
                </c:pt>
                <c:pt idx="935">
                  <c:v>17.399999999999999</c:v>
                </c:pt>
                <c:pt idx="936">
                  <c:v>5.8</c:v>
                </c:pt>
                <c:pt idx="937">
                  <c:v>6.8</c:v>
                </c:pt>
                <c:pt idx="938">
                  <c:v>3.6</c:v>
                </c:pt>
                <c:pt idx="939">
                  <c:v>5.2</c:v>
                </c:pt>
                <c:pt idx="940">
                  <c:v>11.5</c:v>
                </c:pt>
                <c:pt idx="941">
                  <c:v>8</c:v>
                </c:pt>
                <c:pt idx="942">
                  <c:v>11.7</c:v>
                </c:pt>
                <c:pt idx="943">
                  <c:v>10</c:v>
                </c:pt>
                <c:pt idx="944">
                  <c:v>6.9</c:v>
                </c:pt>
                <c:pt idx="945">
                  <c:v>6.8</c:v>
                </c:pt>
                <c:pt idx="946">
                  <c:v>7.1</c:v>
                </c:pt>
                <c:pt idx="947">
                  <c:v>18.8</c:v>
                </c:pt>
                <c:pt idx="948">
                  <c:v>3.5</c:v>
                </c:pt>
                <c:pt idx="949">
                  <c:v>11.7</c:v>
                </c:pt>
                <c:pt idx="950">
                  <c:v>7</c:v>
                </c:pt>
                <c:pt idx="951">
                  <c:v>3.4</c:v>
                </c:pt>
                <c:pt idx="952">
                  <c:v>6.2</c:v>
                </c:pt>
                <c:pt idx="953">
                  <c:v>7.6</c:v>
                </c:pt>
                <c:pt idx="954">
                  <c:v>7.1</c:v>
                </c:pt>
                <c:pt idx="955">
                  <c:v>12.9</c:v>
                </c:pt>
                <c:pt idx="956">
                  <c:v>12.5</c:v>
                </c:pt>
                <c:pt idx="957">
                  <c:v>2.6</c:v>
                </c:pt>
                <c:pt idx="958">
                  <c:v>7.3</c:v>
                </c:pt>
                <c:pt idx="959">
                  <c:v>13</c:v>
                </c:pt>
                <c:pt idx="960">
                  <c:v>7</c:v>
                </c:pt>
                <c:pt idx="961">
                  <c:v>5.3</c:v>
                </c:pt>
                <c:pt idx="962">
                  <c:v>2.8</c:v>
                </c:pt>
                <c:pt idx="963">
                  <c:v>4.3</c:v>
                </c:pt>
                <c:pt idx="964">
                  <c:v>8.8000000000000007</c:v>
                </c:pt>
                <c:pt idx="965">
                  <c:v>17.2</c:v>
                </c:pt>
                <c:pt idx="966">
                  <c:v>13.2</c:v>
                </c:pt>
                <c:pt idx="967">
                  <c:v>7.1</c:v>
                </c:pt>
                <c:pt idx="968">
                  <c:v>14.1</c:v>
                </c:pt>
                <c:pt idx="969">
                  <c:v>4.9000000000000004</c:v>
                </c:pt>
                <c:pt idx="970">
                  <c:v>13.1</c:v>
                </c:pt>
                <c:pt idx="971">
                  <c:v>17.3</c:v>
                </c:pt>
                <c:pt idx="972">
                  <c:v>21.6</c:v>
                </c:pt>
                <c:pt idx="973">
                  <c:v>3.5</c:v>
                </c:pt>
                <c:pt idx="974">
                  <c:v>6.3</c:v>
                </c:pt>
                <c:pt idx="975">
                  <c:v>6.1</c:v>
                </c:pt>
                <c:pt idx="976">
                  <c:v>6.7</c:v>
                </c:pt>
                <c:pt idx="977">
                  <c:v>5.5</c:v>
                </c:pt>
                <c:pt idx="978">
                  <c:v>12.7</c:v>
                </c:pt>
                <c:pt idx="979">
                  <c:v>6.6</c:v>
                </c:pt>
                <c:pt idx="980">
                  <c:v>4.4000000000000004</c:v>
                </c:pt>
                <c:pt idx="981">
                  <c:v>10</c:v>
                </c:pt>
                <c:pt idx="982">
                  <c:v>11.1</c:v>
                </c:pt>
                <c:pt idx="983">
                  <c:v>23.6</c:v>
                </c:pt>
                <c:pt idx="984">
                  <c:v>10.6</c:v>
                </c:pt>
                <c:pt idx="985">
                  <c:v>21</c:v>
                </c:pt>
                <c:pt idx="986">
                  <c:v>6.7</c:v>
                </c:pt>
                <c:pt idx="987">
                  <c:v>16.399999999999999</c:v>
                </c:pt>
                <c:pt idx="988">
                  <c:v>7.7</c:v>
                </c:pt>
                <c:pt idx="989">
                  <c:v>19.5</c:v>
                </c:pt>
                <c:pt idx="990">
                  <c:v>9.8000000000000007</c:v>
                </c:pt>
                <c:pt idx="991">
                  <c:v>12.4</c:v>
                </c:pt>
                <c:pt idx="992">
                  <c:v>9.5</c:v>
                </c:pt>
                <c:pt idx="993">
                  <c:v>13.4</c:v>
                </c:pt>
                <c:pt idx="994">
                  <c:v>13.1</c:v>
                </c:pt>
                <c:pt idx="995">
                  <c:v>9.6999999999999993</c:v>
                </c:pt>
                <c:pt idx="996">
                  <c:v>5.4</c:v>
                </c:pt>
                <c:pt idx="997">
                  <c:v>13.1</c:v>
                </c:pt>
                <c:pt idx="998">
                  <c:v>5.4</c:v>
                </c:pt>
                <c:pt idx="999">
                  <c:v>9.5</c:v>
                </c:pt>
                <c:pt idx="1000">
                  <c:v>3.3</c:v>
                </c:pt>
                <c:pt idx="1001">
                  <c:v>5.2</c:v>
                </c:pt>
                <c:pt idx="1002">
                  <c:v>8.6</c:v>
                </c:pt>
                <c:pt idx="1003">
                  <c:v>14.1</c:v>
                </c:pt>
                <c:pt idx="1004">
                  <c:v>3.8</c:v>
                </c:pt>
                <c:pt idx="1005">
                  <c:v>13.1</c:v>
                </c:pt>
                <c:pt idx="1006">
                  <c:v>11.1</c:v>
                </c:pt>
                <c:pt idx="1007">
                  <c:v>9.8000000000000007</c:v>
                </c:pt>
                <c:pt idx="1008">
                  <c:v>5.8</c:v>
                </c:pt>
                <c:pt idx="1009">
                  <c:v>7.7</c:v>
                </c:pt>
                <c:pt idx="1010">
                  <c:v>7.4</c:v>
                </c:pt>
                <c:pt idx="1011">
                  <c:v>11.4</c:v>
                </c:pt>
                <c:pt idx="1012">
                  <c:v>7.3</c:v>
                </c:pt>
                <c:pt idx="1013">
                  <c:v>13</c:v>
                </c:pt>
                <c:pt idx="1014">
                  <c:v>13.5</c:v>
                </c:pt>
                <c:pt idx="1015">
                  <c:v>6.1</c:v>
                </c:pt>
                <c:pt idx="1016">
                  <c:v>14.2</c:v>
                </c:pt>
                <c:pt idx="1017">
                  <c:v>7</c:v>
                </c:pt>
                <c:pt idx="1018">
                  <c:v>6.2</c:v>
                </c:pt>
                <c:pt idx="1019">
                  <c:v>11.6</c:v>
                </c:pt>
                <c:pt idx="1020">
                  <c:v>7.5</c:v>
                </c:pt>
                <c:pt idx="1021">
                  <c:v>5.0999999999999996</c:v>
                </c:pt>
                <c:pt idx="1022">
                  <c:v>8.5</c:v>
                </c:pt>
                <c:pt idx="1023">
                  <c:v>6.3</c:v>
                </c:pt>
                <c:pt idx="1024">
                  <c:v>3.8</c:v>
                </c:pt>
                <c:pt idx="1025">
                  <c:v>8.1</c:v>
                </c:pt>
                <c:pt idx="1026">
                  <c:v>10.3</c:v>
                </c:pt>
                <c:pt idx="1027">
                  <c:v>11</c:v>
                </c:pt>
                <c:pt idx="1028">
                  <c:v>5.8</c:v>
                </c:pt>
                <c:pt idx="1029">
                  <c:v>10</c:v>
                </c:pt>
                <c:pt idx="1030">
                  <c:v>14.3</c:v>
                </c:pt>
                <c:pt idx="1031">
                  <c:v>6.8</c:v>
                </c:pt>
                <c:pt idx="1032">
                  <c:v>4.5</c:v>
                </c:pt>
                <c:pt idx="1033">
                  <c:v>8.8000000000000007</c:v>
                </c:pt>
                <c:pt idx="1034">
                  <c:v>6.6</c:v>
                </c:pt>
                <c:pt idx="1035">
                  <c:v>5.2</c:v>
                </c:pt>
                <c:pt idx="1036">
                  <c:v>3.5</c:v>
                </c:pt>
                <c:pt idx="1037">
                  <c:v>4.5</c:v>
                </c:pt>
                <c:pt idx="1038">
                  <c:v>5.4</c:v>
                </c:pt>
                <c:pt idx="1039">
                  <c:v>4.0999999999999996</c:v>
                </c:pt>
                <c:pt idx="1040">
                  <c:v>7</c:v>
                </c:pt>
                <c:pt idx="1041">
                  <c:v>6</c:v>
                </c:pt>
                <c:pt idx="1042">
                  <c:v>7.1</c:v>
                </c:pt>
                <c:pt idx="1043">
                  <c:v>5.2</c:v>
                </c:pt>
                <c:pt idx="1044">
                  <c:v>7</c:v>
                </c:pt>
                <c:pt idx="1045">
                  <c:v>5.5</c:v>
                </c:pt>
                <c:pt idx="1046">
                  <c:v>6.3</c:v>
                </c:pt>
                <c:pt idx="1047">
                  <c:v>4.4000000000000004</c:v>
                </c:pt>
                <c:pt idx="1048">
                  <c:v>6.1</c:v>
                </c:pt>
                <c:pt idx="1049">
                  <c:v>4.8</c:v>
                </c:pt>
                <c:pt idx="1050">
                  <c:v>14.4</c:v>
                </c:pt>
                <c:pt idx="1051">
                  <c:v>5.5</c:v>
                </c:pt>
                <c:pt idx="1052">
                  <c:v>4.5999999999999996</c:v>
                </c:pt>
                <c:pt idx="1053">
                  <c:v>4.5</c:v>
                </c:pt>
                <c:pt idx="1054">
                  <c:v>7.9</c:v>
                </c:pt>
                <c:pt idx="1055">
                  <c:v>5</c:v>
                </c:pt>
                <c:pt idx="1056">
                  <c:v>5</c:v>
                </c:pt>
                <c:pt idx="1057">
                  <c:v>8.5</c:v>
                </c:pt>
                <c:pt idx="1058">
                  <c:v>8.4</c:v>
                </c:pt>
                <c:pt idx="1059">
                  <c:v>8.1</c:v>
                </c:pt>
                <c:pt idx="1060">
                  <c:v>6.2</c:v>
                </c:pt>
                <c:pt idx="1061">
                  <c:v>11</c:v>
                </c:pt>
                <c:pt idx="1062">
                  <c:v>5</c:v>
                </c:pt>
                <c:pt idx="1063">
                  <c:v>9.1</c:v>
                </c:pt>
                <c:pt idx="1064">
                  <c:v>6.2</c:v>
                </c:pt>
                <c:pt idx="1065">
                  <c:v>5</c:v>
                </c:pt>
                <c:pt idx="1066">
                  <c:v>9.6</c:v>
                </c:pt>
                <c:pt idx="1067">
                  <c:v>12.5</c:v>
                </c:pt>
                <c:pt idx="1068">
                  <c:v>6.5</c:v>
                </c:pt>
                <c:pt idx="1069">
                  <c:v>5.0999999999999996</c:v>
                </c:pt>
                <c:pt idx="1070">
                  <c:v>5.9</c:v>
                </c:pt>
                <c:pt idx="1071">
                  <c:v>5.8</c:v>
                </c:pt>
                <c:pt idx="1072">
                  <c:v>4</c:v>
                </c:pt>
                <c:pt idx="1073">
                  <c:v>8.8000000000000007</c:v>
                </c:pt>
                <c:pt idx="1074">
                  <c:v>8.1</c:v>
                </c:pt>
                <c:pt idx="1075">
                  <c:v>7.8</c:v>
                </c:pt>
                <c:pt idx="1076">
                  <c:v>11.8</c:v>
                </c:pt>
                <c:pt idx="1077">
                  <c:v>10.1</c:v>
                </c:pt>
                <c:pt idx="1078">
                  <c:v>7.8</c:v>
                </c:pt>
                <c:pt idx="1079">
                  <c:v>7.2</c:v>
                </c:pt>
                <c:pt idx="1080">
                  <c:v>4.9000000000000004</c:v>
                </c:pt>
                <c:pt idx="1081">
                  <c:v>5.4</c:v>
                </c:pt>
                <c:pt idx="1082">
                  <c:v>3.6</c:v>
                </c:pt>
                <c:pt idx="1083">
                  <c:v>4.0999999999999996</c:v>
                </c:pt>
                <c:pt idx="1084">
                  <c:v>5.4</c:v>
                </c:pt>
                <c:pt idx="1085">
                  <c:v>6.7</c:v>
                </c:pt>
                <c:pt idx="1086">
                  <c:v>3.6</c:v>
                </c:pt>
                <c:pt idx="1087">
                  <c:v>6.8</c:v>
                </c:pt>
                <c:pt idx="1088">
                  <c:v>6.8</c:v>
                </c:pt>
                <c:pt idx="1089">
                  <c:v>8.5</c:v>
                </c:pt>
                <c:pt idx="1090">
                  <c:v>9.1</c:v>
                </c:pt>
                <c:pt idx="1091">
                  <c:v>4.4000000000000004</c:v>
                </c:pt>
                <c:pt idx="1092">
                  <c:v>5.6</c:v>
                </c:pt>
                <c:pt idx="1093">
                  <c:v>4.9000000000000004</c:v>
                </c:pt>
                <c:pt idx="1094">
                  <c:v>3</c:v>
                </c:pt>
                <c:pt idx="1095">
                  <c:v>8.6</c:v>
                </c:pt>
                <c:pt idx="1096">
                  <c:v>5.8</c:v>
                </c:pt>
                <c:pt idx="1097">
                  <c:v>5.6</c:v>
                </c:pt>
                <c:pt idx="1098">
                  <c:v>9.1999999999999993</c:v>
                </c:pt>
                <c:pt idx="1099">
                  <c:v>6.1</c:v>
                </c:pt>
                <c:pt idx="1100">
                  <c:v>9</c:v>
                </c:pt>
                <c:pt idx="1101">
                  <c:v>7.5</c:v>
                </c:pt>
                <c:pt idx="1102">
                  <c:v>8.4</c:v>
                </c:pt>
                <c:pt idx="1103">
                  <c:v>8.6999999999999993</c:v>
                </c:pt>
                <c:pt idx="1104">
                  <c:v>9.4</c:v>
                </c:pt>
                <c:pt idx="1105">
                  <c:v>3.2</c:v>
                </c:pt>
                <c:pt idx="1106">
                  <c:v>4.5999999999999996</c:v>
                </c:pt>
                <c:pt idx="1107">
                  <c:v>4.4000000000000004</c:v>
                </c:pt>
                <c:pt idx="1108">
                  <c:v>12.8</c:v>
                </c:pt>
                <c:pt idx="1109">
                  <c:v>12.3</c:v>
                </c:pt>
                <c:pt idx="1110">
                  <c:v>13.9</c:v>
                </c:pt>
                <c:pt idx="1111">
                  <c:v>3.7</c:v>
                </c:pt>
                <c:pt idx="1112">
                  <c:v>14.5</c:v>
                </c:pt>
                <c:pt idx="1113">
                  <c:v>19.3</c:v>
                </c:pt>
                <c:pt idx="1114">
                  <c:v>7.9</c:v>
                </c:pt>
                <c:pt idx="1115">
                  <c:v>18.899999999999999</c:v>
                </c:pt>
                <c:pt idx="1116">
                  <c:v>10.3</c:v>
                </c:pt>
                <c:pt idx="1117">
                  <c:v>7.9</c:v>
                </c:pt>
                <c:pt idx="1118">
                  <c:v>9.6</c:v>
                </c:pt>
                <c:pt idx="1119">
                  <c:v>14.6</c:v>
                </c:pt>
                <c:pt idx="1120">
                  <c:v>12.5</c:v>
                </c:pt>
                <c:pt idx="1121">
                  <c:v>10.199999999999999</c:v>
                </c:pt>
                <c:pt idx="1122">
                  <c:v>10.8</c:v>
                </c:pt>
                <c:pt idx="1123">
                  <c:v>9.6</c:v>
                </c:pt>
                <c:pt idx="1124">
                  <c:v>7</c:v>
                </c:pt>
                <c:pt idx="1125">
                  <c:v>18.100000000000001</c:v>
                </c:pt>
                <c:pt idx="1126">
                  <c:v>14.7</c:v>
                </c:pt>
                <c:pt idx="1127">
                  <c:v>5.7</c:v>
                </c:pt>
                <c:pt idx="1128">
                  <c:v>12.9</c:v>
                </c:pt>
                <c:pt idx="1129">
                  <c:v>6.1</c:v>
                </c:pt>
                <c:pt idx="1130">
                  <c:v>3.8</c:v>
                </c:pt>
                <c:pt idx="1131">
                  <c:v>5.5</c:v>
                </c:pt>
                <c:pt idx="1132">
                  <c:v>9.5</c:v>
                </c:pt>
                <c:pt idx="1133">
                  <c:v>7.9</c:v>
                </c:pt>
                <c:pt idx="1134">
                  <c:v>13.7</c:v>
                </c:pt>
                <c:pt idx="1135">
                  <c:v>7.8</c:v>
                </c:pt>
                <c:pt idx="1136">
                  <c:v>4.5</c:v>
                </c:pt>
                <c:pt idx="1137">
                  <c:v>5.9</c:v>
                </c:pt>
                <c:pt idx="1138">
                  <c:v>11.6</c:v>
                </c:pt>
                <c:pt idx="1139">
                  <c:v>11.8</c:v>
                </c:pt>
                <c:pt idx="1140">
                  <c:v>13</c:v>
                </c:pt>
                <c:pt idx="1141">
                  <c:v>9.6</c:v>
                </c:pt>
                <c:pt idx="1142">
                  <c:v>3.7</c:v>
                </c:pt>
                <c:pt idx="1143">
                  <c:v>7.1</c:v>
                </c:pt>
                <c:pt idx="1144">
                  <c:v>7.1</c:v>
                </c:pt>
                <c:pt idx="1145">
                  <c:v>14.3</c:v>
                </c:pt>
                <c:pt idx="1146">
                  <c:v>12.9</c:v>
                </c:pt>
                <c:pt idx="1147">
                  <c:v>6</c:v>
                </c:pt>
                <c:pt idx="1148">
                  <c:v>4.5</c:v>
                </c:pt>
                <c:pt idx="1149">
                  <c:v>8.8000000000000007</c:v>
                </c:pt>
                <c:pt idx="1150">
                  <c:v>7.9</c:v>
                </c:pt>
                <c:pt idx="1151">
                  <c:v>7</c:v>
                </c:pt>
                <c:pt idx="1152">
                  <c:v>4.5</c:v>
                </c:pt>
                <c:pt idx="1153">
                  <c:v>9.4</c:v>
                </c:pt>
                <c:pt idx="1154">
                  <c:v>7.2</c:v>
                </c:pt>
                <c:pt idx="1155">
                  <c:v>10.1</c:v>
                </c:pt>
                <c:pt idx="1156">
                  <c:v>3.7</c:v>
                </c:pt>
                <c:pt idx="1157">
                  <c:v>11.4</c:v>
                </c:pt>
                <c:pt idx="1158">
                  <c:v>14.7</c:v>
                </c:pt>
                <c:pt idx="1159">
                  <c:v>13.2</c:v>
                </c:pt>
                <c:pt idx="1160">
                  <c:v>10.5</c:v>
                </c:pt>
                <c:pt idx="1161">
                  <c:v>10.3</c:v>
                </c:pt>
                <c:pt idx="1162">
                  <c:v>5.8</c:v>
                </c:pt>
                <c:pt idx="1163">
                  <c:v>4.8</c:v>
                </c:pt>
                <c:pt idx="1164">
                  <c:v>6.3</c:v>
                </c:pt>
                <c:pt idx="1165">
                  <c:v>5</c:v>
                </c:pt>
                <c:pt idx="1166">
                  <c:v>9.9</c:v>
                </c:pt>
                <c:pt idx="1167">
                  <c:v>3.1</c:v>
                </c:pt>
                <c:pt idx="1168">
                  <c:v>7.2</c:v>
                </c:pt>
                <c:pt idx="1169">
                  <c:v>11.6</c:v>
                </c:pt>
                <c:pt idx="1170">
                  <c:v>6.1</c:v>
                </c:pt>
                <c:pt idx="1171">
                  <c:v>8.4</c:v>
                </c:pt>
                <c:pt idx="1172">
                  <c:v>3.5</c:v>
                </c:pt>
                <c:pt idx="1173">
                  <c:v>11</c:v>
                </c:pt>
                <c:pt idx="1174">
                  <c:v>4.4000000000000004</c:v>
                </c:pt>
                <c:pt idx="1175">
                  <c:v>3.8</c:v>
                </c:pt>
                <c:pt idx="1176">
                  <c:v>10.7</c:v>
                </c:pt>
                <c:pt idx="1177">
                  <c:v>5</c:v>
                </c:pt>
                <c:pt idx="1178">
                  <c:v>5.0999999999999996</c:v>
                </c:pt>
                <c:pt idx="1179">
                  <c:v>6.9</c:v>
                </c:pt>
                <c:pt idx="1180">
                  <c:v>8.4</c:v>
                </c:pt>
                <c:pt idx="1181">
                  <c:v>5.6</c:v>
                </c:pt>
                <c:pt idx="1182">
                  <c:v>4.4000000000000004</c:v>
                </c:pt>
                <c:pt idx="1183">
                  <c:v>11</c:v>
                </c:pt>
                <c:pt idx="1184">
                  <c:v>5.2</c:v>
                </c:pt>
                <c:pt idx="1185">
                  <c:v>6</c:v>
                </c:pt>
                <c:pt idx="1186">
                  <c:v>4.4000000000000004</c:v>
                </c:pt>
                <c:pt idx="1187">
                  <c:v>6.1</c:v>
                </c:pt>
                <c:pt idx="1188">
                  <c:v>3.6</c:v>
                </c:pt>
                <c:pt idx="1189">
                  <c:v>3.7</c:v>
                </c:pt>
                <c:pt idx="1190">
                  <c:v>3.2</c:v>
                </c:pt>
                <c:pt idx="1191">
                  <c:v>3.1</c:v>
                </c:pt>
                <c:pt idx="1192">
                  <c:v>6.9</c:v>
                </c:pt>
                <c:pt idx="1193">
                  <c:v>3.2</c:v>
                </c:pt>
                <c:pt idx="1194">
                  <c:v>3.2</c:v>
                </c:pt>
                <c:pt idx="1195">
                  <c:v>6.6</c:v>
                </c:pt>
                <c:pt idx="1196">
                  <c:v>6.2</c:v>
                </c:pt>
                <c:pt idx="1197">
                  <c:v>6</c:v>
                </c:pt>
                <c:pt idx="1198">
                  <c:v>6.6</c:v>
                </c:pt>
                <c:pt idx="1199">
                  <c:v>5.6</c:v>
                </c:pt>
                <c:pt idx="1200">
                  <c:v>4.2</c:v>
                </c:pt>
                <c:pt idx="1201">
                  <c:v>9.3000000000000007</c:v>
                </c:pt>
                <c:pt idx="1202">
                  <c:v>5.8</c:v>
                </c:pt>
                <c:pt idx="1203">
                  <c:v>7.5</c:v>
                </c:pt>
                <c:pt idx="1204">
                  <c:v>4.9000000000000004</c:v>
                </c:pt>
                <c:pt idx="1205">
                  <c:v>7</c:v>
                </c:pt>
                <c:pt idx="1206">
                  <c:v>5.8</c:v>
                </c:pt>
                <c:pt idx="1207">
                  <c:v>6.8</c:v>
                </c:pt>
                <c:pt idx="1208">
                  <c:v>6</c:v>
                </c:pt>
                <c:pt idx="1209">
                  <c:v>5.7</c:v>
                </c:pt>
                <c:pt idx="1210">
                  <c:v>4.4000000000000004</c:v>
                </c:pt>
                <c:pt idx="1211">
                  <c:v>6.6</c:v>
                </c:pt>
                <c:pt idx="1212">
                  <c:v>13.7</c:v>
                </c:pt>
                <c:pt idx="1213">
                  <c:v>7.6</c:v>
                </c:pt>
                <c:pt idx="1214">
                  <c:v>6</c:v>
                </c:pt>
                <c:pt idx="1215">
                  <c:v>4</c:v>
                </c:pt>
                <c:pt idx="1216">
                  <c:v>3.6</c:v>
                </c:pt>
                <c:pt idx="1217">
                  <c:v>5.5</c:v>
                </c:pt>
                <c:pt idx="1218">
                  <c:v>2.7</c:v>
                </c:pt>
                <c:pt idx="1219">
                  <c:v>6.1</c:v>
                </c:pt>
                <c:pt idx="1220">
                  <c:v>8.9</c:v>
                </c:pt>
                <c:pt idx="1221">
                  <c:v>4.0999999999999996</c:v>
                </c:pt>
                <c:pt idx="1222">
                  <c:v>4.9000000000000004</c:v>
                </c:pt>
                <c:pt idx="1223">
                  <c:v>7.2</c:v>
                </c:pt>
                <c:pt idx="1224">
                  <c:v>9.5</c:v>
                </c:pt>
                <c:pt idx="1225">
                  <c:v>6.1</c:v>
                </c:pt>
                <c:pt idx="1226">
                  <c:v>6.8</c:v>
                </c:pt>
                <c:pt idx="1227">
                  <c:v>8.6</c:v>
                </c:pt>
                <c:pt idx="1228">
                  <c:v>4.4000000000000004</c:v>
                </c:pt>
                <c:pt idx="1229">
                  <c:v>6.9</c:v>
                </c:pt>
                <c:pt idx="1230">
                  <c:v>10.8</c:v>
                </c:pt>
                <c:pt idx="1231">
                  <c:v>4.7</c:v>
                </c:pt>
                <c:pt idx="1232">
                  <c:v>7.6</c:v>
                </c:pt>
                <c:pt idx="1233">
                  <c:v>4.4000000000000004</c:v>
                </c:pt>
                <c:pt idx="1234">
                  <c:v>8.3000000000000007</c:v>
                </c:pt>
                <c:pt idx="1235">
                  <c:v>7.3</c:v>
                </c:pt>
                <c:pt idx="1236">
                  <c:v>4.2</c:v>
                </c:pt>
                <c:pt idx="1237">
                  <c:v>7.3</c:v>
                </c:pt>
                <c:pt idx="1238">
                  <c:v>4.2</c:v>
                </c:pt>
                <c:pt idx="1239">
                  <c:v>4.5999999999999996</c:v>
                </c:pt>
                <c:pt idx="1240">
                  <c:v>1.6</c:v>
                </c:pt>
                <c:pt idx="1241">
                  <c:v>4.9000000000000004</c:v>
                </c:pt>
                <c:pt idx="1242">
                  <c:v>4.9000000000000004</c:v>
                </c:pt>
                <c:pt idx="1243">
                  <c:v>5.7</c:v>
                </c:pt>
                <c:pt idx="1244">
                  <c:v>7.2</c:v>
                </c:pt>
                <c:pt idx="1245">
                  <c:v>9.6999999999999993</c:v>
                </c:pt>
                <c:pt idx="1246">
                  <c:v>5.0999999999999996</c:v>
                </c:pt>
                <c:pt idx="1247">
                  <c:v>3.6</c:v>
                </c:pt>
                <c:pt idx="1248">
                  <c:v>7.7</c:v>
                </c:pt>
                <c:pt idx="1249">
                  <c:v>5.7</c:v>
                </c:pt>
                <c:pt idx="1250">
                  <c:v>7</c:v>
                </c:pt>
                <c:pt idx="1251">
                  <c:v>3.9</c:v>
                </c:pt>
                <c:pt idx="1252">
                  <c:v>6.9</c:v>
                </c:pt>
                <c:pt idx="1253">
                  <c:v>6.6</c:v>
                </c:pt>
                <c:pt idx="1254">
                  <c:v>5.2</c:v>
                </c:pt>
                <c:pt idx="1255">
                  <c:v>8.3000000000000007</c:v>
                </c:pt>
                <c:pt idx="1256">
                  <c:v>8.5</c:v>
                </c:pt>
                <c:pt idx="1257">
                  <c:v>3.6</c:v>
                </c:pt>
                <c:pt idx="1258">
                  <c:v>6.9</c:v>
                </c:pt>
                <c:pt idx="1259">
                  <c:v>6.1</c:v>
                </c:pt>
                <c:pt idx="1260">
                  <c:v>14.6</c:v>
                </c:pt>
                <c:pt idx="1261">
                  <c:v>3.4</c:v>
                </c:pt>
                <c:pt idx="1262">
                  <c:v>6.7</c:v>
                </c:pt>
                <c:pt idx="1263">
                  <c:v>4.5</c:v>
                </c:pt>
                <c:pt idx="1264">
                  <c:v>3.8</c:v>
                </c:pt>
                <c:pt idx="1265">
                  <c:v>7.8</c:v>
                </c:pt>
                <c:pt idx="1266">
                  <c:v>5.7</c:v>
                </c:pt>
                <c:pt idx="1267">
                  <c:v>9.1999999999999993</c:v>
                </c:pt>
                <c:pt idx="1268">
                  <c:v>6.9</c:v>
                </c:pt>
                <c:pt idx="1269">
                  <c:v>7.6</c:v>
                </c:pt>
                <c:pt idx="1270">
                  <c:v>6</c:v>
                </c:pt>
                <c:pt idx="1271">
                  <c:v>6</c:v>
                </c:pt>
                <c:pt idx="1272">
                  <c:v>5.5</c:v>
                </c:pt>
                <c:pt idx="1273">
                  <c:v>3.9</c:v>
                </c:pt>
                <c:pt idx="1274">
                  <c:v>5.4</c:v>
                </c:pt>
                <c:pt idx="1275">
                  <c:v>4.4000000000000004</c:v>
                </c:pt>
                <c:pt idx="1276">
                  <c:v>4.0999999999999996</c:v>
                </c:pt>
                <c:pt idx="1277">
                  <c:v>4.2</c:v>
                </c:pt>
                <c:pt idx="1278">
                  <c:v>6.3</c:v>
                </c:pt>
                <c:pt idx="1279">
                  <c:v>4.0999999999999996</c:v>
                </c:pt>
                <c:pt idx="1280">
                  <c:v>5.7</c:v>
                </c:pt>
                <c:pt idx="1281">
                  <c:v>10.4</c:v>
                </c:pt>
                <c:pt idx="1282">
                  <c:v>4</c:v>
                </c:pt>
                <c:pt idx="1283">
                  <c:v>4.9000000000000004</c:v>
                </c:pt>
                <c:pt idx="1284">
                  <c:v>9.6999999999999993</c:v>
                </c:pt>
                <c:pt idx="1285">
                  <c:v>4.5</c:v>
                </c:pt>
                <c:pt idx="1286">
                  <c:v>6.8</c:v>
                </c:pt>
                <c:pt idx="1287">
                  <c:v>5.4</c:v>
                </c:pt>
                <c:pt idx="1288">
                  <c:v>6.4</c:v>
                </c:pt>
                <c:pt idx="1289">
                  <c:v>7.6</c:v>
                </c:pt>
                <c:pt idx="1290">
                  <c:v>4.9000000000000004</c:v>
                </c:pt>
                <c:pt idx="1291">
                  <c:v>4.5</c:v>
                </c:pt>
                <c:pt idx="1292">
                  <c:v>7.5</c:v>
                </c:pt>
                <c:pt idx="1293">
                  <c:v>4.4000000000000004</c:v>
                </c:pt>
                <c:pt idx="1294">
                  <c:v>4.0999999999999996</c:v>
                </c:pt>
                <c:pt idx="1295">
                  <c:v>7.1</c:v>
                </c:pt>
                <c:pt idx="1296">
                  <c:v>9</c:v>
                </c:pt>
                <c:pt idx="1297">
                  <c:v>6.4</c:v>
                </c:pt>
                <c:pt idx="1298">
                  <c:v>5.7</c:v>
                </c:pt>
                <c:pt idx="1299">
                  <c:v>6.9</c:v>
                </c:pt>
                <c:pt idx="1300">
                  <c:v>4.5999999999999996</c:v>
                </c:pt>
                <c:pt idx="1301">
                  <c:v>3.9</c:v>
                </c:pt>
                <c:pt idx="1302">
                  <c:v>5.8</c:v>
                </c:pt>
                <c:pt idx="1303">
                  <c:v>6.3</c:v>
                </c:pt>
                <c:pt idx="1304">
                  <c:v>5.3</c:v>
                </c:pt>
                <c:pt idx="1305">
                  <c:v>3.8</c:v>
                </c:pt>
                <c:pt idx="1306">
                  <c:v>4.3</c:v>
                </c:pt>
                <c:pt idx="1307">
                  <c:v>3.5</c:v>
                </c:pt>
                <c:pt idx="1308">
                  <c:v>10.5</c:v>
                </c:pt>
                <c:pt idx="1309">
                  <c:v>4.5</c:v>
                </c:pt>
                <c:pt idx="1310">
                  <c:v>8.5</c:v>
                </c:pt>
                <c:pt idx="1311">
                  <c:v>6.4</c:v>
                </c:pt>
                <c:pt idx="1312">
                  <c:v>6.5</c:v>
                </c:pt>
                <c:pt idx="1313">
                  <c:v>6.5</c:v>
                </c:pt>
                <c:pt idx="1314">
                  <c:v>3.2</c:v>
                </c:pt>
                <c:pt idx="1315">
                  <c:v>4.5</c:v>
                </c:pt>
                <c:pt idx="1316">
                  <c:v>8.1</c:v>
                </c:pt>
                <c:pt idx="1317">
                  <c:v>8.3000000000000007</c:v>
                </c:pt>
                <c:pt idx="1318">
                  <c:v>12.5</c:v>
                </c:pt>
                <c:pt idx="1319">
                  <c:v>8.4</c:v>
                </c:pt>
                <c:pt idx="1320">
                  <c:v>6.6</c:v>
                </c:pt>
                <c:pt idx="1321">
                  <c:v>7.5</c:v>
                </c:pt>
                <c:pt idx="1322">
                  <c:v>10.199999999999999</c:v>
                </c:pt>
                <c:pt idx="1323">
                  <c:v>3.5</c:v>
                </c:pt>
                <c:pt idx="1324">
                  <c:v>10.9</c:v>
                </c:pt>
                <c:pt idx="1325">
                  <c:v>8</c:v>
                </c:pt>
                <c:pt idx="1326">
                  <c:v>7.2</c:v>
                </c:pt>
                <c:pt idx="1327">
                  <c:v>3.7</c:v>
                </c:pt>
                <c:pt idx="1328">
                  <c:v>10.1</c:v>
                </c:pt>
                <c:pt idx="1329">
                  <c:v>9.6999999999999993</c:v>
                </c:pt>
                <c:pt idx="1330">
                  <c:v>4.5</c:v>
                </c:pt>
                <c:pt idx="1331">
                  <c:v>7.5</c:v>
                </c:pt>
                <c:pt idx="1332">
                  <c:v>6.3</c:v>
                </c:pt>
                <c:pt idx="1333">
                  <c:v>7.6</c:v>
                </c:pt>
                <c:pt idx="1334">
                  <c:v>7</c:v>
                </c:pt>
                <c:pt idx="1335">
                  <c:v>5.0999999999999996</c:v>
                </c:pt>
                <c:pt idx="1336">
                  <c:v>7.4</c:v>
                </c:pt>
                <c:pt idx="1337">
                  <c:v>8.6</c:v>
                </c:pt>
                <c:pt idx="1338">
                  <c:v>4.0999999999999996</c:v>
                </c:pt>
                <c:pt idx="1339">
                  <c:v>11.3</c:v>
                </c:pt>
                <c:pt idx="1340">
                  <c:v>12.7</c:v>
                </c:pt>
                <c:pt idx="1341">
                  <c:v>6.7</c:v>
                </c:pt>
                <c:pt idx="1342">
                  <c:v>10.199999999999999</c:v>
                </c:pt>
                <c:pt idx="1343">
                  <c:v>11.3</c:v>
                </c:pt>
                <c:pt idx="1344">
                  <c:v>9.5</c:v>
                </c:pt>
                <c:pt idx="1345">
                  <c:v>9</c:v>
                </c:pt>
                <c:pt idx="1346">
                  <c:v>3.8</c:v>
                </c:pt>
                <c:pt idx="1347">
                  <c:v>4.7</c:v>
                </c:pt>
                <c:pt idx="1348">
                  <c:v>6.4</c:v>
                </c:pt>
                <c:pt idx="1349">
                  <c:v>5.0999999999999996</c:v>
                </c:pt>
                <c:pt idx="1350">
                  <c:v>7.4</c:v>
                </c:pt>
                <c:pt idx="1351">
                  <c:v>5.2</c:v>
                </c:pt>
                <c:pt idx="1352">
                  <c:v>3.5</c:v>
                </c:pt>
                <c:pt idx="1353">
                  <c:v>5.7</c:v>
                </c:pt>
                <c:pt idx="1354">
                  <c:v>11.2</c:v>
                </c:pt>
                <c:pt idx="1355">
                  <c:v>6.6</c:v>
                </c:pt>
                <c:pt idx="1356">
                  <c:v>10.9</c:v>
                </c:pt>
                <c:pt idx="1357">
                  <c:v>8.8000000000000007</c:v>
                </c:pt>
                <c:pt idx="1358">
                  <c:v>9.1999999999999993</c:v>
                </c:pt>
                <c:pt idx="1359">
                  <c:v>6.6</c:v>
                </c:pt>
                <c:pt idx="1360">
                  <c:v>8.8000000000000007</c:v>
                </c:pt>
                <c:pt idx="1361">
                  <c:v>6</c:v>
                </c:pt>
                <c:pt idx="1362">
                  <c:v>7.8</c:v>
                </c:pt>
                <c:pt idx="1363">
                  <c:v>6.3</c:v>
                </c:pt>
                <c:pt idx="1364">
                  <c:v>4.5999999999999996</c:v>
                </c:pt>
                <c:pt idx="1365">
                  <c:v>5.5</c:v>
                </c:pt>
                <c:pt idx="1366">
                  <c:v>5.4</c:v>
                </c:pt>
                <c:pt idx="1367">
                  <c:v>3.7</c:v>
                </c:pt>
                <c:pt idx="1368">
                  <c:v>3.9</c:v>
                </c:pt>
                <c:pt idx="1369">
                  <c:v>4.4000000000000004</c:v>
                </c:pt>
                <c:pt idx="1370">
                  <c:v>3.1</c:v>
                </c:pt>
                <c:pt idx="1371">
                  <c:v>6.6</c:v>
                </c:pt>
                <c:pt idx="1372">
                  <c:v>4.2</c:v>
                </c:pt>
                <c:pt idx="1373">
                  <c:v>5</c:v>
                </c:pt>
                <c:pt idx="1374">
                  <c:v>2.6</c:v>
                </c:pt>
                <c:pt idx="1375">
                  <c:v>6.3</c:v>
                </c:pt>
                <c:pt idx="1376">
                  <c:v>4.2</c:v>
                </c:pt>
                <c:pt idx="1377">
                  <c:v>4.5</c:v>
                </c:pt>
                <c:pt idx="1378">
                  <c:v>9</c:v>
                </c:pt>
                <c:pt idx="1379">
                  <c:v>3.7</c:v>
                </c:pt>
                <c:pt idx="1380">
                  <c:v>6.1</c:v>
                </c:pt>
                <c:pt idx="1381">
                  <c:v>5.2</c:v>
                </c:pt>
                <c:pt idx="1382">
                  <c:v>6.2</c:v>
                </c:pt>
                <c:pt idx="1383">
                  <c:v>5.9</c:v>
                </c:pt>
                <c:pt idx="1384">
                  <c:v>5.4</c:v>
                </c:pt>
                <c:pt idx="1385">
                  <c:v>4.7</c:v>
                </c:pt>
                <c:pt idx="1386">
                  <c:v>6.3</c:v>
                </c:pt>
                <c:pt idx="1387">
                  <c:v>6</c:v>
                </c:pt>
                <c:pt idx="1388">
                  <c:v>2.2000000000000002</c:v>
                </c:pt>
                <c:pt idx="1389">
                  <c:v>3.6</c:v>
                </c:pt>
                <c:pt idx="1390">
                  <c:v>5.6</c:v>
                </c:pt>
                <c:pt idx="1391">
                  <c:v>7.6</c:v>
                </c:pt>
                <c:pt idx="1392">
                  <c:v>5.2</c:v>
                </c:pt>
                <c:pt idx="1393">
                  <c:v>4.5</c:v>
                </c:pt>
                <c:pt idx="1394">
                  <c:v>5.4</c:v>
                </c:pt>
                <c:pt idx="1395">
                  <c:v>4.9000000000000004</c:v>
                </c:pt>
                <c:pt idx="1396">
                  <c:v>3.9</c:v>
                </c:pt>
                <c:pt idx="1397">
                  <c:v>11.7</c:v>
                </c:pt>
                <c:pt idx="1398">
                  <c:v>4</c:v>
                </c:pt>
                <c:pt idx="1399">
                  <c:v>5.5</c:v>
                </c:pt>
                <c:pt idx="1400">
                  <c:v>7.7</c:v>
                </c:pt>
                <c:pt idx="1401">
                  <c:v>3.5</c:v>
                </c:pt>
                <c:pt idx="1402">
                  <c:v>5.7</c:v>
                </c:pt>
                <c:pt idx="1403">
                  <c:v>3.6</c:v>
                </c:pt>
                <c:pt idx="1404">
                  <c:v>5.2</c:v>
                </c:pt>
                <c:pt idx="1405">
                  <c:v>3.7</c:v>
                </c:pt>
                <c:pt idx="1406">
                  <c:v>5.3</c:v>
                </c:pt>
                <c:pt idx="1407">
                  <c:v>6.8</c:v>
                </c:pt>
                <c:pt idx="1408">
                  <c:v>5.2</c:v>
                </c:pt>
                <c:pt idx="1409">
                  <c:v>3</c:v>
                </c:pt>
                <c:pt idx="1410">
                  <c:v>3.4</c:v>
                </c:pt>
                <c:pt idx="1411">
                  <c:v>4.0999999999999996</c:v>
                </c:pt>
                <c:pt idx="1412">
                  <c:v>6.2</c:v>
                </c:pt>
                <c:pt idx="1413">
                  <c:v>6.6</c:v>
                </c:pt>
                <c:pt idx="1414">
                  <c:v>3.3</c:v>
                </c:pt>
                <c:pt idx="1415">
                  <c:v>7</c:v>
                </c:pt>
                <c:pt idx="1416">
                  <c:v>4.0999999999999996</c:v>
                </c:pt>
                <c:pt idx="1417">
                  <c:v>3.6</c:v>
                </c:pt>
                <c:pt idx="1418">
                  <c:v>7.6</c:v>
                </c:pt>
                <c:pt idx="1419">
                  <c:v>5.5</c:v>
                </c:pt>
                <c:pt idx="1420">
                  <c:v>7.1</c:v>
                </c:pt>
                <c:pt idx="1421">
                  <c:v>6.6</c:v>
                </c:pt>
                <c:pt idx="1422">
                  <c:v>5.8</c:v>
                </c:pt>
                <c:pt idx="1423">
                  <c:v>7</c:v>
                </c:pt>
                <c:pt idx="1424">
                  <c:v>2.7</c:v>
                </c:pt>
                <c:pt idx="1425">
                  <c:v>4.9000000000000004</c:v>
                </c:pt>
                <c:pt idx="1426">
                  <c:v>4.2</c:v>
                </c:pt>
                <c:pt idx="1427">
                  <c:v>4.0999999999999996</c:v>
                </c:pt>
                <c:pt idx="1428">
                  <c:v>7</c:v>
                </c:pt>
                <c:pt idx="1429">
                  <c:v>5.0999999999999996</c:v>
                </c:pt>
                <c:pt idx="1430">
                  <c:v>4.5999999999999996</c:v>
                </c:pt>
                <c:pt idx="1431">
                  <c:v>5</c:v>
                </c:pt>
                <c:pt idx="1432">
                  <c:v>4.5</c:v>
                </c:pt>
                <c:pt idx="1433">
                  <c:v>6.3</c:v>
                </c:pt>
                <c:pt idx="1434">
                  <c:v>4.7</c:v>
                </c:pt>
                <c:pt idx="1435">
                  <c:v>3.5</c:v>
                </c:pt>
                <c:pt idx="1436">
                  <c:v>9.6999999999999993</c:v>
                </c:pt>
                <c:pt idx="1437">
                  <c:v>6.3</c:v>
                </c:pt>
                <c:pt idx="1438">
                  <c:v>3.8</c:v>
                </c:pt>
                <c:pt idx="1439">
                  <c:v>3</c:v>
                </c:pt>
                <c:pt idx="1440">
                  <c:v>6.4</c:v>
                </c:pt>
                <c:pt idx="1441">
                  <c:v>6.3</c:v>
                </c:pt>
                <c:pt idx="1442">
                  <c:v>8.6</c:v>
                </c:pt>
                <c:pt idx="1443">
                  <c:v>3.1</c:v>
                </c:pt>
                <c:pt idx="1444">
                  <c:v>6.6</c:v>
                </c:pt>
                <c:pt idx="1445">
                  <c:v>5.3</c:v>
                </c:pt>
                <c:pt idx="1446">
                  <c:v>4.4000000000000004</c:v>
                </c:pt>
                <c:pt idx="1447">
                  <c:v>5.9</c:v>
                </c:pt>
                <c:pt idx="1448">
                  <c:v>5.5</c:v>
                </c:pt>
                <c:pt idx="1449">
                  <c:v>3.5</c:v>
                </c:pt>
                <c:pt idx="1450">
                  <c:v>4.5999999999999996</c:v>
                </c:pt>
                <c:pt idx="1451">
                  <c:v>3.9</c:v>
                </c:pt>
                <c:pt idx="1452">
                  <c:v>6.1</c:v>
                </c:pt>
                <c:pt idx="1453">
                  <c:v>3.4</c:v>
                </c:pt>
                <c:pt idx="1454">
                  <c:v>4.5</c:v>
                </c:pt>
                <c:pt idx="1455">
                  <c:v>4.0999999999999996</c:v>
                </c:pt>
                <c:pt idx="1456">
                  <c:v>4.4000000000000004</c:v>
                </c:pt>
                <c:pt idx="1457">
                  <c:v>4.9000000000000004</c:v>
                </c:pt>
                <c:pt idx="1458">
                  <c:v>4.7</c:v>
                </c:pt>
                <c:pt idx="1459">
                  <c:v>4.8</c:v>
                </c:pt>
                <c:pt idx="1460">
                  <c:v>11.8</c:v>
                </c:pt>
                <c:pt idx="1461">
                  <c:v>7.2</c:v>
                </c:pt>
                <c:pt idx="1462">
                  <c:v>7.1</c:v>
                </c:pt>
                <c:pt idx="1463">
                  <c:v>6</c:v>
                </c:pt>
                <c:pt idx="1464">
                  <c:v>4</c:v>
                </c:pt>
                <c:pt idx="1465">
                  <c:v>6.1</c:v>
                </c:pt>
                <c:pt idx="1466">
                  <c:v>6.5</c:v>
                </c:pt>
                <c:pt idx="1467">
                  <c:v>3.3</c:v>
                </c:pt>
                <c:pt idx="1468">
                  <c:v>3.6</c:v>
                </c:pt>
                <c:pt idx="1469">
                  <c:v>7.9</c:v>
                </c:pt>
                <c:pt idx="1470">
                  <c:v>3.8</c:v>
                </c:pt>
                <c:pt idx="1471">
                  <c:v>4.0999999999999996</c:v>
                </c:pt>
                <c:pt idx="1472">
                  <c:v>6.7</c:v>
                </c:pt>
                <c:pt idx="1473">
                  <c:v>7.4</c:v>
                </c:pt>
                <c:pt idx="1474">
                  <c:v>5.0999999999999996</c:v>
                </c:pt>
                <c:pt idx="1475">
                  <c:v>6.4</c:v>
                </c:pt>
                <c:pt idx="1476">
                  <c:v>5.2</c:v>
                </c:pt>
                <c:pt idx="1477">
                  <c:v>6.1</c:v>
                </c:pt>
                <c:pt idx="1478">
                  <c:v>6</c:v>
                </c:pt>
                <c:pt idx="1479">
                  <c:v>2.2000000000000002</c:v>
                </c:pt>
                <c:pt idx="1480">
                  <c:v>4.9000000000000004</c:v>
                </c:pt>
                <c:pt idx="1481">
                  <c:v>3.8</c:v>
                </c:pt>
                <c:pt idx="1482">
                  <c:v>7.7</c:v>
                </c:pt>
                <c:pt idx="1483">
                  <c:v>3.7</c:v>
                </c:pt>
                <c:pt idx="1484">
                  <c:v>3.9</c:v>
                </c:pt>
                <c:pt idx="1485">
                  <c:v>4.0999999999999996</c:v>
                </c:pt>
                <c:pt idx="1486">
                  <c:v>3.8</c:v>
                </c:pt>
                <c:pt idx="1487">
                  <c:v>3.8</c:v>
                </c:pt>
                <c:pt idx="1488">
                  <c:v>2.9</c:v>
                </c:pt>
                <c:pt idx="1489">
                  <c:v>3.6</c:v>
                </c:pt>
                <c:pt idx="1490">
                  <c:v>8.1</c:v>
                </c:pt>
                <c:pt idx="1491">
                  <c:v>7.1</c:v>
                </c:pt>
                <c:pt idx="1492">
                  <c:v>5.5</c:v>
                </c:pt>
                <c:pt idx="1493">
                  <c:v>6.6</c:v>
                </c:pt>
                <c:pt idx="1494">
                  <c:v>5.6</c:v>
                </c:pt>
                <c:pt idx="1495">
                  <c:v>4.5</c:v>
                </c:pt>
                <c:pt idx="1496">
                  <c:v>4.7</c:v>
                </c:pt>
                <c:pt idx="1497">
                  <c:v>6.4</c:v>
                </c:pt>
                <c:pt idx="1498">
                  <c:v>3</c:v>
                </c:pt>
                <c:pt idx="1499">
                  <c:v>5.6</c:v>
                </c:pt>
                <c:pt idx="1500">
                  <c:v>7.2</c:v>
                </c:pt>
                <c:pt idx="1501">
                  <c:v>4.0999999999999996</c:v>
                </c:pt>
                <c:pt idx="1502">
                  <c:v>2.6</c:v>
                </c:pt>
              </c:numCache>
            </c:numRef>
          </c:xVal>
          <c:yVal>
            <c:numRef>
              <c:f>'Data Prep'!$L$2:$L$1504</c:f>
              <c:numCache>
                <c:formatCode>General</c:formatCode>
                <c:ptCount val="1503"/>
                <c:pt idx="0">
                  <c:v>100</c:v>
                </c:pt>
                <c:pt idx="1">
                  <c:v>99.5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87.2</c:v>
                </c:pt>
                <c:pt idx="7">
                  <c:v>91.1</c:v>
                </c:pt>
                <c:pt idx="8">
                  <c:v>98.3</c:v>
                </c:pt>
                <c:pt idx="9">
                  <c:v>95.3</c:v>
                </c:pt>
                <c:pt idx="10">
                  <c:v>91.9</c:v>
                </c:pt>
                <c:pt idx="11">
                  <c:v>100</c:v>
                </c:pt>
                <c:pt idx="12">
                  <c:v>93.9</c:v>
                </c:pt>
                <c:pt idx="13">
                  <c:v>96.6</c:v>
                </c:pt>
                <c:pt idx="14">
                  <c:v>73.3</c:v>
                </c:pt>
                <c:pt idx="15">
                  <c:v>93.1</c:v>
                </c:pt>
                <c:pt idx="16">
                  <c:v>59.4</c:v>
                </c:pt>
                <c:pt idx="17">
                  <c:v>90</c:v>
                </c:pt>
                <c:pt idx="18">
                  <c:v>90.4</c:v>
                </c:pt>
                <c:pt idx="19">
                  <c:v>97.7</c:v>
                </c:pt>
                <c:pt idx="20">
                  <c:v>96.4</c:v>
                </c:pt>
                <c:pt idx="21">
                  <c:v>98.3</c:v>
                </c:pt>
                <c:pt idx="22">
                  <c:v>99.9</c:v>
                </c:pt>
                <c:pt idx="23">
                  <c:v>97.6</c:v>
                </c:pt>
                <c:pt idx="24">
                  <c:v>96.9</c:v>
                </c:pt>
                <c:pt idx="25">
                  <c:v>67.2</c:v>
                </c:pt>
                <c:pt idx="26">
                  <c:v>97.2</c:v>
                </c:pt>
                <c:pt idx="27">
                  <c:v>98.6</c:v>
                </c:pt>
                <c:pt idx="28">
                  <c:v>87.6</c:v>
                </c:pt>
                <c:pt idx="29">
                  <c:v>75.400000000000006</c:v>
                </c:pt>
                <c:pt idx="30">
                  <c:v>98.6</c:v>
                </c:pt>
                <c:pt idx="31">
                  <c:v>62.6</c:v>
                </c:pt>
                <c:pt idx="32">
                  <c:v>99.8</c:v>
                </c:pt>
                <c:pt idx="33">
                  <c:v>98.8</c:v>
                </c:pt>
                <c:pt idx="34">
                  <c:v>98.1</c:v>
                </c:pt>
                <c:pt idx="35">
                  <c:v>53.3</c:v>
                </c:pt>
                <c:pt idx="36">
                  <c:v>79.599999999999994</c:v>
                </c:pt>
                <c:pt idx="37">
                  <c:v>94.3</c:v>
                </c:pt>
                <c:pt idx="38">
                  <c:v>87.8</c:v>
                </c:pt>
                <c:pt idx="39">
                  <c:v>85.7</c:v>
                </c:pt>
                <c:pt idx="40">
                  <c:v>74</c:v>
                </c:pt>
                <c:pt idx="41">
                  <c:v>99.8</c:v>
                </c:pt>
                <c:pt idx="42">
                  <c:v>98.8</c:v>
                </c:pt>
                <c:pt idx="43">
                  <c:v>92.1</c:v>
                </c:pt>
                <c:pt idx="44">
                  <c:v>86.3</c:v>
                </c:pt>
                <c:pt idx="45">
                  <c:v>99.6</c:v>
                </c:pt>
                <c:pt idx="46">
                  <c:v>50.3</c:v>
                </c:pt>
                <c:pt idx="47">
                  <c:v>95.4</c:v>
                </c:pt>
                <c:pt idx="48">
                  <c:v>83</c:v>
                </c:pt>
                <c:pt idx="49">
                  <c:v>99</c:v>
                </c:pt>
                <c:pt idx="50">
                  <c:v>68</c:v>
                </c:pt>
                <c:pt idx="51">
                  <c:v>97</c:v>
                </c:pt>
                <c:pt idx="52">
                  <c:v>91</c:v>
                </c:pt>
                <c:pt idx="53">
                  <c:v>82.5</c:v>
                </c:pt>
                <c:pt idx="54">
                  <c:v>52.1</c:v>
                </c:pt>
                <c:pt idx="55">
                  <c:v>97</c:v>
                </c:pt>
                <c:pt idx="56">
                  <c:v>35.6</c:v>
                </c:pt>
                <c:pt idx="57">
                  <c:v>80.099999999999994</c:v>
                </c:pt>
                <c:pt idx="58">
                  <c:v>86.6</c:v>
                </c:pt>
                <c:pt idx="59">
                  <c:v>95.1</c:v>
                </c:pt>
                <c:pt idx="60">
                  <c:v>74.7</c:v>
                </c:pt>
                <c:pt idx="61">
                  <c:v>30.8</c:v>
                </c:pt>
                <c:pt idx="62">
                  <c:v>49.6</c:v>
                </c:pt>
                <c:pt idx="63">
                  <c:v>52</c:v>
                </c:pt>
                <c:pt idx="64">
                  <c:v>44.7</c:v>
                </c:pt>
                <c:pt idx="65">
                  <c:v>86.6</c:v>
                </c:pt>
                <c:pt idx="66">
                  <c:v>93.8</c:v>
                </c:pt>
                <c:pt idx="67">
                  <c:v>92.1</c:v>
                </c:pt>
                <c:pt idx="68">
                  <c:v>86.4</c:v>
                </c:pt>
                <c:pt idx="69">
                  <c:v>75.7</c:v>
                </c:pt>
                <c:pt idx="70">
                  <c:v>94.1</c:v>
                </c:pt>
                <c:pt idx="71">
                  <c:v>57.8</c:v>
                </c:pt>
                <c:pt idx="72">
                  <c:v>99.1</c:v>
                </c:pt>
                <c:pt idx="73">
                  <c:v>55.6</c:v>
                </c:pt>
                <c:pt idx="74">
                  <c:v>52.5</c:v>
                </c:pt>
                <c:pt idx="75">
                  <c:v>55.5</c:v>
                </c:pt>
                <c:pt idx="76">
                  <c:v>41.8</c:v>
                </c:pt>
                <c:pt idx="77">
                  <c:v>67.7</c:v>
                </c:pt>
                <c:pt idx="78">
                  <c:v>49.6</c:v>
                </c:pt>
                <c:pt idx="79">
                  <c:v>69</c:v>
                </c:pt>
                <c:pt idx="80">
                  <c:v>44.3</c:v>
                </c:pt>
                <c:pt idx="81">
                  <c:v>38.9</c:v>
                </c:pt>
                <c:pt idx="82">
                  <c:v>75.900000000000006</c:v>
                </c:pt>
                <c:pt idx="83">
                  <c:v>59.4</c:v>
                </c:pt>
                <c:pt idx="84">
                  <c:v>94.1</c:v>
                </c:pt>
                <c:pt idx="85">
                  <c:v>87</c:v>
                </c:pt>
                <c:pt idx="86">
                  <c:v>47.4</c:v>
                </c:pt>
                <c:pt idx="87">
                  <c:v>55</c:v>
                </c:pt>
                <c:pt idx="88">
                  <c:v>83.9</c:v>
                </c:pt>
                <c:pt idx="89">
                  <c:v>64.5</c:v>
                </c:pt>
                <c:pt idx="90">
                  <c:v>81.099999999999994</c:v>
                </c:pt>
                <c:pt idx="91">
                  <c:v>74.599999999999994</c:v>
                </c:pt>
                <c:pt idx="92">
                  <c:v>98</c:v>
                </c:pt>
                <c:pt idx="93">
                  <c:v>82.3</c:v>
                </c:pt>
                <c:pt idx="94">
                  <c:v>94.4</c:v>
                </c:pt>
                <c:pt idx="95">
                  <c:v>42.2</c:v>
                </c:pt>
                <c:pt idx="96">
                  <c:v>56.9</c:v>
                </c:pt>
                <c:pt idx="97">
                  <c:v>80</c:v>
                </c:pt>
                <c:pt idx="98">
                  <c:v>93.7</c:v>
                </c:pt>
                <c:pt idx="99">
                  <c:v>31.6</c:v>
                </c:pt>
                <c:pt idx="100">
                  <c:v>46.5</c:v>
                </c:pt>
                <c:pt idx="101">
                  <c:v>80.900000000000006</c:v>
                </c:pt>
                <c:pt idx="102">
                  <c:v>33.700000000000003</c:v>
                </c:pt>
                <c:pt idx="103">
                  <c:v>63.2</c:v>
                </c:pt>
                <c:pt idx="104">
                  <c:v>48.7</c:v>
                </c:pt>
                <c:pt idx="105">
                  <c:v>38.799999999999997</c:v>
                </c:pt>
                <c:pt idx="106">
                  <c:v>82.8</c:v>
                </c:pt>
                <c:pt idx="107">
                  <c:v>65.8</c:v>
                </c:pt>
                <c:pt idx="108">
                  <c:v>69.099999999999994</c:v>
                </c:pt>
                <c:pt idx="109">
                  <c:v>22.1</c:v>
                </c:pt>
                <c:pt idx="110">
                  <c:v>26.4</c:v>
                </c:pt>
                <c:pt idx="111">
                  <c:v>77</c:v>
                </c:pt>
                <c:pt idx="112">
                  <c:v>40.6</c:v>
                </c:pt>
                <c:pt idx="113">
                  <c:v>82.6</c:v>
                </c:pt>
                <c:pt idx="114">
                  <c:v>64.2</c:v>
                </c:pt>
                <c:pt idx="115">
                  <c:v>47.8</c:v>
                </c:pt>
                <c:pt idx="116">
                  <c:v>29.1</c:v>
                </c:pt>
                <c:pt idx="117">
                  <c:v>86</c:v>
                </c:pt>
                <c:pt idx="118">
                  <c:v>16</c:v>
                </c:pt>
                <c:pt idx="119">
                  <c:v>36.9</c:v>
                </c:pt>
                <c:pt idx="120">
                  <c:v>38.9</c:v>
                </c:pt>
                <c:pt idx="121">
                  <c:v>50.6</c:v>
                </c:pt>
                <c:pt idx="122">
                  <c:v>48</c:v>
                </c:pt>
                <c:pt idx="123">
                  <c:v>70.7</c:v>
                </c:pt>
                <c:pt idx="124">
                  <c:v>54.5</c:v>
                </c:pt>
                <c:pt idx="125">
                  <c:v>69.900000000000006</c:v>
                </c:pt>
                <c:pt idx="126">
                  <c:v>43.5</c:v>
                </c:pt>
                <c:pt idx="127">
                  <c:v>21</c:v>
                </c:pt>
                <c:pt idx="128">
                  <c:v>59.3</c:v>
                </c:pt>
                <c:pt idx="129">
                  <c:v>48</c:v>
                </c:pt>
                <c:pt idx="130">
                  <c:v>13.5</c:v>
                </c:pt>
                <c:pt idx="131">
                  <c:v>48.5</c:v>
                </c:pt>
                <c:pt idx="132">
                  <c:v>47.8</c:v>
                </c:pt>
                <c:pt idx="133">
                  <c:v>39.200000000000003</c:v>
                </c:pt>
                <c:pt idx="134">
                  <c:v>23.7</c:v>
                </c:pt>
                <c:pt idx="135">
                  <c:v>72.099999999999994</c:v>
                </c:pt>
                <c:pt idx="136">
                  <c:v>40.4</c:v>
                </c:pt>
                <c:pt idx="137">
                  <c:v>66.400000000000006</c:v>
                </c:pt>
                <c:pt idx="138">
                  <c:v>50.4</c:v>
                </c:pt>
                <c:pt idx="139">
                  <c:v>90</c:v>
                </c:pt>
                <c:pt idx="140">
                  <c:v>36.700000000000003</c:v>
                </c:pt>
                <c:pt idx="141">
                  <c:v>32.9</c:v>
                </c:pt>
                <c:pt idx="142">
                  <c:v>27.3</c:v>
                </c:pt>
                <c:pt idx="143">
                  <c:v>27.6</c:v>
                </c:pt>
                <c:pt idx="144">
                  <c:v>32.5</c:v>
                </c:pt>
                <c:pt idx="145">
                  <c:v>69.7</c:v>
                </c:pt>
                <c:pt idx="146">
                  <c:v>74.3</c:v>
                </c:pt>
                <c:pt idx="147">
                  <c:v>61.9</c:v>
                </c:pt>
                <c:pt idx="148">
                  <c:v>61.4</c:v>
                </c:pt>
                <c:pt idx="149">
                  <c:v>80.900000000000006</c:v>
                </c:pt>
                <c:pt idx="150">
                  <c:v>67.900000000000006</c:v>
                </c:pt>
                <c:pt idx="151">
                  <c:v>48.6</c:v>
                </c:pt>
                <c:pt idx="152">
                  <c:v>65.8</c:v>
                </c:pt>
                <c:pt idx="153">
                  <c:v>66</c:v>
                </c:pt>
                <c:pt idx="154">
                  <c:v>17.2</c:v>
                </c:pt>
                <c:pt idx="155">
                  <c:v>36.5</c:v>
                </c:pt>
                <c:pt idx="156">
                  <c:v>23.8</c:v>
                </c:pt>
                <c:pt idx="157">
                  <c:v>58.2</c:v>
                </c:pt>
                <c:pt idx="158">
                  <c:v>32.799999999999997</c:v>
                </c:pt>
                <c:pt idx="159">
                  <c:v>34.4</c:v>
                </c:pt>
                <c:pt idx="160">
                  <c:v>16.100000000000001</c:v>
                </c:pt>
                <c:pt idx="161">
                  <c:v>78</c:v>
                </c:pt>
                <c:pt idx="162">
                  <c:v>79.599999999999994</c:v>
                </c:pt>
                <c:pt idx="163">
                  <c:v>68.099999999999994</c:v>
                </c:pt>
                <c:pt idx="164">
                  <c:v>30.3</c:v>
                </c:pt>
                <c:pt idx="165">
                  <c:v>39.4</c:v>
                </c:pt>
                <c:pt idx="166">
                  <c:v>66.5</c:v>
                </c:pt>
                <c:pt idx="167">
                  <c:v>24.5</c:v>
                </c:pt>
                <c:pt idx="168">
                  <c:v>24.8</c:v>
                </c:pt>
                <c:pt idx="169">
                  <c:v>45</c:v>
                </c:pt>
                <c:pt idx="170">
                  <c:v>51.8</c:v>
                </c:pt>
                <c:pt idx="171">
                  <c:v>12</c:v>
                </c:pt>
                <c:pt idx="172">
                  <c:v>41.7</c:v>
                </c:pt>
                <c:pt idx="173">
                  <c:v>63.3</c:v>
                </c:pt>
                <c:pt idx="174">
                  <c:v>27.7</c:v>
                </c:pt>
                <c:pt idx="175">
                  <c:v>35.799999999999997</c:v>
                </c:pt>
                <c:pt idx="176">
                  <c:v>34.200000000000003</c:v>
                </c:pt>
                <c:pt idx="177">
                  <c:v>21.3</c:v>
                </c:pt>
                <c:pt idx="178">
                  <c:v>24.5</c:v>
                </c:pt>
                <c:pt idx="179">
                  <c:v>88.4</c:v>
                </c:pt>
                <c:pt idx="180">
                  <c:v>59.6</c:v>
                </c:pt>
                <c:pt idx="181">
                  <c:v>96.1</c:v>
                </c:pt>
                <c:pt idx="182">
                  <c:v>4.7</c:v>
                </c:pt>
                <c:pt idx="183">
                  <c:v>30.1</c:v>
                </c:pt>
                <c:pt idx="184">
                  <c:v>91.4</c:v>
                </c:pt>
                <c:pt idx="185">
                  <c:v>43.2</c:v>
                </c:pt>
                <c:pt idx="186">
                  <c:v>16.3</c:v>
                </c:pt>
                <c:pt idx="187">
                  <c:v>91.6</c:v>
                </c:pt>
                <c:pt idx="188">
                  <c:v>23.3</c:v>
                </c:pt>
                <c:pt idx="189">
                  <c:v>50.4</c:v>
                </c:pt>
                <c:pt idx="190">
                  <c:v>35.700000000000003</c:v>
                </c:pt>
                <c:pt idx="191">
                  <c:v>16.899999999999999</c:v>
                </c:pt>
                <c:pt idx="192">
                  <c:v>56.7</c:v>
                </c:pt>
                <c:pt idx="193">
                  <c:v>18.3</c:v>
                </c:pt>
                <c:pt idx="194">
                  <c:v>40.5</c:v>
                </c:pt>
                <c:pt idx="195">
                  <c:v>19</c:v>
                </c:pt>
                <c:pt idx="196">
                  <c:v>23.9</c:v>
                </c:pt>
                <c:pt idx="197">
                  <c:v>64.3</c:v>
                </c:pt>
                <c:pt idx="198">
                  <c:v>44.5</c:v>
                </c:pt>
                <c:pt idx="199">
                  <c:v>44.1</c:v>
                </c:pt>
                <c:pt idx="200">
                  <c:v>28.7</c:v>
                </c:pt>
                <c:pt idx="201">
                  <c:v>21</c:v>
                </c:pt>
                <c:pt idx="202">
                  <c:v>25.9</c:v>
                </c:pt>
                <c:pt idx="203">
                  <c:v>33.1</c:v>
                </c:pt>
                <c:pt idx="204">
                  <c:v>58.5</c:v>
                </c:pt>
                <c:pt idx="205">
                  <c:v>33.6</c:v>
                </c:pt>
                <c:pt idx="206">
                  <c:v>79.2</c:v>
                </c:pt>
                <c:pt idx="207">
                  <c:v>50.4</c:v>
                </c:pt>
                <c:pt idx="208">
                  <c:v>18.600000000000001</c:v>
                </c:pt>
                <c:pt idx="209">
                  <c:v>71.2</c:v>
                </c:pt>
                <c:pt idx="210">
                  <c:v>26.3</c:v>
                </c:pt>
                <c:pt idx="211">
                  <c:v>24.5</c:v>
                </c:pt>
                <c:pt idx="212">
                  <c:v>33.1</c:v>
                </c:pt>
                <c:pt idx="213">
                  <c:v>24.6</c:v>
                </c:pt>
                <c:pt idx="214">
                  <c:v>74</c:v>
                </c:pt>
                <c:pt idx="215">
                  <c:v>42.3</c:v>
                </c:pt>
                <c:pt idx="216">
                  <c:v>19.8</c:v>
                </c:pt>
                <c:pt idx="217">
                  <c:v>29.4</c:v>
                </c:pt>
                <c:pt idx="218">
                  <c:v>62.7</c:v>
                </c:pt>
                <c:pt idx="219">
                  <c:v>89.9</c:v>
                </c:pt>
                <c:pt idx="220">
                  <c:v>17.8</c:v>
                </c:pt>
                <c:pt idx="221">
                  <c:v>30.7</c:v>
                </c:pt>
                <c:pt idx="222">
                  <c:v>51.1</c:v>
                </c:pt>
                <c:pt idx="223">
                  <c:v>27.7</c:v>
                </c:pt>
                <c:pt idx="224">
                  <c:v>55.3</c:v>
                </c:pt>
                <c:pt idx="225">
                  <c:v>18.8</c:v>
                </c:pt>
                <c:pt idx="226">
                  <c:v>63.2</c:v>
                </c:pt>
                <c:pt idx="227">
                  <c:v>24.1</c:v>
                </c:pt>
                <c:pt idx="228">
                  <c:v>35.9</c:v>
                </c:pt>
                <c:pt idx="229">
                  <c:v>27.8</c:v>
                </c:pt>
                <c:pt idx="230">
                  <c:v>34.5</c:v>
                </c:pt>
                <c:pt idx="231">
                  <c:v>40.299999999999997</c:v>
                </c:pt>
                <c:pt idx="232">
                  <c:v>32</c:v>
                </c:pt>
                <c:pt idx="233">
                  <c:v>42.5</c:v>
                </c:pt>
                <c:pt idx="234">
                  <c:v>11.7</c:v>
                </c:pt>
                <c:pt idx="235">
                  <c:v>27.3</c:v>
                </c:pt>
                <c:pt idx="236">
                  <c:v>28.8</c:v>
                </c:pt>
                <c:pt idx="237">
                  <c:v>20.8</c:v>
                </c:pt>
                <c:pt idx="238">
                  <c:v>73.5</c:v>
                </c:pt>
                <c:pt idx="239">
                  <c:v>14</c:v>
                </c:pt>
                <c:pt idx="240">
                  <c:v>52.1</c:v>
                </c:pt>
                <c:pt idx="241">
                  <c:v>35.9</c:v>
                </c:pt>
                <c:pt idx="242">
                  <c:v>31</c:v>
                </c:pt>
                <c:pt idx="243">
                  <c:v>21.4</c:v>
                </c:pt>
                <c:pt idx="244">
                  <c:v>10.5</c:v>
                </c:pt>
                <c:pt idx="245">
                  <c:v>49.1</c:v>
                </c:pt>
                <c:pt idx="246">
                  <c:v>10.4</c:v>
                </c:pt>
                <c:pt idx="247">
                  <c:v>21.8</c:v>
                </c:pt>
                <c:pt idx="248">
                  <c:v>68</c:v>
                </c:pt>
                <c:pt idx="249">
                  <c:v>29.5</c:v>
                </c:pt>
                <c:pt idx="250">
                  <c:v>81</c:v>
                </c:pt>
                <c:pt idx="251">
                  <c:v>21.1</c:v>
                </c:pt>
                <c:pt idx="252">
                  <c:v>12</c:v>
                </c:pt>
                <c:pt idx="253">
                  <c:v>27.1</c:v>
                </c:pt>
                <c:pt idx="254">
                  <c:v>13.7</c:v>
                </c:pt>
                <c:pt idx="255">
                  <c:v>72.7</c:v>
                </c:pt>
                <c:pt idx="256">
                  <c:v>27.1</c:v>
                </c:pt>
                <c:pt idx="257">
                  <c:v>53.6</c:v>
                </c:pt>
                <c:pt idx="258">
                  <c:v>15.4</c:v>
                </c:pt>
                <c:pt idx="259">
                  <c:v>20.7</c:v>
                </c:pt>
                <c:pt idx="260">
                  <c:v>27.3</c:v>
                </c:pt>
                <c:pt idx="261">
                  <c:v>38.299999999999997</c:v>
                </c:pt>
                <c:pt idx="262">
                  <c:v>56.9</c:v>
                </c:pt>
                <c:pt idx="263">
                  <c:v>25.2</c:v>
                </c:pt>
                <c:pt idx="264">
                  <c:v>65.099999999999994</c:v>
                </c:pt>
                <c:pt idx="265">
                  <c:v>29.4</c:v>
                </c:pt>
                <c:pt idx="266">
                  <c:v>11.3</c:v>
                </c:pt>
                <c:pt idx="267">
                  <c:v>42.1</c:v>
                </c:pt>
                <c:pt idx="268">
                  <c:v>13.5</c:v>
                </c:pt>
                <c:pt idx="269">
                  <c:v>28.1</c:v>
                </c:pt>
                <c:pt idx="270">
                  <c:v>10.3</c:v>
                </c:pt>
                <c:pt idx="271">
                  <c:v>14.1</c:v>
                </c:pt>
                <c:pt idx="272">
                  <c:v>35.1</c:v>
                </c:pt>
                <c:pt idx="273">
                  <c:v>30.3</c:v>
                </c:pt>
                <c:pt idx="274">
                  <c:v>16.7</c:v>
                </c:pt>
                <c:pt idx="275">
                  <c:v>17.2</c:v>
                </c:pt>
                <c:pt idx="276">
                  <c:v>12.7</c:v>
                </c:pt>
                <c:pt idx="277">
                  <c:v>17.899999999999999</c:v>
                </c:pt>
                <c:pt idx="278">
                  <c:v>13.7</c:v>
                </c:pt>
                <c:pt idx="279">
                  <c:v>13.5</c:v>
                </c:pt>
                <c:pt idx="280">
                  <c:v>18.2</c:v>
                </c:pt>
                <c:pt idx="281">
                  <c:v>30</c:v>
                </c:pt>
                <c:pt idx="282">
                  <c:v>33.299999999999997</c:v>
                </c:pt>
                <c:pt idx="283">
                  <c:v>2.5</c:v>
                </c:pt>
                <c:pt idx="284">
                  <c:v>70.2</c:v>
                </c:pt>
                <c:pt idx="285">
                  <c:v>56.3</c:v>
                </c:pt>
                <c:pt idx="286">
                  <c:v>30.4</c:v>
                </c:pt>
                <c:pt idx="287">
                  <c:v>13.7</c:v>
                </c:pt>
                <c:pt idx="288">
                  <c:v>17</c:v>
                </c:pt>
                <c:pt idx="289">
                  <c:v>17.899999999999999</c:v>
                </c:pt>
                <c:pt idx="290">
                  <c:v>11.4</c:v>
                </c:pt>
                <c:pt idx="291">
                  <c:v>8.3000000000000007</c:v>
                </c:pt>
                <c:pt idx="292">
                  <c:v>22.2</c:v>
                </c:pt>
                <c:pt idx="293">
                  <c:v>7.4</c:v>
                </c:pt>
                <c:pt idx="294">
                  <c:v>39.4</c:v>
                </c:pt>
                <c:pt idx="295">
                  <c:v>35.799999999999997</c:v>
                </c:pt>
                <c:pt idx="296">
                  <c:v>27.3</c:v>
                </c:pt>
                <c:pt idx="297">
                  <c:v>51.9</c:v>
                </c:pt>
                <c:pt idx="298">
                  <c:v>43.1</c:v>
                </c:pt>
                <c:pt idx="299">
                  <c:v>28.2</c:v>
                </c:pt>
                <c:pt idx="300">
                  <c:v>41.9</c:v>
                </c:pt>
                <c:pt idx="301">
                  <c:v>24.3</c:v>
                </c:pt>
                <c:pt idx="302">
                  <c:v>6.2</c:v>
                </c:pt>
                <c:pt idx="303">
                  <c:v>26.6</c:v>
                </c:pt>
                <c:pt idx="304">
                  <c:v>23.3</c:v>
                </c:pt>
                <c:pt idx="305">
                  <c:v>20.8</c:v>
                </c:pt>
                <c:pt idx="306">
                  <c:v>22.3</c:v>
                </c:pt>
                <c:pt idx="307">
                  <c:v>79.099999999999994</c:v>
                </c:pt>
                <c:pt idx="308">
                  <c:v>33.200000000000003</c:v>
                </c:pt>
                <c:pt idx="309">
                  <c:v>7.8</c:v>
                </c:pt>
                <c:pt idx="310">
                  <c:v>25.4</c:v>
                </c:pt>
                <c:pt idx="311">
                  <c:v>46.4</c:v>
                </c:pt>
                <c:pt idx="312">
                  <c:v>17.899999999999999</c:v>
                </c:pt>
                <c:pt idx="313">
                  <c:v>33</c:v>
                </c:pt>
                <c:pt idx="314">
                  <c:v>42.4</c:v>
                </c:pt>
                <c:pt idx="315">
                  <c:v>48.7</c:v>
                </c:pt>
                <c:pt idx="316">
                  <c:v>35.5</c:v>
                </c:pt>
                <c:pt idx="317">
                  <c:v>25.2</c:v>
                </c:pt>
                <c:pt idx="318">
                  <c:v>11.4</c:v>
                </c:pt>
                <c:pt idx="319">
                  <c:v>17.5</c:v>
                </c:pt>
                <c:pt idx="320">
                  <c:v>62</c:v>
                </c:pt>
                <c:pt idx="321">
                  <c:v>44.9</c:v>
                </c:pt>
                <c:pt idx="322">
                  <c:v>56.5</c:v>
                </c:pt>
                <c:pt idx="323">
                  <c:v>29.5</c:v>
                </c:pt>
                <c:pt idx="324">
                  <c:v>15.9</c:v>
                </c:pt>
                <c:pt idx="325">
                  <c:v>11.8</c:v>
                </c:pt>
                <c:pt idx="326">
                  <c:v>67.2</c:v>
                </c:pt>
                <c:pt idx="327">
                  <c:v>37.1</c:v>
                </c:pt>
                <c:pt idx="328">
                  <c:v>28.1</c:v>
                </c:pt>
                <c:pt idx="329">
                  <c:v>35.299999999999997</c:v>
                </c:pt>
                <c:pt idx="330">
                  <c:v>28.8</c:v>
                </c:pt>
                <c:pt idx="331">
                  <c:v>38.6</c:v>
                </c:pt>
                <c:pt idx="332">
                  <c:v>7.2</c:v>
                </c:pt>
                <c:pt idx="333">
                  <c:v>14.3</c:v>
                </c:pt>
                <c:pt idx="334">
                  <c:v>29</c:v>
                </c:pt>
                <c:pt idx="335">
                  <c:v>5.6</c:v>
                </c:pt>
                <c:pt idx="336">
                  <c:v>9.4</c:v>
                </c:pt>
                <c:pt idx="337">
                  <c:v>12.3</c:v>
                </c:pt>
                <c:pt idx="338">
                  <c:v>65.3</c:v>
                </c:pt>
                <c:pt idx="339">
                  <c:v>5.3</c:v>
                </c:pt>
                <c:pt idx="340">
                  <c:v>12.7</c:v>
                </c:pt>
                <c:pt idx="341">
                  <c:v>13.3</c:v>
                </c:pt>
                <c:pt idx="342">
                  <c:v>33.6</c:v>
                </c:pt>
                <c:pt idx="343">
                  <c:v>32</c:v>
                </c:pt>
                <c:pt idx="344">
                  <c:v>7.7</c:v>
                </c:pt>
                <c:pt idx="345">
                  <c:v>13.5</c:v>
                </c:pt>
                <c:pt idx="346">
                  <c:v>32.5</c:v>
                </c:pt>
                <c:pt idx="347">
                  <c:v>19.7</c:v>
                </c:pt>
                <c:pt idx="348">
                  <c:v>7.7</c:v>
                </c:pt>
                <c:pt idx="349">
                  <c:v>41</c:v>
                </c:pt>
                <c:pt idx="350">
                  <c:v>34.799999999999997</c:v>
                </c:pt>
                <c:pt idx="351">
                  <c:v>21.3</c:v>
                </c:pt>
                <c:pt idx="352">
                  <c:v>71.599999999999994</c:v>
                </c:pt>
                <c:pt idx="353">
                  <c:v>48.8</c:v>
                </c:pt>
                <c:pt idx="354">
                  <c:v>23.6</c:v>
                </c:pt>
                <c:pt idx="355">
                  <c:v>10.8</c:v>
                </c:pt>
                <c:pt idx="356">
                  <c:v>4.5</c:v>
                </c:pt>
                <c:pt idx="357">
                  <c:v>10.5</c:v>
                </c:pt>
                <c:pt idx="358">
                  <c:v>9</c:v>
                </c:pt>
                <c:pt idx="359">
                  <c:v>61.6</c:v>
                </c:pt>
                <c:pt idx="360">
                  <c:v>5.6</c:v>
                </c:pt>
                <c:pt idx="361">
                  <c:v>17.100000000000001</c:v>
                </c:pt>
                <c:pt idx="362">
                  <c:v>16.2</c:v>
                </c:pt>
                <c:pt idx="363">
                  <c:v>18.600000000000001</c:v>
                </c:pt>
                <c:pt idx="364">
                  <c:v>30.5</c:v>
                </c:pt>
                <c:pt idx="365">
                  <c:v>28.3</c:v>
                </c:pt>
                <c:pt idx="366">
                  <c:v>22.8</c:v>
                </c:pt>
                <c:pt idx="367">
                  <c:v>21.8</c:v>
                </c:pt>
                <c:pt idx="368">
                  <c:v>46.7</c:v>
                </c:pt>
                <c:pt idx="369">
                  <c:v>26.8</c:v>
                </c:pt>
                <c:pt idx="370">
                  <c:v>28.8</c:v>
                </c:pt>
                <c:pt idx="371">
                  <c:v>5</c:v>
                </c:pt>
                <c:pt idx="372">
                  <c:v>27.7</c:v>
                </c:pt>
                <c:pt idx="373">
                  <c:v>7.2</c:v>
                </c:pt>
                <c:pt idx="374">
                  <c:v>8.4</c:v>
                </c:pt>
                <c:pt idx="375">
                  <c:v>12.1</c:v>
                </c:pt>
                <c:pt idx="376">
                  <c:v>9.8000000000000007</c:v>
                </c:pt>
                <c:pt idx="377">
                  <c:v>56.6</c:v>
                </c:pt>
                <c:pt idx="378">
                  <c:v>22.5</c:v>
                </c:pt>
                <c:pt idx="379">
                  <c:v>4.8</c:v>
                </c:pt>
                <c:pt idx="380">
                  <c:v>10</c:v>
                </c:pt>
                <c:pt idx="381">
                  <c:v>15.1</c:v>
                </c:pt>
                <c:pt idx="382">
                  <c:v>12</c:v>
                </c:pt>
                <c:pt idx="383">
                  <c:v>14.2</c:v>
                </c:pt>
                <c:pt idx="384">
                  <c:v>6.6</c:v>
                </c:pt>
                <c:pt idx="385">
                  <c:v>8.8000000000000007</c:v>
                </c:pt>
                <c:pt idx="386">
                  <c:v>40.700000000000003</c:v>
                </c:pt>
                <c:pt idx="387">
                  <c:v>21.8</c:v>
                </c:pt>
                <c:pt idx="388">
                  <c:v>1.8</c:v>
                </c:pt>
                <c:pt idx="389">
                  <c:v>4.7</c:v>
                </c:pt>
                <c:pt idx="390">
                  <c:v>26.2</c:v>
                </c:pt>
                <c:pt idx="391">
                  <c:v>37.9</c:v>
                </c:pt>
                <c:pt idx="392">
                  <c:v>33.200000000000003</c:v>
                </c:pt>
                <c:pt idx="393">
                  <c:v>5.9</c:v>
                </c:pt>
                <c:pt idx="394">
                  <c:v>15.4</c:v>
                </c:pt>
                <c:pt idx="395">
                  <c:v>11.8</c:v>
                </c:pt>
                <c:pt idx="396">
                  <c:v>8.8000000000000007</c:v>
                </c:pt>
                <c:pt idx="397">
                  <c:v>16.100000000000001</c:v>
                </c:pt>
                <c:pt idx="398">
                  <c:v>11.8</c:v>
                </c:pt>
                <c:pt idx="399">
                  <c:v>5.7</c:v>
                </c:pt>
                <c:pt idx="400">
                  <c:v>11.4</c:v>
                </c:pt>
                <c:pt idx="401">
                  <c:v>54.6</c:v>
                </c:pt>
                <c:pt idx="402">
                  <c:v>20.5</c:v>
                </c:pt>
                <c:pt idx="403">
                  <c:v>7.7</c:v>
                </c:pt>
                <c:pt idx="404">
                  <c:v>28.7</c:v>
                </c:pt>
                <c:pt idx="405">
                  <c:v>43.4</c:v>
                </c:pt>
                <c:pt idx="406">
                  <c:v>4.5999999999999996</c:v>
                </c:pt>
                <c:pt idx="407">
                  <c:v>3.6</c:v>
                </c:pt>
                <c:pt idx="408">
                  <c:v>31.7</c:v>
                </c:pt>
                <c:pt idx="409">
                  <c:v>38.4</c:v>
                </c:pt>
                <c:pt idx="410">
                  <c:v>31.1</c:v>
                </c:pt>
                <c:pt idx="411">
                  <c:v>11.2</c:v>
                </c:pt>
                <c:pt idx="412">
                  <c:v>15.7</c:v>
                </c:pt>
                <c:pt idx="413">
                  <c:v>2.8</c:v>
                </c:pt>
                <c:pt idx="414">
                  <c:v>11.4</c:v>
                </c:pt>
                <c:pt idx="415">
                  <c:v>37.6</c:v>
                </c:pt>
                <c:pt idx="416">
                  <c:v>24.8</c:v>
                </c:pt>
                <c:pt idx="417">
                  <c:v>13.7</c:v>
                </c:pt>
                <c:pt idx="418">
                  <c:v>65.3</c:v>
                </c:pt>
                <c:pt idx="419">
                  <c:v>42.4</c:v>
                </c:pt>
                <c:pt idx="420">
                  <c:v>26</c:v>
                </c:pt>
                <c:pt idx="421">
                  <c:v>25.5</c:v>
                </c:pt>
                <c:pt idx="422">
                  <c:v>18.5</c:v>
                </c:pt>
                <c:pt idx="423">
                  <c:v>8.1</c:v>
                </c:pt>
                <c:pt idx="424">
                  <c:v>54.7</c:v>
                </c:pt>
                <c:pt idx="425">
                  <c:v>46.9</c:v>
                </c:pt>
                <c:pt idx="426">
                  <c:v>32</c:v>
                </c:pt>
                <c:pt idx="427">
                  <c:v>7</c:v>
                </c:pt>
                <c:pt idx="428">
                  <c:v>6.6</c:v>
                </c:pt>
                <c:pt idx="429">
                  <c:v>4.2</c:v>
                </c:pt>
                <c:pt idx="430">
                  <c:v>4.0999999999999996</c:v>
                </c:pt>
                <c:pt idx="431">
                  <c:v>13.5</c:v>
                </c:pt>
                <c:pt idx="432">
                  <c:v>14.1</c:v>
                </c:pt>
                <c:pt idx="433">
                  <c:v>17.3</c:v>
                </c:pt>
                <c:pt idx="434">
                  <c:v>49.3</c:v>
                </c:pt>
                <c:pt idx="435">
                  <c:v>14</c:v>
                </c:pt>
                <c:pt idx="436">
                  <c:v>4.5</c:v>
                </c:pt>
                <c:pt idx="437">
                  <c:v>16.3</c:v>
                </c:pt>
                <c:pt idx="438">
                  <c:v>23.5</c:v>
                </c:pt>
                <c:pt idx="439">
                  <c:v>5.3</c:v>
                </c:pt>
                <c:pt idx="440">
                  <c:v>7.4</c:v>
                </c:pt>
                <c:pt idx="441">
                  <c:v>20.399999999999999</c:v>
                </c:pt>
                <c:pt idx="442">
                  <c:v>18.399999999999999</c:v>
                </c:pt>
                <c:pt idx="443">
                  <c:v>35.5</c:v>
                </c:pt>
                <c:pt idx="444">
                  <c:v>6.5</c:v>
                </c:pt>
                <c:pt idx="445">
                  <c:v>5.9</c:v>
                </c:pt>
                <c:pt idx="446">
                  <c:v>11</c:v>
                </c:pt>
                <c:pt idx="447">
                  <c:v>3.8</c:v>
                </c:pt>
                <c:pt idx="448">
                  <c:v>10.3</c:v>
                </c:pt>
                <c:pt idx="449">
                  <c:v>3.4</c:v>
                </c:pt>
                <c:pt idx="450">
                  <c:v>5</c:v>
                </c:pt>
                <c:pt idx="451">
                  <c:v>7.8</c:v>
                </c:pt>
                <c:pt idx="452">
                  <c:v>20.5</c:v>
                </c:pt>
                <c:pt idx="453">
                  <c:v>12.6</c:v>
                </c:pt>
                <c:pt idx="454">
                  <c:v>9.4</c:v>
                </c:pt>
                <c:pt idx="455">
                  <c:v>23.6</c:v>
                </c:pt>
                <c:pt idx="456">
                  <c:v>11.6</c:v>
                </c:pt>
                <c:pt idx="457">
                  <c:v>10.3</c:v>
                </c:pt>
                <c:pt idx="458">
                  <c:v>12.8</c:v>
                </c:pt>
                <c:pt idx="459">
                  <c:v>7.3</c:v>
                </c:pt>
                <c:pt idx="460">
                  <c:v>55</c:v>
                </c:pt>
                <c:pt idx="461">
                  <c:v>15.4</c:v>
                </c:pt>
                <c:pt idx="462">
                  <c:v>12.6</c:v>
                </c:pt>
                <c:pt idx="463">
                  <c:v>3.4</c:v>
                </c:pt>
                <c:pt idx="464">
                  <c:v>33.200000000000003</c:v>
                </c:pt>
                <c:pt idx="465">
                  <c:v>10.5</c:v>
                </c:pt>
                <c:pt idx="466">
                  <c:v>52</c:v>
                </c:pt>
                <c:pt idx="467">
                  <c:v>10.7</c:v>
                </c:pt>
                <c:pt idx="468">
                  <c:v>20</c:v>
                </c:pt>
                <c:pt idx="469">
                  <c:v>12</c:v>
                </c:pt>
                <c:pt idx="470">
                  <c:v>14.5</c:v>
                </c:pt>
                <c:pt idx="471">
                  <c:v>5.2</c:v>
                </c:pt>
                <c:pt idx="472">
                  <c:v>12.3</c:v>
                </c:pt>
                <c:pt idx="473">
                  <c:v>5.8</c:v>
                </c:pt>
                <c:pt idx="474">
                  <c:v>12.3</c:v>
                </c:pt>
                <c:pt idx="475">
                  <c:v>3.4</c:v>
                </c:pt>
                <c:pt idx="476">
                  <c:v>42.2</c:v>
                </c:pt>
                <c:pt idx="477">
                  <c:v>52.1</c:v>
                </c:pt>
                <c:pt idx="478">
                  <c:v>5</c:v>
                </c:pt>
                <c:pt idx="479">
                  <c:v>5.7</c:v>
                </c:pt>
                <c:pt idx="480">
                  <c:v>6.5</c:v>
                </c:pt>
                <c:pt idx="481">
                  <c:v>29.4</c:v>
                </c:pt>
                <c:pt idx="482">
                  <c:v>8.1999999999999993</c:v>
                </c:pt>
                <c:pt idx="483">
                  <c:v>2.6</c:v>
                </c:pt>
                <c:pt idx="484">
                  <c:v>3.3</c:v>
                </c:pt>
                <c:pt idx="485">
                  <c:v>24.9</c:v>
                </c:pt>
                <c:pt idx="486">
                  <c:v>53.9</c:v>
                </c:pt>
                <c:pt idx="487">
                  <c:v>6.6</c:v>
                </c:pt>
                <c:pt idx="488">
                  <c:v>4.5999999999999996</c:v>
                </c:pt>
                <c:pt idx="489">
                  <c:v>31.9</c:v>
                </c:pt>
                <c:pt idx="490">
                  <c:v>15.7</c:v>
                </c:pt>
                <c:pt idx="491">
                  <c:v>13.1</c:v>
                </c:pt>
                <c:pt idx="492">
                  <c:v>25.8</c:v>
                </c:pt>
                <c:pt idx="493">
                  <c:v>11.4</c:v>
                </c:pt>
                <c:pt idx="494">
                  <c:v>6.7</c:v>
                </c:pt>
                <c:pt idx="495">
                  <c:v>25.3</c:v>
                </c:pt>
                <c:pt idx="496">
                  <c:v>46.1</c:v>
                </c:pt>
                <c:pt idx="497">
                  <c:v>11.8</c:v>
                </c:pt>
                <c:pt idx="498">
                  <c:v>24.3</c:v>
                </c:pt>
                <c:pt idx="499">
                  <c:v>9.4</c:v>
                </c:pt>
                <c:pt idx="500">
                  <c:v>24.6</c:v>
                </c:pt>
                <c:pt idx="501">
                  <c:v>12.5</c:v>
                </c:pt>
                <c:pt idx="502">
                  <c:v>4.7</c:v>
                </c:pt>
                <c:pt idx="503">
                  <c:v>11.4</c:v>
                </c:pt>
                <c:pt idx="504">
                  <c:v>12.4</c:v>
                </c:pt>
                <c:pt idx="505">
                  <c:v>7.9</c:v>
                </c:pt>
                <c:pt idx="506">
                  <c:v>10.5</c:v>
                </c:pt>
                <c:pt idx="507">
                  <c:v>26.1</c:v>
                </c:pt>
                <c:pt idx="508">
                  <c:v>3.2</c:v>
                </c:pt>
                <c:pt idx="509">
                  <c:v>9.4</c:v>
                </c:pt>
                <c:pt idx="510">
                  <c:v>21.2</c:v>
                </c:pt>
                <c:pt idx="511">
                  <c:v>22</c:v>
                </c:pt>
                <c:pt idx="512">
                  <c:v>11.4</c:v>
                </c:pt>
                <c:pt idx="513">
                  <c:v>23</c:v>
                </c:pt>
                <c:pt idx="514">
                  <c:v>10.9</c:v>
                </c:pt>
                <c:pt idx="515">
                  <c:v>64.5</c:v>
                </c:pt>
                <c:pt idx="516">
                  <c:v>6.8</c:v>
                </c:pt>
                <c:pt idx="517">
                  <c:v>19.899999999999999</c:v>
                </c:pt>
                <c:pt idx="518">
                  <c:v>16.7</c:v>
                </c:pt>
                <c:pt idx="519">
                  <c:v>44.6</c:v>
                </c:pt>
                <c:pt idx="520">
                  <c:v>4.5</c:v>
                </c:pt>
                <c:pt idx="521">
                  <c:v>14.2</c:v>
                </c:pt>
                <c:pt idx="522">
                  <c:v>19.899999999999999</c:v>
                </c:pt>
                <c:pt idx="523">
                  <c:v>16.5</c:v>
                </c:pt>
                <c:pt idx="524">
                  <c:v>36.200000000000003</c:v>
                </c:pt>
                <c:pt idx="525">
                  <c:v>5.7</c:v>
                </c:pt>
                <c:pt idx="526">
                  <c:v>10.4</c:v>
                </c:pt>
                <c:pt idx="527">
                  <c:v>6.1</c:v>
                </c:pt>
                <c:pt idx="528">
                  <c:v>9.6999999999999993</c:v>
                </c:pt>
                <c:pt idx="529">
                  <c:v>15.7</c:v>
                </c:pt>
                <c:pt idx="530">
                  <c:v>51.9</c:v>
                </c:pt>
                <c:pt idx="531">
                  <c:v>5.9</c:v>
                </c:pt>
                <c:pt idx="532">
                  <c:v>7.1</c:v>
                </c:pt>
                <c:pt idx="533">
                  <c:v>6.3</c:v>
                </c:pt>
                <c:pt idx="534">
                  <c:v>19.2</c:v>
                </c:pt>
                <c:pt idx="535">
                  <c:v>73.2</c:v>
                </c:pt>
                <c:pt idx="536">
                  <c:v>10.8</c:v>
                </c:pt>
                <c:pt idx="537">
                  <c:v>5.5</c:v>
                </c:pt>
                <c:pt idx="538">
                  <c:v>7.6</c:v>
                </c:pt>
                <c:pt idx="539">
                  <c:v>25</c:v>
                </c:pt>
                <c:pt idx="540">
                  <c:v>73</c:v>
                </c:pt>
                <c:pt idx="541">
                  <c:v>39.200000000000003</c:v>
                </c:pt>
                <c:pt idx="542">
                  <c:v>3</c:v>
                </c:pt>
                <c:pt idx="543">
                  <c:v>14.6</c:v>
                </c:pt>
                <c:pt idx="544">
                  <c:v>5.0999999999999996</c:v>
                </c:pt>
                <c:pt idx="545">
                  <c:v>71.599999999999994</c:v>
                </c:pt>
                <c:pt idx="546">
                  <c:v>3.2</c:v>
                </c:pt>
                <c:pt idx="547">
                  <c:v>19.899999999999999</c:v>
                </c:pt>
                <c:pt idx="548">
                  <c:v>4.9000000000000004</c:v>
                </c:pt>
                <c:pt idx="549">
                  <c:v>2.5</c:v>
                </c:pt>
                <c:pt idx="550">
                  <c:v>3.9</c:v>
                </c:pt>
                <c:pt idx="551">
                  <c:v>5</c:v>
                </c:pt>
                <c:pt idx="552">
                  <c:v>15.7</c:v>
                </c:pt>
                <c:pt idx="553">
                  <c:v>3.3</c:v>
                </c:pt>
                <c:pt idx="554">
                  <c:v>30.7</c:v>
                </c:pt>
                <c:pt idx="555">
                  <c:v>25.4</c:v>
                </c:pt>
                <c:pt idx="556">
                  <c:v>45.6</c:v>
                </c:pt>
                <c:pt idx="557">
                  <c:v>5.5</c:v>
                </c:pt>
                <c:pt idx="558">
                  <c:v>10.9</c:v>
                </c:pt>
                <c:pt idx="559">
                  <c:v>11.3</c:v>
                </c:pt>
                <c:pt idx="560">
                  <c:v>12.8</c:v>
                </c:pt>
                <c:pt idx="561">
                  <c:v>3.7</c:v>
                </c:pt>
                <c:pt idx="562">
                  <c:v>6.3</c:v>
                </c:pt>
                <c:pt idx="563">
                  <c:v>22.6</c:v>
                </c:pt>
                <c:pt idx="564">
                  <c:v>2.5</c:v>
                </c:pt>
                <c:pt idx="565">
                  <c:v>8.1</c:v>
                </c:pt>
                <c:pt idx="566">
                  <c:v>17.100000000000001</c:v>
                </c:pt>
                <c:pt idx="567">
                  <c:v>34.4</c:v>
                </c:pt>
                <c:pt idx="568">
                  <c:v>25.4</c:v>
                </c:pt>
                <c:pt idx="569">
                  <c:v>9.3000000000000007</c:v>
                </c:pt>
                <c:pt idx="570">
                  <c:v>16.8</c:v>
                </c:pt>
                <c:pt idx="571">
                  <c:v>52.2</c:v>
                </c:pt>
                <c:pt idx="572">
                  <c:v>18.100000000000001</c:v>
                </c:pt>
                <c:pt idx="573">
                  <c:v>22.5</c:v>
                </c:pt>
                <c:pt idx="574">
                  <c:v>13.9</c:v>
                </c:pt>
                <c:pt idx="575">
                  <c:v>8.4</c:v>
                </c:pt>
                <c:pt idx="576">
                  <c:v>45.5</c:v>
                </c:pt>
                <c:pt idx="577">
                  <c:v>2.8</c:v>
                </c:pt>
                <c:pt idx="578">
                  <c:v>57</c:v>
                </c:pt>
                <c:pt idx="579">
                  <c:v>14.4</c:v>
                </c:pt>
                <c:pt idx="580">
                  <c:v>2.7</c:v>
                </c:pt>
                <c:pt idx="581">
                  <c:v>18.100000000000001</c:v>
                </c:pt>
                <c:pt idx="582">
                  <c:v>4.8</c:v>
                </c:pt>
                <c:pt idx="583">
                  <c:v>3.4</c:v>
                </c:pt>
                <c:pt idx="584">
                  <c:v>48.9</c:v>
                </c:pt>
                <c:pt idx="585">
                  <c:v>14.2</c:v>
                </c:pt>
                <c:pt idx="586">
                  <c:v>4.5999999999999996</c:v>
                </c:pt>
                <c:pt idx="587">
                  <c:v>14.9</c:v>
                </c:pt>
                <c:pt idx="588">
                  <c:v>18.600000000000001</c:v>
                </c:pt>
                <c:pt idx="589">
                  <c:v>40.4</c:v>
                </c:pt>
                <c:pt idx="590">
                  <c:v>10.199999999999999</c:v>
                </c:pt>
                <c:pt idx="591">
                  <c:v>32.200000000000003</c:v>
                </c:pt>
                <c:pt idx="592">
                  <c:v>15.1</c:v>
                </c:pt>
                <c:pt idx="593">
                  <c:v>7.7</c:v>
                </c:pt>
                <c:pt idx="594">
                  <c:v>13</c:v>
                </c:pt>
                <c:pt idx="595">
                  <c:v>19.399999999999999</c:v>
                </c:pt>
                <c:pt idx="596">
                  <c:v>41.6</c:v>
                </c:pt>
                <c:pt idx="597">
                  <c:v>8.6999999999999993</c:v>
                </c:pt>
                <c:pt idx="598">
                  <c:v>9.1999999999999993</c:v>
                </c:pt>
                <c:pt idx="599">
                  <c:v>15.9</c:v>
                </c:pt>
                <c:pt idx="600">
                  <c:v>15.8</c:v>
                </c:pt>
                <c:pt idx="601">
                  <c:v>11</c:v>
                </c:pt>
                <c:pt idx="602">
                  <c:v>8.3000000000000007</c:v>
                </c:pt>
                <c:pt idx="603">
                  <c:v>15.3</c:v>
                </c:pt>
                <c:pt idx="604">
                  <c:v>12.6</c:v>
                </c:pt>
                <c:pt idx="605">
                  <c:v>37.799999999999997</c:v>
                </c:pt>
                <c:pt idx="606">
                  <c:v>2.9</c:v>
                </c:pt>
                <c:pt idx="607">
                  <c:v>8.4</c:v>
                </c:pt>
                <c:pt idx="608">
                  <c:v>5</c:v>
                </c:pt>
                <c:pt idx="609">
                  <c:v>12.7</c:v>
                </c:pt>
                <c:pt idx="610">
                  <c:v>6.1</c:v>
                </c:pt>
                <c:pt idx="611">
                  <c:v>9.4</c:v>
                </c:pt>
                <c:pt idx="612">
                  <c:v>21.6</c:v>
                </c:pt>
                <c:pt idx="613">
                  <c:v>12.5</c:v>
                </c:pt>
                <c:pt idx="614">
                  <c:v>29.3</c:v>
                </c:pt>
                <c:pt idx="615">
                  <c:v>10.8</c:v>
                </c:pt>
                <c:pt idx="616">
                  <c:v>2.1</c:v>
                </c:pt>
                <c:pt idx="617">
                  <c:v>16.2</c:v>
                </c:pt>
                <c:pt idx="618">
                  <c:v>12.5</c:v>
                </c:pt>
                <c:pt idx="619">
                  <c:v>3.7</c:v>
                </c:pt>
                <c:pt idx="620">
                  <c:v>7.1</c:v>
                </c:pt>
                <c:pt idx="621">
                  <c:v>18.399999999999999</c:v>
                </c:pt>
                <c:pt idx="622">
                  <c:v>4.8</c:v>
                </c:pt>
                <c:pt idx="623">
                  <c:v>16.899999999999999</c:v>
                </c:pt>
                <c:pt idx="624">
                  <c:v>28.7</c:v>
                </c:pt>
                <c:pt idx="625">
                  <c:v>4.2</c:v>
                </c:pt>
                <c:pt idx="626">
                  <c:v>25.3</c:v>
                </c:pt>
                <c:pt idx="627">
                  <c:v>37.299999999999997</c:v>
                </c:pt>
                <c:pt idx="628">
                  <c:v>10.199999999999999</c:v>
                </c:pt>
                <c:pt idx="629">
                  <c:v>5.8</c:v>
                </c:pt>
                <c:pt idx="630">
                  <c:v>9.8000000000000007</c:v>
                </c:pt>
                <c:pt idx="631">
                  <c:v>9.5</c:v>
                </c:pt>
                <c:pt idx="632">
                  <c:v>4.3</c:v>
                </c:pt>
                <c:pt idx="633">
                  <c:v>15</c:v>
                </c:pt>
                <c:pt idx="634">
                  <c:v>16.2</c:v>
                </c:pt>
                <c:pt idx="635">
                  <c:v>4.3</c:v>
                </c:pt>
                <c:pt idx="636">
                  <c:v>1.7</c:v>
                </c:pt>
                <c:pt idx="637">
                  <c:v>5.5</c:v>
                </c:pt>
                <c:pt idx="638">
                  <c:v>14.3</c:v>
                </c:pt>
                <c:pt idx="639">
                  <c:v>18.3</c:v>
                </c:pt>
                <c:pt idx="640">
                  <c:v>6</c:v>
                </c:pt>
                <c:pt idx="641">
                  <c:v>22.4</c:v>
                </c:pt>
                <c:pt idx="642">
                  <c:v>7.3</c:v>
                </c:pt>
                <c:pt idx="643">
                  <c:v>14.8</c:v>
                </c:pt>
                <c:pt idx="644">
                  <c:v>52.4</c:v>
                </c:pt>
                <c:pt idx="645">
                  <c:v>3.4</c:v>
                </c:pt>
                <c:pt idx="646">
                  <c:v>29.4</c:v>
                </c:pt>
                <c:pt idx="647">
                  <c:v>4.8</c:v>
                </c:pt>
                <c:pt idx="648">
                  <c:v>28.2</c:v>
                </c:pt>
                <c:pt idx="649">
                  <c:v>4.2</c:v>
                </c:pt>
                <c:pt idx="650">
                  <c:v>55.7</c:v>
                </c:pt>
                <c:pt idx="651">
                  <c:v>2.6</c:v>
                </c:pt>
                <c:pt idx="652">
                  <c:v>95.6</c:v>
                </c:pt>
                <c:pt idx="653">
                  <c:v>11.6</c:v>
                </c:pt>
                <c:pt idx="654">
                  <c:v>8</c:v>
                </c:pt>
                <c:pt idx="655">
                  <c:v>7.3</c:v>
                </c:pt>
                <c:pt idx="656">
                  <c:v>21.3</c:v>
                </c:pt>
                <c:pt idx="657">
                  <c:v>13.9</c:v>
                </c:pt>
                <c:pt idx="658">
                  <c:v>10.8</c:v>
                </c:pt>
                <c:pt idx="659">
                  <c:v>11.4</c:v>
                </c:pt>
                <c:pt idx="660">
                  <c:v>7.3</c:v>
                </c:pt>
                <c:pt idx="661">
                  <c:v>5.9</c:v>
                </c:pt>
                <c:pt idx="662">
                  <c:v>35.6</c:v>
                </c:pt>
                <c:pt idx="663">
                  <c:v>8.5</c:v>
                </c:pt>
                <c:pt idx="664">
                  <c:v>1.5</c:v>
                </c:pt>
                <c:pt idx="665">
                  <c:v>17</c:v>
                </c:pt>
                <c:pt idx="666">
                  <c:v>5.9</c:v>
                </c:pt>
                <c:pt idx="667">
                  <c:v>5.9</c:v>
                </c:pt>
                <c:pt idx="668">
                  <c:v>23</c:v>
                </c:pt>
                <c:pt idx="669">
                  <c:v>18</c:v>
                </c:pt>
                <c:pt idx="670">
                  <c:v>6.5</c:v>
                </c:pt>
                <c:pt idx="671">
                  <c:v>13.7</c:v>
                </c:pt>
                <c:pt idx="672">
                  <c:v>15.9</c:v>
                </c:pt>
                <c:pt idx="673">
                  <c:v>8.9</c:v>
                </c:pt>
                <c:pt idx="674">
                  <c:v>22.8</c:v>
                </c:pt>
                <c:pt idx="675">
                  <c:v>6.1</c:v>
                </c:pt>
                <c:pt idx="676">
                  <c:v>10.9</c:v>
                </c:pt>
                <c:pt idx="677">
                  <c:v>16.399999999999999</c:v>
                </c:pt>
                <c:pt idx="678">
                  <c:v>6.4</c:v>
                </c:pt>
                <c:pt idx="679">
                  <c:v>8.9</c:v>
                </c:pt>
                <c:pt idx="680">
                  <c:v>5.9</c:v>
                </c:pt>
                <c:pt idx="681">
                  <c:v>1.6</c:v>
                </c:pt>
                <c:pt idx="682">
                  <c:v>5.0999999999999996</c:v>
                </c:pt>
                <c:pt idx="683">
                  <c:v>4.4000000000000004</c:v>
                </c:pt>
                <c:pt idx="684">
                  <c:v>11.1</c:v>
                </c:pt>
                <c:pt idx="685">
                  <c:v>5.3</c:v>
                </c:pt>
                <c:pt idx="686">
                  <c:v>14.8</c:v>
                </c:pt>
                <c:pt idx="687">
                  <c:v>7.1</c:v>
                </c:pt>
                <c:pt idx="688">
                  <c:v>11.6</c:v>
                </c:pt>
                <c:pt idx="689">
                  <c:v>8.3000000000000007</c:v>
                </c:pt>
                <c:pt idx="690">
                  <c:v>51.3</c:v>
                </c:pt>
                <c:pt idx="691">
                  <c:v>4.3</c:v>
                </c:pt>
                <c:pt idx="692">
                  <c:v>9.6</c:v>
                </c:pt>
                <c:pt idx="693">
                  <c:v>5.4</c:v>
                </c:pt>
                <c:pt idx="694">
                  <c:v>40.6</c:v>
                </c:pt>
                <c:pt idx="695">
                  <c:v>10.6</c:v>
                </c:pt>
                <c:pt idx="696">
                  <c:v>20</c:v>
                </c:pt>
                <c:pt idx="697">
                  <c:v>5.0999999999999996</c:v>
                </c:pt>
                <c:pt idx="698">
                  <c:v>5.3</c:v>
                </c:pt>
                <c:pt idx="699">
                  <c:v>2.2000000000000002</c:v>
                </c:pt>
                <c:pt idx="700">
                  <c:v>4.0999999999999996</c:v>
                </c:pt>
                <c:pt idx="701">
                  <c:v>3.5</c:v>
                </c:pt>
                <c:pt idx="702">
                  <c:v>1.8</c:v>
                </c:pt>
                <c:pt idx="703">
                  <c:v>10.5</c:v>
                </c:pt>
                <c:pt idx="704">
                  <c:v>20.3</c:v>
                </c:pt>
                <c:pt idx="705">
                  <c:v>2.8</c:v>
                </c:pt>
                <c:pt idx="706">
                  <c:v>4</c:v>
                </c:pt>
                <c:pt idx="707">
                  <c:v>36.6</c:v>
                </c:pt>
                <c:pt idx="708">
                  <c:v>5.8</c:v>
                </c:pt>
                <c:pt idx="709">
                  <c:v>9.8000000000000007</c:v>
                </c:pt>
                <c:pt idx="710">
                  <c:v>8.4</c:v>
                </c:pt>
                <c:pt idx="711">
                  <c:v>29.3</c:v>
                </c:pt>
                <c:pt idx="712">
                  <c:v>30.5</c:v>
                </c:pt>
                <c:pt idx="713">
                  <c:v>6.7</c:v>
                </c:pt>
                <c:pt idx="714">
                  <c:v>4.8</c:v>
                </c:pt>
                <c:pt idx="715">
                  <c:v>6.5</c:v>
                </c:pt>
                <c:pt idx="716">
                  <c:v>1.9</c:v>
                </c:pt>
                <c:pt idx="717">
                  <c:v>19.100000000000001</c:v>
                </c:pt>
                <c:pt idx="718">
                  <c:v>16.399999999999999</c:v>
                </c:pt>
                <c:pt idx="719">
                  <c:v>9</c:v>
                </c:pt>
                <c:pt idx="720">
                  <c:v>6.4</c:v>
                </c:pt>
                <c:pt idx="721">
                  <c:v>2.1</c:v>
                </c:pt>
                <c:pt idx="722">
                  <c:v>28.8</c:v>
                </c:pt>
                <c:pt idx="723">
                  <c:v>4.8</c:v>
                </c:pt>
                <c:pt idx="724">
                  <c:v>25.7</c:v>
                </c:pt>
                <c:pt idx="725">
                  <c:v>41.7</c:v>
                </c:pt>
                <c:pt idx="726">
                  <c:v>4.5</c:v>
                </c:pt>
                <c:pt idx="727">
                  <c:v>2.6</c:v>
                </c:pt>
                <c:pt idx="728">
                  <c:v>5.9</c:v>
                </c:pt>
                <c:pt idx="729">
                  <c:v>8.1</c:v>
                </c:pt>
                <c:pt idx="730">
                  <c:v>2.5</c:v>
                </c:pt>
                <c:pt idx="731">
                  <c:v>5.3</c:v>
                </c:pt>
                <c:pt idx="732">
                  <c:v>26.8</c:v>
                </c:pt>
                <c:pt idx="733">
                  <c:v>5.5</c:v>
                </c:pt>
                <c:pt idx="734">
                  <c:v>5.2</c:v>
                </c:pt>
                <c:pt idx="735">
                  <c:v>4</c:v>
                </c:pt>
                <c:pt idx="736">
                  <c:v>4</c:v>
                </c:pt>
                <c:pt idx="737">
                  <c:v>2.2999999999999998</c:v>
                </c:pt>
                <c:pt idx="738">
                  <c:v>4.0999999999999996</c:v>
                </c:pt>
                <c:pt idx="739">
                  <c:v>8.4</c:v>
                </c:pt>
                <c:pt idx="740">
                  <c:v>3.3</c:v>
                </c:pt>
                <c:pt idx="741">
                  <c:v>13.5</c:v>
                </c:pt>
                <c:pt idx="742">
                  <c:v>50.8</c:v>
                </c:pt>
                <c:pt idx="743">
                  <c:v>16.100000000000001</c:v>
                </c:pt>
                <c:pt idx="744">
                  <c:v>6</c:v>
                </c:pt>
                <c:pt idx="745">
                  <c:v>5.3</c:v>
                </c:pt>
                <c:pt idx="746">
                  <c:v>23</c:v>
                </c:pt>
                <c:pt idx="747">
                  <c:v>9</c:v>
                </c:pt>
                <c:pt idx="748">
                  <c:v>6.8</c:v>
                </c:pt>
                <c:pt idx="749">
                  <c:v>16.899999999999999</c:v>
                </c:pt>
                <c:pt idx="750">
                  <c:v>6.1</c:v>
                </c:pt>
                <c:pt idx="751">
                  <c:v>16.8</c:v>
                </c:pt>
                <c:pt idx="752">
                  <c:v>6.3</c:v>
                </c:pt>
                <c:pt idx="753">
                  <c:v>31</c:v>
                </c:pt>
                <c:pt idx="754">
                  <c:v>18.5</c:v>
                </c:pt>
                <c:pt idx="755">
                  <c:v>14.3</c:v>
                </c:pt>
                <c:pt idx="756">
                  <c:v>51.5</c:v>
                </c:pt>
                <c:pt idx="757">
                  <c:v>7.9</c:v>
                </c:pt>
                <c:pt idx="758">
                  <c:v>2.8</c:v>
                </c:pt>
                <c:pt idx="759">
                  <c:v>6.5</c:v>
                </c:pt>
                <c:pt idx="760">
                  <c:v>43.2</c:v>
                </c:pt>
                <c:pt idx="761">
                  <c:v>4.5999999999999996</c:v>
                </c:pt>
                <c:pt idx="762">
                  <c:v>2.2999999999999998</c:v>
                </c:pt>
                <c:pt idx="763">
                  <c:v>9.1</c:v>
                </c:pt>
                <c:pt idx="764">
                  <c:v>36.6</c:v>
                </c:pt>
                <c:pt idx="765">
                  <c:v>12.7</c:v>
                </c:pt>
                <c:pt idx="766">
                  <c:v>3.4</c:v>
                </c:pt>
                <c:pt idx="767">
                  <c:v>6</c:v>
                </c:pt>
                <c:pt idx="768">
                  <c:v>6.1</c:v>
                </c:pt>
                <c:pt idx="769">
                  <c:v>17.100000000000001</c:v>
                </c:pt>
                <c:pt idx="770">
                  <c:v>9.3000000000000007</c:v>
                </c:pt>
                <c:pt idx="771">
                  <c:v>6.4</c:v>
                </c:pt>
                <c:pt idx="772">
                  <c:v>8.5</c:v>
                </c:pt>
                <c:pt idx="773">
                  <c:v>1.4</c:v>
                </c:pt>
                <c:pt idx="774">
                  <c:v>2.5</c:v>
                </c:pt>
                <c:pt idx="775">
                  <c:v>6.4</c:v>
                </c:pt>
                <c:pt idx="776">
                  <c:v>28.5</c:v>
                </c:pt>
                <c:pt idx="777">
                  <c:v>4.3</c:v>
                </c:pt>
                <c:pt idx="778">
                  <c:v>6.8</c:v>
                </c:pt>
                <c:pt idx="779">
                  <c:v>11.9</c:v>
                </c:pt>
                <c:pt idx="780">
                  <c:v>2.7</c:v>
                </c:pt>
                <c:pt idx="781">
                  <c:v>19.5</c:v>
                </c:pt>
                <c:pt idx="782">
                  <c:v>18.600000000000001</c:v>
                </c:pt>
                <c:pt idx="783">
                  <c:v>15.8</c:v>
                </c:pt>
                <c:pt idx="784">
                  <c:v>5</c:v>
                </c:pt>
                <c:pt idx="785">
                  <c:v>10.6</c:v>
                </c:pt>
                <c:pt idx="786">
                  <c:v>8.1999999999999993</c:v>
                </c:pt>
                <c:pt idx="787">
                  <c:v>12.7</c:v>
                </c:pt>
                <c:pt idx="788">
                  <c:v>4.8</c:v>
                </c:pt>
                <c:pt idx="789">
                  <c:v>16.7</c:v>
                </c:pt>
                <c:pt idx="790">
                  <c:v>7</c:v>
                </c:pt>
                <c:pt idx="791">
                  <c:v>6.6</c:v>
                </c:pt>
                <c:pt idx="792">
                  <c:v>3</c:v>
                </c:pt>
                <c:pt idx="793">
                  <c:v>1.2</c:v>
                </c:pt>
                <c:pt idx="794">
                  <c:v>4.4000000000000004</c:v>
                </c:pt>
                <c:pt idx="795">
                  <c:v>6.7</c:v>
                </c:pt>
                <c:pt idx="796">
                  <c:v>5</c:v>
                </c:pt>
                <c:pt idx="797">
                  <c:v>20.8</c:v>
                </c:pt>
                <c:pt idx="798">
                  <c:v>9.8000000000000007</c:v>
                </c:pt>
                <c:pt idx="799">
                  <c:v>8</c:v>
                </c:pt>
                <c:pt idx="800">
                  <c:v>16.100000000000001</c:v>
                </c:pt>
                <c:pt idx="801">
                  <c:v>3.4</c:v>
                </c:pt>
                <c:pt idx="802">
                  <c:v>10.1</c:v>
                </c:pt>
                <c:pt idx="803">
                  <c:v>18.3</c:v>
                </c:pt>
                <c:pt idx="804">
                  <c:v>16.8</c:v>
                </c:pt>
                <c:pt idx="805">
                  <c:v>1.8</c:v>
                </c:pt>
                <c:pt idx="806">
                  <c:v>4.9000000000000004</c:v>
                </c:pt>
                <c:pt idx="807">
                  <c:v>26.7</c:v>
                </c:pt>
                <c:pt idx="808">
                  <c:v>19.7</c:v>
                </c:pt>
                <c:pt idx="809">
                  <c:v>5</c:v>
                </c:pt>
                <c:pt idx="810">
                  <c:v>15.2</c:v>
                </c:pt>
                <c:pt idx="811">
                  <c:v>2.1</c:v>
                </c:pt>
                <c:pt idx="812">
                  <c:v>2.5</c:v>
                </c:pt>
                <c:pt idx="813">
                  <c:v>28.8</c:v>
                </c:pt>
                <c:pt idx="814">
                  <c:v>5.0999999999999996</c:v>
                </c:pt>
                <c:pt idx="815">
                  <c:v>27.9</c:v>
                </c:pt>
                <c:pt idx="816">
                  <c:v>7.9</c:v>
                </c:pt>
                <c:pt idx="817">
                  <c:v>6.8</c:v>
                </c:pt>
                <c:pt idx="818">
                  <c:v>2.9</c:v>
                </c:pt>
                <c:pt idx="819">
                  <c:v>7.7</c:v>
                </c:pt>
                <c:pt idx="820">
                  <c:v>31.8</c:v>
                </c:pt>
                <c:pt idx="821">
                  <c:v>2.7</c:v>
                </c:pt>
                <c:pt idx="822">
                  <c:v>8.8000000000000007</c:v>
                </c:pt>
                <c:pt idx="823">
                  <c:v>24.4</c:v>
                </c:pt>
                <c:pt idx="824">
                  <c:v>4.9000000000000004</c:v>
                </c:pt>
                <c:pt idx="825">
                  <c:v>8.6999999999999993</c:v>
                </c:pt>
                <c:pt idx="826">
                  <c:v>2.9</c:v>
                </c:pt>
                <c:pt idx="827">
                  <c:v>12</c:v>
                </c:pt>
                <c:pt idx="828">
                  <c:v>16</c:v>
                </c:pt>
                <c:pt idx="829">
                  <c:v>20.399999999999999</c:v>
                </c:pt>
                <c:pt idx="830">
                  <c:v>24.3</c:v>
                </c:pt>
                <c:pt idx="831">
                  <c:v>8.6</c:v>
                </c:pt>
                <c:pt idx="832">
                  <c:v>2.2999999999999998</c:v>
                </c:pt>
                <c:pt idx="833">
                  <c:v>42.4</c:v>
                </c:pt>
                <c:pt idx="834">
                  <c:v>4.2</c:v>
                </c:pt>
                <c:pt idx="835">
                  <c:v>2.9</c:v>
                </c:pt>
                <c:pt idx="836">
                  <c:v>3.3</c:v>
                </c:pt>
                <c:pt idx="837">
                  <c:v>30.9</c:v>
                </c:pt>
                <c:pt idx="838">
                  <c:v>2</c:v>
                </c:pt>
                <c:pt idx="839">
                  <c:v>6.7</c:v>
                </c:pt>
                <c:pt idx="840">
                  <c:v>16.899999999999999</c:v>
                </c:pt>
                <c:pt idx="841">
                  <c:v>3</c:v>
                </c:pt>
                <c:pt idx="842">
                  <c:v>6.1</c:v>
                </c:pt>
                <c:pt idx="843">
                  <c:v>19.5</c:v>
                </c:pt>
                <c:pt idx="844">
                  <c:v>3</c:v>
                </c:pt>
                <c:pt idx="845">
                  <c:v>9.4</c:v>
                </c:pt>
                <c:pt idx="846">
                  <c:v>6.1</c:v>
                </c:pt>
                <c:pt idx="847">
                  <c:v>2.4</c:v>
                </c:pt>
                <c:pt idx="848">
                  <c:v>5.8</c:v>
                </c:pt>
                <c:pt idx="849">
                  <c:v>2.2999999999999998</c:v>
                </c:pt>
                <c:pt idx="850">
                  <c:v>2.5</c:v>
                </c:pt>
                <c:pt idx="851">
                  <c:v>13.9</c:v>
                </c:pt>
                <c:pt idx="852">
                  <c:v>14.6</c:v>
                </c:pt>
                <c:pt idx="853">
                  <c:v>15.7</c:v>
                </c:pt>
                <c:pt idx="854">
                  <c:v>5.4</c:v>
                </c:pt>
                <c:pt idx="855">
                  <c:v>4.7</c:v>
                </c:pt>
                <c:pt idx="856">
                  <c:v>7.8</c:v>
                </c:pt>
                <c:pt idx="857">
                  <c:v>1.9</c:v>
                </c:pt>
                <c:pt idx="858">
                  <c:v>2.5</c:v>
                </c:pt>
                <c:pt idx="859">
                  <c:v>1.6</c:v>
                </c:pt>
                <c:pt idx="860">
                  <c:v>14.2</c:v>
                </c:pt>
                <c:pt idx="861">
                  <c:v>9.3000000000000007</c:v>
                </c:pt>
                <c:pt idx="862">
                  <c:v>3.1</c:v>
                </c:pt>
                <c:pt idx="863">
                  <c:v>6.7</c:v>
                </c:pt>
                <c:pt idx="864">
                  <c:v>7.7</c:v>
                </c:pt>
                <c:pt idx="865">
                  <c:v>7</c:v>
                </c:pt>
                <c:pt idx="866">
                  <c:v>6.5</c:v>
                </c:pt>
                <c:pt idx="867">
                  <c:v>2.2999999999999998</c:v>
                </c:pt>
                <c:pt idx="868">
                  <c:v>1.4</c:v>
                </c:pt>
                <c:pt idx="869">
                  <c:v>11</c:v>
                </c:pt>
                <c:pt idx="870">
                  <c:v>3.7</c:v>
                </c:pt>
                <c:pt idx="871">
                  <c:v>8.1</c:v>
                </c:pt>
                <c:pt idx="872">
                  <c:v>5.0999999999999996</c:v>
                </c:pt>
                <c:pt idx="873">
                  <c:v>2.2000000000000002</c:v>
                </c:pt>
                <c:pt idx="874">
                  <c:v>7.3</c:v>
                </c:pt>
                <c:pt idx="875">
                  <c:v>2.4</c:v>
                </c:pt>
                <c:pt idx="876">
                  <c:v>13.1</c:v>
                </c:pt>
                <c:pt idx="877">
                  <c:v>4.4000000000000004</c:v>
                </c:pt>
                <c:pt idx="878">
                  <c:v>7.4</c:v>
                </c:pt>
                <c:pt idx="879">
                  <c:v>3.8</c:v>
                </c:pt>
                <c:pt idx="880">
                  <c:v>12.4</c:v>
                </c:pt>
                <c:pt idx="881">
                  <c:v>2.6</c:v>
                </c:pt>
                <c:pt idx="882">
                  <c:v>3.4</c:v>
                </c:pt>
                <c:pt idx="883">
                  <c:v>4.2</c:v>
                </c:pt>
                <c:pt idx="884">
                  <c:v>7.6</c:v>
                </c:pt>
                <c:pt idx="885">
                  <c:v>4.5</c:v>
                </c:pt>
                <c:pt idx="886">
                  <c:v>8.5</c:v>
                </c:pt>
                <c:pt idx="887">
                  <c:v>4.2</c:v>
                </c:pt>
                <c:pt idx="888">
                  <c:v>6.2</c:v>
                </c:pt>
                <c:pt idx="889">
                  <c:v>7.6</c:v>
                </c:pt>
                <c:pt idx="890">
                  <c:v>3.7</c:v>
                </c:pt>
                <c:pt idx="891">
                  <c:v>4.7</c:v>
                </c:pt>
                <c:pt idx="892">
                  <c:v>2</c:v>
                </c:pt>
                <c:pt idx="893">
                  <c:v>2.2999999999999998</c:v>
                </c:pt>
                <c:pt idx="894">
                  <c:v>39.9</c:v>
                </c:pt>
                <c:pt idx="895">
                  <c:v>7.2</c:v>
                </c:pt>
                <c:pt idx="896">
                  <c:v>12.6</c:v>
                </c:pt>
                <c:pt idx="897">
                  <c:v>18.7</c:v>
                </c:pt>
                <c:pt idx="898">
                  <c:v>13.8</c:v>
                </c:pt>
                <c:pt idx="899">
                  <c:v>8.5</c:v>
                </c:pt>
                <c:pt idx="900">
                  <c:v>24.7</c:v>
                </c:pt>
                <c:pt idx="901">
                  <c:v>8.9</c:v>
                </c:pt>
                <c:pt idx="902">
                  <c:v>5.4</c:v>
                </c:pt>
                <c:pt idx="903">
                  <c:v>2.6</c:v>
                </c:pt>
                <c:pt idx="904">
                  <c:v>3</c:v>
                </c:pt>
                <c:pt idx="905">
                  <c:v>34.700000000000003</c:v>
                </c:pt>
                <c:pt idx="906">
                  <c:v>15.3</c:v>
                </c:pt>
                <c:pt idx="907">
                  <c:v>6.6</c:v>
                </c:pt>
                <c:pt idx="908">
                  <c:v>15.1</c:v>
                </c:pt>
                <c:pt idx="909">
                  <c:v>7.6</c:v>
                </c:pt>
                <c:pt idx="910">
                  <c:v>3.9</c:v>
                </c:pt>
                <c:pt idx="911">
                  <c:v>24.5</c:v>
                </c:pt>
                <c:pt idx="912">
                  <c:v>10.9</c:v>
                </c:pt>
                <c:pt idx="913">
                  <c:v>6.7</c:v>
                </c:pt>
                <c:pt idx="914">
                  <c:v>4.2</c:v>
                </c:pt>
                <c:pt idx="915">
                  <c:v>8.1999999999999993</c:v>
                </c:pt>
                <c:pt idx="916">
                  <c:v>3.7</c:v>
                </c:pt>
                <c:pt idx="917">
                  <c:v>2.7</c:v>
                </c:pt>
                <c:pt idx="918">
                  <c:v>2.6</c:v>
                </c:pt>
                <c:pt idx="919">
                  <c:v>48.1</c:v>
                </c:pt>
                <c:pt idx="920">
                  <c:v>11.6</c:v>
                </c:pt>
                <c:pt idx="921">
                  <c:v>25.3</c:v>
                </c:pt>
                <c:pt idx="922">
                  <c:v>8.3000000000000007</c:v>
                </c:pt>
                <c:pt idx="923">
                  <c:v>11.5</c:v>
                </c:pt>
                <c:pt idx="924">
                  <c:v>4.7</c:v>
                </c:pt>
                <c:pt idx="925">
                  <c:v>12.8</c:v>
                </c:pt>
                <c:pt idx="926">
                  <c:v>1.4</c:v>
                </c:pt>
                <c:pt idx="927">
                  <c:v>42.8</c:v>
                </c:pt>
                <c:pt idx="928">
                  <c:v>28.9</c:v>
                </c:pt>
                <c:pt idx="929">
                  <c:v>14</c:v>
                </c:pt>
                <c:pt idx="930">
                  <c:v>22.9</c:v>
                </c:pt>
                <c:pt idx="931">
                  <c:v>8.8000000000000007</c:v>
                </c:pt>
                <c:pt idx="932">
                  <c:v>13.6</c:v>
                </c:pt>
                <c:pt idx="933">
                  <c:v>5.3</c:v>
                </c:pt>
                <c:pt idx="934">
                  <c:v>1.2</c:v>
                </c:pt>
                <c:pt idx="935">
                  <c:v>8</c:v>
                </c:pt>
                <c:pt idx="936">
                  <c:v>4.2</c:v>
                </c:pt>
                <c:pt idx="937">
                  <c:v>2.2999999999999998</c:v>
                </c:pt>
                <c:pt idx="938">
                  <c:v>3.6</c:v>
                </c:pt>
                <c:pt idx="939">
                  <c:v>1.9</c:v>
                </c:pt>
                <c:pt idx="940">
                  <c:v>4.0999999999999996</c:v>
                </c:pt>
                <c:pt idx="941">
                  <c:v>6.6</c:v>
                </c:pt>
                <c:pt idx="942">
                  <c:v>2.9</c:v>
                </c:pt>
                <c:pt idx="943">
                  <c:v>11.7</c:v>
                </c:pt>
                <c:pt idx="944">
                  <c:v>9.9</c:v>
                </c:pt>
                <c:pt idx="945">
                  <c:v>3.9</c:v>
                </c:pt>
                <c:pt idx="946">
                  <c:v>3.5</c:v>
                </c:pt>
                <c:pt idx="947">
                  <c:v>24.6</c:v>
                </c:pt>
                <c:pt idx="948">
                  <c:v>5.2</c:v>
                </c:pt>
                <c:pt idx="949">
                  <c:v>18.899999999999999</c:v>
                </c:pt>
                <c:pt idx="950">
                  <c:v>2.9</c:v>
                </c:pt>
                <c:pt idx="951">
                  <c:v>2.4</c:v>
                </c:pt>
                <c:pt idx="952">
                  <c:v>4.2</c:v>
                </c:pt>
                <c:pt idx="953">
                  <c:v>29.3</c:v>
                </c:pt>
                <c:pt idx="954">
                  <c:v>7.7</c:v>
                </c:pt>
                <c:pt idx="955">
                  <c:v>5.5</c:v>
                </c:pt>
                <c:pt idx="956">
                  <c:v>21.8</c:v>
                </c:pt>
                <c:pt idx="957">
                  <c:v>2.5</c:v>
                </c:pt>
                <c:pt idx="958">
                  <c:v>7</c:v>
                </c:pt>
                <c:pt idx="959">
                  <c:v>7.7</c:v>
                </c:pt>
                <c:pt idx="960">
                  <c:v>6</c:v>
                </c:pt>
                <c:pt idx="961">
                  <c:v>9.9</c:v>
                </c:pt>
                <c:pt idx="962">
                  <c:v>1.8</c:v>
                </c:pt>
                <c:pt idx="963">
                  <c:v>3.5</c:v>
                </c:pt>
                <c:pt idx="964">
                  <c:v>24.6</c:v>
                </c:pt>
                <c:pt idx="965">
                  <c:v>10.7</c:v>
                </c:pt>
                <c:pt idx="966">
                  <c:v>6.3</c:v>
                </c:pt>
                <c:pt idx="967">
                  <c:v>2.8</c:v>
                </c:pt>
                <c:pt idx="968">
                  <c:v>12</c:v>
                </c:pt>
                <c:pt idx="969">
                  <c:v>3.2</c:v>
                </c:pt>
                <c:pt idx="970">
                  <c:v>4.7</c:v>
                </c:pt>
                <c:pt idx="971">
                  <c:v>16.2</c:v>
                </c:pt>
                <c:pt idx="972">
                  <c:v>5.6</c:v>
                </c:pt>
                <c:pt idx="973">
                  <c:v>4.3</c:v>
                </c:pt>
                <c:pt idx="974">
                  <c:v>7.7</c:v>
                </c:pt>
                <c:pt idx="975">
                  <c:v>13.4</c:v>
                </c:pt>
                <c:pt idx="976">
                  <c:v>4.2</c:v>
                </c:pt>
                <c:pt idx="977">
                  <c:v>2.6</c:v>
                </c:pt>
                <c:pt idx="978">
                  <c:v>19.899999999999999</c:v>
                </c:pt>
                <c:pt idx="979">
                  <c:v>3.8</c:v>
                </c:pt>
                <c:pt idx="980">
                  <c:v>2.6</c:v>
                </c:pt>
                <c:pt idx="981">
                  <c:v>20.3</c:v>
                </c:pt>
                <c:pt idx="982">
                  <c:v>19.399999999999999</c:v>
                </c:pt>
                <c:pt idx="983">
                  <c:v>11.3</c:v>
                </c:pt>
                <c:pt idx="984">
                  <c:v>3.9</c:v>
                </c:pt>
                <c:pt idx="985">
                  <c:v>25.5</c:v>
                </c:pt>
                <c:pt idx="986">
                  <c:v>3.6</c:v>
                </c:pt>
                <c:pt idx="987">
                  <c:v>18.100000000000001</c:v>
                </c:pt>
                <c:pt idx="988">
                  <c:v>19.7</c:v>
                </c:pt>
                <c:pt idx="989">
                  <c:v>7.7</c:v>
                </c:pt>
                <c:pt idx="990">
                  <c:v>33</c:v>
                </c:pt>
                <c:pt idx="991">
                  <c:v>20.8</c:v>
                </c:pt>
                <c:pt idx="992">
                  <c:v>4.0999999999999996</c:v>
                </c:pt>
                <c:pt idx="993">
                  <c:v>4.5999999999999996</c:v>
                </c:pt>
                <c:pt idx="994">
                  <c:v>9.9</c:v>
                </c:pt>
                <c:pt idx="995">
                  <c:v>5.0999999999999996</c:v>
                </c:pt>
                <c:pt idx="996">
                  <c:v>4.9000000000000004</c:v>
                </c:pt>
                <c:pt idx="997">
                  <c:v>18</c:v>
                </c:pt>
                <c:pt idx="998">
                  <c:v>7.4</c:v>
                </c:pt>
                <c:pt idx="999">
                  <c:v>2.7</c:v>
                </c:pt>
                <c:pt idx="1000">
                  <c:v>2.5</c:v>
                </c:pt>
                <c:pt idx="1001">
                  <c:v>2.2999999999999998</c:v>
                </c:pt>
                <c:pt idx="1002">
                  <c:v>5.3</c:v>
                </c:pt>
                <c:pt idx="1003">
                  <c:v>20.100000000000001</c:v>
                </c:pt>
                <c:pt idx="1004">
                  <c:v>2.9</c:v>
                </c:pt>
                <c:pt idx="1005">
                  <c:v>10.3</c:v>
                </c:pt>
                <c:pt idx="1006">
                  <c:v>2.8</c:v>
                </c:pt>
                <c:pt idx="1007">
                  <c:v>10.6</c:v>
                </c:pt>
                <c:pt idx="1008">
                  <c:v>4.7</c:v>
                </c:pt>
                <c:pt idx="1009">
                  <c:v>12.1</c:v>
                </c:pt>
                <c:pt idx="1010">
                  <c:v>8.4</c:v>
                </c:pt>
                <c:pt idx="1011">
                  <c:v>9.8000000000000007</c:v>
                </c:pt>
                <c:pt idx="1012">
                  <c:v>5.3</c:v>
                </c:pt>
                <c:pt idx="1013">
                  <c:v>14.5</c:v>
                </c:pt>
                <c:pt idx="1014">
                  <c:v>8</c:v>
                </c:pt>
                <c:pt idx="1015">
                  <c:v>9.1</c:v>
                </c:pt>
                <c:pt idx="1016">
                  <c:v>3.3</c:v>
                </c:pt>
                <c:pt idx="1017">
                  <c:v>5.0999999999999996</c:v>
                </c:pt>
                <c:pt idx="1018">
                  <c:v>4.4000000000000004</c:v>
                </c:pt>
                <c:pt idx="1019">
                  <c:v>27.9</c:v>
                </c:pt>
                <c:pt idx="1020">
                  <c:v>7</c:v>
                </c:pt>
                <c:pt idx="1021">
                  <c:v>2.2000000000000002</c:v>
                </c:pt>
                <c:pt idx="1022">
                  <c:v>4.5999999999999996</c:v>
                </c:pt>
                <c:pt idx="1023">
                  <c:v>5.3</c:v>
                </c:pt>
                <c:pt idx="1024">
                  <c:v>2.7</c:v>
                </c:pt>
                <c:pt idx="1025">
                  <c:v>9.1</c:v>
                </c:pt>
                <c:pt idx="1026">
                  <c:v>21.6</c:v>
                </c:pt>
                <c:pt idx="1027">
                  <c:v>21.3</c:v>
                </c:pt>
                <c:pt idx="1028">
                  <c:v>4</c:v>
                </c:pt>
                <c:pt idx="1029">
                  <c:v>13.6</c:v>
                </c:pt>
                <c:pt idx="1030">
                  <c:v>8.4</c:v>
                </c:pt>
                <c:pt idx="1031">
                  <c:v>8.3000000000000007</c:v>
                </c:pt>
                <c:pt idx="1032">
                  <c:v>3.4</c:v>
                </c:pt>
                <c:pt idx="1033">
                  <c:v>4.8</c:v>
                </c:pt>
                <c:pt idx="1034">
                  <c:v>2.2999999999999998</c:v>
                </c:pt>
                <c:pt idx="1035">
                  <c:v>5.4</c:v>
                </c:pt>
                <c:pt idx="1036">
                  <c:v>1.9</c:v>
                </c:pt>
                <c:pt idx="1037">
                  <c:v>4.4000000000000004</c:v>
                </c:pt>
                <c:pt idx="1038">
                  <c:v>2.4</c:v>
                </c:pt>
                <c:pt idx="1039">
                  <c:v>1.5</c:v>
                </c:pt>
                <c:pt idx="1040">
                  <c:v>9.1999999999999993</c:v>
                </c:pt>
                <c:pt idx="1041">
                  <c:v>4.9000000000000004</c:v>
                </c:pt>
                <c:pt idx="1042">
                  <c:v>4.5</c:v>
                </c:pt>
                <c:pt idx="1043">
                  <c:v>11.5</c:v>
                </c:pt>
                <c:pt idx="1044">
                  <c:v>10.7</c:v>
                </c:pt>
                <c:pt idx="1045">
                  <c:v>1.9</c:v>
                </c:pt>
                <c:pt idx="1046">
                  <c:v>4.4000000000000004</c:v>
                </c:pt>
                <c:pt idx="1047">
                  <c:v>3.3</c:v>
                </c:pt>
                <c:pt idx="1048">
                  <c:v>2.9</c:v>
                </c:pt>
                <c:pt idx="1049">
                  <c:v>4.7</c:v>
                </c:pt>
                <c:pt idx="1050">
                  <c:v>28.2</c:v>
                </c:pt>
                <c:pt idx="1051">
                  <c:v>2.9</c:v>
                </c:pt>
                <c:pt idx="1052">
                  <c:v>5.4</c:v>
                </c:pt>
                <c:pt idx="1053">
                  <c:v>5.9</c:v>
                </c:pt>
                <c:pt idx="1054">
                  <c:v>3.9</c:v>
                </c:pt>
                <c:pt idx="1055">
                  <c:v>3.4</c:v>
                </c:pt>
                <c:pt idx="1056">
                  <c:v>3</c:v>
                </c:pt>
                <c:pt idx="1057">
                  <c:v>17.3</c:v>
                </c:pt>
                <c:pt idx="1058">
                  <c:v>13.5</c:v>
                </c:pt>
                <c:pt idx="1059">
                  <c:v>11.4</c:v>
                </c:pt>
                <c:pt idx="1060">
                  <c:v>3.6</c:v>
                </c:pt>
                <c:pt idx="1061">
                  <c:v>15.4</c:v>
                </c:pt>
                <c:pt idx="1062">
                  <c:v>8.4</c:v>
                </c:pt>
                <c:pt idx="1063">
                  <c:v>11</c:v>
                </c:pt>
                <c:pt idx="1064">
                  <c:v>8.6999999999999993</c:v>
                </c:pt>
                <c:pt idx="1065">
                  <c:v>1.8</c:v>
                </c:pt>
                <c:pt idx="1066">
                  <c:v>7.5</c:v>
                </c:pt>
                <c:pt idx="1067">
                  <c:v>24.9</c:v>
                </c:pt>
                <c:pt idx="1068">
                  <c:v>10.6</c:v>
                </c:pt>
                <c:pt idx="1069">
                  <c:v>10.6</c:v>
                </c:pt>
                <c:pt idx="1070">
                  <c:v>14.3</c:v>
                </c:pt>
                <c:pt idx="1071">
                  <c:v>6.2</c:v>
                </c:pt>
                <c:pt idx="1072">
                  <c:v>1.4</c:v>
                </c:pt>
                <c:pt idx="1073">
                  <c:v>10</c:v>
                </c:pt>
                <c:pt idx="1074">
                  <c:v>5.5</c:v>
                </c:pt>
                <c:pt idx="1075">
                  <c:v>7.3</c:v>
                </c:pt>
                <c:pt idx="1076">
                  <c:v>2.8</c:v>
                </c:pt>
                <c:pt idx="1077">
                  <c:v>14.8</c:v>
                </c:pt>
                <c:pt idx="1078">
                  <c:v>6.8</c:v>
                </c:pt>
                <c:pt idx="1079">
                  <c:v>10.7</c:v>
                </c:pt>
                <c:pt idx="1080">
                  <c:v>7.6</c:v>
                </c:pt>
                <c:pt idx="1081">
                  <c:v>3.6</c:v>
                </c:pt>
                <c:pt idx="1082">
                  <c:v>3.2</c:v>
                </c:pt>
                <c:pt idx="1083">
                  <c:v>2.2000000000000002</c:v>
                </c:pt>
                <c:pt idx="1084">
                  <c:v>3</c:v>
                </c:pt>
                <c:pt idx="1085">
                  <c:v>8.6</c:v>
                </c:pt>
                <c:pt idx="1086">
                  <c:v>3.2</c:v>
                </c:pt>
                <c:pt idx="1087">
                  <c:v>4.5</c:v>
                </c:pt>
                <c:pt idx="1088">
                  <c:v>3.8</c:v>
                </c:pt>
                <c:pt idx="1089">
                  <c:v>9</c:v>
                </c:pt>
                <c:pt idx="1090">
                  <c:v>9</c:v>
                </c:pt>
                <c:pt idx="1091">
                  <c:v>5</c:v>
                </c:pt>
                <c:pt idx="1092">
                  <c:v>4.7</c:v>
                </c:pt>
                <c:pt idx="1093">
                  <c:v>3.6</c:v>
                </c:pt>
                <c:pt idx="1094">
                  <c:v>1.9</c:v>
                </c:pt>
                <c:pt idx="1095">
                  <c:v>16</c:v>
                </c:pt>
                <c:pt idx="1096">
                  <c:v>5.3</c:v>
                </c:pt>
                <c:pt idx="1097">
                  <c:v>8.3000000000000007</c:v>
                </c:pt>
                <c:pt idx="1098">
                  <c:v>31.2</c:v>
                </c:pt>
                <c:pt idx="1099">
                  <c:v>2.1</c:v>
                </c:pt>
                <c:pt idx="1100">
                  <c:v>4.3</c:v>
                </c:pt>
                <c:pt idx="1101">
                  <c:v>4.4000000000000004</c:v>
                </c:pt>
                <c:pt idx="1102">
                  <c:v>21</c:v>
                </c:pt>
                <c:pt idx="1103">
                  <c:v>12.1</c:v>
                </c:pt>
                <c:pt idx="1104">
                  <c:v>14.6</c:v>
                </c:pt>
                <c:pt idx="1105">
                  <c:v>2.7</c:v>
                </c:pt>
                <c:pt idx="1106">
                  <c:v>5.0999999999999996</c:v>
                </c:pt>
                <c:pt idx="1107">
                  <c:v>1.8</c:v>
                </c:pt>
                <c:pt idx="1108">
                  <c:v>5.5</c:v>
                </c:pt>
                <c:pt idx="1109">
                  <c:v>7.4</c:v>
                </c:pt>
                <c:pt idx="1110">
                  <c:v>8</c:v>
                </c:pt>
                <c:pt idx="1111">
                  <c:v>2.5</c:v>
                </c:pt>
                <c:pt idx="1112">
                  <c:v>8.5</c:v>
                </c:pt>
                <c:pt idx="1113">
                  <c:v>8.1999999999999993</c:v>
                </c:pt>
                <c:pt idx="1114">
                  <c:v>2.1</c:v>
                </c:pt>
                <c:pt idx="1115">
                  <c:v>7.5</c:v>
                </c:pt>
                <c:pt idx="1116">
                  <c:v>3</c:v>
                </c:pt>
                <c:pt idx="1117">
                  <c:v>9.1</c:v>
                </c:pt>
                <c:pt idx="1118">
                  <c:v>26.2</c:v>
                </c:pt>
                <c:pt idx="1119">
                  <c:v>8.5</c:v>
                </c:pt>
                <c:pt idx="1120">
                  <c:v>3.7</c:v>
                </c:pt>
                <c:pt idx="1121">
                  <c:v>6.8</c:v>
                </c:pt>
                <c:pt idx="1122">
                  <c:v>5.6</c:v>
                </c:pt>
                <c:pt idx="1123">
                  <c:v>11.9</c:v>
                </c:pt>
                <c:pt idx="1124">
                  <c:v>28</c:v>
                </c:pt>
                <c:pt idx="1125">
                  <c:v>8.1999999999999993</c:v>
                </c:pt>
                <c:pt idx="1126">
                  <c:v>14.9</c:v>
                </c:pt>
                <c:pt idx="1127">
                  <c:v>6.1</c:v>
                </c:pt>
                <c:pt idx="1128">
                  <c:v>6.1</c:v>
                </c:pt>
                <c:pt idx="1129">
                  <c:v>5.3</c:v>
                </c:pt>
                <c:pt idx="1130">
                  <c:v>1.4</c:v>
                </c:pt>
                <c:pt idx="1131">
                  <c:v>2.5</c:v>
                </c:pt>
                <c:pt idx="1132">
                  <c:v>8.5</c:v>
                </c:pt>
                <c:pt idx="1133">
                  <c:v>8.3000000000000007</c:v>
                </c:pt>
                <c:pt idx="1134">
                  <c:v>15.9</c:v>
                </c:pt>
                <c:pt idx="1135">
                  <c:v>17.8</c:v>
                </c:pt>
                <c:pt idx="1136">
                  <c:v>14.3</c:v>
                </c:pt>
                <c:pt idx="1137">
                  <c:v>4.8</c:v>
                </c:pt>
                <c:pt idx="1138">
                  <c:v>2.4</c:v>
                </c:pt>
                <c:pt idx="1139">
                  <c:v>6.4</c:v>
                </c:pt>
                <c:pt idx="1140">
                  <c:v>5.8</c:v>
                </c:pt>
                <c:pt idx="1141">
                  <c:v>2.5</c:v>
                </c:pt>
                <c:pt idx="1142">
                  <c:v>1.6</c:v>
                </c:pt>
                <c:pt idx="1143">
                  <c:v>2.7</c:v>
                </c:pt>
                <c:pt idx="1144">
                  <c:v>1.7</c:v>
                </c:pt>
                <c:pt idx="1145">
                  <c:v>13</c:v>
                </c:pt>
                <c:pt idx="1146">
                  <c:v>16.3</c:v>
                </c:pt>
                <c:pt idx="1147">
                  <c:v>2</c:v>
                </c:pt>
                <c:pt idx="1148">
                  <c:v>1.7</c:v>
                </c:pt>
                <c:pt idx="1149">
                  <c:v>2.8</c:v>
                </c:pt>
                <c:pt idx="1150">
                  <c:v>1.7</c:v>
                </c:pt>
                <c:pt idx="1151">
                  <c:v>4.0999999999999996</c:v>
                </c:pt>
                <c:pt idx="1152">
                  <c:v>1.8</c:v>
                </c:pt>
                <c:pt idx="1153">
                  <c:v>2.7</c:v>
                </c:pt>
                <c:pt idx="1154">
                  <c:v>3.9</c:v>
                </c:pt>
                <c:pt idx="1155">
                  <c:v>2.5</c:v>
                </c:pt>
                <c:pt idx="1156">
                  <c:v>3.3</c:v>
                </c:pt>
                <c:pt idx="1157">
                  <c:v>2.6</c:v>
                </c:pt>
                <c:pt idx="1158">
                  <c:v>8.9</c:v>
                </c:pt>
                <c:pt idx="1159">
                  <c:v>7.3</c:v>
                </c:pt>
                <c:pt idx="1160">
                  <c:v>4.3</c:v>
                </c:pt>
                <c:pt idx="1161">
                  <c:v>6.2</c:v>
                </c:pt>
                <c:pt idx="1162">
                  <c:v>3.5</c:v>
                </c:pt>
                <c:pt idx="1163">
                  <c:v>4.8</c:v>
                </c:pt>
                <c:pt idx="1164">
                  <c:v>24.9</c:v>
                </c:pt>
                <c:pt idx="1165">
                  <c:v>2.5</c:v>
                </c:pt>
                <c:pt idx="1166">
                  <c:v>7.8</c:v>
                </c:pt>
                <c:pt idx="1167">
                  <c:v>1.4</c:v>
                </c:pt>
                <c:pt idx="1168">
                  <c:v>3.8</c:v>
                </c:pt>
                <c:pt idx="1169">
                  <c:v>16.100000000000001</c:v>
                </c:pt>
                <c:pt idx="1170">
                  <c:v>4</c:v>
                </c:pt>
                <c:pt idx="1171">
                  <c:v>7.5</c:v>
                </c:pt>
                <c:pt idx="1172">
                  <c:v>3.2</c:v>
                </c:pt>
                <c:pt idx="1173">
                  <c:v>7.7</c:v>
                </c:pt>
                <c:pt idx="1174">
                  <c:v>4.4000000000000004</c:v>
                </c:pt>
                <c:pt idx="1175">
                  <c:v>1.9</c:v>
                </c:pt>
                <c:pt idx="1176">
                  <c:v>7.2</c:v>
                </c:pt>
                <c:pt idx="1177">
                  <c:v>4.0999999999999996</c:v>
                </c:pt>
                <c:pt idx="1178">
                  <c:v>5.8</c:v>
                </c:pt>
                <c:pt idx="1179">
                  <c:v>5</c:v>
                </c:pt>
                <c:pt idx="1180">
                  <c:v>5.9</c:v>
                </c:pt>
                <c:pt idx="1181">
                  <c:v>3.5</c:v>
                </c:pt>
                <c:pt idx="1182">
                  <c:v>1.6</c:v>
                </c:pt>
                <c:pt idx="1183">
                  <c:v>9.6999999999999993</c:v>
                </c:pt>
                <c:pt idx="1184">
                  <c:v>2.4</c:v>
                </c:pt>
                <c:pt idx="1185">
                  <c:v>3</c:v>
                </c:pt>
                <c:pt idx="1186">
                  <c:v>2.6</c:v>
                </c:pt>
                <c:pt idx="1187">
                  <c:v>5.8</c:v>
                </c:pt>
                <c:pt idx="1188">
                  <c:v>1.9</c:v>
                </c:pt>
                <c:pt idx="1189">
                  <c:v>3</c:v>
                </c:pt>
                <c:pt idx="1190">
                  <c:v>2.1</c:v>
                </c:pt>
                <c:pt idx="1191">
                  <c:v>2.2000000000000002</c:v>
                </c:pt>
                <c:pt idx="1192">
                  <c:v>8.9</c:v>
                </c:pt>
                <c:pt idx="1193">
                  <c:v>2.7</c:v>
                </c:pt>
                <c:pt idx="1194">
                  <c:v>1.6</c:v>
                </c:pt>
                <c:pt idx="1195">
                  <c:v>1.8</c:v>
                </c:pt>
                <c:pt idx="1196">
                  <c:v>2</c:v>
                </c:pt>
                <c:pt idx="1197">
                  <c:v>10.5</c:v>
                </c:pt>
                <c:pt idx="1198">
                  <c:v>4.4000000000000004</c:v>
                </c:pt>
                <c:pt idx="1199">
                  <c:v>4.7</c:v>
                </c:pt>
                <c:pt idx="1200">
                  <c:v>1.9</c:v>
                </c:pt>
                <c:pt idx="1201">
                  <c:v>16.399999999999999</c:v>
                </c:pt>
                <c:pt idx="1202">
                  <c:v>6.6</c:v>
                </c:pt>
                <c:pt idx="1203">
                  <c:v>11.9</c:v>
                </c:pt>
                <c:pt idx="1204">
                  <c:v>3.9</c:v>
                </c:pt>
                <c:pt idx="1205">
                  <c:v>10.9</c:v>
                </c:pt>
                <c:pt idx="1206">
                  <c:v>2.2999999999999998</c:v>
                </c:pt>
                <c:pt idx="1207">
                  <c:v>7.7</c:v>
                </c:pt>
                <c:pt idx="1208">
                  <c:v>6.2</c:v>
                </c:pt>
                <c:pt idx="1209">
                  <c:v>2.9</c:v>
                </c:pt>
                <c:pt idx="1210">
                  <c:v>1.6</c:v>
                </c:pt>
                <c:pt idx="1211">
                  <c:v>17.100000000000001</c:v>
                </c:pt>
                <c:pt idx="1212">
                  <c:v>5.4</c:v>
                </c:pt>
                <c:pt idx="1213">
                  <c:v>7.1</c:v>
                </c:pt>
                <c:pt idx="1214">
                  <c:v>5.5</c:v>
                </c:pt>
                <c:pt idx="1215">
                  <c:v>6.3</c:v>
                </c:pt>
                <c:pt idx="1216">
                  <c:v>3.4</c:v>
                </c:pt>
                <c:pt idx="1217">
                  <c:v>5.8</c:v>
                </c:pt>
                <c:pt idx="1218">
                  <c:v>37.6</c:v>
                </c:pt>
                <c:pt idx="1219">
                  <c:v>7.4</c:v>
                </c:pt>
                <c:pt idx="1220">
                  <c:v>12.4</c:v>
                </c:pt>
                <c:pt idx="1221">
                  <c:v>3.1</c:v>
                </c:pt>
                <c:pt idx="1222">
                  <c:v>3.8</c:v>
                </c:pt>
                <c:pt idx="1223">
                  <c:v>3</c:v>
                </c:pt>
                <c:pt idx="1224">
                  <c:v>19.8</c:v>
                </c:pt>
                <c:pt idx="1225">
                  <c:v>3.7</c:v>
                </c:pt>
                <c:pt idx="1226">
                  <c:v>7.8</c:v>
                </c:pt>
                <c:pt idx="1227">
                  <c:v>11.4</c:v>
                </c:pt>
                <c:pt idx="1228">
                  <c:v>3</c:v>
                </c:pt>
                <c:pt idx="1229">
                  <c:v>9.1999999999999993</c:v>
                </c:pt>
                <c:pt idx="1230">
                  <c:v>7.9</c:v>
                </c:pt>
                <c:pt idx="1231">
                  <c:v>6.2</c:v>
                </c:pt>
                <c:pt idx="1232">
                  <c:v>6.9</c:v>
                </c:pt>
                <c:pt idx="1233">
                  <c:v>9.4</c:v>
                </c:pt>
                <c:pt idx="1234">
                  <c:v>15.2</c:v>
                </c:pt>
                <c:pt idx="1235">
                  <c:v>7.3</c:v>
                </c:pt>
                <c:pt idx="1236">
                  <c:v>10.3</c:v>
                </c:pt>
                <c:pt idx="1237">
                  <c:v>12.4</c:v>
                </c:pt>
                <c:pt idx="1238">
                  <c:v>5.6</c:v>
                </c:pt>
                <c:pt idx="1239">
                  <c:v>12.9</c:v>
                </c:pt>
                <c:pt idx="1240">
                  <c:v>4</c:v>
                </c:pt>
                <c:pt idx="1241">
                  <c:v>3</c:v>
                </c:pt>
                <c:pt idx="1242">
                  <c:v>4.3</c:v>
                </c:pt>
                <c:pt idx="1243">
                  <c:v>12.8</c:v>
                </c:pt>
                <c:pt idx="1244">
                  <c:v>4.4000000000000004</c:v>
                </c:pt>
                <c:pt idx="1245">
                  <c:v>12.7</c:v>
                </c:pt>
                <c:pt idx="1246">
                  <c:v>1.8</c:v>
                </c:pt>
                <c:pt idx="1247">
                  <c:v>1.9</c:v>
                </c:pt>
                <c:pt idx="1248">
                  <c:v>9</c:v>
                </c:pt>
                <c:pt idx="1249">
                  <c:v>4.0999999999999996</c:v>
                </c:pt>
                <c:pt idx="1250">
                  <c:v>7.4</c:v>
                </c:pt>
                <c:pt idx="1251">
                  <c:v>12.3</c:v>
                </c:pt>
                <c:pt idx="1252">
                  <c:v>5</c:v>
                </c:pt>
                <c:pt idx="1253">
                  <c:v>11.8</c:v>
                </c:pt>
                <c:pt idx="1254">
                  <c:v>4.3</c:v>
                </c:pt>
                <c:pt idx="1255">
                  <c:v>3.7</c:v>
                </c:pt>
                <c:pt idx="1256">
                  <c:v>4.9000000000000004</c:v>
                </c:pt>
                <c:pt idx="1257">
                  <c:v>4</c:v>
                </c:pt>
                <c:pt idx="1258">
                  <c:v>6</c:v>
                </c:pt>
                <c:pt idx="1259">
                  <c:v>3.9</c:v>
                </c:pt>
                <c:pt idx="1260">
                  <c:v>7</c:v>
                </c:pt>
                <c:pt idx="1261">
                  <c:v>2.4</c:v>
                </c:pt>
                <c:pt idx="1262">
                  <c:v>19.2</c:v>
                </c:pt>
                <c:pt idx="1263">
                  <c:v>3.9</c:v>
                </c:pt>
                <c:pt idx="1264">
                  <c:v>5.4</c:v>
                </c:pt>
                <c:pt idx="1265">
                  <c:v>3.6</c:v>
                </c:pt>
                <c:pt idx="1266">
                  <c:v>2.6</c:v>
                </c:pt>
                <c:pt idx="1267">
                  <c:v>4.5</c:v>
                </c:pt>
                <c:pt idx="1268">
                  <c:v>4</c:v>
                </c:pt>
                <c:pt idx="1269">
                  <c:v>4.5</c:v>
                </c:pt>
                <c:pt idx="1270">
                  <c:v>3.2</c:v>
                </c:pt>
                <c:pt idx="1271">
                  <c:v>6.4</c:v>
                </c:pt>
                <c:pt idx="1272">
                  <c:v>4.9000000000000004</c:v>
                </c:pt>
                <c:pt idx="1273">
                  <c:v>2.2999999999999998</c:v>
                </c:pt>
                <c:pt idx="1274">
                  <c:v>3.7</c:v>
                </c:pt>
                <c:pt idx="1275">
                  <c:v>1.7</c:v>
                </c:pt>
                <c:pt idx="1276">
                  <c:v>2.1</c:v>
                </c:pt>
                <c:pt idx="1277">
                  <c:v>4.0999999999999996</c:v>
                </c:pt>
                <c:pt idx="1278">
                  <c:v>3.9</c:v>
                </c:pt>
                <c:pt idx="1279">
                  <c:v>1.7</c:v>
                </c:pt>
                <c:pt idx="1280">
                  <c:v>3.1</c:v>
                </c:pt>
                <c:pt idx="1281">
                  <c:v>9.8000000000000007</c:v>
                </c:pt>
                <c:pt idx="1282">
                  <c:v>9.6</c:v>
                </c:pt>
                <c:pt idx="1283">
                  <c:v>1.6</c:v>
                </c:pt>
                <c:pt idx="1284">
                  <c:v>9.3000000000000007</c:v>
                </c:pt>
                <c:pt idx="1285">
                  <c:v>3.1</c:v>
                </c:pt>
                <c:pt idx="1286">
                  <c:v>3.7</c:v>
                </c:pt>
                <c:pt idx="1287">
                  <c:v>6.4</c:v>
                </c:pt>
                <c:pt idx="1288">
                  <c:v>3.6</c:v>
                </c:pt>
                <c:pt idx="1289">
                  <c:v>11.8</c:v>
                </c:pt>
                <c:pt idx="1290">
                  <c:v>2.9</c:v>
                </c:pt>
                <c:pt idx="1291">
                  <c:v>5.2</c:v>
                </c:pt>
                <c:pt idx="1292">
                  <c:v>3.6</c:v>
                </c:pt>
                <c:pt idx="1293">
                  <c:v>5.6</c:v>
                </c:pt>
                <c:pt idx="1294">
                  <c:v>2.6</c:v>
                </c:pt>
                <c:pt idx="1295">
                  <c:v>5.3</c:v>
                </c:pt>
                <c:pt idx="1296">
                  <c:v>11</c:v>
                </c:pt>
                <c:pt idx="1297">
                  <c:v>2.8</c:v>
                </c:pt>
                <c:pt idx="1298">
                  <c:v>4.9000000000000004</c:v>
                </c:pt>
                <c:pt idx="1299">
                  <c:v>5.5</c:v>
                </c:pt>
                <c:pt idx="1300">
                  <c:v>7.1</c:v>
                </c:pt>
                <c:pt idx="1301">
                  <c:v>2.2000000000000002</c:v>
                </c:pt>
                <c:pt idx="1302">
                  <c:v>2.1</c:v>
                </c:pt>
                <c:pt idx="1303">
                  <c:v>2.4</c:v>
                </c:pt>
                <c:pt idx="1304">
                  <c:v>9.6999999999999993</c:v>
                </c:pt>
                <c:pt idx="1305">
                  <c:v>2</c:v>
                </c:pt>
                <c:pt idx="1306">
                  <c:v>2</c:v>
                </c:pt>
                <c:pt idx="1307">
                  <c:v>1.3</c:v>
                </c:pt>
                <c:pt idx="1308">
                  <c:v>5.8</c:v>
                </c:pt>
                <c:pt idx="1309">
                  <c:v>8.4</c:v>
                </c:pt>
                <c:pt idx="1310">
                  <c:v>4.8</c:v>
                </c:pt>
                <c:pt idx="1311">
                  <c:v>5.5</c:v>
                </c:pt>
                <c:pt idx="1312">
                  <c:v>5.4</c:v>
                </c:pt>
                <c:pt idx="1313">
                  <c:v>3.8</c:v>
                </c:pt>
                <c:pt idx="1314">
                  <c:v>6</c:v>
                </c:pt>
                <c:pt idx="1315">
                  <c:v>2.2999999999999998</c:v>
                </c:pt>
                <c:pt idx="1316">
                  <c:v>3.6</c:v>
                </c:pt>
                <c:pt idx="1317">
                  <c:v>3.8</c:v>
                </c:pt>
                <c:pt idx="1318">
                  <c:v>13</c:v>
                </c:pt>
                <c:pt idx="1319">
                  <c:v>5.2</c:v>
                </c:pt>
                <c:pt idx="1320">
                  <c:v>5.5</c:v>
                </c:pt>
                <c:pt idx="1321">
                  <c:v>10.7</c:v>
                </c:pt>
                <c:pt idx="1322">
                  <c:v>3.9</c:v>
                </c:pt>
                <c:pt idx="1323">
                  <c:v>1.6</c:v>
                </c:pt>
                <c:pt idx="1324">
                  <c:v>4</c:v>
                </c:pt>
                <c:pt idx="1325">
                  <c:v>3</c:v>
                </c:pt>
                <c:pt idx="1326">
                  <c:v>8.6</c:v>
                </c:pt>
                <c:pt idx="1327">
                  <c:v>5.8</c:v>
                </c:pt>
                <c:pt idx="1328">
                  <c:v>5.8</c:v>
                </c:pt>
                <c:pt idx="1329">
                  <c:v>14.8</c:v>
                </c:pt>
                <c:pt idx="1330">
                  <c:v>15</c:v>
                </c:pt>
                <c:pt idx="1331">
                  <c:v>8.8000000000000007</c:v>
                </c:pt>
                <c:pt idx="1332">
                  <c:v>2.8</c:v>
                </c:pt>
                <c:pt idx="1333">
                  <c:v>15.1</c:v>
                </c:pt>
                <c:pt idx="1334">
                  <c:v>6.4</c:v>
                </c:pt>
                <c:pt idx="1335">
                  <c:v>4</c:v>
                </c:pt>
                <c:pt idx="1336">
                  <c:v>27.2</c:v>
                </c:pt>
                <c:pt idx="1337">
                  <c:v>2.8</c:v>
                </c:pt>
                <c:pt idx="1338">
                  <c:v>1.6</c:v>
                </c:pt>
                <c:pt idx="1339">
                  <c:v>2.7</c:v>
                </c:pt>
                <c:pt idx="1340">
                  <c:v>5.7</c:v>
                </c:pt>
                <c:pt idx="1341">
                  <c:v>2</c:v>
                </c:pt>
                <c:pt idx="1342">
                  <c:v>10.5</c:v>
                </c:pt>
                <c:pt idx="1343">
                  <c:v>22.6</c:v>
                </c:pt>
                <c:pt idx="1344">
                  <c:v>5.0999999999999996</c:v>
                </c:pt>
                <c:pt idx="1345">
                  <c:v>2.7</c:v>
                </c:pt>
                <c:pt idx="1346">
                  <c:v>2</c:v>
                </c:pt>
                <c:pt idx="1347">
                  <c:v>1.3</c:v>
                </c:pt>
                <c:pt idx="1348">
                  <c:v>1.5</c:v>
                </c:pt>
                <c:pt idx="1349">
                  <c:v>2.4</c:v>
                </c:pt>
                <c:pt idx="1350">
                  <c:v>2.8</c:v>
                </c:pt>
                <c:pt idx="1351">
                  <c:v>1.2</c:v>
                </c:pt>
                <c:pt idx="1352">
                  <c:v>8.6999999999999993</c:v>
                </c:pt>
                <c:pt idx="1353">
                  <c:v>2.4</c:v>
                </c:pt>
                <c:pt idx="1354">
                  <c:v>4.9000000000000004</c:v>
                </c:pt>
                <c:pt idx="1355">
                  <c:v>2.8</c:v>
                </c:pt>
                <c:pt idx="1356">
                  <c:v>4.0999999999999996</c:v>
                </c:pt>
                <c:pt idx="1357">
                  <c:v>8</c:v>
                </c:pt>
                <c:pt idx="1358">
                  <c:v>9.6999999999999993</c:v>
                </c:pt>
                <c:pt idx="1359">
                  <c:v>2.2999999999999998</c:v>
                </c:pt>
                <c:pt idx="1360">
                  <c:v>5.2</c:v>
                </c:pt>
                <c:pt idx="1361">
                  <c:v>5.3</c:v>
                </c:pt>
                <c:pt idx="1362">
                  <c:v>5.0999999999999996</c:v>
                </c:pt>
                <c:pt idx="1363">
                  <c:v>5.7</c:v>
                </c:pt>
                <c:pt idx="1364">
                  <c:v>9.8000000000000007</c:v>
                </c:pt>
                <c:pt idx="1365">
                  <c:v>9.3000000000000007</c:v>
                </c:pt>
                <c:pt idx="1366">
                  <c:v>2.7</c:v>
                </c:pt>
                <c:pt idx="1367">
                  <c:v>2.2999999999999998</c:v>
                </c:pt>
                <c:pt idx="1368">
                  <c:v>3</c:v>
                </c:pt>
                <c:pt idx="1369">
                  <c:v>12.8</c:v>
                </c:pt>
                <c:pt idx="1370">
                  <c:v>2.5</c:v>
                </c:pt>
                <c:pt idx="1371">
                  <c:v>5.7</c:v>
                </c:pt>
                <c:pt idx="1372">
                  <c:v>4.2</c:v>
                </c:pt>
                <c:pt idx="1373">
                  <c:v>5.5</c:v>
                </c:pt>
                <c:pt idx="1374">
                  <c:v>2.4</c:v>
                </c:pt>
                <c:pt idx="1375">
                  <c:v>1.1000000000000001</c:v>
                </c:pt>
                <c:pt idx="1376">
                  <c:v>4</c:v>
                </c:pt>
                <c:pt idx="1377">
                  <c:v>2.2999999999999998</c:v>
                </c:pt>
                <c:pt idx="1378">
                  <c:v>11.6</c:v>
                </c:pt>
                <c:pt idx="1379">
                  <c:v>2.5</c:v>
                </c:pt>
                <c:pt idx="1380">
                  <c:v>4.3</c:v>
                </c:pt>
                <c:pt idx="1381">
                  <c:v>1.8</c:v>
                </c:pt>
                <c:pt idx="1382">
                  <c:v>7</c:v>
                </c:pt>
                <c:pt idx="1383">
                  <c:v>4.4000000000000004</c:v>
                </c:pt>
                <c:pt idx="1384">
                  <c:v>4.2</c:v>
                </c:pt>
                <c:pt idx="1385">
                  <c:v>5.9</c:v>
                </c:pt>
                <c:pt idx="1386">
                  <c:v>4</c:v>
                </c:pt>
                <c:pt idx="1387">
                  <c:v>10.4</c:v>
                </c:pt>
                <c:pt idx="1388">
                  <c:v>3.5</c:v>
                </c:pt>
                <c:pt idx="1389">
                  <c:v>2.1</c:v>
                </c:pt>
                <c:pt idx="1390">
                  <c:v>2.1</c:v>
                </c:pt>
                <c:pt idx="1391">
                  <c:v>2.4</c:v>
                </c:pt>
                <c:pt idx="1392">
                  <c:v>12.7</c:v>
                </c:pt>
                <c:pt idx="1393">
                  <c:v>3.7</c:v>
                </c:pt>
                <c:pt idx="1394">
                  <c:v>2.7</c:v>
                </c:pt>
                <c:pt idx="1395">
                  <c:v>4.9000000000000004</c:v>
                </c:pt>
                <c:pt idx="1396">
                  <c:v>1.8</c:v>
                </c:pt>
                <c:pt idx="1397">
                  <c:v>3.3</c:v>
                </c:pt>
                <c:pt idx="1398">
                  <c:v>10</c:v>
                </c:pt>
                <c:pt idx="1399">
                  <c:v>5.6</c:v>
                </c:pt>
                <c:pt idx="1400">
                  <c:v>4.9000000000000004</c:v>
                </c:pt>
                <c:pt idx="1401">
                  <c:v>3.5</c:v>
                </c:pt>
                <c:pt idx="1402">
                  <c:v>4.8</c:v>
                </c:pt>
                <c:pt idx="1403">
                  <c:v>9.1</c:v>
                </c:pt>
                <c:pt idx="1404">
                  <c:v>3.3</c:v>
                </c:pt>
                <c:pt idx="1405">
                  <c:v>4.0999999999999996</c:v>
                </c:pt>
                <c:pt idx="1406">
                  <c:v>2.6</c:v>
                </c:pt>
                <c:pt idx="1407">
                  <c:v>12.8</c:v>
                </c:pt>
                <c:pt idx="1408">
                  <c:v>3.3</c:v>
                </c:pt>
                <c:pt idx="1409">
                  <c:v>2.5</c:v>
                </c:pt>
                <c:pt idx="1410">
                  <c:v>2.8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4.0999999999999996</c:v>
                </c:pt>
                <c:pt idx="1414">
                  <c:v>1.8</c:v>
                </c:pt>
                <c:pt idx="1415">
                  <c:v>7.9</c:v>
                </c:pt>
                <c:pt idx="1416">
                  <c:v>5.0999999999999996</c:v>
                </c:pt>
                <c:pt idx="1417">
                  <c:v>3.2</c:v>
                </c:pt>
                <c:pt idx="1418">
                  <c:v>2.7</c:v>
                </c:pt>
                <c:pt idx="1419">
                  <c:v>7</c:v>
                </c:pt>
                <c:pt idx="1420">
                  <c:v>1.9</c:v>
                </c:pt>
                <c:pt idx="1421">
                  <c:v>2.8</c:v>
                </c:pt>
                <c:pt idx="1422">
                  <c:v>3.9</c:v>
                </c:pt>
                <c:pt idx="1423">
                  <c:v>7.3</c:v>
                </c:pt>
                <c:pt idx="1424">
                  <c:v>3.5</c:v>
                </c:pt>
                <c:pt idx="1425">
                  <c:v>4.5999999999999996</c:v>
                </c:pt>
                <c:pt idx="1426">
                  <c:v>3.8</c:v>
                </c:pt>
                <c:pt idx="1427">
                  <c:v>2.9</c:v>
                </c:pt>
                <c:pt idx="1428">
                  <c:v>4.0999999999999996</c:v>
                </c:pt>
                <c:pt idx="1429">
                  <c:v>2.6</c:v>
                </c:pt>
                <c:pt idx="1430">
                  <c:v>3.1</c:v>
                </c:pt>
                <c:pt idx="1431">
                  <c:v>1.6</c:v>
                </c:pt>
                <c:pt idx="1432">
                  <c:v>2.5</c:v>
                </c:pt>
                <c:pt idx="1433">
                  <c:v>5.4</c:v>
                </c:pt>
                <c:pt idx="1434">
                  <c:v>5.3</c:v>
                </c:pt>
                <c:pt idx="1435">
                  <c:v>6</c:v>
                </c:pt>
                <c:pt idx="1436">
                  <c:v>4.5999999999999996</c:v>
                </c:pt>
                <c:pt idx="1437">
                  <c:v>2.5</c:v>
                </c:pt>
                <c:pt idx="1438">
                  <c:v>2.4</c:v>
                </c:pt>
                <c:pt idx="1439">
                  <c:v>3.7</c:v>
                </c:pt>
                <c:pt idx="1440">
                  <c:v>4.7</c:v>
                </c:pt>
                <c:pt idx="1441">
                  <c:v>8.6999999999999993</c:v>
                </c:pt>
                <c:pt idx="1442">
                  <c:v>4.2</c:v>
                </c:pt>
                <c:pt idx="1443">
                  <c:v>1.6</c:v>
                </c:pt>
                <c:pt idx="1444">
                  <c:v>4.4000000000000004</c:v>
                </c:pt>
                <c:pt idx="1445">
                  <c:v>2</c:v>
                </c:pt>
                <c:pt idx="1446">
                  <c:v>2.4</c:v>
                </c:pt>
                <c:pt idx="1447">
                  <c:v>1.8</c:v>
                </c:pt>
                <c:pt idx="1448">
                  <c:v>1.5</c:v>
                </c:pt>
                <c:pt idx="1449">
                  <c:v>1.8</c:v>
                </c:pt>
                <c:pt idx="1450">
                  <c:v>4.3</c:v>
                </c:pt>
                <c:pt idx="1451">
                  <c:v>2.9</c:v>
                </c:pt>
                <c:pt idx="1452">
                  <c:v>3.2</c:v>
                </c:pt>
                <c:pt idx="1453">
                  <c:v>2.1</c:v>
                </c:pt>
                <c:pt idx="1454">
                  <c:v>3.4</c:v>
                </c:pt>
                <c:pt idx="1455">
                  <c:v>1.4</c:v>
                </c:pt>
                <c:pt idx="1456">
                  <c:v>2.4</c:v>
                </c:pt>
                <c:pt idx="1457">
                  <c:v>2.4</c:v>
                </c:pt>
                <c:pt idx="1458">
                  <c:v>6.1</c:v>
                </c:pt>
                <c:pt idx="1459">
                  <c:v>2.7</c:v>
                </c:pt>
                <c:pt idx="1460">
                  <c:v>2.4</c:v>
                </c:pt>
                <c:pt idx="1461">
                  <c:v>2.2000000000000002</c:v>
                </c:pt>
                <c:pt idx="1462">
                  <c:v>2.1</c:v>
                </c:pt>
                <c:pt idx="1463">
                  <c:v>3.9</c:v>
                </c:pt>
                <c:pt idx="1464">
                  <c:v>2.6</c:v>
                </c:pt>
                <c:pt idx="1465">
                  <c:v>3.9</c:v>
                </c:pt>
                <c:pt idx="1466">
                  <c:v>3.2</c:v>
                </c:pt>
                <c:pt idx="1467">
                  <c:v>2.2999999999999998</c:v>
                </c:pt>
                <c:pt idx="1468">
                  <c:v>1.6</c:v>
                </c:pt>
                <c:pt idx="1469">
                  <c:v>2</c:v>
                </c:pt>
                <c:pt idx="1470">
                  <c:v>9.9</c:v>
                </c:pt>
                <c:pt idx="1471">
                  <c:v>1.8</c:v>
                </c:pt>
                <c:pt idx="1472">
                  <c:v>1.7</c:v>
                </c:pt>
                <c:pt idx="1473">
                  <c:v>2.1</c:v>
                </c:pt>
                <c:pt idx="1474">
                  <c:v>2.4</c:v>
                </c:pt>
                <c:pt idx="1475">
                  <c:v>3.3</c:v>
                </c:pt>
                <c:pt idx="1476">
                  <c:v>3.4</c:v>
                </c:pt>
                <c:pt idx="1477">
                  <c:v>9</c:v>
                </c:pt>
                <c:pt idx="1478">
                  <c:v>2.2999999999999998</c:v>
                </c:pt>
                <c:pt idx="1479">
                  <c:v>3.5</c:v>
                </c:pt>
                <c:pt idx="1480">
                  <c:v>1.3</c:v>
                </c:pt>
                <c:pt idx="1481">
                  <c:v>3.6</c:v>
                </c:pt>
                <c:pt idx="1482">
                  <c:v>2.7</c:v>
                </c:pt>
                <c:pt idx="1483">
                  <c:v>1.3</c:v>
                </c:pt>
                <c:pt idx="1484">
                  <c:v>2.5</c:v>
                </c:pt>
                <c:pt idx="1485">
                  <c:v>2.5</c:v>
                </c:pt>
                <c:pt idx="1486">
                  <c:v>1.3</c:v>
                </c:pt>
                <c:pt idx="1487">
                  <c:v>1.7</c:v>
                </c:pt>
                <c:pt idx="1488">
                  <c:v>2</c:v>
                </c:pt>
                <c:pt idx="1489">
                  <c:v>1.7</c:v>
                </c:pt>
                <c:pt idx="1490">
                  <c:v>5.0999999999999996</c:v>
                </c:pt>
                <c:pt idx="1491">
                  <c:v>5.2</c:v>
                </c:pt>
                <c:pt idx="1492">
                  <c:v>2.5</c:v>
                </c:pt>
                <c:pt idx="1493">
                  <c:v>2.5</c:v>
                </c:pt>
                <c:pt idx="1494">
                  <c:v>2.9</c:v>
                </c:pt>
                <c:pt idx="1495">
                  <c:v>2.2000000000000002</c:v>
                </c:pt>
                <c:pt idx="1496">
                  <c:v>2.2999999999999998</c:v>
                </c:pt>
                <c:pt idx="1497">
                  <c:v>1.7</c:v>
                </c:pt>
                <c:pt idx="1498">
                  <c:v>2.2000000000000002</c:v>
                </c:pt>
                <c:pt idx="1499">
                  <c:v>2.2000000000000002</c:v>
                </c:pt>
                <c:pt idx="1500">
                  <c:v>9.4</c:v>
                </c:pt>
                <c:pt idx="1501">
                  <c:v>4.2</c:v>
                </c:pt>
                <c:pt idx="1502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9-4CA5-B9C4-F22BD857A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79312"/>
        <c:axId val="133590352"/>
      </c:scatterChart>
      <c:valAx>
        <c:axId val="13357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0352"/>
        <c:crosses val="autoZero"/>
        <c:crossBetween val="midCat"/>
      </c:valAx>
      <c:valAx>
        <c:axId val="1335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Ranking</a:t>
            </a:r>
            <a:r>
              <a:rPr lang="en-US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Table'!$D$4:$D$10</c:f>
              <c:strCache>
                <c:ptCount val="6"/>
                <c:pt idx="0">
                  <c:v>Oceania</c:v>
                </c:pt>
                <c:pt idx="1">
                  <c:v>Not Classified</c:v>
                </c:pt>
                <c:pt idx="2">
                  <c:v>Europe</c:v>
                </c:pt>
                <c:pt idx="3">
                  <c:v>Asia</c:v>
                </c:pt>
                <c:pt idx="4">
                  <c:v>Americas</c:v>
                </c:pt>
                <c:pt idx="5">
                  <c:v>Africa</c:v>
                </c:pt>
              </c:strCache>
            </c:strRef>
          </c:cat>
          <c:val>
            <c:numRef>
              <c:f>'Pivot Table'!$E$4:$E$10</c:f>
              <c:numCache>
                <c:formatCode>0</c:formatCode>
                <c:ptCount val="6"/>
                <c:pt idx="0">
                  <c:v>350.39130434782606</c:v>
                </c:pt>
                <c:pt idx="1">
                  <c:v>611</c:v>
                </c:pt>
                <c:pt idx="2">
                  <c:v>618.80080482897381</c:v>
                </c:pt>
                <c:pt idx="3">
                  <c:v>747.72455089820357</c:v>
                </c:pt>
                <c:pt idx="4">
                  <c:v>823.45933014354068</c:v>
                </c:pt>
                <c:pt idx="5">
                  <c:v>860.25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3-4C5C-BA65-16827DF7F0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580752"/>
        <c:axId val="133582672"/>
      </c:barChart>
      <c:catAx>
        <c:axId val="13358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2672"/>
        <c:crosses val="autoZero"/>
        <c:auto val="1"/>
        <c:lblAlgn val="ctr"/>
        <c:lblOffset val="100"/>
        <c:noMultiLvlLbl val="0"/>
      </c:catAx>
      <c:valAx>
        <c:axId val="1335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Faculty</a:t>
            </a:r>
            <a:r>
              <a:rPr lang="en-US" baseline="0"/>
              <a:t> </a:t>
            </a:r>
            <a:r>
              <a:rPr lang="en-US"/>
              <a:t>Student</a:t>
            </a:r>
            <a:r>
              <a:rPr lang="en-US" baseline="0"/>
              <a:t> </a:t>
            </a:r>
            <a:r>
              <a:rPr lang="en-US"/>
              <a:t>Score and University Rankings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Prep'!$N$1</c:f>
              <c:strCache>
                <c:ptCount val="1"/>
                <c:pt idx="0">
                  <c:v>Faculty_Student_Score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'Data Prep'!$A$2:$A$1504</c:f>
              <c:numCache>
                <c:formatCode>General</c:formatCode>
                <c:ptCount val="15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32</c:v>
                </c:pt>
                <c:pt idx="33">
                  <c:v>34</c:v>
                </c:pt>
                <c:pt idx="34">
                  <c:v>34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40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47</c:v>
                </c:pt>
                <c:pt idx="48">
                  <c:v>49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63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69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80</c:v>
                </c:pt>
                <c:pt idx="81">
                  <c:v>82</c:v>
                </c:pt>
                <c:pt idx="82">
                  <c:v>82</c:v>
                </c:pt>
                <c:pt idx="83">
                  <c:v>84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94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105</c:v>
                </c:pt>
                <c:pt idx="106">
                  <c:v>107</c:v>
                </c:pt>
                <c:pt idx="107">
                  <c:v>108</c:v>
                </c:pt>
                <c:pt idx="108">
                  <c:v>108</c:v>
                </c:pt>
                <c:pt idx="109">
                  <c:v>109</c:v>
                </c:pt>
                <c:pt idx="110">
                  <c:v>109</c:v>
                </c:pt>
                <c:pt idx="111">
                  <c:v>111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120</c:v>
                </c:pt>
                <c:pt idx="121">
                  <c:v>122</c:v>
                </c:pt>
                <c:pt idx="122">
                  <c:v>123</c:v>
                </c:pt>
                <c:pt idx="123">
                  <c:v>123</c:v>
                </c:pt>
                <c:pt idx="124">
                  <c:v>125</c:v>
                </c:pt>
                <c:pt idx="125">
                  <c:v>126</c:v>
                </c:pt>
                <c:pt idx="126">
                  <c:v>126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133</c:v>
                </c:pt>
                <c:pt idx="134">
                  <c:v>133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139</c:v>
                </c:pt>
                <c:pt idx="140">
                  <c:v>141</c:v>
                </c:pt>
                <c:pt idx="141">
                  <c:v>141</c:v>
                </c:pt>
                <c:pt idx="142">
                  <c:v>141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150</c:v>
                </c:pt>
                <c:pt idx="151">
                  <c:v>152</c:v>
                </c:pt>
                <c:pt idx="152">
                  <c:v>152</c:v>
                </c:pt>
                <c:pt idx="153">
                  <c:v>154</c:v>
                </c:pt>
                <c:pt idx="154">
                  <c:v>155</c:v>
                </c:pt>
                <c:pt idx="155">
                  <c:v>155</c:v>
                </c:pt>
                <c:pt idx="156">
                  <c:v>155</c:v>
                </c:pt>
                <c:pt idx="157">
                  <c:v>158</c:v>
                </c:pt>
                <c:pt idx="158">
                  <c:v>159</c:v>
                </c:pt>
                <c:pt idx="159">
                  <c:v>159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165</c:v>
                </c:pt>
                <c:pt idx="166">
                  <c:v>167</c:v>
                </c:pt>
                <c:pt idx="167">
                  <c:v>167</c:v>
                </c:pt>
                <c:pt idx="168">
                  <c:v>169</c:v>
                </c:pt>
                <c:pt idx="169">
                  <c:v>169</c:v>
                </c:pt>
                <c:pt idx="170">
                  <c:v>171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178</c:v>
                </c:pt>
                <c:pt idx="178">
                  <c:v>179</c:v>
                </c:pt>
                <c:pt idx="179">
                  <c:v>179</c:v>
                </c:pt>
                <c:pt idx="180">
                  <c:v>181</c:v>
                </c:pt>
                <c:pt idx="181">
                  <c:v>181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194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198</c:v>
                </c:pt>
                <c:pt idx="199">
                  <c:v>200</c:v>
                </c:pt>
                <c:pt idx="200">
                  <c:v>200</c:v>
                </c:pt>
                <c:pt idx="201">
                  <c:v>202</c:v>
                </c:pt>
                <c:pt idx="202">
                  <c:v>203</c:v>
                </c:pt>
                <c:pt idx="203">
                  <c:v>203</c:v>
                </c:pt>
                <c:pt idx="204">
                  <c:v>205</c:v>
                </c:pt>
                <c:pt idx="205">
                  <c:v>206</c:v>
                </c:pt>
                <c:pt idx="206">
                  <c:v>206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215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219</c:v>
                </c:pt>
                <c:pt idx="220">
                  <c:v>221</c:v>
                </c:pt>
                <c:pt idx="221">
                  <c:v>222</c:v>
                </c:pt>
                <c:pt idx="222">
                  <c:v>222</c:v>
                </c:pt>
                <c:pt idx="223">
                  <c:v>224</c:v>
                </c:pt>
                <c:pt idx="224">
                  <c:v>224</c:v>
                </c:pt>
                <c:pt idx="225">
                  <c:v>224</c:v>
                </c:pt>
                <c:pt idx="226">
                  <c:v>227</c:v>
                </c:pt>
                <c:pt idx="227">
                  <c:v>227</c:v>
                </c:pt>
                <c:pt idx="228">
                  <c:v>229</c:v>
                </c:pt>
                <c:pt idx="229">
                  <c:v>230</c:v>
                </c:pt>
                <c:pt idx="230">
                  <c:v>230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236</c:v>
                </c:pt>
                <c:pt idx="237">
                  <c:v>236</c:v>
                </c:pt>
                <c:pt idx="238">
                  <c:v>239</c:v>
                </c:pt>
                <c:pt idx="239">
                  <c:v>239</c:v>
                </c:pt>
                <c:pt idx="240">
                  <c:v>241</c:v>
                </c:pt>
                <c:pt idx="241">
                  <c:v>241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246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252</c:v>
                </c:pt>
                <c:pt idx="253">
                  <c:v>252</c:v>
                </c:pt>
                <c:pt idx="254">
                  <c:v>255</c:v>
                </c:pt>
                <c:pt idx="255">
                  <c:v>256</c:v>
                </c:pt>
                <c:pt idx="256">
                  <c:v>256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261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265</c:v>
                </c:pt>
                <c:pt idx="266">
                  <c:v>267</c:v>
                </c:pt>
                <c:pt idx="267">
                  <c:v>267</c:v>
                </c:pt>
                <c:pt idx="268">
                  <c:v>269</c:v>
                </c:pt>
                <c:pt idx="269">
                  <c:v>269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273</c:v>
                </c:pt>
                <c:pt idx="274">
                  <c:v>275</c:v>
                </c:pt>
                <c:pt idx="275">
                  <c:v>275</c:v>
                </c:pt>
                <c:pt idx="276">
                  <c:v>275</c:v>
                </c:pt>
                <c:pt idx="277">
                  <c:v>278</c:v>
                </c:pt>
                <c:pt idx="278">
                  <c:v>278</c:v>
                </c:pt>
                <c:pt idx="279">
                  <c:v>280</c:v>
                </c:pt>
                <c:pt idx="280">
                  <c:v>281</c:v>
                </c:pt>
                <c:pt idx="281">
                  <c:v>281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285</c:v>
                </c:pt>
                <c:pt idx="287">
                  <c:v>285</c:v>
                </c:pt>
                <c:pt idx="288">
                  <c:v>285</c:v>
                </c:pt>
                <c:pt idx="289">
                  <c:v>285</c:v>
                </c:pt>
                <c:pt idx="290">
                  <c:v>291</c:v>
                </c:pt>
                <c:pt idx="291">
                  <c:v>291</c:v>
                </c:pt>
                <c:pt idx="292">
                  <c:v>293</c:v>
                </c:pt>
                <c:pt idx="293">
                  <c:v>293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298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302</c:v>
                </c:pt>
                <c:pt idx="303">
                  <c:v>304</c:v>
                </c:pt>
                <c:pt idx="304">
                  <c:v>304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309</c:v>
                </c:pt>
                <c:pt idx="310">
                  <c:v>311</c:v>
                </c:pt>
                <c:pt idx="311">
                  <c:v>312</c:v>
                </c:pt>
                <c:pt idx="312">
                  <c:v>312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316</c:v>
                </c:pt>
                <c:pt idx="317">
                  <c:v>316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321</c:v>
                </c:pt>
                <c:pt idx="322">
                  <c:v>321</c:v>
                </c:pt>
                <c:pt idx="323">
                  <c:v>324</c:v>
                </c:pt>
                <c:pt idx="324">
                  <c:v>324</c:v>
                </c:pt>
                <c:pt idx="325">
                  <c:v>326</c:v>
                </c:pt>
                <c:pt idx="326">
                  <c:v>326</c:v>
                </c:pt>
                <c:pt idx="327">
                  <c:v>328</c:v>
                </c:pt>
                <c:pt idx="328">
                  <c:v>328</c:v>
                </c:pt>
                <c:pt idx="329">
                  <c:v>328</c:v>
                </c:pt>
                <c:pt idx="330">
                  <c:v>331</c:v>
                </c:pt>
                <c:pt idx="331">
                  <c:v>332</c:v>
                </c:pt>
                <c:pt idx="332">
                  <c:v>332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336</c:v>
                </c:pt>
                <c:pt idx="337">
                  <c:v>336</c:v>
                </c:pt>
                <c:pt idx="338">
                  <c:v>336</c:v>
                </c:pt>
                <c:pt idx="339">
                  <c:v>340</c:v>
                </c:pt>
                <c:pt idx="340">
                  <c:v>340</c:v>
                </c:pt>
                <c:pt idx="341">
                  <c:v>342</c:v>
                </c:pt>
                <c:pt idx="342">
                  <c:v>342</c:v>
                </c:pt>
                <c:pt idx="343">
                  <c:v>344</c:v>
                </c:pt>
                <c:pt idx="344">
                  <c:v>344</c:v>
                </c:pt>
                <c:pt idx="345">
                  <c:v>344</c:v>
                </c:pt>
                <c:pt idx="346">
                  <c:v>347</c:v>
                </c:pt>
                <c:pt idx="347">
                  <c:v>347</c:v>
                </c:pt>
                <c:pt idx="348">
                  <c:v>349</c:v>
                </c:pt>
                <c:pt idx="349">
                  <c:v>350</c:v>
                </c:pt>
                <c:pt idx="350">
                  <c:v>350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355</c:v>
                </c:pt>
                <c:pt idx="356">
                  <c:v>355</c:v>
                </c:pt>
                <c:pt idx="357">
                  <c:v>358</c:v>
                </c:pt>
                <c:pt idx="358">
                  <c:v>359</c:v>
                </c:pt>
                <c:pt idx="359">
                  <c:v>359</c:v>
                </c:pt>
                <c:pt idx="360">
                  <c:v>359</c:v>
                </c:pt>
                <c:pt idx="361">
                  <c:v>362</c:v>
                </c:pt>
                <c:pt idx="362">
                  <c:v>362</c:v>
                </c:pt>
                <c:pt idx="363">
                  <c:v>362</c:v>
                </c:pt>
                <c:pt idx="364">
                  <c:v>365</c:v>
                </c:pt>
                <c:pt idx="365">
                  <c:v>365</c:v>
                </c:pt>
                <c:pt idx="366">
                  <c:v>367</c:v>
                </c:pt>
                <c:pt idx="367">
                  <c:v>368</c:v>
                </c:pt>
                <c:pt idx="368">
                  <c:v>368</c:v>
                </c:pt>
                <c:pt idx="369">
                  <c:v>368</c:v>
                </c:pt>
                <c:pt idx="370">
                  <c:v>371</c:v>
                </c:pt>
                <c:pt idx="371">
                  <c:v>371</c:v>
                </c:pt>
                <c:pt idx="372">
                  <c:v>371</c:v>
                </c:pt>
                <c:pt idx="373">
                  <c:v>371</c:v>
                </c:pt>
                <c:pt idx="374">
                  <c:v>375</c:v>
                </c:pt>
                <c:pt idx="375">
                  <c:v>375</c:v>
                </c:pt>
                <c:pt idx="376">
                  <c:v>377</c:v>
                </c:pt>
                <c:pt idx="377">
                  <c:v>377</c:v>
                </c:pt>
                <c:pt idx="378">
                  <c:v>377</c:v>
                </c:pt>
                <c:pt idx="379">
                  <c:v>380</c:v>
                </c:pt>
                <c:pt idx="380">
                  <c:v>380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385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389</c:v>
                </c:pt>
                <c:pt idx="390">
                  <c:v>389</c:v>
                </c:pt>
                <c:pt idx="391">
                  <c:v>392</c:v>
                </c:pt>
                <c:pt idx="392">
                  <c:v>393</c:v>
                </c:pt>
                <c:pt idx="393">
                  <c:v>393</c:v>
                </c:pt>
                <c:pt idx="394">
                  <c:v>393</c:v>
                </c:pt>
                <c:pt idx="395">
                  <c:v>396</c:v>
                </c:pt>
                <c:pt idx="396">
                  <c:v>396</c:v>
                </c:pt>
                <c:pt idx="397">
                  <c:v>396</c:v>
                </c:pt>
                <c:pt idx="398">
                  <c:v>396</c:v>
                </c:pt>
                <c:pt idx="399">
                  <c:v>396</c:v>
                </c:pt>
                <c:pt idx="400">
                  <c:v>401</c:v>
                </c:pt>
                <c:pt idx="401">
                  <c:v>401</c:v>
                </c:pt>
                <c:pt idx="402">
                  <c:v>403</c:v>
                </c:pt>
                <c:pt idx="403">
                  <c:v>403</c:v>
                </c:pt>
                <c:pt idx="404">
                  <c:v>405</c:v>
                </c:pt>
                <c:pt idx="405">
                  <c:v>405</c:v>
                </c:pt>
                <c:pt idx="406">
                  <c:v>405</c:v>
                </c:pt>
                <c:pt idx="407">
                  <c:v>408</c:v>
                </c:pt>
                <c:pt idx="408">
                  <c:v>408</c:v>
                </c:pt>
                <c:pt idx="409">
                  <c:v>410</c:v>
                </c:pt>
                <c:pt idx="410">
                  <c:v>410</c:v>
                </c:pt>
                <c:pt idx="411">
                  <c:v>412</c:v>
                </c:pt>
                <c:pt idx="412">
                  <c:v>413</c:v>
                </c:pt>
                <c:pt idx="413">
                  <c:v>413</c:v>
                </c:pt>
                <c:pt idx="414">
                  <c:v>415</c:v>
                </c:pt>
                <c:pt idx="415">
                  <c:v>416</c:v>
                </c:pt>
                <c:pt idx="416">
                  <c:v>416</c:v>
                </c:pt>
                <c:pt idx="417">
                  <c:v>418</c:v>
                </c:pt>
                <c:pt idx="418">
                  <c:v>418</c:v>
                </c:pt>
                <c:pt idx="419">
                  <c:v>420</c:v>
                </c:pt>
                <c:pt idx="420">
                  <c:v>421</c:v>
                </c:pt>
                <c:pt idx="421">
                  <c:v>421</c:v>
                </c:pt>
                <c:pt idx="422">
                  <c:v>423</c:v>
                </c:pt>
                <c:pt idx="423">
                  <c:v>423</c:v>
                </c:pt>
                <c:pt idx="424">
                  <c:v>425</c:v>
                </c:pt>
                <c:pt idx="425">
                  <c:v>426</c:v>
                </c:pt>
                <c:pt idx="426">
                  <c:v>426</c:v>
                </c:pt>
                <c:pt idx="427">
                  <c:v>428</c:v>
                </c:pt>
                <c:pt idx="428">
                  <c:v>428</c:v>
                </c:pt>
                <c:pt idx="429">
                  <c:v>430</c:v>
                </c:pt>
                <c:pt idx="430">
                  <c:v>431</c:v>
                </c:pt>
                <c:pt idx="431">
                  <c:v>431</c:v>
                </c:pt>
                <c:pt idx="432">
                  <c:v>431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436</c:v>
                </c:pt>
                <c:pt idx="437">
                  <c:v>436</c:v>
                </c:pt>
                <c:pt idx="438">
                  <c:v>439</c:v>
                </c:pt>
                <c:pt idx="439">
                  <c:v>440</c:v>
                </c:pt>
                <c:pt idx="440">
                  <c:v>440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445</c:v>
                </c:pt>
                <c:pt idx="445">
                  <c:v>445</c:v>
                </c:pt>
                <c:pt idx="446">
                  <c:v>445</c:v>
                </c:pt>
                <c:pt idx="447">
                  <c:v>448</c:v>
                </c:pt>
                <c:pt idx="448">
                  <c:v>448</c:v>
                </c:pt>
                <c:pt idx="449">
                  <c:v>448</c:v>
                </c:pt>
                <c:pt idx="450">
                  <c:v>451</c:v>
                </c:pt>
                <c:pt idx="451">
                  <c:v>452</c:v>
                </c:pt>
                <c:pt idx="452">
                  <c:v>452</c:v>
                </c:pt>
                <c:pt idx="453">
                  <c:v>452</c:v>
                </c:pt>
                <c:pt idx="454">
                  <c:v>452</c:v>
                </c:pt>
                <c:pt idx="455">
                  <c:v>456</c:v>
                </c:pt>
                <c:pt idx="456">
                  <c:v>456</c:v>
                </c:pt>
                <c:pt idx="457">
                  <c:v>456</c:v>
                </c:pt>
                <c:pt idx="458">
                  <c:v>456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462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466</c:v>
                </c:pt>
                <c:pt idx="467">
                  <c:v>466</c:v>
                </c:pt>
                <c:pt idx="468">
                  <c:v>466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472</c:v>
                </c:pt>
                <c:pt idx="473">
                  <c:v>474</c:v>
                </c:pt>
                <c:pt idx="474">
                  <c:v>474</c:v>
                </c:pt>
                <c:pt idx="475">
                  <c:v>474</c:v>
                </c:pt>
                <c:pt idx="476">
                  <c:v>477</c:v>
                </c:pt>
                <c:pt idx="477">
                  <c:v>477</c:v>
                </c:pt>
                <c:pt idx="478">
                  <c:v>477</c:v>
                </c:pt>
                <c:pt idx="479">
                  <c:v>477</c:v>
                </c:pt>
                <c:pt idx="480">
                  <c:v>481</c:v>
                </c:pt>
                <c:pt idx="481">
                  <c:v>481</c:v>
                </c:pt>
                <c:pt idx="482">
                  <c:v>481</c:v>
                </c:pt>
                <c:pt idx="483">
                  <c:v>484</c:v>
                </c:pt>
                <c:pt idx="484">
                  <c:v>485</c:v>
                </c:pt>
                <c:pt idx="485">
                  <c:v>485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489</c:v>
                </c:pt>
                <c:pt idx="490">
                  <c:v>489</c:v>
                </c:pt>
                <c:pt idx="491">
                  <c:v>489</c:v>
                </c:pt>
                <c:pt idx="492">
                  <c:v>489</c:v>
                </c:pt>
                <c:pt idx="493">
                  <c:v>489</c:v>
                </c:pt>
                <c:pt idx="494">
                  <c:v>495</c:v>
                </c:pt>
                <c:pt idx="495">
                  <c:v>495</c:v>
                </c:pt>
                <c:pt idx="496">
                  <c:v>497</c:v>
                </c:pt>
                <c:pt idx="497">
                  <c:v>497</c:v>
                </c:pt>
                <c:pt idx="498">
                  <c:v>497</c:v>
                </c:pt>
                <c:pt idx="499">
                  <c:v>497</c:v>
                </c:pt>
                <c:pt idx="500">
                  <c:v>501</c:v>
                </c:pt>
                <c:pt idx="501">
                  <c:v>501</c:v>
                </c:pt>
                <c:pt idx="502">
                  <c:v>501</c:v>
                </c:pt>
                <c:pt idx="503">
                  <c:v>501</c:v>
                </c:pt>
                <c:pt idx="504">
                  <c:v>501</c:v>
                </c:pt>
                <c:pt idx="505">
                  <c:v>506</c:v>
                </c:pt>
                <c:pt idx="506">
                  <c:v>506</c:v>
                </c:pt>
                <c:pt idx="507">
                  <c:v>508</c:v>
                </c:pt>
                <c:pt idx="508">
                  <c:v>508</c:v>
                </c:pt>
                <c:pt idx="509">
                  <c:v>508</c:v>
                </c:pt>
                <c:pt idx="510">
                  <c:v>511</c:v>
                </c:pt>
                <c:pt idx="511">
                  <c:v>511</c:v>
                </c:pt>
                <c:pt idx="512">
                  <c:v>513</c:v>
                </c:pt>
                <c:pt idx="513">
                  <c:v>513</c:v>
                </c:pt>
                <c:pt idx="514">
                  <c:v>513</c:v>
                </c:pt>
                <c:pt idx="515">
                  <c:v>516</c:v>
                </c:pt>
                <c:pt idx="516">
                  <c:v>516</c:v>
                </c:pt>
                <c:pt idx="517">
                  <c:v>516</c:v>
                </c:pt>
                <c:pt idx="518">
                  <c:v>516</c:v>
                </c:pt>
                <c:pt idx="519">
                  <c:v>516</c:v>
                </c:pt>
                <c:pt idx="520">
                  <c:v>516</c:v>
                </c:pt>
                <c:pt idx="521">
                  <c:v>516</c:v>
                </c:pt>
                <c:pt idx="522">
                  <c:v>523</c:v>
                </c:pt>
                <c:pt idx="523">
                  <c:v>524</c:v>
                </c:pt>
                <c:pt idx="524">
                  <c:v>524</c:v>
                </c:pt>
                <c:pt idx="525">
                  <c:v>526</c:v>
                </c:pt>
                <c:pt idx="526">
                  <c:v>526</c:v>
                </c:pt>
                <c:pt idx="527">
                  <c:v>527</c:v>
                </c:pt>
                <c:pt idx="528">
                  <c:v>527</c:v>
                </c:pt>
                <c:pt idx="529">
                  <c:v>527</c:v>
                </c:pt>
                <c:pt idx="530">
                  <c:v>527</c:v>
                </c:pt>
                <c:pt idx="531">
                  <c:v>531</c:v>
                </c:pt>
                <c:pt idx="532">
                  <c:v>531</c:v>
                </c:pt>
                <c:pt idx="533">
                  <c:v>531</c:v>
                </c:pt>
                <c:pt idx="534">
                  <c:v>534</c:v>
                </c:pt>
                <c:pt idx="535">
                  <c:v>535</c:v>
                </c:pt>
                <c:pt idx="536">
                  <c:v>535</c:v>
                </c:pt>
                <c:pt idx="537">
                  <c:v>535</c:v>
                </c:pt>
                <c:pt idx="538">
                  <c:v>535</c:v>
                </c:pt>
                <c:pt idx="539">
                  <c:v>539</c:v>
                </c:pt>
                <c:pt idx="540">
                  <c:v>539</c:v>
                </c:pt>
                <c:pt idx="541">
                  <c:v>539</c:v>
                </c:pt>
                <c:pt idx="542">
                  <c:v>539</c:v>
                </c:pt>
                <c:pt idx="543">
                  <c:v>539</c:v>
                </c:pt>
                <c:pt idx="544">
                  <c:v>544</c:v>
                </c:pt>
                <c:pt idx="545">
                  <c:v>544</c:v>
                </c:pt>
                <c:pt idx="546">
                  <c:v>547</c:v>
                </c:pt>
                <c:pt idx="547">
                  <c:v>547</c:v>
                </c:pt>
                <c:pt idx="548">
                  <c:v>547</c:v>
                </c:pt>
                <c:pt idx="549">
                  <c:v>547</c:v>
                </c:pt>
                <c:pt idx="550">
                  <c:v>547</c:v>
                </c:pt>
                <c:pt idx="551">
                  <c:v>552</c:v>
                </c:pt>
                <c:pt idx="552">
                  <c:v>552</c:v>
                </c:pt>
                <c:pt idx="553">
                  <c:v>554</c:v>
                </c:pt>
                <c:pt idx="554">
                  <c:v>554</c:v>
                </c:pt>
                <c:pt idx="555">
                  <c:v>554</c:v>
                </c:pt>
                <c:pt idx="556">
                  <c:v>554</c:v>
                </c:pt>
                <c:pt idx="557">
                  <c:v>554</c:v>
                </c:pt>
                <c:pt idx="558">
                  <c:v>559</c:v>
                </c:pt>
                <c:pt idx="559">
                  <c:v>559</c:v>
                </c:pt>
                <c:pt idx="560">
                  <c:v>559</c:v>
                </c:pt>
                <c:pt idx="561">
                  <c:v>562</c:v>
                </c:pt>
                <c:pt idx="562">
                  <c:v>562</c:v>
                </c:pt>
                <c:pt idx="563">
                  <c:v>564</c:v>
                </c:pt>
                <c:pt idx="564">
                  <c:v>565</c:v>
                </c:pt>
                <c:pt idx="565">
                  <c:v>565</c:v>
                </c:pt>
                <c:pt idx="566">
                  <c:v>567</c:v>
                </c:pt>
                <c:pt idx="567">
                  <c:v>567</c:v>
                </c:pt>
                <c:pt idx="568">
                  <c:v>567</c:v>
                </c:pt>
                <c:pt idx="569">
                  <c:v>570</c:v>
                </c:pt>
                <c:pt idx="570">
                  <c:v>570</c:v>
                </c:pt>
                <c:pt idx="571">
                  <c:v>570</c:v>
                </c:pt>
                <c:pt idx="572">
                  <c:v>573</c:v>
                </c:pt>
                <c:pt idx="573">
                  <c:v>574</c:v>
                </c:pt>
                <c:pt idx="574">
                  <c:v>574</c:v>
                </c:pt>
                <c:pt idx="575">
                  <c:v>576</c:v>
                </c:pt>
                <c:pt idx="576">
                  <c:v>576</c:v>
                </c:pt>
                <c:pt idx="577">
                  <c:v>576</c:v>
                </c:pt>
                <c:pt idx="578">
                  <c:v>576</c:v>
                </c:pt>
                <c:pt idx="579">
                  <c:v>580</c:v>
                </c:pt>
                <c:pt idx="580">
                  <c:v>580</c:v>
                </c:pt>
                <c:pt idx="581">
                  <c:v>580</c:v>
                </c:pt>
                <c:pt idx="582">
                  <c:v>580</c:v>
                </c:pt>
                <c:pt idx="583">
                  <c:v>580</c:v>
                </c:pt>
                <c:pt idx="584">
                  <c:v>585</c:v>
                </c:pt>
                <c:pt idx="585">
                  <c:v>585</c:v>
                </c:pt>
                <c:pt idx="586">
                  <c:v>587</c:v>
                </c:pt>
                <c:pt idx="587">
                  <c:v>587</c:v>
                </c:pt>
                <c:pt idx="588">
                  <c:v>587</c:v>
                </c:pt>
                <c:pt idx="589">
                  <c:v>587</c:v>
                </c:pt>
                <c:pt idx="590">
                  <c:v>587</c:v>
                </c:pt>
                <c:pt idx="591">
                  <c:v>592</c:v>
                </c:pt>
                <c:pt idx="592">
                  <c:v>592</c:v>
                </c:pt>
                <c:pt idx="593">
                  <c:v>592</c:v>
                </c:pt>
                <c:pt idx="594">
                  <c:v>595</c:v>
                </c:pt>
                <c:pt idx="595">
                  <c:v>596</c:v>
                </c:pt>
                <c:pt idx="596">
                  <c:v>596</c:v>
                </c:pt>
                <c:pt idx="597">
                  <c:v>596</c:v>
                </c:pt>
                <c:pt idx="598">
                  <c:v>596</c:v>
                </c:pt>
                <c:pt idx="599">
                  <c:v>596</c:v>
                </c:pt>
                <c:pt idx="600">
                  <c:v>601</c:v>
                </c:pt>
                <c:pt idx="601">
                  <c:v>601</c:v>
                </c:pt>
                <c:pt idx="602">
                  <c:v>601</c:v>
                </c:pt>
                <c:pt idx="603">
                  <c:v>601</c:v>
                </c:pt>
                <c:pt idx="604">
                  <c:v>601</c:v>
                </c:pt>
                <c:pt idx="605">
                  <c:v>601</c:v>
                </c:pt>
                <c:pt idx="606">
                  <c:v>601</c:v>
                </c:pt>
                <c:pt idx="607">
                  <c:v>601</c:v>
                </c:pt>
                <c:pt idx="608">
                  <c:v>601</c:v>
                </c:pt>
                <c:pt idx="609">
                  <c:v>601</c:v>
                </c:pt>
                <c:pt idx="610">
                  <c:v>601</c:v>
                </c:pt>
                <c:pt idx="611">
                  <c:v>601</c:v>
                </c:pt>
                <c:pt idx="612">
                  <c:v>611</c:v>
                </c:pt>
                <c:pt idx="613">
                  <c:v>611</c:v>
                </c:pt>
                <c:pt idx="614">
                  <c:v>611</c:v>
                </c:pt>
                <c:pt idx="615">
                  <c:v>611</c:v>
                </c:pt>
                <c:pt idx="616">
                  <c:v>611</c:v>
                </c:pt>
                <c:pt idx="617">
                  <c:v>611</c:v>
                </c:pt>
                <c:pt idx="618">
                  <c:v>611</c:v>
                </c:pt>
                <c:pt idx="619">
                  <c:v>611</c:v>
                </c:pt>
                <c:pt idx="620">
                  <c:v>611</c:v>
                </c:pt>
                <c:pt idx="621">
                  <c:v>621</c:v>
                </c:pt>
                <c:pt idx="622">
                  <c:v>621</c:v>
                </c:pt>
                <c:pt idx="623">
                  <c:v>621</c:v>
                </c:pt>
                <c:pt idx="624">
                  <c:v>621</c:v>
                </c:pt>
                <c:pt idx="625">
                  <c:v>621</c:v>
                </c:pt>
                <c:pt idx="626">
                  <c:v>621</c:v>
                </c:pt>
                <c:pt idx="627">
                  <c:v>621</c:v>
                </c:pt>
                <c:pt idx="628">
                  <c:v>621</c:v>
                </c:pt>
                <c:pt idx="629">
                  <c:v>621</c:v>
                </c:pt>
                <c:pt idx="630">
                  <c:v>621</c:v>
                </c:pt>
                <c:pt idx="631">
                  <c:v>621</c:v>
                </c:pt>
                <c:pt idx="632">
                  <c:v>621</c:v>
                </c:pt>
                <c:pt idx="633">
                  <c:v>631</c:v>
                </c:pt>
                <c:pt idx="634">
                  <c:v>631</c:v>
                </c:pt>
                <c:pt idx="635">
                  <c:v>631</c:v>
                </c:pt>
                <c:pt idx="636">
                  <c:v>631</c:v>
                </c:pt>
                <c:pt idx="637">
                  <c:v>631</c:v>
                </c:pt>
                <c:pt idx="638">
                  <c:v>631</c:v>
                </c:pt>
                <c:pt idx="639">
                  <c:v>631</c:v>
                </c:pt>
                <c:pt idx="640">
                  <c:v>631</c:v>
                </c:pt>
                <c:pt idx="641">
                  <c:v>631</c:v>
                </c:pt>
                <c:pt idx="642">
                  <c:v>631</c:v>
                </c:pt>
                <c:pt idx="643">
                  <c:v>641</c:v>
                </c:pt>
                <c:pt idx="644">
                  <c:v>641</c:v>
                </c:pt>
                <c:pt idx="645">
                  <c:v>641</c:v>
                </c:pt>
                <c:pt idx="646">
                  <c:v>641</c:v>
                </c:pt>
                <c:pt idx="647">
                  <c:v>641</c:v>
                </c:pt>
                <c:pt idx="648">
                  <c:v>641</c:v>
                </c:pt>
                <c:pt idx="649">
                  <c:v>641</c:v>
                </c:pt>
                <c:pt idx="650">
                  <c:v>641</c:v>
                </c:pt>
                <c:pt idx="651">
                  <c:v>641</c:v>
                </c:pt>
                <c:pt idx="652">
                  <c:v>641</c:v>
                </c:pt>
                <c:pt idx="653">
                  <c:v>641</c:v>
                </c:pt>
                <c:pt idx="654">
                  <c:v>641</c:v>
                </c:pt>
                <c:pt idx="655">
                  <c:v>641</c:v>
                </c:pt>
                <c:pt idx="656">
                  <c:v>651</c:v>
                </c:pt>
                <c:pt idx="657">
                  <c:v>651</c:v>
                </c:pt>
                <c:pt idx="658">
                  <c:v>651</c:v>
                </c:pt>
                <c:pt idx="659">
                  <c:v>651</c:v>
                </c:pt>
                <c:pt idx="660">
                  <c:v>651</c:v>
                </c:pt>
                <c:pt idx="661">
                  <c:v>661</c:v>
                </c:pt>
                <c:pt idx="662">
                  <c:v>661</c:v>
                </c:pt>
                <c:pt idx="663">
                  <c:v>661</c:v>
                </c:pt>
                <c:pt idx="664">
                  <c:v>661</c:v>
                </c:pt>
                <c:pt idx="665">
                  <c:v>661</c:v>
                </c:pt>
                <c:pt idx="666">
                  <c:v>661</c:v>
                </c:pt>
                <c:pt idx="667">
                  <c:v>661</c:v>
                </c:pt>
                <c:pt idx="668">
                  <c:v>661</c:v>
                </c:pt>
                <c:pt idx="669">
                  <c:v>661</c:v>
                </c:pt>
                <c:pt idx="670">
                  <c:v>661</c:v>
                </c:pt>
                <c:pt idx="671">
                  <c:v>661</c:v>
                </c:pt>
                <c:pt idx="672">
                  <c:v>661</c:v>
                </c:pt>
                <c:pt idx="673">
                  <c:v>661</c:v>
                </c:pt>
                <c:pt idx="674">
                  <c:v>671</c:v>
                </c:pt>
                <c:pt idx="675">
                  <c:v>671</c:v>
                </c:pt>
                <c:pt idx="676">
                  <c:v>671</c:v>
                </c:pt>
                <c:pt idx="677">
                  <c:v>671</c:v>
                </c:pt>
                <c:pt idx="678">
                  <c:v>671</c:v>
                </c:pt>
                <c:pt idx="679">
                  <c:v>671</c:v>
                </c:pt>
                <c:pt idx="680">
                  <c:v>671</c:v>
                </c:pt>
                <c:pt idx="681">
                  <c:v>681</c:v>
                </c:pt>
                <c:pt idx="682">
                  <c:v>681</c:v>
                </c:pt>
                <c:pt idx="683">
                  <c:v>681</c:v>
                </c:pt>
                <c:pt idx="684">
                  <c:v>681</c:v>
                </c:pt>
                <c:pt idx="685">
                  <c:v>681</c:v>
                </c:pt>
                <c:pt idx="686">
                  <c:v>681</c:v>
                </c:pt>
                <c:pt idx="687">
                  <c:v>681</c:v>
                </c:pt>
                <c:pt idx="688">
                  <c:v>681</c:v>
                </c:pt>
                <c:pt idx="689">
                  <c:v>681</c:v>
                </c:pt>
                <c:pt idx="690">
                  <c:v>691</c:v>
                </c:pt>
                <c:pt idx="691">
                  <c:v>691</c:v>
                </c:pt>
                <c:pt idx="692">
                  <c:v>691</c:v>
                </c:pt>
                <c:pt idx="693">
                  <c:v>691</c:v>
                </c:pt>
                <c:pt idx="694">
                  <c:v>691</c:v>
                </c:pt>
                <c:pt idx="695">
                  <c:v>691</c:v>
                </c:pt>
                <c:pt idx="696">
                  <c:v>691</c:v>
                </c:pt>
                <c:pt idx="697">
                  <c:v>691</c:v>
                </c:pt>
                <c:pt idx="698">
                  <c:v>691</c:v>
                </c:pt>
                <c:pt idx="699">
                  <c:v>691</c:v>
                </c:pt>
                <c:pt idx="700">
                  <c:v>691</c:v>
                </c:pt>
                <c:pt idx="701">
                  <c:v>691</c:v>
                </c:pt>
                <c:pt idx="702">
                  <c:v>701</c:v>
                </c:pt>
                <c:pt idx="703">
                  <c:v>701</c:v>
                </c:pt>
                <c:pt idx="704">
                  <c:v>701</c:v>
                </c:pt>
                <c:pt idx="705">
                  <c:v>701</c:v>
                </c:pt>
                <c:pt idx="706">
                  <c:v>701</c:v>
                </c:pt>
                <c:pt idx="707">
                  <c:v>701</c:v>
                </c:pt>
                <c:pt idx="708">
                  <c:v>701</c:v>
                </c:pt>
                <c:pt idx="709">
                  <c:v>701</c:v>
                </c:pt>
                <c:pt idx="710">
                  <c:v>711</c:v>
                </c:pt>
                <c:pt idx="711">
                  <c:v>711</c:v>
                </c:pt>
                <c:pt idx="712">
                  <c:v>711</c:v>
                </c:pt>
                <c:pt idx="713">
                  <c:v>711</c:v>
                </c:pt>
                <c:pt idx="714">
                  <c:v>711</c:v>
                </c:pt>
                <c:pt idx="715">
                  <c:v>711</c:v>
                </c:pt>
                <c:pt idx="716">
                  <c:v>711</c:v>
                </c:pt>
                <c:pt idx="717">
                  <c:v>711</c:v>
                </c:pt>
                <c:pt idx="718">
                  <c:v>711</c:v>
                </c:pt>
                <c:pt idx="719">
                  <c:v>711</c:v>
                </c:pt>
                <c:pt idx="720">
                  <c:v>711</c:v>
                </c:pt>
                <c:pt idx="721">
                  <c:v>711</c:v>
                </c:pt>
                <c:pt idx="722">
                  <c:v>711</c:v>
                </c:pt>
                <c:pt idx="723">
                  <c:v>721</c:v>
                </c:pt>
                <c:pt idx="724">
                  <c:v>721</c:v>
                </c:pt>
                <c:pt idx="725">
                  <c:v>721</c:v>
                </c:pt>
                <c:pt idx="726">
                  <c:v>721</c:v>
                </c:pt>
                <c:pt idx="727">
                  <c:v>721</c:v>
                </c:pt>
                <c:pt idx="728">
                  <c:v>721</c:v>
                </c:pt>
                <c:pt idx="729">
                  <c:v>721</c:v>
                </c:pt>
                <c:pt idx="730">
                  <c:v>721</c:v>
                </c:pt>
                <c:pt idx="731">
                  <c:v>721</c:v>
                </c:pt>
                <c:pt idx="732">
                  <c:v>721</c:v>
                </c:pt>
                <c:pt idx="733">
                  <c:v>721</c:v>
                </c:pt>
                <c:pt idx="734">
                  <c:v>721</c:v>
                </c:pt>
                <c:pt idx="735">
                  <c:v>721</c:v>
                </c:pt>
                <c:pt idx="736">
                  <c:v>721</c:v>
                </c:pt>
                <c:pt idx="737">
                  <c:v>731</c:v>
                </c:pt>
                <c:pt idx="738">
                  <c:v>731</c:v>
                </c:pt>
                <c:pt idx="739">
                  <c:v>731</c:v>
                </c:pt>
                <c:pt idx="740">
                  <c:v>741</c:v>
                </c:pt>
                <c:pt idx="741">
                  <c:v>741</c:v>
                </c:pt>
                <c:pt idx="742">
                  <c:v>741</c:v>
                </c:pt>
                <c:pt idx="743">
                  <c:v>741</c:v>
                </c:pt>
                <c:pt idx="744">
                  <c:v>741</c:v>
                </c:pt>
                <c:pt idx="745">
                  <c:v>741</c:v>
                </c:pt>
                <c:pt idx="746">
                  <c:v>741</c:v>
                </c:pt>
                <c:pt idx="747">
                  <c:v>741</c:v>
                </c:pt>
                <c:pt idx="748">
                  <c:v>741</c:v>
                </c:pt>
                <c:pt idx="749">
                  <c:v>741</c:v>
                </c:pt>
                <c:pt idx="750">
                  <c:v>741</c:v>
                </c:pt>
                <c:pt idx="751">
                  <c:v>741</c:v>
                </c:pt>
                <c:pt idx="752">
                  <c:v>741</c:v>
                </c:pt>
                <c:pt idx="753">
                  <c:v>751</c:v>
                </c:pt>
                <c:pt idx="754">
                  <c:v>751</c:v>
                </c:pt>
                <c:pt idx="755">
                  <c:v>751</c:v>
                </c:pt>
                <c:pt idx="756">
                  <c:v>751</c:v>
                </c:pt>
                <c:pt idx="757">
                  <c:v>751</c:v>
                </c:pt>
                <c:pt idx="758">
                  <c:v>751</c:v>
                </c:pt>
                <c:pt idx="759">
                  <c:v>751</c:v>
                </c:pt>
                <c:pt idx="760">
                  <c:v>751</c:v>
                </c:pt>
                <c:pt idx="761">
                  <c:v>751</c:v>
                </c:pt>
                <c:pt idx="762">
                  <c:v>751</c:v>
                </c:pt>
                <c:pt idx="763">
                  <c:v>761</c:v>
                </c:pt>
                <c:pt idx="764">
                  <c:v>761</c:v>
                </c:pt>
                <c:pt idx="765">
                  <c:v>761</c:v>
                </c:pt>
                <c:pt idx="766">
                  <c:v>761</c:v>
                </c:pt>
                <c:pt idx="767">
                  <c:v>761</c:v>
                </c:pt>
                <c:pt idx="768">
                  <c:v>761</c:v>
                </c:pt>
                <c:pt idx="769">
                  <c:v>761</c:v>
                </c:pt>
                <c:pt idx="770">
                  <c:v>771</c:v>
                </c:pt>
                <c:pt idx="771">
                  <c:v>771</c:v>
                </c:pt>
                <c:pt idx="772">
                  <c:v>771</c:v>
                </c:pt>
                <c:pt idx="773">
                  <c:v>771</c:v>
                </c:pt>
                <c:pt idx="774">
                  <c:v>771</c:v>
                </c:pt>
                <c:pt idx="775">
                  <c:v>771</c:v>
                </c:pt>
                <c:pt idx="776">
                  <c:v>771</c:v>
                </c:pt>
                <c:pt idx="777">
                  <c:v>771</c:v>
                </c:pt>
                <c:pt idx="778">
                  <c:v>771</c:v>
                </c:pt>
                <c:pt idx="779">
                  <c:v>771</c:v>
                </c:pt>
                <c:pt idx="780">
                  <c:v>771</c:v>
                </c:pt>
                <c:pt idx="781">
                  <c:v>781</c:v>
                </c:pt>
                <c:pt idx="782">
                  <c:v>781</c:v>
                </c:pt>
                <c:pt idx="783">
                  <c:v>781</c:v>
                </c:pt>
                <c:pt idx="784">
                  <c:v>781</c:v>
                </c:pt>
                <c:pt idx="785">
                  <c:v>781</c:v>
                </c:pt>
                <c:pt idx="786">
                  <c:v>781</c:v>
                </c:pt>
                <c:pt idx="787">
                  <c:v>781</c:v>
                </c:pt>
                <c:pt idx="788">
                  <c:v>781</c:v>
                </c:pt>
                <c:pt idx="789">
                  <c:v>781</c:v>
                </c:pt>
                <c:pt idx="790">
                  <c:v>781</c:v>
                </c:pt>
                <c:pt idx="791">
                  <c:v>781</c:v>
                </c:pt>
                <c:pt idx="792">
                  <c:v>791</c:v>
                </c:pt>
                <c:pt idx="793">
                  <c:v>791</c:v>
                </c:pt>
                <c:pt idx="794">
                  <c:v>791</c:v>
                </c:pt>
                <c:pt idx="795">
                  <c:v>791</c:v>
                </c:pt>
                <c:pt idx="796">
                  <c:v>791</c:v>
                </c:pt>
                <c:pt idx="797">
                  <c:v>791</c:v>
                </c:pt>
                <c:pt idx="798">
                  <c:v>791</c:v>
                </c:pt>
                <c:pt idx="799">
                  <c:v>791</c:v>
                </c:pt>
                <c:pt idx="800">
                  <c:v>791</c:v>
                </c:pt>
                <c:pt idx="801">
                  <c:v>791</c:v>
                </c:pt>
                <c:pt idx="802">
                  <c:v>801</c:v>
                </c:pt>
                <c:pt idx="803">
                  <c:v>801</c:v>
                </c:pt>
                <c:pt idx="804">
                  <c:v>801</c:v>
                </c:pt>
                <c:pt idx="805">
                  <c:v>801</c:v>
                </c:pt>
                <c:pt idx="806">
                  <c:v>801</c:v>
                </c:pt>
                <c:pt idx="807">
                  <c:v>801</c:v>
                </c:pt>
                <c:pt idx="808">
                  <c:v>801</c:v>
                </c:pt>
                <c:pt idx="809">
                  <c:v>801</c:v>
                </c:pt>
                <c:pt idx="810">
                  <c:v>801</c:v>
                </c:pt>
                <c:pt idx="811">
                  <c:v>801</c:v>
                </c:pt>
                <c:pt idx="812">
                  <c:v>801</c:v>
                </c:pt>
                <c:pt idx="813">
                  <c:v>801</c:v>
                </c:pt>
                <c:pt idx="814">
                  <c:v>801</c:v>
                </c:pt>
                <c:pt idx="815">
                  <c:v>801</c:v>
                </c:pt>
                <c:pt idx="816">
                  <c:v>801</c:v>
                </c:pt>
                <c:pt idx="817">
                  <c:v>801</c:v>
                </c:pt>
                <c:pt idx="818">
                  <c:v>801</c:v>
                </c:pt>
                <c:pt idx="819">
                  <c:v>801</c:v>
                </c:pt>
                <c:pt idx="820">
                  <c:v>801</c:v>
                </c:pt>
                <c:pt idx="821">
                  <c:v>801</c:v>
                </c:pt>
                <c:pt idx="822">
                  <c:v>801</c:v>
                </c:pt>
                <c:pt idx="823">
                  <c:v>801</c:v>
                </c:pt>
                <c:pt idx="824">
                  <c:v>801</c:v>
                </c:pt>
                <c:pt idx="825">
                  <c:v>801</c:v>
                </c:pt>
                <c:pt idx="826">
                  <c:v>801</c:v>
                </c:pt>
                <c:pt idx="827">
                  <c:v>801</c:v>
                </c:pt>
                <c:pt idx="828">
                  <c:v>801</c:v>
                </c:pt>
                <c:pt idx="829">
                  <c:v>801</c:v>
                </c:pt>
                <c:pt idx="830">
                  <c:v>801</c:v>
                </c:pt>
                <c:pt idx="831">
                  <c:v>801</c:v>
                </c:pt>
                <c:pt idx="832">
                  <c:v>801</c:v>
                </c:pt>
                <c:pt idx="833">
                  <c:v>801</c:v>
                </c:pt>
                <c:pt idx="834">
                  <c:v>801</c:v>
                </c:pt>
                <c:pt idx="835">
                  <c:v>801</c:v>
                </c:pt>
                <c:pt idx="836">
                  <c:v>801</c:v>
                </c:pt>
                <c:pt idx="837">
                  <c:v>801</c:v>
                </c:pt>
                <c:pt idx="838">
                  <c:v>801</c:v>
                </c:pt>
                <c:pt idx="839">
                  <c:v>801</c:v>
                </c:pt>
                <c:pt idx="840">
                  <c:v>801</c:v>
                </c:pt>
                <c:pt idx="841">
                  <c:v>801</c:v>
                </c:pt>
                <c:pt idx="842">
                  <c:v>801</c:v>
                </c:pt>
                <c:pt idx="843">
                  <c:v>801</c:v>
                </c:pt>
                <c:pt idx="844">
                  <c:v>801</c:v>
                </c:pt>
                <c:pt idx="845">
                  <c:v>801</c:v>
                </c:pt>
                <c:pt idx="846">
                  <c:v>801</c:v>
                </c:pt>
                <c:pt idx="847">
                  <c:v>801</c:v>
                </c:pt>
                <c:pt idx="848">
                  <c:v>801</c:v>
                </c:pt>
                <c:pt idx="849">
                  <c:v>801</c:v>
                </c:pt>
                <c:pt idx="850">
                  <c:v>801</c:v>
                </c:pt>
                <c:pt idx="851">
                  <c:v>851</c:v>
                </c:pt>
                <c:pt idx="852">
                  <c:v>851</c:v>
                </c:pt>
                <c:pt idx="853">
                  <c:v>851</c:v>
                </c:pt>
                <c:pt idx="854">
                  <c:v>851</c:v>
                </c:pt>
                <c:pt idx="855">
                  <c:v>851</c:v>
                </c:pt>
                <c:pt idx="856">
                  <c:v>851</c:v>
                </c:pt>
                <c:pt idx="857">
                  <c:v>851</c:v>
                </c:pt>
                <c:pt idx="858">
                  <c:v>851</c:v>
                </c:pt>
                <c:pt idx="859">
                  <c:v>851</c:v>
                </c:pt>
                <c:pt idx="860">
                  <c:v>851</c:v>
                </c:pt>
                <c:pt idx="861">
                  <c:v>851</c:v>
                </c:pt>
                <c:pt idx="862">
                  <c:v>851</c:v>
                </c:pt>
                <c:pt idx="863">
                  <c:v>851</c:v>
                </c:pt>
                <c:pt idx="864">
                  <c:v>851</c:v>
                </c:pt>
                <c:pt idx="865">
                  <c:v>851</c:v>
                </c:pt>
                <c:pt idx="866">
                  <c:v>851</c:v>
                </c:pt>
                <c:pt idx="867">
                  <c:v>851</c:v>
                </c:pt>
                <c:pt idx="868">
                  <c:v>851</c:v>
                </c:pt>
                <c:pt idx="869">
                  <c:v>851</c:v>
                </c:pt>
                <c:pt idx="870">
                  <c:v>851</c:v>
                </c:pt>
                <c:pt idx="871">
                  <c:v>851</c:v>
                </c:pt>
                <c:pt idx="872">
                  <c:v>851</c:v>
                </c:pt>
                <c:pt idx="873">
                  <c:v>851</c:v>
                </c:pt>
                <c:pt idx="874">
                  <c:v>851</c:v>
                </c:pt>
                <c:pt idx="875">
                  <c:v>851</c:v>
                </c:pt>
                <c:pt idx="876">
                  <c:v>851</c:v>
                </c:pt>
                <c:pt idx="877">
                  <c:v>851</c:v>
                </c:pt>
                <c:pt idx="878">
                  <c:v>851</c:v>
                </c:pt>
                <c:pt idx="879">
                  <c:v>851</c:v>
                </c:pt>
                <c:pt idx="880">
                  <c:v>851</c:v>
                </c:pt>
                <c:pt idx="881">
                  <c:v>851</c:v>
                </c:pt>
                <c:pt idx="882">
                  <c:v>851</c:v>
                </c:pt>
                <c:pt idx="883">
                  <c:v>851</c:v>
                </c:pt>
                <c:pt idx="884">
                  <c:v>851</c:v>
                </c:pt>
                <c:pt idx="885">
                  <c:v>851</c:v>
                </c:pt>
                <c:pt idx="886">
                  <c:v>851</c:v>
                </c:pt>
                <c:pt idx="887">
                  <c:v>851</c:v>
                </c:pt>
                <c:pt idx="888">
                  <c:v>851</c:v>
                </c:pt>
                <c:pt idx="889">
                  <c:v>851</c:v>
                </c:pt>
                <c:pt idx="890">
                  <c:v>851</c:v>
                </c:pt>
                <c:pt idx="891">
                  <c:v>851</c:v>
                </c:pt>
                <c:pt idx="892">
                  <c:v>851</c:v>
                </c:pt>
                <c:pt idx="893">
                  <c:v>851</c:v>
                </c:pt>
                <c:pt idx="894">
                  <c:v>851</c:v>
                </c:pt>
                <c:pt idx="895">
                  <c:v>851</c:v>
                </c:pt>
                <c:pt idx="896">
                  <c:v>851</c:v>
                </c:pt>
                <c:pt idx="897">
                  <c:v>851</c:v>
                </c:pt>
                <c:pt idx="898">
                  <c:v>851</c:v>
                </c:pt>
                <c:pt idx="899">
                  <c:v>851</c:v>
                </c:pt>
                <c:pt idx="900">
                  <c:v>851</c:v>
                </c:pt>
                <c:pt idx="901">
                  <c:v>901</c:v>
                </c:pt>
                <c:pt idx="902">
                  <c:v>901</c:v>
                </c:pt>
                <c:pt idx="903">
                  <c:v>901</c:v>
                </c:pt>
                <c:pt idx="904">
                  <c:v>901</c:v>
                </c:pt>
                <c:pt idx="905">
                  <c:v>901</c:v>
                </c:pt>
                <c:pt idx="906">
                  <c:v>901</c:v>
                </c:pt>
                <c:pt idx="907">
                  <c:v>901</c:v>
                </c:pt>
                <c:pt idx="908">
                  <c:v>901</c:v>
                </c:pt>
                <c:pt idx="909">
                  <c:v>901</c:v>
                </c:pt>
                <c:pt idx="910">
                  <c:v>901</c:v>
                </c:pt>
                <c:pt idx="911">
                  <c:v>901</c:v>
                </c:pt>
                <c:pt idx="912">
                  <c:v>901</c:v>
                </c:pt>
                <c:pt idx="913">
                  <c:v>901</c:v>
                </c:pt>
                <c:pt idx="914">
                  <c:v>901</c:v>
                </c:pt>
                <c:pt idx="915">
                  <c:v>901</c:v>
                </c:pt>
                <c:pt idx="916">
                  <c:v>901</c:v>
                </c:pt>
                <c:pt idx="917">
                  <c:v>901</c:v>
                </c:pt>
                <c:pt idx="918">
                  <c:v>901</c:v>
                </c:pt>
                <c:pt idx="919">
                  <c:v>901</c:v>
                </c:pt>
                <c:pt idx="920">
                  <c:v>901</c:v>
                </c:pt>
                <c:pt idx="921">
                  <c:v>901</c:v>
                </c:pt>
                <c:pt idx="922">
                  <c:v>901</c:v>
                </c:pt>
                <c:pt idx="923">
                  <c:v>901</c:v>
                </c:pt>
                <c:pt idx="924">
                  <c:v>901</c:v>
                </c:pt>
                <c:pt idx="925">
                  <c:v>901</c:v>
                </c:pt>
                <c:pt idx="926">
                  <c:v>901</c:v>
                </c:pt>
                <c:pt idx="927">
                  <c:v>901</c:v>
                </c:pt>
                <c:pt idx="928">
                  <c:v>901</c:v>
                </c:pt>
                <c:pt idx="929">
                  <c:v>901</c:v>
                </c:pt>
                <c:pt idx="930">
                  <c:v>901</c:v>
                </c:pt>
                <c:pt idx="931">
                  <c:v>901</c:v>
                </c:pt>
                <c:pt idx="932">
                  <c:v>901</c:v>
                </c:pt>
                <c:pt idx="933">
                  <c:v>901</c:v>
                </c:pt>
                <c:pt idx="934">
                  <c:v>901</c:v>
                </c:pt>
                <c:pt idx="935">
                  <c:v>901</c:v>
                </c:pt>
                <c:pt idx="936">
                  <c:v>901</c:v>
                </c:pt>
                <c:pt idx="937">
                  <c:v>901</c:v>
                </c:pt>
                <c:pt idx="938">
                  <c:v>901</c:v>
                </c:pt>
                <c:pt idx="939">
                  <c:v>901</c:v>
                </c:pt>
                <c:pt idx="940">
                  <c:v>901</c:v>
                </c:pt>
                <c:pt idx="941">
                  <c:v>901</c:v>
                </c:pt>
                <c:pt idx="942">
                  <c:v>901</c:v>
                </c:pt>
                <c:pt idx="943">
                  <c:v>901</c:v>
                </c:pt>
                <c:pt idx="944">
                  <c:v>901</c:v>
                </c:pt>
                <c:pt idx="945">
                  <c:v>901</c:v>
                </c:pt>
                <c:pt idx="946">
                  <c:v>901</c:v>
                </c:pt>
                <c:pt idx="947">
                  <c:v>901</c:v>
                </c:pt>
                <c:pt idx="948">
                  <c:v>901</c:v>
                </c:pt>
                <c:pt idx="949">
                  <c:v>901</c:v>
                </c:pt>
                <c:pt idx="950">
                  <c:v>901</c:v>
                </c:pt>
                <c:pt idx="951">
                  <c:v>901</c:v>
                </c:pt>
                <c:pt idx="952">
                  <c:v>951</c:v>
                </c:pt>
                <c:pt idx="953">
                  <c:v>951</c:v>
                </c:pt>
                <c:pt idx="954">
                  <c:v>951</c:v>
                </c:pt>
                <c:pt idx="955">
                  <c:v>951</c:v>
                </c:pt>
                <c:pt idx="956">
                  <c:v>951</c:v>
                </c:pt>
                <c:pt idx="957">
                  <c:v>951</c:v>
                </c:pt>
                <c:pt idx="958">
                  <c:v>951</c:v>
                </c:pt>
                <c:pt idx="959">
                  <c:v>951</c:v>
                </c:pt>
                <c:pt idx="960">
                  <c:v>951</c:v>
                </c:pt>
                <c:pt idx="961">
                  <c:v>951</c:v>
                </c:pt>
                <c:pt idx="962">
                  <c:v>951</c:v>
                </c:pt>
                <c:pt idx="963">
                  <c:v>951</c:v>
                </c:pt>
                <c:pt idx="964">
                  <c:v>951</c:v>
                </c:pt>
                <c:pt idx="965">
                  <c:v>951</c:v>
                </c:pt>
                <c:pt idx="966">
                  <c:v>951</c:v>
                </c:pt>
                <c:pt idx="967">
                  <c:v>951</c:v>
                </c:pt>
                <c:pt idx="968">
                  <c:v>951</c:v>
                </c:pt>
                <c:pt idx="969">
                  <c:v>951</c:v>
                </c:pt>
                <c:pt idx="970">
                  <c:v>951</c:v>
                </c:pt>
                <c:pt idx="971">
                  <c:v>951</c:v>
                </c:pt>
                <c:pt idx="972">
                  <c:v>951</c:v>
                </c:pt>
                <c:pt idx="973">
                  <c:v>951</c:v>
                </c:pt>
                <c:pt idx="974">
                  <c:v>951</c:v>
                </c:pt>
                <c:pt idx="975">
                  <c:v>951</c:v>
                </c:pt>
                <c:pt idx="976">
                  <c:v>951</c:v>
                </c:pt>
                <c:pt idx="977">
                  <c:v>951</c:v>
                </c:pt>
                <c:pt idx="978">
                  <c:v>951</c:v>
                </c:pt>
                <c:pt idx="979">
                  <c:v>951</c:v>
                </c:pt>
                <c:pt idx="980">
                  <c:v>951</c:v>
                </c:pt>
                <c:pt idx="981">
                  <c:v>951</c:v>
                </c:pt>
                <c:pt idx="982">
                  <c:v>951</c:v>
                </c:pt>
                <c:pt idx="983">
                  <c:v>951</c:v>
                </c:pt>
                <c:pt idx="984">
                  <c:v>951</c:v>
                </c:pt>
                <c:pt idx="985">
                  <c:v>951</c:v>
                </c:pt>
                <c:pt idx="986">
                  <c:v>951</c:v>
                </c:pt>
                <c:pt idx="987">
                  <c:v>951</c:v>
                </c:pt>
                <c:pt idx="988">
                  <c:v>951</c:v>
                </c:pt>
                <c:pt idx="989">
                  <c:v>951</c:v>
                </c:pt>
                <c:pt idx="990">
                  <c:v>951</c:v>
                </c:pt>
                <c:pt idx="991">
                  <c:v>951</c:v>
                </c:pt>
                <c:pt idx="992">
                  <c:v>951</c:v>
                </c:pt>
                <c:pt idx="993">
                  <c:v>951</c:v>
                </c:pt>
                <c:pt idx="994">
                  <c:v>951</c:v>
                </c:pt>
                <c:pt idx="995">
                  <c:v>951</c:v>
                </c:pt>
                <c:pt idx="996">
                  <c:v>951</c:v>
                </c:pt>
                <c:pt idx="997">
                  <c:v>951</c:v>
                </c:pt>
                <c:pt idx="998">
                  <c:v>951</c:v>
                </c:pt>
                <c:pt idx="999">
                  <c:v>951</c:v>
                </c:pt>
                <c:pt idx="1000">
                  <c:v>951</c:v>
                </c:pt>
                <c:pt idx="1001">
                  <c:v>951</c:v>
                </c:pt>
                <c:pt idx="1002">
                  <c:v>951</c:v>
                </c:pt>
                <c:pt idx="1003">
                  <c:v>951</c:v>
                </c:pt>
                <c:pt idx="1004">
                  <c:v>951</c:v>
                </c:pt>
                <c:pt idx="1005">
                  <c:v>1001</c:v>
                </c:pt>
                <c:pt idx="1006">
                  <c:v>1001</c:v>
                </c:pt>
                <c:pt idx="1007">
                  <c:v>1001</c:v>
                </c:pt>
                <c:pt idx="1008">
                  <c:v>1001</c:v>
                </c:pt>
                <c:pt idx="1009">
                  <c:v>1001</c:v>
                </c:pt>
                <c:pt idx="1010">
                  <c:v>1001</c:v>
                </c:pt>
                <c:pt idx="1011">
                  <c:v>1001</c:v>
                </c:pt>
                <c:pt idx="1012">
                  <c:v>1001</c:v>
                </c:pt>
                <c:pt idx="1013">
                  <c:v>1001</c:v>
                </c:pt>
                <c:pt idx="1014">
                  <c:v>1001</c:v>
                </c:pt>
                <c:pt idx="1015">
                  <c:v>1001</c:v>
                </c:pt>
                <c:pt idx="1016">
                  <c:v>1001</c:v>
                </c:pt>
                <c:pt idx="1017">
                  <c:v>1001</c:v>
                </c:pt>
                <c:pt idx="1018">
                  <c:v>1001</c:v>
                </c:pt>
                <c:pt idx="1019">
                  <c:v>1001</c:v>
                </c:pt>
                <c:pt idx="1020">
                  <c:v>1001</c:v>
                </c:pt>
                <c:pt idx="1021">
                  <c:v>1001</c:v>
                </c:pt>
                <c:pt idx="1022">
                  <c:v>1001</c:v>
                </c:pt>
                <c:pt idx="1023">
                  <c:v>1001</c:v>
                </c:pt>
                <c:pt idx="1024">
                  <c:v>1001</c:v>
                </c:pt>
                <c:pt idx="1025">
                  <c:v>1001</c:v>
                </c:pt>
                <c:pt idx="1026">
                  <c:v>1001</c:v>
                </c:pt>
                <c:pt idx="1027">
                  <c:v>1001</c:v>
                </c:pt>
                <c:pt idx="1028">
                  <c:v>1001</c:v>
                </c:pt>
                <c:pt idx="1029">
                  <c:v>1001</c:v>
                </c:pt>
                <c:pt idx="1030">
                  <c:v>1001</c:v>
                </c:pt>
                <c:pt idx="1031">
                  <c:v>1001</c:v>
                </c:pt>
                <c:pt idx="1032">
                  <c:v>1001</c:v>
                </c:pt>
                <c:pt idx="1033">
                  <c:v>1001</c:v>
                </c:pt>
                <c:pt idx="1034">
                  <c:v>1001</c:v>
                </c:pt>
                <c:pt idx="1035">
                  <c:v>1001</c:v>
                </c:pt>
                <c:pt idx="1036">
                  <c:v>1001</c:v>
                </c:pt>
                <c:pt idx="1037">
                  <c:v>1001</c:v>
                </c:pt>
                <c:pt idx="1038">
                  <c:v>1001</c:v>
                </c:pt>
                <c:pt idx="1039">
                  <c:v>1001</c:v>
                </c:pt>
                <c:pt idx="1040">
                  <c:v>1001</c:v>
                </c:pt>
                <c:pt idx="1041">
                  <c:v>1001</c:v>
                </c:pt>
                <c:pt idx="1042">
                  <c:v>1001</c:v>
                </c:pt>
                <c:pt idx="1043">
                  <c:v>1001</c:v>
                </c:pt>
                <c:pt idx="1044">
                  <c:v>1001</c:v>
                </c:pt>
                <c:pt idx="1045">
                  <c:v>1001</c:v>
                </c:pt>
                <c:pt idx="1046">
                  <c:v>1001</c:v>
                </c:pt>
                <c:pt idx="1047">
                  <c:v>1001</c:v>
                </c:pt>
                <c:pt idx="1048">
                  <c:v>1001</c:v>
                </c:pt>
                <c:pt idx="1049">
                  <c:v>1001</c:v>
                </c:pt>
                <c:pt idx="1050">
                  <c:v>1001</c:v>
                </c:pt>
                <c:pt idx="1051">
                  <c:v>1001</c:v>
                </c:pt>
                <c:pt idx="1052">
                  <c:v>1001</c:v>
                </c:pt>
                <c:pt idx="1053">
                  <c:v>1001</c:v>
                </c:pt>
                <c:pt idx="1054">
                  <c:v>1001</c:v>
                </c:pt>
                <c:pt idx="1055">
                  <c:v>1001</c:v>
                </c:pt>
                <c:pt idx="1056">
                  <c:v>1001</c:v>
                </c:pt>
                <c:pt idx="1057">
                  <c:v>1001</c:v>
                </c:pt>
                <c:pt idx="1058">
                  <c:v>1001</c:v>
                </c:pt>
                <c:pt idx="1059">
                  <c:v>1001</c:v>
                </c:pt>
                <c:pt idx="1060">
                  <c:v>1001</c:v>
                </c:pt>
                <c:pt idx="1061">
                  <c:v>1001</c:v>
                </c:pt>
                <c:pt idx="1062">
                  <c:v>1001</c:v>
                </c:pt>
                <c:pt idx="1063">
                  <c:v>1001</c:v>
                </c:pt>
                <c:pt idx="1064">
                  <c:v>1001</c:v>
                </c:pt>
                <c:pt idx="1065">
                  <c:v>1001</c:v>
                </c:pt>
                <c:pt idx="1066">
                  <c:v>1001</c:v>
                </c:pt>
                <c:pt idx="1067">
                  <c:v>1001</c:v>
                </c:pt>
                <c:pt idx="1068">
                  <c:v>1001</c:v>
                </c:pt>
                <c:pt idx="1069">
                  <c:v>1001</c:v>
                </c:pt>
                <c:pt idx="1070">
                  <c:v>1001</c:v>
                </c:pt>
                <c:pt idx="1071">
                  <c:v>1001</c:v>
                </c:pt>
                <c:pt idx="1072">
                  <c:v>1001</c:v>
                </c:pt>
                <c:pt idx="1073">
                  <c:v>1001</c:v>
                </c:pt>
                <c:pt idx="1074">
                  <c:v>1001</c:v>
                </c:pt>
                <c:pt idx="1075">
                  <c:v>1001</c:v>
                </c:pt>
                <c:pt idx="1076">
                  <c:v>1001</c:v>
                </c:pt>
                <c:pt idx="1077">
                  <c:v>1001</c:v>
                </c:pt>
                <c:pt idx="1078">
                  <c:v>1001</c:v>
                </c:pt>
                <c:pt idx="1079">
                  <c:v>1001</c:v>
                </c:pt>
                <c:pt idx="1080">
                  <c:v>1001</c:v>
                </c:pt>
                <c:pt idx="1081">
                  <c:v>1001</c:v>
                </c:pt>
                <c:pt idx="1082">
                  <c:v>1001</c:v>
                </c:pt>
                <c:pt idx="1083">
                  <c:v>1001</c:v>
                </c:pt>
                <c:pt idx="1084">
                  <c:v>1001</c:v>
                </c:pt>
                <c:pt idx="1085">
                  <c:v>1001</c:v>
                </c:pt>
                <c:pt idx="1086">
                  <c:v>1001</c:v>
                </c:pt>
                <c:pt idx="1087">
                  <c:v>1001</c:v>
                </c:pt>
                <c:pt idx="1088">
                  <c:v>1001</c:v>
                </c:pt>
                <c:pt idx="1089">
                  <c:v>1001</c:v>
                </c:pt>
                <c:pt idx="1090">
                  <c:v>1001</c:v>
                </c:pt>
                <c:pt idx="1091">
                  <c:v>1001</c:v>
                </c:pt>
                <c:pt idx="1092">
                  <c:v>1001</c:v>
                </c:pt>
                <c:pt idx="1093">
                  <c:v>1001</c:v>
                </c:pt>
                <c:pt idx="1094">
                  <c:v>1001</c:v>
                </c:pt>
                <c:pt idx="1095">
                  <c:v>1001</c:v>
                </c:pt>
                <c:pt idx="1096">
                  <c:v>1001</c:v>
                </c:pt>
                <c:pt idx="1097">
                  <c:v>1001</c:v>
                </c:pt>
                <c:pt idx="1098">
                  <c:v>1001</c:v>
                </c:pt>
                <c:pt idx="1099">
                  <c:v>1001</c:v>
                </c:pt>
                <c:pt idx="1100">
                  <c:v>1001</c:v>
                </c:pt>
                <c:pt idx="1101">
                  <c:v>1001</c:v>
                </c:pt>
                <c:pt idx="1102">
                  <c:v>1001</c:v>
                </c:pt>
                <c:pt idx="1103">
                  <c:v>1001</c:v>
                </c:pt>
                <c:pt idx="1104">
                  <c:v>1001</c:v>
                </c:pt>
                <c:pt idx="1105">
                  <c:v>1001</c:v>
                </c:pt>
                <c:pt idx="1106">
                  <c:v>1001</c:v>
                </c:pt>
                <c:pt idx="1107">
                  <c:v>1001</c:v>
                </c:pt>
                <c:pt idx="1108">
                  <c:v>1001</c:v>
                </c:pt>
                <c:pt idx="1109">
                  <c:v>1001</c:v>
                </c:pt>
                <c:pt idx="1110">
                  <c:v>1001</c:v>
                </c:pt>
                <c:pt idx="1111">
                  <c:v>1001</c:v>
                </c:pt>
                <c:pt idx="1112">
                  <c:v>1001</c:v>
                </c:pt>
                <c:pt idx="1113">
                  <c:v>1001</c:v>
                </c:pt>
                <c:pt idx="1114">
                  <c:v>1001</c:v>
                </c:pt>
                <c:pt idx="1115">
                  <c:v>1001</c:v>
                </c:pt>
                <c:pt idx="1116">
                  <c:v>1001</c:v>
                </c:pt>
                <c:pt idx="1117">
                  <c:v>1001</c:v>
                </c:pt>
                <c:pt idx="1118">
                  <c:v>1001</c:v>
                </c:pt>
                <c:pt idx="1119">
                  <c:v>1001</c:v>
                </c:pt>
                <c:pt idx="1120">
                  <c:v>1001</c:v>
                </c:pt>
                <c:pt idx="1121">
                  <c:v>1001</c:v>
                </c:pt>
                <c:pt idx="1122">
                  <c:v>1001</c:v>
                </c:pt>
                <c:pt idx="1123">
                  <c:v>1001</c:v>
                </c:pt>
                <c:pt idx="1124">
                  <c:v>1001</c:v>
                </c:pt>
                <c:pt idx="1125">
                  <c:v>1001</c:v>
                </c:pt>
                <c:pt idx="1126">
                  <c:v>1001</c:v>
                </c:pt>
                <c:pt idx="1127">
                  <c:v>1001</c:v>
                </c:pt>
                <c:pt idx="1128">
                  <c:v>1001</c:v>
                </c:pt>
                <c:pt idx="1129">
                  <c:v>1001</c:v>
                </c:pt>
                <c:pt idx="1130">
                  <c:v>1001</c:v>
                </c:pt>
                <c:pt idx="1131">
                  <c:v>1001</c:v>
                </c:pt>
                <c:pt idx="1132">
                  <c:v>1001</c:v>
                </c:pt>
                <c:pt idx="1133">
                  <c:v>1001</c:v>
                </c:pt>
                <c:pt idx="1134">
                  <c:v>1001</c:v>
                </c:pt>
                <c:pt idx="1135">
                  <c:v>1001</c:v>
                </c:pt>
                <c:pt idx="1136">
                  <c:v>1001</c:v>
                </c:pt>
                <c:pt idx="1137">
                  <c:v>1001</c:v>
                </c:pt>
                <c:pt idx="1138">
                  <c:v>1001</c:v>
                </c:pt>
                <c:pt idx="1139">
                  <c:v>1001</c:v>
                </c:pt>
                <c:pt idx="1140">
                  <c:v>1001</c:v>
                </c:pt>
                <c:pt idx="1141">
                  <c:v>1001</c:v>
                </c:pt>
                <c:pt idx="1142">
                  <c:v>1001</c:v>
                </c:pt>
                <c:pt idx="1143">
                  <c:v>1001</c:v>
                </c:pt>
                <c:pt idx="1144">
                  <c:v>1001</c:v>
                </c:pt>
                <c:pt idx="1145">
                  <c:v>1001</c:v>
                </c:pt>
                <c:pt idx="1146">
                  <c:v>1001</c:v>
                </c:pt>
                <c:pt idx="1147">
                  <c:v>1001</c:v>
                </c:pt>
                <c:pt idx="1148">
                  <c:v>1001</c:v>
                </c:pt>
                <c:pt idx="1149">
                  <c:v>1001</c:v>
                </c:pt>
                <c:pt idx="1150">
                  <c:v>1001</c:v>
                </c:pt>
                <c:pt idx="1151">
                  <c:v>1001</c:v>
                </c:pt>
                <c:pt idx="1152">
                  <c:v>1001</c:v>
                </c:pt>
                <c:pt idx="1153">
                  <c:v>1001</c:v>
                </c:pt>
                <c:pt idx="1154">
                  <c:v>1001</c:v>
                </c:pt>
                <c:pt idx="1155">
                  <c:v>1001</c:v>
                </c:pt>
                <c:pt idx="1156">
                  <c:v>1001</c:v>
                </c:pt>
                <c:pt idx="1157">
                  <c:v>1001</c:v>
                </c:pt>
                <c:pt idx="1158">
                  <c:v>1001</c:v>
                </c:pt>
                <c:pt idx="1159">
                  <c:v>1001</c:v>
                </c:pt>
                <c:pt idx="1160">
                  <c:v>1001</c:v>
                </c:pt>
                <c:pt idx="1161">
                  <c:v>1001</c:v>
                </c:pt>
                <c:pt idx="1162">
                  <c:v>1001</c:v>
                </c:pt>
                <c:pt idx="1163">
                  <c:v>1001</c:v>
                </c:pt>
                <c:pt idx="1164">
                  <c:v>1001</c:v>
                </c:pt>
                <c:pt idx="1165">
                  <c:v>1001</c:v>
                </c:pt>
                <c:pt idx="1166">
                  <c:v>1001</c:v>
                </c:pt>
                <c:pt idx="1167">
                  <c:v>1001</c:v>
                </c:pt>
                <c:pt idx="1168">
                  <c:v>1001</c:v>
                </c:pt>
                <c:pt idx="1169">
                  <c:v>1001</c:v>
                </c:pt>
                <c:pt idx="1170">
                  <c:v>1001</c:v>
                </c:pt>
                <c:pt idx="1171">
                  <c:v>1001</c:v>
                </c:pt>
                <c:pt idx="1172">
                  <c:v>1001</c:v>
                </c:pt>
                <c:pt idx="1173">
                  <c:v>1001</c:v>
                </c:pt>
                <c:pt idx="1174">
                  <c:v>1001</c:v>
                </c:pt>
                <c:pt idx="1175">
                  <c:v>1001</c:v>
                </c:pt>
                <c:pt idx="1176">
                  <c:v>1001</c:v>
                </c:pt>
                <c:pt idx="1177">
                  <c:v>1001</c:v>
                </c:pt>
                <c:pt idx="1178">
                  <c:v>1001</c:v>
                </c:pt>
                <c:pt idx="1179">
                  <c:v>1001</c:v>
                </c:pt>
                <c:pt idx="1180">
                  <c:v>1001</c:v>
                </c:pt>
                <c:pt idx="1181">
                  <c:v>1001</c:v>
                </c:pt>
                <c:pt idx="1182">
                  <c:v>1001</c:v>
                </c:pt>
                <c:pt idx="1183">
                  <c:v>1001</c:v>
                </c:pt>
                <c:pt idx="1184">
                  <c:v>1001</c:v>
                </c:pt>
                <c:pt idx="1185">
                  <c:v>1001</c:v>
                </c:pt>
                <c:pt idx="1186">
                  <c:v>1001</c:v>
                </c:pt>
                <c:pt idx="1187">
                  <c:v>1001</c:v>
                </c:pt>
                <c:pt idx="1188">
                  <c:v>1001</c:v>
                </c:pt>
                <c:pt idx="1189">
                  <c:v>1001</c:v>
                </c:pt>
                <c:pt idx="1190">
                  <c:v>1001</c:v>
                </c:pt>
                <c:pt idx="1191">
                  <c:v>1001</c:v>
                </c:pt>
                <c:pt idx="1192">
                  <c:v>1001</c:v>
                </c:pt>
                <c:pt idx="1193">
                  <c:v>1001</c:v>
                </c:pt>
                <c:pt idx="1194">
                  <c:v>1001</c:v>
                </c:pt>
                <c:pt idx="1195">
                  <c:v>1001</c:v>
                </c:pt>
                <c:pt idx="1196">
                  <c:v>1001</c:v>
                </c:pt>
                <c:pt idx="1197">
                  <c:v>1001</c:v>
                </c:pt>
                <c:pt idx="1198">
                  <c:v>1001</c:v>
                </c:pt>
                <c:pt idx="1199">
                  <c:v>1001</c:v>
                </c:pt>
                <c:pt idx="1200">
                  <c:v>1001</c:v>
                </c:pt>
                <c:pt idx="1201">
                  <c:v>1001</c:v>
                </c:pt>
                <c:pt idx="1202">
                  <c:v>1201</c:v>
                </c:pt>
                <c:pt idx="1203">
                  <c:v>1201</c:v>
                </c:pt>
                <c:pt idx="1204">
                  <c:v>1201</c:v>
                </c:pt>
                <c:pt idx="1205">
                  <c:v>1201</c:v>
                </c:pt>
                <c:pt idx="1206">
                  <c:v>1201</c:v>
                </c:pt>
                <c:pt idx="1207">
                  <c:v>1201</c:v>
                </c:pt>
                <c:pt idx="1208">
                  <c:v>1201</c:v>
                </c:pt>
                <c:pt idx="1209">
                  <c:v>1201</c:v>
                </c:pt>
                <c:pt idx="1210">
                  <c:v>1201</c:v>
                </c:pt>
                <c:pt idx="1211">
                  <c:v>1201</c:v>
                </c:pt>
                <c:pt idx="1212">
                  <c:v>1201</c:v>
                </c:pt>
                <c:pt idx="1213">
                  <c:v>1201</c:v>
                </c:pt>
                <c:pt idx="1214">
                  <c:v>1201</c:v>
                </c:pt>
                <c:pt idx="1215">
                  <c:v>1201</c:v>
                </c:pt>
                <c:pt idx="1216">
                  <c:v>1201</c:v>
                </c:pt>
                <c:pt idx="1217">
                  <c:v>1201</c:v>
                </c:pt>
                <c:pt idx="1218">
                  <c:v>1201</c:v>
                </c:pt>
                <c:pt idx="1219">
                  <c:v>1201</c:v>
                </c:pt>
                <c:pt idx="1220">
                  <c:v>1201</c:v>
                </c:pt>
                <c:pt idx="1221">
                  <c:v>1201</c:v>
                </c:pt>
                <c:pt idx="1222">
                  <c:v>1201</c:v>
                </c:pt>
                <c:pt idx="1223">
                  <c:v>1201</c:v>
                </c:pt>
                <c:pt idx="1224">
                  <c:v>1201</c:v>
                </c:pt>
                <c:pt idx="1225">
                  <c:v>1201</c:v>
                </c:pt>
                <c:pt idx="1226">
                  <c:v>1201</c:v>
                </c:pt>
                <c:pt idx="1227">
                  <c:v>1201</c:v>
                </c:pt>
                <c:pt idx="1228">
                  <c:v>1201</c:v>
                </c:pt>
                <c:pt idx="1229">
                  <c:v>1201</c:v>
                </c:pt>
                <c:pt idx="1230">
                  <c:v>1201</c:v>
                </c:pt>
                <c:pt idx="1231">
                  <c:v>1201</c:v>
                </c:pt>
                <c:pt idx="1232">
                  <c:v>1201</c:v>
                </c:pt>
                <c:pt idx="1233">
                  <c:v>1201</c:v>
                </c:pt>
                <c:pt idx="1234">
                  <c:v>1201</c:v>
                </c:pt>
                <c:pt idx="1235">
                  <c:v>1201</c:v>
                </c:pt>
                <c:pt idx="1236">
                  <c:v>1201</c:v>
                </c:pt>
                <c:pt idx="1237">
                  <c:v>1201</c:v>
                </c:pt>
                <c:pt idx="1238">
                  <c:v>1201</c:v>
                </c:pt>
                <c:pt idx="1239">
                  <c:v>1201</c:v>
                </c:pt>
                <c:pt idx="1240">
                  <c:v>1201</c:v>
                </c:pt>
                <c:pt idx="1241">
                  <c:v>1201</c:v>
                </c:pt>
                <c:pt idx="1242">
                  <c:v>1201</c:v>
                </c:pt>
                <c:pt idx="1243">
                  <c:v>1201</c:v>
                </c:pt>
                <c:pt idx="1244">
                  <c:v>1201</c:v>
                </c:pt>
                <c:pt idx="1245">
                  <c:v>1201</c:v>
                </c:pt>
                <c:pt idx="1246">
                  <c:v>1201</c:v>
                </c:pt>
                <c:pt idx="1247">
                  <c:v>1201</c:v>
                </c:pt>
                <c:pt idx="1248">
                  <c:v>1201</c:v>
                </c:pt>
                <c:pt idx="1249">
                  <c:v>1201</c:v>
                </c:pt>
                <c:pt idx="1250">
                  <c:v>1201</c:v>
                </c:pt>
                <c:pt idx="1251">
                  <c:v>1201</c:v>
                </c:pt>
                <c:pt idx="1252">
                  <c:v>1201</c:v>
                </c:pt>
                <c:pt idx="1253">
                  <c:v>1201</c:v>
                </c:pt>
                <c:pt idx="1254">
                  <c:v>1201</c:v>
                </c:pt>
                <c:pt idx="1255">
                  <c:v>1201</c:v>
                </c:pt>
                <c:pt idx="1256">
                  <c:v>1201</c:v>
                </c:pt>
                <c:pt idx="1257">
                  <c:v>1201</c:v>
                </c:pt>
                <c:pt idx="1258">
                  <c:v>1201</c:v>
                </c:pt>
                <c:pt idx="1259">
                  <c:v>1201</c:v>
                </c:pt>
                <c:pt idx="1260">
                  <c:v>1201</c:v>
                </c:pt>
                <c:pt idx="1261">
                  <c:v>1201</c:v>
                </c:pt>
                <c:pt idx="1262">
                  <c:v>1201</c:v>
                </c:pt>
                <c:pt idx="1263">
                  <c:v>1201</c:v>
                </c:pt>
                <c:pt idx="1264">
                  <c:v>1201</c:v>
                </c:pt>
                <c:pt idx="1265">
                  <c:v>1201</c:v>
                </c:pt>
                <c:pt idx="1266">
                  <c:v>1201</c:v>
                </c:pt>
                <c:pt idx="1267">
                  <c:v>1201</c:v>
                </c:pt>
                <c:pt idx="1268">
                  <c:v>1201</c:v>
                </c:pt>
                <c:pt idx="1269">
                  <c:v>1201</c:v>
                </c:pt>
                <c:pt idx="1270">
                  <c:v>1201</c:v>
                </c:pt>
                <c:pt idx="1271">
                  <c:v>1201</c:v>
                </c:pt>
                <c:pt idx="1272">
                  <c:v>1201</c:v>
                </c:pt>
                <c:pt idx="1273">
                  <c:v>1201</c:v>
                </c:pt>
                <c:pt idx="1274">
                  <c:v>1201</c:v>
                </c:pt>
                <c:pt idx="1275">
                  <c:v>1201</c:v>
                </c:pt>
                <c:pt idx="1276">
                  <c:v>1201</c:v>
                </c:pt>
                <c:pt idx="1277">
                  <c:v>1201</c:v>
                </c:pt>
                <c:pt idx="1278">
                  <c:v>1201</c:v>
                </c:pt>
                <c:pt idx="1279">
                  <c:v>1201</c:v>
                </c:pt>
                <c:pt idx="1280">
                  <c:v>1201</c:v>
                </c:pt>
                <c:pt idx="1281">
                  <c:v>1201</c:v>
                </c:pt>
                <c:pt idx="1282">
                  <c:v>1201</c:v>
                </c:pt>
                <c:pt idx="1283">
                  <c:v>1201</c:v>
                </c:pt>
                <c:pt idx="1284">
                  <c:v>1201</c:v>
                </c:pt>
                <c:pt idx="1285">
                  <c:v>1201</c:v>
                </c:pt>
                <c:pt idx="1286">
                  <c:v>1201</c:v>
                </c:pt>
                <c:pt idx="1287">
                  <c:v>1201</c:v>
                </c:pt>
                <c:pt idx="1288">
                  <c:v>1201</c:v>
                </c:pt>
                <c:pt idx="1289">
                  <c:v>1201</c:v>
                </c:pt>
                <c:pt idx="1290">
                  <c:v>1201</c:v>
                </c:pt>
                <c:pt idx="1291">
                  <c:v>1201</c:v>
                </c:pt>
                <c:pt idx="1292">
                  <c:v>1201</c:v>
                </c:pt>
                <c:pt idx="1293">
                  <c:v>1201</c:v>
                </c:pt>
                <c:pt idx="1294">
                  <c:v>1201</c:v>
                </c:pt>
                <c:pt idx="1295">
                  <c:v>1201</c:v>
                </c:pt>
                <c:pt idx="1296">
                  <c:v>1201</c:v>
                </c:pt>
                <c:pt idx="1297">
                  <c:v>1201</c:v>
                </c:pt>
                <c:pt idx="1298">
                  <c:v>1201</c:v>
                </c:pt>
                <c:pt idx="1299">
                  <c:v>1201</c:v>
                </c:pt>
                <c:pt idx="1300">
                  <c:v>1201</c:v>
                </c:pt>
                <c:pt idx="1301">
                  <c:v>1201</c:v>
                </c:pt>
                <c:pt idx="1302">
                  <c:v>1201</c:v>
                </c:pt>
                <c:pt idx="1303">
                  <c:v>1201</c:v>
                </c:pt>
                <c:pt idx="1304">
                  <c:v>1201</c:v>
                </c:pt>
                <c:pt idx="1305">
                  <c:v>1201</c:v>
                </c:pt>
                <c:pt idx="1306">
                  <c:v>1201</c:v>
                </c:pt>
                <c:pt idx="1307">
                  <c:v>1201</c:v>
                </c:pt>
                <c:pt idx="1308">
                  <c:v>1201</c:v>
                </c:pt>
                <c:pt idx="1309">
                  <c:v>1201</c:v>
                </c:pt>
                <c:pt idx="1310">
                  <c:v>1201</c:v>
                </c:pt>
                <c:pt idx="1311">
                  <c:v>1201</c:v>
                </c:pt>
                <c:pt idx="1312">
                  <c:v>1201</c:v>
                </c:pt>
                <c:pt idx="1313">
                  <c:v>1201</c:v>
                </c:pt>
                <c:pt idx="1314">
                  <c:v>1201</c:v>
                </c:pt>
                <c:pt idx="1315">
                  <c:v>1201</c:v>
                </c:pt>
                <c:pt idx="1316">
                  <c:v>1201</c:v>
                </c:pt>
                <c:pt idx="1317">
                  <c:v>1201</c:v>
                </c:pt>
                <c:pt idx="1318">
                  <c:v>1201</c:v>
                </c:pt>
                <c:pt idx="1319">
                  <c:v>1201</c:v>
                </c:pt>
                <c:pt idx="1320">
                  <c:v>1201</c:v>
                </c:pt>
                <c:pt idx="1321">
                  <c:v>1201</c:v>
                </c:pt>
                <c:pt idx="1322">
                  <c:v>1201</c:v>
                </c:pt>
                <c:pt idx="1323">
                  <c:v>1201</c:v>
                </c:pt>
                <c:pt idx="1324">
                  <c:v>1201</c:v>
                </c:pt>
                <c:pt idx="1325">
                  <c:v>1201</c:v>
                </c:pt>
                <c:pt idx="1326">
                  <c:v>1201</c:v>
                </c:pt>
                <c:pt idx="1327">
                  <c:v>1201</c:v>
                </c:pt>
                <c:pt idx="1328">
                  <c:v>1201</c:v>
                </c:pt>
                <c:pt idx="1329">
                  <c:v>1201</c:v>
                </c:pt>
                <c:pt idx="1330">
                  <c:v>1201</c:v>
                </c:pt>
                <c:pt idx="1331">
                  <c:v>1201</c:v>
                </c:pt>
                <c:pt idx="1332">
                  <c:v>1201</c:v>
                </c:pt>
                <c:pt idx="1333">
                  <c:v>1201</c:v>
                </c:pt>
                <c:pt idx="1334">
                  <c:v>1201</c:v>
                </c:pt>
                <c:pt idx="1335">
                  <c:v>1201</c:v>
                </c:pt>
                <c:pt idx="1336">
                  <c:v>1201</c:v>
                </c:pt>
                <c:pt idx="1337">
                  <c:v>1201</c:v>
                </c:pt>
                <c:pt idx="1338">
                  <c:v>1201</c:v>
                </c:pt>
                <c:pt idx="1339">
                  <c:v>1201</c:v>
                </c:pt>
                <c:pt idx="1340">
                  <c:v>1201</c:v>
                </c:pt>
                <c:pt idx="1341">
                  <c:v>1201</c:v>
                </c:pt>
                <c:pt idx="1342">
                  <c:v>1201</c:v>
                </c:pt>
                <c:pt idx="1343">
                  <c:v>1201</c:v>
                </c:pt>
                <c:pt idx="1344">
                  <c:v>1201</c:v>
                </c:pt>
                <c:pt idx="1345">
                  <c:v>1201</c:v>
                </c:pt>
                <c:pt idx="1346">
                  <c:v>1201</c:v>
                </c:pt>
                <c:pt idx="1347">
                  <c:v>1201</c:v>
                </c:pt>
                <c:pt idx="1348">
                  <c:v>1201</c:v>
                </c:pt>
                <c:pt idx="1349">
                  <c:v>1201</c:v>
                </c:pt>
                <c:pt idx="1350">
                  <c:v>1201</c:v>
                </c:pt>
                <c:pt idx="1351">
                  <c:v>1201</c:v>
                </c:pt>
                <c:pt idx="1352">
                  <c:v>1201</c:v>
                </c:pt>
                <c:pt idx="1353">
                  <c:v>1201</c:v>
                </c:pt>
                <c:pt idx="1354">
                  <c:v>1201</c:v>
                </c:pt>
                <c:pt idx="1355">
                  <c:v>1201</c:v>
                </c:pt>
                <c:pt idx="1356">
                  <c:v>1201</c:v>
                </c:pt>
                <c:pt idx="1357">
                  <c:v>1201</c:v>
                </c:pt>
                <c:pt idx="1358">
                  <c:v>1201</c:v>
                </c:pt>
                <c:pt idx="1359">
                  <c:v>1201</c:v>
                </c:pt>
                <c:pt idx="1360">
                  <c:v>1201</c:v>
                </c:pt>
                <c:pt idx="1361">
                  <c:v>1201</c:v>
                </c:pt>
                <c:pt idx="1362">
                  <c:v>1201</c:v>
                </c:pt>
                <c:pt idx="1363">
                  <c:v>1201</c:v>
                </c:pt>
                <c:pt idx="1364">
                  <c:v>1201</c:v>
                </c:pt>
                <c:pt idx="1365">
                  <c:v>1201</c:v>
                </c:pt>
                <c:pt idx="1366">
                  <c:v>1201</c:v>
                </c:pt>
                <c:pt idx="1367">
                  <c:v>1201</c:v>
                </c:pt>
                <c:pt idx="1368">
                  <c:v>1201</c:v>
                </c:pt>
                <c:pt idx="1369">
                  <c:v>1201</c:v>
                </c:pt>
                <c:pt idx="1370">
                  <c:v>1201</c:v>
                </c:pt>
                <c:pt idx="1371">
                  <c:v>1201</c:v>
                </c:pt>
                <c:pt idx="1372">
                  <c:v>1201</c:v>
                </c:pt>
                <c:pt idx="1373">
                  <c:v>1201</c:v>
                </c:pt>
                <c:pt idx="1374">
                  <c:v>1201</c:v>
                </c:pt>
                <c:pt idx="1375">
                  <c:v>1201</c:v>
                </c:pt>
                <c:pt idx="1376">
                  <c:v>1201</c:v>
                </c:pt>
                <c:pt idx="1377">
                  <c:v>1201</c:v>
                </c:pt>
                <c:pt idx="1378">
                  <c:v>1201</c:v>
                </c:pt>
                <c:pt idx="1379">
                  <c:v>1201</c:v>
                </c:pt>
                <c:pt idx="1380">
                  <c:v>1201</c:v>
                </c:pt>
                <c:pt idx="1381">
                  <c:v>1201</c:v>
                </c:pt>
                <c:pt idx="1382">
                  <c:v>1201</c:v>
                </c:pt>
                <c:pt idx="1383">
                  <c:v>1201</c:v>
                </c:pt>
                <c:pt idx="1384">
                  <c:v>1201</c:v>
                </c:pt>
                <c:pt idx="1385">
                  <c:v>1201</c:v>
                </c:pt>
                <c:pt idx="1386">
                  <c:v>1201</c:v>
                </c:pt>
                <c:pt idx="1387">
                  <c:v>1201</c:v>
                </c:pt>
                <c:pt idx="1388">
                  <c:v>1201</c:v>
                </c:pt>
                <c:pt idx="1389">
                  <c:v>1201</c:v>
                </c:pt>
                <c:pt idx="1390">
                  <c:v>1201</c:v>
                </c:pt>
                <c:pt idx="1391">
                  <c:v>1201</c:v>
                </c:pt>
                <c:pt idx="1392">
                  <c:v>1201</c:v>
                </c:pt>
                <c:pt idx="1393">
                  <c:v>1201</c:v>
                </c:pt>
                <c:pt idx="1394">
                  <c:v>1201</c:v>
                </c:pt>
                <c:pt idx="1395">
                  <c:v>1201</c:v>
                </c:pt>
                <c:pt idx="1396">
                  <c:v>1201</c:v>
                </c:pt>
                <c:pt idx="1397">
                  <c:v>1201</c:v>
                </c:pt>
                <c:pt idx="1398">
                  <c:v>1201</c:v>
                </c:pt>
                <c:pt idx="1399">
                  <c:v>1201</c:v>
                </c:pt>
                <c:pt idx="1400">
                  <c:v>1201</c:v>
                </c:pt>
                <c:pt idx="1401">
                  <c:v>1401</c:v>
                </c:pt>
                <c:pt idx="1402">
                  <c:v>1401</c:v>
                </c:pt>
                <c:pt idx="1403">
                  <c:v>1401</c:v>
                </c:pt>
                <c:pt idx="1404">
                  <c:v>1401</c:v>
                </c:pt>
                <c:pt idx="1405">
                  <c:v>1401</c:v>
                </c:pt>
                <c:pt idx="1406">
                  <c:v>1401</c:v>
                </c:pt>
                <c:pt idx="1407">
                  <c:v>1401</c:v>
                </c:pt>
                <c:pt idx="1408">
                  <c:v>1401</c:v>
                </c:pt>
                <c:pt idx="1409">
                  <c:v>1401</c:v>
                </c:pt>
                <c:pt idx="1410">
                  <c:v>1401</c:v>
                </c:pt>
                <c:pt idx="1411">
                  <c:v>1401</c:v>
                </c:pt>
                <c:pt idx="1412">
                  <c:v>1401</c:v>
                </c:pt>
                <c:pt idx="1413">
                  <c:v>1401</c:v>
                </c:pt>
                <c:pt idx="1414">
                  <c:v>1401</c:v>
                </c:pt>
                <c:pt idx="1415">
                  <c:v>1401</c:v>
                </c:pt>
                <c:pt idx="1416">
                  <c:v>1401</c:v>
                </c:pt>
                <c:pt idx="1417">
                  <c:v>1401</c:v>
                </c:pt>
                <c:pt idx="1418">
                  <c:v>1401</c:v>
                </c:pt>
                <c:pt idx="1419">
                  <c:v>1401</c:v>
                </c:pt>
                <c:pt idx="1420">
                  <c:v>1401</c:v>
                </c:pt>
                <c:pt idx="1421">
                  <c:v>1401</c:v>
                </c:pt>
                <c:pt idx="1422">
                  <c:v>1401</c:v>
                </c:pt>
                <c:pt idx="1423">
                  <c:v>1401</c:v>
                </c:pt>
                <c:pt idx="1424">
                  <c:v>1401</c:v>
                </c:pt>
                <c:pt idx="1425">
                  <c:v>1401</c:v>
                </c:pt>
                <c:pt idx="1426">
                  <c:v>1401</c:v>
                </c:pt>
                <c:pt idx="1427">
                  <c:v>1401</c:v>
                </c:pt>
                <c:pt idx="1428">
                  <c:v>1401</c:v>
                </c:pt>
                <c:pt idx="1429">
                  <c:v>1401</c:v>
                </c:pt>
                <c:pt idx="1430">
                  <c:v>1401</c:v>
                </c:pt>
                <c:pt idx="1431">
                  <c:v>1401</c:v>
                </c:pt>
                <c:pt idx="1432">
                  <c:v>1401</c:v>
                </c:pt>
                <c:pt idx="1433">
                  <c:v>1401</c:v>
                </c:pt>
                <c:pt idx="1434">
                  <c:v>1401</c:v>
                </c:pt>
                <c:pt idx="1435">
                  <c:v>1401</c:v>
                </c:pt>
                <c:pt idx="1436">
                  <c:v>1401</c:v>
                </c:pt>
                <c:pt idx="1437">
                  <c:v>1401</c:v>
                </c:pt>
                <c:pt idx="1438">
                  <c:v>1401</c:v>
                </c:pt>
                <c:pt idx="1439">
                  <c:v>1401</c:v>
                </c:pt>
                <c:pt idx="1440">
                  <c:v>1401</c:v>
                </c:pt>
                <c:pt idx="1441">
                  <c:v>1401</c:v>
                </c:pt>
                <c:pt idx="1442">
                  <c:v>1401</c:v>
                </c:pt>
                <c:pt idx="1443">
                  <c:v>1401</c:v>
                </c:pt>
                <c:pt idx="1444">
                  <c:v>1401</c:v>
                </c:pt>
                <c:pt idx="1445">
                  <c:v>1401</c:v>
                </c:pt>
                <c:pt idx="1446">
                  <c:v>1401</c:v>
                </c:pt>
                <c:pt idx="1447">
                  <c:v>1401</c:v>
                </c:pt>
                <c:pt idx="1448">
                  <c:v>1401</c:v>
                </c:pt>
                <c:pt idx="1449">
                  <c:v>1401</c:v>
                </c:pt>
                <c:pt idx="1450">
                  <c:v>1401</c:v>
                </c:pt>
                <c:pt idx="1451">
                  <c:v>1401</c:v>
                </c:pt>
                <c:pt idx="1452">
                  <c:v>1401</c:v>
                </c:pt>
                <c:pt idx="1453">
                  <c:v>1401</c:v>
                </c:pt>
                <c:pt idx="1454">
                  <c:v>1401</c:v>
                </c:pt>
                <c:pt idx="1455">
                  <c:v>1401</c:v>
                </c:pt>
                <c:pt idx="1456">
                  <c:v>1401</c:v>
                </c:pt>
                <c:pt idx="1457">
                  <c:v>1401</c:v>
                </c:pt>
                <c:pt idx="1458">
                  <c:v>1401</c:v>
                </c:pt>
                <c:pt idx="1459">
                  <c:v>1401</c:v>
                </c:pt>
                <c:pt idx="1460">
                  <c:v>1401</c:v>
                </c:pt>
                <c:pt idx="1461">
                  <c:v>1401</c:v>
                </c:pt>
                <c:pt idx="1462">
                  <c:v>1401</c:v>
                </c:pt>
                <c:pt idx="1463">
                  <c:v>1401</c:v>
                </c:pt>
                <c:pt idx="1464">
                  <c:v>1401</c:v>
                </c:pt>
                <c:pt idx="1465">
                  <c:v>1401</c:v>
                </c:pt>
                <c:pt idx="1466">
                  <c:v>1401</c:v>
                </c:pt>
                <c:pt idx="1467">
                  <c:v>1401</c:v>
                </c:pt>
                <c:pt idx="1468">
                  <c:v>1401</c:v>
                </c:pt>
                <c:pt idx="1469">
                  <c:v>1401</c:v>
                </c:pt>
                <c:pt idx="1470">
                  <c:v>1401</c:v>
                </c:pt>
                <c:pt idx="1471">
                  <c:v>1401</c:v>
                </c:pt>
                <c:pt idx="1472">
                  <c:v>1401</c:v>
                </c:pt>
                <c:pt idx="1473">
                  <c:v>1401</c:v>
                </c:pt>
                <c:pt idx="1474">
                  <c:v>1401</c:v>
                </c:pt>
                <c:pt idx="1475">
                  <c:v>1401</c:v>
                </c:pt>
                <c:pt idx="1476">
                  <c:v>1401</c:v>
                </c:pt>
                <c:pt idx="1477">
                  <c:v>1401</c:v>
                </c:pt>
                <c:pt idx="1478">
                  <c:v>1401</c:v>
                </c:pt>
                <c:pt idx="1479">
                  <c:v>1401</c:v>
                </c:pt>
                <c:pt idx="1480">
                  <c:v>1401</c:v>
                </c:pt>
                <c:pt idx="1481">
                  <c:v>1401</c:v>
                </c:pt>
                <c:pt idx="1482">
                  <c:v>1401</c:v>
                </c:pt>
                <c:pt idx="1483">
                  <c:v>1401</c:v>
                </c:pt>
                <c:pt idx="1484">
                  <c:v>1401</c:v>
                </c:pt>
                <c:pt idx="1485">
                  <c:v>1401</c:v>
                </c:pt>
                <c:pt idx="1486">
                  <c:v>1401</c:v>
                </c:pt>
                <c:pt idx="1487">
                  <c:v>1401</c:v>
                </c:pt>
                <c:pt idx="1488">
                  <c:v>1401</c:v>
                </c:pt>
                <c:pt idx="1489">
                  <c:v>1401</c:v>
                </c:pt>
                <c:pt idx="1490">
                  <c:v>1401</c:v>
                </c:pt>
                <c:pt idx="1491">
                  <c:v>1401</c:v>
                </c:pt>
                <c:pt idx="1492">
                  <c:v>1401</c:v>
                </c:pt>
                <c:pt idx="1493">
                  <c:v>1401</c:v>
                </c:pt>
                <c:pt idx="1494">
                  <c:v>1401</c:v>
                </c:pt>
                <c:pt idx="1495">
                  <c:v>1401</c:v>
                </c:pt>
                <c:pt idx="1496">
                  <c:v>1401</c:v>
                </c:pt>
                <c:pt idx="1497">
                  <c:v>1401</c:v>
                </c:pt>
                <c:pt idx="1498">
                  <c:v>1401</c:v>
                </c:pt>
                <c:pt idx="1499">
                  <c:v>1401</c:v>
                </c:pt>
                <c:pt idx="1500">
                  <c:v>1401</c:v>
                </c:pt>
                <c:pt idx="1501">
                  <c:v>1401</c:v>
                </c:pt>
                <c:pt idx="1502">
                  <c:v>1401</c:v>
                </c:pt>
              </c:numCache>
            </c:numRef>
          </c:xVal>
          <c:yVal>
            <c:numRef>
              <c:f>'Data Prep'!$N$2:$N$1504</c:f>
              <c:numCache>
                <c:formatCode>General</c:formatCode>
                <c:ptCount val="1503"/>
                <c:pt idx="0">
                  <c:v>100</c:v>
                </c:pt>
                <c:pt idx="1">
                  <c:v>98.2</c:v>
                </c:pt>
                <c:pt idx="2">
                  <c:v>100</c:v>
                </c:pt>
                <c:pt idx="3">
                  <c:v>96.3</c:v>
                </c:pt>
                <c:pt idx="4">
                  <c:v>100</c:v>
                </c:pt>
                <c:pt idx="5">
                  <c:v>100</c:v>
                </c:pt>
                <c:pt idx="6">
                  <c:v>65.900000000000006</c:v>
                </c:pt>
                <c:pt idx="7">
                  <c:v>68.8</c:v>
                </c:pt>
                <c:pt idx="8">
                  <c:v>95.9</c:v>
                </c:pt>
                <c:pt idx="9">
                  <c:v>100</c:v>
                </c:pt>
                <c:pt idx="10">
                  <c:v>99.8</c:v>
                </c:pt>
                <c:pt idx="11">
                  <c:v>23.5</c:v>
                </c:pt>
                <c:pt idx="12">
                  <c:v>15.4</c:v>
                </c:pt>
                <c:pt idx="13">
                  <c:v>92.6</c:v>
                </c:pt>
                <c:pt idx="14">
                  <c:v>80.599999999999994</c:v>
                </c:pt>
                <c:pt idx="15">
                  <c:v>52.7</c:v>
                </c:pt>
                <c:pt idx="16">
                  <c:v>81.2</c:v>
                </c:pt>
                <c:pt idx="17">
                  <c:v>10.9</c:v>
                </c:pt>
                <c:pt idx="18">
                  <c:v>20.6</c:v>
                </c:pt>
                <c:pt idx="19">
                  <c:v>95</c:v>
                </c:pt>
                <c:pt idx="20">
                  <c:v>94.2</c:v>
                </c:pt>
                <c:pt idx="21">
                  <c:v>57</c:v>
                </c:pt>
                <c:pt idx="22">
                  <c:v>100</c:v>
                </c:pt>
                <c:pt idx="23">
                  <c:v>98.1</c:v>
                </c:pt>
                <c:pt idx="24">
                  <c:v>44.9</c:v>
                </c:pt>
                <c:pt idx="25">
                  <c:v>91.2</c:v>
                </c:pt>
                <c:pt idx="26">
                  <c:v>65.5</c:v>
                </c:pt>
                <c:pt idx="27">
                  <c:v>76.8</c:v>
                </c:pt>
                <c:pt idx="28">
                  <c:v>62.3</c:v>
                </c:pt>
                <c:pt idx="29">
                  <c:v>34.6</c:v>
                </c:pt>
                <c:pt idx="30">
                  <c:v>83.1</c:v>
                </c:pt>
                <c:pt idx="31">
                  <c:v>100</c:v>
                </c:pt>
                <c:pt idx="32">
                  <c:v>89.3</c:v>
                </c:pt>
                <c:pt idx="33">
                  <c:v>100</c:v>
                </c:pt>
                <c:pt idx="34">
                  <c:v>51.3</c:v>
                </c:pt>
                <c:pt idx="35">
                  <c:v>64.2</c:v>
                </c:pt>
                <c:pt idx="36">
                  <c:v>9.4</c:v>
                </c:pt>
                <c:pt idx="37">
                  <c:v>34.5</c:v>
                </c:pt>
                <c:pt idx="38">
                  <c:v>79.7</c:v>
                </c:pt>
                <c:pt idx="39">
                  <c:v>64.3</c:v>
                </c:pt>
                <c:pt idx="40">
                  <c:v>21.2</c:v>
                </c:pt>
                <c:pt idx="41">
                  <c:v>35.4</c:v>
                </c:pt>
                <c:pt idx="42">
                  <c:v>90.5</c:v>
                </c:pt>
                <c:pt idx="43">
                  <c:v>80.3</c:v>
                </c:pt>
                <c:pt idx="44">
                  <c:v>58.6</c:v>
                </c:pt>
                <c:pt idx="45">
                  <c:v>95.9</c:v>
                </c:pt>
                <c:pt idx="46">
                  <c:v>56.7</c:v>
                </c:pt>
                <c:pt idx="47">
                  <c:v>54.7</c:v>
                </c:pt>
                <c:pt idx="48">
                  <c:v>39.4</c:v>
                </c:pt>
                <c:pt idx="49">
                  <c:v>94.2</c:v>
                </c:pt>
                <c:pt idx="50">
                  <c:v>97.6</c:v>
                </c:pt>
                <c:pt idx="51">
                  <c:v>35.1</c:v>
                </c:pt>
                <c:pt idx="52">
                  <c:v>60.2</c:v>
                </c:pt>
                <c:pt idx="53">
                  <c:v>36.700000000000003</c:v>
                </c:pt>
                <c:pt idx="54">
                  <c:v>21.4</c:v>
                </c:pt>
                <c:pt idx="55">
                  <c:v>84.2</c:v>
                </c:pt>
                <c:pt idx="56">
                  <c:v>65</c:v>
                </c:pt>
                <c:pt idx="57">
                  <c:v>40.9</c:v>
                </c:pt>
                <c:pt idx="58">
                  <c:v>38.5</c:v>
                </c:pt>
                <c:pt idx="59">
                  <c:v>75.7</c:v>
                </c:pt>
                <c:pt idx="60">
                  <c:v>100</c:v>
                </c:pt>
                <c:pt idx="61">
                  <c:v>89.5</c:v>
                </c:pt>
                <c:pt idx="62">
                  <c:v>7.1</c:v>
                </c:pt>
                <c:pt idx="63">
                  <c:v>43</c:v>
                </c:pt>
                <c:pt idx="64">
                  <c:v>15.5</c:v>
                </c:pt>
                <c:pt idx="65">
                  <c:v>8.1</c:v>
                </c:pt>
                <c:pt idx="66">
                  <c:v>73</c:v>
                </c:pt>
                <c:pt idx="67">
                  <c:v>25.5</c:v>
                </c:pt>
                <c:pt idx="68">
                  <c:v>35.5</c:v>
                </c:pt>
                <c:pt idx="69">
                  <c:v>6.4</c:v>
                </c:pt>
                <c:pt idx="70">
                  <c:v>71.7</c:v>
                </c:pt>
                <c:pt idx="71">
                  <c:v>50.8</c:v>
                </c:pt>
                <c:pt idx="72">
                  <c:v>99.8</c:v>
                </c:pt>
                <c:pt idx="73">
                  <c:v>62.3</c:v>
                </c:pt>
                <c:pt idx="74">
                  <c:v>55.5</c:v>
                </c:pt>
                <c:pt idx="75">
                  <c:v>28.6</c:v>
                </c:pt>
                <c:pt idx="76">
                  <c:v>13.1</c:v>
                </c:pt>
                <c:pt idx="77">
                  <c:v>38</c:v>
                </c:pt>
                <c:pt idx="78">
                  <c:v>77.7</c:v>
                </c:pt>
                <c:pt idx="79">
                  <c:v>39</c:v>
                </c:pt>
                <c:pt idx="80">
                  <c:v>40.700000000000003</c:v>
                </c:pt>
                <c:pt idx="81">
                  <c:v>17.899999999999999</c:v>
                </c:pt>
                <c:pt idx="82">
                  <c:v>36.4</c:v>
                </c:pt>
                <c:pt idx="83">
                  <c:v>99.4</c:v>
                </c:pt>
                <c:pt idx="84">
                  <c:v>84.1</c:v>
                </c:pt>
                <c:pt idx="85">
                  <c:v>45.2</c:v>
                </c:pt>
                <c:pt idx="86">
                  <c:v>20.2</c:v>
                </c:pt>
                <c:pt idx="87">
                  <c:v>9.8000000000000007</c:v>
                </c:pt>
                <c:pt idx="88">
                  <c:v>26.3</c:v>
                </c:pt>
                <c:pt idx="89">
                  <c:v>25</c:v>
                </c:pt>
                <c:pt idx="90">
                  <c:v>11.4</c:v>
                </c:pt>
                <c:pt idx="91">
                  <c:v>21.4</c:v>
                </c:pt>
                <c:pt idx="92">
                  <c:v>23.7</c:v>
                </c:pt>
                <c:pt idx="93">
                  <c:v>99.7</c:v>
                </c:pt>
                <c:pt idx="94">
                  <c:v>37.4</c:v>
                </c:pt>
                <c:pt idx="95">
                  <c:v>39.1</c:v>
                </c:pt>
                <c:pt idx="96">
                  <c:v>5</c:v>
                </c:pt>
                <c:pt idx="97">
                  <c:v>99.9</c:v>
                </c:pt>
                <c:pt idx="98">
                  <c:v>6.3</c:v>
                </c:pt>
                <c:pt idx="99">
                  <c:v>99.8</c:v>
                </c:pt>
                <c:pt idx="100">
                  <c:v>86</c:v>
                </c:pt>
                <c:pt idx="101">
                  <c:v>39.4</c:v>
                </c:pt>
                <c:pt idx="102">
                  <c:v>52</c:v>
                </c:pt>
                <c:pt idx="103">
                  <c:v>64.7</c:v>
                </c:pt>
                <c:pt idx="104">
                  <c:v>52.5</c:v>
                </c:pt>
                <c:pt idx="105">
                  <c:v>31</c:v>
                </c:pt>
                <c:pt idx="106">
                  <c:v>97.8</c:v>
                </c:pt>
                <c:pt idx="107">
                  <c:v>32.799999999999997</c:v>
                </c:pt>
                <c:pt idx="108">
                  <c:v>38.299999999999997</c:v>
                </c:pt>
                <c:pt idx="109">
                  <c:v>99.1</c:v>
                </c:pt>
                <c:pt idx="110">
                  <c:v>92.2</c:v>
                </c:pt>
                <c:pt idx="111">
                  <c:v>5.8</c:v>
                </c:pt>
                <c:pt idx="112">
                  <c:v>33.200000000000003</c:v>
                </c:pt>
                <c:pt idx="113">
                  <c:v>20.3</c:v>
                </c:pt>
                <c:pt idx="114">
                  <c:v>6.5</c:v>
                </c:pt>
                <c:pt idx="115">
                  <c:v>74.3</c:v>
                </c:pt>
                <c:pt idx="116">
                  <c:v>59.4</c:v>
                </c:pt>
                <c:pt idx="117">
                  <c:v>14.4</c:v>
                </c:pt>
                <c:pt idx="118">
                  <c:v>73.8</c:v>
                </c:pt>
                <c:pt idx="119">
                  <c:v>30.4</c:v>
                </c:pt>
                <c:pt idx="120">
                  <c:v>3.3</c:v>
                </c:pt>
                <c:pt idx="121">
                  <c:v>68.099999999999994</c:v>
                </c:pt>
                <c:pt idx="122">
                  <c:v>5.2</c:v>
                </c:pt>
                <c:pt idx="123">
                  <c:v>80.5</c:v>
                </c:pt>
                <c:pt idx="124">
                  <c:v>17.3</c:v>
                </c:pt>
                <c:pt idx="125">
                  <c:v>7.4</c:v>
                </c:pt>
                <c:pt idx="126">
                  <c:v>16.600000000000001</c:v>
                </c:pt>
                <c:pt idx="127">
                  <c:v>26.7</c:v>
                </c:pt>
                <c:pt idx="128">
                  <c:v>39.200000000000003</c:v>
                </c:pt>
                <c:pt idx="129">
                  <c:v>23.5</c:v>
                </c:pt>
                <c:pt idx="130">
                  <c:v>61.4</c:v>
                </c:pt>
                <c:pt idx="131">
                  <c:v>5</c:v>
                </c:pt>
                <c:pt idx="132">
                  <c:v>3.7</c:v>
                </c:pt>
                <c:pt idx="133">
                  <c:v>9.1</c:v>
                </c:pt>
                <c:pt idx="134">
                  <c:v>94.7</c:v>
                </c:pt>
                <c:pt idx="135">
                  <c:v>35.700000000000003</c:v>
                </c:pt>
                <c:pt idx="136">
                  <c:v>23.2</c:v>
                </c:pt>
                <c:pt idx="137">
                  <c:v>80.400000000000006</c:v>
                </c:pt>
                <c:pt idx="138">
                  <c:v>50.5</c:v>
                </c:pt>
                <c:pt idx="139">
                  <c:v>8</c:v>
                </c:pt>
                <c:pt idx="140">
                  <c:v>27.7</c:v>
                </c:pt>
                <c:pt idx="141">
                  <c:v>21.3</c:v>
                </c:pt>
                <c:pt idx="142">
                  <c:v>62.5</c:v>
                </c:pt>
                <c:pt idx="143">
                  <c:v>30.8</c:v>
                </c:pt>
                <c:pt idx="144">
                  <c:v>35.6</c:v>
                </c:pt>
                <c:pt idx="145">
                  <c:v>46.4</c:v>
                </c:pt>
                <c:pt idx="146">
                  <c:v>58</c:v>
                </c:pt>
                <c:pt idx="147">
                  <c:v>58.8</c:v>
                </c:pt>
                <c:pt idx="148">
                  <c:v>41.6</c:v>
                </c:pt>
                <c:pt idx="149">
                  <c:v>17.3</c:v>
                </c:pt>
                <c:pt idx="150">
                  <c:v>18.3</c:v>
                </c:pt>
                <c:pt idx="151">
                  <c:v>11.4</c:v>
                </c:pt>
                <c:pt idx="152">
                  <c:v>84.7</c:v>
                </c:pt>
                <c:pt idx="153">
                  <c:v>4.4000000000000004</c:v>
                </c:pt>
                <c:pt idx="154">
                  <c:v>40.4</c:v>
                </c:pt>
                <c:pt idx="155">
                  <c:v>72.900000000000006</c:v>
                </c:pt>
                <c:pt idx="156">
                  <c:v>98.6</c:v>
                </c:pt>
                <c:pt idx="157">
                  <c:v>18.100000000000001</c:v>
                </c:pt>
                <c:pt idx="158">
                  <c:v>76</c:v>
                </c:pt>
                <c:pt idx="159">
                  <c:v>49.3</c:v>
                </c:pt>
                <c:pt idx="160">
                  <c:v>45.9</c:v>
                </c:pt>
                <c:pt idx="161">
                  <c:v>77.099999999999994</c:v>
                </c:pt>
                <c:pt idx="162">
                  <c:v>99.3</c:v>
                </c:pt>
                <c:pt idx="163">
                  <c:v>28.7</c:v>
                </c:pt>
                <c:pt idx="164">
                  <c:v>12.4</c:v>
                </c:pt>
                <c:pt idx="165">
                  <c:v>37.799999999999997</c:v>
                </c:pt>
                <c:pt idx="166">
                  <c:v>78.400000000000006</c:v>
                </c:pt>
                <c:pt idx="167">
                  <c:v>17</c:v>
                </c:pt>
                <c:pt idx="168">
                  <c:v>78.5</c:v>
                </c:pt>
                <c:pt idx="169">
                  <c:v>30.2</c:v>
                </c:pt>
                <c:pt idx="170">
                  <c:v>13.8</c:v>
                </c:pt>
                <c:pt idx="171">
                  <c:v>99.7</c:v>
                </c:pt>
                <c:pt idx="172">
                  <c:v>13.1</c:v>
                </c:pt>
                <c:pt idx="173">
                  <c:v>76.2</c:v>
                </c:pt>
                <c:pt idx="174">
                  <c:v>15.7</c:v>
                </c:pt>
                <c:pt idx="175">
                  <c:v>11.5</c:v>
                </c:pt>
                <c:pt idx="176">
                  <c:v>63.8</c:v>
                </c:pt>
                <c:pt idx="177">
                  <c:v>7.7</c:v>
                </c:pt>
                <c:pt idx="178">
                  <c:v>28.7</c:v>
                </c:pt>
                <c:pt idx="179">
                  <c:v>14.2</c:v>
                </c:pt>
                <c:pt idx="180">
                  <c:v>46</c:v>
                </c:pt>
                <c:pt idx="181">
                  <c:v>23.5</c:v>
                </c:pt>
                <c:pt idx="182">
                  <c:v>99.9</c:v>
                </c:pt>
                <c:pt idx="183">
                  <c:v>43</c:v>
                </c:pt>
                <c:pt idx="184">
                  <c:v>62.5</c:v>
                </c:pt>
                <c:pt idx="185">
                  <c:v>36.1</c:v>
                </c:pt>
                <c:pt idx="186">
                  <c:v>97</c:v>
                </c:pt>
                <c:pt idx="187">
                  <c:v>57.2</c:v>
                </c:pt>
                <c:pt idx="188">
                  <c:v>3.5</c:v>
                </c:pt>
                <c:pt idx="189">
                  <c:v>12.5</c:v>
                </c:pt>
                <c:pt idx="190">
                  <c:v>16.5</c:v>
                </c:pt>
                <c:pt idx="191">
                  <c:v>29.1</c:v>
                </c:pt>
                <c:pt idx="192">
                  <c:v>5.4</c:v>
                </c:pt>
                <c:pt idx="193">
                  <c:v>60.9</c:v>
                </c:pt>
                <c:pt idx="194">
                  <c:v>14</c:v>
                </c:pt>
                <c:pt idx="195">
                  <c:v>93.8</c:v>
                </c:pt>
                <c:pt idx="196">
                  <c:v>4.5999999999999996</c:v>
                </c:pt>
                <c:pt idx="197">
                  <c:v>29.1</c:v>
                </c:pt>
                <c:pt idx="198">
                  <c:v>18.100000000000001</c:v>
                </c:pt>
                <c:pt idx="199">
                  <c:v>7.4</c:v>
                </c:pt>
                <c:pt idx="200">
                  <c:v>54.3</c:v>
                </c:pt>
                <c:pt idx="201">
                  <c:v>80</c:v>
                </c:pt>
                <c:pt idx="202">
                  <c:v>4.5999999999999996</c:v>
                </c:pt>
                <c:pt idx="203">
                  <c:v>32.4</c:v>
                </c:pt>
                <c:pt idx="204">
                  <c:v>99</c:v>
                </c:pt>
                <c:pt idx="205">
                  <c:v>28.6</c:v>
                </c:pt>
                <c:pt idx="206">
                  <c:v>55.7</c:v>
                </c:pt>
                <c:pt idx="207">
                  <c:v>39.5</c:v>
                </c:pt>
                <c:pt idx="208">
                  <c:v>4.2</c:v>
                </c:pt>
                <c:pt idx="209">
                  <c:v>28</c:v>
                </c:pt>
                <c:pt idx="210">
                  <c:v>37.9</c:v>
                </c:pt>
                <c:pt idx="211">
                  <c:v>24.6</c:v>
                </c:pt>
                <c:pt idx="212">
                  <c:v>8.1</c:v>
                </c:pt>
                <c:pt idx="213">
                  <c:v>12.8</c:v>
                </c:pt>
                <c:pt idx="214">
                  <c:v>33.4</c:v>
                </c:pt>
                <c:pt idx="215">
                  <c:v>62.9</c:v>
                </c:pt>
                <c:pt idx="216">
                  <c:v>8</c:v>
                </c:pt>
                <c:pt idx="217">
                  <c:v>32.5</c:v>
                </c:pt>
                <c:pt idx="218">
                  <c:v>51.1</c:v>
                </c:pt>
                <c:pt idx="219">
                  <c:v>5.4</c:v>
                </c:pt>
                <c:pt idx="220">
                  <c:v>21.3</c:v>
                </c:pt>
                <c:pt idx="221">
                  <c:v>87.1</c:v>
                </c:pt>
                <c:pt idx="222">
                  <c:v>9</c:v>
                </c:pt>
                <c:pt idx="223">
                  <c:v>3.2</c:v>
                </c:pt>
                <c:pt idx="224">
                  <c:v>23.8</c:v>
                </c:pt>
                <c:pt idx="225">
                  <c:v>36.799999999999997</c:v>
                </c:pt>
                <c:pt idx="226">
                  <c:v>20.3</c:v>
                </c:pt>
                <c:pt idx="227">
                  <c:v>62.7</c:v>
                </c:pt>
                <c:pt idx="228">
                  <c:v>31.7</c:v>
                </c:pt>
                <c:pt idx="229">
                  <c:v>13.2</c:v>
                </c:pt>
                <c:pt idx="230">
                  <c:v>3</c:v>
                </c:pt>
                <c:pt idx="231">
                  <c:v>14.7</c:v>
                </c:pt>
                <c:pt idx="232">
                  <c:v>43.3</c:v>
                </c:pt>
                <c:pt idx="233">
                  <c:v>80.3</c:v>
                </c:pt>
                <c:pt idx="234">
                  <c:v>12.4</c:v>
                </c:pt>
                <c:pt idx="235">
                  <c:v>8.5</c:v>
                </c:pt>
                <c:pt idx="236">
                  <c:v>32.700000000000003</c:v>
                </c:pt>
                <c:pt idx="237">
                  <c:v>99.1</c:v>
                </c:pt>
                <c:pt idx="238">
                  <c:v>57.6</c:v>
                </c:pt>
                <c:pt idx="239">
                  <c:v>48</c:v>
                </c:pt>
                <c:pt idx="240">
                  <c:v>3.1</c:v>
                </c:pt>
                <c:pt idx="241">
                  <c:v>6.7</c:v>
                </c:pt>
                <c:pt idx="242">
                  <c:v>65.8</c:v>
                </c:pt>
                <c:pt idx="243">
                  <c:v>10.1</c:v>
                </c:pt>
                <c:pt idx="244">
                  <c:v>9.8000000000000007</c:v>
                </c:pt>
                <c:pt idx="245">
                  <c:v>32.200000000000003</c:v>
                </c:pt>
                <c:pt idx="246">
                  <c:v>15.5</c:v>
                </c:pt>
                <c:pt idx="247">
                  <c:v>100</c:v>
                </c:pt>
                <c:pt idx="248">
                  <c:v>49.6</c:v>
                </c:pt>
                <c:pt idx="249">
                  <c:v>48.5</c:v>
                </c:pt>
                <c:pt idx="250">
                  <c:v>71.5</c:v>
                </c:pt>
                <c:pt idx="251">
                  <c:v>33.700000000000003</c:v>
                </c:pt>
                <c:pt idx="252">
                  <c:v>60</c:v>
                </c:pt>
                <c:pt idx="253">
                  <c:v>76.400000000000006</c:v>
                </c:pt>
                <c:pt idx="254">
                  <c:v>8.4</c:v>
                </c:pt>
                <c:pt idx="255">
                  <c:v>55.8</c:v>
                </c:pt>
                <c:pt idx="256">
                  <c:v>17.600000000000001</c:v>
                </c:pt>
                <c:pt idx="257">
                  <c:v>46.4</c:v>
                </c:pt>
                <c:pt idx="258">
                  <c:v>82.3</c:v>
                </c:pt>
                <c:pt idx="259">
                  <c:v>10.7</c:v>
                </c:pt>
                <c:pt idx="260">
                  <c:v>10.4</c:v>
                </c:pt>
                <c:pt idx="261">
                  <c:v>49.8</c:v>
                </c:pt>
                <c:pt idx="262">
                  <c:v>14</c:v>
                </c:pt>
                <c:pt idx="263">
                  <c:v>22.3</c:v>
                </c:pt>
                <c:pt idx="264">
                  <c:v>78.099999999999994</c:v>
                </c:pt>
                <c:pt idx="265">
                  <c:v>12.1</c:v>
                </c:pt>
                <c:pt idx="266">
                  <c:v>37.5</c:v>
                </c:pt>
                <c:pt idx="267">
                  <c:v>8.9</c:v>
                </c:pt>
                <c:pt idx="268">
                  <c:v>38.799999999999997</c:v>
                </c:pt>
                <c:pt idx="269">
                  <c:v>38.5</c:v>
                </c:pt>
                <c:pt idx="270">
                  <c:v>24.2</c:v>
                </c:pt>
                <c:pt idx="271">
                  <c:v>27</c:v>
                </c:pt>
                <c:pt idx="272">
                  <c:v>22.1</c:v>
                </c:pt>
                <c:pt idx="273">
                  <c:v>63.2</c:v>
                </c:pt>
                <c:pt idx="274">
                  <c:v>12.9</c:v>
                </c:pt>
                <c:pt idx="275">
                  <c:v>10</c:v>
                </c:pt>
                <c:pt idx="276">
                  <c:v>96.3</c:v>
                </c:pt>
                <c:pt idx="277">
                  <c:v>10.8</c:v>
                </c:pt>
                <c:pt idx="278">
                  <c:v>76.099999999999994</c:v>
                </c:pt>
                <c:pt idx="279">
                  <c:v>87.9</c:v>
                </c:pt>
                <c:pt idx="280">
                  <c:v>79.3</c:v>
                </c:pt>
                <c:pt idx="281">
                  <c:v>16.7</c:v>
                </c:pt>
                <c:pt idx="282">
                  <c:v>4.5999999999999996</c:v>
                </c:pt>
                <c:pt idx="283">
                  <c:v>89.7</c:v>
                </c:pt>
                <c:pt idx="284">
                  <c:v>9</c:v>
                </c:pt>
                <c:pt idx="285">
                  <c:v>49.5</c:v>
                </c:pt>
                <c:pt idx="286">
                  <c:v>15.7</c:v>
                </c:pt>
                <c:pt idx="287">
                  <c:v>30.8</c:v>
                </c:pt>
                <c:pt idx="288">
                  <c:v>6.4</c:v>
                </c:pt>
                <c:pt idx="289">
                  <c:v>22.8</c:v>
                </c:pt>
                <c:pt idx="290">
                  <c:v>12.4</c:v>
                </c:pt>
                <c:pt idx="291">
                  <c:v>64.900000000000006</c:v>
                </c:pt>
                <c:pt idx="292">
                  <c:v>44.4</c:v>
                </c:pt>
                <c:pt idx="293">
                  <c:v>22.1</c:v>
                </c:pt>
                <c:pt idx="294">
                  <c:v>14</c:v>
                </c:pt>
                <c:pt idx="295">
                  <c:v>3.5</c:v>
                </c:pt>
                <c:pt idx="296">
                  <c:v>55.8</c:v>
                </c:pt>
                <c:pt idx="297">
                  <c:v>99.9</c:v>
                </c:pt>
                <c:pt idx="298">
                  <c:v>25.1</c:v>
                </c:pt>
                <c:pt idx="299">
                  <c:v>7.9</c:v>
                </c:pt>
                <c:pt idx="300">
                  <c:v>63</c:v>
                </c:pt>
                <c:pt idx="301">
                  <c:v>43.4</c:v>
                </c:pt>
                <c:pt idx="302">
                  <c:v>9.1999999999999993</c:v>
                </c:pt>
                <c:pt idx="303">
                  <c:v>37.9</c:v>
                </c:pt>
                <c:pt idx="304">
                  <c:v>13.7</c:v>
                </c:pt>
                <c:pt idx="305">
                  <c:v>25.5</c:v>
                </c:pt>
                <c:pt idx="306">
                  <c:v>17.3</c:v>
                </c:pt>
                <c:pt idx="307">
                  <c:v>57</c:v>
                </c:pt>
                <c:pt idx="308">
                  <c:v>24.4</c:v>
                </c:pt>
                <c:pt idx="309">
                  <c:v>73.099999999999994</c:v>
                </c:pt>
                <c:pt idx="310">
                  <c:v>9.8000000000000007</c:v>
                </c:pt>
                <c:pt idx="311">
                  <c:v>65.099999999999994</c:v>
                </c:pt>
                <c:pt idx="312">
                  <c:v>40.299999999999997</c:v>
                </c:pt>
                <c:pt idx="313">
                  <c:v>6.8</c:v>
                </c:pt>
                <c:pt idx="314">
                  <c:v>3.2</c:v>
                </c:pt>
                <c:pt idx="315">
                  <c:v>92</c:v>
                </c:pt>
                <c:pt idx="316">
                  <c:v>16.7</c:v>
                </c:pt>
                <c:pt idx="317">
                  <c:v>60.8</c:v>
                </c:pt>
                <c:pt idx="318">
                  <c:v>6.2</c:v>
                </c:pt>
                <c:pt idx="319">
                  <c:v>38.299999999999997</c:v>
                </c:pt>
                <c:pt idx="320">
                  <c:v>92.6</c:v>
                </c:pt>
                <c:pt idx="321">
                  <c:v>4.5999999999999996</c:v>
                </c:pt>
                <c:pt idx="322">
                  <c:v>16.7</c:v>
                </c:pt>
                <c:pt idx="323">
                  <c:v>50</c:v>
                </c:pt>
                <c:pt idx="324">
                  <c:v>22.3</c:v>
                </c:pt>
                <c:pt idx="325">
                  <c:v>84.1</c:v>
                </c:pt>
                <c:pt idx="326">
                  <c:v>9.6999999999999993</c:v>
                </c:pt>
                <c:pt idx="327">
                  <c:v>82.1</c:v>
                </c:pt>
                <c:pt idx="328">
                  <c:v>46.3</c:v>
                </c:pt>
                <c:pt idx="329">
                  <c:v>4.3</c:v>
                </c:pt>
                <c:pt idx="330">
                  <c:v>46.4</c:v>
                </c:pt>
                <c:pt idx="331">
                  <c:v>19.100000000000001</c:v>
                </c:pt>
                <c:pt idx="332">
                  <c:v>15.2</c:v>
                </c:pt>
                <c:pt idx="333">
                  <c:v>7.9</c:v>
                </c:pt>
                <c:pt idx="334">
                  <c:v>6.8</c:v>
                </c:pt>
                <c:pt idx="335">
                  <c:v>7.2</c:v>
                </c:pt>
                <c:pt idx="336">
                  <c:v>9.5</c:v>
                </c:pt>
                <c:pt idx="337">
                  <c:v>10.3</c:v>
                </c:pt>
                <c:pt idx="338">
                  <c:v>31.1</c:v>
                </c:pt>
                <c:pt idx="339">
                  <c:v>18.2</c:v>
                </c:pt>
                <c:pt idx="340">
                  <c:v>24.9</c:v>
                </c:pt>
                <c:pt idx="341">
                  <c:v>7.1</c:v>
                </c:pt>
                <c:pt idx="342">
                  <c:v>5.0999999999999996</c:v>
                </c:pt>
                <c:pt idx="343">
                  <c:v>6.4</c:v>
                </c:pt>
                <c:pt idx="344">
                  <c:v>53.5</c:v>
                </c:pt>
                <c:pt idx="345">
                  <c:v>25.3</c:v>
                </c:pt>
                <c:pt idx="346">
                  <c:v>10.5</c:v>
                </c:pt>
                <c:pt idx="347">
                  <c:v>4.2</c:v>
                </c:pt>
                <c:pt idx="348">
                  <c:v>3.9</c:v>
                </c:pt>
                <c:pt idx="349">
                  <c:v>8.8000000000000007</c:v>
                </c:pt>
                <c:pt idx="350">
                  <c:v>81.099999999999994</c:v>
                </c:pt>
                <c:pt idx="351">
                  <c:v>5.6</c:v>
                </c:pt>
                <c:pt idx="352">
                  <c:v>68.8</c:v>
                </c:pt>
                <c:pt idx="353">
                  <c:v>4</c:v>
                </c:pt>
                <c:pt idx="354">
                  <c:v>23.3</c:v>
                </c:pt>
                <c:pt idx="355">
                  <c:v>10.3</c:v>
                </c:pt>
                <c:pt idx="356">
                  <c:v>80.8</c:v>
                </c:pt>
                <c:pt idx="357">
                  <c:v>93.7</c:v>
                </c:pt>
                <c:pt idx="358">
                  <c:v>38.6</c:v>
                </c:pt>
                <c:pt idx="359">
                  <c:v>33.200000000000003</c:v>
                </c:pt>
                <c:pt idx="360">
                  <c:v>11.1</c:v>
                </c:pt>
                <c:pt idx="361">
                  <c:v>55.6</c:v>
                </c:pt>
                <c:pt idx="362">
                  <c:v>19</c:v>
                </c:pt>
                <c:pt idx="363">
                  <c:v>3.9</c:v>
                </c:pt>
                <c:pt idx="364">
                  <c:v>59.4</c:v>
                </c:pt>
                <c:pt idx="365">
                  <c:v>31.1</c:v>
                </c:pt>
                <c:pt idx="366">
                  <c:v>64.5</c:v>
                </c:pt>
                <c:pt idx="367">
                  <c:v>81.099999999999994</c:v>
                </c:pt>
                <c:pt idx="368">
                  <c:v>19.5</c:v>
                </c:pt>
                <c:pt idx="369">
                  <c:v>3</c:v>
                </c:pt>
                <c:pt idx="370">
                  <c:v>27.3</c:v>
                </c:pt>
                <c:pt idx="371">
                  <c:v>31.8</c:v>
                </c:pt>
                <c:pt idx="372">
                  <c:v>38.9</c:v>
                </c:pt>
                <c:pt idx="373">
                  <c:v>3.2</c:v>
                </c:pt>
                <c:pt idx="374">
                  <c:v>4.4000000000000004</c:v>
                </c:pt>
                <c:pt idx="375">
                  <c:v>52.3</c:v>
                </c:pt>
                <c:pt idx="376">
                  <c:v>25.4</c:v>
                </c:pt>
                <c:pt idx="377">
                  <c:v>26.3</c:v>
                </c:pt>
                <c:pt idx="378">
                  <c:v>54.7</c:v>
                </c:pt>
                <c:pt idx="379">
                  <c:v>3.5</c:v>
                </c:pt>
                <c:pt idx="380">
                  <c:v>14.6</c:v>
                </c:pt>
                <c:pt idx="381">
                  <c:v>8.6</c:v>
                </c:pt>
                <c:pt idx="382">
                  <c:v>5.5</c:v>
                </c:pt>
                <c:pt idx="383">
                  <c:v>4.8</c:v>
                </c:pt>
                <c:pt idx="384">
                  <c:v>20</c:v>
                </c:pt>
                <c:pt idx="385">
                  <c:v>92.9</c:v>
                </c:pt>
                <c:pt idx="386">
                  <c:v>93</c:v>
                </c:pt>
                <c:pt idx="387">
                  <c:v>15.9</c:v>
                </c:pt>
                <c:pt idx="388">
                  <c:v>94.4</c:v>
                </c:pt>
                <c:pt idx="389">
                  <c:v>4.5</c:v>
                </c:pt>
                <c:pt idx="390">
                  <c:v>18.899999999999999</c:v>
                </c:pt>
                <c:pt idx="391">
                  <c:v>43.5</c:v>
                </c:pt>
                <c:pt idx="392">
                  <c:v>2.1</c:v>
                </c:pt>
                <c:pt idx="393">
                  <c:v>7.4</c:v>
                </c:pt>
                <c:pt idx="394">
                  <c:v>9</c:v>
                </c:pt>
                <c:pt idx="395">
                  <c:v>15.4</c:v>
                </c:pt>
                <c:pt idx="396">
                  <c:v>2.5</c:v>
                </c:pt>
                <c:pt idx="397">
                  <c:v>11.9</c:v>
                </c:pt>
                <c:pt idx="398">
                  <c:v>9.6</c:v>
                </c:pt>
                <c:pt idx="399">
                  <c:v>4.8</c:v>
                </c:pt>
                <c:pt idx="400">
                  <c:v>95.6</c:v>
                </c:pt>
                <c:pt idx="401">
                  <c:v>19.100000000000001</c:v>
                </c:pt>
                <c:pt idx="402">
                  <c:v>4.5999999999999996</c:v>
                </c:pt>
                <c:pt idx="403">
                  <c:v>2.4</c:v>
                </c:pt>
                <c:pt idx="404">
                  <c:v>33.700000000000003</c:v>
                </c:pt>
                <c:pt idx="405">
                  <c:v>88.1</c:v>
                </c:pt>
                <c:pt idx="406">
                  <c:v>73.5</c:v>
                </c:pt>
                <c:pt idx="407">
                  <c:v>15.6</c:v>
                </c:pt>
                <c:pt idx="408">
                  <c:v>9.5</c:v>
                </c:pt>
                <c:pt idx="409">
                  <c:v>84.8</c:v>
                </c:pt>
                <c:pt idx="410">
                  <c:v>35.5</c:v>
                </c:pt>
                <c:pt idx="411">
                  <c:v>10.6</c:v>
                </c:pt>
                <c:pt idx="412">
                  <c:v>98.9</c:v>
                </c:pt>
                <c:pt idx="413">
                  <c:v>65.3</c:v>
                </c:pt>
                <c:pt idx="414">
                  <c:v>3.3</c:v>
                </c:pt>
                <c:pt idx="415">
                  <c:v>13.7</c:v>
                </c:pt>
                <c:pt idx="416">
                  <c:v>52</c:v>
                </c:pt>
                <c:pt idx="417">
                  <c:v>30.8</c:v>
                </c:pt>
                <c:pt idx="418">
                  <c:v>4.0999999999999996</c:v>
                </c:pt>
                <c:pt idx="419">
                  <c:v>80.599999999999994</c:v>
                </c:pt>
                <c:pt idx="420">
                  <c:v>25.8</c:v>
                </c:pt>
                <c:pt idx="421">
                  <c:v>15.7</c:v>
                </c:pt>
                <c:pt idx="422">
                  <c:v>9</c:v>
                </c:pt>
                <c:pt idx="423">
                  <c:v>26</c:v>
                </c:pt>
                <c:pt idx="424">
                  <c:v>24.3</c:v>
                </c:pt>
                <c:pt idx="425">
                  <c:v>71.400000000000006</c:v>
                </c:pt>
                <c:pt idx="426">
                  <c:v>17.899999999999999</c:v>
                </c:pt>
                <c:pt idx="427">
                  <c:v>5.5</c:v>
                </c:pt>
                <c:pt idx="428">
                  <c:v>20.8</c:v>
                </c:pt>
                <c:pt idx="429">
                  <c:v>10.199999999999999</c:v>
                </c:pt>
                <c:pt idx="430">
                  <c:v>5.5</c:v>
                </c:pt>
                <c:pt idx="431">
                  <c:v>99</c:v>
                </c:pt>
                <c:pt idx="432">
                  <c:v>5.7</c:v>
                </c:pt>
                <c:pt idx="433">
                  <c:v>6</c:v>
                </c:pt>
                <c:pt idx="434">
                  <c:v>46.5</c:v>
                </c:pt>
                <c:pt idx="435">
                  <c:v>2.7</c:v>
                </c:pt>
                <c:pt idx="436">
                  <c:v>5.2</c:v>
                </c:pt>
                <c:pt idx="437">
                  <c:v>36.1</c:v>
                </c:pt>
                <c:pt idx="438">
                  <c:v>74.7</c:v>
                </c:pt>
                <c:pt idx="439">
                  <c:v>99</c:v>
                </c:pt>
                <c:pt idx="440">
                  <c:v>8.3000000000000007</c:v>
                </c:pt>
                <c:pt idx="441">
                  <c:v>60.9</c:v>
                </c:pt>
                <c:pt idx="442">
                  <c:v>91</c:v>
                </c:pt>
                <c:pt idx="443">
                  <c:v>27.6</c:v>
                </c:pt>
                <c:pt idx="444">
                  <c:v>17.5</c:v>
                </c:pt>
                <c:pt idx="445">
                  <c:v>1.9</c:v>
                </c:pt>
                <c:pt idx="446">
                  <c:v>12</c:v>
                </c:pt>
                <c:pt idx="447">
                  <c:v>18.100000000000001</c:v>
                </c:pt>
                <c:pt idx="448">
                  <c:v>15.2</c:v>
                </c:pt>
                <c:pt idx="449">
                  <c:v>8.5</c:v>
                </c:pt>
                <c:pt idx="450">
                  <c:v>8.1999999999999993</c:v>
                </c:pt>
                <c:pt idx="451">
                  <c:v>41.5</c:v>
                </c:pt>
                <c:pt idx="452">
                  <c:v>62.9</c:v>
                </c:pt>
                <c:pt idx="453">
                  <c:v>86.7</c:v>
                </c:pt>
                <c:pt idx="454">
                  <c:v>9.3000000000000007</c:v>
                </c:pt>
                <c:pt idx="455">
                  <c:v>94.6</c:v>
                </c:pt>
                <c:pt idx="456">
                  <c:v>71.8</c:v>
                </c:pt>
                <c:pt idx="457">
                  <c:v>5.0999999999999996</c:v>
                </c:pt>
                <c:pt idx="458">
                  <c:v>5</c:v>
                </c:pt>
                <c:pt idx="459">
                  <c:v>32.200000000000003</c:v>
                </c:pt>
                <c:pt idx="460">
                  <c:v>7.2</c:v>
                </c:pt>
                <c:pt idx="461">
                  <c:v>20.399999999999999</c:v>
                </c:pt>
                <c:pt idx="462">
                  <c:v>18.399999999999999</c:v>
                </c:pt>
                <c:pt idx="463">
                  <c:v>3.9</c:v>
                </c:pt>
                <c:pt idx="464">
                  <c:v>43.9</c:v>
                </c:pt>
                <c:pt idx="465">
                  <c:v>37.799999999999997</c:v>
                </c:pt>
                <c:pt idx="466">
                  <c:v>8.6999999999999993</c:v>
                </c:pt>
                <c:pt idx="467">
                  <c:v>8.8000000000000007</c:v>
                </c:pt>
                <c:pt idx="468">
                  <c:v>15.5</c:v>
                </c:pt>
                <c:pt idx="469">
                  <c:v>9.1</c:v>
                </c:pt>
                <c:pt idx="470">
                  <c:v>11.1</c:v>
                </c:pt>
                <c:pt idx="471">
                  <c:v>12.7</c:v>
                </c:pt>
                <c:pt idx="472">
                  <c:v>75.900000000000006</c:v>
                </c:pt>
                <c:pt idx="473">
                  <c:v>12.1</c:v>
                </c:pt>
                <c:pt idx="474">
                  <c:v>75.900000000000006</c:v>
                </c:pt>
                <c:pt idx="475">
                  <c:v>18.600000000000001</c:v>
                </c:pt>
                <c:pt idx="476">
                  <c:v>9.6</c:v>
                </c:pt>
                <c:pt idx="477">
                  <c:v>13.3</c:v>
                </c:pt>
                <c:pt idx="478">
                  <c:v>27.1</c:v>
                </c:pt>
                <c:pt idx="479">
                  <c:v>13</c:v>
                </c:pt>
                <c:pt idx="480">
                  <c:v>7.9</c:v>
                </c:pt>
                <c:pt idx="481">
                  <c:v>99.9</c:v>
                </c:pt>
                <c:pt idx="482">
                  <c:v>9.5</c:v>
                </c:pt>
                <c:pt idx="483">
                  <c:v>18.899999999999999</c:v>
                </c:pt>
                <c:pt idx="484">
                  <c:v>35.5</c:v>
                </c:pt>
                <c:pt idx="485">
                  <c:v>32</c:v>
                </c:pt>
                <c:pt idx="486">
                  <c:v>3</c:v>
                </c:pt>
                <c:pt idx="487">
                  <c:v>29.7</c:v>
                </c:pt>
                <c:pt idx="488">
                  <c:v>12.1</c:v>
                </c:pt>
                <c:pt idx="489">
                  <c:v>67.8</c:v>
                </c:pt>
                <c:pt idx="490">
                  <c:v>5.0999999999999996</c:v>
                </c:pt>
                <c:pt idx="491">
                  <c:v>50.8</c:v>
                </c:pt>
                <c:pt idx="492">
                  <c:v>13</c:v>
                </c:pt>
                <c:pt idx="493">
                  <c:v>87.7</c:v>
                </c:pt>
                <c:pt idx="494">
                  <c:v>29.4</c:v>
                </c:pt>
                <c:pt idx="495">
                  <c:v>3.9</c:v>
                </c:pt>
                <c:pt idx="496">
                  <c:v>37.4</c:v>
                </c:pt>
                <c:pt idx="497">
                  <c:v>98.9</c:v>
                </c:pt>
                <c:pt idx="498">
                  <c:v>32.299999999999997</c:v>
                </c:pt>
                <c:pt idx="499">
                  <c:v>6.6</c:v>
                </c:pt>
                <c:pt idx="500">
                  <c:v>14.9</c:v>
                </c:pt>
                <c:pt idx="501">
                  <c:v>15.8</c:v>
                </c:pt>
                <c:pt idx="502">
                  <c:v>16.2</c:v>
                </c:pt>
                <c:pt idx="503">
                  <c:v>57.8</c:v>
                </c:pt>
                <c:pt idx="504">
                  <c:v>7.5</c:v>
                </c:pt>
                <c:pt idx="505">
                  <c:v>6.6</c:v>
                </c:pt>
                <c:pt idx="506">
                  <c:v>22</c:v>
                </c:pt>
                <c:pt idx="507">
                  <c:v>4.3</c:v>
                </c:pt>
                <c:pt idx="508">
                  <c:v>42.1</c:v>
                </c:pt>
                <c:pt idx="509">
                  <c:v>14.8</c:v>
                </c:pt>
                <c:pt idx="510">
                  <c:v>76.3</c:v>
                </c:pt>
                <c:pt idx="511">
                  <c:v>4.9000000000000004</c:v>
                </c:pt>
                <c:pt idx="512">
                  <c:v>89.5</c:v>
                </c:pt>
                <c:pt idx="513">
                  <c:v>23.1</c:v>
                </c:pt>
                <c:pt idx="514">
                  <c:v>3.3</c:v>
                </c:pt>
                <c:pt idx="515">
                  <c:v>24.4</c:v>
                </c:pt>
                <c:pt idx="516">
                  <c:v>4.8</c:v>
                </c:pt>
                <c:pt idx="517">
                  <c:v>89.1</c:v>
                </c:pt>
                <c:pt idx="518">
                  <c:v>66.900000000000006</c:v>
                </c:pt>
                <c:pt idx="519">
                  <c:v>38.200000000000003</c:v>
                </c:pt>
                <c:pt idx="520">
                  <c:v>14.3</c:v>
                </c:pt>
                <c:pt idx="521">
                  <c:v>95.5</c:v>
                </c:pt>
                <c:pt idx="522">
                  <c:v>33.5</c:v>
                </c:pt>
                <c:pt idx="523">
                  <c:v>43.5</c:v>
                </c:pt>
                <c:pt idx="524">
                  <c:v>79.7</c:v>
                </c:pt>
                <c:pt idx="525">
                  <c:v>99.9</c:v>
                </c:pt>
                <c:pt idx="526">
                  <c:v>16.899999999999999</c:v>
                </c:pt>
                <c:pt idx="527">
                  <c:v>5.7</c:v>
                </c:pt>
                <c:pt idx="528">
                  <c:v>74.8</c:v>
                </c:pt>
                <c:pt idx="529">
                  <c:v>50.3</c:v>
                </c:pt>
                <c:pt idx="530">
                  <c:v>42.6</c:v>
                </c:pt>
                <c:pt idx="531">
                  <c:v>3.9</c:v>
                </c:pt>
                <c:pt idx="532">
                  <c:v>6.8</c:v>
                </c:pt>
                <c:pt idx="533">
                  <c:v>50</c:v>
                </c:pt>
                <c:pt idx="534">
                  <c:v>28.4</c:v>
                </c:pt>
                <c:pt idx="535">
                  <c:v>27.1</c:v>
                </c:pt>
                <c:pt idx="536">
                  <c:v>11.8</c:v>
                </c:pt>
                <c:pt idx="537">
                  <c:v>11.5</c:v>
                </c:pt>
                <c:pt idx="538">
                  <c:v>43.7</c:v>
                </c:pt>
                <c:pt idx="539">
                  <c:v>39.299999999999997</c:v>
                </c:pt>
                <c:pt idx="540">
                  <c:v>30.8</c:v>
                </c:pt>
                <c:pt idx="541">
                  <c:v>44</c:v>
                </c:pt>
                <c:pt idx="542">
                  <c:v>7.5</c:v>
                </c:pt>
                <c:pt idx="543">
                  <c:v>26</c:v>
                </c:pt>
                <c:pt idx="544">
                  <c:v>56.1</c:v>
                </c:pt>
                <c:pt idx="545">
                  <c:v>38.299999999999997</c:v>
                </c:pt>
                <c:pt idx="546">
                  <c:v>44.8</c:v>
                </c:pt>
                <c:pt idx="547">
                  <c:v>79</c:v>
                </c:pt>
                <c:pt idx="548">
                  <c:v>12.7</c:v>
                </c:pt>
                <c:pt idx="549">
                  <c:v>99.9</c:v>
                </c:pt>
                <c:pt idx="550">
                  <c:v>2.2000000000000002</c:v>
                </c:pt>
                <c:pt idx="551">
                  <c:v>3.4</c:v>
                </c:pt>
                <c:pt idx="552">
                  <c:v>13.4</c:v>
                </c:pt>
                <c:pt idx="553">
                  <c:v>82.1</c:v>
                </c:pt>
                <c:pt idx="554">
                  <c:v>18.8</c:v>
                </c:pt>
                <c:pt idx="555">
                  <c:v>38.799999999999997</c:v>
                </c:pt>
                <c:pt idx="556">
                  <c:v>11.2</c:v>
                </c:pt>
                <c:pt idx="557">
                  <c:v>78.5</c:v>
                </c:pt>
                <c:pt idx="558">
                  <c:v>74.3</c:v>
                </c:pt>
                <c:pt idx="559">
                  <c:v>9.6</c:v>
                </c:pt>
                <c:pt idx="560">
                  <c:v>54.7</c:v>
                </c:pt>
                <c:pt idx="561">
                  <c:v>7.9</c:v>
                </c:pt>
                <c:pt idx="562">
                  <c:v>88.5</c:v>
                </c:pt>
                <c:pt idx="563">
                  <c:v>10.7</c:v>
                </c:pt>
                <c:pt idx="564">
                  <c:v>8.9</c:v>
                </c:pt>
                <c:pt idx="565">
                  <c:v>18.2</c:v>
                </c:pt>
                <c:pt idx="566">
                  <c:v>17.3</c:v>
                </c:pt>
                <c:pt idx="567">
                  <c:v>10.1</c:v>
                </c:pt>
                <c:pt idx="568">
                  <c:v>100</c:v>
                </c:pt>
                <c:pt idx="569">
                  <c:v>98.4</c:v>
                </c:pt>
                <c:pt idx="570">
                  <c:v>37</c:v>
                </c:pt>
                <c:pt idx="571">
                  <c:v>4.5</c:v>
                </c:pt>
                <c:pt idx="572">
                  <c:v>7.2</c:v>
                </c:pt>
                <c:pt idx="573">
                  <c:v>11.8</c:v>
                </c:pt>
                <c:pt idx="574">
                  <c:v>34</c:v>
                </c:pt>
                <c:pt idx="575">
                  <c:v>95.1</c:v>
                </c:pt>
                <c:pt idx="576">
                  <c:v>56.7</c:v>
                </c:pt>
                <c:pt idx="577">
                  <c:v>2.9</c:v>
                </c:pt>
                <c:pt idx="578">
                  <c:v>4.7</c:v>
                </c:pt>
                <c:pt idx="579">
                  <c:v>10</c:v>
                </c:pt>
                <c:pt idx="580">
                  <c:v>8.9</c:v>
                </c:pt>
                <c:pt idx="581">
                  <c:v>40.200000000000003</c:v>
                </c:pt>
                <c:pt idx="582">
                  <c:v>11.3</c:v>
                </c:pt>
                <c:pt idx="583">
                  <c:v>38.5</c:v>
                </c:pt>
                <c:pt idx="584">
                  <c:v>47.8</c:v>
                </c:pt>
                <c:pt idx="585">
                  <c:v>10.199999999999999</c:v>
                </c:pt>
                <c:pt idx="586">
                  <c:v>47.8</c:v>
                </c:pt>
                <c:pt idx="587">
                  <c:v>8.1</c:v>
                </c:pt>
                <c:pt idx="588">
                  <c:v>9.8000000000000007</c:v>
                </c:pt>
                <c:pt idx="589">
                  <c:v>17.600000000000001</c:v>
                </c:pt>
                <c:pt idx="590">
                  <c:v>5.5</c:v>
                </c:pt>
                <c:pt idx="591">
                  <c:v>11.3</c:v>
                </c:pt>
                <c:pt idx="592">
                  <c:v>10.6</c:v>
                </c:pt>
                <c:pt idx="593">
                  <c:v>13.1</c:v>
                </c:pt>
                <c:pt idx="594">
                  <c:v>95.5</c:v>
                </c:pt>
                <c:pt idx="595">
                  <c:v>26.6</c:v>
                </c:pt>
                <c:pt idx="596">
                  <c:v>41.4</c:v>
                </c:pt>
                <c:pt idx="597">
                  <c:v>41.7</c:v>
                </c:pt>
                <c:pt idx="598">
                  <c:v>33.299999999999997</c:v>
                </c:pt>
                <c:pt idx="599">
                  <c:v>3.4</c:v>
                </c:pt>
                <c:pt idx="600">
                  <c:v>5.7</c:v>
                </c:pt>
                <c:pt idx="601">
                  <c:v>14.1</c:v>
                </c:pt>
                <c:pt idx="602">
                  <c:v>49.8</c:v>
                </c:pt>
                <c:pt idx="603">
                  <c:v>5.8</c:v>
                </c:pt>
                <c:pt idx="604">
                  <c:v>8.1</c:v>
                </c:pt>
                <c:pt idx="605">
                  <c:v>17.100000000000001</c:v>
                </c:pt>
                <c:pt idx="606">
                  <c:v>20.8</c:v>
                </c:pt>
                <c:pt idx="607">
                  <c:v>19.7</c:v>
                </c:pt>
                <c:pt idx="608">
                  <c:v>92.2</c:v>
                </c:pt>
                <c:pt idx="609">
                  <c:v>2.4</c:v>
                </c:pt>
                <c:pt idx="610">
                  <c:v>12</c:v>
                </c:pt>
                <c:pt idx="611">
                  <c:v>9.6999999999999993</c:v>
                </c:pt>
                <c:pt idx="612">
                  <c:v>19.7</c:v>
                </c:pt>
                <c:pt idx="613">
                  <c:v>62.2</c:v>
                </c:pt>
                <c:pt idx="614">
                  <c:v>25.7</c:v>
                </c:pt>
                <c:pt idx="615">
                  <c:v>44.7</c:v>
                </c:pt>
                <c:pt idx="616">
                  <c:v>3.5</c:v>
                </c:pt>
                <c:pt idx="617">
                  <c:v>10.8</c:v>
                </c:pt>
                <c:pt idx="618">
                  <c:v>90.4</c:v>
                </c:pt>
                <c:pt idx="619">
                  <c:v>51.3</c:v>
                </c:pt>
                <c:pt idx="620">
                  <c:v>26.5</c:v>
                </c:pt>
                <c:pt idx="621">
                  <c:v>24.3</c:v>
                </c:pt>
                <c:pt idx="622">
                  <c:v>18.899999999999999</c:v>
                </c:pt>
                <c:pt idx="623">
                  <c:v>25.2</c:v>
                </c:pt>
                <c:pt idx="624">
                  <c:v>89.5</c:v>
                </c:pt>
                <c:pt idx="625">
                  <c:v>4.5</c:v>
                </c:pt>
                <c:pt idx="626">
                  <c:v>2.8</c:v>
                </c:pt>
                <c:pt idx="627">
                  <c:v>16.3</c:v>
                </c:pt>
                <c:pt idx="628">
                  <c:v>31.5</c:v>
                </c:pt>
                <c:pt idx="629">
                  <c:v>60</c:v>
                </c:pt>
                <c:pt idx="630">
                  <c:v>92.8</c:v>
                </c:pt>
                <c:pt idx="631">
                  <c:v>8.8000000000000007</c:v>
                </c:pt>
                <c:pt idx="632">
                  <c:v>68.3</c:v>
                </c:pt>
                <c:pt idx="633">
                  <c:v>68.900000000000006</c:v>
                </c:pt>
                <c:pt idx="634">
                  <c:v>21.2</c:v>
                </c:pt>
                <c:pt idx="635">
                  <c:v>71.599999999999994</c:v>
                </c:pt>
                <c:pt idx="636">
                  <c:v>8.6</c:v>
                </c:pt>
                <c:pt idx="637">
                  <c:v>96.7</c:v>
                </c:pt>
                <c:pt idx="638">
                  <c:v>77.2</c:v>
                </c:pt>
                <c:pt idx="639">
                  <c:v>48.8</c:v>
                </c:pt>
                <c:pt idx="640">
                  <c:v>84.7</c:v>
                </c:pt>
                <c:pt idx="641">
                  <c:v>14.8</c:v>
                </c:pt>
                <c:pt idx="642">
                  <c:v>8.6</c:v>
                </c:pt>
                <c:pt idx="643">
                  <c:v>19.100000000000001</c:v>
                </c:pt>
                <c:pt idx="644">
                  <c:v>10</c:v>
                </c:pt>
                <c:pt idx="645">
                  <c:v>11.8</c:v>
                </c:pt>
                <c:pt idx="646">
                  <c:v>10.8</c:v>
                </c:pt>
                <c:pt idx="647">
                  <c:v>24.3</c:v>
                </c:pt>
                <c:pt idx="648">
                  <c:v>22.9</c:v>
                </c:pt>
                <c:pt idx="649">
                  <c:v>15.6</c:v>
                </c:pt>
                <c:pt idx="650">
                  <c:v>7.8</c:v>
                </c:pt>
                <c:pt idx="651">
                  <c:v>15.9</c:v>
                </c:pt>
                <c:pt idx="652">
                  <c:v>19.7</c:v>
                </c:pt>
                <c:pt idx="653">
                  <c:v>62.2</c:v>
                </c:pt>
                <c:pt idx="654">
                  <c:v>37.799999999999997</c:v>
                </c:pt>
                <c:pt idx="655">
                  <c:v>32.799999999999997</c:v>
                </c:pt>
                <c:pt idx="656">
                  <c:v>81.2</c:v>
                </c:pt>
                <c:pt idx="657">
                  <c:v>29.9</c:v>
                </c:pt>
                <c:pt idx="658">
                  <c:v>12.4</c:v>
                </c:pt>
                <c:pt idx="659">
                  <c:v>5</c:v>
                </c:pt>
                <c:pt idx="660">
                  <c:v>23.8</c:v>
                </c:pt>
                <c:pt idx="661">
                  <c:v>18.5</c:v>
                </c:pt>
                <c:pt idx="662">
                  <c:v>8.9</c:v>
                </c:pt>
                <c:pt idx="663">
                  <c:v>56</c:v>
                </c:pt>
                <c:pt idx="664">
                  <c:v>12.8</c:v>
                </c:pt>
                <c:pt idx="665">
                  <c:v>13.4</c:v>
                </c:pt>
                <c:pt idx="666">
                  <c:v>2</c:v>
                </c:pt>
                <c:pt idx="667">
                  <c:v>10.1</c:v>
                </c:pt>
                <c:pt idx="668">
                  <c:v>25.3</c:v>
                </c:pt>
                <c:pt idx="669">
                  <c:v>45.7</c:v>
                </c:pt>
                <c:pt idx="670">
                  <c:v>100</c:v>
                </c:pt>
                <c:pt idx="671">
                  <c:v>14.2</c:v>
                </c:pt>
                <c:pt idx="672">
                  <c:v>29.6</c:v>
                </c:pt>
                <c:pt idx="673">
                  <c:v>11.6</c:v>
                </c:pt>
                <c:pt idx="674">
                  <c:v>53.8</c:v>
                </c:pt>
                <c:pt idx="675">
                  <c:v>7.5</c:v>
                </c:pt>
                <c:pt idx="676">
                  <c:v>11.7</c:v>
                </c:pt>
                <c:pt idx="677">
                  <c:v>85.2</c:v>
                </c:pt>
                <c:pt idx="678">
                  <c:v>80.099999999999994</c:v>
                </c:pt>
                <c:pt idx="679">
                  <c:v>13.8</c:v>
                </c:pt>
                <c:pt idx="680">
                  <c:v>14.6</c:v>
                </c:pt>
                <c:pt idx="681">
                  <c:v>14.1</c:v>
                </c:pt>
                <c:pt idx="682">
                  <c:v>12.8</c:v>
                </c:pt>
                <c:pt idx="683">
                  <c:v>18.2</c:v>
                </c:pt>
                <c:pt idx="684">
                  <c:v>61.3</c:v>
                </c:pt>
                <c:pt idx="685">
                  <c:v>14.7</c:v>
                </c:pt>
                <c:pt idx="686">
                  <c:v>18.899999999999999</c:v>
                </c:pt>
                <c:pt idx="687">
                  <c:v>29.2</c:v>
                </c:pt>
                <c:pt idx="688">
                  <c:v>1.6</c:v>
                </c:pt>
                <c:pt idx="689">
                  <c:v>19.899999999999999</c:v>
                </c:pt>
                <c:pt idx="690">
                  <c:v>24</c:v>
                </c:pt>
                <c:pt idx="691">
                  <c:v>100</c:v>
                </c:pt>
                <c:pt idx="692">
                  <c:v>66.099999999999994</c:v>
                </c:pt>
                <c:pt idx="693">
                  <c:v>4.5999999999999996</c:v>
                </c:pt>
                <c:pt idx="694">
                  <c:v>27.1</c:v>
                </c:pt>
                <c:pt idx="695">
                  <c:v>72.8</c:v>
                </c:pt>
                <c:pt idx="696">
                  <c:v>75.400000000000006</c:v>
                </c:pt>
                <c:pt idx="697">
                  <c:v>95.6</c:v>
                </c:pt>
                <c:pt idx="698">
                  <c:v>12.8</c:v>
                </c:pt>
                <c:pt idx="699">
                  <c:v>7.4</c:v>
                </c:pt>
                <c:pt idx="700">
                  <c:v>4.0999999999999996</c:v>
                </c:pt>
                <c:pt idx="701">
                  <c:v>9.6999999999999993</c:v>
                </c:pt>
                <c:pt idx="702">
                  <c:v>19</c:v>
                </c:pt>
                <c:pt idx="703">
                  <c:v>83.6</c:v>
                </c:pt>
                <c:pt idx="704">
                  <c:v>29.1</c:v>
                </c:pt>
                <c:pt idx="705">
                  <c:v>9.1</c:v>
                </c:pt>
                <c:pt idx="706">
                  <c:v>5.2</c:v>
                </c:pt>
                <c:pt idx="707">
                  <c:v>27</c:v>
                </c:pt>
                <c:pt idx="708">
                  <c:v>16.899999999999999</c:v>
                </c:pt>
                <c:pt idx="709">
                  <c:v>15.6</c:v>
                </c:pt>
                <c:pt idx="710">
                  <c:v>31.7</c:v>
                </c:pt>
                <c:pt idx="711">
                  <c:v>32.9</c:v>
                </c:pt>
                <c:pt idx="712">
                  <c:v>13.4</c:v>
                </c:pt>
                <c:pt idx="713">
                  <c:v>9.4</c:v>
                </c:pt>
                <c:pt idx="714">
                  <c:v>5.6</c:v>
                </c:pt>
                <c:pt idx="715">
                  <c:v>13.9</c:v>
                </c:pt>
                <c:pt idx="716">
                  <c:v>7.5</c:v>
                </c:pt>
                <c:pt idx="717">
                  <c:v>49.8</c:v>
                </c:pt>
                <c:pt idx="718">
                  <c:v>50.7</c:v>
                </c:pt>
                <c:pt idx="719">
                  <c:v>74.2</c:v>
                </c:pt>
                <c:pt idx="720">
                  <c:v>5.2</c:v>
                </c:pt>
                <c:pt idx="721">
                  <c:v>100</c:v>
                </c:pt>
                <c:pt idx="722">
                  <c:v>2.8</c:v>
                </c:pt>
                <c:pt idx="723">
                  <c:v>53.1</c:v>
                </c:pt>
                <c:pt idx="724">
                  <c:v>13.7</c:v>
                </c:pt>
                <c:pt idx="725">
                  <c:v>19.3</c:v>
                </c:pt>
                <c:pt idx="726">
                  <c:v>22.4</c:v>
                </c:pt>
                <c:pt idx="727">
                  <c:v>23.1</c:v>
                </c:pt>
                <c:pt idx="728">
                  <c:v>9.1</c:v>
                </c:pt>
                <c:pt idx="729">
                  <c:v>61.8</c:v>
                </c:pt>
                <c:pt idx="730">
                  <c:v>25.2</c:v>
                </c:pt>
                <c:pt idx="731">
                  <c:v>8.1</c:v>
                </c:pt>
                <c:pt idx="732">
                  <c:v>22</c:v>
                </c:pt>
                <c:pt idx="733">
                  <c:v>4.8</c:v>
                </c:pt>
                <c:pt idx="734">
                  <c:v>11.6</c:v>
                </c:pt>
                <c:pt idx="735">
                  <c:v>2.9</c:v>
                </c:pt>
                <c:pt idx="736">
                  <c:v>3.6</c:v>
                </c:pt>
                <c:pt idx="737">
                  <c:v>15.2</c:v>
                </c:pt>
                <c:pt idx="738">
                  <c:v>5.7</c:v>
                </c:pt>
                <c:pt idx="739">
                  <c:v>4.5999999999999996</c:v>
                </c:pt>
                <c:pt idx="740">
                  <c:v>87.5</c:v>
                </c:pt>
                <c:pt idx="741">
                  <c:v>3.8</c:v>
                </c:pt>
                <c:pt idx="742">
                  <c:v>4.3</c:v>
                </c:pt>
                <c:pt idx="743">
                  <c:v>79.7</c:v>
                </c:pt>
                <c:pt idx="744">
                  <c:v>80</c:v>
                </c:pt>
                <c:pt idx="745">
                  <c:v>15.8</c:v>
                </c:pt>
                <c:pt idx="746">
                  <c:v>2.9</c:v>
                </c:pt>
                <c:pt idx="747">
                  <c:v>7.5</c:v>
                </c:pt>
                <c:pt idx="748">
                  <c:v>5.7</c:v>
                </c:pt>
                <c:pt idx="749">
                  <c:v>64.599999999999994</c:v>
                </c:pt>
                <c:pt idx="750">
                  <c:v>2.4</c:v>
                </c:pt>
                <c:pt idx="751">
                  <c:v>41.8</c:v>
                </c:pt>
                <c:pt idx="752">
                  <c:v>100</c:v>
                </c:pt>
                <c:pt idx="753">
                  <c:v>13.9</c:v>
                </c:pt>
                <c:pt idx="754">
                  <c:v>31.1</c:v>
                </c:pt>
                <c:pt idx="755">
                  <c:v>55.5</c:v>
                </c:pt>
                <c:pt idx="756">
                  <c:v>9.4</c:v>
                </c:pt>
                <c:pt idx="757">
                  <c:v>7.1</c:v>
                </c:pt>
                <c:pt idx="758">
                  <c:v>10.1</c:v>
                </c:pt>
                <c:pt idx="759">
                  <c:v>5.5</c:v>
                </c:pt>
                <c:pt idx="760">
                  <c:v>18</c:v>
                </c:pt>
                <c:pt idx="761">
                  <c:v>31.7</c:v>
                </c:pt>
                <c:pt idx="762">
                  <c:v>14.2</c:v>
                </c:pt>
                <c:pt idx="763">
                  <c:v>33.299999999999997</c:v>
                </c:pt>
                <c:pt idx="764">
                  <c:v>13.6</c:v>
                </c:pt>
                <c:pt idx="765">
                  <c:v>14.5</c:v>
                </c:pt>
                <c:pt idx="766">
                  <c:v>12.4</c:v>
                </c:pt>
                <c:pt idx="767">
                  <c:v>19.399999999999999</c:v>
                </c:pt>
                <c:pt idx="768">
                  <c:v>100</c:v>
                </c:pt>
                <c:pt idx="769">
                  <c:v>2.7</c:v>
                </c:pt>
                <c:pt idx="770">
                  <c:v>58.8</c:v>
                </c:pt>
                <c:pt idx="771">
                  <c:v>6.1</c:v>
                </c:pt>
                <c:pt idx="772">
                  <c:v>66.099999999999994</c:v>
                </c:pt>
                <c:pt idx="773">
                  <c:v>53.6</c:v>
                </c:pt>
                <c:pt idx="774">
                  <c:v>100</c:v>
                </c:pt>
                <c:pt idx="775">
                  <c:v>62.3</c:v>
                </c:pt>
                <c:pt idx="776">
                  <c:v>24.2</c:v>
                </c:pt>
                <c:pt idx="777">
                  <c:v>26</c:v>
                </c:pt>
                <c:pt idx="778">
                  <c:v>14.1</c:v>
                </c:pt>
                <c:pt idx="779">
                  <c:v>41.4</c:v>
                </c:pt>
                <c:pt idx="780">
                  <c:v>4.0999999999999996</c:v>
                </c:pt>
                <c:pt idx="781">
                  <c:v>5.3</c:v>
                </c:pt>
                <c:pt idx="782">
                  <c:v>6.5</c:v>
                </c:pt>
                <c:pt idx="783">
                  <c:v>5.2</c:v>
                </c:pt>
                <c:pt idx="784">
                  <c:v>33.9</c:v>
                </c:pt>
                <c:pt idx="785">
                  <c:v>6.2</c:v>
                </c:pt>
                <c:pt idx="786">
                  <c:v>41.1</c:v>
                </c:pt>
                <c:pt idx="787">
                  <c:v>86.6</c:v>
                </c:pt>
                <c:pt idx="788">
                  <c:v>19.2</c:v>
                </c:pt>
                <c:pt idx="789">
                  <c:v>5.9</c:v>
                </c:pt>
                <c:pt idx="790">
                  <c:v>3.4</c:v>
                </c:pt>
                <c:pt idx="791">
                  <c:v>75</c:v>
                </c:pt>
                <c:pt idx="792">
                  <c:v>21.6</c:v>
                </c:pt>
                <c:pt idx="793">
                  <c:v>73.900000000000006</c:v>
                </c:pt>
                <c:pt idx="794">
                  <c:v>14.4</c:v>
                </c:pt>
                <c:pt idx="795">
                  <c:v>10.199999999999999</c:v>
                </c:pt>
                <c:pt idx="796">
                  <c:v>57.4</c:v>
                </c:pt>
                <c:pt idx="797">
                  <c:v>4.0999999999999996</c:v>
                </c:pt>
                <c:pt idx="798">
                  <c:v>15.3</c:v>
                </c:pt>
                <c:pt idx="799">
                  <c:v>43.5</c:v>
                </c:pt>
                <c:pt idx="800">
                  <c:v>7.3</c:v>
                </c:pt>
                <c:pt idx="801">
                  <c:v>62.1</c:v>
                </c:pt>
                <c:pt idx="802">
                  <c:v>9.4</c:v>
                </c:pt>
                <c:pt idx="803">
                  <c:v>4.5</c:v>
                </c:pt>
                <c:pt idx="804">
                  <c:v>7.8</c:v>
                </c:pt>
                <c:pt idx="805">
                  <c:v>3.6</c:v>
                </c:pt>
                <c:pt idx="806">
                  <c:v>38.200000000000003</c:v>
                </c:pt>
                <c:pt idx="807">
                  <c:v>51</c:v>
                </c:pt>
                <c:pt idx="808">
                  <c:v>8</c:v>
                </c:pt>
                <c:pt idx="809">
                  <c:v>4</c:v>
                </c:pt>
                <c:pt idx="810">
                  <c:v>29.6</c:v>
                </c:pt>
                <c:pt idx="811">
                  <c:v>6</c:v>
                </c:pt>
                <c:pt idx="812">
                  <c:v>79.400000000000006</c:v>
                </c:pt>
                <c:pt idx="813">
                  <c:v>9.1</c:v>
                </c:pt>
                <c:pt idx="814">
                  <c:v>37.1</c:v>
                </c:pt>
                <c:pt idx="815">
                  <c:v>44.6</c:v>
                </c:pt>
                <c:pt idx="816">
                  <c:v>6.8</c:v>
                </c:pt>
                <c:pt idx="817">
                  <c:v>8</c:v>
                </c:pt>
                <c:pt idx="818">
                  <c:v>9.1</c:v>
                </c:pt>
                <c:pt idx="819">
                  <c:v>9.1999999999999993</c:v>
                </c:pt>
                <c:pt idx="820">
                  <c:v>37.4</c:v>
                </c:pt>
                <c:pt idx="821">
                  <c:v>9.4</c:v>
                </c:pt>
                <c:pt idx="822">
                  <c:v>5.2</c:v>
                </c:pt>
                <c:pt idx="823">
                  <c:v>4.7</c:v>
                </c:pt>
                <c:pt idx="824">
                  <c:v>17.5</c:v>
                </c:pt>
                <c:pt idx="825">
                  <c:v>11.6</c:v>
                </c:pt>
                <c:pt idx="826">
                  <c:v>98.6</c:v>
                </c:pt>
                <c:pt idx="827">
                  <c:v>1.8</c:v>
                </c:pt>
                <c:pt idx="828">
                  <c:v>28.1</c:v>
                </c:pt>
                <c:pt idx="829">
                  <c:v>50</c:v>
                </c:pt>
                <c:pt idx="830">
                  <c:v>32.299999999999997</c:v>
                </c:pt>
                <c:pt idx="831">
                  <c:v>40.1</c:v>
                </c:pt>
                <c:pt idx="832">
                  <c:v>3.5</c:v>
                </c:pt>
                <c:pt idx="833">
                  <c:v>11.5</c:v>
                </c:pt>
                <c:pt idx="834">
                  <c:v>13.2</c:v>
                </c:pt>
                <c:pt idx="835">
                  <c:v>84.4</c:v>
                </c:pt>
                <c:pt idx="836">
                  <c:v>7</c:v>
                </c:pt>
                <c:pt idx="837">
                  <c:v>12.4</c:v>
                </c:pt>
                <c:pt idx="838">
                  <c:v>98.8</c:v>
                </c:pt>
                <c:pt idx="839">
                  <c:v>25.3</c:v>
                </c:pt>
                <c:pt idx="840">
                  <c:v>24.6</c:v>
                </c:pt>
                <c:pt idx="841">
                  <c:v>4.5999999999999996</c:v>
                </c:pt>
                <c:pt idx="842">
                  <c:v>8.5</c:v>
                </c:pt>
                <c:pt idx="843">
                  <c:v>7.1</c:v>
                </c:pt>
                <c:pt idx="844">
                  <c:v>14.5</c:v>
                </c:pt>
                <c:pt idx="845">
                  <c:v>9.4</c:v>
                </c:pt>
                <c:pt idx="846">
                  <c:v>39.5</c:v>
                </c:pt>
                <c:pt idx="847">
                  <c:v>5.6</c:v>
                </c:pt>
                <c:pt idx="848">
                  <c:v>84.6</c:v>
                </c:pt>
                <c:pt idx="849">
                  <c:v>60</c:v>
                </c:pt>
                <c:pt idx="850">
                  <c:v>11.5</c:v>
                </c:pt>
                <c:pt idx="851">
                  <c:v>41.5</c:v>
                </c:pt>
                <c:pt idx="852">
                  <c:v>12.7</c:v>
                </c:pt>
                <c:pt idx="853">
                  <c:v>28.6</c:v>
                </c:pt>
                <c:pt idx="854">
                  <c:v>8.1999999999999993</c:v>
                </c:pt>
                <c:pt idx="855">
                  <c:v>45.4</c:v>
                </c:pt>
                <c:pt idx="856">
                  <c:v>46.3</c:v>
                </c:pt>
                <c:pt idx="857">
                  <c:v>13.5</c:v>
                </c:pt>
                <c:pt idx="858">
                  <c:v>49.5</c:v>
                </c:pt>
                <c:pt idx="859">
                  <c:v>25.5</c:v>
                </c:pt>
                <c:pt idx="860">
                  <c:v>4.3</c:v>
                </c:pt>
                <c:pt idx="861">
                  <c:v>11.2</c:v>
                </c:pt>
                <c:pt idx="862">
                  <c:v>33.6</c:v>
                </c:pt>
                <c:pt idx="863">
                  <c:v>10.3</c:v>
                </c:pt>
                <c:pt idx="864">
                  <c:v>84.6</c:v>
                </c:pt>
                <c:pt idx="865">
                  <c:v>99.8</c:v>
                </c:pt>
                <c:pt idx="866">
                  <c:v>55.1</c:v>
                </c:pt>
                <c:pt idx="867">
                  <c:v>81</c:v>
                </c:pt>
                <c:pt idx="868">
                  <c:v>28.5</c:v>
                </c:pt>
                <c:pt idx="869">
                  <c:v>4.9000000000000004</c:v>
                </c:pt>
                <c:pt idx="870">
                  <c:v>61.3</c:v>
                </c:pt>
                <c:pt idx="871">
                  <c:v>9.1999999999999993</c:v>
                </c:pt>
                <c:pt idx="872">
                  <c:v>59.7</c:v>
                </c:pt>
                <c:pt idx="873">
                  <c:v>94.3</c:v>
                </c:pt>
                <c:pt idx="874">
                  <c:v>4.0999999999999996</c:v>
                </c:pt>
                <c:pt idx="875">
                  <c:v>88.8</c:v>
                </c:pt>
                <c:pt idx="876">
                  <c:v>12.3</c:v>
                </c:pt>
                <c:pt idx="877">
                  <c:v>8.8000000000000007</c:v>
                </c:pt>
                <c:pt idx="878">
                  <c:v>12.9</c:v>
                </c:pt>
                <c:pt idx="879">
                  <c:v>34.4</c:v>
                </c:pt>
                <c:pt idx="880">
                  <c:v>79</c:v>
                </c:pt>
                <c:pt idx="881">
                  <c:v>2.6</c:v>
                </c:pt>
                <c:pt idx="882">
                  <c:v>7.8</c:v>
                </c:pt>
                <c:pt idx="883">
                  <c:v>18.8</c:v>
                </c:pt>
                <c:pt idx="884">
                  <c:v>1.8</c:v>
                </c:pt>
                <c:pt idx="885">
                  <c:v>5.4</c:v>
                </c:pt>
                <c:pt idx="886">
                  <c:v>44.3</c:v>
                </c:pt>
                <c:pt idx="887">
                  <c:v>10.6</c:v>
                </c:pt>
                <c:pt idx="888">
                  <c:v>34.9</c:v>
                </c:pt>
                <c:pt idx="889">
                  <c:v>1.9</c:v>
                </c:pt>
                <c:pt idx="890">
                  <c:v>5.9</c:v>
                </c:pt>
                <c:pt idx="891">
                  <c:v>7.9</c:v>
                </c:pt>
                <c:pt idx="892">
                  <c:v>83</c:v>
                </c:pt>
                <c:pt idx="893">
                  <c:v>4.4000000000000004</c:v>
                </c:pt>
                <c:pt idx="894">
                  <c:v>12.5</c:v>
                </c:pt>
                <c:pt idx="895">
                  <c:v>1.1000000000000001</c:v>
                </c:pt>
                <c:pt idx="896">
                  <c:v>32.1</c:v>
                </c:pt>
                <c:pt idx="897">
                  <c:v>7.6</c:v>
                </c:pt>
                <c:pt idx="898">
                  <c:v>37.700000000000003</c:v>
                </c:pt>
                <c:pt idx="899">
                  <c:v>38.799999999999997</c:v>
                </c:pt>
                <c:pt idx="900">
                  <c:v>4.2</c:v>
                </c:pt>
                <c:pt idx="901">
                  <c:v>5.0999999999999996</c:v>
                </c:pt>
                <c:pt idx="902">
                  <c:v>15.2</c:v>
                </c:pt>
                <c:pt idx="903">
                  <c:v>10.199999999999999</c:v>
                </c:pt>
                <c:pt idx="904">
                  <c:v>5.4</c:v>
                </c:pt>
                <c:pt idx="905">
                  <c:v>34.9</c:v>
                </c:pt>
                <c:pt idx="906">
                  <c:v>6</c:v>
                </c:pt>
                <c:pt idx="907">
                  <c:v>1</c:v>
                </c:pt>
                <c:pt idx="908">
                  <c:v>21.4</c:v>
                </c:pt>
                <c:pt idx="909">
                  <c:v>17.399999999999999</c:v>
                </c:pt>
                <c:pt idx="910">
                  <c:v>55.1</c:v>
                </c:pt>
                <c:pt idx="911">
                  <c:v>41.3</c:v>
                </c:pt>
                <c:pt idx="912">
                  <c:v>10.7</c:v>
                </c:pt>
                <c:pt idx="913">
                  <c:v>7.8</c:v>
                </c:pt>
                <c:pt idx="914">
                  <c:v>3.4</c:v>
                </c:pt>
                <c:pt idx="915">
                  <c:v>42.9</c:v>
                </c:pt>
                <c:pt idx="916">
                  <c:v>27.1</c:v>
                </c:pt>
                <c:pt idx="917">
                  <c:v>96.7</c:v>
                </c:pt>
                <c:pt idx="918">
                  <c:v>53.2</c:v>
                </c:pt>
                <c:pt idx="919">
                  <c:v>6.1</c:v>
                </c:pt>
                <c:pt idx="920">
                  <c:v>51.3</c:v>
                </c:pt>
                <c:pt idx="921">
                  <c:v>11.9</c:v>
                </c:pt>
                <c:pt idx="922">
                  <c:v>2.6</c:v>
                </c:pt>
                <c:pt idx="923">
                  <c:v>5.6</c:v>
                </c:pt>
                <c:pt idx="924">
                  <c:v>44.1</c:v>
                </c:pt>
                <c:pt idx="925">
                  <c:v>64.400000000000006</c:v>
                </c:pt>
                <c:pt idx="926">
                  <c:v>99.7</c:v>
                </c:pt>
                <c:pt idx="927">
                  <c:v>4.9000000000000004</c:v>
                </c:pt>
                <c:pt idx="928">
                  <c:v>36.4</c:v>
                </c:pt>
                <c:pt idx="929">
                  <c:v>6.2</c:v>
                </c:pt>
                <c:pt idx="930">
                  <c:v>7.9</c:v>
                </c:pt>
                <c:pt idx="931">
                  <c:v>74.7</c:v>
                </c:pt>
                <c:pt idx="932">
                  <c:v>11.9</c:v>
                </c:pt>
                <c:pt idx="933">
                  <c:v>9.4</c:v>
                </c:pt>
                <c:pt idx="934">
                  <c:v>5.6</c:v>
                </c:pt>
                <c:pt idx="935">
                  <c:v>2.2000000000000002</c:v>
                </c:pt>
                <c:pt idx="936">
                  <c:v>56</c:v>
                </c:pt>
                <c:pt idx="937">
                  <c:v>5.5</c:v>
                </c:pt>
                <c:pt idx="938">
                  <c:v>3.1</c:v>
                </c:pt>
                <c:pt idx="939">
                  <c:v>39.4</c:v>
                </c:pt>
                <c:pt idx="940">
                  <c:v>39.5</c:v>
                </c:pt>
                <c:pt idx="941">
                  <c:v>29.2</c:v>
                </c:pt>
                <c:pt idx="942">
                  <c:v>24.5</c:v>
                </c:pt>
                <c:pt idx="943">
                  <c:v>20.100000000000001</c:v>
                </c:pt>
                <c:pt idx="944">
                  <c:v>34.299999999999997</c:v>
                </c:pt>
                <c:pt idx="945">
                  <c:v>6.4</c:v>
                </c:pt>
                <c:pt idx="946">
                  <c:v>62.1</c:v>
                </c:pt>
                <c:pt idx="947">
                  <c:v>5.7</c:v>
                </c:pt>
                <c:pt idx="948">
                  <c:v>17.399999999999999</c:v>
                </c:pt>
                <c:pt idx="949">
                  <c:v>33.700000000000003</c:v>
                </c:pt>
                <c:pt idx="950">
                  <c:v>51.4</c:v>
                </c:pt>
                <c:pt idx="951">
                  <c:v>96.2</c:v>
                </c:pt>
                <c:pt idx="952">
                  <c:v>88.1</c:v>
                </c:pt>
                <c:pt idx="953">
                  <c:v>1.7</c:v>
                </c:pt>
                <c:pt idx="954">
                  <c:v>7.6</c:v>
                </c:pt>
                <c:pt idx="955">
                  <c:v>41.7</c:v>
                </c:pt>
                <c:pt idx="956">
                  <c:v>19.899999999999999</c:v>
                </c:pt>
                <c:pt idx="957">
                  <c:v>18.899999999999999</c:v>
                </c:pt>
                <c:pt idx="958">
                  <c:v>12.6</c:v>
                </c:pt>
                <c:pt idx="959">
                  <c:v>64.2</c:v>
                </c:pt>
                <c:pt idx="960">
                  <c:v>3.5</c:v>
                </c:pt>
                <c:pt idx="961">
                  <c:v>39.299999999999997</c:v>
                </c:pt>
                <c:pt idx="962">
                  <c:v>94.4</c:v>
                </c:pt>
                <c:pt idx="963">
                  <c:v>10</c:v>
                </c:pt>
                <c:pt idx="964">
                  <c:v>39</c:v>
                </c:pt>
                <c:pt idx="965">
                  <c:v>7.4</c:v>
                </c:pt>
                <c:pt idx="966">
                  <c:v>13.3</c:v>
                </c:pt>
                <c:pt idx="967">
                  <c:v>55.2</c:v>
                </c:pt>
                <c:pt idx="968">
                  <c:v>3.3</c:v>
                </c:pt>
                <c:pt idx="969">
                  <c:v>85.3</c:v>
                </c:pt>
                <c:pt idx="970">
                  <c:v>20.2</c:v>
                </c:pt>
                <c:pt idx="971">
                  <c:v>11.5</c:v>
                </c:pt>
                <c:pt idx="972">
                  <c:v>16.399999999999999</c:v>
                </c:pt>
                <c:pt idx="973">
                  <c:v>5.2</c:v>
                </c:pt>
                <c:pt idx="974">
                  <c:v>12.9</c:v>
                </c:pt>
                <c:pt idx="975">
                  <c:v>14.1</c:v>
                </c:pt>
                <c:pt idx="976">
                  <c:v>59.7</c:v>
                </c:pt>
                <c:pt idx="977">
                  <c:v>21.1</c:v>
                </c:pt>
                <c:pt idx="978">
                  <c:v>21.9</c:v>
                </c:pt>
                <c:pt idx="979">
                  <c:v>67.900000000000006</c:v>
                </c:pt>
                <c:pt idx="980">
                  <c:v>53.2</c:v>
                </c:pt>
                <c:pt idx="981">
                  <c:v>5.3</c:v>
                </c:pt>
                <c:pt idx="982">
                  <c:v>12.3</c:v>
                </c:pt>
                <c:pt idx="983">
                  <c:v>3.7</c:v>
                </c:pt>
                <c:pt idx="984">
                  <c:v>26.5</c:v>
                </c:pt>
                <c:pt idx="985">
                  <c:v>14.2</c:v>
                </c:pt>
                <c:pt idx="986">
                  <c:v>51.6</c:v>
                </c:pt>
                <c:pt idx="987">
                  <c:v>8.4</c:v>
                </c:pt>
                <c:pt idx="988">
                  <c:v>46</c:v>
                </c:pt>
                <c:pt idx="989">
                  <c:v>31.2</c:v>
                </c:pt>
                <c:pt idx="990">
                  <c:v>3.2</c:v>
                </c:pt>
                <c:pt idx="991">
                  <c:v>14.4</c:v>
                </c:pt>
                <c:pt idx="992">
                  <c:v>4.2</c:v>
                </c:pt>
                <c:pt idx="993">
                  <c:v>1.7</c:v>
                </c:pt>
                <c:pt idx="994">
                  <c:v>27.5</c:v>
                </c:pt>
                <c:pt idx="995">
                  <c:v>7</c:v>
                </c:pt>
                <c:pt idx="996">
                  <c:v>10.9</c:v>
                </c:pt>
                <c:pt idx="997">
                  <c:v>2.5</c:v>
                </c:pt>
                <c:pt idx="998">
                  <c:v>42.2</c:v>
                </c:pt>
                <c:pt idx="999">
                  <c:v>2.9</c:v>
                </c:pt>
                <c:pt idx="1000">
                  <c:v>3.9</c:v>
                </c:pt>
                <c:pt idx="1001">
                  <c:v>56</c:v>
                </c:pt>
                <c:pt idx="1002">
                  <c:v>4.0999999999999996</c:v>
                </c:pt>
                <c:pt idx="1003">
                  <c:v>3.1</c:v>
                </c:pt>
                <c:pt idx="1004">
                  <c:v>13.4</c:v>
                </c:pt>
                <c:pt idx="1005">
                  <c:v>11</c:v>
                </c:pt>
                <c:pt idx="1006">
                  <c:v>16.2</c:v>
                </c:pt>
                <c:pt idx="1007">
                  <c:v>10.7</c:v>
                </c:pt>
                <c:pt idx="1008">
                  <c:v>24</c:v>
                </c:pt>
                <c:pt idx="1009">
                  <c:v>7.3</c:v>
                </c:pt>
                <c:pt idx="1010">
                  <c:v>33</c:v>
                </c:pt>
                <c:pt idx="1011">
                  <c:v>13.6</c:v>
                </c:pt>
                <c:pt idx="1012">
                  <c:v>29.9</c:v>
                </c:pt>
                <c:pt idx="1013">
                  <c:v>26.1</c:v>
                </c:pt>
                <c:pt idx="1014">
                  <c:v>12.4</c:v>
                </c:pt>
                <c:pt idx="1015">
                  <c:v>11.9</c:v>
                </c:pt>
                <c:pt idx="1016">
                  <c:v>8</c:v>
                </c:pt>
                <c:pt idx="1017">
                  <c:v>5.7</c:v>
                </c:pt>
                <c:pt idx="1018">
                  <c:v>7.3</c:v>
                </c:pt>
                <c:pt idx="1019">
                  <c:v>10</c:v>
                </c:pt>
                <c:pt idx="1020">
                  <c:v>4.8</c:v>
                </c:pt>
                <c:pt idx="1021">
                  <c:v>4.7</c:v>
                </c:pt>
                <c:pt idx="1022">
                  <c:v>48.4</c:v>
                </c:pt>
                <c:pt idx="1023">
                  <c:v>4.3</c:v>
                </c:pt>
                <c:pt idx="1024">
                  <c:v>34.1</c:v>
                </c:pt>
                <c:pt idx="1025">
                  <c:v>20.9</c:v>
                </c:pt>
                <c:pt idx="1026">
                  <c:v>4.7</c:v>
                </c:pt>
                <c:pt idx="1027">
                  <c:v>21.7</c:v>
                </c:pt>
                <c:pt idx="1028">
                  <c:v>59.2</c:v>
                </c:pt>
                <c:pt idx="1029">
                  <c:v>15.8</c:v>
                </c:pt>
                <c:pt idx="1030">
                  <c:v>22.4</c:v>
                </c:pt>
                <c:pt idx="1031">
                  <c:v>14.8</c:v>
                </c:pt>
                <c:pt idx="1032">
                  <c:v>7.8</c:v>
                </c:pt>
                <c:pt idx="1033">
                  <c:v>12.4</c:v>
                </c:pt>
                <c:pt idx="1034">
                  <c:v>57.9</c:v>
                </c:pt>
                <c:pt idx="1035">
                  <c:v>4.3</c:v>
                </c:pt>
                <c:pt idx="1036">
                  <c:v>85.8</c:v>
                </c:pt>
                <c:pt idx="1037">
                  <c:v>6.6</c:v>
                </c:pt>
                <c:pt idx="1038">
                  <c:v>16.5</c:v>
                </c:pt>
                <c:pt idx="1039">
                  <c:v>7.9</c:v>
                </c:pt>
                <c:pt idx="1040">
                  <c:v>38.9</c:v>
                </c:pt>
                <c:pt idx="1041">
                  <c:v>30.4</c:v>
                </c:pt>
                <c:pt idx="1042">
                  <c:v>22.2</c:v>
                </c:pt>
                <c:pt idx="1043">
                  <c:v>19.399999999999999</c:v>
                </c:pt>
                <c:pt idx="1044">
                  <c:v>3.5</c:v>
                </c:pt>
                <c:pt idx="1045">
                  <c:v>6.6</c:v>
                </c:pt>
                <c:pt idx="1046">
                  <c:v>72.8</c:v>
                </c:pt>
                <c:pt idx="1047">
                  <c:v>20</c:v>
                </c:pt>
                <c:pt idx="1048">
                  <c:v>63.6</c:v>
                </c:pt>
                <c:pt idx="1049">
                  <c:v>22.2</c:v>
                </c:pt>
                <c:pt idx="1050">
                  <c:v>16.100000000000001</c:v>
                </c:pt>
                <c:pt idx="1051">
                  <c:v>6.2</c:v>
                </c:pt>
                <c:pt idx="1052">
                  <c:v>9.6</c:v>
                </c:pt>
                <c:pt idx="1053">
                  <c:v>3.8</c:v>
                </c:pt>
                <c:pt idx="1054">
                  <c:v>41.1</c:v>
                </c:pt>
                <c:pt idx="1055">
                  <c:v>46.2</c:v>
                </c:pt>
                <c:pt idx="1056">
                  <c:v>3.8</c:v>
                </c:pt>
                <c:pt idx="1057">
                  <c:v>23.2</c:v>
                </c:pt>
                <c:pt idx="1058">
                  <c:v>28.4</c:v>
                </c:pt>
                <c:pt idx="1059">
                  <c:v>4.4000000000000004</c:v>
                </c:pt>
                <c:pt idx="1060">
                  <c:v>7.4</c:v>
                </c:pt>
                <c:pt idx="1061">
                  <c:v>10.9</c:v>
                </c:pt>
                <c:pt idx="1062">
                  <c:v>51.2</c:v>
                </c:pt>
                <c:pt idx="1063">
                  <c:v>11</c:v>
                </c:pt>
                <c:pt idx="1064">
                  <c:v>13.9</c:v>
                </c:pt>
                <c:pt idx="1065">
                  <c:v>15.8</c:v>
                </c:pt>
                <c:pt idx="1066">
                  <c:v>12.9</c:v>
                </c:pt>
                <c:pt idx="1067">
                  <c:v>14.5</c:v>
                </c:pt>
                <c:pt idx="1068">
                  <c:v>54.3</c:v>
                </c:pt>
                <c:pt idx="1069">
                  <c:v>44.2</c:v>
                </c:pt>
                <c:pt idx="1070">
                  <c:v>13.8</c:v>
                </c:pt>
                <c:pt idx="1071">
                  <c:v>5.0999999999999996</c:v>
                </c:pt>
                <c:pt idx="1072">
                  <c:v>48.8</c:v>
                </c:pt>
                <c:pt idx="1073">
                  <c:v>53.8</c:v>
                </c:pt>
                <c:pt idx="1074">
                  <c:v>5.7</c:v>
                </c:pt>
                <c:pt idx="1075">
                  <c:v>6.2</c:v>
                </c:pt>
                <c:pt idx="1076">
                  <c:v>2.9</c:v>
                </c:pt>
                <c:pt idx="1077">
                  <c:v>37.6</c:v>
                </c:pt>
                <c:pt idx="1078">
                  <c:v>31.6</c:v>
                </c:pt>
                <c:pt idx="1079">
                  <c:v>19.2</c:v>
                </c:pt>
                <c:pt idx="1080">
                  <c:v>47.8</c:v>
                </c:pt>
                <c:pt idx="1081">
                  <c:v>46.4</c:v>
                </c:pt>
                <c:pt idx="1082">
                  <c:v>64.099999999999994</c:v>
                </c:pt>
                <c:pt idx="1083">
                  <c:v>75.400000000000006</c:v>
                </c:pt>
                <c:pt idx="1084">
                  <c:v>3.3</c:v>
                </c:pt>
                <c:pt idx="1085">
                  <c:v>9.5</c:v>
                </c:pt>
                <c:pt idx="1086">
                  <c:v>34.9</c:v>
                </c:pt>
                <c:pt idx="1087">
                  <c:v>18.899999999999999</c:v>
                </c:pt>
                <c:pt idx="1088">
                  <c:v>30.3</c:v>
                </c:pt>
                <c:pt idx="1089">
                  <c:v>25.8</c:v>
                </c:pt>
                <c:pt idx="1090">
                  <c:v>38.799999999999997</c:v>
                </c:pt>
                <c:pt idx="1091">
                  <c:v>2.2000000000000002</c:v>
                </c:pt>
                <c:pt idx="1092">
                  <c:v>55.2</c:v>
                </c:pt>
                <c:pt idx="1093">
                  <c:v>29.3</c:v>
                </c:pt>
                <c:pt idx="1094">
                  <c:v>13.3</c:v>
                </c:pt>
                <c:pt idx="1095">
                  <c:v>13.4</c:v>
                </c:pt>
                <c:pt idx="1096">
                  <c:v>35.1</c:v>
                </c:pt>
                <c:pt idx="1097">
                  <c:v>81.900000000000006</c:v>
                </c:pt>
                <c:pt idx="1098">
                  <c:v>25</c:v>
                </c:pt>
                <c:pt idx="1099">
                  <c:v>4.5</c:v>
                </c:pt>
                <c:pt idx="1100">
                  <c:v>7.9</c:v>
                </c:pt>
                <c:pt idx="1101">
                  <c:v>19.8</c:v>
                </c:pt>
                <c:pt idx="1102">
                  <c:v>21.4</c:v>
                </c:pt>
                <c:pt idx="1103">
                  <c:v>21.3</c:v>
                </c:pt>
                <c:pt idx="1104">
                  <c:v>4.2</c:v>
                </c:pt>
                <c:pt idx="1105">
                  <c:v>5.2</c:v>
                </c:pt>
                <c:pt idx="1106">
                  <c:v>4.5</c:v>
                </c:pt>
                <c:pt idx="1107">
                  <c:v>64</c:v>
                </c:pt>
                <c:pt idx="1108">
                  <c:v>32</c:v>
                </c:pt>
                <c:pt idx="1109">
                  <c:v>6.9</c:v>
                </c:pt>
                <c:pt idx="1110">
                  <c:v>3.1</c:v>
                </c:pt>
                <c:pt idx="1111">
                  <c:v>80.2</c:v>
                </c:pt>
                <c:pt idx="1112">
                  <c:v>2.2999999999999998</c:v>
                </c:pt>
                <c:pt idx="1113">
                  <c:v>4.5999999999999996</c:v>
                </c:pt>
                <c:pt idx="1114">
                  <c:v>16.899999999999999</c:v>
                </c:pt>
                <c:pt idx="1115">
                  <c:v>17.100000000000001</c:v>
                </c:pt>
                <c:pt idx="1116">
                  <c:v>4.0999999999999996</c:v>
                </c:pt>
                <c:pt idx="1117">
                  <c:v>44.2</c:v>
                </c:pt>
                <c:pt idx="1118">
                  <c:v>3.8</c:v>
                </c:pt>
                <c:pt idx="1119">
                  <c:v>25.4</c:v>
                </c:pt>
                <c:pt idx="1120">
                  <c:v>20</c:v>
                </c:pt>
                <c:pt idx="1121">
                  <c:v>14.4</c:v>
                </c:pt>
                <c:pt idx="1122">
                  <c:v>6.4</c:v>
                </c:pt>
                <c:pt idx="1123">
                  <c:v>10.8</c:v>
                </c:pt>
                <c:pt idx="1124">
                  <c:v>3</c:v>
                </c:pt>
                <c:pt idx="1125">
                  <c:v>7.7</c:v>
                </c:pt>
                <c:pt idx="1126">
                  <c:v>8.6</c:v>
                </c:pt>
                <c:pt idx="1127">
                  <c:v>78.599999999999994</c:v>
                </c:pt>
                <c:pt idx="1128">
                  <c:v>23</c:v>
                </c:pt>
                <c:pt idx="1129">
                  <c:v>31.7</c:v>
                </c:pt>
                <c:pt idx="1130">
                  <c:v>73.8</c:v>
                </c:pt>
                <c:pt idx="1131">
                  <c:v>76.8</c:v>
                </c:pt>
                <c:pt idx="1132">
                  <c:v>45.5</c:v>
                </c:pt>
                <c:pt idx="1133">
                  <c:v>7.2</c:v>
                </c:pt>
                <c:pt idx="1134">
                  <c:v>14.4</c:v>
                </c:pt>
                <c:pt idx="1135">
                  <c:v>27.2</c:v>
                </c:pt>
                <c:pt idx="1136">
                  <c:v>49.7</c:v>
                </c:pt>
                <c:pt idx="1137">
                  <c:v>24.2</c:v>
                </c:pt>
                <c:pt idx="1138">
                  <c:v>15.5</c:v>
                </c:pt>
                <c:pt idx="1139">
                  <c:v>15.5</c:v>
                </c:pt>
                <c:pt idx="1140">
                  <c:v>20.100000000000001</c:v>
                </c:pt>
                <c:pt idx="1141">
                  <c:v>12.8</c:v>
                </c:pt>
                <c:pt idx="1142">
                  <c:v>3.3</c:v>
                </c:pt>
                <c:pt idx="1143">
                  <c:v>11.3</c:v>
                </c:pt>
                <c:pt idx="1144">
                  <c:v>6.9</c:v>
                </c:pt>
                <c:pt idx="1145">
                  <c:v>22.2</c:v>
                </c:pt>
                <c:pt idx="1146">
                  <c:v>16</c:v>
                </c:pt>
                <c:pt idx="1147">
                  <c:v>19.2</c:v>
                </c:pt>
                <c:pt idx="1148">
                  <c:v>9.1999999999999993</c:v>
                </c:pt>
                <c:pt idx="1149">
                  <c:v>6.6</c:v>
                </c:pt>
                <c:pt idx="1150">
                  <c:v>5.4</c:v>
                </c:pt>
                <c:pt idx="1151">
                  <c:v>44</c:v>
                </c:pt>
                <c:pt idx="1152">
                  <c:v>51.1</c:v>
                </c:pt>
                <c:pt idx="1153">
                  <c:v>1.3</c:v>
                </c:pt>
                <c:pt idx="1154">
                  <c:v>19.399999999999999</c:v>
                </c:pt>
                <c:pt idx="1155">
                  <c:v>4.5</c:v>
                </c:pt>
                <c:pt idx="1156">
                  <c:v>1.5</c:v>
                </c:pt>
                <c:pt idx="1157">
                  <c:v>3.3</c:v>
                </c:pt>
                <c:pt idx="1158">
                  <c:v>8.5</c:v>
                </c:pt>
                <c:pt idx="1159">
                  <c:v>13.1</c:v>
                </c:pt>
                <c:pt idx="1160">
                  <c:v>12</c:v>
                </c:pt>
                <c:pt idx="1161">
                  <c:v>9.9</c:v>
                </c:pt>
                <c:pt idx="1162">
                  <c:v>6.3</c:v>
                </c:pt>
                <c:pt idx="1163">
                  <c:v>10.7</c:v>
                </c:pt>
                <c:pt idx="1164">
                  <c:v>4.5999999999999996</c:v>
                </c:pt>
                <c:pt idx="1165">
                  <c:v>22.4</c:v>
                </c:pt>
                <c:pt idx="1166">
                  <c:v>5.2</c:v>
                </c:pt>
                <c:pt idx="1167">
                  <c:v>9.9</c:v>
                </c:pt>
                <c:pt idx="1168">
                  <c:v>1.5</c:v>
                </c:pt>
                <c:pt idx="1169">
                  <c:v>1.6</c:v>
                </c:pt>
                <c:pt idx="1170">
                  <c:v>6.7</c:v>
                </c:pt>
                <c:pt idx="1171">
                  <c:v>2.2000000000000002</c:v>
                </c:pt>
                <c:pt idx="1172">
                  <c:v>30.5</c:v>
                </c:pt>
                <c:pt idx="1173">
                  <c:v>9.8000000000000007</c:v>
                </c:pt>
                <c:pt idx="1174">
                  <c:v>14.3</c:v>
                </c:pt>
                <c:pt idx="1175">
                  <c:v>3.3</c:v>
                </c:pt>
                <c:pt idx="1176">
                  <c:v>3.7</c:v>
                </c:pt>
                <c:pt idx="1177">
                  <c:v>12.2</c:v>
                </c:pt>
                <c:pt idx="1178">
                  <c:v>5</c:v>
                </c:pt>
                <c:pt idx="1179">
                  <c:v>3.1</c:v>
                </c:pt>
                <c:pt idx="1180">
                  <c:v>8.8000000000000007</c:v>
                </c:pt>
                <c:pt idx="1181">
                  <c:v>6.7</c:v>
                </c:pt>
                <c:pt idx="1182">
                  <c:v>4.5999999999999996</c:v>
                </c:pt>
                <c:pt idx="1183">
                  <c:v>36.700000000000003</c:v>
                </c:pt>
                <c:pt idx="1184">
                  <c:v>18.7</c:v>
                </c:pt>
                <c:pt idx="1185">
                  <c:v>3.9</c:v>
                </c:pt>
                <c:pt idx="1186">
                  <c:v>5.7</c:v>
                </c:pt>
                <c:pt idx="1187">
                  <c:v>3.4</c:v>
                </c:pt>
                <c:pt idx="1188">
                  <c:v>2.6</c:v>
                </c:pt>
                <c:pt idx="1189">
                  <c:v>9.6</c:v>
                </c:pt>
                <c:pt idx="1190">
                  <c:v>35.1</c:v>
                </c:pt>
                <c:pt idx="1191">
                  <c:v>34.9</c:v>
                </c:pt>
                <c:pt idx="1192">
                  <c:v>28.6</c:v>
                </c:pt>
                <c:pt idx="1193">
                  <c:v>10.199999999999999</c:v>
                </c:pt>
                <c:pt idx="1194">
                  <c:v>28.4</c:v>
                </c:pt>
                <c:pt idx="1195">
                  <c:v>60.1</c:v>
                </c:pt>
                <c:pt idx="1196">
                  <c:v>5.4</c:v>
                </c:pt>
                <c:pt idx="1197">
                  <c:v>18.600000000000001</c:v>
                </c:pt>
                <c:pt idx="1198">
                  <c:v>18.8</c:v>
                </c:pt>
                <c:pt idx="1199">
                  <c:v>12.8</c:v>
                </c:pt>
                <c:pt idx="1200">
                  <c:v>6.2</c:v>
                </c:pt>
                <c:pt idx="1201">
                  <c:v>18.3</c:v>
                </c:pt>
                <c:pt idx="1202">
                  <c:v>4.8</c:v>
                </c:pt>
                <c:pt idx="1203">
                  <c:v>5.5</c:v>
                </c:pt>
                <c:pt idx="1204">
                  <c:v>13.1</c:v>
                </c:pt>
                <c:pt idx="1205">
                  <c:v>5.2</c:v>
                </c:pt>
                <c:pt idx="1206">
                  <c:v>2.9</c:v>
                </c:pt>
                <c:pt idx="1207">
                  <c:v>8.6999999999999993</c:v>
                </c:pt>
                <c:pt idx="1208">
                  <c:v>1.8</c:v>
                </c:pt>
                <c:pt idx="1209">
                  <c:v>25.9</c:v>
                </c:pt>
                <c:pt idx="1210">
                  <c:v>37.200000000000003</c:v>
                </c:pt>
                <c:pt idx="1211">
                  <c:v>15.3</c:v>
                </c:pt>
                <c:pt idx="1212">
                  <c:v>2.8</c:v>
                </c:pt>
                <c:pt idx="1213">
                  <c:v>4.7</c:v>
                </c:pt>
                <c:pt idx="1214">
                  <c:v>25.7</c:v>
                </c:pt>
                <c:pt idx="1215">
                  <c:v>3</c:v>
                </c:pt>
                <c:pt idx="1216">
                  <c:v>8.1999999999999993</c:v>
                </c:pt>
                <c:pt idx="1217">
                  <c:v>4.3</c:v>
                </c:pt>
                <c:pt idx="1218">
                  <c:v>8</c:v>
                </c:pt>
                <c:pt idx="1219">
                  <c:v>15.9</c:v>
                </c:pt>
                <c:pt idx="1220">
                  <c:v>8.3000000000000007</c:v>
                </c:pt>
                <c:pt idx="1221">
                  <c:v>9.1999999999999993</c:v>
                </c:pt>
                <c:pt idx="1222">
                  <c:v>5.2</c:v>
                </c:pt>
                <c:pt idx="1223">
                  <c:v>11.9</c:v>
                </c:pt>
                <c:pt idx="1224">
                  <c:v>3.8</c:v>
                </c:pt>
                <c:pt idx="1225">
                  <c:v>1.4</c:v>
                </c:pt>
                <c:pt idx="1226">
                  <c:v>3.5</c:v>
                </c:pt>
                <c:pt idx="1227">
                  <c:v>5.2</c:v>
                </c:pt>
                <c:pt idx="1228">
                  <c:v>2</c:v>
                </c:pt>
                <c:pt idx="1229">
                  <c:v>16.600000000000001</c:v>
                </c:pt>
                <c:pt idx="1230">
                  <c:v>4.4000000000000004</c:v>
                </c:pt>
                <c:pt idx="1231">
                  <c:v>4.9000000000000004</c:v>
                </c:pt>
                <c:pt idx="1232">
                  <c:v>3.6</c:v>
                </c:pt>
                <c:pt idx="1233">
                  <c:v>15.7</c:v>
                </c:pt>
                <c:pt idx="1234">
                  <c:v>7</c:v>
                </c:pt>
                <c:pt idx="1235">
                  <c:v>2.4</c:v>
                </c:pt>
                <c:pt idx="1236">
                  <c:v>6.1</c:v>
                </c:pt>
                <c:pt idx="1237">
                  <c:v>3.6</c:v>
                </c:pt>
                <c:pt idx="1238">
                  <c:v>9.8000000000000007</c:v>
                </c:pt>
                <c:pt idx="1239">
                  <c:v>3</c:v>
                </c:pt>
                <c:pt idx="1240">
                  <c:v>35.4</c:v>
                </c:pt>
                <c:pt idx="1241">
                  <c:v>12.3</c:v>
                </c:pt>
                <c:pt idx="1242">
                  <c:v>13.3</c:v>
                </c:pt>
                <c:pt idx="1243">
                  <c:v>30.2</c:v>
                </c:pt>
                <c:pt idx="1244">
                  <c:v>5.8</c:v>
                </c:pt>
                <c:pt idx="1245">
                  <c:v>4</c:v>
                </c:pt>
                <c:pt idx="1246">
                  <c:v>8.4</c:v>
                </c:pt>
                <c:pt idx="1247">
                  <c:v>30</c:v>
                </c:pt>
                <c:pt idx="1248">
                  <c:v>40.4</c:v>
                </c:pt>
                <c:pt idx="1249">
                  <c:v>18.899999999999999</c:v>
                </c:pt>
                <c:pt idx="1250">
                  <c:v>1.5</c:v>
                </c:pt>
                <c:pt idx="1251">
                  <c:v>21.6</c:v>
                </c:pt>
                <c:pt idx="1252">
                  <c:v>10.5</c:v>
                </c:pt>
                <c:pt idx="1253">
                  <c:v>8.6999999999999993</c:v>
                </c:pt>
                <c:pt idx="1254">
                  <c:v>8.4</c:v>
                </c:pt>
                <c:pt idx="1255">
                  <c:v>4.2</c:v>
                </c:pt>
                <c:pt idx="1256">
                  <c:v>4.0999999999999996</c:v>
                </c:pt>
                <c:pt idx="1257">
                  <c:v>35.299999999999997</c:v>
                </c:pt>
                <c:pt idx="1258">
                  <c:v>4.8</c:v>
                </c:pt>
                <c:pt idx="1259">
                  <c:v>14.4</c:v>
                </c:pt>
                <c:pt idx="1260">
                  <c:v>12</c:v>
                </c:pt>
                <c:pt idx="1261">
                  <c:v>21.1</c:v>
                </c:pt>
                <c:pt idx="1262">
                  <c:v>4.4000000000000004</c:v>
                </c:pt>
                <c:pt idx="1263">
                  <c:v>24.2</c:v>
                </c:pt>
                <c:pt idx="1264">
                  <c:v>6.2</c:v>
                </c:pt>
                <c:pt idx="1265">
                  <c:v>7.2</c:v>
                </c:pt>
                <c:pt idx="1266">
                  <c:v>7.5</c:v>
                </c:pt>
                <c:pt idx="1267">
                  <c:v>6.3</c:v>
                </c:pt>
                <c:pt idx="1268">
                  <c:v>12.8</c:v>
                </c:pt>
                <c:pt idx="1269">
                  <c:v>7.8</c:v>
                </c:pt>
                <c:pt idx="1270">
                  <c:v>11.9</c:v>
                </c:pt>
                <c:pt idx="1271">
                  <c:v>27.6</c:v>
                </c:pt>
                <c:pt idx="1272">
                  <c:v>2.5</c:v>
                </c:pt>
                <c:pt idx="1273">
                  <c:v>55.4</c:v>
                </c:pt>
                <c:pt idx="1274">
                  <c:v>3.5</c:v>
                </c:pt>
                <c:pt idx="1275">
                  <c:v>34.5</c:v>
                </c:pt>
                <c:pt idx="1276">
                  <c:v>5.4</c:v>
                </c:pt>
                <c:pt idx="1277">
                  <c:v>11.2</c:v>
                </c:pt>
                <c:pt idx="1278">
                  <c:v>12.3</c:v>
                </c:pt>
                <c:pt idx="1279">
                  <c:v>9.3000000000000007</c:v>
                </c:pt>
                <c:pt idx="1280">
                  <c:v>12.7</c:v>
                </c:pt>
                <c:pt idx="1281">
                  <c:v>3.9</c:v>
                </c:pt>
                <c:pt idx="1282">
                  <c:v>8.1999999999999993</c:v>
                </c:pt>
                <c:pt idx="1283">
                  <c:v>11.5</c:v>
                </c:pt>
                <c:pt idx="1284">
                  <c:v>27.8</c:v>
                </c:pt>
                <c:pt idx="1285">
                  <c:v>5.7</c:v>
                </c:pt>
                <c:pt idx="1286">
                  <c:v>24.8</c:v>
                </c:pt>
                <c:pt idx="1287">
                  <c:v>32.200000000000003</c:v>
                </c:pt>
                <c:pt idx="1288">
                  <c:v>12.8</c:v>
                </c:pt>
                <c:pt idx="1289">
                  <c:v>11.8</c:v>
                </c:pt>
                <c:pt idx="1290">
                  <c:v>16.7</c:v>
                </c:pt>
                <c:pt idx="1291">
                  <c:v>8.9</c:v>
                </c:pt>
                <c:pt idx="1292">
                  <c:v>34.299999999999997</c:v>
                </c:pt>
                <c:pt idx="1293">
                  <c:v>29</c:v>
                </c:pt>
                <c:pt idx="1294">
                  <c:v>13.1</c:v>
                </c:pt>
                <c:pt idx="1295">
                  <c:v>3.9</c:v>
                </c:pt>
                <c:pt idx="1296">
                  <c:v>4.0999999999999996</c:v>
                </c:pt>
                <c:pt idx="1297">
                  <c:v>3.7</c:v>
                </c:pt>
                <c:pt idx="1298">
                  <c:v>4</c:v>
                </c:pt>
                <c:pt idx="1299">
                  <c:v>4.5</c:v>
                </c:pt>
                <c:pt idx="1300">
                  <c:v>7.6</c:v>
                </c:pt>
                <c:pt idx="1301">
                  <c:v>37.6</c:v>
                </c:pt>
                <c:pt idx="1302">
                  <c:v>18.399999999999999</c:v>
                </c:pt>
                <c:pt idx="1303">
                  <c:v>17</c:v>
                </c:pt>
                <c:pt idx="1304">
                  <c:v>2.4</c:v>
                </c:pt>
                <c:pt idx="1305">
                  <c:v>20.100000000000001</c:v>
                </c:pt>
                <c:pt idx="1306">
                  <c:v>28.6</c:v>
                </c:pt>
                <c:pt idx="1307">
                  <c:v>15.6</c:v>
                </c:pt>
                <c:pt idx="1308">
                  <c:v>13.6</c:v>
                </c:pt>
                <c:pt idx="1309">
                  <c:v>9.3000000000000007</c:v>
                </c:pt>
                <c:pt idx="1310">
                  <c:v>17.8</c:v>
                </c:pt>
                <c:pt idx="1311">
                  <c:v>5.0999999999999996</c:v>
                </c:pt>
                <c:pt idx="1312">
                  <c:v>4.5999999999999996</c:v>
                </c:pt>
                <c:pt idx="1313">
                  <c:v>19.600000000000001</c:v>
                </c:pt>
                <c:pt idx="1314">
                  <c:v>45.2</c:v>
                </c:pt>
                <c:pt idx="1315">
                  <c:v>6.7</c:v>
                </c:pt>
                <c:pt idx="1316">
                  <c:v>11.3</c:v>
                </c:pt>
                <c:pt idx="1317">
                  <c:v>13.3</c:v>
                </c:pt>
                <c:pt idx="1318">
                  <c:v>7.5</c:v>
                </c:pt>
                <c:pt idx="1319">
                  <c:v>29.8</c:v>
                </c:pt>
                <c:pt idx="1320">
                  <c:v>2.9</c:v>
                </c:pt>
                <c:pt idx="1321">
                  <c:v>5</c:v>
                </c:pt>
                <c:pt idx="1322">
                  <c:v>4.7</c:v>
                </c:pt>
                <c:pt idx="1323">
                  <c:v>2.4</c:v>
                </c:pt>
                <c:pt idx="1324">
                  <c:v>8.5</c:v>
                </c:pt>
                <c:pt idx="1325">
                  <c:v>3.2</c:v>
                </c:pt>
                <c:pt idx="1326">
                  <c:v>11.7</c:v>
                </c:pt>
                <c:pt idx="1327">
                  <c:v>19.899999999999999</c:v>
                </c:pt>
                <c:pt idx="1328">
                  <c:v>4.0999999999999996</c:v>
                </c:pt>
                <c:pt idx="1329">
                  <c:v>4.5999999999999996</c:v>
                </c:pt>
                <c:pt idx="1330">
                  <c:v>22.3</c:v>
                </c:pt>
                <c:pt idx="1331">
                  <c:v>31.5</c:v>
                </c:pt>
                <c:pt idx="1332">
                  <c:v>1.2</c:v>
                </c:pt>
                <c:pt idx="1333">
                  <c:v>4.4000000000000004</c:v>
                </c:pt>
                <c:pt idx="1334">
                  <c:v>12.4</c:v>
                </c:pt>
                <c:pt idx="1335">
                  <c:v>3.3</c:v>
                </c:pt>
                <c:pt idx="1336">
                  <c:v>9.1</c:v>
                </c:pt>
                <c:pt idx="1337">
                  <c:v>4.9000000000000004</c:v>
                </c:pt>
                <c:pt idx="1338">
                  <c:v>33.200000000000003</c:v>
                </c:pt>
                <c:pt idx="1339">
                  <c:v>6.2</c:v>
                </c:pt>
                <c:pt idx="1340">
                  <c:v>2.2000000000000002</c:v>
                </c:pt>
                <c:pt idx="1341">
                  <c:v>17.8</c:v>
                </c:pt>
                <c:pt idx="1342">
                  <c:v>12.1</c:v>
                </c:pt>
                <c:pt idx="1343">
                  <c:v>3</c:v>
                </c:pt>
                <c:pt idx="1344">
                  <c:v>17.399999999999999</c:v>
                </c:pt>
                <c:pt idx="1345">
                  <c:v>8.5</c:v>
                </c:pt>
                <c:pt idx="1346">
                  <c:v>30.3</c:v>
                </c:pt>
                <c:pt idx="1347">
                  <c:v>26</c:v>
                </c:pt>
                <c:pt idx="1348">
                  <c:v>17.5</c:v>
                </c:pt>
                <c:pt idx="1349">
                  <c:v>10.9</c:v>
                </c:pt>
                <c:pt idx="1350">
                  <c:v>6.3</c:v>
                </c:pt>
                <c:pt idx="1351">
                  <c:v>9.5</c:v>
                </c:pt>
                <c:pt idx="1352">
                  <c:v>12.3</c:v>
                </c:pt>
                <c:pt idx="1353">
                  <c:v>1.9</c:v>
                </c:pt>
                <c:pt idx="1354">
                  <c:v>2</c:v>
                </c:pt>
                <c:pt idx="1355">
                  <c:v>3.2</c:v>
                </c:pt>
                <c:pt idx="1356">
                  <c:v>12</c:v>
                </c:pt>
                <c:pt idx="1357">
                  <c:v>24.9</c:v>
                </c:pt>
                <c:pt idx="1358">
                  <c:v>4.7</c:v>
                </c:pt>
                <c:pt idx="1359">
                  <c:v>17.2</c:v>
                </c:pt>
                <c:pt idx="1360">
                  <c:v>1.8</c:v>
                </c:pt>
                <c:pt idx="1361">
                  <c:v>32.700000000000003</c:v>
                </c:pt>
                <c:pt idx="1362">
                  <c:v>19.2</c:v>
                </c:pt>
                <c:pt idx="1363">
                  <c:v>10.6</c:v>
                </c:pt>
                <c:pt idx="1364">
                  <c:v>14.5</c:v>
                </c:pt>
                <c:pt idx="1365">
                  <c:v>18.399999999999999</c:v>
                </c:pt>
                <c:pt idx="1366">
                  <c:v>24</c:v>
                </c:pt>
                <c:pt idx="1367">
                  <c:v>9.6999999999999993</c:v>
                </c:pt>
                <c:pt idx="1368">
                  <c:v>8.5</c:v>
                </c:pt>
                <c:pt idx="1369">
                  <c:v>29</c:v>
                </c:pt>
                <c:pt idx="1370">
                  <c:v>12.1</c:v>
                </c:pt>
                <c:pt idx="1371">
                  <c:v>18.600000000000001</c:v>
                </c:pt>
                <c:pt idx="1372">
                  <c:v>12.3</c:v>
                </c:pt>
                <c:pt idx="1373">
                  <c:v>12.5</c:v>
                </c:pt>
                <c:pt idx="1374">
                  <c:v>8.9</c:v>
                </c:pt>
                <c:pt idx="1375">
                  <c:v>15.6</c:v>
                </c:pt>
                <c:pt idx="1376">
                  <c:v>22</c:v>
                </c:pt>
                <c:pt idx="1377">
                  <c:v>44.5</c:v>
                </c:pt>
                <c:pt idx="1378">
                  <c:v>12</c:v>
                </c:pt>
                <c:pt idx="1379">
                  <c:v>8.9</c:v>
                </c:pt>
                <c:pt idx="1380">
                  <c:v>13.8</c:v>
                </c:pt>
                <c:pt idx="1381">
                  <c:v>15.1</c:v>
                </c:pt>
                <c:pt idx="1382">
                  <c:v>25.5</c:v>
                </c:pt>
                <c:pt idx="1383">
                  <c:v>18.7</c:v>
                </c:pt>
                <c:pt idx="1384">
                  <c:v>20.3</c:v>
                </c:pt>
                <c:pt idx="1385">
                  <c:v>19</c:v>
                </c:pt>
                <c:pt idx="1386">
                  <c:v>5</c:v>
                </c:pt>
                <c:pt idx="1387">
                  <c:v>4.5</c:v>
                </c:pt>
                <c:pt idx="1388">
                  <c:v>31.9</c:v>
                </c:pt>
                <c:pt idx="1389">
                  <c:v>37.1</c:v>
                </c:pt>
                <c:pt idx="1390">
                  <c:v>10.9</c:v>
                </c:pt>
                <c:pt idx="1391">
                  <c:v>9.6999999999999993</c:v>
                </c:pt>
                <c:pt idx="1392">
                  <c:v>3.4</c:v>
                </c:pt>
                <c:pt idx="1393">
                  <c:v>48.8</c:v>
                </c:pt>
                <c:pt idx="1394">
                  <c:v>21.8</c:v>
                </c:pt>
                <c:pt idx="1395">
                  <c:v>10</c:v>
                </c:pt>
                <c:pt idx="1396">
                  <c:v>41.8</c:v>
                </c:pt>
                <c:pt idx="1397">
                  <c:v>8.6999999999999993</c:v>
                </c:pt>
                <c:pt idx="1398">
                  <c:v>19.3</c:v>
                </c:pt>
                <c:pt idx="1399">
                  <c:v>8.6999999999999993</c:v>
                </c:pt>
                <c:pt idx="1400">
                  <c:v>3</c:v>
                </c:pt>
                <c:pt idx="1401">
                  <c:v>12.8</c:v>
                </c:pt>
                <c:pt idx="1402">
                  <c:v>3.5</c:v>
                </c:pt>
                <c:pt idx="1403">
                  <c:v>6.7</c:v>
                </c:pt>
                <c:pt idx="1404">
                  <c:v>3.8</c:v>
                </c:pt>
                <c:pt idx="1405">
                  <c:v>4.8</c:v>
                </c:pt>
                <c:pt idx="1406">
                  <c:v>17.100000000000001</c:v>
                </c:pt>
                <c:pt idx="1407">
                  <c:v>2.8</c:v>
                </c:pt>
                <c:pt idx="1408">
                  <c:v>10.199999999999999</c:v>
                </c:pt>
                <c:pt idx="1409">
                  <c:v>9.6999999999999993</c:v>
                </c:pt>
                <c:pt idx="1410">
                  <c:v>5.6</c:v>
                </c:pt>
                <c:pt idx="1411">
                  <c:v>2</c:v>
                </c:pt>
                <c:pt idx="1412">
                  <c:v>8.5</c:v>
                </c:pt>
                <c:pt idx="1413">
                  <c:v>2.6</c:v>
                </c:pt>
                <c:pt idx="1414">
                  <c:v>14.1</c:v>
                </c:pt>
                <c:pt idx="1415">
                  <c:v>5.7</c:v>
                </c:pt>
                <c:pt idx="1416">
                  <c:v>5</c:v>
                </c:pt>
                <c:pt idx="1417">
                  <c:v>8.5</c:v>
                </c:pt>
                <c:pt idx="1418">
                  <c:v>12</c:v>
                </c:pt>
                <c:pt idx="1419">
                  <c:v>6.6</c:v>
                </c:pt>
                <c:pt idx="1420">
                  <c:v>10.7</c:v>
                </c:pt>
                <c:pt idx="1421">
                  <c:v>6.6</c:v>
                </c:pt>
                <c:pt idx="1422">
                  <c:v>15.8</c:v>
                </c:pt>
                <c:pt idx="1423">
                  <c:v>5.2</c:v>
                </c:pt>
                <c:pt idx="1424">
                  <c:v>11.6</c:v>
                </c:pt>
                <c:pt idx="1425">
                  <c:v>1.9</c:v>
                </c:pt>
                <c:pt idx="1426">
                  <c:v>7</c:v>
                </c:pt>
                <c:pt idx="1427">
                  <c:v>7.6</c:v>
                </c:pt>
                <c:pt idx="1428">
                  <c:v>6.4</c:v>
                </c:pt>
                <c:pt idx="1429">
                  <c:v>14.2</c:v>
                </c:pt>
                <c:pt idx="1430">
                  <c:v>3.1</c:v>
                </c:pt>
                <c:pt idx="1431">
                  <c:v>10.9</c:v>
                </c:pt>
                <c:pt idx="1432">
                  <c:v>3.1</c:v>
                </c:pt>
                <c:pt idx="1433">
                  <c:v>4.4000000000000004</c:v>
                </c:pt>
                <c:pt idx="1434">
                  <c:v>4.0999999999999996</c:v>
                </c:pt>
                <c:pt idx="1435">
                  <c:v>8.3000000000000007</c:v>
                </c:pt>
                <c:pt idx="1436">
                  <c:v>1.2</c:v>
                </c:pt>
                <c:pt idx="1437">
                  <c:v>8.6999999999999993</c:v>
                </c:pt>
                <c:pt idx="1438">
                  <c:v>4.5</c:v>
                </c:pt>
                <c:pt idx="1439">
                  <c:v>3.5</c:v>
                </c:pt>
                <c:pt idx="1440">
                  <c:v>5.7</c:v>
                </c:pt>
                <c:pt idx="1441">
                  <c:v>3</c:v>
                </c:pt>
                <c:pt idx="1442">
                  <c:v>3.1</c:v>
                </c:pt>
                <c:pt idx="1443">
                  <c:v>32.5</c:v>
                </c:pt>
                <c:pt idx="1444">
                  <c:v>4.4000000000000004</c:v>
                </c:pt>
                <c:pt idx="1445">
                  <c:v>4.2</c:v>
                </c:pt>
                <c:pt idx="1446">
                  <c:v>6</c:v>
                </c:pt>
                <c:pt idx="1447">
                  <c:v>5.4</c:v>
                </c:pt>
                <c:pt idx="1448">
                  <c:v>4.9000000000000004</c:v>
                </c:pt>
                <c:pt idx="1449">
                  <c:v>15.5</c:v>
                </c:pt>
                <c:pt idx="1450">
                  <c:v>9.9</c:v>
                </c:pt>
                <c:pt idx="1451">
                  <c:v>4.2</c:v>
                </c:pt>
                <c:pt idx="1452">
                  <c:v>5.0999999999999996</c:v>
                </c:pt>
                <c:pt idx="1453">
                  <c:v>8.1999999999999993</c:v>
                </c:pt>
                <c:pt idx="1454">
                  <c:v>1.3</c:v>
                </c:pt>
                <c:pt idx="1455">
                  <c:v>2</c:v>
                </c:pt>
                <c:pt idx="1456">
                  <c:v>3</c:v>
                </c:pt>
                <c:pt idx="1457">
                  <c:v>3.5</c:v>
                </c:pt>
                <c:pt idx="1458">
                  <c:v>17.399999999999999</c:v>
                </c:pt>
                <c:pt idx="1459">
                  <c:v>4</c:v>
                </c:pt>
                <c:pt idx="1460">
                  <c:v>2.9</c:v>
                </c:pt>
                <c:pt idx="1461">
                  <c:v>4.9000000000000004</c:v>
                </c:pt>
                <c:pt idx="1462">
                  <c:v>5</c:v>
                </c:pt>
                <c:pt idx="1463">
                  <c:v>6.4</c:v>
                </c:pt>
                <c:pt idx="1464">
                  <c:v>3.3</c:v>
                </c:pt>
                <c:pt idx="1465">
                  <c:v>10.6</c:v>
                </c:pt>
                <c:pt idx="1466">
                  <c:v>7.9</c:v>
                </c:pt>
                <c:pt idx="1467">
                  <c:v>8</c:v>
                </c:pt>
                <c:pt idx="1468">
                  <c:v>4.4000000000000004</c:v>
                </c:pt>
                <c:pt idx="1469">
                  <c:v>5.3</c:v>
                </c:pt>
                <c:pt idx="1470">
                  <c:v>3.9</c:v>
                </c:pt>
                <c:pt idx="1471">
                  <c:v>2.5</c:v>
                </c:pt>
                <c:pt idx="1472">
                  <c:v>3.3</c:v>
                </c:pt>
                <c:pt idx="1473">
                  <c:v>2.6</c:v>
                </c:pt>
                <c:pt idx="1474">
                  <c:v>20.399999999999999</c:v>
                </c:pt>
                <c:pt idx="1475">
                  <c:v>3.3</c:v>
                </c:pt>
                <c:pt idx="1476">
                  <c:v>13</c:v>
                </c:pt>
                <c:pt idx="1477">
                  <c:v>2</c:v>
                </c:pt>
                <c:pt idx="1478">
                  <c:v>1.4</c:v>
                </c:pt>
                <c:pt idx="1479">
                  <c:v>2.9</c:v>
                </c:pt>
                <c:pt idx="1480">
                  <c:v>19.100000000000001</c:v>
                </c:pt>
                <c:pt idx="1481">
                  <c:v>3.4</c:v>
                </c:pt>
                <c:pt idx="1482">
                  <c:v>7.3</c:v>
                </c:pt>
                <c:pt idx="1483">
                  <c:v>15.4</c:v>
                </c:pt>
                <c:pt idx="1484">
                  <c:v>13.7</c:v>
                </c:pt>
                <c:pt idx="1485">
                  <c:v>7.3</c:v>
                </c:pt>
                <c:pt idx="1486">
                  <c:v>6.8</c:v>
                </c:pt>
                <c:pt idx="1487">
                  <c:v>13.8</c:v>
                </c:pt>
                <c:pt idx="1488">
                  <c:v>8.1</c:v>
                </c:pt>
                <c:pt idx="1489">
                  <c:v>6.3</c:v>
                </c:pt>
                <c:pt idx="1490">
                  <c:v>7</c:v>
                </c:pt>
                <c:pt idx="1491">
                  <c:v>7.8</c:v>
                </c:pt>
                <c:pt idx="1492">
                  <c:v>6.5</c:v>
                </c:pt>
                <c:pt idx="1493">
                  <c:v>8.8000000000000007</c:v>
                </c:pt>
                <c:pt idx="1494">
                  <c:v>6.5</c:v>
                </c:pt>
                <c:pt idx="1495">
                  <c:v>3.2</c:v>
                </c:pt>
                <c:pt idx="1496">
                  <c:v>5.0999999999999996</c:v>
                </c:pt>
                <c:pt idx="1497">
                  <c:v>3.8</c:v>
                </c:pt>
                <c:pt idx="1498">
                  <c:v>10.6</c:v>
                </c:pt>
                <c:pt idx="1499">
                  <c:v>4</c:v>
                </c:pt>
                <c:pt idx="1500">
                  <c:v>3.3</c:v>
                </c:pt>
                <c:pt idx="1501">
                  <c:v>7.2</c:v>
                </c:pt>
                <c:pt idx="1502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E-4509-B358-2BE067024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02832"/>
        <c:axId val="133627312"/>
      </c:scatterChart>
      <c:valAx>
        <c:axId val="1336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27312"/>
        <c:crosses val="autoZero"/>
        <c:crossBetween val="midCat"/>
      </c:valAx>
      <c:valAx>
        <c:axId val="1336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Ranking Trends of Top Universities </a:t>
            </a:r>
            <a:br>
              <a:rPr lang="en-IN"/>
            </a:br>
            <a:r>
              <a:rPr lang="en-IN"/>
              <a:t>(2024–2025)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Table'!$B$17</c:f>
              <c:strCache>
                <c:ptCount val="1"/>
                <c:pt idx="0">
                  <c:v>RANK_2025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Table'!$A$18:$A$28</c:f>
              <c:strCache>
                <c:ptCount val="10"/>
                <c:pt idx="0">
                  <c:v>Massachusetts Institute of Technology (MIT)</c:v>
                </c:pt>
                <c:pt idx="1">
                  <c:v>Imperial College London</c:v>
                </c:pt>
                <c:pt idx="2">
                  <c:v>University of Oxford</c:v>
                </c:pt>
                <c:pt idx="3">
                  <c:v>Harvard University</c:v>
                </c:pt>
                <c:pt idx="4">
                  <c:v>University of Cambridge</c:v>
                </c:pt>
                <c:pt idx="5">
                  <c:v>Stanford University</c:v>
                </c:pt>
                <c:pt idx="6">
                  <c:v>ETH Zurich - Swiss Federal Institute of Technology</c:v>
                </c:pt>
                <c:pt idx="7">
                  <c:v>National University of Singapore (NUS)</c:v>
                </c:pt>
                <c:pt idx="8">
                  <c:v>UCL</c:v>
                </c:pt>
                <c:pt idx="9">
                  <c:v>California Institute of Technology (Caltech)</c:v>
                </c:pt>
              </c:strCache>
            </c:strRef>
          </c:cat>
          <c:val>
            <c:numRef>
              <c:f>'Pivot Table'!$B$18:$B$28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8-4E6C-870E-AF2D2CE27DF0}"/>
            </c:ext>
          </c:extLst>
        </c:ser>
        <c:ser>
          <c:idx val="1"/>
          <c:order val="1"/>
          <c:tx>
            <c:strRef>
              <c:f>'Pivot Table'!$C$17</c:f>
              <c:strCache>
                <c:ptCount val="1"/>
                <c:pt idx="0">
                  <c:v>RANK_2024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Table'!$A$18:$A$28</c:f>
              <c:strCache>
                <c:ptCount val="10"/>
                <c:pt idx="0">
                  <c:v>Massachusetts Institute of Technology (MIT)</c:v>
                </c:pt>
                <c:pt idx="1">
                  <c:v>Imperial College London</c:v>
                </c:pt>
                <c:pt idx="2">
                  <c:v>University of Oxford</c:v>
                </c:pt>
                <c:pt idx="3">
                  <c:v>Harvard University</c:v>
                </c:pt>
                <c:pt idx="4">
                  <c:v>University of Cambridge</c:v>
                </c:pt>
                <c:pt idx="5">
                  <c:v>Stanford University</c:v>
                </c:pt>
                <c:pt idx="6">
                  <c:v>ETH Zurich - Swiss Federal Institute of Technology</c:v>
                </c:pt>
                <c:pt idx="7">
                  <c:v>National University of Singapore (NUS)</c:v>
                </c:pt>
                <c:pt idx="8">
                  <c:v>UCL</c:v>
                </c:pt>
                <c:pt idx="9">
                  <c:v>California Institute of Technology (Caltech)</c:v>
                </c:pt>
              </c:strCache>
            </c:strRef>
          </c:cat>
          <c:val>
            <c:numRef>
              <c:f>'Pivot Table'!$C$18:$C$28</c:f>
              <c:numCache>
                <c:formatCode>General</c:formatCode>
                <c:ptCount val="10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8-4E6C-870E-AF2D2CE27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380655"/>
        <c:axId val="882381135"/>
      </c:lineChart>
      <c:catAx>
        <c:axId val="8823806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381135"/>
        <c:crosses val="autoZero"/>
        <c:auto val="1"/>
        <c:lblAlgn val="ctr"/>
        <c:lblOffset val="100"/>
        <c:noMultiLvlLbl val="0"/>
      </c:catAx>
      <c:valAx>
        <c:axId val="8823811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38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Table!PivotTable21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Research Output Categoty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6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7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8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1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2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3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Table'!$B$31</c:f>
              <c:strCache>
                <c:ptCount val="1"/>
                <c:pt idx="0">
                  <c:v>Count of Research Output Categoty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51BF-4E84-9BF5-FC7E730CCB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51BF-4E84-9BF5-FC7E730CCB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51BF-4E84-9BF5-FC7E730CCB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51BF-4E84-9BF5-FC7E730CCB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Table'!$A$32:$A$36</c:f>
              <c:strCache>
                <c:ptCount val="4"/>
                <c:pt idx="0">
                  <c:v>Very 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f>'Pivot Table'!$B$32:$B$36</c:f>
              <c:numCache>
                <c:formatCode>0</c:formatCode>
                <c:ptCount val="4"/>
                <c:pt idx="0">
                  <c:v>108</c:v>
                </c:pt>
                <c:pt idx="1">
                  <c:v>93</c:v>
                </c:pt>
                <c:pt idx="2">
                  <c:v>153</c:v>
                </c:pt>
                <c:pt idx="3">
                  <c:v>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BF-4E84-9BF5-FC7E730CCBA0}"/>
            </c:ext>
          </c:extLst>
        </c:ser>
        <c:ser>
          <c:idx val="1"/>
          <c:order val="1"/>
          <c:tx>
            <c:strRef>
              <c:f>'Pivot Table'!$C$31</c:f>
              <c:strCache>
                <c:ptCount val="1"/>
                <c:pt idx="0">
                  <c:v>Average of RANK_2025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A-51BF-4E84-9BF5-FC7E730CCB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C-51BF-4E84-9BF5-FC7E730CCB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E-51BF-4E84-9BF5-FC7E730CCB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0-51BF-4E84-9BF5-FC7E730CCB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Table'!$A$32:$A$36</c:f>
              <c:strCache>
                <c:ptCount val="4"/>
                <c:pt idx="0">
                  <c:v>Very 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f>'Pivot Table'!$C$32:$C$36</c:f>
              <c:numCache>
                <c:formatCode>0</c:formatCode>
                <c:ptCount val="4"/>
                <c:pt idx="0">
                  <c:v>204.42592592592592</c:v>
                </c:pt>
                <c:pt idx="1">
                  <c:v>268.46236559139783</c:v>
                </c:pt>
                <c:pt idx="2">
                  <c:v>368.16993464052285</c:v>
                </c:pt>
                <c:pt idx="3">
                  <c:v>847.80156657963448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1BF-4E84-9BF5-FC7E730CCB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Universities with Declining QS Rankings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Table'!$B$39</c:f>
              <c:strCache>
                <c:ptCount val="1"/>
                <c:pt idx="0">
                  <c:v>Rank Difference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Table'!$A$40:$A$50</c:f>
              <c:strCache>
                <c:ptCount val="10"/>
                <c:pt idx="0">
                  <c:v>Universidad Nacional de Ingeniería Peru</c:v>
                </c:pt>
                <c:pt idx="1">
                  <c:v>Indian Institute of Technology Bhubaneswar</c:v>
                </c:pt>
                <c:pt idx="2">
                  <c:v>University of San Francisco</c:v>
                </c:pt>
                <c:pt idx="3">
                  <c:v>University of Wisconsin Milwaukee</c:v>
                </c:pt>
                <c:pt idx="4">
                  <c:v>University of San Carlos</c:v>
                </c:pt>
                <c:pt idx="5">
                  <c:v>Vancouver Island University</c:v>
                </c:pt>
                <c:pt idx="6">
                  <c:v>University of Tyumen</c:v>
                </c:pt>
                <c:pt idx="7">
                  <c:v>Western Michigan University</c:v>
                </c:pt>
                <c:pt idx="8">
                  <c:v>University of Primorska</c:v>
                </c:pt>
                <c:pt idx="9">
                  <c:v>Yamaguchi University</c:v>
                </c:pt>
              </c:strCache>
            </c:strRef>
          </c:cat>
          <c:val>
            <c:numRef>
              <c:f>'Pivot Table'!$B$40:$B$50</c:f>
              <c:numCache>
                <c:formatCode>General</c:formatCode>
                <c:ptCount val="10"/>
                <c:pt idx="0">
                  <c:v>-250</c:v>
                </c:pt>
                <c:pt idx="1">
                  <c:v>-220</c:v>
                </c:pt>
                <c:pt idx="2">
                  <c:v>-200</c:v>
                </c:pt>
                <c:pt idx="3">
                  <c:v>-200</c:v>
                </c:pt>
                <c:pt idx="4">
                  <c:v>-200</c:v>
                </c:pt>
                <c:pt idx="5">
                  <c:v>-200</c:v>
                </c:pt>
                <c:pt idx="6">
                  <c:v>-200</c:v>
                </c:pt>
                <c:pt idx="7">
                  <c:v>-200</c:v>
                </c:pt>
                <c:pt idx="8">
                  <c:v>-200</c:v>
                </c:pt>
                <c:pt idx="9">
                  <c:v>-200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B-429B-B8A9-14B01E3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1477615"/>
        <c:axId val="1351476655"/>
      </c:barChart>
      <c:lineChart>
        <c:grouping val="standard"/>
        <c:varyColors val="0"/>
        <c:ser>
          <c:idx val="1"/>
          <c:order val="1"/>
          <c:tx>
            <c:strRef>
              <c:f>'Pivot Table'!$C$39</c:f>
              <c:strCache>
                <c:ptCount val="1"/>
                <c:pt idx="0">
                  <c:v>RANK_2024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Table'!$A$40:$A$50</c:f>
              <c:strCache>
                <c:ptCount val="10"/>
                <c:pt idx="0">
                  <c:v>Universidad Nacional de Ingeniería Peru</c:v>
                </c:pt>
                <c:pt idx="1">
                  <c:v>Indian Institute of Technology Bhubaneswar</c:v>
                </c:pt>
                <c:pt idx="2">
                  <c:v>University of San Francisco</c:v>
                </c:pt>
                <c:pt idx="3">
                  <c:v>University of Wisconsin Milwaukee</c:v>
                </c:pt>
                <c:pt idx="4">
                  <c:v>University of San Carlos</c:v>
                </c:pt>
                <c:pt idx="5">
                  <c:v>Vancouver Island University</c:v>
                </c:pt>
                <c:pt idx="6">
                  <c:v>University of Tyumen</c:v>
                </c:pt>
                <c:pt idx="7">
                  <c:v>Western Michigan University</c:v>
                </c:pt>
                <c:pt idx="8">
                  <c:v>University of Primorska</c:v>
                </c:pt>
                <c:pt idx="9">
                  <c:v>Yamaguchi University</c:v>
                </c:pt>
              </c:strCache>
            </c:strRef>
          </c:cat>
          <c:val>
            <c:numRef>
              <c:f>'Pivot Table'!$C$40:$C$50</c:f>
              <c:numCache>
                <c:formatCode>General</c:formatCode>
                <c:ptCount val="10"/>
                <c:pt idx="0">
                  <c:v>951</c:v>
                </c:pt>
                <c:pt idx="1">
                  <c:v>731</c:v>
                </c:pt>
                <c:pt idx="2">
                  <c:v>1001</c:v>
                </c:pt>
                <c:pt idx="3">
                  <c:v>1001</c:v>
                </c:pt>
                <c:pt idx="4">
                  <c:v>1201</c:v>
                </c:pt>
                <c:pt idx="5">
                  <c:v>1001</c:v>
                </c:pt>
                <c:pt idx="6">
                  <c:v>1001</c:v>
                </c:pt>
                <c:pt idx="7">
                  <c:v>1001</c:v>
                </c:pt>
                <c:pt idx="8">
                  <c:v>1001</c:v>
                </c:pt>
                <c:pt idx="9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1B-429B-B8A9-14B01E3401CD}"/>
            </c:ext>
          </c:extLst>
        </c:ser>
        <c:ser>
          <c:idx val="2"/>
          <c:order val="2"/>
          <c:tx>
            <c:strRef>
              <c:f>'Pivot Table'!$D$39</c:f>
              <c:strCache>
                <c:ptCount val="1"/>
                <c:pt idx="0">
                  <c:v>RANK_2025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Table'!$A$40:$A$50</c:f>
              <c:strCache>
                <c:ptCount val="10"/>
                <c:pt idx="0">
                  <c:v>Universidad Nacional de Ingeniería Peru</c:v>
                </c:pt>
                <c:pt idx="1">
                  <c:v>Indian Institute of Technology Bhubaneswar</c:v>
                </c:pt>
                <c:pt idx="2">
                  <c:v>University of San Francisco</c:v>
                </c:pt>
                <c:pt idx="3">
                  <c:v>University of Wisconsin Milwaukee</c:v>
                </c:pt>
                <c:pt idx="4">
                  <c:v>University of San Carlos</c:v>
                </c:pt>
                <c:pt idx="5">
                  <c:v>Vancouver Island University</c:v>
                </c:pt>
                <c:pt idx="6">
                  <c:v>University of Tyumen</c:v>
                </c:pt>
                <c:pt idx="7">
                  <c:v>Western Michigan University</c:v>
                </c:pt>
                <c:pt idx="8">
                  <c:v>University of Primorska</c:v>
                </c:pt>
                <c:pt idx="9">
                  <c:v>Yamaguchi University</c:v>
                </c:pt>
              </c:strCache>
            </c:strRef>
          </c:cat>
          <c:val>
            <c:numRef>
              <c:f>'Pivot Table'!$D$40:$D$50</c:f>
              <c:numCache>
                <c:formatCode>General</c:formatCode>
                <c:ptCount val="10"/>
                <c:pt idx="0">
                  <c:v>1201</c:v>
                </c:pt>
                <c:pt idx="1">
                  <c:v>951</c:v>
                </c:pt>
                <c:pt idx="2">
                  <c:v>1201</c:v>
                </c:pt>
                <c:pt idx="3">
                  <c:v>1201</c:v>
                </c:pt>
                <c:pt idx="4">
                  <c:v>1401</c:v>
                </c:pt>
                <c:pt idx="5">
                  <c:v>1201</c:v>
                </c:pt>
                <c:pt idx="6">
                  <c:v>1201</c:v>
                </c:pt>
                <c:pt idx="7">
                  <c:v>1201</c:v>
                </c:pt>
                <c:pt idx="8">
                  <c:v>1201</c:v>
                </c:pt>
                <c:pt idx="9">
                  <c:v>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1B-429B-B8A9-14B01E3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186079"/>
        <c:axId val="698192111"/>
      </c:lineChart>
      <c:catAx>
        <c:axId val="5731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92111"/>
        <c:crosses val="autoZero"/>
        <c:auto val="1"/>
        <c:lblAlgn val="ctr"/>
        <c:lblOffset val="100"/>
        <c:noMultiLvlLbl val="0"/>
      </c:catAx>
      <c:valAx>
        <c:axId val="6981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86079"/>
        <c:crosses val="autoZero"/>
        <c:crossBetween val="between"/>
      </c:valAx>
      <c:valAx>
        <c:axId val="13514766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477615"/>
        <c:crosses val="max"/>
        <c:crossBetween val="between"/>
      </c:valAx>
      <c:catAx>
        <c:axId val="1351477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1476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Upward Movers: Institutions with Improved Rankings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Table'!$B$53</c:f>
              <c:strCache>
                <c:ptCount val="1"/>
                <c:pt idx="0">
                  <c:v>Rank Difference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Table'!$A$54:$A$64</c:f>
              <c:strCache>
                <c:ptCount val="10"/>
                <c:pt idx="0">
                  <c:v>Technische Universität Bergakademie Freiberg</c:v>
                </c:pt>
                <c:pt idx="1">
                  <c:v>University of Iceland</c:v>
                </c:pt>
                <c:pt idx="2">
                  <c:v>Zürcher Hochschule Winterthur</c:v>
                </c:pt>
                <c:pt idx="3">
                  <c:v>University of Stavanger</c:v>
                </c:pt>
                <c:pt idx="4">
                  <c:v>Norwegian University of Life Sciences (UMB)</c:v>
                </c:pt>
                <c:pt idx="5">
                  <c:v>Georgian Technical University</c:v>
                </c:pt>
                <c:pt idx="6">
                  <c:v>Université de Franche-Comté</c:v>
                </c:pt>
                <c:pt idx="7">
                  <c:v>Université Sorbonne Paris Nord</c:v>
                </c:pt>
                <c:pt idx="8">
                  <c:v>University of Ibadan</c:v>
                </c:pt>
                <c:pt idx="9">
                  <c:v>Guru Gobind Singh Indraprastha University</c:v>
                </c:pt>
              </c:strCache>
            </c:strRef>
          </c:cat>
          <c:val>
            <c:numRef>
              <c:f>'Pivot Table'!$B$54:$B$64</c:f>
              <c:numCache>
                <c:formatCode>General</c:formatCode>
                <c:ptCount val="10"/>
                <c:pt idx="0">
                  <c:v>1021</c:v>
                </c:pt>
                <c:pt idx="1">
                  <c:v>654</c:v>
                </c:pt>
                <c:pt idx="2">
                  <c:v>620</c:v>
                </c:pt>
                <c:pt idx="3">
                  <c:v>600</c:v>
                </c:pt>
                <c:pt idx="4">
                  <c:v>510</c:v>
                </c:pt>
                <c:pt idx="5">
                  <c:v>500</c:v>
                </c:pt>
                <c:pt idx="6">
                  <c:v>490</c:v>
                </c:pt>
                <c:pt idx="7">
                  <c:v>450</c:v>
                </c:pt>
                <c:pt idx="8">
                  <c:v>400</c:v>
                </c:pt>
                <c:pt idx="9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3-465C-9FF5-8B66AD3A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408751"/>
        <c:axId val="766413071"/>
      </c:barChart>
      <c:lineChart>
        <c:grouping val="standard"/>
        <c:varyColors val="0"/>
        <c:ser>
          <c:idx val="1"/>
          <c:order val="1"/>
          <c:tx>
            <c:strRef>
              <c:f>'Pivot Table'!$C$53</c:f>
              <c:strCache>
                <c:ptCount val="1"/>
                <c:pt idx="0">
                  <c:v>RANK_2024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Table'!$A$54:$A$64</c:f>
              <c:strCache>
                <c:ptCount val="10"/>
                <c:pt idx="0">
                  <c:v>Technische Universität Bergakademie Freiberg</c:v>
                </c:pt>
                <c:pt idx="1">
                  <c:v>University of Iceland</c:v>
                </c:pt>
                <c:pt idx="2">
                  <c:v>Zürcher Hochschule Winterthur</c:v>
                </c:pt>
                <c:pt idx="3">
                  <c:v>University of Stavanger</c:v>
                </c:pt>
                <c:pt idx="4">
                  <c:v>Norwegian University of Life Sciences (UMB)</c:v>
                </c:pt>
                <c:pt idx="5">
                  <c:v>Georgian Technical University</c:v>
                </c:pt>
                <c:pt idx="6">
                  <c:v>Université de Franche-Comté</c:v>
                </c:pt>
                <c:pt idx="7">
                  <c:v>Université Sorbonne Paris Nord</c:v>
                </c:pt>
                <c:pt idx="8">
                  <c:v>University of Ibadan</c:v>
                </c:pt>
                <c:pt idx="9">
                  <c:v>Guru Gobind Singh Indraprastha University</c:v>
                </c:pt>
              </c:strCache>
            </c:strRef>
          </c:cat>
          <c:val>
            <c:numRef>
              <c:f>'Pivot Table'!$C$54:$C$64</c:f>
              <c:numCache>
                <c:formatCode>General</c:formatCode>
                <c:ptCount val="10"/>
                <c:pt idx="0">
                  <c:v>1401</c:v>
                </c:pt>
                <c:pt idx="1">
                  <c:v>1201</c:v>
                </c:pt>
                <c:pt idx="2">
                  <c:v>1401</c:v>
                </c:pt>
                <c:pt idx="3">
                  <c:v>1401</c:v>
                </c:pt>
                <c:pt idx="4">
                  <c:v>1201</c:v>
                </c:pt>
                <c:pt idx="5">
                  <c:v>1401</c:v>
                </c:pt>
                <c:pt idx="6">
                  <c:v>1201</c:v>
                </c:pt>
                <c:pt idx="7">
                  <c:v>1401</c:v>
                </c:pt>
                <c:pt idx="8">
                  <c:v>1401</c:v>
                </c:pt>
                <c:pt idx="9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3-465C-9FF5-8B66AD3AAB30}"/>
            </c:ext>
          </c:extLst>
        </c:ser>
        <c:ser>
          <c:idx val="2"/>
          <c:order val="2"/>
          <c:tx>
            <c:strRef>
              <c:f>'Pivot Table'!$D$53</c:f>
              <c:strCache>
                <c:ptCount val="1"/>
                <c:pt idx="0">
                  <c:v>RANK_2025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Table'!$A$54:$A$64</c:f>
              <c:strCache>
                <c:ptCount val="10"/>
                <c:pt idx="0">
                  <c:v>Technische Universität Bergakademie Freiberg</c:v>
                </c:pt>
                <c:pt idx="1">
                  <c:v>University of Iceland</c:v>
                </c:pt>
                <c:pt idx="2">
                  <c:v>Zürcher Hochschule Winterthur</c:v>
                </c:pt>
                <c:pt idx="3">
                  <c:v>University of Stavanger</c:v>
                </c:pt>
                <c:pt idx="4">
                  <c:v>Norwegian University of Life Sciences (UMB)</c:v>
                </c:pt>
                <c:pt idx="5">
                  <c:v>Georgian Technical University</c:v>
                </c:pt>
                <c:pt idx="6">
                  <c:v>Université de Franche-Comté</c:v>
                </c:pt>
                <c:pt idx="7">
                  <c:v>Université Sorbonne Paris Nord</c:v>
                </c:pt>
                <c:pt idx="8">
                  <c:v>University of Ibadan</c:v>
                </c:pt>
                <c:pt idx="9">
                  <c:v>Guru Gobind Singh Indraprastha University</c:v>
                </c:pt>
              </c:strCache>
            </c:strRef>
          </c:cat>
          <c:val>
            <c:numRef>
              <c:f>'Pivot Table'!$D$54:$D$64</c:f>
              <c:numCache>
                <c:formatCode>General</c:formatCode>
                <c:ptCount val="10"/>
                <c:pt idx="0">
                  <c:v>380</c:v>
                </c:pt>
                <c:pt idx="1">
                  <c:v>547</c:v>
                </c:pt>
                <c:pt idx="2">
                  <c:v>781</c:v>
                </c:pt>
                <c:pt idx="3">
                  <c:v>801</c:v>
                </c:pt>
                <c:pt idx="4">
                  <c:v>691</c:v>
                </c:pt>
                <c:pt idx="5">
                  <c:v>901</c:v>
                </c:pt>
                <c:pt idx="6">
                  <c:v>711</c:v>
                </c:pt>
                <c:pt idx="7">
                  <c:v>951</c:v>
                </c:pt>
                <c:pt idx="8">
                  <c:v>1001</c:v>
                </c:pt>
                <c:pt idx="9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3-465C-9FF5-8B66AD3A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768287"/>
        <c:axId val="698768767"/>
      </c:lineChart>
      <c:catAx>
        <c:axId val="6987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68767"/>
        <c:crosses val="autoZero"/>
        <c:auto val="1"/>
        <c:lblAlgn val="ctr"/>
        <c:lblOffset val="100"/>
        <c:noMultiLvlLbl val="0"/>
      </c:catAx>
      <c:valAx>
        <c:axId val="69876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68287"/>
        <c:crosses val="autoZero"/>
        <c:crossBetween val="between"/>
      </c:valAx>
      <c:valAx>
        <c:axId val="7664130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08751"/>
        <c:crosses val="max"/>
        <c:crossBetween val="between"/>
      </c:valAx>
      <c:catAx>
        <c:axId val="766408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6413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Table!PivotTable24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Top 10 Universities by Sustainability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Table'!$B$80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3234-44DD-ABAB-74DEF41275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3234-44DD-ABAB-74DEF41275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3234-44DD-ABAB-74DEF41275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3234-44DD-ABAB-74DEF41275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3234-44DD-ABAB-74DEF412756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3234-44DD-ABAB-74DEF412756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3234-44DD-ABAB-74DEF412756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3234-44DD-ABAB-74DEF412756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3234-44DD-ABAB-74DEF412756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3234-44DD-ABAB-74DEF4127560}"/>
              </c:ext>
            </c:extLst>
          </c:dPt>
          <c:cat>
            <c:strRef>
              <c:f>'Pivot Table'!$A$81:$A$91</c:f>
              <c:strCache>
                <c:ptCount val="10"/>
                <c:pt idx="0">
                  <c:v>University of California, Berkeley (UCB)</c:v>
                </c:pt>
                <c:pt idx="1">
                  <c:v>University of Toronto</c:v>
                </c:pt>
                <c:pt idx="2">
                  <c:v>University of British Columbia</c:v>
                </c:pt>
                <c:pt idx="3">
                  <c:v>The University of Manchester</c:v>
                </c:pt>
                <c:pt idx="4">
                  <c:v>The University of Auckland</c:v>
                </c:pt>
                <c:pt idx="5">
                  <c:v>Imperial College London</c:v>
                </c:pt>
                <c:pt idx="6">
                  <c:v>Lund University</c:v>
                </c:pt>
                <c:pt idx="7">
                  <c:v>The University of Sydney</c:v>
                </c:pt>
                <c:pt idx="8">
                  <c:v>The University of Melbourne</c:v>
                </c:pt>
                <c:pt idx="9">
                  <c:v>Western University</c:v>
                </c:pt>
              </c:strCache>
            </c:strRef>
          </c:cat>
          <c:val>
            <c:numRef>
              <c:f>'Pivot Table'!$B$81:$B$91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99.8</c:v>
                </c:pt>
                <c:pt idx="3">
                  <c:v>99.8</c:v>
                </c:pt>
                <c:pt idx="4">
                  <c:v>99.7</c:v>
                </c:pt>
                <c:pt idx="5">
                  <c:v>99.7</c:v>
                </c:pt>
                <c:pt idx="6">
                  <c:v>99.6</c:v>
                </c:pt>
                <c:pt idx="7">
                  <c:v>99.6</c:v>
                </c:pt>
                <c:pt idx="8">
                  <c:v>99.6</c:v>
                </c:pt>
                <c:pt idx="9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234-44DD-ABAB-74DEF4127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Ranking Trends of Top Universities </a:t>
            </a:r>
            <a:br>
              <a:rPr lang="en-IN"/>
            </a:br>
            <a:r>
              <a:rPr lang="en-IN"/>
              <a:t>(2024–2025)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Table'!$B$17</c:f>
              <c:strCache>
                <c:ptCount val="1"/>
                <c:pt idx="0">
                  <c:v>RANK_2025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Table'!$A$18:$A$28</c:f>
              <c:strCache>
                <c:ptCount val="10"/>
                <c:pt idx="0">
                  <c:v>Massachusetts Institute of Technology (MIT)</c:v>
                </c:pt>
                <c:pt idx="1">
                  <c:v>Imperial College London</c:v>
                </c:pt>
                <c:pt idx="2">
                  <c:v>University of Oxford</c:v>
                </c:pt>
                <c:pt idx="3">
                  <c:v>Harvard University</c:v>
                </c:pt>
                <c:pt idx="4">
                  <c:v>University of Cambridge</c:v>
                </c:pt>
                <c:pt idx="5">
                  <c:v>Stanford University</c:v>
                </c:pt>
                <c:pt idx="6">
                  <c:v>ETH Zurich - Swiss Federal Institute of Technology</c:v>
                </c:pt>
                <c:pt idx="7">
                  <c:v>National University of Singapore (NUS)</c:v>
                </c:pt>
                <c:pt idx="8">
                  <c:v>UCL</c:v>
                </c:pt>
                <c:pt idx="9">
                  <c:v>California Institute of Technology (Caltech)</c:v>
                </c:pt>
              </c:strCache>
            </c:strRef>
          </c:cat>
          <c:val>
            <c:numRef>
              <c:f>'Pivot Table'!$B$18:$B$28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8-40FA-9DB0-9EA73CBBAACD}"/>
            </c:ext>
          </c:extLst>
        </c:ser>
        <c:ser>
          <c:idx val="1"/>
          <c:order val="1"/>
          <c:tx>
            <c:strRef>
              <c:f>'Pivot Table'!$C$17</c:f>
              <c:strCache>
                <c:ptCount val="1"/>
                <c:pt idx="0">
                  <c:v>RANK_2024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Table'!$A$18:$A$28</c:f>
              <c:strCache>
                <c:ptCount val="10"/>
                <c:pt idx="0">
                  <c:v>Massachusetts Institute of Technology (MIT)</c:v>
                </c:pt>
                <c:pt idx="1">
                  <c:v>Imperial College London</c:v>
                </c:pt>
                <c:pt idx="2">
                  <c:v>University of Oxford</c:v>
                </c:pt>
                <c:pt idx="3">
                  <c:v>Harvard University</c:v>
                </c:pt>
                <c:pt idx="4">
                  <c:v>University of Cambridge</c:v>
                </c:pt>
                <c:pt idx="5">
                  <c:v>Stanford University</c:v>
                </c:pt>
                <c:pt idx="6">
                  <c:v>ETH Zurich - Swiss Federal Institute of Technology</c:v>
                </c:pt>
                <c:pt idx="7">
                  <c:v>National University of Singapore (NUS)</c:v>
                </c:pt>
                <c:pt idx="8">
                  <c:v>UCL</c:v>
                </c:pt>
                <c:pt idx="9">
                  <c:v>California Institute of Technology (Caltech)</c:v>
                </c:pt>
              </c:strCache>
            </c:strRef>
          </c:cat>
          <c:val>
            <c:numRef>
              <c:f>'Pivot Table'!$C$18:$C$28</c:f>
              <c:numCache>
                <c:formatCode>General</c:formatCode>
                <c:ptCount val="10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8-40FA-9DB0-9EA73CBBA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380655"/>
        <c:axId val="882381135"/>
      </c:lineChart>
      <c:catAx>
        <c:axId val="8823806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381135"/>
        <c:crosses val="autoZero"/>
        <c:auto val="1"/>
        <c:lblAlgn val="ctr"/>
        <c:lblOffset val="100"/>
        <c:noMultiLvlLbl val="0"/>
      </c:catAx>
      <c:valAx>
        <c:axId val="8823811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38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Top 10 Universities by Citations per Faculty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0">
                <a:schemeClr val="accent6"/>
              </a:gs>
              <a:gs pos="100000">
                <a:schemeClr val="accent6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/>
                </a:gs>
                <a:gs pos="100000">
                  <a:schemeClr val="accent6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Table'!$A$68:$A$78</c:f>
              <c:strCache>
                <c:ptCount val="10"/>
                <c:pt idx="0">
                  <c:v>Harvard University</c:v>
                </c:pt>
                <c:pt idx="1">
                  <c:v>Gwangju Institute of Science and Technology (GIST)</c:v>
                </c:pt>
                <c:pt idx="2">
                  <c:v>Princeton University</c:v>
                </c:pt>
                <c:pt idx="3">
                  <c:v>Anna University</c:v>
                </c:pt>
                <c:pt idx="4">
                  <c:v>Hamad Bin Khalifa University</c:v>
                </c:pt>
                <c:pt idx="5">
                  <c:v>California Institute of Technology (Caltech)</c:v>
                </c:pt>
                <c:pt idx="6">
                  <c:v>Massachusetts Institute of Technology (MIT)</c:v>
                </c:pt>
                <c:pt idx="7">
                  <c:v>City University of Hong Kong</c:v>
                </c:pt>
                <c:pt idx="8">
                  <c:v>Amirkabir University of Technology</c:v>
                </c:pt>
                <c:pt idx="9">
                  <c:v>Daegu Gyeongbuk Institute of Science and Technology (DGIST)</c:v>
                </c:pt>
              </c:strCache>
            </c:strRef>
          </c:cat>
          <c:val>
            <c:numRef>
              <c:f>'Pivot Table'!$B$68:$B$78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99.9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3-4EF4-B7AF-738BABF481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98327727"/>
        <c:axId val="698330607"/>
      </c:barChart>
      <c:catAx>
        <c:axId val="69832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30607"/>
        <c:crosses val="autoZero"/>
        <c:auto val="1"/>
        <c:lblAlgn val="ctr"/>
        <c:lblOffset val="100"/>
        <c:noMultiLvlLbl val="0"/>
      </c:catAx>
      <c:valAx>
        <c:axId val="698330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9832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/>
              <a:t>Universities with Declining QS Rankings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Table'!$B$39</c:f>
              <c:strCache>
                <c:ptCount val="1"/>
                <c:pt idx="0">
                  <c:v>Rank Difference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Table'!$A$40:$A$50</c:f>
              <c:strCache>
                <c:ptCount val="10"/>
                <c:pt idx="0">
                  <c:v>Universidad Nacional de Ingeniería Peru</c:v>
                </c:pt>
                <c:pt idx="1">
                  <c:v>Indian Institute of Technology Bhubaneswar</c:v>
                </c:pt>
                <c:pt idx="2">
                  <c:v>University of San Francisco</c:v>
                </c:pt>
                <c:pt idx="3">
                  <c:v>University of Wisconsin Milwaukee</c:v>
                </c:pt>
                <c:pt idx="4">
                  <c:v>University of San Carlos</c:v>
                </c:pt>
                <c:pt idx="5">
                  <c:v>Vancouver Island University</c:v>
                </c:pt>
                <c:pt idx="6">
                  <c:v>University of Tyumen</c:v>
                </c:pt>
                <c:pt idx="7">
                  <c:v>Western Michigan University</c:v>
                </c:pt>
                <c:pt idx="8">
                  <c:v>University of Primorska</c:v>
                </c:pt>
                <c:pt idx="9">
                  <c:v>Yamaguchi University</c:v>
                </c:pt>
              </c:strCache>
            </c:strRef>
          </c:cat>
          <c:val>
            <c:numRef>
              <c:f>'Pivot Table'!$B$40:$B$50</c:f>
              <c:numCache>
                <c:formatCode>General</c:formatCode>
                <c:ptCount val="10"/>
                <c:pt idx="0">
                  <c:v>-250</c:v>
                </c:pt>
                <c:pt idx="1">
                  <c:v>-220</c:v>
                </c:pt>
                <c:pt idx="2">
                  <c:v>-200</c:v>
                </c:pt>
                <c:pt idx="3">
                  <c:v>-200</c:v>
                </c:pt>
                <c:pt idx="4">
                  <c:v>-200</c:v>
                </c:pt>
                <c:pt idx="5">
                  <c:v>-200</c:v>
                </c:pt>
                <c:pt idx="6">
                  <c:v>-200</c:v>
                </c:pt>
                <c:pt idx="7">
                  <c:v>-200</c:v>
                </c:pt>
                <c:pt idx="8">
                  <c:v>-200</c:v>
                </c:pt>
                <c:pt idx="9">
                  <c:v>-200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7-4542-BA5A-59452D64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768767"/>
        <c:axId val="698768287"/>
      </c:barChart>
      <c:lineChart>
        <c:grouping val="standard"/>
        <c:varyColors val="0"/>
        <c:ser>
          <c:idx val="1"/>
          <c:order val="1"/>
          <c:tx>
            <c:strRef>
              <c:f>'Pivot Table'!$C$39</c:f>
              <c:strCache>
                <c:ptCount val="1"/>
                <c:pt idx="0">
                  <c:v>RANK_2024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Table'!$A$40:$A$50</c:f>
              <c:strCache>
                <c:ptCount val="10"/>
                <c:pt idx="0">
                  <c:v>Universidad Nacional de Ingeniería Peru</c:v>
                </c:pt>
                <c:pt idx="1">
                  <c:v>Indian Institute of Technology Bhubaneswar</c:v>
                </c:pt>
                <c:pt idx="2">
                  <c:v>University of San Francisco</c:v>
                </c:pt>
                <c:pt idx="3">
                  <c:v>University of Wisconsin Milwaukee</c:v>
                </c:pt>
                <c:pt idx="4">
                  <c:v>University of San Carlos</c:v>
                </c:pt>
                <c:pt idx="5">
                  <c:v>Vancouver Island University</c:v>
                </c:pt>
                <c:pt idx="6">
                  <c:v>University of Tyumen</c:v>
                </c:pt>
                <c:pt idx="7">
                  <c:v>Western Michigan University</c:v>
                </c:pt>
                <c:pt idx="8">
                  <c:v>University of Primorska</c:v>
                </c:pt>
                <c:pt idx="9">
                  <c:v>Yamaguchi University</c:v>
                </c:pt>
              </c:strCache>
            </c:strRef>
          </c:cat>
          <c:val>
            <c:numRef>
              <c:f>'Pivot Table'!$C$40:$C$50</c:f>
              <c:numCache>
                <c:formatCode>General</c:formatCode>
                <c:ptCount val="10"/>
                <c:pt idx="0">
                  <c:v>951</c:v>
                </c:pt>
                <c:pt idx="1">
                  <c:v>731</c:v>
                </c:pt>
                <c:pt idx="2">
                  <c:v>1001</c:v>
                </c:pt>
                <c:pt idx="3">
                  <c:v>1001</c:v>
                </c:pt>
                <c:pt idx="4">
                  <c:v>1201</c:v>
                </c:pt>
                <c:pt idx="5">
                  <c:v>1001</c:v>
                </c:pt>
                <c:pt idx="6">
                  <c:v>1001</c:v>
                </c:pt>
                <c:pt idx="7">
                  <c:v>1001</c:v>
                </c:pt>
                <c:pt idx="8">
                  <c:v>1001</c:v>
                </c:pt>
                <c:pt idx="9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7-4542-BA5A-59452D642056}"/>
            </c:ext>
          </c:extLst>
        </c:ser>
        <c:ser>
          <c:idx val="2"/>
          <c:order val="2"/>
          <c:tx>
            <c:strRef>
              <c:f>'Pivot Table'!$D$39</c:f>
              <c:strCache>
                <c:ptCount val="1"/>
                <c:pt idx="0">
                  <c:v>RANK_2025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Table'!$A$40:$A$50</c:f>
              <c:strCache>
                <c:ptCount val="10"/>
                <c:pt idx="0">
                  <c:v>Universidad Nacional de Ingeniería Peru</c:v>
                </c:pt>
                <c:pt idx="1">
                  <c:v>Indian Institute of Technology Bhubaneswar</c:v>
                </c:pt>
                <c:pt idx="2">
                  <c:v>University of San Francisco</c:v>
                </c:pt>
                <c:pt idx="3">
                  <c:v>University of Wisconsin Milwaukee</c:v>
                </c:pt>
                <c:pt idx="4">
                  <c:v>University of San Carlos</c:v>
                </c:pt>
                <c:pt idx="5">
                  <c:v>Vancouver Island University</c:v>
                </c:pt>
                <c:pt idx="6">
                  <c:v>University of Tyumen</c:v>
                </c:pt>
                <c:pt idx="7">
                  <c:v>Western Michigan University</c:v>
                </c:pt>
                <c:pt idx="8">
                  <c:v>University of Primorska</c:v>
                </c:pt>
                <c:pt idx="9">
                  <c:v>Yamaguchi University</c:v>
                </c:pt>
              </c:strCache>
            </c:strRef>
          </c:cat>
          <c:val>
            <c:numRef>
              <c:f>'Pivot Table'!$D$40:$D$50</c:f>
              <c:numCache>
                <c:formatCode>General</c:formatCode>
                <c:ptCount val="10"/>
                <c:pt idx="0">
                  <c:v>1201</c:v>
                </c:pt>
                <c:pt idx="1">
                  <c:v>951</c:v>
                </c:pt>
                <c:pt idx="2">
                  <c:v>1201</c:v>
                </c:pt>
                <c:pt idx="3">
                  <c:v>1201</c:v>
                </c:pt>
                <c:pt idx="4">
                  <c:v>1401</c:v>
                </c:pt>
                <c:pt idx="5">
                  <c:v>1201</c:v>
                </c:pt>
                <c:pt idx="6">
                  <c:v>1201</c:v>
                </c:pt>
                <c:pt idx="7">
                  <c:v>1201</c:v>
                </c:pt>
                <c:pt idx="8">
                  <c:v>1201</c:v>
                </c:pt>
                <c:pt idx="9">
                  <c:v>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7-4542-BA5A-59452D64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414031"/>
        <c:axId val="766412111"/>
      </c:lineChart>
      <c:catAx>
        <c:axId val="76641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12111"/>
        <c:crosses val="autoZero"/>
        <c:auto val="1"/>
        <c:lblAlgn val="ctr"/>
        <c:lblOffset val="100"/>
        <c:noMultiLvlLbl val="0"/>
      </c:catAx>
      <c:valAx>
        <c:axId val="76641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14031"/>
        <c:crosses val="autoZero"/>
        <c:crossBetween val="between"/>
      </c:valAx>
      <c:valAx>
        <c:axId val="69876828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68767"/>
        <c:crosses val="max"/>
        <c:crossBetween val="between"/>
      </c:valAx>
      <c:catAx>
        <c:axId val="6987687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87682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Table!PivotTable13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Universities Climbing the QS Rankings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Table'!$B$53</c:f>
              <c:strCache>
                <c:ptCount val="1"/>
                <c:pt idx="0">
                  <c:v>Rank Difference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Table'!$A$54:$A$64</c:f>
              <c:strCache>
                <c:ptCount val="10"/>
                <c:pt idx="0">
                  <c:v>Technische Universität Bergakademie Freiberg</c:v>
                </c:pt>
                <c:pt idx="1">
                  <c:v>University of Iceland</c:v>
                </c:pt>
                <c:pt idx="2">
                  <c:v>Zürcher Hochschule Winterthur</c:v>
                </c:pt>
                <c:pt idx="3">
                  <c:v>University of Stavanger</c:v>
                </c:pt>
                <c:pt idx="4">
                  <c:v>Norwegian University of Life Sciences (UMB)</c:v>
                </c:pt>
                <c:pt idx="5">
                  <c:v>Georgian Technical University</c:v>
                </c:pt>
                <c:pt idx="6">
                  <c:v>Université de Franche-Comté</c:v>
                </c:pt>
                <c:pt idx="7">
                  <c:v>Université Sorbonne Paris Nord</c:v>
                </c:pt>
                <c:pt idx="8">
                  <c:v>University of Ibadan</c:v>
                </c:pt>
                <c:pt idx="9">
                  <c:v>Guru Gobind Singh Indraprastha University</c:v>
                </c:pt>
              </c:strCache>
            </c:strRef>
          </c:cat>
          <c:val>
            <c:numRef>
              <c:f>'Pivot Table'!$B$54:$B$64</c:f>
              <c:numCache>
                <c:formatCode>General</c:formatCode>
                <c:ptCount val="10"/>
                <c:pt idx="0">
                  <c:v>1021</c:v>
                </c:pt>
                <c:pt idx="1">
                  <c:v>654</c:v>
                </c:pt>
                <c:pt idx="2">
                  <c:v>620</c:v>
                </c:pt>
                <c:pt idx="3">
                  <c:v>600</c:v>
                </c:pt>
                <c:pt idx="4">
                  <c:v>510</c:v>
                </c:pt>
                <c:pt idx="5">
                  <c:v>500</c:v>
                </c:pt>
                <c:pt idx="6">
                  <c:v>490</c:v>
                </c:pt>
                <c:pt idx="7">
                  <c:v>450</c:v>
                </c:pt>
                <c:pt idx="8">
                  <c:v>400</c:v>
                </c:pt>
                <c:pt idx="9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E-4F95-9ED2-4D5ABC4AF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4728895"/>
        <c:axId val="1354727935"/>
      </c:barChart>
      <c:lineChart>
        <c:grouping val="standard"/>
        <c:varyColors val="0"/>
        <c:ser>
          <c:idx val="1"/>
          <c:order val="1"/>
          <c:tx>
            <c:strRef>
              <c:f>'Pivot Table'!$C$53</c:f>
              <c:strCache>
                <c:ptCount val="1"/>
                <c:pt idx="0">
                  <c:v>RANK_2024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Table'!$A$54:$A$64</c:f>
              <c:strCache>
                <c:ptCount val="10"/>
                <c:pt idx="0">
                  <c:v>Technische Universität Bergakademie Freiberg</c:v>
                </c:pt>
                <c:pt idx="1">
                  <c:v>University of Iceland</c:v>
                </c:pt>
                <c:pt idx="2">
                  <c:v>Zürcher Hochschule Winterthur</c:v>
                </c:pt>
                <c:pt idx="3">
                  <c:v>University of Stavanger</c:v>
                </c:pt>
                <c:pt idx="4">
                  <c:v>Norwegian University of Life Sciences (UMB)</c:v>
                </c:pt>
                <c:pt idx="5">
                  <c:v>Georgian Technical University</c:v>
                </c:pt>
                <c:pt idx="6">
                  <c:v>Université de Franche-Comté</c:v>
                </c:pt>
                <c:pt idx="7">
                  <c:v>Université Sorbonne Paris Nord</c:v>
                </c:pt>
                <c:pt idx="8">
                  <c:v>University of Ibadan</c:v>
                </c:pt>
                <c:pt idx="9">
                  <c:v>Guru Gobind Singh Indraprastha University</c:v>
                </c:pt>
              </c:strCache>
            </c:strRef>
          </c:cat>
          <c:val>
            <c:numRef>
              <c:f>'Pivot Table'!$C$54:$C$64</c:f>
              <c:numCache>
                <c:formatCode>General</c:formatCode>
                <c:ptCount val="10"/>
                <c:pt idx="0">
                  <c:v>1401</c:v>
                </c:pt>
                <c:pt idx="1">
                  <c:v>1201</c:v>
                </c:pt>
                <c:pt idx="2">
                  <c:v>1401</c:v>
                </c:pt>
                <c:pt idx="3">
                  <c:v>1401</c:v>
                </c:pt>
                <c:pt idx="4">
                  <c:v>1201</c:v>
                </c:pt>
                <c:pt idx="5">
                  <c:v>1401</c:v>
                </c:pt>
                <c:pt idx="6">
                  <c:v>1201</c:v>
                </c:pt>
                <c:pt idx="7">
                  <c:v>1401</c:v>
                </c:pt>
                <c:pt idx="8">
                  <c:v>1401</c:v>
                </c:pt>
                <c:pt idx="9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E-4F95-9ED2-4D5ABC4AFAEA}"/>
            </c:ext>
          </c:extLst>
        </c:ser>
        <c:ser>
          <c:idx val="2"/>
          <c:order val="2"/>
          <c:tx>
            <c:strRef>
              <c:f>'Pivot Table'!$D$53</c:f>
              <c:strCache>
                <c:ptCount val="1"/>
                <c:pt idx="0">
                  <c:v>RANK_2025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Table'!$A$54:$A$64</c:f>
              <c:strCache>
                <c:ptCount val="10"/>
                <c:pt idx="0">
                  <c:v>Technische Universität Bergakademie Freiberg</c:v>
                </c:pt>
                <c:pt idx="1">
                  <c:v>University of Iceland</c:v>
                </c:pt>
                <c:pt idx="2">
                  <c:v>Zürcher Hochschule Winterthur</c:v>
                </c:pt>
                <c:pt idx="3">
                  <c:v>University of Stavanger</c:v>
                </c:pt>
                <c:pt idx="4">
                  <c:v>Norwegian University of Life Sciences (UMB)</c:v>
                </c:pt>
                <c:pt idx="5">
                  <c:v>Georgian Technical University</c:v>
                </c:pt>
                <c:pt idx="6">
                  <c:v>Université de Franche-Comté</c:v>
                </c:pt>
                <c:pt idx="7">
                  <c:v>Université Sorbonne Paris Nord</c:v>
                </c:pt>
                <c:pt idx="8">
                  <c:v>University of Ibadan</c:v>
                </c:pt>
                <c:pt idx="9">
                  <c:v>Guru Gobind Singh Indraprastha University</c:v>
                </c:pt>
              </c:strCache>
            </c:strRef>
          </c:cat>
          <c:val>
            <c:numRef>
              <c:f>'Pivot Table'!$D$54:$D$64</c:f>
              <c:numCache>
                <c:formatCode>General</c:formatCode>
                <c:ptCount val="10"/>
                <c:pt idx="0">
                  <c:v>380</c:v>
                </c:pt>
                <c:pt idx="1">
                  <c:v>547</c:v>
                </c:pt>
                <c:pt idx="2">
                  <c:v>781</c:v>
                </c:pt>
                <c:pt idx="3">
                  <c:v>801</c:v>
                </c:pt>
                <c:pt idx="4">
                  <c:v>691</c:v>
                </c:pt>
                <c:pt idx="5">
                  <c:v>901</c:v>
                </c:pt>
                <c:pt idx="6">
                  <c:v>711</c:v>
                </c:pt>
                <c:pt idx="7">
                  <c:v>951</c:v>
                </c:pt>
                <c:pt idx="8">
                  <c:v>1001</c:v>
                </c:pt>
                <c:pt idx="9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E-4F95-9ED2-4D5ABC4AF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726495"/>
        <c:axId val="1354726975"/>
      </c:lineChart>
      <c:catAx>
        <c:axId val="135472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26975"/>
        <c:crosses val="autoZero"/>
        <c:auto val="1"/>
        <c:lblAlgn val="ctr"/>
        <c:lblOffset val="100"/>
        <c:noMultiLvlLbl val="0"/>
      </c:catAx>
      <c:valAx>
        <c:axId val="135472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26495"/>
        <c:crosses val="autoZero"/>
        <c:crossBetween val="between"/>
      </c:valAx>
      <c:valAx>
        <c:axId val="135472793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28895"/>
        <c:crosses val="max"/>
        <c:crossBetween val="between"/>
      </c:valAx>
      <c:catAx>
        <c:axId val="13547288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54727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[QS World University Rankings 2025 (Top global universities).xlsx]Pivot Table!PivotTable24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Top 10 Universities by Sustainability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6"/>
              </a:gs>
              <a:gs pos="100000">
                <a:schemeClr val="accent6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Table'!$B$80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/>
                </a:gs>
                <a:gs pos="100000">
                  <a:schemeClr val="accent6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Table'!$A$81:$A$91</c:f>
              <c:strCache>
                <c:ptCount val="10"/>
                <c:pt idx="0">
                  <c:v>University of California, Berkeley (UCB)</c:v>
                </c:pt>
                <c:pt idx="1">
                  <c:v>University of Toronto</c:v>
                </c:pt>
                <c:pt idx="2">
                  <c:v>University of British Columbia</c:v>
                </c:pt>
                <c:pt idx="3">
                  <c:v>The University of Manchester</c:v>
                </c:pt>
                <c:pt idx="4">
                  <c:v>The University of Auckland</c:v>
                </c:pt>
                <c:pt idx="5">
                  <c:v>Imperial College London</c:v>
                </c:pt>
                <c:pt idx="6">
                  <c:v>Lund University</c:v>
                </c:pt>
                <c:pt idx="7">
                  <c:v>The University of Sydney</c:v>
                </c:pt>
                <c:pt idx="8">
                  <c:v>The University of Melbourne</c:v>
                </c:pt>
                <c:pt idx="9">
                  <c:v>Western University</c:v>
                </c:pt>
              </c:strCache>
            </c:strRef>
          </c:cat>
          <c:val>
            <c:numRef>
              <c:f>'Pivot Table'!$B$81:$B$91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99.8</c:v>
                </c:pt>
                <c:pt idx="3">
                  <c:v>99.8</c:v>
                </c:pt>
                <c:pt idx="4">
                  <c:v>99.7</c:v>
                </c:pt>
                <c:pt idx="5">
                  <c:v>99.7</c:v>
                </c:pt>
                <c:pt idx="6">
                  <c:v>99.6</c:v>
                </c:pt>
                <c:pt idx="7">
                  <c:v>99.6</c:v>
                </c:pt>
                <c:pt idx="8">
                  <c:v>99.6</c:v>
                </c:pt>
                <c:pt idx="9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3-4C45-9654-8E62FBA6EF2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74282048"/>
        <c:axId val="274282528"/>
      </c:barChart>
      <c:catAx>
        <c:axId val="27428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282528"/>
        <c:crosses val="autoZero"/>
        <c:auto val="1"/>
        <c:lblAlgn val="ctr"/>
        <c:lblOffset val="100"/>
        <c:noMultiLvlLbl val="0"/>
      </c:catAx>
      <c:valAx>
        <c:axId val="2742825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428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/>
              <a:t>Geographical Spread of QS-Ranked Universities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A96E24EA-EA7D-46C7-B007-F594BCF02804}">
          <cx:tx>
            <cx:txData>
              <cx:f>_xlchart.v5.2</cx:f>
              <cx:v>Region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7H1Zk9s4tuZfyfDTTERTRYIEl46uG2FRyj3ttNOu6qoXhpxWcd93/rb7Nn9sPkqikkQyk3JZPamI
ueqOqm7QMA6+AxwcnA3/eqz++eitV8lZ5XtB+s/H6td3VpZF//zll/TRWvurdObbj0mYhn9ls8fQ
/yX86y/7cf3L92RV2oH5C+EF6ZdHa5Vk6+rdf/0Lf5u5Dm/Dx1Vmh8GnfJ3Un9dp7mXpK99GP509
hnmQtd1N/E2/vvsa2Nn6+9lDtsrW6buzdZDZWf2ljta/vhv8yXdnv7B/37OxzzyQl+Xf0VfUZpQX
qSKJCr/5ie/OvDAwd585TZvxgirKoiZpm5/Ujf1h5aP/wWRtiFp9/56s0/Rs9+9n3QczefbVTkN9
C4oetrR/fdhM9pch6P/1L6YB02daenxhsZr6xLLlQ5iUq7rD5Of5QbWZJoiiyPPqlh/CgB8CP1NE
VZM1tRtyy4ZpMsbx7/oxwHfNLOIfPr494nqzfrTOPq+j/JtnP3Yw/DzykjbDLtB4SRDGdoJAZ6Ko
CrwsyHvGbDfhlgMbsuzVa/SMs2DfkeHBvp1lgv7n2zPhfZ5mycp7fb4/Jok4QmcKUXlJFYWtqNGG
S1+UZpLGC4ooShsOYGf0GXAQSeMs6HVlmND7wrLh/de3Z8NFsl4/rjscfn4PiOpM06goQ8IMsCfC
TFMVRSAq3bKGET/TdIwD3/VjUO+aWcgvPr895LsD7waH//fQPx70VJxpkqiKRNwtfkDcP4jJjFKe
yhJPt+KHJ93Yg4P4ALrGWcHOi2EJ+/kZa+Zvz5oP68xaJ94q+H5EBYmSGZGoLBJBGTCEzmQiazx2
xY5fkFZ9cXQgMePMGHRmODH4xrLhw+3bs2EjM495MkjKjKoKr/DSkAWCNBMkXlNVcbcnxk6E1wkZ
h38/Awb6fTsL+/svbw/7Q2lnzXb5dyvx5w8ESZ6pvACZxI8qReqMiLwmS/LuWNDAoP4mOJCmcS4M
OjOcGHxjuaFfvj03via5mR/zYsCJZKYqlFJRYK5oVJ7xuIZSkd9d0ZjD+QBSxhmw78iAv29ngf/6
x9sDf5WtvCPexyRxRglQ59Wt0skz9zEy294Hdre19nN/A0xSM478rhuD+66VRf3qFIQP1KFVFCZH
1EWFGcwSQiv1B+euwIszVYA1Qha2Up9B/OEQSsZR73VlkO99YdF/uHj7NX+zalaulWaroFt9R5D8
6kyA5NeoJG8VnOHZK8szRVF5VewWPu2G3qqjh5E0zod+X4YR/U8sJ25O4F6sW3awOvtfdys7aPXQ
/92B8hI//nOGqVs7s/JV8Lr682M3dAoTSHvEqNKorZCIM4VZBQcRMb4Iel2ZNdD7wi6B2xMQhZew
np7dtP94eI/76vY0eIn/Q9Pla4ZaQmYSEQSVyLANtj/mIGqVYVnmcX1neHAwPeN8YLozvGC+svy4
vHl74XierIJj2kigEstEUnmNDCUi+ENVUZHVFy6E03SMM6DrxyDfNbOQn5+AjWSZZuFxJY8K0UIA
Lt0ZX2H86BlHYDkUYTTkFdzIt79u320PowPoGcd+35EBf9/Oor9cvv2Cv82rtf8tzBOzQ+HnpU9r
HMfSJlLnBhpap3AD0XBJhMKwlU2sGnwYSeM86Pdl2ND/xHLi9uvbc+IKoucfZ1ept4IPce+yOAv/
mmLMf04tuFs9rsKjn0yC2BphwP/Njz2ZcIVSBFGGXbmb93ZbHkTL+KLodWXWRO8LuyTuTsB7db9y
7eMq6kSbtSZjhWhDoSiruCfR1mf1pDD0r6aHUDIO/lNPBvunDyz09yegCOirYPV91S3Bn5eJMkzy
iqipcmeSH+LPaVAUeHgMVUq2+wLf+wyYpmcc/q4fA37XzEKvv397QXixTvxVcESzDBVw4gjwSbUa
b/sb6mJwk+NiqvKK+uRF70N/AD3j2O87MuDv21n0FyegEDyEeWbhSpKsj7j6RXkGdxUhqjxqGRaI
MoMzC2Z7iTFHHkjNOP6DzgwPBt9YPtx8fvtdcL2KjmmhAQdkKgmUQvRvfwOlWBCVmdZqzIS5EE6S
MQ79rhsD+q6Vhfv6/u3hXpp1lHUi9+fFPZERKUVw84PMGVFzcAyrCmJHOonD+mcnqRlHfdeNQX3X
yqK+vHh71BfrwF8l7vFwh9VJI7IMXebpGO3d/dqIBUHFvQ9ekb6IP4COccT3HRnM9+0s6osT0G3u
Vt6qTo9p7JNmVNZEOJy6Kx1rhodfHMIF2s9oNM4hBI3j/9STYcDTB5YDdyfgd7q3bM+OIjs4ZnSm
IM8QjiPy8lC1FBCPI2oyEQlzozqQiHHgB50Z7AffWPjvT8DfOl97pp0fMx6HnyHYRsMK39nzhhqm
NJPlNhxqL+4Z8XMAPeNc2HdkOLBvZ9Gfn4CGeZUmq7XXCeCfP2tFHndXIhGY+7aazdDchEhABKJJ
8D/tfgz40+SMY9/1Y6Dvmlnkr04g2ObDujz7cw3pH3w/HvycJEDXQQiyqI2euYKCWARRgrbTCqb+
qXsgOePwDzozPBh8Yxnx4QQ8f1+bb+tjm3bABsQDKgjs2DnchpY1GSGDFBGzcMIOuXAYLeNM6Pdl
eND/xLLg6wmw4G5d2Y9hB8XPSyE4NDURZk1oQYObFSfwMP0g7qn9TzfczqQ5ScI46h3pDOJdM4v2
3b/fXtH/srLLY15nCaNgEiz2vmiZHm8c2q4fA23XzEL75fcTgNZa2ceV6PAOq5oiMCZiqPatkQYR
9QJjI/hyAAUvwL3vyQK+//AM8hPQH98nZrvYgiNayDioKRqCIzXYgLdazFCF5GR8l5HyQLuUEkaN
OYimcS70ujJs6H1h+dCGKyB5jHE+PWv4j+ZTPZTr7+sjhjEhn0pWJHhH6M5INtQksS9gVoAar3QR
rEOhM03OOP5dPwb8rplF/uEUdPhkfVyZg8h5VaZCe0/dqunDSyzXmic1icJGudPiGYF/NU3QOPj7
jgz6+3YW/qsTgP8+PDr6RIDuIim74Pgh+oI2E6DBk443rMd+mpxx7Lt+DPRdM4v8/Qlcoe7XSd7t
+p9XGjlEzMMaiQzNXcAwE7/KKXTGI1KIwnq2PRWg9/T1nClyXsB9MwkW9U3jM8xPYLV/WmWrpJv3
z4O+CQASgXkvAKhnI4a3kCCSVeTbvNr2xxy0k9SMY77rxoC+a2VR//T+7Q/XebJq7COaaXARQuBV
+2u9HT3AOWSzbS0HnXDH9/4in6ZkHPKuH4N518yCPv/89qAjJNhbd7P/+aXOicJMkZEirpAu0HAI
vQKjgdAma7LhNpOEjEO+68YgvmtlAddPQJ5/ztOjekKgpsPNgTwnxHxufkM1XlOQNw7ZovRsZf2l
Pk3OOO5dPwb4rplF/vPXt1/qD6v8u332Pll9O6YniiCymchEFZShhUCC7i4hFaTNEdn8GP3xUGrG
4R/2Zpgw/Miy4uEERP35NgHheHIHxkYiyQgCpTur+1Di4wTG+teELkCX1ScPoGecD/uODAv27Sz6
51dvvxGugu9H3QEEuVAEOWi0Sw4fiHwFEYCyCN5AQm1+jFFykppx5HfdGNx3rSzqVx9OAvUQ7tdj
Is/xKHzAI8pP2PuahkJIaPMuBIRYIjx9ezp0W25rEAZc0zS9iH/X9TkPui/P+LB4ez48REh/6mD4
eY1HgpLZ5h/LXVmQoQmHQ3gxlUS4Y7tIBfYcmCJnHP7dLBjod60s7MuHE4B9E+b3/q/EflwdD32O
tBE2qH+A7IqB1IHER/UDQSIac4F9OJCOF2Af9GbRH3xkmfDnCZy7euiF/lHVHwmRrghxQjDOAH4O
PliUn0B0N3KRxqT+IZSMs+CpJwP/0wcWev0EQut3JUpa9fNs6dvJcQulQQsFykRStCdLce/G25Zv
0TSooz0h1b8F/Chx45wZ/1sYLo3/IZZj70/ACvTVRNjCEWUVohZgi0CJhJ5FuccjVFAgyJGkSJHc
7hjGDDRNzgtc2U2D5cOumUX+68XbnxVtlkz+P2lAvVqN/2/dXLfrb6sgPKKSJEL+EEKgJWmDY0Kk
cPxS7AnSCaZONdjqpwcQMr7o9x2ZVb9vZ5f97fztl/19mGS5uTqiCRT1M5EWKWgKHVqFWu8WPiB4
sLuy4Xv/QDiElHHkn3oy0D99YLG///L22H/JE3d9xBSgtladqvEUKfHsipdEkVCpu5AxwH/5P/+d
uHb9qkl2HPinngzwTx9Y4L98fnvgPyL1qlt7P38bQ+hxe3g+5f3gttU7Y6mCzyggCMW0G3MraKao
GId824uBe9vIQv3x7u2hvg6T78cEG7Z+KCzIoRKGd16k/mgSgi873y7r0JqmYxzurh8DeNfMQn59
Alr/PMmDtd2ttZ9f322RUbhX+L3chjGtt75be49MkHgIudMNul3g04SMY971YzDvmlnM5ydgaEMs
+irJ027+Pw86bk8I9uZlnoxXllFmMqLX2lDMreIOid8/Sw+g5wXsu4mw4Hftz9D/4+2FjF5HRwW/
DVNTEQciyrtg76GhAZqlIFHsiC5KjRHs0+SMY9/1Y6Dvmlnk9RNA/jd7nQWrIyaZCCKSTCSE08tD
7RFJ4yh5KStUVHc1/YYL/gBCxkHfd2RQ37ezsP92AuJGD1Ex4ezzUc2aKLOuaPzmvrQ122sDMc+p
MOtrFPXPYHre/OiQA4fRNM6Efl+GD/1PLCv0E9Al5ysrOapxH1m1yGBGrk8XDTVUdCgPk44kwfS/
M3IyJpsD6Bnnwb4jw4B9O4v+/PLtJf/V45FDNNsIZBXKpcTUsuKEtvofbautj5sNDqBkHPd9Rwb3
fTuL+9XD2+M+XwWmt/q+Tq1OCPy8yoPkEuSLQ88c9+lq/AzZb0RRccfd/Fht8yCSxnnQnw7Dhv4n
lhPzE3AtXuaoM5rUx2MDaksLiCxBHudomifCZFu1FKfAU7BVX/M8gJ5xHuw7MgzYt7PoX55CfI8X
FuujFnZDMb3WYyLBZr89Zoe6Z5u20tYwEhHbuf11nN/euR4OIGgc/6eeDAOePrAceLh6e0l0Fybh
4zFz3FoLA1JQoAh1dsqhHqQgwLMtd9h9ZSt8H0DQOAP2HRn89+0s/Hfv3x7+m7xc2Vm3Bo9wCGiz
NvsKDqkO3wH6EE5IXUGiMx7k2PwYU+Y0OePYd/0Y6LtmFvmb398e+a9uq3e+arT9sWK2qGiIUi4w
3I8LfuwLouDhKxSZ3kLPnL8H0DOO/b4jA/6+nUX/6wmse7wH1T6tEZx1t/PtGfjSBmAyyKbe1Nq+
kLaBq+eQ2/Rin9vSkxBPl62OtwMllA5FSKMkvVBECc98UJQeFdgiSgcQMs7/fUeG//t2lv+XJ3Dt
aw9FFC48Ju6o6Ir6ARRh7AORB4VLQk47whl3926h4/XTiT9FyTjwT3NgkH/6wEL/cAKVfea5B433
qNAT1CVsCxdqQ5sHAroklco47Zn40UNIGMf8qSeD+dMHFvP5xdsfNr+tg3WT467drb2XBN3h5btV
uMWQlYEYxe1xwhQs5FBPv/2Gxz1235nz5iCSxpnQ68pwofeFZcNvy7dng55/OyIHcOHmBeDbpeUx
BdQ5dZMLryr7bG1mF0xRMw7+theD+7aRhVw/gRveMrPsMDqmtEGKGMrWy7i/DQU93PcyzlWUbttZ
9hhBfwgl45A/9WRgf/rAQr88gfiI21VWHBN4PAuEFFRZUlGBYPsbHLSIZ4R7AekcAgP8NB3jsHf9
GNC7Zhby29/eXsA8rJPjhurCaQBzdbuoRyGHMZsKeGOUvKDbTJIzjnw3DQb5rplF/vMJWFRRyy87
omxvo9wQcYIDdifdn5mRJAnOHpUtEjlJxjjgu24M3rtWFu67E5AtX/LAPmpeDJzCKhayBD1yIFWg
vUPPEeFa2/0Yi8UBhIxDvu/IgL5vZ2H/cgKOy88hQq+OKdNxW9VQOQBJF7tqJoC3F5wCmS6jMB4h
+1SZToHdXp4OoGcc/X1HBv19O4v+5xOIDLpYh4l5VPQFwMur7Q1pADsSUREPB8VRHffVHEDIOOz7
jgzs+3YW9osT0NqXj/nqe5h0K+/nr04cEtrhf0Ec3BB2bpP3uNEsd4ErjCZzACXjuO87Mrjv21nc
l/rbKzN4bCQ+HugQ8HBNUlyGKLvWkYcNbrzw5uoUFeOAb3sxaG8bWaivPr091Pcrb52iWJi9Cs6+
rJPEzsKk/sfZx8fHPLLX36e48J8zj97UiVk3x31fZFMLFJqTxO9CAWCZ6J05Cu4RBIVyebrzkGK9
9D2kh5E0viz6fZnF0f/ELpGbEzAhXVh4baRD4udlIMxHcJASFYJw+2NEIYKycY1G9OTuc2va63Nh
kpxxBuy6MdjvWlnYLy7ffmferIP6iLALM0TnIY9DfGa7kFpLnYxswM2P0XInqRhHe9eNQXvXyqJ9
cwJH/fvEP3I4AI/aNigYh2TuPbA9WQNFS1aQ6d2Km80Pl4/+Kj+AnnHk9x0Z7PftLPrvTyDZ4D1e
+/62sp1jJhxscu1RTILv4l2Gwh4OafhLEandvcUgMAw4iKQXeNDry7Kh9+kZJ06g8PD9Klkd+bVv
WKtFATGRovBU3Ka3EziKAD2khKOQHGOmPoSWcQY89WTgf/rAgn//x9uL/IfEPrtdBe4Rxb4COx3F
U4diV1FiaOSApwDJCApOBQb7g0gZB7/XlUG/94WF//YE/JP3+TrJwjY6+4iVtxF+SgRFVPF20VbQ
Q870Vz+8ZYhKIq07Z/+9fxAcSNQ4KwadGWYMvrHsuP/89rvhHmqnf8StgDwExMiQTrnH489DTmAv
oAhFW4Bl58Zh1P9pel5gwm4eLP675mfQv3976D/Y5vqojnqkFmN1ixQJgNvf8CqODGP8EKTUfcad
oL8JDqBnHPt9Rwb8fTuL/ocTuHA95EfNvGwLQyMqCG6DIeh45kvSBCipiMze/oagT5IxDvmuGwP4
rpWF+2Hx9ot9HqYwf5yhfsfZ5Tpp1mZYHLV4OlR91NRC9WJ4GTa/odwRcEQjTRPFjZlF/+N0jTPk
pb+H4dBLf4xl2fwE5NNDDekUbMoz7t8i7hbvz1sokEWIexk8n7g7bH5D1wTqJPDQqIR262x/3dC7
uK6WuK5pjJpxNm3m9I6NEty1skx4OAFtdRH6sBs+gg+f11H+zbMfX5v0j4W0InYO9zY4Op/VokAF
NRiPYELauUeFbtAt+D9G1Dgnxv4OZrOM/RGWR4tTcBzlKB3l402lDqWx9fiDrEEcKQpH8bBdDPUn
5PmIVEEFU7xmu/lBzvUP8YtDaBnnSK8rw4jeFxb/iy+ncLZ49lFDYTgcF3z7VqHWRXMPIx83L3Fo
AvymsPP10Z+Hk5SMY7/vyCC/b2dxn5/Aur8Mg+95sko7DI6w7JG/gycGkMg2NKByKh5TbRNwkXWy
VW0ZC+ohpIwj/9STgf7pA4v95QmECujN+tF6/QT8MYmD/IZWd0LpkJ0RY2jDEBD3jqfhUVTz6TXb
/so/gJ5x/PcdGfj37Sz6+gkY8J4K+Gwx+PmV/z/Vibxss0DMdXgbPiJpIwxGMzp2utrRcP//RQ19
2YmM95m2cekLPLKxxKNWWd3LwHn96wtdd4fi6LbYcu7q+6/vYJDbKA9Pow8O0+7xI6bDepVm6IvQ
SXh9VKhBSAlB4AFMqyWc7L++QwAxypPA24ZHmqDbohrAu7OgzUf69Z0MhRfVODcFkniUHm+TdNK2
ROyv7/BqNOQbknrwthNSHWCeetfNDW/R1GYY7IHY/f+zIPfvQzvI0l/fQQmLtn+qnRduLCAAjy7I
Av4yWFva0j/R4+qzHZj4w8I/ck+0Aq3UJJ2LqnqZRbnyyXOVdKHilnzjcrLz3Ykz6zzlqWPMexiN
DI0pPBta1RC7SJCor8gSIO4PTXwz1lI3orqSqMLcJ1J0ZxepvVAjIbj+O0NRcAFJtzIAHQ6F4qeW
QJqA6mopxQvfrRrdjqN4wRVcOTEr8OzZrDSkOyDDXYDeJUIf689KMD03EVPMSrAt6brMab2QYqne
HtTb9TWC3Rjb8IKjhPo1uP0obc5Ff5TcN03HiEKqR42sXWZibZwXNR9d53kQXxlELcJ5lSbiMsid
SpiYYft3s0sGlzFZkhGuh1p0LQL9JRMT2XOcmOoxl6XBPJeS4MrnvfC88EVOD0tb0Y1SzfUfZyHe
m0NxKlQHawuYDEfVvDIqExmj2plX6yZfV3qc28FllLjp1etDtSxiJkhgoWkdsniPGk/ADIdSM8Gu
BV+W9JjUlj+Xfdm6cBo3/iQnbrWQiF0sLNUzlpqaVHdGlIrL18cfWUJYOK08IJgubStY9AEObMsR
VA/MLarEuSGhlsk6mJnRiXEgeJ7NEyosHhvG/QAON2acgs8rzXQcqouN11xFmcjPod6mt1FgJYsk
tNTL1+c1suEJUrDa0s4SXjSiLK5c5Rq5o0i6i0DbS9ksi3ldy/VXmjXOxBodHUrlkfyoIqpRVKEi
9iH0JMKLkepTvSrjRy+JlAtT9bJPFnXJxEhjiwXWB2QiKDBPgGHDkYzC0dKE2gCxVqOlIjqCrcu+
KdyhwmP6xa/4StVLGlm/8a4h3MYF7y9eR3VkOxIRdfoVOFXxnHpbb6k/VYULBIcjFtWtiHBfNCO3
dUWx6qukiTl7XmuityBKwE9sxxEBhCUqyCga3SYTt5XS+6OGVR1VJgHAoS3I89gMLd1XRXpuViV3
7UZcfpEnGj2Pcjv56/X5jrEWLwdDBgiwVKOO0XDkWnLinGSqpMu5+7sn5PSi8Vy6iFxV/jtz1Nry
AbwEizm7XoU0hAwVDEnPZC1cZHFcXBVZXf8VpYV85+e1fV94nObO7UiSpo6RkVlC+qDcM1UQn4Zs
7eEsbVtyTD6ikh5YjneZEttZpILmLm0htCa2ZZsWw8oBBEYgYUZB+ejWzDkcK0WIqotoSUk3E9Va
aLGXz7mgyc9xlDZzvvZuPcMmF2Uayw+iH/JLwVG+c7wVTohdoR2HkbsiiobhPUu8LAoLeSuvegcL
r2pF0VigwxIrLGfD+loogba0LdOcN1HMLxyL+rqkOX86pR+fczm/fn1pjQhEqGhtQhc8T5D9LVN6
BGR50Ji8JUl6GmTxouKoeyO6uXUuS1Vw7oqJNbHAxpgMOz/K3LcKIqKuhuNFQaMVEi2xwMIqPuft
SFzw1LSXJs+pE1JiREyhrCa2a5vyDYWPmVpTcAlPDV/SPcMz9VApVDKXhLp8kMs8uTJ8Kl/GShGt
laj0PiaFTyfE5MhUUY0JidEouiFpvMKsZ1myA0vwPOxaMzIWBfTkOW3k5JpqlvPjU0XKDPRiTeYR
50AZARFFWRHwnCXpCo6gj7Uk2gvFKKK5U1rpuWdKRIdv3ly6UqbOI9eKl68volbyMau4P7zM7KYo
aTgzrDkRR3a7ZE3ePY/TOpyY5HCpbjT1TZIhniBV8P8os3R4uS4jqxajZeAJ9lwkvvy7opjiItR4
Y2m4srsNsHhR4RzybzeeCM5Br8VxwzPjiZwgmKWAE07N3eSCeKV56Vq2r3uKM3W0DJfqZigVj44h
fRJPveHhAeZA44lp8I6SZ0s+Svm5Q1zzvGnIyo0k4zwteOFG0qJwIee5ubCgY09Iw+FxuhsdBxse
5sILxrieDPcklwt8antStjSokEES1eLcJXJ6nfM0WdpeKSwTmor3r6+ZsUHbCyJWLUHFMoGZspCb
XE0EJ1mWguNfeUHpLflUcpYa37h/KarjflKavJxg6fAI38wUsc2toVIgKK4uMTqS4XiO6rpRsuRi
2sxdO6SXdlTLOh83ij3PlLCaaybJz80mEidAHlm9eNyM8nBz8nikmLSk9QRtbuBm71dFsvQz09Iz
jjNvs0jTdL5QhCWJG37iaBmbKt4yanVBTBh5o8PxFCtzHELKZCnweaRXtqlcK7SM9aiS5Vsv9GJH
z0Qu+Ry5GZmQ8aNTVaCw4I4Lxbe9/fen6lmcrxgWWFsrpXOjBDGdW1lW/ZaDiKVTV1PQCgR/4ZP8
2bIVgS0QbpqGAIs2Xro/IF8QOQhMKVlGkaidB75Ml5FsNcLcpE30NVTkWNUjxFvb80bSrLUVqNq9
Y+A0Fw2xXgpFqXgT3GYUjC1JMKHAwqDiUIW9Y0iSy1We3TRpslT88iv2l3qumbAxmA7N9Ewj7rxK
iHzrmKK4VPmkgqQuxXNVsvIJoTkixBBYiMfcUHUIHhP2ECIipzSJT9NlQJX63g5KUa8KZ2U4qbJ1
YrwoLoeHwHbGFL4vgtMOXuM2nK7PBE4LeKssnGzpm4p2J5UkvCiMKPv362JjbG1RRJOhlg8yt3AD
GY4i4JCzajnMlloi+Atia965x9fCVz6X80XFB86PaaW7aeGFXzyahIIaMAAMB8wMK1ZsPs6WVeIF
53nDV9eaKpZXpehYFz8+Nxl6kYyK64RgLQ+HikUzqJ1cSpeeF8fLiFeCyybI6rlk5trCrLP4/PXx
xtaGLOAxLrxaj7J4KiOS0qT2y1CU02WcFOV5rtDsMpK1SDeI4U6IhDFpBIVPlnAZxvogjOCVKh6G
E8vKllkok0VKm+BLmKruR08yydyFqq47gmda86wy3Ak1bGPPY6UD4tCRUUHwX7WNAeovzCZSFbmW
7XSp+rJ6lWqNtKxskuu1UmTnhOPyL3adGo+1baWXltdo/GVm2u45l4WKNbcMz/iYWXyq+5WpqDey
R/xwLnGWcSUJWaLLnlKrE6fUiDaA+xdFTAxWA3YUI7oNkhox0fJ0WQaucKep1W2Fgs73WhBYHyuz
yj/yNieu7LQOzsWg0qZE13NpCjcebF3Kplgf1uIQL486NWyYBkSX5XJzz8oNeVnEDjUXNhfKgm41
KTHnnJFqqyjh5EWa51k6VyVHvdC8IPnq0Eb87fWVytyT2l2IwxNX7labh7qwEbe901OKorjIFDda
GqqRnStWrs4tR8muecOwz4mdcPPSLn1Td4mnfvKTtP5UR7b8x+tUPF/E7QkOr78C6y1UCEbNLaRI
LLUwhcmDKrFOY1fTAZR4QdKcu47DUL1svNScC3USTOzU0fnjsoRHa2FugemqFYu9+TewpChSzmFo
ZPNdRjRtLnBs8eJFHJnRXwrXyFepXJo3lWZE1lIsZPJRsPny6+sAPBcYeLoMVShQXRxF7mCEHVJh
KYbQhEEdLkUuUhaSRwRsWMH5qNRhffV3hoIkRQIJMGQXITZzGGYGhnIbKfuWcAldGmmSWnNsSnli
v43xVYYtCRV9kCOptJmpfXBL16WiIxbRkvIkbeY153OZLnOkhEVQEx9VOwn+NJS08HUSa8mkfBra
ALZrG8cmJDGSvRWohsPhK8dPa1ezomXiWuTGkC1Vt3mT11Mra5Y8b0Y3WhI5ulmngR40Cb2WAmH7
cvOLZ3e7fIYiEm9i4uIBu8vmZGVuAI5BYyUjXrR0cjX4YEZFCVXJkslNQ/nwUvDcH1cR8cCsDKdO
W64VV3PmqCvqIkO1dM5fOnJiXtoxV+heWlFBz5SqubFNoQonjoF2bTJThBaERw5bsUpklWGyIUZK
aRuavyxgZFrkOL3vasdXYK5LjRsngiG40Fz3b+xbggUFUzPGxf2OOXuKMHJUUrjhUsky40L0qHtX
ial5XlEt+cTRXLmOtcITFqVZpAsnzNwPcmaV3394L+HYQ4grTLZwJ7A2nlQlgZaaWbhMpEL4VguF
fyEqlX9OaJJMSIiRhYTDGp4g+NjacAUG5YYXYHThknhZuLm5TokWXAcGqeZixicLmjpNPMHWMcnY
Kpy447S2HlSaG+6e1COhWatBvIQtuKALLs4Mf6Ea7heDckY95z2p+DOGRI2WNmxBFymVjWwhmobi
LX8YZWSz4dne1j6M1y2YPYQvBedRO15CgmuV7mkJfGGVJCxEI4aN8fXBRnHWKFaVAlMaDqThrBtV
LOIwL+KlW2f0Lvd98b6RS3oJGr65pNImTr6WbczmERGAgsQBhJkoeJx4OFylNIZdhJhbGAj1ZVlQ
Y+GpkvLp9UmNyGFYdtpHtnA7h5WbmZQTFpxNaxotcy0R9ToT3WvDtVO9UaCW6WKJb3Onyr3oolEt
52+sXKjBEA5wQInqMw+UKCcWrRTo3aKR3vqRXeiFVRiVHkiVcCFbYSNPLN0RHkKNaJ2ZMLdj8bLT
zQolTEQD9iXFz+dW7XjJXHWbZF54svKpCItg4n7RChuGi9iReCihfeaV8hJz0HgF3/B+DetfpNjV
le9q6oesbILPERLT/v06K8fm1t58caJgeQLX4YIRo1SIOFeBDikGrh7FrjAPDJ+7EWzVn5tyGEyo
C+0uZ6em4MFyVGSCqqiyLinwSXFU1UuXxLEi3ZGwH3AhrRXdFi15kclheZsISYjzJTOqZVPXyoQ5
a5wA1N6Hh7pdQ8yEaaFYOL9AQN4YwZ+J4eW3JMZdRkWgwm2kSfacVqo5zwMl/LeTkN9/HG4VkQxI
MYR3E7rEEG4n9xy+zNN0Ce2imWeGGlvzNIJXuihIdQ05708specml9atKWKPwsaD/6G2ePQUUsVv
c12opy3UxlUubbdVUKpKWPBc9SVwAvGqsPJKrxuOm1ec7/xW55ytO5UWLWJOLX7U9ABi4NJVYKSV
EFnC2p95t4xzTcq0hR2X2V1SOXRRq4Z0/jrIz4QgRsFVESKwzePEvXk4ZUNzg9otZXUhKl5z7mRO
M4+LZMo11bJqsJJRDQjHJ1yl8Bsg/J4ZJcQcSWMSsgizspqrfPWY+IZyISS0nIeWaF6+PqlnMgFv
BSEzT8IZIrXoMZI9MhWINjzltEg0M/ijxO74qtapopexPeVbHBkKip4Edy1UbR6RIkP8tMrPYHmr
ySI2zKaeR5ydZ3PRMYNMr0Kpdpavz+w5kGATHnKHIiJLUL6Y2xpNVBV3QklcJLX8jfONYknLOjpP
CgU+EL/kJoB8JgAwEhxo7a0dphRIoeHsBLc2xUapCBwvlrWwAzn+4DhB9pEvaXHHh2l6jdgf31oY
qdVcFknCSVNbsh1huHIwV7CR4o1QxEe3oVWDLRmFEbWlnCwKCNlUNwVDrnXFqKTfrULNHd2XEvF3
yWkkOMP8uHARD+TU0IcrwbfmoptUycQB1x5gzwjCnUrgFUSBwQo5JKiM4sYVPF9cqCkn/alGxJkn
mRnfE9P7XHNp84BAkmxtVQKdsDaNsB5aqABDsEzxLzYgyU/llIPvml94oV1fl54oL2LezG4cWeTO
nSaVJ+TPCO9hm4CBAt4TvG3D6qBa3oh5lcvNAtY02E1iMYOmUqaaJy2kIJDvtNCW4lvFjATvQrMN
+FcKnsCw9/qCH9lfoALxHyL8VRJ0wyHctZATP4BgXpC6dq7CWIn0iK+1JTZ2NjHUc627DaLB6Q7O
tlXXWdYSEgiJyav1QoRPbumoVrEsQ7e4qQspOPc1WPIKrgiWTVPWC7vIHN2o0/THudxmsuJe08Zk
PUO94PhAKQKxXuSKEF+FhoCoD0Oyl1GMu3SJSswTAmWEyzAiwlEvUsRGbN6I7e+vKFKytAkpv/Bx
4Zgr1IrvBC7mrlM14NaVG/jl0vW14AHRIVWpG4apKhOwj6xrhCq0Wg6M0XiXk7GiOoYNQ2qDdQ1r
mHtN+IzMKyNtvgYVadZliGU2AfHYlHHBgFkCNhhBZjeSiaA3zYHUg4/eV53Prila16LPuVTnZBon
OlxAajwPQt+152kjCPc2DKvbEPEXbRMjNODGgYODh3qDabdSpqdpWA5FfIBq8QtObZxz3msymGgS
T76I5Dyic4MqyYMXEeMiJkWje7X1N45I6Bbtq3kqQUABC4LkOQliEpNmUZY5mTu54M5DwayWqmiV
E9e6EbUKSV2wASFaDJokci2Gk63MwnO1SJUWVR4k5sKNGnFZYv3fqlZizE3HVf5IAzFZqBanXroe
JAzUK4F+qBMlWZQ0s7alTl4E/7kIx0mG0giIP6RQEliTZw3znlDAgbegkhndmbZcXUKZTeZ50XjX
QZBGem4lxQVM01NQPNe2YIuCsRdnGnxoqE05RMIVoU5XWkUXVSrZl4pHi2sO23IiSvb5joLmAzsF
/oG8d1RCGY5i13BsR7ZEF9ha5EE1Y3LhxJa0cMRYWrguhMjEFn4upDEctFUkiMHrQli3LGeliHMW
TXlRNK6/CIyqWYpias/B6ej8R88DDAU/GUx7Cl6DZM+D0stVTvUCeYEzWNDVXMW+SS1FVytlSjSO
wgilA0IJr3puSir292hjJjYnWAZdhK54W+WOeW6LnrgsVKPQI9uxJyTx2KqESocgYPjKWmPBkGs8
4cpGFnCxI3UcfUEosHeOrRvpGUmdz1HDWXNfEI2LUA6cCYE4OtH2iZ02DQqXdmZVNlLhBWJRAlNb
SPQiEl2EW1r8HQLRvUu4S6acMaPjtVlVIjj53JUuqKFRm7B8LTR4Ni8VufS/aCbFlc4zgivZjpLv
r6+Z58IWprR2syOeB3UYJUbYOr5pe4KL8UoZABJTtGGYoMlt2fjSuam58pzLI1lXE829ygQ6dcUa
my78njBsQd7DNMJsx6yKfNH1AC+Jau3S+L+cndeu5LbWrZ9IgHK4lVS1Qufg3bZvBLu9rZwDKT39
+dgX/+lSCSX0BmzDQMOeRZGccYzBxLGeADOlkTUF9usm07PpuNqu2wwVUW2dp91dR0G19p3/bhWl
nS6DG5dJMbyrGGF/0UbXImWcktgaJ++auulZWnxolCrOpRHIQH7f5rI28KmO37oxWEv7NUitNsoK
EqjOX5PnVVv6J9FN5vXXNxadGwXJoOAz1YPeP99QQxZW0IvGiUc/aYdoNvLhOoJIsUMjW9x/Sz2t
l0g38hJoTN7ooT142dfHP+Foc4H+0RwlihLL1dn7KZBP2Sq2KTOdWE8m57WV1nLZDC2JO22b4nme
zgqiI3u0oCjGCCO0v3deIpB+VdV0FGPNtNbvel0YV3Ce7R8GmHorHMu2/PvxAg98Ox0vmgSqPcCT
J+oH/bTAstK7tp4tKxajYREY1/zqkPZeUm/+/tjSwdLoEihCIB0fAokKnj9ZKqayrox28+IOgHUx
Nn+1m5Nf8ryoo6J3z4b3B9ZAW4O1JisBsmXs0s62rDS55boX67NFC8uiE+HNlhH3pRziccqWk6Tj
3h4eCHIMCH3VLlA63z+vbuiTrHa1PL3I1aiuHgE6EoWmRXVRiEgmy3KSBPxAgt66AaU/xGSX/J5y
Rj3A/rPBrlr8zdIpGIZmNb9LO/e/+9tYf6rFor/XN8v+s6665WOWFelL3s19+ZR4QXbV61y8pRbQ
GS00Y1T5if+NBJYy9/Fu36dCRFTOFYQpknF24vbnBZbGRLzJktg1K/eZm9lF5lqJl8dWjr46N8XG
9xPIyflvrYztImFhrEmcF6J96sY2f/Fq72vtBePLpE0nJ/jeCTKEI8BA4vYMIEPq1/x0gi2mfWSO
YxKXclwiE1B5FCStFeppI6+Z49UXWFpnCNL7C0oniLyBXSbAcXtujdpWMRaZu6UXW6/0yNjqLCrK
1L6SZpwNaA7WZ5M1k6KAg1P9tVtT7RJsQEdHauMqk69T6nmh7fbtZau6MiyF3r/Z2uAsshysj6cX
keVgHKYQL7tzXMhMMmdzc0B2DtAWvZ6jVHjzl3qappOJ8X2iAASAURBVKA1XoOu36wv8JXXm1Mwu
izvlUbXMzrXXRP2HUSdBGjLAta6rSKb+4m3T+G5w9O7kUhxdWpSqiCTqaW3+ZXcrqAZdIUSTX7xG
tv/t3GX4IMQ2V9HiONoTP8a56rMNCFD65vBdn5v2MjZQCWPRruAWJsJPIOz5tzUV2bseyM1Jkvoj
C915FYcmCbBabq5O1/P2E7VVZSWp1LKLXNaqDQfDyl9zs9M+FLmjF9Eoqi7MZW1+3ITZvYd3sb5L
miKLO1ht33qrXT8ERZCCtQClKvUhGcOiGeYPppY1f5iOZpkhmQQTzV6TZ99W7d7up6s5GNQI1fM2
vd3t7GyAPnUyZZdZb760nV69GH2ZKdJUFjUeqKCsHqencu7MUHjl9KQRaKEqzP77qjHTC/iR7uRr
3nkn/B/MQsaCzNP55y4xVbCxRmSbHRXCy17SphyXUNg0E8tgtD47elJff9EdYpArRFBgjqUaPre7
l0xNq81SsyM68vazmY3WazebMvaqpn3plqx8emzv7u7CfMMMiF2aajxip/78J4fo9dtsOwmkKjsX
4tpDXgGkACphE76MH5s6+JZk11hRbxYDitt9SxJhrVicxo4W0TtDONI9+jfY2upLUGsibtpgPDF4
sDbevVS67kweCeg7Z6hRlo1119uR1Gb/AlWrii1m1pFtz/Pnx2u780tY4NbRFPTUbHw/xrWmYqAx
BelCrwdgFRtVtbE21aWrvS0Uvhjjql7bz5mpLbGf1mcA83vcL/bRf+HiwBpgWLQ7NpmW0P11C0gf
0Hpix5zTN8E2DVfLmcbPnaZZ8sLdScZrbgjjazCK9V3pdf1zWiYievwplKmbS6x+CnAeSJU0OJhq
356oDvyD4aXwX1IzqKO+M7y4GZvx1y+mYsbyYoKlKGp71pbeZ4uZeK0dgehfrnPQdKEGdjH0uyWI
y9Y6KxEPV0XNZiq+qKqLb1e1QhHxpJztyGKg8CKatHk790t18u3uwrf6dhQPCuSGF9ynoIZg5laJ
0Y7ws8k/fg0ASjRTQ5+GoYkWgZm3P66AjU44zkc3U/F41Cu+0NTtXYlUkAUa9upZUW5M7u+j2dQy
dNxOv252bxSXyRrOmkTHFrkrNPnobO9xdoPZL67hQd3pl40BYwkZYs0EzEZrA6heJNPJh73fPkQ+
aZ2AkqF/Quv+dvtq0ys3s8GeOZvak1P40wvjRufEed9vH1aYMYJUCUjA9nwaO0jSjF41fKgtLT+Y
g19crCFY34turkBurlpQhK0+OidAwvuPSfZlqVeheDSH279bHOUQl3rmLtgwCp/nZCiebV34l9xP
9DeOX8mTZaobfHvDsWfTqvFMj2jt7GIGk/c66MYA8PRkNxfbk83LHJjeJTAkaVFC87R1/DFsa/uM
23bg5zANt8RXWwlUb+dc1tTWBHhqK3LMMonTSXiRnBzzMoxeHa9gk8PUWIZrPUsRO7Upr5qrWZ91
BwjvYy93H1tQQzNoazCK4rLuHe60gHh1C7ycZizlJen7LNKNyXt1nfUsvT7aXiVRq/IP2kXq4Zif
Q/SYp0IzE4Qj0nlyYq+zZDQYq/aMhNsSGuMkTlKCQ3sIV0L/p9P5Q5Djxl5lGQLMKMeJg3VJtZoP
OLvV25ldhSQ7rid18NGnBDzCzXTAJJH33K5vdoVL3YCOQ+nrc2joRRWvmb9cZsM8G84fuQFF3aYH
DhkUvMOtqXzUStdqMDV46XwJyOZiq/F/GWFFlgN2gU4ieSxt4t39SMWaZkk/OJGA5hsmWeWGmb0m
0ZAUf3uLZ5z4tiOvAwgJjBWTIj6i2s+fUrhtqrNCE+zXKAvjqSobLdL0YXxtvSa9LEYaXGRlnFEH
j4wSqJADVJQRxlO3Ro1uZRLsTXaU2+tEmDft+Z0Jz+1vnIbzTlvcxgllqcvfH187tUF71wNjmMyC
MAltW/2sn9baZZszygne8JC31aWe+/zJ0ILgK5VuR8nSBLHmduJThxrASXFydCto1ZLXECQ9Fn1r
2ZJj07rCsCO/6vrraE99mOdt/hSk0xTOo7XEj1f6g12/XypTX/QbDGSRga7cGmwqRy9dPeUajoHI
QjNtXKiS6ez/ExBInBC4RZ8Ba0rcOnat1NHDFdnI97pc2t8NKjoZ2nXX2aElGyO9tLLzqJ/yaRSh
nNtlCYOsEiLyweR9G3PX+Lei5zxFTW/W4zNA/3KEnth0S7Qa/TaFnuaWn/3csNOQGQDIDafY5ibs
tqX7VVSDkkyntwiIQsll7EFlU5tt7bKxxb2EHpSVrhtaQTVd8jSDJdrPTbQGbh+ZdOvCamrO4EI/
aKe77w6aj44NKj3cqf3tDawx6JzEtxB80fM/VsuemOu4g/5dVMaYRnMxzF8mAyxqaDtlM4R1bplf
e2N1x3Cbcvv31rdTRuXZ0DtP5TQnH5187pPQpL0NIHmo+i0qO697SWunX8KU+Qv8o6ymb/D4AB24
VebD4J1+aBtQFdyen2LdaicbSOo8zZaxEazVFyG1NKQCXy+/bsphbAw8gcEfmJtbU1Y1d51R2han
B9gl+8e8xhg3IkY1nTRpD/yO4gf9n6ldMGzszjPsnFU5zmy8Wcyu+n1TVVFIAZhV4dT08lk67Xby
MQ/NOqrvRLFsktvdrtC2U9RUclZYMYWrwqFzhhXy5Nzmod7N3e9BkGuXxB78E7sHm8gI1TRQcoGS
RbJxazfzx0Zm/J5IH6z6uQQLHXaT379NTP374z088G9EKhoA5HQK1bhzN13fNtJrShQShKj+W3XS
uwZ2P5hhk1f9mzyA6/TY4EEsvjG4y1plA9I4nUmWs7HSvyzo4fzZqQn1YyuHHxCNKDopZI1IzN9+
QFtvfVGZHeoeRtoD4+6Dz3NrNq95m5yxpY5MIZTIlAsmAsyL3dEspMy50vQ3ZiOdPqT1IC52PkKb
qpp/Hi/q4DSSVzARYZZHnbgHni61J4WZJVQz6wACCjmLq+YLGrzdkj6VRW98XmXt/PHY6NF+gW1T
h4PpFkXw7ZfM/Tnw2oX9qtaa85gvfgwF+X/Iq2kNUUIprhd7ttsveqazu/YsbRwG8490aP7bNab3
2e3Lk/N+tFsshSQF/SnaWrvdsrwFgOoirajNlvxd6/SEEzNNu3jbEu3l8ac7tAXRSRVpAHj3Tb1O
iUZUARzoYA76GI26NaSxUb3IKrHix6aOdolkGmUXC/o3g5vbXcpWQzi9wD8aYyGvW5tmT96U/DLS
kQae4u6qR5R8GGS7PNoyResXxcqCiun3Vc79hVbFdrU9cs+h9ofL/7Ao1RAlb1dl525RrhasdufP
9Cfoj75t5pFqK6m8RD/5eEf3CiL//9lR+/hTdqmiDsx17FgCipZhOF1o2v0MDCjYrmW3+q/jUM//
eby4I8cL/w8YC7BhhBp2RmG1pG7VbBgd4ZuGSTLm35Z8na595nnvqslvz2YYR2eE+oRujxM4pPDq
F/20zMIox2LWOfpZUTtx5TRD1KS6eVLWHVvhlCh6CyIAu9C1+kstTHekxVMv02vQF+D1zVJGj7/e
0ZYpcplO44zG1d3AyyiaOp9MKwLSlL9FfaaKpiof4mbNcsjC/hsRJP8+Nnm/MFotJt0d0JCIKO05
CIUxmZ0hOPwVpUIcOJ372Vgs/+tjK/eVjmro8DYN7EzVY9k5wrFezCyDaguVxKuess61n5d8HD41
fdJFKaDXkDmmCwiymE9u2/0nxTJOiIYy3grW2O3xsGd0M5eB9TW1t7yzNCv/Bqp5ftNOPfpFaTVe
tc3xTwZ76pTfZt10klTrUSFqYWKpj/7TmaS9OVYZtw/+lWjQO3T8EAU547mu8vn58Zc9NgWoE4rQ
j6bZrSlnbQ3GXEAlsnQWceX1fVQEi3nZZH2m4nB/tx2YywwFArwkAKPdTZucgrnoxt0ul7mPFDAv
drMyCw2Y/r+Vc62dNHKPjqZyI4oLSQKyx0fnBhpBIqV2obpKI+aX4lnPfPtkr44OCIgMOlI/Ojb7
3lcxIIQH7RCsSTDm76l9xZMmiiLSNzFFed77MZy5Jn68awdLU4kBQq2QHMFK7E8l3fIJKjYHREvF
m8qsskuw4F0eWzk4G5ScPuN6ppBKV/z2bNi959ZThZW5XoHaek0W5rY7fkDsq/zlSoYER/VO+G9p
o+4nb4IO1OLWXHCz0JOYCU0R+pm/xcHWtZFhN3MknfSMjnywPpdBvZpScUTuxn2m1QOHggQdbWa1
/IdBVvMNDEQd59VYnWyY2pDbG634seAsmEsxzdxjeD2nZjy7rWiA+av4aBdCXiAZe1FlU0VXfSci
CO/1q0yz+rOfmWdijfcrhRJBwqAzmUGBxtmlKFW2VHqweoDz61T86buJ3scNrLjL1q7pfFLLHBpT
LQs2kycC9jzAWmxSn7cGBnCPZlefr/bbYVvdJ8pT4+nxCb3nQCA/Y/s/KPP0TBFnuD2ijeaZVTuv
dZyJaoHxs8iLznW4BMW8vkknWb51JPpHMnMgAmvyrb34w8fHv+H+LmKXGZWKTAjH7CEGYGg019oQ
wkGDV77oudFd0nzLrv+DFRVfyTLJ+Wz10X8KCZThJVKifh0Lc56ec1JbMBSWfXLj7120Sk4g0Kje
Hqsyb61Y0yC1sqGHZo30uK18W17MaUlfc1esdWi003iygUcfD//Fy0SwhO6x36k9IpAMcCDeemv4
PBml+27p/PEkyB0tywP9AVLFVLqWu49XF9QX7ZY1oOVK+zmTUP6rrZXonMk6nIz0zN59TOAL/mRv
F+nWlkky3JQm9lbtXQUa6hst2PU5d9oCrqb/5xRkwcmlu1siXGIGXgo+R7MO0N7tzulJM3d1isqr
NAc7XIo5iITtDc+2wp0beXsG2r+75NiDEED7yUctlDL/1p6XNbyaXSycFC3Lr9nQMe2xADLwK6cT
3/ljpnPjPJUtS80OOCSQpnfZn8Q9tgj41vE4LGsQ2UKmv3OW5Advmxdk6/K6YdK2VtFaz8Gl7wLr
Lz0vzDocSr14O22Z+dtmWuiJrgVSuGVV00CSC+Biu6n/QuqD31/X7Tcq+fHZcIf1Ew3sBbk2q5eh
1g4nA8rDL4fPYupCdGVEevvlmg55Z8l1ivNaum+F7s0XZ6HC8cfxrKt0dw7Vh8MMIAylLrpHH8zS
s6Sg3o4rd/3TEX7zl0jq9akppgzMfD8WS2RX+Znq3ZFVhQWD/8jfd8y/JsjW1rVkHbeasV6CTXaw
HxwtTNDJudaTpgPSN43LY/949FXpkMA8hh8M1G/nubaymJPe1SoqOETIhsJc4xHhTRqEzRmM+9AU
Ux5QZegIUtPdbqDYxtVLgQXEE9iv0MmcPipzkcQZfe9f9cdsIGp6CLsDDFDdpltTmZ8KW/h2FU+i
9p88Rmnx4kzLRSuz7GoFdfKfx1/xPp4qg4AWbQgI6EDsMReaVLM8ACuxIdNiCA27Da7AnKvXedDa
tyLdxjeaLEa0eMv2H/qg5sXTi/Ykoh4cIKwA+IC5xthhL9gS1OAE28Yv43HJvXjIrTbepN2FjsjX
90ES9Gij282J0YNdxXWSD9JPJ/DtMS1jPUFX9O0yRr8wvyRFIr5uhjcyeAEe8fgrH5qiKQViE3YH
edntrvYNROVVYCod9PRpHKv0uvjm/H50hurXnQ04HaUoqshOd5P5vLYW22o0TC19ELbJ5l+1vpdR
2wxnLY67FJfsRwnZAepF1Jny7XZVaV0ocFJSIvxSB7Gels5Th0Z55CxB8N11esn4FdnUQcEUkJI6
K4mOPiqwbCXQRRlBM+LWPKk8xScFeTwg+Bsus4Zqa6ebkdEl80kz5yDWAigF7aBGAziBnQffvCLr
a2eu4s1adPhjQ/elSjaPzzs0z0ZtVU+Pz8vRfaBbSvbngmeh3XK7NGumMeKWsorL1Oxea89BA6Yz
mys6P4zPjLoOi6zoT1yPWsQu6CIE/v+N7oJuvtbbMqCgGcvEQnVrrqv1C0xu96ltSu+ltKzsGpSe
wYMPtln+8XjBh7ZpYQG4AEUNQPJ2wb4h12kxN8oVOVlvtkafQjJDJ9JHK4uGZv6rDBrjdZbuGVzv
6BDRLlZSuKi1AjK5NRysTeNreV7F+rSlzyt1729Qb9MId3UGAD00Rbb2I0wqmaZbU3SzqqbTmwpC
gfFpq3XvS7t4ItpmPTnpUBxZsnj3HOG+H3L9u0Xx0aQNV6+MQdTl0TZu2kVI4JiF9Ibrr28clFGI
7yR74BB3N6OhF1i4Ou4GfdDmZa2LoQ+Dqv7c94P2ZHVwlgmSWpSZg/ztseWjyEX/kSEL5j14c7sE
2M2p5D3h4Ok2zYjNoLCu/aCPL/7qZtE8yDULvdz/tvRZO4SmGqQv9NVOUtWjm8qoHH4VboGovVv/
muSl6pmU8WQXwctsZij02U0W9VXzl+Gjk8385kzG7a6Ewu8qeAkjIvJ+Vn57kLrcrJe0W7GZQ/6U
9jh/QvDHP2mmHV1JKCloFqk+BozPWysTfHuZjUGJe53lh8ZmP/1VJlei5Z9e4nRb1E9e93510bA4
+ahHgQWOHowupjjEsN0CRbOgXzTUVWwv5tBF9pSLixzL9NlxyuFbMXX+X36Qyiwc/HqNxs3XtZNf
cOTwqR5R71WaHmQlu8XPZZ+hPFrGLkEuonwGGpLNRSx0ujdFY59R/o9urIqgZO+AqOnm39rLK5eh
qYY9p3CqyF+DLTZ6t7hmwVCd3NijpUH+oeinO8S13ZkqBumNeWuR9gS5GQat70LkT8bnym3Wixg3
++Qc3S8N/6qkOxmV0Vncz/BdezC2JE3LeJHiczqM8+ukk2hWidt/fOwRjiwBwFCLQiOJPvDtR6yU
sldgj2VcF938JHQuO/D45VoPi31yPu4lAxTOg78YQauIufd7wdjYNIJrMlYtl3+YY7n0oT3nKE4N
o9i+rEzy/hGyktEYzPk1d50ZbbHGDU1GF9daiPbEG977IX6MUkfFJcK93KMIK13z7Gkr8cNaXn1t
G0eUUeWM9rMraFeFSd2Nv6Vz16QnScOhXTosyAzzhv0dYWM2GfRPS1HGqJ9+l5qWX4AbeG9nhzY4
1fYa17Njffn1fYa3wWMESvTvDmIfMO+y674tY1sYFUxBUV69QujvVot3NP4HU0Q1BPLwAtRJt0dq
E3PK/5RtHoA0Xh0/37gxvcsDJsPZu1P399IEn4FyDg/sKEj/zuWMCI86s40pYZttuJQw3Sdy3LhP
U/0ZtJn58utLU1ELaA1YUPCat0sbcnc2m6rntjTOh8wf2ohY3lz9KdtOLB2tjEKB06EQmnfxam1y
y4elVtKUyJUgEWSFra/TUOb5+GWqRHMCoVO//DaRVbgQsmZoGFSV+02zzTXVvNYrYtfo++viaeOH
3h/MT7/+/YC6KKl/xWTfT+UNs6XHX3dFjJTpEtL5cC9OyZhrxudcHps6WtDPppTj+6kV3OT21GQT
pvy2ND6UU1I8od69/A9XmTqK4SMgfvjquxxcEgqNlEdvUAor5Zugmfx3yYCUqLPI5G+vgeDcTafD
+IOzoZ4XUdor+C2u8+3S0rGpdcJ9HjNB+ydJaN3Um+Xx/gVMszXRz4a7B1/yh8A2iFKKfsRlbs0l
SFHx4KCdowLQj9cxc+VHeFG/9t4Z2sKgyH40wsj2GVbsD+AQmLWd9ViZ624ZQq1I2qhHTfhPmWny
PejSs4nEQeSDjEBfgUyUm7bvhSG952PRUmdRDhG0Lydys8wL1+JUdOTIFAGPxgL9TKLfzk11cijT
cmLDqqQeYh58GK9rQ7ABM3I2wzoKsqqPCY+KXIVsd1cxWVkJ1xunG1ci0UOeLTG+G4lmN2GSK22V
Sr0Sw8sEcSYD/SkVtRmhf1I9NXPTRKJ2578eX8OjpSsogs4xpbTaj55smObC0YYcRXYt/2BsVfIO
p4dCkZ6eAR8PwqrHeJRJJWNKJYB4e05HHr1y663LoaWCt7S8fgCAMwO1zvJhQaDISC5tGWzPv7pA
og+gADBG6A6gaXZrNTMZ4/l6CdNqyIOLKechLCUOwSny4qREvb/3FiRiMGEw35kC7x94AMfvdXqZ
53EtRRXmY79cQKnxTguvjkaB0Z1p5dxffCB7qrNKs49F7us0OMFAwybU9LdtyL7R660vcAW1p1/+
gOrRK/XGDecVn3b7AedSuhWs9iyWk7Diui96lLJGntfh4ZfwsamjBcFapTBDsepeql00yM01hpbG
ZOwaSDc4yYI2f/zYirrNt6EUC3SFIZ1zCjnNtwtCbJSx4JLJuEGQ6pM+BMXVdVCdGqgNn0r+s9BL
tebT2K9niJiDA0IQp7tINqRGTrsyBY65JwNejI2JwDzjMgXzdbTG9b/NVvBURFOuJ2f/0B5t0x/0
Cq7ALtPjwaVkdCbsJUO9Aptqq6jW5/QlMPv1ya1g755s4P0Vp3gg02P+aiiNmH210k2oC9VkyGPR
J08dRF3UTTczSnLE5hlW2a9WPhcnScuRUZip+DAqeyTGdpnEUlpk5lLKGI58czHL2bt4I+9bGe6s
vXXNtP2U86bZSWJx7zcVIPj/G1Wf/qf0RTcHMBIAIJiEuknU9pv/hiGUiIapSj8/Pq+H6yNNR9mf
m3FHRJ7KahBLx3nlUdz1b8MQvJnh51pzzc1Vi8eao9S03i9TxqgDYR9y5elFo+u620obSaFWZpWM
SweSClO3NZZokENBKgL6e47/624Ge6RoPB6gCvndLnbzFvBgViPjwlv7iFRnuthoUEbCK7zr4w96
4AAo7X7IADL3Ihbd7l2SaOPSzp2MR2Y3bzaUFS5DYkE0KorCMJ5RwtGeEkNv3rWWSE5sH7g4xntq
GkYbhqbI7tygqF7MfbAJ4p34Mk7B+kH2dvH18QIPDifvJ8M3Rp2JXGPfDiFrMhrebhXxnFlKYHHO
nwjvXVzma39SlxwcThh+zCyVY0NwYJfOBHlZrm2A9/QbpvNDuWx0JPXmtXaY91VdMf5Hq5fqxOjB
+pA3oIWn/KhBwL3dwFXXNlozuYjdQAZh1lR6jMD6+Fx4Ygwff0q1H7fBAv425HBo6bRf0FS4NeU6
Y2IEAoo/JzL/UwMEF9kQpD7Txavjgsb/SWfp0B5ITZA4gI/oftzaW0FcdGIgH7JXx3+tK5m/y6q0
g2Qs0/rvPpjrE4P3B5IFMptVKm0UzfuJ0+hnvZDGtsTGwMsoab9Mb3L4eCeR6MAKunMKYKQEgRDD
uF1Wlm2lZfbaHHNg4TMDg3jlcaLmxCkffDyaNvAXgeJwKvcNo22xxtkgqsZLZgmLjFosT4lIy2/a
MOdvNmNITroAB8tS/CilDkF/ijh7u6zWEW3OUHeOg9bWnzpv0S7ZObP+/o6RtjKIQB5H2dmjkzff
LPvA3eZ4csb8YzpMyas2rDmeWRi0k2fvIyImw8mOHX1LVCdIU5ByUqXl7dLyXJvJV5wZTFPt/43y
bxWl8GGesxWt7WKRZyI393eaCoy+o5LohBOwh2mOQQ/Zq6sXHoGq5cXM8v51sDkwdG/PRB8Pdo35
Csgm+m0wMfeon3Uugm2cGo58s/SvfWEZT2VGSfLYcxwsiFsMHIxLTA9xH9A2p9AG32BBMqmqj2Yx
TJfCbnlZMDuTVr23BF4EjDUsemAy9t5nMKzKvKloyUV8ffhgj7rzNajrzQxz0QfZybLuyZSKxPNj
l5BKxgXvoidiW0vOi3kynvOsXRAAbxQsf8t9L0TMgvJqY8ryPKf1ujw55DTo/Ky5g35UU+iUsJ3u
VGHCi8Tfp01zxqgMpvY3Idb1u+aP+dc1s5fv5K0BQL0eHbTnlRazFVbCtLb48QbdXyvIfzQY0MdQ
Qhl7lMgCmaG00nyK85R+TZjJuv2tZGyUhjUSJSHK6jCvAnFyr+71DmhQ0h2CSIA8K0d+F7wCPO5Y
Z90UL7C6vslk09A9XpzNuHTzvE5P+Szcq63e1r0OAsa5uybWv5o3dG64lZkdnLiw+3uO8Da1o4Jw
IKy+f6dbZqD/BRMGFMfH/M1IpXxZ06qKrKWc3pS5l57EmyN7zKRBjTAa58yqy/lT4mzzxHtpFBPJ
V+2YUY0y7iXoYd5mYCfDmVezTmLC/WWnzc075FQlOJi7gDoujFUqiJBx7uU9WIeBG9iUZ9nykRXl
KpnYMnPHVd+uisc/gWgDxoyXpgieWp6/vTKSGk5O7P1FV1JEStKQgE0+sksOlm0w2pSnZePU9PML
fbfhk530ZahzB38ZHaJMkaOi2MwgeI8hKFaA7FXQk/7zphivTdfiz9rjIVZScvnsJm36n8eX8Whp
aFMguYTapdJGv/2AnV5b0JfIiztb+tGALHkRmk2LUpnlVt9/3ZZKRDh+NO9p2dzaGrVu5sAgULWO
dvaG6JdcaD6V7xZtbc5elTpwMhwIclX1VhOJwm5dg5QNniCleNNn/VmTgRcmZtaGHSCkl351ZGRS
pl8eL/AARoCECckxatQEBpDltytMjF4Gk658tOxn0Ip59qUuxRxlDffLX535eUUh7MXkdbho7PXt
Oq6L8fvjH6Fs3GbOCnlH/xbMFhKteyiDDNJg2yp2dO5nNPuEkh4hFAj/78d2jk4OiTJSXYqRhkLe
7Vr9yvPmXGAH5c0irhkphlXnd7wb28mT73rkuxAawg5hljJ1Z4pZwiq0NUHZjHsYFkjJXbsCHYPC
H964pVj+eLwydQ53X5CsEp0YlfhZQAlvV7bJMufNWFWnNo7Be6GANec86Ppw2TbjeZ1QJMyyOQgX
azvTWTs4tioHowLBA7DiXfYHUMMw66EkpUi3khfErQq9iBzYgGVO2u9MC5tQep18erzgg628sbr7
vlaVrtsm6DlYiP88l361vjHSVEZdMJ8JuhwvUHWilXYox+b227JorddX/JvU0/wqbXcF1dLS3pgJ
xzydLt74pXH22IX6n+43VEFSgRUzXXf2kEkvaSWSHAbSf6WOUnQ6pO8Tsf06NJvoylBSJVcUC3tt
0koKHSXZnIgXpL9PVeF9rjYvuQ7WbJ7RTn+Uv/sV0eqj700uxVuI6jP/FM0RL0i2qQUs445+/cHJ
qvllSRMbFHHevjek1P6Z1mGKzdEbXxGGbj9bopy2COdQfs6XLftkJu4/aWYnEenG+C8DV1qwlbPG
gZ/OZyPHoz2HSkedxvSbJ7527dAkFUgTdoRPM9uUtBTq4NUAwrIw8+R5ru3gwsjJ+vr4TN8bpcWM
H9Txxkw+9gdNuJMzlZ6HdpXe5WvY+2X3SW/0XoQ07POPxrb6xssM3Sc9ieD3l4l2jE71RkuUdyD2
DPVlsYCMrDR/p9V1r9vUB2+o7qtwW5Lkl/0iphSHD0lnpkh7uWp30hNXShxVsWoNvF1v6WJtEO4H
R2v7MSxHy316/FUPF6fqRMAhgGP2IuS61g8ItsyE1ckRcZ4H7rXmEY0wNwfjJGG/98Isjrkqwj1A
yjk3uyOezGZhN5yaevLs62Ru5X9LrfE/8EzveOkWiH7OBAlU18sziP59uMEy7onhHM0Teie3lq3U
6ns34CKv3SajoJTJ27YmvGWJQNmgKbvhy+OvemiQF5YYXdPxArJ6a5DUtV+DXOXKvte/8aDwhVVb
tFE9SPOa5YCDH9tTAezWe/iohjLB4lkWVcHuPm1qG7OddDjhmjfQX/PBEq+Bgf7OynNPMfJM1ZcW
MMdTu3RbaG/DX79s3fZUP93iBwCD3hWyqVn1MzNB6j/XZq6c5jRtQ6v2cVzBMEUl/I4rFLPmXZHP
08Uw+zPU2sEhvvkB+yAres2ohTfFU88Qj/EIGJKpXt6OjjwjOt1HHjIJRlf8XgCtTJ9vd1YapRfw
otAc89b1GKMBiaypP50hEY4WhLfjQtJJRBV2f2CFcNxu6ee4dxnZJyuOZk1mnoHn7Z/o8eYdHFU1
+WQ0QY6ipNZvF5Tzh51hz3OslzyRmhh2GTYCccJurfUo0041pI6WBpWQbIGVkejtcrGlGWTndPoc
O2XaPPsajjSb2u1dB1LzZGn3etQ0WKg6EORgDsizVPtzYakp6GDOYP6gK0eZdNsySux+a0JmWsEW
8vivc+WZ5bV5Wk2dZ8QzBHc++HPm1IzaZrSFgEsY84UWc/ulXBP3rWmX/f/j7Lx25EayNPxEBOgZ
vGUys6xKruT6hujeVge9D7qn34+62FWyiCJKwEyjAc0oMhjumN9kBxfj7idZXRsR3bMoj69//tvb
T8uNQlDeq9BM+vZWDUhSTW38nMjc//z6Yu/UTIgL8QlDTwA4IFXq66GmQUi/MfgielV3l7arMKXT
qObWbVqfmzb+nEKVusHEZuLY6uIkUMq9h63VHizNzq7jdxA6UGojAdg+O80MA1fl7IJK5b7kylic
IDfZbGS1FlRF6b05ueGJc/nARP+EqtuGamwmQ12kcgynOFF3nhgoVQ4D9TYn0g7mtnMZwxkAes5N
Qca47XToRQUebx6HsHQtLAigh90taZGGeIz0IazCBDqBPtw2S7yEVpEcgS53dhMlbgpxjL1mcZtN
r1xYtEklaLQkUr8XufVPgevO16E9PF87dyHpG/hHDhhF4C0Su0GSpdSTCNXmsrbOqs/q5yVqkgMt
gN35gDGnvoxxEs3g6y3rNLkdk4sOYTsVy326jOM5zhODeqlWH6zcToRCmQb1C6gu4Lu34Vfj+WVB
82UIHTcuvqilK+/zyLc+GWZmBkONJ1WZGFNQ9PbbC1Lgu6miUJIyQNn5myvA09hRgM2HsMgbI4Rt
Q5jbVOl5jnvrIFbYvQOgf6yqMCB5uPSvPyhixqrrHZp+be83F90o5E1RptV5yuLPfeVkHwbH7B+5
i4pwcJcsUL6obhS50MHX3rsDiKjhlkNTBia5uYsMJUQjqnwMqxlFvCBfOlpNupFP3+LSBisdz+iF
vX7/7eQQAKGhDkOgpK1rbc6GPZtuvqT0c/2mT2j2DxaOVK73IGb8dSasx05ahD7U64PuHZN1YemB
I69Konz9vWdYhMp0kFNpyZqC3J20T9ZcpR9eH2XvmBBUrxuIKAwS+fUoXmoljt1if2f10jlH0VAF
y5w1T5NZHZHLd78i+4ZnhEIRmIbroXw5pwpLryHE1RjRRCOCXZuooTojAvmzn4rhS67bRyn/3vx4
rwBRsGMEb9f1oHZhOMqtqjHUtHFiU6quCnXlmk8qd47MFvYmSI1bZ3euDYZtyy5vl8gc45krxxhi
cec6fZJ8alCMdr5Y0/pKyQp1XMcc86Om0N6ZAHhKGYArjddjE16Oy2zbPRoLYa0jSC+J38N66NRF
JcZ4Bk54JM5xNN4mdI+MaLLqlPGSuk9DvRnic9601UWffXGRg3WkIra3ihBZABHyj3U5r1dx1jCt
V3M1hBrwtW947eGKrSJbnXECTw4aJEdjbbapNcH8z0wQAKBPzPM4O/59OVP/qub4CJ6/OxRlYrrK
aFLRPbyeluytBlVIev9WXThfeoX/SjwU+nnS3LfT92juAtag47am09tqRDb42liZ7M1Ka/0b1OzE
jdkCAPA5HpfXr5S9iwsZHJwRiaHJejabgwdIlI45DCEcKts4l3zPYSUgHN3Ke5uQRIDdjioTuOvN
1RVnCUV2WxCU2m7y0dZyl4aCk97Xni079IOXo/O9t1yrays0SNJWuE7XyyUwhkerRoKVJUK76K6y
L02JEVs0KfPtsT053CqfApbiJUeEpq4szSUi0NXn8pzhFvrMxlCUA5z0YKi95QKYS3eEoihJ4+Yz
tpEwMQBOhtCPhu6uJK37rGmH7gS73w4YucszSsN3i1NaJd0JLGNuKDnOt6lb4HzlDorXZjKP+vF7
9zAAs/8ba7NOvVVZIvXALiA0kN/AYhIPnjaJv/scTqemx16Ywir7g11Pqw6BBZDlVDnXIPG3bCxP
675RKVcUVY3qZ2G0kLdkL6KDqGB30/9i4K6cZpA218MMtuR0x2wMr64AHhq5tO+FtDnEHQ7wIa/S
kTrS7srBw1qxGisGefO2tEC8KjnXJAZDZ0eBVTvx/dy3GvmewVUfvH557I4GIABRSjSKMOK+np89
SOVg9glqoxrcd64v71QzrYY96t+3D8T3M9csEl237baPjNQzNCh2oSt1KkBi9m6xAfkSD5V2AEvf
Sw/IP0gjydTRsd+EIO7StG6Z8AFrPK2+aRPCAl5lZqvsdXIe+l4PyknLT8uUf3t9isbeZlnDZKwa
kbzh5F1/TOn6WlaMZFqIaC8P7ojLd+XM1U2qBkTelebc5IU9fWjqIfmOfFL00JppspyQ6s7OVVx1
N24qrb/0SBXuY+7G5U9lDfN/r//IvQVfXaHXqIV+5XZDIz5ep4bPG+jro/M5jUfAtbkm//WH9Mix
ZO9z0JcBZAFecu1CXH8Op4SX2ng8TGXkI0rLHXFxuxlpfxPoA/ZdR5zqvamtyBaiXYAJIE6vx+tL
I+E5mXjesxkxsdJNv9mrAHrViz9JBCEU0jZb809ULq+H4uTGtCeZmtuk2DDg/NR+Q0p7cE9JjYXI
6e1rtj4XAjUg2F3bFExWMD3a2RjCprbNezQI+tvOcX6ssczBSHtLBgZuTb3ArIA2vZ6Xq+mam2dR
DwxNdsAu8K8Gd1iDiPDRoWulNN5s60zoQmGTygFoLZKGzXU32E0vrCRViJfZ2p3MTUSgyyFeOKR9
dJB87T29KM8hckDxYE1PrmdHQu9Vs81Y1WAPn7LM7bWQlHDwDr7izjhrlxXmGAxGWlKbt8kzu7ks
EKgNndGK75xibs551BQ/Xt8Vu6OAAwCFQ671orsKoacYcB1WoaZktJwLKaJnF6h1/faAhUbQ/4+z
2etUcQAm5swGZNYUzGKqQW7FyUH77qVZBF1/VNB+7XGauNucw7H9ZDBwgQ1r04rnezevJiOo6pxr
aWjy7LveJ9Xf41y16taqcoOERMWQ7W1AJX9jZmVaZ312ujtDl1qMRo9nZkFriqEPoGj1f4nClx+k
VM1Tn5S5GaoSkS3upLyUT0OblestOFtDMESltZwULNqMSkNq34mObOLcVtny3M55Gx183J0Dt5L9
0IghJ6FwtqnyjO4IcMzGxlcKgWhAkcyfLbcabu0qLVHnn4/YTXubhoiQ5fwFJt/2EbKotP0aNYiw
cyL/42y19h24C+sodN+dFmQKOCPE7azs9UmDf5yMcc5DH9W2uHCjpc/Ea3qoCTE8yCSJw9fPws7V
v7IpaDxTfSS521z9Cx3Fxer5jIWGZlmbls2t1Qw4lZaTfbBie19w1a+k4YMSAiHo9dRUTkkF7+ue
fZo5VL+K7JtFP/ggiNkbZa3/r3qcK4tv8wFrzRxMTZY06xpd+w6idEyDkdL4wXfbQU6xSA4tHu5g
gujtQ+b4fWZ3puhRm06UHrpikh/wpbIQjVU41Tw1bSfHd2Nb9p9xa5//SV1XM862kWFs8voS7s2Y
kI1yDq5GUA82J8GY2mqJYlp2kZ3OwSIN87ZTpn5QbdjbmMi/AdBaqRRQ4q5Xrxn1SY8W7NAFVbAf
0imq22lqSu61Pp8CkamDS3q96jctXwR8ONdEpOu/bNYxm2SWd5bWhUDZqYo1gzXHNz2JKADcxCqn
E22uJPvkp5rIA1T/pn9e/6p7B4MCKhcM/RSeiU1IOnd52xmY24ZeMmoZfjqad295mfMEG30+WMHd
sXjzPND7JNNbTZvY0YStaQNI35zLV/M0DyllJPxr16wP9u3uMhJVrqR9ynBboYUcl2s7G50+rHq7
v8vsrIV45y546tbqzlk1j//gMwLeRf0NtAA9jutt01IOJpzlfrG7IXqIK83CNMc37q3YOOpu7E2N
pvJqh071CAjN9VAD+kT9gFoAtOHOuVHDnJ7i2ksuXhf1XzXGPwhW9hoNsHgpEqy1Ari8my06DN6I
sinMh4LuzqkYlPCDfpoe6qlcZDAW3fSlXOz5f+rCVjWS7dK9AeUgP7pWVpZ/8J1//y2b40lE29mS
Knw48G2QwYexiVCwgwxKLG/evqTcd0BcfuklbMEfcWwNjTtAnkGpTeEBVhpgNtPu0rSTfX59qL2r
DQ3g9fythl/bR97QxxRxNHLfeNayU2aa4yOFV/3766Ps9dHBSa8iDJRTVijUZucIu+0mbeIGbSvP
xTItjy9TrlchcH84xq4YHx0rrR7jEjRe1zgz12ykpv7SZsqDwkCh5Qaod/VcRo5z15MvH8Tfv6QZ
trch4FgAwoh9ssc3z7SJaGKJupiCSdb2P6sl9d7Z+jxPNyXn+KauO8yQi8zrhhvTzNpn4Pj+99i2
sgumu+nfSW0ZBbK4k7AOFmjv5qJnSeZosD7kj9dfrqxRCDIoeYM8bb3k1IyRuAWS6fzVQaz9gy2+
SgKQG/DSAYu8HqtNFUoP00xyIFP1WXrzTyyt/LsmSeyPr2+InVnBZAImjPYAnLftwa5iLe5oniCs
yo1mE+yOVofpGSEb5AD07w8mtvPUIQoNk5uLhLbslmZqI+U6DgKaURoJO3AVuumlPXrB2NTlO2C8
5iXJ9B/mNHYHqcPuPFf1NursvOxbGI7XVVBDc5hHlCFHQCROcW5QrbzRB3GkrrAXL1FlXzHRJERo
l29Wr4SUNFtGw1EureS2mRXuUl6tAj/FuVjrhXcyom78KDUuEW1McBSw5je7NDEyLUoIvei6kR1s
L+wIcFPc09pSyjeQF3P/ps1WnjvELf5kSUnGwGOsPhNbV90qUtTaJ0ppJT58QwCxS9z7IzYoetxm
AQqz5p2PPfSlr/Ti4Flaj9zmqiBk+r+ht+BVASGD9j/y8LXZtd8nnU6zi2/IZ/QLyvtxSvyPXVoc
QXx2LmoCTzrOHBZSl+3Z7CI/1ooCTMjQDWOAgob5EMFeOsggdl74lalAH4rqwOrDcn0DWJWqmmZF
nqgx1b7JOK3SU2P33tMyzjSjFEzRg3XcnRfrt7owMrNt+KLrSaeiTudj2vG8BIXf6lVgxr798+03
DkTl/xtnE7tAAYxxRaa4SFujvoxTEZ2nyhQnqxbJgarX7pRMoDsYk5D0bYPN3JCL1B1F1wuVwzDF
EuEEh/qopLi3C9FTRS2GrYhhyKZi5FqoUdbpulQ2Mbw0ozWutaezmtsmjMlYbovZPSJX7d1nhLSU
4eBFI/OwGVS4Feqb6leJtirv9RmB6t7BTwxThPjglO1uxbUUAI4ZMcpt3mwsYCH6nmaUW6FtXmKJ
bASL4FKDQJeHsuy6z3+wQ1bJIQtSCah983rvjwJdaDkRClmNVaAUO9intJj6TxZmmHd/MhRhF8kI
kOItxcqYF6HNa6PN6LIMHu9chY1IxdmrrCMi9t6K4UKFcjr/pfa8Po2/NaPsFmV4Q1svq6Zqvqpm
kX9h0eE8jqURPb8+q719v0bpK+cbwZHtK0t+3ntqXNtDeiqeoUTnXzW0CA72xe6EKGyRsiL2RlJ+
PaFe1+CL9DxzlOW0C24dTTBmbX07lvrRG7O3BaGIgEpGuwE9xs2OkLiOTIbg9a5zJS9op2u3eZtm
z4ul2guyW9HBxbF3pOn9M6lVk4bPeD21Fmq5xH2AGDSd67PvZclTLKcpUPSsAsxlVaC5S/TP66u2
9z1ZL8qbQIsIUzaBr5tqdT3heRLKIhPP0PZHXL5V/RCNKKS/PtReGPbbUNtkg7wY6GtNHVUXcTFd
kjjRnvLK0+rAHWP/5PVO8Q6bTDCPXHd++Prge4vJu4k0KSEDNfDNvlnqNLFrjSLO6gP0jkzyfe60
eqib8/IuMeMjM/W9wwBSC9bAWsoBr369liaWh6i8jsC8bR3Gj+3glt7pRzJNu4tH1rYSxLgptzFf
g11TU2TUjJxkkWdszcrzGNcNpeeoOzh3e5uTTbnqzVFnACR2PaE4QpgJG0yS0kXNoG/m+YwjdRn0
rWNerMzCqiNGb/r1Rdv9ikDS6H8AaAIOez1oZhZmKjtqgIDyspu6x1sCnsdRy2xvFO5h9j71RvAc
m60RoephuUkOfHoqagACmMbMfVScX5/L3loRqiJEAqScNHjdoL/dxNMCsdYZ2P0pwpvfkpTKHkyd
WQZe5h6hsnZntJqIre0yeueb3Ucx2suVS7HCq4VzSZ2qgC4jjlhce0eKgJTr0YKbTBRyPaPVnz2N
lQ7rR+t75NPtNRpwipu6yIo7z6tk+PoX3KsHEQpQglwRCIy5ecxo0ulAKuBCYoIM+jJZ/JtcS9xH
W1vi8xhhS24ttXNpllQL+swtT6R70c1izm92hV91YWBjUuVD943G0PXMZ92XrlfMtGnwM3u07Dw9
FYBYsDPDW0ImpfY9z6RzEJzvbSCUylaPEEyLgftfD6rPdRQV7jCGdl5p7wZdQUVoRPJJpCD/X//S
e/uHpueKikAb4aU9ehLNwh9hrMVT61+k32VfRjxRb14fZW9CyEsRbyEJSEi5mZBBFcgyJkhOdWRq
QWmkMpw1QRyr+X/AUoN0A0uN7bPKmmwukqrlWsSxG16c20dB6kRV0BjR8JzP43zQH9m5KOkU0BIH
lYNA57au3mUd9S9/FQmLHfdipV0ZzHk9XtA/a2EreOJEx/VIgHDnaV2NOklwcKVYDQeu98YQqSQX
Rs+GtLT0LzMV1m3VDupkdW32H720BeJn8tGPlPV2cD0tO4CENK7J/LdN8hpkw4gW9hgOWgJJCwmt
U5XW9Ymk7u/Xd8uLPUmxaOU1rkQc1JK30ZE7YIROe65GLDnvTnMHib+iofrp9VFe3GnrKLxxrByo
I5o+1x8yzpqSIn3OKIMa711QM08lLiAX4sRP8aC9Wb58HQ6tBTjlbBgyuevhZG6N7VAndVjFQtxo
umpDbbBTvFYN662nDZ4MUQL6UtwgvAybN8GcaVJGVV+HjT+pe9svlrCb0+IBIa2jGH39q64qJKv8
H18ExhTpKTqj17PSe1l4hSQOsdxxtYmoncBr3QwpV82/jUDwBgizNHc15e1g9Kc3y/Stw5Meom8K
T4wC4/XwBcpdVdIB7CnQMjpTKWs+1cVKGyUqC9uyqU52Ox+FKi8us3VQ+qErPp8HYTvnWm9xDCtk
E65WRqcOhvml0rDstJJIXl7fo7tDkX4DVqPozfa5np+78PB2jlWH3uItN11qcrm4xO11680HD8GL
y4xZEUIgI0lZfPXbuR5qtaZyE3OsQ148vQ3w4+l+mLRCp0DWtvaxsnrnI7SL+MvrM9w56wCKVjDA
mlCCfL0etuGntKM06nAyKuQHZh69RFb9H3zHdVrkPTziwKGvRxmdSZIFs0/KoS9vLEczQ5EII+hH
6Z//YEIrDIArjBLp1qtWzp7m2xETMnWv/mQVHFIKay5KQq+Ps7c1KD0Bz+S1QxJ9O6WeUnec2zXa
XUlxFk3636T8OCwG/6hztDfSSr5Dj48JUcu//nhICPsaFZMqdI1F3AoQKUGT+vrjkDr1W98YNiEd
KtYIaMOKB70eSrJJtNGjSOLUyRhUw6jfiGXiMe3s/O7177dz/dMBgcvOpoADs2VSsgWSAX3yMpSV
q5qgm3M9fWd643gH2EAMqx5FVhys2d6YdAeAc1EtfNmIx/zNSpgh/qbdmJwTPJSCtJuWwMAL+6YU
4qgZvnemfx9vEytMecRqDlh/Osrgta577ZRO5nwnVGQhwxDHN3WTHakYrdth+yRQ1mD3Gzx5LyxI
St5rp9ObMjS1sjxTH9dPOdWVh2kS7qqwXQRjrnuEmkKerMk1D87fyznDFl39QUglobl7mzl7idO6
dcs9VqIldpfLxQrHHmbHIPP+s56NzZ1ncmBe30wvj8hKUaXmQLoMW26rbuebo00/BgUG/mkFy1Jq
9xM5RWAiAfHmq4w9y3+ob6CixHDXR0RVBGjs6Ab63+R87YZpDiYnKj4XrVcfHJGXrVIYFgYMErp3
ICogHF+PlTpuri3MLEQivE/wkuhEGpRalf3Ip7KC94cT8KnpCtmf1GR078CT8+RmEMxMXiyZ/HCj
DNUEYQN+PThKL98NEuzVSuMXwUVsj28zVJRDbJfPoFnp55Rq3UnHS+XL6+v68sDScQIIgaoS5QJE
o64/AIaQfR4LwptUN/UgSzQnkN7gP6us/m6OvThoIu5NigHJ2akaAIxet9lvhYNldlu7oeQZCre3
Ly1E7+Y9xuPuEVlib1orTRZGJyolL8qdFLzLhY3TQDFuUBbr4xxUjuvKoPQ7+dQp7ajE/yvkvL4U
qI2RJK00QIAeW/QwYk06NTh2rUhjeTfJqXrySQqfew16DaaMtf3szREMwWjwuneR8tWPzPW7MMr8
6ltaCveh66V40IeSfM7ym/GubmIbl9xUfsprIwmNojkE3Kzb+8WPxhh3LdIi37Cld3gRCbNlJy0k
2770As3P9I8Njt/3FqaaT77X64+lM1vfZ0PzD1LLvRUCobBC0Ij8kG+93gkzYlqTGCzi6t7+T03S
f/KXpjwnwv7aAuw9qi7uDQesCG4tnccVmXw9nFUmfqS3SRfOOBD9W2rOdKtwt0DjwRIBKj1H9Z2d
+/KXQpnHZUkEsy3tJ6Vrl/2gtQhwmMNT3LdGQBXVvqvFeNR23HkPGGpN8Qj/V5j39dR0O+71DBMc
wKbtsFxEo+pzqZMg3MuGA5xbnQg70KAHFf6XFSxEvDDQ4CVCuoza0ebubCssZdsM0P+CYypCV2mH
xZoRjW2Q5jL6Emv1/KnSVRWmYxQ1+Fr63fTgWLOog9aW+ZF2+stXmZ+DXPTa610fiE3ls+yiXHSV
2Yb6qNT3VNnIpotiemyNMb6kNN1+xN5U5ZfKHJNPc5mpy+s36c5Z4q3iBtWpvdJ1W3fgb1eb3y0R
POuuA78/Z99rnDUCL07iu8bT5Ekk6fI812q8rSvvqBexs9dWf3WyU9aCJ3qTYcAXdIx+Ul1YC80L
G3eUH0xdxg8gGPKPr09ydyiqM7S317LlFsLTQ4Smo1Ih9lLiVVws0g4UoL1TkYDnfn2onRNL7WdV
lhFrnXTbNK2UASUfsY1Q6RjP3CxaO/Y8zY6XBUY/F+fOjI/y3teHBDt1vYQitfBdQswTj2SPvqkr
ooTk0HG1U7Jo8+PQOdMBUHbve/7/JMEpXI/YeO6calrUAkxfllC6Lf2ifl4enQwQ0R98z/Ww0g/+
pXF1PdSodUYS2VkX+qSE78rKTJ6WodYwoZ4T2EK57354fcC9A4GFCBVuclLups3c6tit9SVBrjQ2
VRJEVVnd+UPyMzGT9gOM5/ne6xz/CdGDIyLPTpBB5QK0FYof0I+tTYCMpEHXWUnbhpHK3BuSnPaE
jNbbk0YIaBRkVnDQ2mTfXLtzUyjLJesOpV7/XZX58s4yjAh25tyfX/+QO5sEnz6aqBS8UOPYFkS7
rq4WOZBUuRFekkjvNeE44gqBwO0RMnTnEiUMYlp0+WAgb7v59myYHTDKImwtS3WnyUibh1bB9EMB
SOvuBZpZX+NhLO9Lu8weUwXA7vW5voR+rX0rxqfeRYLM4b/epovwBq9cUQv85RPmveO/w0BRr9Eq
+6a1qNsYsSvOkogoKHvXvyFstw9+w841QBeaBJawhN/wQkAs1eepTzBpt4sxv7ipPb4fGx9Q8nRO
Cj+/fX3GO7v1VxETbjlHBWzk9YQRPu+mKGPCaFXED3nlxl8G1SUHo+wcRkb5VYPSHdLuzRuRKyP2
CEKYE2bBPwY9cwPfKpp3vlfXDxkWB5+IYmriwOXo3tnbUgR50Mu5DBC52gZ6k5jjsdUpCUjDuY3b
WoRlSn9JJul42yWdRqPNMMNpsaqLJ6b86+ufd28xYRbT4VqbbNQzrz+vmWb5yo5hPxnWwpXjfW8I
kS+5Ev/pWmweXLJ7R5X2D/cd2EUC281igvGx4zLhUljYNlNQdWV3b5aAHxaaAAfb9OWS0o9nFDow
JoHYlgdbCb9NhwbhNX+M5o+x60SnAtOMADyfc4NIe033LoLtFPFDXv+mLzHQhNHAmCh/oA0EDHWz
pk0kOxXLugs9R2Lpl8VOcjaV1nLR4vidB/ps2rfeMjrnXLRCnGevyy8dqU12yarYDvS+adMgVZln
BpMVd+Fgj/3fBz9y/dbXyQ24XyoVWJ5TQCQ8ul554cq0SkZ0QttJzg/msr5EKqsC1U8leleif1zc
T/T5Q1/aYxzok+vcJlb7ZnAb3wqED4pGK9uczsj1z0BJwq2hxKF2VVnuXa8NPySk9vM82PnFQOX0
nEbLUen05aaHlb1yRFY5Kjg465//FovKxawSGXXwmvCeSc/aMg1GkKOYqd+Mxoz2o9+3c3rz+gd/
ufeJfW3adgB+6KJtMzrgZp6VK3JuhdfIiWakPE2DG73v0tw5KCP8gjFcr61HukpesWp70xjZrK2a
ORJ+gfJUpPV2eYksa/CDjF4X27+Ox/s+QX/8BifIhmR6BCVzGkp3+mdptcE6+1aKlou+OOKdUG1b
nDRPDT9Gs8WDQhOz+IrYbT1fsBmWfdCVeve+GnJxlCG+XCPWxuGDoRuxdjo3UcpiaFWUp2xKlZIL
2aPrncBLaf/JKs6hRg7F85uXh+yEEIJqFwWYbbqGRzJ/vZe1oZfa0kX5svY/LogbPrfO6B/egy8v
J+BsJIe0dLh4+ZfrHVhnaerMrYefOdSI5l1mWpHzY8xGnOpFnBfiCSiMMwYazrt9qOUaHpNOodLo
4tFHTy/5uOpQz21efzNpJ3ZBVblmHAi9it/JIqFgroY4ooKiLU+WAisUxH7tf2lqM7ECCmrYLUSj
8D6kSxk/L2qpzUD3kJq/RKkTv/cioR5HoekyrCrioaDJY9rKWW4hjAi2sKvOhqgdfIojUH+nUVOO
g085Bn+3A1Sv+TTV45xclrhM60DClZX3RZYrK8gqtMlPfj7peTAj/+Y/4OQiU2yxk3S49Foj1MNA
hBd/b0GC4lFg9tJEatBH5daSevTBmjKjvkWUDPeL0shbj+qYK/5aajSP3pxfAYqg+AIOm7IV7Yjr
FQJ6asamSxVbeokfSBzYT84gCzSSff+cz7F3fuv+g3KEZvAvgMTKYLgeD2sU1+gAfq84k/h7Zzf1
uUdn6UM5IiH/+lAvjxa5KTkqskkkAGTE10Oh+C8baJ1NaI5NcRMJI37wZgPklZfND9BOjhLwXy2v
6+uIvh67iotvfWm21R6rny0AUWB758jBt3Q22+WbmapE3WT8Hx5Ly4r+6dDclSERbCQ/5HNlF6eK
Us1y8tzIj75UYhq/8FQnVZDRDI4e7LY1/q3qpm0CHpfmm+rt9EMyVVRP4kQu4glxZxL9ZpDjXaGl
qMWRbZnTqc3cRg96M/FjROx856vXWfK7g6P2c2O0ZRQ4buHU8NjzSQYLLJmvbVyo6gRIpv6fEm/S
z3paaj/6Adgc8hGj+Bp3CNsEbSK7Oxq5+RImpWo/ylTTf4JCR6W79qN0Cby5JGBfV+ObqWz1FZ03
9z7vMvPnPGBOErr2kvxDfNfWZ2PCzSWoc0x63y+xKGiTpI33MR7y7isMzoWCuhZ1xanuoJE/FJkh
vizQ6uRT2cW6ExTs0/rzouIx/uBFlt2jZdClSx6aUi+dD1GBTPjJJ+zi4CENcJ8Lf/pq9bHTnzT4
yt+1tkg6SFltMlMNchskN1ELoniFKWUWKhBmBVWNKPuYZ6vBtG1E6mlElkkP4LPPVWAMVE0vFbWJ
Z6WlpK8lDiH9yY3sOQ3U0MqHRfnV+EFNi3aWkp7Ywf7evrSrLjqRLE1zzi70jc3+Hjlm4IRBgk1u
W98bvZ8/QhdJvVM78wcHg23zk3Uwj6eW4AUmDHjJ68PU9xLTHeUYWJ3q+WnKlXcRkToC/byoJq6t
ntWhj5dpLeA51vUwdOPtBvoeZPK0jLVzKeT0QKUpOjuSezdoTX/6HElHPbhD0yGTmwt7DHKhayn0
c6M5wryi7bFO7PdDzS9av/OKzF7VwLeATQQDzWSaPewlSsK6Z0/l2kBTz/FbFMndxPk2Stxs7c4W
9GiMBsUEOTrlcotoSoqiadlMPcgCU8PZve7b+uuEybsFfmqMwVTIcoxD028zL+hq1aa3Ea4MVLbq
XjdP4Ev66GPtpJl1rjqziINoSiLjnBWud+k6qBhnA7WkD+3QSf7XebxeOX7eBWIUlbyAXlyGE8aR
cxkoZ/D+G/WkKW98a0jyc6r5xkduCq885/3kv5d9NP7V1oa9BE0SOclNU8n+e67DRT0NtsbxjqOO
Dz5Kt5tOsVvZfzf1AMozaTr1FOXw5wOpytG9S8s0ic6RWWs/skq6Tx4CYngRw3v1QyAyHLOUMJQz
KCmEn+3GrB7SOJ6GR1tX4nvVNvaM50xb3HXx0slTtsSNftFbMf2g89ffze2UggvJIuNZ2aJ3Ag2C
z9OUyeo9XaQqDSe5YADXCJFFgVKisk7S9NJ3cL7ZVXTT5uesTr17fAEI61CQpptSwL0SAbZI1K97
KC7qhpQKoc0sn5cHmRclIHIcT04esjp/cQ74hSaYgHulK0dCnC0wPqlzrRovjbRn+GliSj8jveQY
4ZA5DcFojDFj0HptVofRUMQfZEm08kmJpv0rTnX0niWeg19o8ZUimCJz/FGiKKmFpTmV/+p6t7i3
FQrFyynTCvF9SmSrEel0MjuBgnC+U6SdPw95L55igdPradZ6/38Wfvznqa3xZUBnw/3RV0ZanHTN
9r/oE+T/c+fGUR3O5WJ4oIciEzXexKrLEJhK1J9mL5LvlVHG5mnqG5I5vIllCjTHmpKgcGe/+1oV
ovt30HJ9PoORr5+AmdF+sBLDeSyWxsxCXzWFFbQNLF8AisjdhH5XpZe20JCEalF9sC40F71/yz6f
f5K8e/zVjams/i4XDlTsJTfUfyQTZXuOxbR8ceCxzF88S2JSit261p2Ssh21x3FunebkxSJNwyHx
3I9dVyWfFaRI58HJ+HoBeTMcuqXtEtRGSzcpbjg/8lNrDQLHsLJd+pS3sB8ekWAu/HtH2tV4GpLJ
nc7LMntxMPZpXp7LhmYHRjfzYN2V3VR+x/C2m4LG87SbOO3xCECKJv4nmcroqRpFk2NuVOvfndLs
vaCwLPlRjcvSIn1g2lBSNdJBbXS6D7bm5ObJjWfr59DmXh/YCu5OMCHI8mTGomWLZkP+WcI5Nm/Q
ksofsiESzqNnRAAk5WzX+h0GGLZzStMscdJAll5pnhxMZB/XJuJfhTaZnNUpSz+V0VpWm7Jleo7w
SItA+Eq3DoooG4eTPwG/miyzbog/DBvfmwqW2ZNLIiRvoyGp38PBd/+uy9Frg37BpeW0+lG1F+Rq
1BBYLZvq3k6t7IPUbEk4bqna++ZnqbgM+mojn3Wze7KjTB/eQ73Lk48mFr7NqUvbKkeBlh5uQEpk
iFDrh+mTZ5mtCP+Xs/NakhPp2vUVEYFLzCkUVdVO7dRqSSeELB4yE8/V/w9zsONTTYc6Zh9LM6gg
zVrveg0mM8GAc6tcnn0GDm08OHkKNycL6o6RqseDraUs6qOh2xyJU5Dm203vzrq+bja3/GGktKtX
dZl1a0KOT24eVYBNaWxlpR8eUl7ZFgXLkpEHtRrzEwmnWZcMblF9wIIcPomdk5d2jfLUk8WpTGWX
R122hc3dlHnZbyYUvp/A6l+do+GO2Aj49Wp+W2YGvBHeJbM4aKtyftJpUwN1a+mcthG4Md79Ch/w
HmnSWMl0gJrjzz58b7usQRhdMZjXhtGFGVtxc+a43BDu3NksO8mfBuGTzG3/fvIt92tWhHNx3qSc
vQdUwWN9VF2YN8e2VubjWolt3S0q23t/zvkmhP7kZKAU9caytmt5Vdqi+WY25SRjMkjHR3dqgvxE
Xm27XK/T0iLS6Rrr09bogaPZXvLrCSdPwZzC7j6D1bkT/lHt/Kla8TCP5s0fBmLeiIKetcN26VCl
qGPjVsHjpC2itxZr8MUBQvEWJEaf5jpy2rlgNNi3wW+9jEJDPlDtJ7alOUXEuRj11Wyn5o/S3ZS8
3sbGeiQ3wxmTsu+86woPPXmSdd0HvKROP6WeR9VoatvbHmddZjcGpSkVRcpnyXoss6/8TNYfjcIw
ey7CvvlWLFNnR1JJ8zti28KO0nQd7nTKMj/MCx5e1/hW9R0yAFcUR5GH4dlbpm1OCvJoddTD80mP
+TxMYSw1pfHYIiY5QI/T7k2Y6wHn+FIuCqKXqnZYLFy/qmnnhYfWMLy63Trc17m1mpGnNTaO1Zia
8rqzJG7eZIkVX6guXaLlrbDrYn+CtHw9F1NexC6J35KqwDKuKU8FwipW/VafCNnrKiS8xeiSHrp2
GMmLUrqEPA/OJ60VZ2GxjcVP6LuZHRnKrbMrNRarHXXOVLcPqeKzXHXbZKu7MsCt5WWj5C5uOyYp
ecRUZQuJtmzLnf2SW/fVZjVh5DlNOiYr23qKs8mqHTqCIUDZW2+rjrxpZegzznaXwEjbelCOvl/P
u/9Mfqj9rvlk1mWZRpXq5H1vVP630W34a6WXCZx/Fr3eyxKpRJxlnFRHWYRlGMEoKF8Lo5SPkhnk
kEyV5S9HbFNnm1CaaihjLqcUb3tfohzpvNkuY1pwfaxltgI+ZHZuRlOwsDp0L+Y7aaltgsazWPOt
ZS10iLsWxY2FVOkTsdzA5VYm0yfDsMY2zqDUfFuyMnQOkzJT7N6lyWdaTa0/WKoz/dNc6EJfS4GS
4rUoCio4vxzFa1+axhCTXul/DjZQj4Mt6rKJfHtMsWIr6uwOS/c0iACPx/lO5O7oRxv/V5iCHbhF
ONhGHaH1dQA8ssJw18PYBQzcA2mWNO3kc3KPan55nDX2cu+Pa0maV2p6DzRUwVVvj7MRtzztJ/mk
Ge7GGVYcvVM79dEt7UVCdUqH9SS30CdxuRTimwlsHkap1OkPGAVogBtZmfmzX8neSaTnyNfS8usm
Kt3Jug29aePbNJbzKQddwO7HqIwzNkRGcBjtyXVOHOjq1t82N4zUapm/QAsEMZTLSD0wB+lBLTW1
k+mkeXpegrkw41KJXMdSzKI84Flh/USuYOyfJLNYv5ZTHfBRCsYjNi7tk9OJjKjQ1V4lHJpCbZGN
kP0rQlkuj6p3YUpbNUkHXBVtl8ddVgbzjcMpVd4EU7l0bOge6glWef711sDKjtZZ6fTIvtQqbrxh
u3Pb3k4PwZjVa1RAleNy9V0NqgHNbI7raZT5aUS9PCLKUAzKYUUQF5yNwXQubMPyj1bX2q+iBQM+
4fHDTlCLaT7SGxVV4lttEN7mFdGLkZnW813tiKq6qi1urEg6BU6zKSOTZ7PX1pDk42Z+I09Nm8c0
s7U+lfWsXn1zYY5EA5E9iJkuKlY5hm+RCLGso2hZmRcMJnlKmdcG15TXDhp1cNLmBGpleAfFuNTE
mN1hA7ck+y1HhjVGHnm7Kxs5PkRj08l1HhGKCgW9S8MBVEX2AbQPgSIlJkaj/5iGgvfT4yr0uc8w
9WGF5msQm2MeUFW24mvV24OKa8KAOJFY29znYCe3elGSc8bsoWrZTKoMIApfrVFlD/1du9TVFCms
EGDqeX0t40CzeGNvq4VzdDPggygVIexxvj1SLp6cQXOd5fi9Lwuv5fxpwk+lNwb4K4baTYuIeByv
PKXeDO2PsY4MqMWI3YwqKM4vVM8u1ZrrTUGk5sz5IVvswiKbmKj+GBhKlh+DdgkZZ2CA5kdCTMuE
pk+C6zcYOSaj71R90sEwFBGkdJQkDZoezrQwJGpEb0bTn2oMSa43Zyn5GbhLWadGVI0bOwhPtmhz
2mqL0SouVuy04/QgtnyGXQrZ4pfKMq+mLSj8W90pUlLsNmh97kEzrx9SzvIvoxi4RkrW5RZVm7fd
cjxQWzudpj4hyNf+1VZ5+qibVn3ut8Zobp1qWo0Ep7kF6aWDZc2uXknjEvnuizmtq4qndLY9RkpB
eFNmq3jki1hOrOkFjugvbD8p2mn5lJUrJJcKApsVu1PqlPEiMv/GXgpI4uhv5J2YV254XQRtgbqN
seghnT23puKSxqHUxrjGYa+9357YRHgj5JB/ygkZ4euP0/J5xJGDpLvB0D87NwTTsibXv7I6d7Lj
oHech8Wx1ha4T9W3S2X2UDqrXH50u4xac8pKPvM8kJEUe4qo+Ug7djPE7SLTG1vhOxfPVTk4h2LJ
mzqeMpU/T9gFK1ivGr5LEeLZdiPzcU7JqPHmLgLUHJ51twicsfrc7a7xkRe/cr9wq0MxSHpxz5oz
nHhRhXWHvvCGOdJVaLxsra27WIAWdie7kSO6qrEJItF6qGv5G0BijUk70E9NN0abPy0MzZxQFgeW
p/ud+y/9lhuln0V6kSMp4RzqDZnu6fBTqGG07/xmq/vECQfv16LShoDQTda001SnUV+VRXmYwxK4
rSL/R3J3N/yVzSF97KdlbPaPUWUsY7Msd78C9AA945Fi/bWmRX6d4QQm70WLJUw8AYi9asOFZEno
e8NGM1uDg7Ef3RfTyYPfvrUKMiysIcgP5bT0/u3cuMNjO3r5F6zZvPpQ0CVUEahtv11vpOn9wvd/
uAoou8K4rs36h2VW5swlXIApjDoYn205F9l5MCFZnoPUmdmA5tL+bmZ7LpOK6qwCBW2dz0tbT99G
v+yMmDgTU4LANCEITD3r5bwL32Qk5OaqSEzupOIxGP1HQwtGJBhDu9BhU0zsYG32/sjJF1h3iFlg
dLYqc/wI76Hid01yQL5fl9hvt3DQfw7kF30fyz6vaKOYSh0gS43VYbUcZIFMfbrvQ0ps3yG16vKU
L/mkDlRmdQmmiHXm7KcuH4O4O/Agf7IZJfDG56OpJvHZlBMDAi8ssdx0is7vmKL6TpvoxRS/lefR
U0zFPu7EiYHeuyzgNrO8qjlq2n7+hAYlK+KMIurZWKQxUBwsxlkxnAki9G+au3kay8iosLKInHQm
ubanzP+kGuUQ0L5M40+jzdSHWhXZj6bq0tdlLYqvIxUzODVmzy/KwpU5Tttse1lJKrej3DWQttZu
sEYObiJZbNdkePv0Z0VkFZl9p1f6nANyCd9M1sXKThPJyk967YanNSiAXHrZlxUNteJW1IDPeLHm
XBAx/t3yY+CvsxG5Wbc8clyDI5SLMX+Thtv9VnLuJMqlwtfxtLlVG2349D3i3uU847lTXdERjL/F
NjhPORvo1yI7SHs18ElH228C24a546EUUqY3RylWuUFk0oeSXu+uwYuiO5yiHMjhm2X1XX6A0eKX
iZIEa0XYGvdMVcSmH8By1pr6eiinmIFMqx8FbWhx7YQbAoHSbpwvOvfah9G2p29hJavpVq11MDOW
nH0RmcrL5G2h86BNaMGxvV7CuTsUvQq7q4qxwc8CmP8mJPGxvcZH0n/EmGy3lGPkKGN33SwzQQgo
b4PBGD5Ws7H9wFey/YgC16+ObduCGI/Mbu/8fusy0pk8bIFhbFV91I+teG0avHIOmwqk3PGt/okk
sNSOLNdo9ZnjVx4Ht8mNyLNTDvCFO4yZmNkZZtxwTj9uFlc1+uYBMBK+n8DTybQ6kNEya58sT4/r
NbCG+7xRJjPmm+iYE1ikqogyMPcNmLFerqYGkDSuC7NnzWgD3L5pSLeLSr22VpwHRlgn6+AsTazH
Go8zG1bdfa0dtZ6zMKyCDy4zw981CbcvHY5sYzyvewmdr1VwlaXNXFKmmWp+ZAuAChGHM37os7LV
+Ex7cxPXIR64cVVp50W4HeOKgSyIfeBitNatyp3hOgfBSKNZo9c9rTrbVJIWrV/TS1sLU855kz/m
dSle4OV26oDjXlYe0lyQFNDr0aUYYHD+O53n5XZV0/azrjhH78zOmtmWKMCHE+XvdC22zu7Pq6qN
s7ea2cgkyBvTYwPC2p56apZv4bLQxDpys48ydVRzaFxVPpILa9y7vnSfe4anRTQqz39Estx8UfhV
Fklb+UJGvWHzv1xWIsdjT0wtPeHspmAAy8p1oWkYRexweFeHfEh3unE/7IGR7Tp8pZAtX/Mx4DL0
U0NmbPqAwVWhy/EMKLKNaFwddkVVlbRZ/mpK3BbNFq+MSlEchKL4kTqT6KNhgpGFr9iS1Yxg7L6J
UK53S4RGw36hJPGe3Hrx+3isg+U666QVRtIXxlU9rYN7M3vQ5qexGYtzvdr5S7OBIN3m2DmqY+YP
sqC+n2hLXEeKLxvNSp6QOtBzJZR9xV3iB2kYr8z6X3AGEuUR9VknDmO9qvzI1DZ7hCJVk5tigUrJ
zgpP0OfHL0It/p1ejIqpWmWbVxD8y46RkmYjVE1Y3VoMsIbInqriwbAt7nM9Tn2ZtEObfssg/MlI
TZrTkGRmNGFBvblNZFJCPafkZ1M61m01JN6U9q9b3UJ61ZKjIsJUUb8gXDR+lCyAHwNUhjxmSJF+
diu7vO8HqoZ4m5XDQBx/l9O4acC9vJDtmExe1hNoODX1dd2ORna0zN64DjjtvASzFLc99JOftueq
r7cm9shFaCJZeNw2fS+sW9cdRj/Bo4B6i/YXCbPtF/kx1HbWxblW1tUGQs9AoVPjqWQUJqKRvEFK
3GaaA9B1NbQAZ57L5cwRS4WRQecLOX5WpsNheefrLqQkEpv9s4GE8b1zMXiNK6u2qAMGfC1CjAmi
esQVPmbe1vtR2KX6fm62wjqwMxofL4+VKD83HFf35Fm1mdE45Nvr4IjZjKvV65zDYAD2UEFYYxn7
3eK+djUk7puceCU70jBL7lZjDa1YhY11P217a8nhI/IbyKXdx3QL8p1FYltPguIZzz9XMMdt6uqa
KUeQx005GM++wk4Ez6zSvq/pcNrH1G62nw0sh+Cqc9vxJSiK7MFTwbHIpNmfF8MCFms8bQMIuGvl
wi8Iw7shXOfPzCoCeUYd1dzQBKmfRp1xMpCiyn9RNYb9sM1bH1JPTgPkUFqAe8n9QxJVsAHaplQO
oDm+W9NmVk6e7E32dMhkFRw4WLMQ1GYe1bmD3QVsJGsGQCtp7/Wtrp2cw9Kdyw+rmy5fFHf1k8PH
KaLaGOzfXZBT6e5uebeDE3bLid/Y3btlKSldyyUFInf4M7MgHGu3HMbVeavDmhbUZ5lHxFi46GKb
CRIgH/bRmVNAfTB98dVbfMoGW6fFD8gQOD8NeHuWkY9RR3jHRBe0L2hdkCnya4R5WFmhguO7NpAy
QSzR93mbNWbUediHkeTuDVnStWr46IZkgt2MTDT6ZK0RztECe6hzpbdJwkBIuv4GfaSSx9Wgr05w
FuWysXWebacQtP0FebSz48WCbmWdmDWdV+CqMRr6ChVZrq0MUlHmN24EAB4A/hjcHVwPXtYm7tZi
KkilZ9XHYqvgPiZmMIamihw1r+I4OUNjfGgAncmslVU9yF8y1zr/sGTBnJ7nvqiocsipdFZO0cKu
7KSuFwPGyZTB4dQfxoJ59Bp7vaPGFzUqtZ2oWmRmRGXqQGYKF9iaeNTZufFsD4sb4DRvV3Cioqzx
OAcTX1lt+eRknprSyMRKtMYudFXOR5dc3faDao3FBHzh0nHPvekhqCI206aybk3DeDXzZm6uymVW
ZBngnlJ0NzmGFeOzZ00b9ZURbEH3y+8Km3qGeR/PGGSIdCEaO0PMtPbbbFpnsVT2fKdc0HNGBXJq
fzvGNG1dzPyY5uuopZelv9Nw84mGxlG2vulbkm9fq6zOhp+Bxd35wQy61IsXXOWXT8xZtPmxmbxq
KuM09BrrS2dIYXrHumY4eE6taWKK3DtbsP00lm5n8FDD5d9auLLVicdoxojZnrS9ciUSPPDZcQ2T
zW352OLDPgM6s4wo0G6P61MHIwHUhVEKLg8Vbwe1RD/64jyJbTSeG2F3VBrjLIX/2qeTXuE0D6Zi
SwmIFsF3Tzme/330gsofTgUD0iyP3MUrZQ/qVLjNZxlwy/wMaVdx/wsWp7hZiqIe7sWqrJ1Tm9dY
e6N4Sf2bRaPROBXONDW3Jl25ewpIz5iTGsx8e/Qk//4uMgNmBPjzk9D3Myuypf7o5aaxfE3XhWuD
IckanjXrm5/mWVV4Ag8fpytrmLgyc9NmhgKkNuvr1RjxbvZ6v5rOfTOTEzK0dTFzVY59+QEGVK6O
3eyP3bXezK1MJtE41VesPVJFb9sHOgHudM2zhluyRWVL/XpwjLXxGWIAsMSrcNvgc8WOecIesFxu
+1XQwmwm92syLAO2CNg6r1/GbMl/6WWz9JXHIVAdFrdKvxiZ7swoM6b5RbSgwMfFDMmM7xpnjFDP
14Qocf25CYZmVfc166vUp8FywuWcSf5SzL2xplcZ2+XnKFRJbgfk5vUEE9N6QXEEriQA68NoDMHe
IlQ0xgMj1Kw+VEG5fV2V3z0hh7Y+rkFm+nRJfZH0Ki9apgfUiFGuENpGzE7yu5Z++yGA0Qhz2e0b
EaVemn8dCAyx4knoYYowC10/N/a2zhSyk2kerNFWP9ZamJ/nsVquDfysa3gwnXc19nja05l5ieGw
LwixrK6cslSQBIbtlvnPVCddNrk3HbtnjjZ7ZG4j15QAXreYq9vaJwRzdgcmD5kjZRNNuS0H5nMN
JAwJ8PO92azlo+ykD2Tq11N7UDV89sOWM/J9KjkRP5qG7gGjGwlDbhR+vjLQcGAd1JYHyyPn7X4s
FHKSQ9VN+jNEo+AprRqrOmZt6vtPHaHer4rAShg67iJ+ht1UrQAwoqePXkXTxmJeqkRn4bJ7O1Q+
XsxZBaw2L6Tc3vaDNWPXUavmajLn/DzDXu7uBNqlgj5acH2HugW/wFmOQQ2+k+A9s23mt2jWRR3L
MS0z8OaefF4u/paJp0p9N1LC119Vxt2ULGsDgaOkX+c2rkKSbcctXc9AWZl76IO+yW+gTxkNyYVF
UydFuo0vG/yAPqF3XL83npX/KA3iryIKzP7ayaRrHVeliq96mOEnB3lePgzSLZhZ2kEHUXHdBsYr
g61v6JfoWbHcD+92PUMWW42XDzHUHgYwTFUZ8w5TS7iBbMhVjQgU7bmspto1IpVuw3Oe0w5HZtVh
j+9T6eiDu6zLw1A6k+SVLMKMck6gLcq0X3PiWSEMq2zqOc7DEAf1kwWM+cpEH8rDVGFAHbMsAavL
rZA32UKJlUxodSYOtz10UGyF+lIpx/1ohktaRxz7rBu7Xwf71pBaF5HJCOhzlvVeTY/Xw+Hues0o
mcMoyI+EpebH0ZTGGPtMraxjbYX9o+izbSf7Cfuuy7T3gLUOjq9NxyEeGVsVrElerOtDARf32SmU
am506HV5krpTmcUKtsGQpCLNAoY8FBnHQDMO33EDoPxJjJkEv7SEOlp2UzbHUbohwA8NIMDrsEzx
uFrj15a7141rCx+cVzQV7XZQJmQ3sLbczxIzDwt80H2nv2F6snafrXILimRzjeCb3/WBEysyEqaE
zY15QtlgB0yQXB+6V8rshrtpIcEqxgoJZD1omvba7gxg69yikztSINiflJj0L85QplpVYe4IEWi2
Sfu5WEGsS8KeX8pSb+cSDkUN7mowk4UPVL3oXIuP1oI18Y3Fffe4NZZHPfB3Vua/iGTQw/FVCnA9
MqnpLk2P2npYR4oqsFdZ6mOz5OJqKt99yqUaFr9f7I6w/MafLsTz6IL6TpOivGZrg1hKcGe/5uuL
zoLsVEHmWFYniwvsx9/5af8i5O0P/Yf/iQQTFHH/8//h24+ZxU2UYkvtkiJ8g2Vy99yRJHBqmN3/
90eRigw7F/cobpVLhRYOPFa9VtKPpQWhwAmK4ZR51XjKLdW+41VySaPdrZP3FPZ/sh/wo7ug5OWz
bNl2UxCnJbz6KiUUofKb4sReqGBstt//8/rYCcJETmNvBhPw4stVq9xSqCMhvIHVvqq3abkKOEff
eX9v/SgYzGhYbYxQ/7U+kLM3frWUYQxljzzZGca3k1rVoZ4E495Si3fok28sDYuYdps6HnUEE/o/
l4YNI7zvEfnHoae+F65ZHbIZTnkxdu/5gryxv8gtMzGr4lxnMV6wQpHEKamMIowBQPQzRAD/rqbq
fef9/WO/8QctklURostjQXgYK1zqcqXQguaQz2QM4PZpO4o7e05BoG2S5wgV4MxUwRRbWvixSk06
OQXnpaly5wSfxt0HjGNiw5d5/u/LJxTwvl2uUVQ1F3x2uj0fqQYvutfQ5+MihLYCY8shZOfvD/o3
VRWF175O8U10SXx2Lp5klzlybkJOYxg55mGwChBCI0fYwJVzxLrX5uvaIo8ciMSxMDrroGE/Rdss
33P7/PficvCOZPAFOZeDNbzYoUZu9cxX6PmNvFq+M2RhArrio/AZKV7xXuj0v09WHrZLFJ3dqZ6f
/+dKLsveSpmFgJD5VnAn/fablJ7B4IozFfWFe6iyaX5H6PPmM3cjD3brTni+eKa3BNqg+mf3iEkc
JcFdsRpd/9iEUh6MzFtj02qs498/8P4//XOF80OJL2Y1QUVGnvPnD4VysriqYvA0gHygdIcIDxNw
Pe7hndHgViqxLQXftB3fC/9983vuuSK7+tZHH/Tnk1tXYcbZLCGrtx9fln5ZPq1ODe46L3Nz//df
+e/jAoEvTsn7ZcnldekvUzh9KScVhvusJjiZ86pO1sak4e9PeesXCdpfhEecFtalNwE9fArm6nPc
LkKjJ+6YbI1tc7PCnn/nunprrQgbXRhSU3+fFv358rYq7JWPW1Mcwun6sAxr+sGFIfTFwq3BTLbW
TeeIiqEUyd9/4lsvErM8jGiJVkRku7+C/7n8jdIELB1pg7fZbr7WNnFXhzocnPnw9+dcCmktjh1k
lz5yT8Gg0bm4SXrDIjNh9UKEBggJcY1lx5WDdWB8UcFqLSkZ51H81FAlP8xOkL/zM/99ccKsQQmA
VYyLi+plDvw42cxvmT7HKebasYvJe1SS+XcY5hIjRHN4z67vrZWDwePu3OoA8l+6ceZYdJQrItc4
GM3pSELMY0qG0KEtvOCdA/29J128WPxGt2JVvNjM61CsNhZBEWWVHhqCQK/+/g3ffNQe1mpjaoE1
2cUGB/tKM526YewahfsdGwuSKJxCfpJF/l5g+VvfCznF/3vUxS1FOeKNTKXCeMpD/K3tKiOvEbCI
wG8BbZOQyb//tMtT04YzuEu80XjvptDi4nl0Qhi/jdWYzMZsndAmLXC31vBY7ZkDjrNMRz8D73HW
un/nJLt8qf88GSMhFIf7dXypbCztEcWjbY9J0FfB76brwquK+TCG+lb3zh5861HYK5qczVgTCvfi
jPEw7K/XwRyR1E7Bb4j3boxo4uMwaeO9nuLy++2/CjHZ7iaMqzC37p/HSl2P2i4yuK6Gs9wxnrE+
6WbWEZMM76kO6vc0c5enJ4/bpbv4yMBsxB3z4pdZw5g1ZRBOyWIUMCm94CT+kVagtGDC2nX8Oxj1
vfPlLo+0/aEcJ1Rs7t4VhhclayEmNfgd/M2AieitbYjqPGFU8qJREh+pNkQCItRd56MKvuXrMj//
5yVLOcNXpJdy+M0XG3/KmLjptRmSZtXDaaiOXffkNNn40OSBSJjLdnBKuvd+9BtrCN0+W2QPYfXR
VP35YaeR0p+HDEmlS4Y6nm1sMbWr9zvTBWyDv//Etz7rrtV3g90tl8X058PUCHWE2mxIBM6Mcdh4
84dO5/1Daq35cVCw0QzZme98VuuNtWvxXn0WlEkoyKW5eV34mZlVcoCvru0PNhgvI5rAG77XQxee
1TTPH/18q67Lobcf6QfrVxBkJ1HoeRW5OczV0rApgLEQdSRplzqRRcr4e9Xzm/9KKGy7zyAk1Msl
v9DREy9dQl02ke+pIdgiVok469roz9oT9Y+/f4t/ip3/LSz35e6jiEGvDtPB/Fd510Np1OsyJjki
MqSLi/8yhOP0PHej86GwgYntLC0+hj34b62W9oa41eKA7Cm9qYq6P09+N4fHd/5R+yL/1z+KxtTF
UxJ/mUt3GQ1Iauc4sCeV9JobYLvm6JONfvazojrIft3irh/EXW9uMhF1B/+bj56oEct2Elm7d+rF
t9YrqTUBpTfuEu6ldw/M/yztbEbU25w3NxDOh6Mcgume/up7JTOfGdWi3lmubz0TjwjKYUxmucAu
bi7MOs3NmLMhQVJUwpixp32UNfiP5RpMVcTwDziiSV3/ncvkzecSObB7XEJruExUs5iibzkwHcHm
jsf8YWh349mRpFKmMTk6W8PEuaxS7juf/M3nYou4H3wovy+/eDfkSzGKdkhMu3bOfll5HlTkobxJ
kYkfpm61GKqgQnvnKNpf4+VCY7dxq2GojfXjhWfDDCV4tB0kIlhtTi9FsfQHe/TEy9/X8xtXChlB
6MzZ0zhNXhoPwD+txRBufeLprkxCbIqu0BNAwuiz3+icp7i3FzumWnCwah2dd+q7N16tzYck59O1
oPtdliKUDquurJylVJfeTelBtw+IdzpRtPbJ0NrQ/1T/nsPOG+cYDwWOoVDYZe8X65fLDaPakGts
HJlB+2vFhb0Cyld+WsS+mKf/vkfxRrL3e5tgZvPy2gz63bDZC4bErVfjpvd6/ZjDBu6OJqLKIjbr
ITuuob8+/P3LvvVugXeo8nixNmnNf15lA1ILAQN/SIxxG05rZzXnQUgzQZYbPNhw3FEW6vXx/+Oh
LmjHnmS0l9N/PlQ2fWHWgsvaq/LuZnHBzXUgjB+ZlMvJbO0P5O+u1Ts75Y0KgcqAJWzzHm0c/P98
6JqWvle76ZB0adMDkjvj87AGiHCdUKNd/fsvfKNuJxkDsTOrds8TuixHBtuexmmmBlsRIzvozq7F
vDnPBnPQaEDuHTt4fB+HatOf//7kf0GJ3IcMUsmY3Z229mTcP3+n2W7c+msIHwnwgPnGqj4ohpi/
EW2sx1w6BKg6UosfgUwlYnd4zZBBDNu8rskGf2GaM99Ie27zA6woNAZ//9e9tau4qdlYoJz0FRcf
QUyzaXBycy8GkN2CoYP5Dyfijsm6GaXZ9F+tAP95GYDfQLiUaYRt/Pky1jywfKXoYnIIlpEYsDuw
QTJPhT3Y//0C2J2FIZsS2mYSQPPno5g1OX2OkCxJ4aWfqII/tezyEwcM7UyoxX1oN1Xy318nkbkY
5WHBT4rPxUZCC9d5EL/HhDBw4AOrHe/nol2TMIWY4hIb9/T35711WmDKF4QO9V1AoNSfvzFoza2b
1nZKJjc1z0s+Woju++EF2aSFLN9K+YbW/E6F99aawQmVHBgsMneXxT8fOhU55orIEBJQcSf2QgUx
rS6MA7xCY7cwcN75kG8cFA6sYtfhc5Ilcvk8GXAAM7WeE7Fm1Z0UhX7VtrueQNiqL39/n2/8NFB1
rOP4fQDA3v7n/4NyiQ30c9vKmSkm7E0/UD7yYw/hojFCGMdpfnunKnvjgS7qbO5wRoW7F+CfD2w7
F9EK+oqkUll6bL35V+MW9pnQNVjNELvfWZ9vvErsN3EGZkCMB8Vlo8QcfmRsbM5Jz5mVQAysTtAi
XBjp3nuu4/+4wF1UQnsZRJYatmDgyxfnnpfDPPOKZUmGMl/PwsHtQBXG+EhosXXw5qGnITXbh2Ls
zeteIskR/f+RdmbNcSPLFf4rjnnHNfbF4Xsj3CvZbEqiJFLLC4KSKOz7jl/vD5zxqLsINyw6Yh5m
gkMmqiorqyrz5DnO+FbuGu9rAIX2N7rBdZgRtPKqnfRcLM1wP3hu2byxeQYe8IfwKqXv5crzonqJ
zuyZVu7Fx0/PVtKQxkulrFHREOMEPrc1yioDYeTSu2WovXGD2F36KQMIwiV26L3PDsfxdVYE8JSA
NJKeai0L6COBSKDaXPbNmSOM+gBlNoWrjkUB7NxVZCmDSLXEVRSzlsAqJfbE1tTC4gIgDGqL6GqU
nIqmzExb2PBzlsnWk9qmOgGzkRhljAbVeN/rt6Fs/UCvQue+PtZv6EQ3tkqtxp/Mqg1WXeU0CxfN
GXelKEIJihcb7qqq50P2aBhL61zpt7Cp+6DTzGiF2qC2NQp08y7P7kwkhad7skN2HD4UYYxaHXsa
p2EP14M7Yfv1LtkD9OlXedODjRzG8soq1HZhgDPbf4o0KFhwL5BVMas+KEZTRhkN8fkAI4oMoBao
NzQfV2PXp0QAKEHy9eWBvphTvJn7pTFVK0jwiQ8UkAOZ0tvNwO4LqjeV4qd7NdO7PUjMpRrinCkc
FmYLLjH2C1G7PIxbM7Tgz5gwmwfa9YJV1NrAlMhxL9xj5kzBTKWxgrZpcLE495RUyYfQNqVhSwsx
Ofuk1Ju1AebFB+XUxQu+Mp3iZ8EB0kFSlfCsk3IFtyvsRJvWGoC00C0EoK3fAOAOTdrmMohbLi/V
i32HHZ5Zk86IDKe7KElJQ0NH04sKrcOAgi9Ezd4hMHLEkGgYo3sG7WC/acyD04Nzvmz5xW6YaBVN
LsoEcB4iz9SYJ+egGTkwGUwZdRpfi6u6qfJtRX/mpm6kYUdufPgkK3G3u2x0Zg0N8nfaxEbLu0CU
1vKh2KPdVQHCBBgO+g01eJ8OJPWsGqjta0xpSBlMg+PmdO4uJp1zChjICS1VI39rVNTzoa8DYO9Y
fxbs/v17/x/eU/buT7+o/vWf/Pf3LB9gCPNr4T//9TZ/Sj/U5dNTffuY/+f0q3//r+e/+K/b4HuZ
VdnPWvy/zn6Jv/+X/c1j/Xj2HzRU0GV01zyVw/unij6gZwN86fR//l9/+G9Pz38Frvanf/7xPWvS
evprXpClf/z1o+sf//xjOjT//fTP//WzN48Jv/ZfTVWXj3HwKP7K02NV88uG8w8iArU+7nbcuKY/
1j09/0RR/0HOGNEXDY55ckZsvzQra/+ff0j8DnSz7LpJU4ErvcXCVVnz/DNd+wcFUaoyXIfJqyHQ
9sf/fNzZKv1atX+DhuhdFqR19c8/zvfes0AStimC8ISA5lNMl0E3Y9WO36lH6y34P0Jj0K+7zxl6
NEtvhik0/YomLy1N2+Jkr5EK1OlMatUjT7BVIG+94AAgkISk8qYsbiSaM0+W4a+Rno7s/Mx5aW/6
+Yk9eq48OdawV1tvV4V93YJvoeX2943Avwy8gHQCXJzCuzLXdRiRID84yoq+CeOvavK9VGgDzZaQ
TudB48/RGCQXAYdMyVRDGE1ildCXtR70g5V9XQR0y9OUAg/V5eHMWEE3lWwMLHFTbBLiRdzKGoR5
mX70+rb7SNE9h3ojsCDTrLSry6bOD5fnAWEK2UQAdpPCrWDK6sswBWqrH4sOtXvLgm+l1313AUYw
4wRgCLjPKTxTudpNX3HiBGAHcmUqWh3TrgCu2RofG6/zt2Nu57dDW+kL7vCcXxGc/PnKwbWVmuIL
Oc/W9gDFAys88gZq1LWE3OB91sHZteohjAyYTQ1ULqJPXCTtrpUPUeSVj02Z9NGmypzK2HqdAbRB
0seSdnUrh0Al7HJ6uuj/91ejH4Yfs74e14Emhz/9ouwCGBxVaIgDMPnv2qFzrsI8ioxt1PPDheEJ
YKk/F42T2sATeVoT1c6ns6k6WffGRj9qgexva6V4o0eBt/ElW7+SR2tNe9DbRG++QoQ0QhcpVRCY
2NpCxlJglX/+CqpQxFNelPAxi0kuM3cLc+otPKoaNDsq6rq6U08MN7QEDuFOkostJAOoA8nXMMEu
bfm5SQBxyBaZ7tAvMXN6ZslurY3GUY+4pADtHu5S5X1VVuNWr+v4GIT6RrblYuOY4XUkldpbw+rN
BSzVzFfYskyWgJOANwPIpvOlqG01TGhtNY6qEhWfzSZ1ryiof2nbMIKbRO1ohZKj24Z2zT2y9NB0
uoFyVfWxtHDFeLGPOdM4wsB18FYDqaief0euOZUGUaF0Y9KHtydT3H8YDdgULkeLl2s+ZWFAGuus
OptZfGWTFyLNBSv5TeltLHc89Fb+w4kkinwmvY+hn686hQtxUQa33ofLtudGOCmY2cjJchxrwkz3
mRJ1dAFLN7ZyKBXIE82vlw28CFLPGaa/DYg4hGEkVQG2SrpR1btkOLTlunGuZWMhFE4B9Sw0ke7R
Jk5bG0yzQuA9X6gstpTGqRznpm41Za0ExgddKncBSM8NjE3RFTxsS9frmYGdmRR8g/6fMqkiy7mx
3sbFF5p+7ei+0u4vz96LM0sYl/BK6SLfa9vMdG48+WuXPhrKdRffXTYxMw4ub0B+SfMweWJtWdbo
pJP0wD9KVPdDz6YPp1n33l2rtbvLlmZ87cySsEhdFYK8GX3/2CguBBL2vgn6T5dNzPjBdBNFH5N7
H+nNabAnRyJwXrVPitA/QqXj79uxAJjtVdvUM28iNx9uKz+QF86NuVFx2Ns8jp+hNsKo6HFo6gLa
l2Pnlfti6L6UprVQT1oyIbgafcNDkZE9OdIpDFjXKqEkNpaulC+usGCRLTLtxKBJyE8kxVdGtylz
t/GPbFSKBgdb2g8c5zVukDo3dvGhtpd0IeZcj8ziVFIGwQ/A83y1GnkoqOtiEm4NmvYnr5O6u6Dy
XrNEv+yILq7kTmi1Rucfzajc0/sGF8aQ/B6qjIN7mj/ulVN9nhqM2Fkhx7A0k3zyj8pbCJwy5KaG
+G0bDns7oR1r6TI2u1on1gRHT6IIbqls8I+Jl+zh4jkopfwj8YdVBtWbC5daWeVro1uiRn8+eYVA
ezZK4WarDFBsRS52S/+9XNR78oUbrzjkdPeo6ue2GMBWGytFKVdB04Clv/HjJ8+no9RdB9LXrrxN
gu9dq9NcXd96Xbvqsm2IRjXkA/sKqfs+qzcQKtMJduUtVkhn3e1kzqbn4klwqGWrsJOYTrkcnTWF
OwVTuCEPtIJb8vfD0KkvCI7dGbXZGAO+4Dd3pZy/KUb/h1d+8gJkXKSmWsgGPqdQXywK1WaaRUxy
Z9OD+nRg8Cug1Atr6LGlRxBdYHITTvVVgcV1HJovEMh+9HiQ9sVnKdxM/Znx3dQm45fDJhstmCAP
YXtnhsNas9yVjRws/b6X52PmGCNP+esDhZl3w8aHv80h8mexs5O5YL5petlf64B4tpdNzcVKm9Qe
qFVyC6D/z+cikHtoKtAQOsYZMKwGTrRVo+tLuac5Vzq1Isz40NKuVhs92yB4rJrytpO+1oN+SNQl
meLZ4VDVBc6s8iAQe1jCuDIiHsf+MZI/+nm2aWFbuDxhc2sDoflfFkjZiRMGkWPZMpQaxsbIgaKx
vHvNPcZiLaaCHPKPqiasSpMhFVcGo390lTtv0K4yGS5VLV94ds8OhVYzlR6BCR4lDCWDMUTLa5cQ
jOtL7UM+fu3yhbfJrA2gUOREaJFCr+d8ulQzk80A5qFjmN66owZX4z6kk/vymrx8AHGYUE3424ow
X5o2MkLarY+9msqrpNbVDThh/xpQNtS6oXoLn+VndLmpFBtfDHjWt54GAfrlr5i7TJ1+hODkMOFB
da8yVFo7ab+NdWcDM5C2CobeQPeANtEMbedX2ATxRRmc6gZlsvPpdYNBLuCw9I/XydCuWgh17FFf
6+rb4f1lQ7M7+MSQem7I6M2mpNuDkNRCHKQ9GuSFOKToUV8Y0ZIh4QofTq+WlmbgY+Z8qMHrUbdZ
w9YLSdX28ohmPZNOHLRSeKvyNDwfEWebo3UkUo6pdA9t9LYc7iEUWzAyOxobTrVJnWcSbDo3Qt++
1pVSGBxD9ScoeVhD3jh2vKHhfuFQEyA3f96nbCqWvIwn2bDn6u7Jad03qWRBhh4cWw3Zm6He2Mm+
6G7Tb5FP+iO96tdQD47ORk53FVl/aWHZZmaTahcwc4Qr0H8WuyGjLg4DC8ruY+jc19q9z/trKZTM
vfvPbAiuAc1HnfYGNkwd5pmjZx3MIdhCUzbEcGdVeyn+AbBnYQV1Vki4LEwtpcQuUixkHYTQ0lhq
x0XVC462292FhbFRZGhpftsVpx4/AArguSl/Ca7oWg3M92kSHN3GoA39XtLgO0BZ97KV2ZGcWBFi
RWNKYd2jl3z06cxvrAJeJusVJshCIXoFNB0/nD7hxAmzAhIu2amD42jfNmm581pzwcLMhuKhSnad
NkUEi0RkmdP6sMDArnEs5YdAve367L2v3mpyvJBYnPNnQgMNbjbqnuzg85EEmlv5cWHgz+aTnryX
uvs6XrrmzTxKpo6Tv20IMTWjqUUJYz046v7YHLxIg6Qy0/M9Kf1DAsl+6FTRnWwXd/SBLT2/lsYn
7KV6lAv4XLBd2e+c9iE0vtTOz8v+JqDin0PS2fgEb4ACQen7ygyOYEkVkMhw261giXOhPNaekqFY
WcpebzpoINdWsjS5c45yOrnTBJy4Yq1qHTpCWnCMGmg/UvpNPgUwRjnR98ujnLXD9dmCMZchW8Jd
Xc8bG95sg0vUZ7N/7Fr0Tz7K8u+fvmDn6WhRJtCEbQkzCYUZxOHToahZV3q0D6AmuomXXGJ2JCdG
hBkzU0XytdHiQBwcgGdV8N4sVUg6y0hbB71uv2In0/80YSJ5hQGZOl8gK9KlpFAJrIhAryov35j1
IUa1LIAX9fISzVzMqBA4GriB56STEF5hvyia0uLcKBUEd5Q7NezWZtBAhQIhW7Oknj4XZk+tCZFD
GdBEb+BnPY4o8n1KaB8r4zsFqhAdStGbBl6MvL/vMsKvtfUiDw7YpWbj2bhCFQ20PP+80GuE7xgt
HYsY2XvkC9A3MyExgbWolFt9UyqOu4oLbdyUQ9TtMzevFpx1NrScmBdCi1OoSq1M0y05w6oJrJUr
3S+mYQW02p/BhdaKqVyNGrRqCIs60skF9245BWjEHaW3BeTvQX8bJp/RRoXz55N1r2TX3Io21NMW
HjXTnhbvBDpcaoCndCo/huC6DSAVpfWb4PgwZBXMi9kK9sl1Ft1YvbbTrFe804Bs/DI3bdyTUJaF
oZfEJebkHvkZ6y4un8bw4fIemVu0UxvCRdXTpd5Se2zk7SHLHoPmbljS9pzbhqcmhEhpS75fFO1k
YqOrtynyiNKVPTxBe3V5KLP3RJ2+YmdqeIQvQpgvF8Y3zR7w/8pv1lyJ0XZ5DwcjwtPSD2B9R+Dp
7jptr+soWlB9nzetTmwg9Im8xFDmXawp2XSkJ7mnXZsjsg1wL/abQMntvSXHqCO7Rbknv6cctbLq
9maSeAveOXvu8q6hEjhBh0G4n/tLKMUB7ESIe9CDB0NihspBsRlb7UcSlLcaC6BJ4/WUNtSemyz2
bXcdpPJCiWnWoU4+QsjpyXVZegG0zcdCuXXKciVXd4vFstl9CBqNDo7p5SMmqm2jQkOpzrhAocez
TiH/uzYmJsYmHo3rKG/0FRTUN7KR6wuH/qwrI3io0Cpsc2MXzmOz0xOUYzFc57F8UFp9HyrKSEcQ
LM6WZ8C7WfTD9YJbT3HzRdShj5dHCFH9BTK0yYc2jJuCsG5It01xDw8fgOasrncKMlzkIxv7wY30
baDEtEfJ2/bL5Q+YO9h0WsCfCWIUgHLnbtXVqAOa7fRKCd1bq9Y3lKcWtu6s05yYEJzGRszBLDue
KHL2MObFepRvNbNYuA7Mes0vI2Laq/RhNbQQ8z5KSf6Z22kYfeitZkVD0F0bfI+XmkPnrlU4Jx0L
gDThRRcPKtfVywFq/6OcHMZhgIb8QLbZTxZO3VmXNJ9hp+CLqOmdr06rjHbhmrgksuwrYFz0h32N
jRSBoOV9NzukiUMKnqUpb6ie24LcvhziHlthb6+DQF3X2c8czKaxxBIj6JH/dcpbPIlVFoyQLmw0
p4vzOq8I5TD4IqP3A7IWtdnZxs0Yu+trx87XFNuCOl3p5trlhmWm7a4bflx2/FmvPPmI6ecn529a
WxwmChsvDB/RklrXwQHF08s2Zp1yQoKSBACAJ6JPE2RUZCAcwdHhembYV31Ir1/xzvN3Vr5zxwVr
8yP6ZU1wFvSWRqMoeadDZlSU5SaBwDH37y4PaTZenAxJvFKkyEbQ3EyQRA7OdL960I1etrA0aUJE
sjTgTVnFpKXNujbfewl0k/64i2ETdR5oOF6ITv+LN/6aNiE8Nb0Vlj2aecc2dNfIMEUR1KaIiAfX
UymoCQ45lLQwC7wPjWRvaM3Gn/jw8choCfKzMLdiUEHJrwsD6NCPfhyuQ5QBYHm8PLezLmLDhQE3
INV6MZUz0ljhw/BOlAyanxDcjtejaXxOey1buDPNBpMTQ8LuKrrC6GOTSe2jRyWJ1nHKlRqhXoQ5
Foa0ZEnwegXtNjByWEpH4wqV0gOlG2AOmzR7vDx3s6tzMiTB8+00bXKt7ggYI6SrgfkEG8WS7y+t
j+D7g5506JNjY7TuE6jW0+qbEiXbywNZMiI4PBhhS/Nl3IxeZ3gCf4I4WLzEza8KreMyFEu854T1
lycSXEhJuTIr8R5mzZWU/Bzk/lgHC442P5hfhoTl17zUdxBvJOFQmDeJ9gQj8lYq7QUnmz2Hp+ZE
oLOTqvJ0izs5LPK6s7JB5fLdewbKSLy+VyC/UXNRDHrHA+XG9qAhes0y/bI5+eOJzSwugI8a2Gza
R5lmAjwuR/PtspHZYAvKEYizCe5TDAi57Pm87EdeFdnPKNaQ/7vSg6cWnT1z16fy9WVrc4tFa/Yz
9J0uENEr0pqWObSZyPX7qYx0saRvcjfsEMPI4gVTz0UY8WJNARF2C9J38H0KGZuqiZDqABMJJGm8
qpBEsjm0onhb+Rn9UHun3k2PyA7JL2S00Ee8Myz6thv9UMk1Ql0yMrRo610e/9yuMKb+z6nplI4U
YXurNoJ7WcQ3Qaew4SqnpD+Rx11BMXLZzlyogs8FWBHFU/CMwqbowiGvezsOj7H3fvB+UgS7/Pfn
vOb07wuhMPRdMk9SEh6zFGSPiRYbYiHepxyplpIDMo02l+3NvsDBdgPPVBS6y0Rwhx8Z6E7V04Cc
rtiVRaTvxsjUVogAWnB9o0pXxSiwFvT7rHKvTz4PDhjdyx8x57wTvg1oGGlH6IDO96NmRXVmmAxa
8R6QrocX9yCZD5dtzC3cxKbiTJ0khJnp5yd7PkrHhnahLDymcXJf8dpfAQ/LXxHMCMl0QZJHgGFP
CGZFUNC/PaThsaigP25kv13LoIE2bZ5/r/KWw9ox+1fEGUqydClRnCWNKHgkeWH4+BHVPQ7yrVfd
t5B0R9kXxU3WSXI7ONnCEKe1EDe/NSG36XyeeFOE51kQo6xDnig82qH1gK6F2nwJ1as+vQp6952S
v+P9ueAdsxZNeMvoSYSZRoREZJocxFJshse22nLnyRC6WJlDvUYLhZQpRDhF/7kw7N1lf1Fe7kQd
giL2hE07EclEMcoZ9Ff7KEgele/WTo838GQr8br55j6RoUGH0Onpr9vriGTLhzY6jGYF+Se6vYvp
+Jeey4fwnJooaphvMT3VASZErLXwj85wbCC3TxccaCY1jAHaY2C+UHl2i72Kgy8XUIKBk4w6nhx1
sBmvUNV4Zw4FSOr7rn8a6DPt0P3UJPfNRFt+eaZnJ5rKJGTOlPZoID7fmUVumQNC9zDMqygSROWq
oyLfKuW63tb6F+qKC/Ze3jhoAeMeQfympR6KgnN7sZWnJV1f/rFAPylov1ZIeLfd99jc+Um4cCzN
2YKIBtAQ1XC60oTdEudS4mceMBD447dq8mH8KFkjUOhVov92/hDmuIk7DlgaACgRAuU0vuVHGRcA
Sf8ZhRPdwkGJggVXebkVp17difYY3sYpVp9PXaLUUoCsIU/UgPJIcl/04dp5HMxHKX1SPzndwot4
xjMwB9HChLWe6srn5kqke42Kdspj1sVURaSN5n7S3Z0aXdsZ6qvtj8uOOLcRzuyp5/YkEClBWvHM
V8wY2TD0JXLjOvYtZELaB8gJVl7/c6y/orIFp/BSRmMmDT1N7q/RCpNb+kjY2QNpE8mXrhAVX2Wj
u3Ot/FAFB1g4b53G2Fa5feV29U6Vs03eGnB3LxX/Zi4EfMZUIKJXSYaNRriB0KBjZ0iacJN0+mso
V9a6/HUIH4Y42CMKDAfOl6HxVq22dHa+vASwKaHFIjM9lYVFMi43kRXPyWLCHC388C+uKOFQ515y
4ZmkBN1lgB2nhgTyi6IPk64NjCEG7T4OP+Q9DHsI8q4j3V/78KEMyereuDb3Y3uVSqusWih2zoQD
wuzElg2GG4eeHP7kEjIFiGLwArJW1nelr1Zx+LEsn5zwXRh+X/DlKbKcn9Os4Ykp4U5lW41uSx2m
iu4xHJ4y402ApqnpvbfGvW4eXBuOx08LNqf9ccGmmGXRRwvBdoR8j1mEZuIb37hC8yh09/23unzv
G/qKfybB63K/YHhusJSQyLqQ9OSRLcwrlB9Md8/W8eOj3j7JxWP0VMnoakXN2q4/6ra3Q5lse9nq
dLESR0tj/0Q4Q4ckj4HzxXQzpWyg4uTlWm6nxC5awDTkjms1XQiDM1g1cJAnloS7qx1V8ENNebQE
AUG6GKXqU1qqW55cmkPP7DqT4vUg3/i5/05Vk73vvEcf5LcBPnzDhFOiE4V9+hw2Tly3r9wxlKfR
tki/r0upy1euBUDE1MJsfXliZ7cobxL4c4FX4MXCzA5uhVyOMgS00sJkoNVXcf4WPV/Duip0PUJq
+0FBGDa23I2lJ9upSqjG0dEPR7j33fvLHzNz5DHuX98izL2pTqxjGXW5lJRhniIB7zxGqMiZJor0
DXrvSAEtZrfnYuGp0ennJ5Pt0JY1PeeJwUp0jyTYpkutnd09vWJoCGjQlwWMjlfLuZUqNw2aSBy2
66hclfZea5xNXZsbWy+fQhttV20dNvLVZaMzt9mJkxBoIA89fFp4rmRp25iyr5B7iWmTaNFtXCfa
ItfH3N48tSIcYgjCeHbRkXxRpXhf++pVUyCnR+JhCQcwa0ghcNOZTPVcFoYDmXvbuI2Ee5BI2wLn
y/eZYf3U2YA7mBbthVve7OyRdYCpnh4g8j3nS1aPht0VmU4X1QBCZrwbsmZzeX1mBzR1HnI9hoNN
TCRFTQWSUiKGJ4Wz1oxbRc62kndYzC7O3TPgfv1lSJi5BsKuEYplLlu+cbQSf1v46hph5WuqBBul
QmEgGPud7ITfSTt8+f8NUnAPVMm9sp7OYRMNoHFXxO/yLERTe1h4aswuF+8qUlLUgXVDsGPn9Aq6
Bp0z3KfWNOtoybi9PJKZKzK9FXQiTo8nk0fNuUNoMdQ1tIrQ+aCmG4qkLjdlU/kc18Eup9xs9QtH
7VxkopcD/Qsw9JgTIpMWF+jcW3QOhPV2MIHEXtW/X0mh9//EhOAYg6S1IW2cwXGo34dtj3oZqpTD
Uiv6rJ+fWBGWRjNSWZUyOgG6nxlDsKw72jnG/PHy8kx/RbwjnI5FuJjkXHZhHGAsvYoYWlxsi/4m
6t/0YbPOwwVXWBqR4AqJk1IQBlZ+bPLq1g6HQ+Yjdv9JDcv3lwc1awgeFbKsYIYg5zz3uQa5LKWW
2T2FPGz04kEZNFiRN71XLlwEZp3txJBwQAHjQn5+em5WSs7dXJlegI7xFYl1Y+FUml0n+lOBQUEe
+KJ6Vya54qQR6wQvwHrQDhFVwo91SFlNz/yfl6dvdsue2BK2kAJwtB9DcCGWXo1vu9SV98lgv60t
5amsrGCfJsM3E9LGhZ07u2qw3tiTZgbDnH5+cqdQKjXR/QYQgiXX2dby6BXJUvdDqhu0/vth/5rQ
B6UfHFH0/usi5q8a5UEvDMzFFrlWI4s47GnhW/D5OQ8hcw1l60QPxL+cD2os3dzK8/hPqB97uNbu
lqP4khFhYwWRnbT2hLKJlENtlPTA3prZEj/I3FExNU6Q6SOFw8XofCRuXoDNd8h1VJZWfFDaolgZ
UpgtPEBnajeQcZ6YEZwPnWgdAfqeU9dxsqs0LDSwdvHXuETKL46dEFSxMqCPMTbb3mkQwVYjedO6
EtSysI9t2zFKVl1saleKHzhcfkfvAHXMYuvKdI8R4+bpZwrO2qMG/icIqFSRWe1ADdTb3oOoAlZ6
Wz807o3mRGtee/Vijmt+tQFtwQsLt5mILFEKN3acgIoWzNkptGq79P7y/p+LNWTq/jYgjE0zILIJ
RrJMXHhugBja21JPt5bRJqR3/Lf6GCzs/Nmr1nQ/tRWC9pTpPfetbqBk5w3cho08d7Z5I2Vo5cjZ
Skq7aBupZQTZupeuU5tHXV5n+ZfSQFbz8qhnp5VIwI1Pf44K598Qh53Z+K7K6aR8pXfSCcuVH327
bGMuspKtpz0TkLEFrfu5jdSDCUR1I4qA1kZWDwX8mki6J+lXEAtetVAef84+vvDRE2vCrCpOZsqp
RuwJVBmlgLU8DNyUhzuKQNu2zndS+TXRBi5l6LGo1fXloc6GC0gMNbKxcBvYwlAdJcj9VCcmpe2+
tKGEfkX4Zq3+/vvC4Nx2YG9I/P3eTTYKssgoAy2YmMLmi/k7MSHsA6kfpcHqOCH0okMcJ9ipyk01
NFeh/DHTHox+tXh5nd15Jxann58cgbXRhZI2MqhQ/45SuL1yfJQdIuijBv8pXFJPm/X4E2vC2ZTI
kmp3I94YAl4ei/LtdGg0XvmKxAxnOkppk+ghW+t8UK5it3L43L0QPRbhtzA8vKYjhFODpLAJWy+k
eSLLDgdD1JQDIWv0N5TgPqb2pqg+9kusE7NbipcSgPApDczF4XwsDTCKGCEILg1hc1Nn2TpMPiJW
v1NqcxWjMmxrHXQKPimKoNkPib2UHJ5bMhJ5VG8RT6e6KSyZYhZ6kHW85g0VTdt8QxGlwfTlrTsT
pfjrLBW3FupqYjSGRD6Q0wwjZUtJTaugj93HobYhabHJ4BDu0oVYMbPRMMhbDTQKJ4B4SQI2Mlgu
SvZHIHDr0A3f6jInqgqN4OA8GEZwaORDbS2VbaftK2xvkK505QOoR7ZMvNCUklkWjVmEx9Ihd4cA
+McqiG5rqXA3kKzHv3+8EKyAtAMIhYND1PyEI7uP9T56xmXElChz5bazF/KwM+HjzIZ67p1GmNIE
4IbhsaZAOejuIbKGld/fds1DGdibV3jJVKeALY1iiFildDuuiprXhkd9fK7jJ/WqMHR/p7pyvMvk
7lEqvIz3vfl02e7MFgBP+8uucLDUuh2PtpSHR6le6x4q2o/VEqHInAmGZRJKSFy8eIlkvLFkJ+7C
o9PZt55b35Axb/uFro6ZA5IXAZxnk5IXHXPCOCqzbWTHw4ilgtJ5yqylDvI5/6a5gIZX9MIQTpxG
eXKY9Epl0CBphcfplghFQ7AzQWCm7vvL6zHndKdmhFOy0lKXhxvohyCGvibeqfa1ehWUyUYPP1+2
NBeXTi0JpyNpt0IrBwZkDTupLVMU1uTPvVFQ7FNWqb2Ntd9vadRhpvs1hUK4TXWqCHD8hkfNeTSs
WzPYtgX67kv8TEsDm+LjyUohwFJX3BbDo6dc6x3MSVJ2nJI90UNUoCOXlwvxdta/fw1LLJWErWbU
lqvh3yNVWsut1tXE8dgkPy8v2NxxyfxRSKRxiXScCMQbkWaNUskFGZOC0LKSL6qmXstd+SbM6u9F
u2vlp/LJ8EkJjpm8ROwyO6sgG8CgTqoEjhANS7ct3UqTQKrZgPyqPN2YqIuXbhivcotmtREOp++X
B7xkUsgHQbTljl2CyU5R3sYNd5EUcsYQJo+qutbjHFbo7BUxf8Jv/M8ohTACX2eat2oUHSMzXOc+
YoplomWrrFPQsfDjK5RIowWTs+7DbW56qMNlI9YVc3SytXICEavxtqHMHpKerMyFQsKsEXqwp+Yo
iOVEbrReqnIaVSjD6M0jmE2/uV8sW86uFs/Oqf8JwqQX2ne5D7m7zIsv6NR1NNBcJn9zc16dwBrV
K9VduAHM74YTe8I2j6TMT9MCe3kQ3nlFtxrzgz3eKsGuVastatSrRLuO4i/50vt6di5/GRbb6hyp
kCFy0EhYK9cpNPmmaW8p/r+77PzzVoAWTkcm+22a7pMoZteJWwWoZRxr8uFWdijjEuqp/WUjc6cm
VI1QycNnN3HnnRuBvs8K6gQjoaEcozK+QTTm8bKJuXFMgDqSrdCeINpybsJU/Y6sCyYiMPJD+qg7
97DyvcIGBEr0FPDFL4rVKdI6jREE3Hjrg0SnH7KWq5Ds+2UrczcA8MZ/W1HOR2J7LVw1pkecL+9S
bdz2NcxyycGQjIUD5blVULxLn1oSYq3Zxy5s4zUHpe+V11JsJKseIBms+36/LQPk1D0NmT50muJV
oSfmu1CN76qu+2J1lr+SvLHfZ4oXrHLdzjb+EBQreWzGVe/L0CqX9ifb9Gizz+isrzTPuS7CgP6+
IPb3Vl83xxroPtSdPIRar1piWZl1B+63E0yeer+IGXFzDSoa8s/HMQzXVlxvubkH1tJh9YweejGD
tNfyfqXFGezf+Vpp7sh7zAPmbMQ74M4HRxvWtp5MfSDmdlDDezX+oOoT6hmUFzJuZvighMW6Nd9p
6bcm9Ddjl11X3Rt4kRP7DlD9TlbvPUldG+m2jt9IAWxBOPXusofNpWu16RILSTGlcu4U55+dhDBM
yD63cTO/CbvkLmhB947ZteGHGwRHjkPo39YJGPG0QBak9aFRzpp9UVWrzAo2qqUdhkDdusUgL0Tb
2WU7+TBhF0eaGeaVAWTbbPp1H+ar4FDp7tXl4S8ZmX5+EvKcPnS0WAOzXcXBWnoo+qfUXsiezAY8
OpNBa090RWLDZFEMBf5Scjfs34dOuJblhXA3GyRODAhj8KuiGqQAAx2ipvSXeytV/RB5D5dnau6V
oJ5Ymb7iZKaysM3SKuSx3dvXaXvo+gOcDvGbsF5wyLkz/dSO8EYo0XvEmQhEqoHg36YHfQ0haCk5
1A1+4IGXRzWXuAYPDDEAsCM2gLg6zWgje1DgZVyFNHVcdxb9s30C4Ol9VW3CUrnhkd9KSw+GKRi8
CBYnZoU1y1xJycaOhEnpb21oLHUutKt87NeKb60qlN/NXlk1SrGErZ9dxRO7wioGXWDH0ZTE0Ny3
MsgnBqbQEGc425Ib9eW5nbVFh/XUxEOFWkyYDBWdJoPBSrYIZdWRu4oUuvLj9qpyAxK+S/S/05S9
mNITc8IJFlpG0OolDup4j9SVIBq4z5KFU3/2BkgjBNSGYDvRehCCvFMiepP19Caobm+uldw/jPZa
GR9dOq4TWFy8ep8n0gOkuWkZ3r9mPv+2LZ5j6Vgkbd9hu4vfuUN1VevVGiTQKrefnOA12a6TgT7r
qp1sd7+VSoSn6PmQeAXxLImzfQNs9i6NxuQVuFw0OuBSmjqeqLQKR5Cu+FmZdSSibnKjWKs5jMPy
kuTjrDOe2BBOkxFZ8yTpFAK93Kzq2l4PyaNZhpsOWnrKfZdXatYVT4xNPz+ZPLbDkEGkHR4TK/+k
SMHWNawfCARvLpuZD170c8OpgrgVgkXndsym8Gq/pCUt18rVYMRvc9e4yZNDm2XXUjS+ydND7qyT
bwtmp1vni51mT4RvE4UocIZzs30jp1YyYrZwq00WWuskv4djq24/9jnCqW220igB7sdiSV9r9iil
SkCCmXcl7WTnhiUuMOGIygaqCom1tpD1u+5cudpfHt+SFWF4rkKfc6lOVuCrXUtWPmzciPB12cqs
j4AEmWhS0S4QK4mgPpu4Lzl4LDhrm60zkU2PC7X4af1fLNSJDcEP9YLuhqTnkaKFvjrl5o31GMsc
coO/7ulJ+n8OSXDHmjybaVYMSXMPdveobKJoqeV1fkQQaVFpJrtrTtv8ZGdFTW/42oAJGTkT7acB
UVn9MUyTV7jAlIgHT0dN27IFRxtM3Qq6jrMkrkegCteDr29/f/lPLQhOpnqhFqlqxWvB+p5VIB7c
t0WxeLuZc2UQo6CowMjAvSwcV1LQS7HUcdyX1YFO5N7b2GG0obS70XmNDes+vkXaWZLLXeq9T9I3
qVsu+MRc3KXFjeIQNKQQ5UxfeLJgQzS2qLywYDoODoM9/GONvkWLfJMG5mY0ovtXzOuJPdHlY6d2
6gR7/03aefXGzSRd+BcRYA635ASNOJItB8mvbwhH5pz567+H+rD7ajjEEPbe7C7ghWq6WV1dXXXq
HCE1T8yuO0pbPAj5uPFuWBulYXRPUZlShnOIntfluko/CZN04OHQdsWuMh6sfkQz8Z6iGkyAHUSK
gWmnvN+UbCcM0JN/QgT9b1b67y9Y+GgYiUWXjfwCM3tuK+0wpZZjRlucvKse9GadCz/N4zAejAYr
unaAOM4UNzAO8/dYhqi3+7i4+5ViqoAZzPtYPTL9zx3ZC1vy0utrAJMGbYZGkWPhg53cCVrc8MQ1
PeV74OumExTS9Fef418jC8eLYGXIvHkwl4JQWMr3pvaj8bINt1vfrX+NLCJsrNWZ0k9zjhsWd55v
7opButtEnK9aeUWJQc8IH8L8RHtzZs2ujHJTJPfL9RLWjxYKvbqD3HIShPRw24lXwwND9bNwB/D1
pfJ3ISFm6EeYCiR9b3wR0Hcf8jut9/fqX+0dgCuceZbnW1L6JkGuUdaa5h616GT+1xl2XqcbRe+1
+2lGdf3HyOJQKmqjcXmR+VlyqNvS1KM214/GQVHTDG4wZQuRu7p/s/410AmgT0sGsNAwK+TARFxb
FyQKkE3kMEETHAQprnaZpdIyCft0ozKzNriMXPu/VhfXihqkxdRUtJ+murqX68nRJfE4SlBb5dl+
6qyTMXY7+ZvaWYchtH4yHfJoaP5Zj95PcXSvCE8zWmlmlLntTKt+ywws/Qbwp9Kyfg0UoJQnyyTt
pvoWG8dK9R2Tjun/ZmWxeC2p61ErLW40kbcenVLrsz5uVclX/Qicwas2JWOwCyO9n4kpmW58zmVz
B/ujJ0K9Zo3O1G047Pqe/ccQomWXZ93LGRIaBSF6rZXHnXovGo2NyODfRMf/rgdYyqUZHpFiVHes
p7CGnexbd7oa75JNiuG14tEMz/j/bWPY/NKMWkfCDHyBHcGTDzRk3zM2b0Wh0zYP88AgMx9/cX1B
KwnfA2wFjLIurq/UiyNRQAT8HIiPwwcpZU1/4W5vLSwur6Lvg3ISCVtB/zGYfo3dQxtu1a7XnIDp
kVkwj3Ec2r2X2ybnRWxCdk0ymkV3Qa7eMWcdacGGD6x9HLCZzB+TuM/kDpdWBMGo/TaO4nNYjzY8
1PsYBADdDEnIHKGc7Cja+DhrwVGbVSznWVxDU+dlv7nHFKZ9lclrYuZ/2tDO2tH76U+h4ZhlZzqF
hbSA7El/E5HBdaFHMo/jwFV+adQbEsvs+jQ+q+qXIjtwmR6FZy1wwqo43g5Eq/v5xtLCM7Q+q4bM
r+Kz1/WHeQY18A6V2UFfQcyzyt6/E5Utb1y3yfOLSTQG9JckOF3Zy7ky9fG5LcFM05jNj0WjJKfJ
itGkigdxz+N9H8aRvlFFX611QFvzX8uLiDjm3lBk0Iuex2pkxFfyQRSPD20rIS3ogA4LbBklpyr6
DrJ7475bOx4kJ3MNE2Iohp4vP2mWMBor51qMykH8MmTjeFLH+Es46v5GMF5dJHN3FkQrSBKDhby0
NJaBmSchmarSF/vcI+UOnC7OD9r3WtHdrnhOe2tXmz9vO9LaOXljdUkhIY+e2aUqqWsuPQSNmxUC
SOOPg38PUHNjK9futbemFvdA2suQYc5dhBTISA2krawe6tCnKfj59ppexU6XD4u3lhZXgcCaxHhG
Z1W5nYXJvgwBGA3pLwBusUeFyugOsZjY6kgf0uu/tOkxGu7z/tuUd4/91lGdj+LVjwFHA+0B/CrA
Hi6/a2v4qRHklG71qtihbzWkxeH2etd8FKWR/1pYbGxIawwyGSzAObprY2PPxm4+DNb9kzlA2oTk
mldDTKJnkFOGAzl0oB0TJtJzkWEick7P2/VTZ+fKINtN27pCsjWyveqkb0wvDqFZSWHuTbwUquQg
Eb/9wbbSCvL4xun1TWqe+YNcf7B/F7q4q0wj1UjlyasD6zP4VUf3w0NTx2gXyuKxVo/9AKGlJb5r
ImHjvl91FYYt6ZwqKPJdAYS9yJB9bYZ2+d9M77fvbxyM1RP45u8vQkwRokoTVyDi0L8pquqdkR21
IN/DDr2xkHVDs5QlaE8674uLMBpja0hGKu6qnO+HZEKwTjpO2UEAj3/b91ddgwwMxqiZLW6J99DU
iMxyRt81qejMjVzUt/dhbe5LRdtVWyMgqyftjbWFIwZKHdOgZAMF68EzQX7Apa9/vb2iKycwZKAK
TNsyqAXyTV0Er0BP5NigfEssNuKDqHn5wQ8oRf6NFYBnZK6iDGn2ZVQS49pr8QXZrftmOPJg/a1n
4VYp9ZpqYV7LPHGGBRVlgPnrvcnCaDbCi6a2spuTnBR21UTT+0ysxvdqXdT7AP3eg5eirF2YlV14
XPBCngAeH+BaCIYIyiu/VO4LcdJt0Uu3qM2ur4nXXwcp1DzVQwFikfqa4TBVJTM9LjS1Nj1QWw6s
Y6xbp57nbJq4HtKKbdi6dfUkmsespB09PVfp0ZTtPDc27v8rR+bHEMR5mHBsLGN5/QuCGKWCpktu
7jtt/c1KI7vKj3RRbT3eMLXmYcRvChX0HoAALtYd+JNW57LAPIygtXcxvubQGC7e3fawVwj+RRxl
RXDBM54569kiiXb58ZOsKtKu9XGxNJHv8klW73ov6O60ge0NzUz8MKlNtMtN/yX3+M5AScVjr7Qn
1Ys/MZHSnlqzHw6AhqW91JTlYZAhEa76TnFU/rIdgRC1rawSdmaTyIex9/IdTP7J3jSZdSD91+86
rdCQ2yqlXdOTiStxego6yWNbxS91O6hw8UMNcHvdV2kyy4btYkagM+vB+NTlsksjj7t+UmW39KLg
rjVFz1WLIv6hBvU/PaOed7pUmbshqZTff2EYAWFmK6l14keXhoPYUvLGt2R3EvQDo6uPWZAdipow
L453is/EdiJ9vG1yzZPmnhxMDrN+7JLbDTLiagjURHHRT7XsWaaTWaeNtPG6786GItgGnQfXoiTJ
yw3V1AIGVEV22+w41ofyGDzX/1iTHXp2/1P/Hm8NEFzX9xcGF7dX04hSK3sYjJTB9tO99F2I7eSb
/jEObeWb/95Xdq1n54fbe7luFg0DiRHqmaJqkcapRWxIqPrJbu+974Jd8i5+0M+deqBpLT1qR+u5
fV81G9fANfnPvFZmrog6Bs+OZREDIslhQEiOQ0qPxp8eonCXIzckvpjRnt4F08i2kj9T6IBN6re+
9aRcDcGzyBoUMbRT6N1c+uyQMwE89Z7sCoI5HdNIrV68pDQmB1Kl9JTmRQ/MXJ/2kynVPypfKA+l
Dzo191Vzp1nlx0zgMahLTbzvw6w619Ww4eFXN/68P5RRAckBrCWOXf7A0BIgShEixUUyZPqQp3W7
l5VGO+ZKnxxvO8Ba4PjXFGxIl6biccwApPmKOyl7ncefrp4sGSLzJD+RFJzlrbrcNSHdxdq4fS4N
9vGIpFTM2lq1uB/L7mFMxUMvlI8AdA5RlTuF7EpKchD00Qn60qmyb3+xYvj3oEmbqTeX4A9GtDte
G6HiqrWZ201Zf2FgA1zh9LXQ48aGr/uYhVsEIGs+N0PGKY3zRhTxvstl66I3CH5kim4IE8NgHj3N
d9RRfrSmn82L/1Q2yk4ZHnyjcEk5dxM/pDT649j55C9bx2/FvTjv87CVqcLOZy4SJM+3vCyYEsk1
0vQQap+8WnDLUHfCfdJBhinaciHei/BT6XdV+kHPvPe++VX0/I2rYyX5wBdA6vMNGKdbqn8Fhl8n
Ctrirpc/8qUJP95+nDywvb9iK9xa9JxbLhIDrJmgcak4Mjc4//ubrDAb+rIvPOZxTb+yNWlghhrY
TxG/9Lpmy/1JYTYybJJ9Irf2oLmG4e+y1H8aqvp9mDV7gYmM2364dsUYcxWXWeeZCnKZp3ajHqS5
YEhuJZbPk/w5UD2EptOPFlPz0PnZ1cDYkOUPp0Z5kbMt7MTa7isAoAiDEFrgCZf70ca63loD+Rjk
Z4d0vJfqeJ9RIxn7Z8n6cHupcxKw3Pt/bV3Vs5QqD8ymwpZU34/PSHUwsWS96Gfk3sItMM3a5QKJ
NZk1TQxAAEsql4hPbyZFLLuq0tlSNzqW7NvBz6eo+pQL4B4oounN6Izor1bdvvSeRnULyzbv3XK9
M+bxlX9alpYlWUtvo1htLQ6YbzY7IdM9xzISf+PulueU4MqMTNZnvc7ULIs8MtJKoumHPNo67yj5
3xHY+4SilKNXkKEowX0+VG7n7bomPollZnuDW7bToSiK38EoHS0iUNKjmOb/hMHMGab0BLzw2JXi
KfK36LCvr5k5iUIvBsZfJnPURdRP1ALKwbiW3QbBAl5d+9L/HDb7WjmJ3i70jV+3HW7FHLkonQWN
tw1jz4vsDSS3IFUDj6zC7yzQR1ZpV9odFBCQ45qa01QjF3ivbCWN1x+EaAptlUV05asvM1PJCjJC
nSS7iW/tM/176hVOau0sLaJufK8bz9H0Iyl/qv5eSqmUx82wFeXWf4HG01KDZBDM0uWpNgPPEnph
lN0h7COnBlYfFR4Uy97v0fyeSr8DIfro99rJEOpfXihzz2dON3QbScX1eZ/3YSYNVy2L7s4itgxB
kvnwEsmu/jnVjH2gOvKYHtpIdloL2Y34aVPDfiWYXppc3K9ZlfspNWXZ1YS23YUIqR6MaVI+yE3U
w3hizMOlavazVtv0UCVKAnoWvl+hLbbIAK8v18sfsrhn8ggyVoK67FpCJByGBAWf0ZqSg1p14tNt
L18JANh6ZS4nU1T44pdfGzXfusuhGXerQD1EqspMuho+R9Yug0dXqN+F1pOm2Dmdr8LLHT1/TAR7
em50pHjepcPBHH4gejVKTpS3PPjt3Iz3t3/hStpz+QsXu+H7QdxUjSy7fu79VIPQ9puDYnX7cbA9
b7gvmFCR1EMovnjmKU0pnTu+9BjyzmqlrZ9yVWE1Ln/KIuuZKtClE5vptiA5P3bjQRKdTjn13V1S
Aiilk7MBhnzFZl/GZyzCAg5wgRRHXFI/BAXYMJp2sisqdW/3/Ts6WFN/rgrTZhbtJJs/y6i4k/Lj
oNEyaA6V9Ik5JrgdDdLSw+i7beyY/savuh68Yh/4OcBs5ioM74xLpynlAimNgudz3XbJJ3kM633m
w0nH7M1D5SnCuwl9bbtB5huquho0r5VBq9BIT5JnwFqn6v+gVd3vLA9YU5kHyS6k/3gXWPU3/k+u
xbP5vSrLX6TGiKFgSLKnPJbTx7ZJ2t1g6YbD8P946tpa+ougYwEimlNJ2sqvrYQ3Cd585etdJ7yW
QPrOpj44PuWSVTETlQtObjL2ZPlGZucwcthGh0LfbV9fu3MsGoY8Lea6o7rwL9VMG1mZsK8jsVpW
TgCjglmEdpDZwsh0gJVuzXRcw2JedXMZleZbov/wGh/eLFk3BMMrg0xxU71t7awTq49Dxzhcy5zb
Dy0zxrOidtAMhnWc3Wm5GDvFpJz9WKru5CQcd+gzWt/6opEcPyyTX1YOQXSWQMsPo4Wycf7mk744
DFz9VG3A0eI7S0BGPDCpVqLK6Yr+dCxVme5t2cq7doDPWA69/o/LjXQA8G7K86D9yLIvvTwbOilq
m051heaLrKL/Wf65uxEwkGkDwqIBh1p87i70Qfskvep6zHxGebkrTdNW9Cc99Bw/ae8SJpxfbnvY
/CeXWwjrPlwgc8fWWuIZAMl0RtFEqjvBFXWXKmL0kLSVYiuBKTkigsOA4PWtPt91Cw4ng+5kHp2d
UWZLFn6dINaoSai51ZR/0X31VCrBJy+07qa2RXLX9f3hWE/hvQrrxe31rpwo3qnw5vBGnOVU52Tn
jXsPVmaVWmeqrlXJ1qlRp2Af5dqwt7pBP4SxgCxkJ4S/KjAJGx93joGLnZ6vVXQH4FMnjVzkj56h
t6bHi9VNOsuO8xRffa7Gjev7+pUAVQ6vFBpIczVTXmRJJlhED856zY0rIYK4BrQrc9fKxjNzbROZ
eqflwl0EK/Ii3A+pgHjwqGmu2HRuD/+xEXwbvFPgB/ti9CjVTh9vf7WVCg81U6aVOBeMdjMTffnZ
OkHS26ZAoBH0t/9hbrIQd0R78u1mtMvUqb7+TrfKpytHgwxIJtdU4N64okbhVqjbIk911wo/Z+lB
RCB96o6jnzpZPGz0GNZsUbqEnALkF6iUecffuKU8lH5LE0l3jVY+hrqwl0qkU0zhqGQp9FtfNrZz
JW9BQoBDiJgYOt3Lp1Mr1aXQMBPuNsKDOt1rzT4Lj3mugD+Jn7rWPFvqLs1j57bZa7eZefUUXpcM
JMzMDZeLrEozDLTRM1ywCns/kzqn03gvWDoyvkO/0xWa8FY1hBu3xPWZmDlYIeIlbaIGqi8OXm0F
wCGa2HRh8BsPhRTdVXHkn26vbaVDeGllEVhGAbKgXM1Mty2DL4oPh7YUfuAQ7tCJOCi1tyuF8n3/
ovj7xArc2hMYQ/7ZReG+2OIevvYlfgkxnYrUPGO09CVDKAEQtr7pFqW4T8MHSt7oYtmyhXbDlnbl
9Q18aWvRqvGsuux07go3C8DFIsZRePpeYYYrmbaCzsqlMdualY3me4O626X7JEMPU2pVma40b6nQ
hd/CuB4cMS7iHXxxKDXnlXzvp/qwI87Ck1PG/cvtr7zmSgABqLoSytF1WVS2hzgfwanVpisEnWmL
TdMjdq1u4WZXVwpogpEM3BXyh4Uv1b2vilPWmq4ffRyKAt1KzU6Ud2mZOYMIxscriXzmLgp/3F7e
2tckzlJMo96AiNTsWW+jkNENbeGzw3mZlqcJfMiT5osPRjDMgsn9lhjfmjkYbyHlQfiHkuGisBAL
tZV18WS+3oiC8K6vvoYBjxdpq4iy9tneGlpEAAt10ZERdtPt0sLhyRyZW7KZWxYWXwwSjbHtoSd2
RdWVrecxON7+Mmuhk7aSOg+XQmO+vP+Gtq9UoRFNdxAm2/vZPbXvlOkIe6a2VVW7rrMg4kCaO09j
crUveylZGjNt1wqma+X/eJlNJt36u2TcO9lg99rGjOnatuHiZGJkYzSaF+EjNCs2LdFNN409eNRy
r3IKqdSc25t3nXmp0Aiil/MqegLNzqVbdw3kCxWc0W4mfM4H0RnN3EnGjaVsGVk4cxFbXiKGjeFG
cmDXnThT6/3PRpaOrLSZ6RUtK0l8ZowfmUbehVsAjpWVzKAtqCXJI2WYsy63y5J4usuonblj6N9B
m++GZeyUarW7/VVWXJpXFKGGAq44k1lemqnkvtdCIRVdPQx3lp+/K/xzrO6qRH2ZZh3QekuaZSXc
KOSsMwMYbEtUci8NjtmUTkRs0S2Mo659MpxcqWxrq0KztnsIJ6kgxgDUXz1tMtEf2jGdRJfcubsz
w2QXC6iSBMNWr2fNELAX2DiA7FOxW1yHhi+IYiOzf5GWf6300kGH9n1X9RuRZ9XMDOhBAGV+uCw+
Ew1PXc5RnXKVOLcD4yGIPrba5z93hTm/n+tZ+MIyugVFLBaqVYtuWjb2yBxn1+274leXvZiNvdWd
ni+xy3fYq0QQvjeX1a8ICTMeRSZ9UNH1HxvvoSnzXanrFOvu242n5kpwY0qL7uAcdqinzP745jaN
ZH+CcbYRXUH/rnq/+/yPyxEs5M3fX9zWtSQjx9Xz96fx0cy//d3fJ8+aC0Kk7a9ZypvfrwxSlOhl
J7qtWdYEzQiJVau6u/3p19yL+pYkAtug7rHMqEotDaoikkQ3zn8lSukMoDekbCOvWf3kb4wsYrOn
SQJwHpmVdOHe8rp3+LGvBd8U8Wveb1XQ1sLM2xUtYrRc+37cNaLoNl19VORv2dDasR7vNGHjZK4F
UEI0IyEa0Mcr4gSFAe+o49O5KmV226ufh+mDikn9kG7VLlZdmSjDrUBxV1QW97TX+Dxca4tYjRw4
rFO6sgVmWNs1SPbws1kyhfra5WFRtV6aeOKLbpam3+RG/YDs7L0SQUYSH2573KolIjR3D+AkYsCl
pUDQJiMA7uvqyiFFa63kOWrnmxN2a19njs6046HrojF1acYEOxekZD6u1lp2+9hIe4EasdQZcCcF
NKtPt1e1do7ovIP95G2N4NH8728OaxHGQY4AF+1hT3gX0anm/7PP439uW1mpw7wCerltSA3BFyxu
gzQCRqQZyI13QvmQ+YMbxtpoR5l5aLR73YKVJISMp2o/NLl/HsRk522Nea3tK8wFCLwCMyVnXCRz
HnN3YSXFkjs2ja22z7n53ooxNR4rfZcnT7cXvGVt4SyTXuiFF6cgTNPArtRiX/uQQs8z5P4BXvZ9
2Sh/PCOAPjElGeY/5/8Cynb5JcUsTioJ2L5beEc1hNil746y9SuqEqdTh+9/vj6Ik3lQ4w9giBYH
WywjxiVjIER9wWccLLelBmP64y4qbTCYthZuCWeuxWJeMVRBoRwAMLWwqEe+Ig05jioDDJbT2O6y
0lbSO6rOJJlbqIm1YwFklwjJRUk2u/h+JlQrtApryS3CD4V+L3sP2taA3kqb+FXb8L82Fic9ncLc
YjRfcgcyf/BeHD/VacxPsK/uRlW2GQKnH9aFP5otKpm1vZxzPx5qzCNetae4UVu57qH3oow3BeUu
93/0uuAM45F0cyNsru2kxbQ0eE4qA5z+S7eUgk5pRx9beuntvVh7zsrCaeqtsex1Mwyq0c+bB/cX
ZubJzjGWWpp++ZPS2jUO0id/TMDCEcMZ6FSCaqYgOO/rm2BJHbIUSEShRfNLp4+PvjDalfl++mNy
bapVfBfkfSjGQ2Gy8PVML2pBnd8CQxJDI0m77k7O6y2KspULbQ4Tc7FoJvFYVm0mVRqHPBtE12zT
Ye8rar1XJgkSymHnm4WwERFXPhBvG4qLQOK5q5cg5rzPEWrryaXU6GNkPEz1h2LaSGzWTTA9iGdL
tBkWh9bjwYRYIDd0ApzMFn39IRvrzgnK+s/f7KzlX0OLkzuYdVyULNbVi99t6BbB06htJOmra6ET
MxcNVdLbxYXZ0POWw3kt45TZ5njP/WVnWxu2kp6xWWiM8UU4IEs/S4VQCIM+kFxF8pqHdLTUE13T
l9tXxaqb8UynY0AYEJdj6T3zLVosFZKbqH2zg6QrdgRV8+7Qbat/hhbQ2tv21uLqnG2i/8CU3vX8
wVRbvZa3meSKkHCdekGYdqpWwj2J8Aa1IiHYG5BBHaW4xNG7iLEKSS52ndBvIaDWVj7Xm0UqY9Ce
LV2+sUJyHiEi5UD90Jcfast77iClENoPG0u+7stwfDEEsJEGqX41xNqL+piNpeROhwpeivtGuYMc
6hh/ImVsNjxz5fJQufrn7ivVPmL6ZRAcaB10Ro8tkF+2BhPLSIIRSzZCYQdV/Xx7ZSt51IwoAL0I
rcW1wHvh9+Mg1nzLPHXTzBVMILn616ktdqby3G4pUKxbo7lFdIcpZ9kpkGhZl0HF0ipu4HQ/0JF0
1J9ltZO2RErWXINL6r+WFhG+aSKCf4oluP8F43uRfu213tGzjW+1FkXemFkmvUlvhZHQkzTV5kun
V44YfEutjcA+/9RFXWQuUvxnKUvNVH/o+7juZn+wzSNc562xf2wmp/3ZJxurWfM8Uk4RlCm8mlfy
MbCblMyDD6QSSiHvzHrK9lCVVSdS1NbJ0sJ/N6FFu7/tgVfLAyNJtgmnAVga+oELd6+hmjIiMBCu
PE227Pmn3u++NO1hsKxTp0LMO/3s4+D5ttGr7wZ/+RyWyTGAzAHSvzxjYhWqXdXJgiuk+TuhPEVi
+sHSNiW2rsLGbAYs7IwcmR+cyydDAl2npXqCm6Rowlqf9J9qaZfMSTF65x/asDwN2ca46srKuApo
5DKwxFjN8r0OgyZDDaoYnGMgSFF9bLrJhnDjj7fvwsjifh4J/l0Zy+jCiqcg3PvxTjG//G8mFlvn
eZ2spBomAr22dap0nOAtmb6r63l+KL/Zq4XrCaXFow66wrN+nx2qP74z+OuASjhNlJznab1LH+vC
hD9v8CX67JGavq29WMY/yXDwh/sm/+2nEHh3f+7Wc90eIC6jgQhAzc7xNn/W1SJv0ik4jz3oZ6uy
mfB1hi1Wn6vYOi+MutI8V8IPFxextfcDWkGNHpzJsR1BRFZ8Zr9J78fu920fuIpHl4aWhU4xg3eq
lpEf7iKPx+8LmqOefmTw0BG3EF7Xx4ZKEAOGM5CZNV1dup6g5HqlpeeQY1PSwUt8O/zj24I//NbI
4vN0tUqBZMKIEHj3qPvYoVAf0i0a4dWlMA07p7VoVywbA96oRV0Xqel5Mr+pQ+1kyX22pQF7jaqY
l/LGyGIpDTPxlAuV9Az5BG3wft+lxq4q4i+j2T1YUQpxCmyPMmyMwQgKUakYMSxKKIDwx6pgGGmr
fLG2atTBGPN75apdVkKDoMmHLkPU1wrOBbzFen0st0baN2yoi1tDnRjMDxAOPQ/W10q0nPkMozxp
3/b6LSuLV5YaB1ZeV6yk0j9rdWGn0scW9eX/zcgigvdZPRbhbMTyP4Ri4Uhjs9NCf+Md98oafZG7
AI/lRcqDEWAHM7ZzQvgmINVyGOZVKqZnKP7s2AzuRs+3Y9UGMGG28YPYQkTT5jbMAGcpfwn1XwiC
H7o6Ba8dO3HyC+e5E2v1JIeFPVX97vYmXAcy3uezugsAJN6by+9piUFfgONCTUmtgQ4bQnxoJT11
kBCp96PSbgmtXN83l/YWX9aIC1+KoWo5l8CP1Kneee3x9oq2LCw+awyd9tT0cX4eYt/R9V/h1nvh
Olu7XMLiWu5Ebww0KD3O9DO7trKrCDvCL0l/qnJ9R1l0rw8f/rc1LW7pOo55UhZJflZybSdpD50h
buzayom78IP53994qdXDEN56UY6263GYLHfS7rU43EASrhqBpxaep7kmuJzaH7Uw8JOhyM8jPRWH
xu2XriCGeFn168/3a77/eaJz4OiqX64mDsWcAdcyP6fBpGXMzIfqI9NhW2ColcNDO4jkhkrQzCSz
ONpSDY5bYHT4nH5QPGjPvvQ1s5b9RgRZs0KSAc2BRBkNvtDLxdRNYrUhWc05FvZpIT6VufhbrU9g
1rfAKCtHhy/D2BwsYPQwloOyWc8gcqdnOapnWe56eiAfkFF+vv1tVpxgbndK1BBIjgC+XC5HZEKk
UFM1P0eiX58GqfK/C0Mf2Q3lu60Qv7Z1b20ttq43Y5nSMLbC6bNYVidN+2fgTlYzaasgdP3Mmfuq
1NGIpMAFltoBDWK7otLpnFBDOCRkBM4Ut0f4fxxFSXadiOBF6b9LAv1UN+9vb+hKPLowvdhQikrp
zAzBqaIrbuP78i4hFYVzqEl+ziLNhpCc23Dc6natbq6sUHjXSBYRJ738kFLs1ZCg5vm5tgfzKRHt
ILgzutPtxa16y79Glq9UCCLgEuk4yWJv7rziMzo+pp0Z3VZna831qS9Q1mc0mPr+YhPBicKx1I54
ZROo90qeD7sxKbckma+z+bmEBnnIPBoCFeT872+irAyZbKx6fkH2RF9QSN3BaB+phP0IGWu1LVXe
IGhc3T2GQfBHiU7Tsi6q5GjfKQauYYYQx8bjlO8FxKIQHw1k+/aHWttAg741TRgdGpplLKzjVtMr
JS7OVukda7lm7NXTWjAyt82srQhYEcEDCCozEkuna6WUX5AX59p8P+rlLuAlVKfd/raVlcVQPJih
X+CkiO+L79SEiTkpZVPMFLQIoWHhL/IuCiOkhFCgQemyvAoDeM2SAPXgcxwW7+EkdHO4R1U5+KVl
yh9f7TBrMETDywDSE7q3l07XJmmcSVaYnqPom5C/8CpQjafb+3X9VS5NLC7CJm37tsuj9Eyzb+hC
myELKft828Z1mMMG8w4UagGa4gKXy5iCELlKHRtJV5483S2Dz2X/YPoflOQowk8jbnjavC2Xeful
vcW26Z5H20zGnkW9QnwYnTj73Jsn0drdXtfa3pENqbDqUnDkG12uC2HKOKaCn56L2rIzX3eT8EGF
nOFPrZAOabBBMKv3aujSihnlvi5kQ3oeBnU/jB86mKs3i0nXnwgjSImivU1WRBZxaaQsCZ6lzuO+
LycnHwxb7Zk16H6HweAwbJkf6zzZWNf1JXRpchG3m1FujLbjpR9pgiP1zwYoPRxiUzj6+ithxwJ9
jKQncODlPQSwKNQHUcZOr+5TJqQsmAY2MbQrqwF5MNt5palYsr+OBZdQrBvpWS4SB8FvXmUpRQPx
4+anuo5wROk3lhZxdJxSsWg0LFntSzigrrDFOnRtAESWQmBjNlSk7Lv4MLIpSBSURs8t07ssrg9j
uAXPu96seRxpBn9SsAf8uUju4ixQpKLOLVdoq30sPPvpxHB3dp/JW/pJ12PdMxYL8BLcLQwk8fy7
dOxxkopKUUoPGMXPrNlZ4jMNj8NkeLY82sIk33XCPcPOgjl+L6gkFM0ZTROlCffa1gDNtR9Sz0Jo
BNjWDE1fTuoVkdVOSjdBdzaa/bkwumQ/9bQJKktM726HjGtAFS8nHBH8Hs2qWbH0ctVBFYF9jRuP
XgiqW+avJoj2SpPfDYJ8P6TJez0TqeTXdpd8D4vpcy5Hf/xenBFjc4/CAqR6xWzYQ7VW88oR3EKB
7l45h/7nzN+qNV3HeZbJgDjpEXc+XcDLVQ65pSh9Q4W1VL2DpQ820dEfrcMYfG2Vb7e3dOXr4ag0
Qmb8AIydiwBpalWpFJ2PcGo0fU+Mr5n0FGfa820jKyePAMJVyR3JKOeS5LCs0yYutdg/h0PZ7ibI
zuA8UbdwKivbZpHBgrUDqsi83mIpctKW00hxGrQdCvP+o1I/RuqTlHb36vj99oLm7OHyJubVS4fb
mCdjiSmL7EJOA8hrPIFCndnt0qA+UZz2lPqAaIyTFL/LPxZWBrc0D9XPX4kTtqRubANS5imwEFb2
xjs1mM5aIbgWRBq3l7Xcwbk6TXmCqe2ZnIv/eel4oTpMRhgjEl2FaeeWtVDSQkqzg5gL5M7whjoR
u/GHR4rROwovTBiA++E/lUXxKo38ROUVikxbdi9In+eWUvP79rqW/ocJZmGZ0ZJmhsarxiLig0Ym
I2tzDgzGc/LB/+hrm3TM15un8diAawhHR0552eYJkZWz4hHqeQ8Imwm2wkNecez6HzmMhVG/5e3L
gzuvCUAR9GGApZB6WgSJsFMyUYPH7WzUlGgjm+JlaPxze9+W2dOrDZP6ATUlXH3ZUzJaM4wqa4jP
WVY4YwEkJ/+mD+/hMrCH9hNUzF319c8tMtnLXULayeNt4QxTKodpYcbJuaikHxWyB++jXO3fmQT2
XVlX0Snw9PE4lH19jMt6i5Freazn9XKraFwtsDGDurz0f3GApLYSo+SsWvBXRI15V7Tal8bsd20/
HJXpfjPpWdthMIJIS3K6Z0mcS4tD1aihDNXY2ZzkesfEr+J4fXNQxdKwEyGOHA2p2n1aiZ6dwgWy
cd6vsggWzDscbDJhjFreEj0rtEJrDlqSnafWJFkNy+qoSUnnqCjn7IwaUnSxKcp9LBftnVRYEbyY
yOeesmH4P9K+szdupOn2FxFgDl+bYYJGaShZlr4QliWRbOYcfv09rd1nPdPDd4jdC8OGAcEuVofq
6upT53QKyfV8csEb3h+LNkhv4qwujmkmxivFpIXNyyQHGVr7GxPGxdo+1AKaKVJ6GFMjcVNBrd9S
TahX6hIXNJzfQwFwG2YBND4yT7IgiXJuSpWZHoLnovyi98A7Fhv9CUSMwW0i2+Vol5+KsL2+3Bdi
BoPVA/SIdAZbjNvElhKY8ixh+kvpq+4/oztZ2Gc+fb5uZWFZn1nh0lK1M4oM7z0pBF9uQiRHSUkk
4wl8WJWWEmg3XLemc2fjXwP5xyduC2tKa4QlVVJQc2ujPch1CO4aTXSDFGrmYdOGznV7C4EQWBHQ
f2DrgvSFTy76MEkY/096mAqwNeK832fqv4TgMJfwG0xPjDcF/9v5LtXSpGuwg9JD0ZWRDY546xaX
omifS6nxUMjpTMp6LdNcmjSAVBAMkVaj+s3ZRAUpbpMM67ELHibXIjOkpX5H1Rf9vD58CxEI+mio
++DGAvwtX2aczKgSjRrX8KYX0FQahupR1/Xmtgzyyp0GyM6j3BrdTYXwDtTs2tPYonXGBMvuzGAY
4RaLkKA7HbQ42aEaEy9KB6ao92pUwGfXLvRo/bmJ3vJkZcUsrVAk16g/WphWJPTn0zmoQwUcq47K
Q5AQ9vY5Ro9B7ZsrG2FpYeKExlsMknnQbLKfn5RW81hrjaGGmbTdNyCjUcLbcu3JfymAoHXy+yEX
HYc8rGBQtG6YRGYjJsYW4IVRso2aDMVKoPpuVTnNeNkWUFG0RbKGoQN6+tyZuA/VwcrK/DCVD3EM
aZ1QtEHBTZtHRSRiDr69wss6YAre6qAlQnlfWE4gQGNaD8lAKYkCBSDr1kBjdHzfDD+laBv00b6c
127GS6N++qFsxE5GvSvx+T1t8oMCEl08WJNZ8eYkW5nbyyWEywzEww3WGQVsA7c7xQ5av1MCnJjc
PydHBXfuWUq3oCZfO5Yu3UFxHrARGRhXsJ3wYaCtOqAZSzE/jFlBJHA2CdJ71VEizoXNOEG0AXii
NnqWEt8UBdzzE6BTZ9J3mhcJH9dDxUK6YFpAF6GVCFwoaNjlblj5gGawSQ+Ax6m9LneDu9TatPNH
nO2RIHhRO2yzWQZntnJjjh+lFj9WSm1P+tcQe9e/5ALCgG179iXc+M96VQqygC/RDUedXCCe7ju3
93ov3UUP5r7fKceiJ0lPmtQri7s5Iei/uP4NF7wT/Ddwx2qpAA8CbmqUmJ2fgxvZiUu6n+3d2tb7
Bsmcb71zX7kYGdctRBhbCzHS7VzJ6w/tTnWlJ8sr9jjr9sljvJ9v+pt2a7gPYI/1hA1YgzfYW5vw
/mub+TVBW9S23xRO7oJt2DNWwunlSYXvw30He4Hd33QuzlVjTSsQoeaHKklqL1Fm7H/TqG0p7bqN
qFHFbSI9cPO8XZuChV0Iy6xGIuPOYPBXLmVOqS5Tmh+SWSBtuak6u4bGULu7PtNLZsDeBFA96/tC
wfM8pGQC0gJxrPKDqKUpbj5QjVCL2zqFwtdaOWZpLHXcPjRAfdEGcyE2j1huWiWi11iDrE8DWLTr
oa18AyY14HGqVy1ZCzDs4/nVxbInxpWLXgW+G2I20wkQqig/pNVOEytPGD4NOEbfAjSxBxIaylOw
xIYHTdoOKy3fFz0LbAed2OYrNmiGDFqgYvNDPf+2ok0joYAdvqZV6wQxqYrHbvxd9F7YrdwoVu1y
0SOYS5rQAnYtU/cM6GtlzUMR7aS9hXVUKPbcgf9xeiuMtSfJpWhuoieClbmhvqdymQeViznvpxpb
RaipHSU5xUM8akZSU6y9sS2tJDzPMhoUpFZQ+jtftJE6DWiYVPNDrIHm14oiYdOBJYcYwTB7hdVS
l+pGBzrCvFrZLt8pI7+kTkxb3DExZNWcAseeH0Jds5VEfbb0t3bwJIt6vdrupFYngCDO4Nn0rcnB
/XIY97H8MtbpbaDXm6l9QKF+Kz/oFW6Z17fyRQWZLbnTb+Om3lBjxQDvCKbe2suG00jbMEKbCuPy
8sLpwXKh8jTg+LJWTovvR7PLQWGdbaChgKALZ3jQ28qqcgxKdkQhZXcPDvTgh17YnzWRbFRWSGun
rkxK8vIKtRM7cdBmYpd27IUe+zskvB10Eq6kMZfpN1OAZEw536BoXrCprVvdgpYlAmi+6eLCLqb7
OfOKNN9EpKIWqec1mrjLHYBOQTYJQKqi5Me/lkPLZZQ7sLcdaDprxKjDm8ASQyJE1fb6TF8G7VND
KNmfr39aK42sJi1gfb15EyTGSwg6r1o17VpcGUT1IoIySwymDOUX9kp2bgkSRQOqKABqWF30jupS
Z/dpFq0csgsL99wKt36aTu+iVu+B7DIsJIGtLZefVlXZuNHZUzGTSKtdqYO4geBCVqEhpaau1OYW
pw5Vb8btjs6u7y88yaw1dZiFkY2oYT2jUFtLt6L8fH3SLoMWnETvMeKVggoCf9LGldnkgTgUh+HR
aPeVXWpkjuzgJ1TYrhu6vDedG2JzeuKLKVc5NYDHP7QW2uIdodz0uqc9ifXKtl+0873fWYUbHp3b
mRJFrWgnYsxaDbvpRaK+1XRQBt2bIMK97tPiij+xxebvxKcoaCuzDGGrBTuQ4k5SZIeVu1oMuYwZ
GLoTM+wzTszQrhbUwBwB7jLsUCdonQb+KXQHJ2zdUfau+7Q2ftxtzgzNOssmqTjo8ZcZURQmjynq
f4K+SnSz5hZ3NE9dkuVlKgPW1RXo5spvqTHWRJZHIgPt3OdeMEn3kxKudAatOcg+62Q0mwF6WakO
B+tZvU0DdWvQ3tGGLWoUxFBWcJvLPiLoGpA1RZMVN3WNNIbAT2swNn4F8Ycmt0TLCBajlMW28TBK
w8qSXPbuj0Fu+vIZ+JKpwqBK2jsNSGNWdrML1Hv9eH2ZLEdH0Kv+zzNu9vQeqVUE4joovR+6H5pg
Pk2tO9C3qe4387C1kLdbSbfDPR0tUitr9LsN5fxoZzvij3FuDsHPm0q4g5cHQNdzEpdNQgQtQSW/
BuyShPr005AmPFYwSVCXJhbILJUqfgl0nTp6RvO92Qqg+BTA5L0yLOzoufgyHcyLuCWhiqByE56F
Vi8EA9B22V18U9mCQYTn5KHz5YzMD//FFuvZZpJSACRwoU5TssaKJxwPkbmJ1Z8KBFeD0db9ZrBb
8VU2keOsaawuXMEx8hh49MiCNAZ3pvPdY6U4RRoNsaj1JlFzA+tnX/myudGVozA8h/PnWK2cUMwL
fkTB8gZwNUqHaB/jjuFSkpqgzxBk5zJ/iCzrtpUm9/pILu1SvH8B28FqzhfcEYOYgsAwN7GWjW2L
MDBkN1E32IP4kAUpidq3Sv13T7CMOECGKgYaIgG0Rm2P2z1WR02jaY3xGIStrbQfUvMczCtblJ0+
JwN3YYPbJGUXjQN02scjtOJATpDY4M22++DH9bHjAs5fVkAZDVQMw2kYfMARyiQN6mg6Bu0s+hEq
Jw7Ky3RblVLmCnUs3+nBNKwkRlzW8rdRPPqC3A0cghp38FYW5G9ROB2PUa3qjJdfyExSRdU0eXOs
1r9BAaS+AL9bekMkBM3uusv8Jvg2DwAYLIO+Cjc+bpNXwjwLmYCRHWh5Z85bQTlowD4X/a5Hm+kg
02OnQd7932U2f1tFERSUWkhs+CK6rtX5TAc6HdXuqAqp20WO0L0N+n6Inq47yL6fXzkwARk2cINA
q4kb3jgBAiqyovFoWCi5mEHtBUWiEzxqibYSqGtXxKXZxA0d2nSAkINBl1tCRpZMQw6c2HEKleZo
NcMYE43Weu9Z0TSnePM2oQ84hROYeAK9COf/MLBIsllNC+3/usZFGDWdEynv5fk4lzVgi7FjZtZ2
bLPPVBhfFaUv/t0ZbYJ1RcIDDKgNQImDKhc3vKg/VFlf9d0xQq4zaZDJwANw3b8L0e98TfntYiqZ
Lbxy4/qgoVDIl7ckZa7TRjC7ox4PXl7KIHoEDrMPd/KagPvlroApxgmMEI2GcmA/z4+GIhl6o1Hq
Hq9ZnasPt1iuGzUYvS74SI2ShF1Juih+6vQ1NWcufLPxlBFOcRyxIcWz+rlhIzMBOh/M4ZiWoT3G
72a0jyPAgrLcfu0DbbOqq7IwqKAhwDmIowK9MrpybjDFRX0u8lg81kBnQkcqiMpHeaS4xvcrZ/yy
JTxoAf0G3AnvmhnFdZ0UVDzK8UspA2m3oSFKFsIaAG5hCNGIAx0PiIiw0hU3hKEUj2M0W+IxqY27
Um5dZEkHtLRWRk1aSg/lSN+LbOWRd8m5U6Py+TBKYaTFHTAIx7CJ7SbaieEH9v+kvP/LaAZKGMCr
cN7CPwAJubOWIlHsqgm+RR8iJD5l+kOXK3tSVk6Fiyj23TrJqEoY6QBOpnNvyjZsBilppGMZRa/y
pKKZyclU6U6N+gPgDF2ku9f94ouqWPeokTPcIqrILI/gHAt7KRSVUVWP2I3eDH03dAZuzNSyczkl
FKosown68a70KzGBONbvFfOX04eKBHBXGFUGYZPZmjq5SPV1IBSaPpvHtukg4HOXF8kmr/FunrmF
6FvxVzm+0vkx31TKlsaJq+tvAtocVkaBRZWzswqVNJQvvolvWB2f24vWlCt5kOrBMRXqiCFkhJsB
uSTGQlrDzV2kOqChA2aEPS3jqEJTyLnDsTmlUqrLkZ+JKlEOlnBfNTiWSjtInlfGln015xWe5pFf
AGiB9jgeIzDgapIZUxf7SpNq+zCsfg5DLN0lUy57Wi5kL1YqgztGhKhXk4rzrpL0+yYZmn2StzeK
LsgrCdfFKENcnOkToECE/iiU1M5d10olNkoJ39Ob903/NOSDmxiKt+L1xRaCFeitsHctBi3hvU7Q
1yNF316HTvZl3PfO+7ilX7E9vBZQyS1tk6Su4ViUjA+rxI2X59e3dYR14LPQusDD+0tZCmQFnSv+
aCakm5+MzI+6x9aMgcb6KsralfEYPK1pBHHXG4auRpslUDRovcV7F79+RRkyuwDSxn5Sha42gZlP
y52VcWXR+2w1cTbYN5zsVHiFN5CIzd5PpFayTR3LjQvSf5WkfDZW6ivL43jiEbdWhDjN5V5sY79z
h8Glgq07nRPaUucY1FmDfKwNH7cnVU1AW3QHY8JISaB8xJG1kq3xHA9/zxCopQE8wDM839apBFbW
hQPWBUq8u+QmfLTcfg9AQO+KTn07bIUncAasgSouYg2bMgVJG55tIIj8rfl+MmVx0Rp6IsMvipPY
BmOUExkpzuPWPDZx8pbJa2Wxi2jOGeRmLU0j1K9CrJEwD0lmhXsqv9f6T73sV9bHUihBnsZ4h7DR
weJ/vhibuE4TWRtjP5ZUPMbpUBpJkTHagymuUbStmeLWvRGlMoiNYGpK/UmAIIYVENw21hbI4vbC
1QEtGajwXeSfehYm4ywH2F7iZ1hIGz1qH5tMuY3HfZqWO+XXIFc7IRXuEqNZs31xULBpO7Etn49m
Gig1up+s2FcNe07t2HRKDyxVdfBeCbeVTIxkF/YQ9yW41lyPKgsLBqzYIPTFXZS1zHLzGNZarEs9
toVoFLukmo6WOlokRTuD0rV0xc+FmQQ0j1H64qKGPnjOWFq0eDSLMZM1hLtt3BaPAkC0m95UVrxa
2HfsVR5iogZo/XAanY9nPpgpPgRzKd1rnV+pbqygXOtm/5JDhQUVVh0EOh45CxoMuNwt1cDxnIMW
0UdGvhWs5yS9o6a0UmW6yOqZEfTXI4xAVAAw+XNn8OpXR12dUh8M3DM9xG3tCNKRShuoXpKxbB1F
WEmC+crsX36dmOTCSKJEMu7pIOEvvgDAjwryM3fM10/5QzJsncgW0bfNWpsZX4v+2ygKB2g4QH8W
3xAl5TNSxCij/qzY2Vdxl72p7rCZd7pdJrust80VGMXyuP6xx63GhmoV8NOw13d766VMHyMRLEm2
WgGcvVnDgK0Z4yYxryehpUoJNtPIgqYpbn+haRujYwh+Zu2G0cTVYk026fJq8b1y/njITWOv1bRL
KTwMgwHQgadKJGPilMpgp8roJsFnOHg1ajXasHI6rM4ld6CneqqI44Q1K/0uOrrrJXMrPFfh5NP2
0ENdrYecptlHtkXvumaNaYCNJZcoYcP8cZurRKloKxYz8P37kyrkblr2M/KkKnevR86lDAkXNgRP
jWnR45XyfF/WWTkVPc2pnx8QI4hsbNJiF8ukidxaIMN8s/YqtLiGTgxyUS1DPxDY8TGduj1vaUQg
jEvQUjK9fFz3jAei/LUTTwxxx1EVQMNRlmAo/jF9lb5xY35mv0ANNbjpvZSR3ylR9q8HuSDzaOdH
yZaer3/A8vI5+QB+a4rqSKcWy6eYSHiE5K5yO3iiNzjVU7sxds6KObYPLhbMiTl+cwKfOfcjzI0O
FJ/f5M8H9b50lcgeNwfrwaGf2orFtZnkNmYZtVoG/mHq18FtrwIa7w8oNUgMQxMdiydK14CfS8c8
tCgZASuUNvCudb5WBakv0AGCGR3KuxGQovwrfasL7/o4Lg/jHyPcpq+UkE5h0VA/qGSIZs/6eyTX
kh1P45oQFt918vcKBbEsq8ICYM35kyc0byDTRv1Wo2jK2E9esFMOXfOs6fuQ/q7q7fQE/T2QzYv2
dSf/j83xxzTnpdHIIHaAmKlvjvdB+tnoN0prNxBirkIyiTeN7NTVb/2p+0U7W21+hGpEgt8piO+b
6lGzXlTTowAyXf+o5en9801cxMuyoQJ/MIYjpELgaFXSeRlEtxzwdfrCPLjXra0OAZf2oEacxYVR
4DBrIq/+pgZIe5Ja76HWP7Qt3sTHvZ7aZbkfvyIq7QZzO0oeTSC8ClRxbMszDtpHRdl16RreZ3ln
/RkJ9vOTGxdICcHMwmZHzG7kvW6P2a4n1nP4IK6xSrCgcBk0/rHE861pePfT9IINglZLZJrq2GnU
fI2p/v8IhX/McEG/UK3ILAc4ZFnPsuEmh74miUIyx3yh++jz+szyusx/7Stw2LI6PDAGPBOQEHVC
G7Y9jpjMFa07sDVviv6JSVhNsldZz+mO1s9DY9+UH2ZzM3VeKuzwQi+9Xv+O5RX25zv4s1W3krET
VYSSXN8Ws60BNr9R59tUn7Db7zP9DhCAtmyIrDkjFDrGomHPISD4PSTNoxBsO+GXnhH1uPJZC6Ut
NIv8Mzz8vYL2c6mkAE34fR+9CqaXN9spggr7PS5rTVo8ql1lQ81jX5fbxPot09esJ7F0RMF/Uqib
dyr6Obbl5OWVk2rxLpVvw6xw5tq4UQaSmhOENNeeVZZD5ck3c4f5gC7hJMe7hq8+F2+pnzxWt9lm
dIcn9SV6THxh7R1w8RQ4sced3SlTDILUOfWrIJy9qYFcp1pBcg9NPatyqEu7HdEfij4WzgFoH5zv
9jSD7IZkYHPkCiDfBcgOs3An9kfFckpx20YzCudPyuzprT2bPQmypwnCMRNRM7tBsm+0JAtXlu5i
Wnj6TVwsLtGXKpRthfGGsG4zv6oCPovGTiHMntL+TlKTlP0b3jC864tzcaJPDXNReVDkWa1a7Jko
vClyXwEvsxLfGxWUAO6L2MPrZIBGXKc0DhD6vm576b59apqLuuVQKQadYboUBYjPoqk6PGSlRKKf
przWhbYUd09sfY//SYTXy9qiLX75dSERVYzJuLZllk7TUwtcyFVVKjV4bKJ+Jk/bdJJ3WdVs50K2
RSNaQZYtXtEANgfFNQgKIIDH2QpjfSplEd40uYtT0RV+GXa5Ke3xtr+dVrKE5aV5YowLBfNstHXV
DzAmQj7XHjoHsuw3pRuAkTXptsL8c9LXdJEXawmnHnLxQNDxeN0oiJlyn5GptLV2W8t2/WTdQ6ii
CGOCSobZ2WhbMIQfIEu9vjKXotGpdT61H5vUkBtEv6Ayi02ImpBjjSrOrQHp/XVTi0f1qS32LScr
MyrzOi/AteKHxY0+25l4K4k1+IRvzY4I46EfYjus7wvPXEtFFsPgybxyYVAajXFOJhiOjO2ofFUo
YVj2SED4somND+Ppup9Lh+Cpm1yASwRLq0vcfP04v6vF3KUAWaF/MehRKQpnZMPOdXvL3jGWOLzU
s0fg82HtQVIjhO2EIL/TmF4wmiHscthkrWP6Sr1ai2U7js/rAAb6xxy3XkMlAUecCfcstJeXbngr
HQ0b8mPIJ6BXjir02t1sMaChgognQvCbopZ+7l9d511WByYMRoJFlCGeyayhiHB9FJceQCTGgPc/
M9zxIMc50IAxzmWa3kcKuqI9o7pHMzs2KFGZ6u4nWHOAgtdzUkwRUWTb0NfKQouR9eQbuHNiLC10
L1B8wwDN8I1yI0lE/Cxyu2xe6g/loXT05C6Vnsxy3wg5nt7Xaox8O+53fvtnENArdj7WYdTHQtpJ
OJxFPLLuw+c+J5r53CVAC20qSJIk2zY5JsPBfCxeknJjCfs4RRvgRO1eppvMACOe/BBXr4N5pNm0
+f+aIwirn39ejs4/FF/weZm4SdH1091F7aZr3+fEy6GyYHpz8Cgkh1bsdyKEaujcE7NaY0Bd3N//
TNIF1eQcjGo/yDrKZxsrcjLotTz6a+Ici+ceRFqgO44VyZTWzz1NZbmrxFCOfesmoXjxkCdXjT8y
45C3b7TuSFdKTm26Wv+6MsQsWvDb+9Qwtw3mIQHp6zDFfpD86KKv7OkOoPi92JJw+hAo6d4frxtc
WvKgtwFHD54jGI3auaNlO0VQVG8QNzSKFq17MXtuQnQo0bW8eymMnBriHIvTuRUVs8Jb4ziQMh5s
zfxx3ZWlhXFqgdu9QV9pRtvAlUQrbRma3fNwSNL7gb5Xuaf1a9LDi+aAigZhGypW0Bo4H7lMilVB
YzPVSpVdlbkTJCnJmgkEQRq1QYgqOQqtves+8r3a3xGC9cHDMFht8Fp1bpVKglFCQxNWnfa34IM9
Vguchywm/bZykg/FteXe3v5bFDhvlm+GSsZyhgAVzHaozZP6PnxTjqI3v4kvwn9Jb0885BmQpDjL
B33A4xhNA1vvbxTDacNH3VpJExazTWgWolLMwCa49J2PJJAvaj8prFyddCJuIMLoxHJcPKP7+yDr
ef1YT8lEsqqyDqCpaR/URKO767PJlgi/2U8/gW3Ok4zMakxFyDpKfUNy1LolUbfr84nk5o2griTX
S9sPCMZv2As62viKZCe2YEGqUA4KzcrcZ2WtEZS+BOe6Q4sFGgO3BSxNdDujN+rcI6PpCxzkuJsY
k9+H+6H6gX2nzF/VZw7IJmjbuoTEH7Pm0fdAdAZrG5QueKDer3/GkrOnX8FtkmKSOqFpcN8LQ1Hf
6EUJVKoIkZHrVhYTauBQAdVitIHokj93du70Pmgokvc0csHGDfEX2QWHoFA8oJEK57ZdmbfioW8/
xtXq3vc+55fOqW1u6bTzOBi1hTRQH++hxLEPWmHfFdkuG59lcd+L7FWS2mPzKpe/4z61J8lL+sMk
4J151zfvk+b0dKtJu6bwsP6dMPgllHSXSHSrxhnENoQdHRM37jf/acxwGQB6F5hvfsx0HY1R7YRs
ecjAH/ReiLfzrG0FooLicv4RJbsY9dC69IyVw4HNxeV4oUlbRYuqBGTd+Vy1swVpdeRIfhOpgNik
FsgslKjaTAKkoq/7uLj6QLv4P1PsiD/Z1Xo6zGk/zHiuQQeBG7XlvEV/ydN1I2wJX/OHuwb0ZgDM
Zivi2lpK22Qf1ZOthwmJwsAPwl/BYLpGuAaDWsyKQCv+j2fM8xPP+ioAcCnD5JlSuAuhCqDl1DYU
XFe72AmVwomAjtTnw9gQkU7OdY+XZhBURgynBDw0SIXOjaObLu8HsPH5KmjKXLnQck9IIsFJqJ7/
h7jMqF5FZEQg5eT1KgXIfaGV3mKlqoy0eH+PewdcVa7Y626Yr2Rgi36BAZLxbEAehQ+ZqLBW+kSj
xFeCCOpbESC28dDETpfPa5fHNVNcXFTzCYCWLEv8qk31TYLrsJskYeyJmblWzFkMUIx+9G+3dO4q
I3aJEMhUT32xrFPFbc26TUloNUbn1XE/V7fBLA3ZtBc01LJscVAgPzfEQwAWoVnS3ARPhbFb6nKs
bBUaJNIum42wu2kteZQdOab4e6jkSmV3gyFkj0ZYxPWXJEYV6oi6PG6mQKMF0fJan27MQQbldaiP
TbWtxRL6M30vNi0BQUZh2thGaNpaOxwWogAT6mDQJVQFQCR+vlytKUvjSlYSZEyV+z6Tyvls7Jj8
Rrc6oeABuL45lg5eZIW4kgF8Drg2L3ZRzQmaEs029WvzQ9LrvYEzKVCDCIgK0ReKz6YEWZOA0nM6
H7opvx1iV02e8iHwBuVzFPxA+4ACx8f1r1pIkRWUYtBWB6QrGM+4oJtbQ9qOZZj5alQTWRBJLuae
noL3rPRAqEDK4fW6waUIBYvf/RLs3ZUXaEbiWDaTEGd+67USySGEapNP5df83PnQLv8PxsB7y5T/
wGwJQNf5FNMuMwrQOIGKZ9f72aarSP8j3dvZPd1XK2CghZ0LDMcfU2y1nUTeIoItuWd+pTieI9P4
jMrolyZla6FvcSGdWmJfcmJJG4IAYmSwNO2HZIumabxEBNMzhCpA/LUthNvcheS7iq5MtBj/MMUX
dDWjt5mWzyuju7R4EA0tMPEyllf+xM5M6OmVWZX5Y307ym4y2qk4uhZIp57ln/Wxqtz8McyZRnsm
TiSNj7lMonGjFcfrH7KQpDP4zD/fwZ07tVHNtBKKzM+yloDYRKqgnsmgJeEaJdRSyDi1xK0nvcz1
AV29mZ978WOx9gj/3YXFpQxnjnBryAjjacoDDGg82Ubh0HpDkycKaqmb/LN6LyLSf86AJNjiy7TN
n827ARO/ljMvvZyyjgN0FoI+jykbni+vNlUjqNe0WF7BQ73Tzbuys0dHbIjVkfq17m1p+N3+gGxj
XpNGgWDZQ9UTaWPUuGzmq5j1xW0FQB8kIxmjjsXNbZbPfSpX+JpuP0JgfQ5ee+EmM/EQNZXbVrgB
JiDSXlX9fuxaL+sbkLfGey36l2RN7HatYIWBsBsgShAXcnGynZNRkJQ+839I6i8oIhHThJhO76Ya
6GEdud8Gkq8Kr4n6a1DWDqrFGYH6O7IqCKqwZszzGRmroKpNc8T6PqLl092pu/m92sSbbGc89u4z
qOBs8d1yRDCgNTfdSlxbWvJ/jF8UPMWor/NSnTMf7MBAKjQ3mbgKrWeTyK97dhcFGy8wzBAFO3dQ
S6cG9Ncilty810s7Vb0Gjx3QOrW1H/WzBVFpw63XFK6+KyLXrHLlIQ1NiiAdZp45vTO4uRODQc9r
71U7mMhIOid5EPaK+7pr77XD+LTJj/3deBdtta/CwQvwMX6/Hsa+6xnXPoi7mkdo7m/MAh+kEXnf
/Cq998hubPpxW6HjoHc6V/OtLcTSPqvtY3Fj4RvrG+H4u3EMN9xYz6YDrMCu3Ya3KXlFPreR8O9m
Ymy6J0pS+/rH8kSA3zvidM64RdkWVRvKPT4WBJjoM8seY91O/dYWHPnFlY6a222DO/Gl27X29rrp
y2MHSGYk/wyZjUdPvsYtN5VBVXWq/VSAwAeIJq3Iw5Nxh/CEKluAou91e8yT82lByxNWJxDFDCzG
P6+USpL3VV22vvkMR/vdb0A06x+Zs1Z/Xah3MTpRpmsDolcIuXNBRhtUM0OHHAzFuwgAg+5oyYdh
UIkxlo6Q7KoObcIr2HC2tXjnDBBzsWolqKhF7kRrrD6siqJofZVqNxJFx64VfdS94vVy+XV9HC8j
CfTcRAhQSbCGri5ueQdjpsYmoFV+2IgH0ErgJrUmKXmZCZyb4BalSYe81Keq9Y1h9NKmxBvftqqc
2JSAkVk5E1bc4fuB8inROy2GrbFVj2GaeEqwhoJeM8EtCLHUaSF1zJ0JYoKhRmj4cn1OLvcSJh9X
dbDl4s8LaZaoCYqq11LMSTlBwQTNWU1kOnNcOFpauLQaviyxXun3XbPJHenA26hiEGStnwXUVvRq
N5khybMHxBPS9cDaqNvrTi4NI8gSQGTABK5BwHN+vFCFGrmaYxi1edLdyaBghNLFn9eNLNQa2VD+
scIdJ0NYq2klYXlXpHkGLZiTHF6Cjsx7W4udcaUhfHkM/xhjPz+5A8RtXsyalbf+ZE8TiX9Zb+0E
2rof1326TL7OXeK2U2bVYM8PYGX0oqfox9oJvLRb/4wYODTOnZAGzELYIvZojeoKs69ZPRI8H50a
nbpyXC2FuVNT3E4akhKAs5nF8OZ3CRIesNM+C/+WFhVnIhsvA7hHyKEgzHHBVFKrqIljWJlHwcnK
TSwpXq3Q97YzyfWZWfbnjyW25E/m37IiOhZy2/pFbuUkkCFbLOU3wB39EKpiJQNcXAVoMkfyC+g3
un/PbWltOyZUm7DWqtDJI6DxpPcZSdl1j5b3DzJrcKIDkX2hAzAAQ19KM8xE9W3YAJQt165g5bvS
BMN25MpGeAcua7sIlZ8gWnbHcHy9/gWLfrL0Gs3WoLDhFRnjMANJRy62fpq8FhbcTA9htAYvXjPC
bVy9g656Fknw0hK8aIhuUmF4yIR4JcYuXCWh1YR8GjwEjF1W4qJREFpCZ6gBFkj2GaCyhO5BG4gt
MD5mNQRWk4yk86c8gKtZgazY6NI+c7sC7xEFvdeSwpZxBa3ip3KOttdHeSFxPP8ybgSAVqnirjZw
5OAS6Qi1ExxrAN2/gtnN7oztIAEV7BjPxp3We/qH6ZtBQzTVX7vXXAYffAbe1HHHlcGDzzc0dK2a
m8HYo7kvsexIfhhl6SbN9lNGNH310Y0daedZFqtU4zYNUDR70OR8FgRBmxq17BgaeY7JlO3q5Fdh
udpbWP3CHZcA6Slkn2ATWtm7l0cfYEjg1AHlC/IuiycZNssRJCEGWhgj403Tb+rk/fpsLuSs/4+0
K+2NlGe2v8iS2eEr9N6dZJJOMssXNNvDYnYwxvz6e8jo3ul2UKPMfXfplVJtUy6Xq06dAwMTP4GJ
dh7GlKeVXwSihptjmZlpf+5a0du+VzGq3fUMnf5Tzl0v2eJ/ez804nJjZebuCCl6Vjs7nQCntbr9
W94fLQzQo9c3vQkwHap2wCkbI+aG8XBGkVpLVmDhoLtU2rRaQcdviW/ifQCGMR16JdOjYGKduV43
J7kWgctyOJMs25u5bINKQ8wY0gFvx2IpdZ5dmgE1IHCYGOhlqqd5GEvuttVwBsyFHsAEb98PILzd
6w5NFzKLWVNAr7mIGhA5UgH8YWJTVpg9FiZBXYXZ1GynW6UBSmoMG97+YLN7OMm+4LEzPT6mn3Lp
O27S13GoD+e0TFo/0ncxA++olMOaW3Jc3zY2AyOdeKVQpQQUZJqGUPYQnXeBbLqSZzoQ75MX2W3v
l1YEZisQCnljEDmyYp9wjrOARVGzcfLOaQ5J7WQ/Kt7jzeeUYTZAcFjrnzuRZ/nr7R/4/qji900M
rBgDntTalBSl4Rwc1RgJPIcADx9zxyymyS59YRve7/mbxhOF87oTHY5ymTtj5JDaIPJcY6DriCl8
ebAJifdd2SbP1BT1AmJvZlX4uuDEAQYHY9TKK+n2Dr13zYk78+/fUnYIBSI9tCNTnu1H4wfb259v
//mZ1sT131diGShdIkjL4e/r0BT4xo7xee+1PobAqpc8m/57wd77K+janvItrDw1OHhqJXCbkCo5
Zu1W+5za34ZmOwAr6ppPA1lrnU/3VRoHaNL5Ynhs4l+1uTTDP4P8v/4lSjQbK9uKqsHAdG20NvjR
/m5XdzrKcfX3dFMXAS0s0L56/OH7wg5MGf71vXhtV4kAnm6SEb0beebel6peNWzXjps83KBX/Tn6
mW1vm5vzfUwuTvhVbSpAKM8Zo4csTd4W4zlhOrrvZSKBrQ4fvKQO/V4vlyiIZ/3JwKX7NuQLlgvl
+yZtN1H8l+OZG/rKTn4zcOs/h/uvo7bjvQvW8cTd3F7h3GmzwSMDqnNAKPAIuY6o0tPaxBB0xLPA
bjcpTauNdLqlQtX0V9SvdmlF2cc68+JwEP14dpsyaLRwW1ZbfoeZfz88ul66kMrOnRJo+ICSE093
3O/Kqcy6rEghgTaePTfK7yneCX7WOfVeI62xbc3y3Kdpuf+HfbywqXy5XmuEQJCGTdqnAAlVwzav
S3f3L1bQgkdBDEjWdzNqyLU7p0vQ/dXN7g46418EsEoLRuacfiIX9CbJQhsJ77VLDAzS85yixax3
Q3QXac5GD42nzHGLlUwsc2Hj5kI0IjTwVnjBWY56yaJ8Scqwyul5xBXnC5d3P7HNxb1V8HrhJptJ
PUFohkriRGcIBkVXcYyoN0ezDd3xDNijsR+GAhIhrC0D6D/IoGA0eu079B0dAR2auoFAsyM8eyFb
mt1d9M4NZC/4LzVbmgZTNEegdjGibnpIGUTuE4PLFUPlJIhH99c/eIwLFO6UJcCa8jFHpueDE4JW
zemHdjPmGvXdpiLBx61gjsABSmHiNVVFVq2c6LUlYnouHfFYMFb73ONP/z8bagzxOHGSDL7PcqL5
Sd9FQe8t9TJnWuXAsCHLsRARUeFW+XUd5hSukQ+wggr+AdO27dFxpbcPB9k9cYrCHHNbaGVFoPbP
zAb40kjavhZGcl0D6L22EuJtRCsgFVHLccWJnTxHlZkFcSaThUmuuaMDDhj0NDCOOMktXx9UtNLr
wst1CvxnGK4Yrqdz34HwiacZO9/e/HlTkD4EoAlEpypvLkn1ImqZR88t4TLQs7h/KVvX9C0JJMht
U3M3ErqWICecRJUhv3G9qsGykiRrDfgS5dH9mKbj2tQ7+i/edGFFCQVdk0NcBBEbFNTc3MS8Kvd2
xs2F/GF22yAPDc5fPKlRKbpei6tnQ8/sSDuD2QIMnD2wg9Wop/coSdkLR3Bm2Aae+9eWSrBdmQDh
pMSl5xwVBXSA3KboTxrELsQuMkbKT71MDAiOt2PfrAyvzuXOSDza+pCnb9GyzyyOEllm2j5NrDby
u8bC6HNpphhUuP2F53fFAfUqdVC1U9+m0FjgpNNCigE5Vh20zrG+SCrax5CX3kLLZdpgNfGAFimA
fHi/ACGtHBFA4pyq85gGdKP+MozWj6bWn2LrHGkYAEH2PGFLuoWUam55IJua7hjIwEGI6vqjN7E5
1kMLm6KpYtDLQ+qqInG8AXgiWjA1l+mADBz6avj2oLM0rk1JpAO9VlbaOU7BZn/s7NUQrqE924iF
nGDuUF4amv7/i4d3GIZMT91ycuTiUx4nQRblC4WnmYsR1xOAG6h3gU5WJTcW5vTUnrwiaqND0bXb
FOweviVyAFtebjvgXJ6NDu0k3Y6z4MA7rpcj+yb2hh7LoeA6D/SoX9ldbG6SoRnuXbMhQZeU4tQ1
Jjr7lntnc1d+zolRLezqzOQHyiXoASBXha9oagG5yjA7DZleDTAJ24/K7G4wMZuvvzYuRBB0LagP
ZgeCn0hfiQovfGnftxlf86x/yMtyT4poWDiaM+fl6ge51xtTNaVHhD6dlziwzWSjZ+UxxC5wKXwG
yc9answlEPCMb8EmCOEchAO8sZTz4g4VhMWSFjajfGWmn2ixNCs+v6q/FpRjMuDJ5XUNLJhNHG4y
dPS84cxF8tL0DYoZyWM1hKfaEwvvkLkC0tXKFDcbUdatsqbTzrL4ZbPP5B4iD345yueUmtsyTfyy
W1UyCTyjXmOi9p6VfuItELDOdEmwudCt1oF5BkZLJUkvxgI5NUGMACrLAE6lIiJgjhUUQgNYs8hR
fAwPqd1tQm2w/SI1TsawJDQ8uY0Shq9+g+JWTosbxZO4BxvB+HdKKF5+Rd/zz0OPTGkE2fdJsF5f
jXmxJJw9G1Yulq9cwbZwCy2Zlu9gGoG4P5G9BqbzY8yWisnzQeWvJfUCrps6jQBZRow8Z5CRh877
PYrX6Wv9LB7MH0u8KTO3DLYUrFhoPxlIlpRT04RJEvdpo53t7mQaZ9JuTLlQiZu5Xa5MKMem7/Us
k6JGdLJ/YkVgGdTz75FwcZ3tbwfk+Y/0dzHKQelyYQnbxkHJxwAIoZ3l5n5plw/ZsJCQzeX3V2tS
EgLknBLCSwgFHPXZmu2bfGO3ZmCYv3X0KUksVpoWkNT4BCHazeBuqx4fL1k1ptzI3v5s5sZvK6G/
bi9/Nj5dfMtpey5uVw1vMy23sNGu9jVOVjSsfBMK9sm3ljwU2oMRn2/bm3sIo++MEqsNXmbMHCoG
C54mKWoUyBt6v4GvGmBJ+G7/ynXfBVKpemqXYLDzUejC4uRrF0vMy5HKYdr3Ng7XVQ3FpNHbVhBE
ldHWJN9LdhJc31YlLf22f7W6hVA8e8dcmFcCEM9rCWFTPkEuPQiuulrqt1Gdrhf2dfZQQvoC1QzQ
Z4JR8nqVTjmAMK+AGdsN9Je9idM/gqLrpPuo1oBcI1h6xswe0QuDijtDjChBpwwHx4R+iMwan7v6
mmhf8ypedeOX28tbWp3iNRHvqmT08A2rsvrW8qwI3FTT/DzLWHDb0uyBuFiW4i3CkY6QAyyNVrfO
rUfmrhtj19onTwZVNQYoRi1YnI1AFxYVB/FykafCgUWnL7ZuuJP9lzbH0Fy/ub0yxQ6GgTDthNkC
1LDw/kFj7tpDRt0r2n5w0pMJIjm6MoxvaXJIX24bUbZPMQLN62sjeJzYcUXc9ORF30lzZwDwo9vr
dPitRWCdNoDtHJZop9Vc549N8LxPaQakd9Xp+jQs4kYYYXriw7OwPhGjWXkNEM+uuzEAQYeo5eDH
jVOt0Rp0grgLcojWV27RHipIbd1e/+wmI5uc7kaUEdROfUhSjXUtfksCeGc3JnclqLCHsAsYaFFu
m1ICy59lX5iafspFXKuk4IwzLz2lFKq44F5pNW3hzlLO+B8T0ASbggqa1Wp+LL0qFvYQs5PR3unA
2tk56LxB9pIlSDHs19vrmTU2tT3BHo7517fPfLEez+U9UE4w1rTx62AfOrPZkIhvASZ1Ky4Wdk+J
KH+W5pnoK8InMeOjJDEokvYd82AN016hw4KmOGSg4r29pNlPhAzY1dHFwdiXUlBqMD7EoOvETnlH
vlnQkvxEnTz+GCr2bSX4DxCz4hkOwL/iB3Gc1NCRq9iJjoWf5ncAYnV+H4HHuOALpuY2DcoOEJNA
pRLdfSU4tt4IeE7asJN50MKg+FZ+vr1fcy5w+feVUCisvCKpqNkJE+x0NLYFGBMhPX2oaLkWoAi5
bW1+NShP49EPWISKzfbqrEepH7FqoLaPNME3Ui/o8Sy5bUZNef58IEzu/a8dxdUKKiPCQBx/yrIT
K1s/pl3gtJ9rsEFpYb7RMJ0xVL9bthQYpw9/8fT5YxfNDXQvIN2E6/86QPRZllddjFhU9IcWNIZx
/TnOf2Vjurq9wDkvd/7aeVv/xcFtelJ2VoRAVOQPTfKwSOYz+50M8GQDZoPwrqaMLoucsE1Sdqq1
u4o1ay87AJC2sIhZ17sworh2H5cs0WscVTZRb/yKveysMbv1OTmIji7khG8VpXef5sKa4ughSCkE
l1OsAz0iyH9iC7176E18rVoQDOgnOboPGT3bGaAe4jHuzKBt633lrcdYR93/W9485nyPVMTTQMX4
hNSVU/D7DbX1dPvbzt3nUOHCaD2GElEUV7YlKbQQjxTsfZEFHvmm22Rtdb+IgEYkuDCNl4g93jY4
+7EvDCo744rWTGzOEM2acNV51SrtmF/Ihf7F7Ne+sKIcDQcjj0NCYaXjv4sIM4hsR71nK11llVhw
rNnTAbI7PHcgxYHezvUpNGIJLhCgdU69E/702K5vh5//smV/LUy/4OL8peGgdW7d4h1TleuqwYyX
EVZB2llL7HazAQUiaVPjB1VtlfUjzls3afWOnbz0W5gmARMHEfJgqYn+hvd8dzou7Cg3Gi0TEVkE
10yeHVCmCYoeUlAYu663VdOvZRaEGciWXzgvAjkcPVHdOWn0CIbUXQH2bNCjLmzwrLdc/B7lEDS1
pUOOHhsMBvs43QnLOZek9euab6MuWWoEzp4AG91MFKIdkMAp1wWDSJVNejxLCy/zq/rQ4H0lqoUD
MB2jd1uMRjRmACa0tKscAHA6e2IEj97JcsSXOjYfjaTdlOnJLle8tjepk3QLuZD6Dn+7jtAQmcqS
U6tWZSYYGWB8dg+TkWsEguz6/BDWX4jDA6s+glt4ZZo8cFtkLYHtfL19ROY8F2kY2mBTf+/d2wdz
1TInWQHb5BMZ+71XQoY640FBl6C6ty29ewDZJmlJQ/H1tLE+xAXZuM2j8KxPeLks5BVLlpTkEixt
0NuxYckDHsvw5EMWdXcgAApogunm2/s355N/98+gik96jOVJTDJ2SqBtKci3xv00fFD28Y9/gHEL
w2uYmXtvQ3PiMs9xyjqxNc34GLV3rKyDbGwXIvIbl5bq/Biv+T9LxnXAtBpCIqr3OM/SDcwEEjCl
s/ZC4LvzldbavyIh7zIg27w8/yRTPcid4tHJyk8xGsLaSHftd5QgXljab6II/Lqas2XiayzGnaQg
hsjMYR+TbvQ1VLQgMLuU1s0fJHDOALKC/hHYEK5/viiiLOcJfn4hxpfUMnyebBv5U0PjBMD5lrAj
t8x7K3ePcQREnmYsZC+zjucAtYUJQ9vBVM21fV7ySuimg8OUh2yrpa6978vceDVGrb5vCGgk/8H5
HBtz1SY4KTC0cm1Ps+0hBVodzpe17cqk3N50BabnRVXru9umZnN1gBpc8EzYeLU5iqP3tjSMlMBW
GX7qSbUdHbcMyqw6O7ZzoK58caNmbYf9BkLWC/CcuUTh0rTilV0McgtZa+yUaV4ZOFbvTBRQS2rY
syfZdXRAXPHGRpP4ejP1MU6nOQwE/gqi0eQb7+4opipub+Och6BiYOCfGETHBXNtZAwp8pEyRHpb
dPvRKfYxa3aM8xaV/CXttrltQ39NA0kYxSiqCm4vmYEZ2wI8kURnZwfSMjpEGRbWM7dplzYUD9Q7
UtixmNYTgXVluOvGYrWYk85u2humBjOFBqSPrjfNrXM9tzIPUanDPGj0rQJWKk74Jk2Xbo7ZLbuw
pHweCZF7boUuLBn/uUXh0/6/299/dr8uDChOVtVmCDog7FdCtyjH+SyhwWIKs7RfykuBx04aAjuP
+4LcGRmKRM2d7Dc6OGH+YTFgDYFCFHTDwON0/V0sUXYdrbAYr3ksga1u5MuYvt62MftFLmwo6VgY
uUxmMZy4IC89lGURDBZceHa3QKIHGCK0jjEad72KHvjexs1ZdqpZuW7abtsZjzXr1tEyB/bM18db
B1RXqIJSoGCnn3LxHgGSPwI6jCPEtInw9RgJHYEU2kqzek/zuR6xYx+FFLi0hqww9vXFkOEdpJua
o9UzUMdTkq8dSEw3LrH/u73PSz9NcUyHDJDagRjhifZNIIYDUDoAfi48YVU81JTJTLowgFKj6ve+
F0OiPucDJ+mJatEqKs1dGr0I4k+gkjJ8bcCuPByI0/smdFgTaKF3xxTsKDF4YD6+WhulfguZhjaN
RF5/iATTHxC6Q5XBacimI2sPmr7GEqJlbksvjejXRmQRuRipghGJ0hZgXgCKM3Bg0IWbecZ/AZ41
wIoNVVeAAZUvl8VDAq3kHGE+dUBmRkDOA5qBcm3kS7s2ZwnwCDRKgHXGO2w6qxfuG+ZW29gElvA7
1jWJV4DoAUF1tMRSJjf9ZiUPNYG9wXsIIFksS4ksEVD4HenwnkZFPFnpnXlwih46U6T9imJYGfRJ
Fa0/7hKXJpUw4FV23lkaqhEAcPlVKJ8wD7eKUm1128zsHoKJRQdZl0ENNY1ijRYVoybxtYQufOiH
8F3d72L+YFnZ0rj0nAPiTYlAgxczihLTb7n8XlK4dQRON8CDXrpdZj0v9bRmgvPEN2ED6GaA9NRR
DIAoMONWF2WnLAZdeGHpVjB4zdL7eGYZV1YUB6dZVVOtSDLkTJuBg88eYbMbPjgfPYUmcFxP8xZ4
O4C2Q1mLBaiIpo1pdgo1lBXHp7q5c7t6IZOd/Fbx6ysjylKA0U1yIKpw1wCUvQY2+UxFY63itHP9
xCyzdUe4Cz7v9Pttr5vdQgw5YlkIeJAYv/aENOZ87D1U2ak2AMtQt+uyE2Ll8I8/gLC+v3aUCJER
D0oWPTaxqNKdV7zGjvC9cgicfiHozQQIGMLsL0KfBaFW5bSKpjbHpGmyk21oO7BQIEiY93qm73qC
7rdk8f4fNhDMVeBq0FEpUUHDhgfxTacpslOX6xs8jFeE/wdJiQX3mKvvWUAmI16DOhgZuxL3sioe
9azFsgTEEdEaAeI3g0g2o3exxnzJw3vh/hCp8yXqwqAbD7Hdb8Cb7rNnT1uTtnpxi6WVzwSsq5+k
7LTlxVaI+kl2Gpp1jycRK3bTPdbz5GPIpj8H8O/aVaiWVvaulH2bnfrwZQjNndYKlLvKoBg2Of8o
9uWPNQuSjeASmfJx5bjHettha6vsVEKR85XnWbqvhRYHPQaxA5LnxaNbufwJgkL9ekwZtK41/bsp
zPSx7gvvyz9410SBDyZFkE68yRVcBGo717IyHeFdmFR+JrTGBeTQVcGihctHxba+rRrcZ3SisDRx
Jygf0x11EPQS7HE4ZgCPDgFH4AF3p29Wj40ebmjabkOTb3vTCEK6Ndl/OZrA7MyyxyFecPa5mHTx
W9RBb2PsWTbocKy0xasOsIR4KNdlvpByzgWKSytKpgetXr2UBb4zBdaz9E3T782tYX1d6prPYS3w
zv6/rTWUbK8c8hi1+RqNTJ9D5arZ/q7aQOq+AeK/s1P5PFz9Fy6E9bmzeWlTCeum0eat4SJc0MpY
Q/xvm6dtUOcvaHAuJMxzpTXk7Qi3wFHhradmzF1qexGh+Fp9/ei0K/RMEZBG66Cle71dxeRMIEqn
BaAQuH005upOV4aVfa0MgUs7EdjXIdyQ/iD4ejT8coCY11tDkKLM19fZwkmZdc6L5So7W0FoOYpd
jvCQ2j7pWx9g++X30KyViZMMlTrQb6oU/FELxgFQ9CJ/GstV1Lq+J16I+JcTgEY3ME5AGgOAc333
921DGpvhzHPtW2w0W4aXTuuPFfGHbElTQMXbvgUYCwVYpBgY6ENX79oY5r5z0kP+8OSafN3p0Hy0
hx303zobQ5j7UPTrqF5b9bd0SR1obisxzYq3nG7Atq1kVgny98hJ2vwUVvciQutNuBgwXfCKuWAy
WQDXAegj8a/r1VmNltut4+WnxrF/cUGf26rfDLn+XAG/NSRLKem7bBHRBOgtjHehH2VQlfFKDnhK
Q0JtODoZ2KfWoMvGUNQANBMYmc1t1C4xOczZm2gcwFyAKSBTfd+5OaR2BzGIo8698mfhJE2AkBet
YvT2Nn1hfUf7yt2VaTsGC4d8isJXeTFWChpwPIhA5QICY+U2prUdDg2Ggo8dt9NPuRWzp4HZnxNz
9HYYXXygRv2Ld1Q/GUXag1HSsveeAR7a2z/j3efFr0Bsw0TSdFzwpr7+vKJoJVD58XDMuYF6LHhQ
MaTs1VuvOlI0+m8bexe78X4G8GkaG3Zx5XtKqtz0Fqsi5uDjDveQRVsz07oDIGaXFPbCEM/7Wx/H
UgNWATA1PDrf1emyIoqZdGCq+2IexB0JnCB5iV7YnfkpvSeH5qX8AaWCpw+vD0YhzIsaCyrE7653
Mg5547jDUQLvJ0UZeC5b64T5ObjkP24KToOJYLTe8fkU75Fj60KSoZPHgUHUoD5kXexX2l3BXm/b
mT6J4qUgN9UwHQdW3Qn2d+0fTl7amky5POrp56j+ki5hL95HT3wo4BZR8kBNdaLzuzbgobWWG8yV
x7JJNsR5TbUiAH4tSMvi5GbFKi6Q5VdOMOpfhO1uP746TMdNCSgqPHjUXxs3KB+zMvGGIx77etBF
OeCgWb00zDTj9jbgn+iQTfNkmGa/ttINWtKwDuCEllpru6OPTULvyhZsVg1KV7dXNBPP/nBnwTUg
RWErfqHrYzHWbYTttKt+1fV2veor0ayKUs9/JE5CTyU+xw5JFF3ftvzuNnLA2oXH9ht8DoRR0y+7
SOjj0QEHdG4NxwqCyOAJm9yxthce27NGHHSRQOGO210t/FGDlFqmx/JIWei3NcSktDtd/2iKOa0E
5Bd4beMyAuX99UqkBjUpxhN55Nlvxjpfw+MEjEJL7KwzoRdFMXTdwJ2DYKhWkko9MhsogcljZv90
yMZCVyzLDqaXBG6/BCOZHFk5xjha0zMLlFeAkUz7evFxLIN0YdIl4xGNhW1eRc+YbjlI47+U6oGu
B1rzwu1hIQmb+1ZgUgA6CCEYCauyjYMoSI2fghBsp35oPhZutkKtZMHh53YR4XbSDXHxtlWPsAfM
UVwmjjxCYM9nZF21xu9MVve8co4iK9a3nXwmHE5tRcyDg6sLYUsJhyU1m4Y143gswAT3280z3vvA
5bkfv0gwR2uDmQzRHV9tyh0uPlc7ZHaZmpY8JnFrrioMqT82hmU89AzRvtQ6fWE4by5quLiS8W90
CNAiuLZndKbwQscYj1qR72h1NGLys2/8xmGbth43rZUsZD8z/ohcYKrKUcAI36kXtyn3HGbG9DgN
VsTauC4YIFTGq91uc309mNAkXJrlmInCMIn5zolOAQhfJTJ2PG1JnsJkXMebzsvXBJRY9W+jXtjL
GYcE/7xmo9kD9S+QFFzvpRwdFLFsTo9hq1WQN0jNb2XpxJvKjt0tgST1Ax3DeuEim/mAUxtkYqB8
Uz9S/FLaVtIWjj4ek+HRbfkmzI5Ms3wvtPBsjP282N0+B3ObeWlPcZgKb3DTKuAwVuLn6zEEZ3e6
dJXNbeSlDSUzkDJzm7A0x2Nv7Z3sUXRi7elbO7uruiV+pZlQBRTE1N8BMnui3bj+ZoVlOUUpc6i5
yHRLWqCK837diHCBBWBm16Y5fGB10KKANWXXuqHuCmlW8igHDH4lYfM4UGjI9seuWuptzpkCvyEF
Lz2CFXBB1yvKGWuSIi9wh1UB69gLMXPqW62+cq1oIauf27xLU8rBKh2pG1yDqcx60pjm42YJx4WA
OOMLwOuhDQfawgmgqNiYREWgFD3II2hIfc18MH/yHngIx6+W6oUzER6hHQ0DBAod16XidTlWEFsM
oTesDJ8AYaqPv2+fnfflHTwZkZzZqHlPNIXqJUK6WNcGU8NiouqxTD6F0c7tniu6b6CcA2JBP3EO
jD7ftjr3lTAUhdgHv0PAVVJd+OSY57GOK8UiYN9Ixp1hgNYrivjjPxgy0abA9wJHi3qWwFltRMLB
6uAOUVhDCwQveW9xxHGKaEpGM70kJxAG9C3Q0L52cNcWjbRBTnqsynQlyX8s/C42yUMRQOeQ3Msl
lMxMgEXLBfktPGO6lRVzXYSCnEOy8QiEwyqiAKvmPmHONtUPjZSHGOrBt7dx5gDDIF4NLsgHoYqj
GAxpOcbggR+P5mABjFuWL0kMwEQIjMUG3C0/b1tTefSmVMYDwg2Co0hE8fUUc54exQ4f2vFY16Y4
GI5g/oCuYeAwIXYVRqZ8aUIOJ2li98iSAcJZNCkebCezGz+RXndk+VgsJAkzRxGtdyRBgD2DwVmd
ytK1kUgwRSPZ4jFFjupBibgGmeDtpc8cDFiBB2GKfWocK1cnysdFFNV8PIoDfZS/woU/P5PpgMAM
RUiA34DkUot00P+KTFoKpFahs21CzBU9udnPzGF7EWYUcx4d2xtDuXDaZ+KlB2wEGtWo3FFwjV2f
DsIRSmxHYuvswQ9biFXJp7zAVdCCC2r8cXsH597wl9bUNpZouG7mRQ9fPThf6tch8YuNu5JfoG1f
7vUla7M7ipoO/oUgg0h6vbZwqOHDUHI7gor5WOl0hwnCHeQDnyX/mWUPVviCqaY7A+Ii46qujjVd
6yI91TmSvijIraecxnSXGGzhQ88dWJQuIZyJh9bE9HP9s+LRHjFRCz8yjCdTv0tFiuH5+zRfWv60
vOvApyHLm4YwgaeCto9+bSdywcuuW4hEtngxvbODnn2d3ZXNf5bWvaaJGbjeQ2gfyKK+0vt9h2G0
68DjCx1xDEoqhvORg6+jxlduf9QgEImQ3rp9YFu/m28xJF/bJeDonEE07SzckqCtejdhIqk9ZKxu
kGTS4h4xEg1Yji9YnTgoE2qxTytNrDJLLoSd9wEB2JEJqjbxMWO4UQkIwhtF4XQIhXb2mRjbzjuP
yUK4fX+bTPCUSd4V8kyoYyhb2fAM82UxTJTFWspkJQWE6L1XT46AX5ab8MM4X+ijTK1WDB2iyGWq
iSd3spZYJsIBhfr4rjTR+cULJv6mVYv07e8jz2QKXCAoJlMUJ5VMrZOjOeAqGY/Vz6IutjkBD5zZ
nppu8Ls6XokeT8qowIBVfBzae9HVj/l4skFMV/KoR7tfBGa2JOs+50hwWBfnBSA8/OPacxmKSVqc
4y7V8q+YOfHlhqMnqu/a6NSh0PjhfBjvWhxRoNAnbI1aMh2j2rVTm47HsLwX5D8MKPIlUOH7m/Ha
hLIgtF+akJkaNll87scfxsffQxgGwlQOep+Y9NNVHsUut+2int7KQKBvoHCGoxfzV/AefnTwCH6J
TieCJmDm78ljOo6RbIiE4k0OdLO95cCZ7KvmfthG9uPtO2rOLS8tGdcuMIKCyzJqWNJj3U81vvE8
UPW6xlFG8Sr0FkLI3Pm+tKbcBSaqh5rsYS0lh996F0RGYMl1Rba3FzUXqQAww7Qy6hqQpFTOWiOt
3OrcyQ2KdBVm1QpEXqtBLtFWvW+ET58JAzKom0wdFVOJiENlNchhUF0gCBl24guD+2ksC3+I65WI
fxVec9aG6kGwaGsQv00Wddamz6Neepe/QHF4nN0iRDqDq6BLNyRuT1PU9CLvINkGr5iMdq9ZUm2S
cKVna9YFA12CnM7u9UTQhZvI9sCNfO1AIW9N0XfYA1rdu8AalNaJdB+dqJ/2GbT8SCNQhUMb9NqG
Rfqs6kAOi6v9ezE+YeZpsYA+FznwHYFmgL9Mil3XJgQtug73BLKUVb9rXm774/sUCL//4o8rbp+b
ehuNYKQ/QjCclU9VfDfamNdc37Yye5QBSUOJDTkQCgLXS9AjtCurJERu2+zCMoAquij9tIFY7+a2
oblrA+9XfPNpXheQ3GtDVDqh1lUwhL7OHYnHhyxkvx3NfTX0XRj2z5MIAbj1F+qHc46GMgeONSLI
1C+6tpqSrGcCtMfHikFCr7kj+kMBfPw/LO3CiLKHFk2Bo7FSehx677WK+Loc+g2oCYLK1QOX6evG
cTZ5yRYC1lxcxDsO8EUkkeB2UHLXRLYo1osa8b55tp1PNnThDPMBO5umeC80n28vcm4nMbaF9gpa
eygWKEFDzyoJZ4U1rxu+tCQ6kqE95STd3zYz5/WXZpRFFV7c1XVc0WNSrK0+yNNjWqCe/Xrbypwz
AijwNkWBu1KNwZHHwNtoNPQY7TLtXq99W276dUhWxTZaUjSa3bjpuYrOKHDvak9W1qZdCx3Xl6Wj
dhxHay397OF6ub2i2X0Diz4F9ADdVxVZ4vGibjEaQY9uspOY0uqNBwedtp4tVF3nVgO6GpDwoFwE
mULl9mpCI0qbtkcygyBhxoWvYcO0dOFdNreaSyuKszWFkdc8FvQoHnn7W3O+ELnVPzy3gwsCmTXe
9aiEunhmXseGBPDNPispPUr9IOW2o0HItwlf2LC5AAsHQ18GM3togk4betF9Ivj6lZQGxeTofYE1
mLwNhijwerle7kxOP1m52cG4A3gR/lNDg0YpPBWDjgLXQPrjOCJlngS7/LRohvNtX3vPsYGeDKjk
p2vjTTNS2Tn8dtqkMuyPdX6snS+i2ITlsahOrv6VaK9NvQrTg/xtfhLpNi+OEHXhmTy554QcYghT
r0zmh4H5w4DKYLa5/dNmysHXP03Zbirb1hswRXosv/f7bPU0buXmK3Qmvy7YmS6O9zv9dwsmD774
rCnzitCNYacDU8F4J6LUN8qV460LYx9DJPmrYI+msYtfFuPJW+Jyy7RykzJ8ekP0MN2ARZbujXBr
FSg9Q7bxYLW7PP1sJoH2hcSOL8NNmAfJc0k+VRtQ1TQEDLRPI1RFSHRiu9Fc697vTt829qkZoba2
y0tf38Qv6VMFKcau3rXkULgY3h79cEnS+Y3S4tYyFF91HdE3Ru/1xxZz78mhSV/cUPN18dJpts/Q
aXHAs4l6E483owhi+bu8a/NyE5GnJN0yIMgh9+AOEIGL/4ez6+qRG2e2v0iAssRXSa1OkzTjcXoR
xklZVKTCr7+H3vvtdnOEJuyFsYBhoEski8WK5xzNs5V81ton8E5bZu0NjYmJuKBcC98avdp9zZVf
/ZR4GVAlcsnb/7sCeWsZ/Km5UAQ7nR3Szsl0NusnFAdB0boatmcnBw4+s3rMp6/p98rrjk4crLCX
Y+0Vjxb1bZxCey7RI5MeMudBAdvQpwXcveQ4MJBG5h+p6rf2eXjMovmYnPSdCYQ3Mu6waR6OpTtp
1QsN6ZMCqOPl0YxcElX5a6E8zOq+8aaX+WMLQP3ikT3YhUd1b8bYn36nguekCoB2Q1LJRmzkLXHz
0NkEDgTOnCeGuc3iKv2MlMMZiFlo+Vuqfmd37XoEY0biu3Otn3NaVh5A0h/LpZo+VP0I/LZ5kQ2a
/4Z9uT4R4A2DJRx+JlxzWwSt00rWjgzkX+cV6oIeTF+z2AeGfDcyq/7aDWf3Z+uY4P7MPdpqu5LY
O0M9kuVrYREvn4zdDPYp5FgGTymBiQ38f2CMHXiyt0wLr1W9dgSW9H60u4PLM/uYk3Wr89DbB9WW
uK/StQiXRB+p3jYkRV+jclpS3/lsHRRcC/ponJMCyO4uenB383wgY5BVgNpKkS1GaZIeC+0xfwQH
uakcsl3G9rTwYz1g9AcN0xMSjI4R0dHDc+FZf+zBYfvRfQZnB8UWPEbXFyJtKJsMu5rOX83jk/H0
x3b3+teFDcmMFEFliV+PhxVn0YWVvh9c9K1Tn1czFO2BsHU3LNWX0bjrmwRBUyrr//k9+P5OwzBd
42C6EKomtl66eZer1ZhP6ChZHhVVeQIemEen9IkW1qnOVq8BaeWgw4xRFAwWPVBbP47LPdXJ8wim
kpQt35G/u087t/ZK1t+zNj6gavMcJxUO1QdhaJBgdlEJyawd6nXaDUZouGdnfJ5qtEM7tp/I2D7e
u1zYWHSCYWxSB6aqKjxojQpa+9Ktp3OXV+iBzANaMRQ7djFqHrfP8Hdg8m77LkQJGtJ0mtl2STfB
d7Cfu6TG0C56VqgdARXk1QAbR1kr6Pt2AtVY7tlUfmZFE9TPQ/qz7AcPaDMH5qreaLxN3cmoTF+3
5r1eHSRf+d6XwobwDgM4OSiMWoKTEyfMpX26TuekzJxwUVhY11ofVIltB7Uy5HdUiR/QMw6bX5i7
EZQAwWCyPFD6hXhtWWv+2itABAciQNiioSQ0AUNxlyY1wCfmut5lrevBSlbIs6w2QsbBDnsQAD3f
XoaIjYxaJJYBXxrd9DDPwIy4vo4YfAAiB+mnMwXoo6MD9HEETqhCraO5sn1vHV13Py9vpuKT9L4l
eegSr9am0NWWYwNPZire9HYNbn8VFypoALprUMRDEQQzhSI/EPr3QG63ol17cuPnmuwHGmmJGY59
dUBbasvO6SojcNg4TojEHCgvTXLi8et9mFvMG5NChcii89f8BPjIv1nUb3pNNLQhtuAu44Un0Axg
ABpKdL/XcADSdD/oDw5YBHu2L1FzHk90kfRlvw8tdPRUcnv4j0BBQzEiWVuUQuA074zMczFCYO0X
a8dkN3bjbeeSyG+YBlTlxF7sjijzVM7YPM055DQ/wMe6tx4S9aH/3n1kZRwmmsRIcDv+TkMuJAoR
YFy6cbUmkJjlh96n39Fvfhxl7Y6bQuCyoMGWV+xF6qgxMQvXptp0dpvYq5avJFbCrHo2UnYcq69M
VgjY1PoLcYKC1Ga1NjTFmsrjdK/avvvYH5Xcq0+9RDE2bDmgKf9bl6AYi24ubQH2lTPLX3VawRv9
4Sh3AOkKb1/jjWgLenEhSIi2xr60K8eFjTQ+V/vxZ/yl8o1fJuY7vV5S3NhWwQtRwvtU6uuAGXKI
yp+6J0P1lN0YVoEddic8II7kKss2UHihVuRdG2eGsMWvnjHGPz0CRUKyd/y032n4xYIETyY3UFtw
Or53j+kTG7zhG/s0BulJDccjGtrGTxJ5/Mbckic8BEVqdT2FL3EeQgwHtK/V3tird+CyOVroKJZB
PbzPE11phli3q9uZUNNZJtQYDmx86GfooqxJYOttu1Q/sXkhY+NAMhX3dyy9NvOrQw0GijVYz3rt
Qy9SLz0rezdUvcBhu/Sr5JZtLhE6h1oOGsExBHxt75U5q2sFDIhnTCOcyh6Wfta8WjZIuNFMhJ28
ECPoIsmrKlMUXObkvBoB/TnQYEamgYVsCkma+EsLy5/ugG/lS1wg2QIFDXUUXctz/mSaxc7N96m1
d9dFdg02rxoyyqiGAWgKQ9DXu9hUYwK+Ix3hQn009/mdcaalZ/v5Yzd49ujRY7lTmadE5p/ycnLP
CIEqZsZUPsQNQJJryQPQVQrgh0BFkQ1h+noYPxOL7pz67BYTUF8xddR8AWaaP5mxxL787jkXLyMH
sMGEowHtEWPUch36ZogtPG9tGpnlvrc/OSXbm/Xdqj5aBkBnk2+d6Zk50LD0ey3LAjM5j/1+6j4s
/OPIF5WEiXn4c5BYbAowClB4wfwQ+oEEKxFnlAEitsTgSfbcTL+U9esyfZRYoi29+k/GuyaxXM/S
AX038zm/s+wDsPXC8pw+2N58ANxUZL9409HY35a5KZI7m0D/QpuII7yIqlI7SaNhWcv81usPM92b
TnRbxJYzgSb8f0XwT7hw/xyD6e2ICaxz/Gr662HwyMN8Av3IbSlbPsSlFEFpLYBKIfgoZpi8F4cU
np0r+7VEw4u979RjPxykYGC/+XBFXUXdAqEDcv7g9BRcMb2ZQE0P0rszwDJ29JDsUF5wHtp760T8
7sBO88l5yr6tob1PHo3j7eVuWYdL2YJ1cKratda1xkzZnqF6gum8k/16W8T7wXuu8qj68w4iHcA6
gowKCSDN7CGjC9BvfXCP2X44FHvHb/bmsxJWoSspCXBle7ehFwIFP7BSC3MeGgic/NmTIR9t7tjF
jwua3hvV5ORDhR2rJoy4t4/a/C1V2ANOUHKnfncf3VqHoPFzFy/xzLAO5SVsn5sP/S55A8bSkXnu
cT1kpzYoTvaxPc57kMd/zh+cL/HDcu6fJK7h5t1GWw1gVQBvChSr64un57E56AVWbAHd+6FULE9r
asm123yFMV+Dhi/QKsM2Cq+wi37ExuBnRsLsdXgxT+4OgNOH7K576I+jjFDkPY4L18kLccLTa+R2
QWndYMrxV38gLwNunhFmO+3cHKan6XP6UL69IP8refA3dedCqmD8i3otM5twxQRc/7RDu6RftR+K
UZLEk4j5HVVcWMpKneuR2hDD3IPSvbD1cTUfFllmfivNdLmHYqMagN4x3wP2njNrD1UVgPbpaLee
Vwdg2wi0U/9ieisAFJ+sXesbETtpJxmzs2yhgmVZEgpotbHFftqf1XmfpppXdDNgbCXuxOYN+A3h
igEINJzw77jYUEyLqoT2w3xu1z2aSFHHXmQDqZs260KEoP+VAwDeGAn+80xydKc+aNhKiR3mu/HO
nFyIEHSeZg3LFxerqKKp9eovlu6V9X3NntE199NWMTWKjnmJUJ3Xq28JFVTedhJbA2EjhIKr0TO+
rXfLm7vvDkDBC5179TscXvt7fjgZXxBOKI0ng2jYaAfjN53D7/KzQ5f59dmZwwhu7r7DByyPvWef
et/+YTZePyGZ42Hy/W2UAZTf1hZkxK4lLn3H1KzBPgMSwlX2WbbrB8kLx7Xh/a5CFTUHDNLwua5F
VIlim50F8+ViosP+WCUv7ROwhj1pDX8zLYBb/K8k4fzUuJ36uMcVKz5OJ6DhhvqxOcSHxgdOSShR
0M1VwfkCnzla95B0u15V3K+pao8jDIoePBrMW6lnfJ4e1k9grLbvnNP0wx79+DsNEOnWiS+RvpUv
AGzOv9KFS57EaW0qDjQ1B3mqFtBfBCm/Y/Kz0D1kGd2X9kdfS4s5m4HKpVTh3mddo7cMLT/oU0dl
kyR3qhEY/TF/nA3Vd8FN5i5RTY5J+Sm1v5E09UgRxtMxG74XSf0pqV/zmT0Mi3FYZENE/GTf6djF
fgg61gJ8i5oNP43uk6krwEnagZlR/15nUVL6xd9FqpdbIagazYDJvWoMqhbvjDbQ8Cq3/hFleDyX
qPR49eGuqYLsAzlKTn7TMP63UjGXosVmvq4xVpq3x/KpWxKM0n2yuzBhHzrtR1t+ZRpcLjcapL0G
277xhWjBVowKwaBUjuNXo/jejnofaO5+s5sC12uD+dR5usRybL4zFwL5Xlw8ZQOx1Cye1PmcgJg4
aJUZU4mxYkhSN5sP84UUwQPPdK1c9HzCsvJDp3saYgtSnExppMu354aOioVCa6FFkYzc1AI54qiz
L5X6OGpgEIw9o7F5WZ4qj8bCJK8aV/1bYgVDBZ/HVJcSywNuUuGThzh0D8vgtZ9uK+bWQ4KZbNCj
oKhiY7Dk+qyquEvzcljnMwXdrT3vWQOvUQYDsykE4yoY3gPCFSRdC5kVjdZ5byBy10+kAXvyEOmW
bDhGJkSwcikFnIoV6whxjY/J6HqqfRzq59u7taXZ1sVCBHuVNyZLeh0y3Pglzr8pIHq7LWDLIF4K
EI5j6ibMSWgQgP4qd/FHcO80O7s9YlBkphhWkzxIm+tB7goDjiiCY2jx+mDyptdGjUJcc1R8GTTE
5oFc/LhwIHNq5QUd8ePFASXBz4okAvk9sS3eED4s9L+PFw6DZyPnucXv6/eVF82PM+iJvDbK37Qo
+TD4v/CX8PbpbJrSS5Hi8biuOw2OhggyewUOEBrz4tPgtP5YWYHbAyGq/wm4s3p5adoOLYIq0FW7
0VuSL5Lv4FsnLB1jKHzhSPIRzHpfn1sXJ+aQOyYuVJlVjs8so3lz3Sw95fpSJjuztOzFyyYVTWVa
qVYvcdqYQK8AKeh8LDqHHBjmlMtAMVu1ACxb5Z4sq57vBouMCdrEGlkf/9b38plSnBZszbsZKDd3
S2WYuFr3GBOux0r5Ttu23OsJeEPr2ErPzmrIhkE2hXJrA1YpDDmJBc9Zn9UMiO+IqNirPr2R/tg2
JuKeH435cvs8NjSdz5EjAuBZfhDKXR8HAzdLOZWQVMyGGZhtah9yvaM+AgMi0fqNRQG7C6jpALxF
7CuefGI0ymiq6KoF94vaFpjnXO9AyhUr94tdfbi9rI0nCM2uaCZBqoSPMQjavpDOjHszRuM9Uz8h
84pWK/LAR/IM+qDmawAgjei2xI03HSNWoALkqBMGEYGxGSpFGG/XVEwykCSs1oIELsjtjiMg4Hrw
m+z/QhzfSCSUMTYr1i3S2q3pVKN7mAAy00CRRBnMfaG6PxOnkz1PGweHuSQ+y2JghP0d6mrmVuBU
m0rtbNIY4MGdn86rX2CS3TbXD90gKzltnZ0GID00jKiYXBRbgdomdewBDe3AUlrDbDkMfUeCLFd2
buKceqf+3Nrazz/fTQ7wgp1EXzkAQoVb4CSqGleuei5+GZXxqxpa0E1813Tr11/IwZGh6UTDLLyY
6x2yzgGj7aidK9ATFMsbBtUHzev7VvI4btxqmA5EvgAG1ng35PV6NL216mJgAFqk6WeHNOG0WgHg
TyVKuFWAx/QwxmuB2WAgKhUeYdoXvY2GJO2sK80aWVY1BBWisFCbtXnnEubslnnof7okVwCTy5Ij
s1wZ6uOGdnKKYA6GBX6pd+AKo17MSYZa4dlFe+pQsLB0m9BNkvuB6Lu0+HH7BLci/itxgmXRzJSa
oK/Qzk6u+g2Kko3TBub8DSaUlMXexgNkm4k/13aYgoj0z50sSAfOP1oc0dtoCgHRvGhxWwOP9Uw1
6jkxnrw13k/ERbv0fdPsS9X8USqNZAh240LivQbWDZ+7ASGPINQ1jb7H7kNr6/QDGHXrTzUzjor6
gVplaNiNpOt060At9DUCwAICLfH+u1qdxoShYRfATkGdo7k8bu6ytgirPgGhqhVLEvhby4Pjiilf
TjKkiii2erHqKrUr/Zyk/qqiEop2wKS9ZwmQo7u7HA0st1Voc32gUcFYGIDYUYW9vpzDsow2Rc35
TNfR48DH5M4qs0OFruxKl4FzbTxLmMj5V5iY7LbXaXZbp9fPI8PsD9NaDDQhqK2yLH0amIxPUbA7
LgB9MH+NhCKmS/nUuKApqzGUgF6tjagzBz/NHx1kh6b54+39E87rtxCgmuAlwrwgP7Dr/UPl1nBi
szMid3pzSLROvZdkd0V8BKgUo2pwW5pwWv8vDU4EDAyAiX6XSi4yAmrftczRZyMq1kzxpjzb6WPZ
78zMCRoU0NeBSVIQwon9IxDz0/gDKkW0s18vj8xzB6pkzYjQVpePUYdG/bo8JYASvL0wIYD6fzmw
nEhe8vCZb/PFwgww3JUUZj3qcmP0eWnLMxJt3N+Wsr2a/6QIyt5kk5VnTDeiFNVTq99zMMk5aT1w
P98WtKV6mNFEbAF+IuvdtpV91eY5MYzIVFS/QnN5Ri0P2Bm3pWwv5z8p+vWmJejjxCOH5ZiWFU7F
A0ZIPFvrPOlsr2w5gpIrKYYuqQlB0D4MbTyn7UfXkRjaLQ0Awie/qcA3wKKuF7Mua2YNBi5SjxZi
5HUz9liYpQyrb+u64mlGwhoFO8w8CvpMyTjx7jkzGsmLmzxaKmXPBOD8jc5eEsUADpE+z8fbx7R1
aTFFDz8L6X+8IMLKjLYZc4bpu6juup3b/YyV5xXFDEyOBaAgCm8L29KJS2H8Yy4ukhvPfZk3CnRC
v2+yL2ZzTDs/tiRoqVtLckHt56AdHMZVpBRSGMCTbJqZEQBwPlrzbsVEiX4H4I/DoMvwqrZk8dk6
hOiOBS9SODKjbDOQXE1mlH7I2FcbL2Bi/KgGtssbyd5tqCBUjwN2o6iNYJdfg4u9081kMd05t6Mk
XrsjmnwxXVKCCfz2CW2sh1s5RF9oLYKpE25t17laNwKsOkrqUQfOjRUxrfNRAwZ4GnJhVpZ8vi1w
QyUwEg0yXABUoslLHEayVrOwi7xyoga3L1BA/+c7rXXGzDlmwhYZnMGmNNTNURUCCp0uPlFDMfWU
9pC2DFZa+cjzgfZptsp59Gd9db8BwDI1JK/Hxq3GnCegKvAo8hZEwa6PY2Ys5opXSmnvDUBirBjq
q4957T7QGM1zSSdRlA17CH4mwLUjEsW0rDhg3FaYjqp6y4hi4ATZ9K1KZ3+dZUnFzZ28kCK8ibUx
rG1LYTfQjmcwtFPCwZ4oSm1/8VpdLUfYvlydCysHdESkmSsaiTX6Zk9IATpxKx2M21J+B0eFLBJs
PAp411esNaaUjnkCzN5h3ptrpCzZU5swjAmUYBh4IAYG+KjXghenc9l5sR6NKVASP00PawW0v7Y1
JP4vX9tFBpA7HroD0gjgMqHFD9jP1x9U61Wnxk1sRCtBjBb/Wkrdzx4AGbPGUdNX4HWZksOf30cE
FIgqkMLDFIpwrnNL9cKuGisqAX/jgEiSFS/V8jNFyfK2oA01xeg+hyCHq4F+LmFtfb046gC+imhR
Hlx0jQID0pZEYxs6eiVCMJn5ujQoSAx2lK5rtndr+1ioBcPMc2l5sDZUsqINCw22HRcQbY6FDKGI
zZiwKc11F5DPOs2SM1mayjPqmEos9Na+/UaW5h1OnDDiWifcBbxeAyusKBlyePNADugyYAjLwueN
u2CgBgKlw32AuRTE9Dac+AVMEFFq7nIHw5fo2F5BqzOarypooW/rwoaeQxj8a0TN8HxEpQOI3giE
4M6KEM3uaTL4E0Dcu2/18tqXaaiCWqf4+BcSAY2ABgGAE6L34XoXwfyeMJNC4pLor0aaFqexMl77
bnDQHA4GaafM0iNbFCVYgfQa3Ba+8SIYIFcGnAHeWdtUBb2slyKJs5xakW2GVvxmBIqvjodpPOWy
WaqtG4ChMeTkcZSgfBeW2cJNilVlwG1WDK/Sv85j6pVx7xckur2kTXVBWwzmxBAAAvDxej9tMs1I
ccZWhMGq3aD+HIw3p3seAE4zyWq1W6JgM1CFMQwHBAaC4SA9gLVgouwIPVr3a+LNvk0kByRm67jh
5eSt/8oQTmhwnbzUitqOXLaE+dS+JjagArqftK78ZkhBMD7v+yR+yjOZyd86MVRQkQLnKV2E0dcb
OdbzlFCy2lFlg5NkNZxAn2LfGsijq2W/bh+aWOn6vcxLYYJ6DEnWrXW+2JGtxzTbo5KiqjsQMDd3
DtPId22dbEBGZvYTKdiJYSjqXunH4uvCFDdMNRdJmRg6nvh9oZNPt79tcx9MCzieBP+He329D3k6
acjHlHYUt/T7MnzVEwAEJNXXKs4kBlXMU/6zCyi0gY4DiS3ghgqi4rb955kAQZwH9ExFC+LaOQyD
4q+al9atN9L+5zBXoa693V7l1pMBGlNkuFFVAlShsEozqxcboE52hNn1fTlJVra1h5e/LjjzVmwp
ml3i14E5AdyUwi/Xffl6ewX8JgguCoJVTdVwEzG9agvR9+Cu/eICRTdy6UOCAe5ZP/1N9I2twWVH
eApr+W4GwyqHslapE8XVmWIt4Gu/vYitjQJaEsDHOJIpHtVrDciWOXG0tnWiLuVYRktyAMGGFGBm
a6vw0rjQZwsjfw7/94sIbrFjWvTLbCNRtU8x2PUiZ13m1kE8jUsRgiovIDJwZwYRqpLsHRddSCTb
xS4wK/Kd3iZ+N6vHrJt8YIj+eboHME08DAbxGC6R4C9MZYzEBbdbNN51OQm03vFA5quPTGKbtx7P
C0FimpaUTCnYqMNmYea5ZsCMuFM0JOSUzlMrzSOGJMm4eWrAv0ZqGOYBjCXXpzYa3eJqDbGjprE8
dO+GiRujOViG+iwRI9axtWE1pnyFmLRz3Meq16YDCLq+g6db4mttmRygPqIJH2EVILUEk6OAu7BF
8tmJBifxqiH3p06G7bN1nVzQpyICJQCvVwW7s6yYmOzWBDZBaXx96sFiFFV67g1S3p8NSVA3XFmA
u+NwxPbVpZlT1OoUO3LUjxP87bU7A5oG/JoS137D57iSIyhBPMzrWOVYUQl4GPcZY3ze6FSBo0eL
M0ryBRua8J8stBkLHgCZxniqucKpg+HpGLVyc981D39s8TjoB6IV5AlQCRQWtC4pI2qOpwGGwgyo
UTeAtlw7X+uW3ut0R9YzvqF1wFUDLCxgcuHaiCl0Mmhu7OpIvLTDd/Rw+bX2cntBm7t2IUBYUJ4A
SCs2ISDTvhTlQ29gwDQ53paxqW0EVW+kq+C3i23FRTUkfbPUTmQNR836haaMrIl6tC/cFsM/VTDi
2Kv/xAhG3GSGpnQjllLaWbyzOuARAm+DeTXVMr/vl7eRjtaxtSl5SctGYu62vCETUTMYXNARglkr
Qf3Af5zGmONyIwvtEjpbDjUDovcrIk4PQHyHNH3Rq7fRembmKLlkYoc9d8SuRAumSW+Vds0ciDYg
UzOGU9etey0tAgdW6nsNtOQknneJYR5qUj72cSlxA7bXrqORQtMBGINuyWtbPxUghmpZgQZdABKN
c3ICb9QJSRDA1NxhtvSs2+k5bxpgtbn0mRafb5/71h3BI8OxmjFRBDDMa+ltaRaM4rWJdNYD3LXU
Cz9TVZm7u/F+ohRI0AoDFUamgpu6Cy9kXWlJq7ZzI3iG3tx9AdZTOJnPOXB5piycxl+3F7UVY6Cw
AAw6+Ih8gEK4mBYGpJQ5Vl3ghgTz/FK4AaUAcDw0anwA0Www2F2wuh8UNr82rdeRFMhassLKlvlG
OAfGS9Dd8L29XnPTj9DWoSLRfTKEsXpgne8qQSlrx9kSAzgrFOSRUkB/jOALF2gec5IFKXplsncT
YQf0yuzGZNfY9jHRJVZiyxhhEgVBPSTa6Ou9XpMztqB6nUw7KucGIDA16pFlb1jHSm/sUAdHl+R2
bhlY5BAcePvo8EPZ8FresiiJUmQGAlOC4R7VagwPOX2gpuUyWq7NlXH0UuSv0ZYm8iq4wHq0CMPK
FjagpckBRMBENa9N7tLMlryD4ljRb5tjXQgTrrw1gLS3h0cbga4Q8ArTUtqHxqJArVNAwxQAnZF5
rDX7wEgyutPmamfpOcZJBv0DjakKFAO6hJOR6v4UO9oT+kPb3Vy2xglRUX1QlhyD8pkMY2PLUvCt
QWUToB62SBGSomCrdkArj1q6vAJ45ojdkrwD2yLgWIHRE46CWAgq0rZeXMTKUVbaPxut/bqoi2ym
a+u+8C4IjvjLaXOE+6InRT8Pg4W9tya/jLW9O47n2Y39ROsAypP+2SzB76NGTpsHKSigIdwTNLgs
qgzAXna0VpN2bxkc424h094Es+K3cp5ZdNv0bekxwlZ0n0KH0bwiLI+MS28zAuc0BcyQtaBDr6de
D3BEUoe3JW0dFu4LgP6xMLh0ghJXChpXJ8rdYOZk4UJwLW27lSGFbK4HTr0BVFmEDuLL0fSYkrAb
7mLV077QKfAPAdPXIAorZZM0mwu6EMUfsYtHyrWyTJttlCHRUMyCDCSOnlvZsumLLZMGZxSA4JZu
o+QhuDo6b7dIQKcVkbjRPcUeei91VgZgrVgWEslECSc0TSVDVZU79dTeT5XtemOGqbRyXiV+8Fbq
ElxhaPNHDQuN2CLnZYx5wcI2cwRf9VPOfinOENjlvpzDzCmAN1jsSPaUyGAyNlUD+XvU2+G3GmL0
umjAoSM5hFoNPVWj+dS59MlMAfdp989/oevwJjgUAO8UFlQjbeNpYSVyNapZPhgpSoLqH05X/zYU
iI450AAndhUrtkOZ2B2pZidi7XCcSBfmcfKxSdU7UEd8u72aLRN4IUr0tsvJLdrVhajC7E+W/TMz
PuljG/L+aymHztYhcTIQ/OGwZyKWNvwEhiSN60QT3SWAOa6AbbwrZQ35MimCpq+aipl0OJ6RpnvN
+tzMAfLXDQ1v79uWFDR2gkEWsTJynPzfLwwE1qg1WgWLp4/VXZad9MTwlrn1FfRm/bEkFKVg8RAk
86hPkJS4q6toPB5qwMbgI+j6DPqYnTtUleeSVhb8b+gDPEjkB5HFgwaK2aaYJMZidCmJ5j7b1yuB
B4LT9BeF+nMx/qyMuJR4QBum1sIgOrTdQAocZIPXO1mjm68dZ0oiyy5/tlkFdKZZkTGDbIS0aE+F
P4gVAdXPFZSirzqrmqaBRN3o6yUwdqEZgKxcW6/5Spvd7RPbsLUW/uOohUApgu9yvaJKg1fhZiOJ
tHxtPDXXE6+3sw+Nae1vC9o6LCTSTMQVvFwuvh8xSds1NToS5drPvj6RTgltCCup7jvGp9uyNhcF
uE8uDBhTIm0yXPIGoxoLiZLxGU1utXZfyADQN+4Uj9P+FcGXe3GnijzNwAnBsG/E9FEoCROgIKtJ
HWRTKrlUWzuHYIjHL8irwsW+FqXPWdVOLVbDnG8sN070tcOE8srnm2QFtS3VQ58K6ssaykjvJtzL
jtqEoZoVsQwMk37a7h7ykzsAeBkVpdtntJU/AKr/f7KEmGwp3C5ZOhU7WPrVaf2GDk7ynB0z5u0U
IHPJIIa2Duw/ccDHv97FKVkoVQCdHzlAN+nPens3f7LVH7cXtb1/HD0XTSioV+vXQjDOoPTuYpJo
mr722UfNfK1IMPWjR5JH3SyCWUZcsKkbwBf7n0DBIDFrstxEXwk6whLPtYEqpn0u1ieq3rG2lxi/
rVtlA8uBmz88JL/BZC5UnjJVW1AmI6jER/30gdGnqR382xu4dUpwzfmlBTInKgjXG7ja89JXgN6M
gJ3ma3Vk0TmIzV9S/vattTgYZYE3C5zMd+WlGpNTg9ZD0eN0KAI0kzbPpFOr+1qv93+xIgwdINRA
uQz1susVgbuxq1czht4ZHzHI5dHsGbmV9C8qL9xAoIaA+BsFRuHRaMyBTkTt4qiLg8LyR+JVzofb
KxEhs7irBxkgpOM9lXzU6HopVTWYmJ1UY4wqW3mI3e2Prjb0fmfWuQ/k5/pOK/NPuu52O+TSVn8C
dOyppk69HytNecwXjQXmmq77KjXUncEK9GYZ6nKvp4CPGTCTvbv9wdy7FXLDvxs5kMwCazm6GK+/
twVS4zw4JI6GVb2Pu+SpVu7q+KVkbG+hNLWQL7flbV1G3jjyP3mCRYvzNKEM+MkRWuwJMKZRpu6T
t0RGirIVtVyuS/RNVQX7pVlxHKWW/oPEGhiG8irokDlBawvQ8TWELnGY94XXmbK8wNbFQQMaL+4h
+/ru4rhrWSwFZreibHoD/KCnDN/cRpbr2LICAHeGGMQUyKoIiuYA3dnIhjyOqsUBLLYyFXutML4M
rQlAUcWWgYttnBvGnvg0CwhNQP/BP+fCsGmTTuIhhdGxrGc9+9WOjN9SG8RltYyTeOOBQDTGezSg
jpgvF14h0qzoCm5KJSpAemhSwE9Wi6+xu4XxYWTfLGJ/pbJXfePMkPME+iHhcSCe9uv1xbVbLmXj
8HuwoDvMS5XEkynllgxMy3NuMqStsbxrGW2nzLmymEqUT/qeYbgkrvWQFLvbN+y9FN4qiKQxZy0H
PZSwfYnWYsC9gWLouF9JanoGSEZ1848HGK6lvLOlsUbQyRNHdj35sUmDVMZP9l7BuQSUfS2MqoNs
RtC4WOVtiVMdRyWgDY3P8ZQGynBfsae/2a7/xHDFv1DscVKr2Mgo7lGtdOeMmOtJi+sDrYkMWvj9
FbpekGBqs7k3sxEEfJEDtJ4+SANrT/bzH85k4gFCpQllWORrDAfN2sK2VVkPB4TphI9oVbHrq2ro
oKMqB3RjYUi8nQ3/lM9bQ5bGW52QHLrevM6Yh0prGmjBEFbjo7ow3zLvlqnylTK0i6dS/5BMSlgS
KukO2XhnuWSbI8hbvMNTODZELk3fWNhM2n/T8tfO8GoH7AtV2Nh73Xhe07Bv0WGXuY/xU92FqrID
ewaZH9W0+GzG7oeukk2rvTdb+CJshmqgPxKDeIIFASOQZWTI8WOo62sNIPbM9hk94fGZX/Ux9ZPg
tt7yn7t+uNEYgwQCpscwL4Kbfr31SC52AzzsGJBHMIodU9Igp40p8TU3jAl30zmbB4J5UFdeS5kU
NQFYf49tXmCuih1cQq+VTRVu7BzGUPC2wLez4JcJO0edrJgUBQZ/beeQ9H7JPmKQmTuCzRIsy/fK
+XF77za8A7A7IL+NZl2g9aNt93pZYFEyh3rolMih/dztWkUDToGCURngp6zD/M1mXa57mPeoPigo
TI1+i/bdAdPiA/nzRgauwMTBEw56c3RgX3+K1bNWcWtLibTKQnG+bd9mk8kGDkUQS24VgECCBwGh
Meqm7yK7hc1koQYW7JaerldH0wFjEjwhY3F9MoRlDSi4e9coHjGyEI4K5rX+vHkQn8A7edHWBdR9
MTSyasdOUNhVokk/5d0nMK65vQ/+jttHu6Wwl1KE7Wy6pbBi4vwfaVe2HDeObL+IEdyXVy61UktR
lizrhSHbEgmC+05+/T1Uz4yrUJxCeG70THdHdISzACYSicyT5wgnoXxtzEcF6qrlzLFxnTNjJUsl
CAkKOlbsoeiEtpbqiEYBSick3W6N4Tkp3Omp+PuRRxRnFsqWhfwBRXjGTWfQFQyzlEVBEm0BHnZp
eWfNidPRH3+/aed2mDvDaPSuafU0CuIEwLepOlTL7F7JuS1W7r+L1TAhm8xVE2k6ti1JZjRHDkW/
CzXdzmNQ0fA+0arDG7KFw60C9KyLjB9UY1V2ktlEwVz8SBUPxJuJZO4UQXrU1H1cpm5SP2ppZY+n
Rq723Vjx8Hdf9FRMgMagzZ9fwHw8HYKPZdS0UfBCdBtIBMXWBzc7dUdi2DF1SoLSkVOHju9kFed2
XNtp3MpLfQDE6lesAZWcLgJ1fRQsenuTlzT/kjgcJ85JWDtt4L/HUwdlUTx9mYf7DO4HEDIoUZDW
D2Xpmd02Hji+uZIGgrT7jwnmnhsETS7CWY2CpYgoKLWtK/dGGm+5Y79rtxAYZIA6Nha4EpvLWCCc
NmJSx0H7OJFDQz7G+tiWlUOi965+CEXCAwctiTjrIGcG2XdOPkMOuhbbOMh13e7nj0pIoCGIBYYL
GYJfSLEtg4o9TRr79nFfi1/LfK6OUjwK6F9Z3VnKu/RdoSwPw7QuN9TUkCZ9H9BGnlT09O7MjkdP
tvYJz+0xXlK0Ge5No4kDqwPjynSaaWgvTLW8QY6vaUt2R5ESoYqEWx3/wjxKKlBNjE0+xIFMd9r0
vWyOsf5rMAu7NnxAzpAKF9GdDFHKPJDmtzF/aoRNlfVbUv0P5+L8hzArNkgsYoBFjoO6P6bRWyO/
xCPHfdaO3iL1rqPWhAuVVRdNrWScY1mJgxJ+0oayI4KIsu153ao1X0FPzARdBuZHMC58mZ6Mnawk
lh4RaHC5UvE2ltWLlO2SoDXad2p+u+2Ya45ybow562as1nRozRjpO1gmR/VIpce4tuWm9f5/htjb
IZOAPGqMOCCEuuX0IaW5ozYSCicyxxK7f5hAw/29TBmg4APtKfZqbXGalTAZTlXuWYm4aSS3rMDe
pLjx7Fkh54q9epCx5pg7tpNAGEomOkBZQkV+58i5K8U/Z+NXpAeyLrnm9HsiG41wkDDshQPMkCKC
MwbDOahaQizg0kvkUiOaFiriaa6rTSpAsFI1h6AehcwBUdG+JeLn7Q+4ZhCvLdSIlm4tRqsuDWZS
Xfc6zSQgZyG5luu7VHwxWtx2GnF6wpP9W7OGxxaKbOhXYaSD+YjyUBjVoJTSaaQkd7TG+Bnm4ias
zdeun04kUnmPAvYuWuQ0l0FWGe8BQG1YwICZlUVTYgTiNIvUMXrNz5X5RRSKA+raTpR2j0oVem1l
cmohy2c6j5+MWRY8MBFwYk8UZpFYfFpIUiyxebn94XgmmBCdgPMCz8wY9V8qH7K03aDhyTlybGRc
4A8AoqPAjmMELgDma9VlFJedQaLAirLNbFhbXBc7Un+/vZDrT3RpZfGZs0tU1S3Shylyc3FMobxZ
OLliOZn0lKYUMsDo1Fl3aEQ+3TbKW9oSbc6MgrYxlPsWRpUOM60RkKCFZ1US5zQvG3TpBlgaMKAg
QQRmEq2MSysTVedy1GBFzRtbqSvHaAYH06RpwoNl8Swx3hBaUy7QKY8CiJyiujCKHvRZKK+tvrpr
kBjSF24kFK+Z9Qxa3o1NCSsaZJRyC7wulcu9j69qCnA7FCoXdA+OLSr/jJVKKEVTHZELD6MBWH0k
2I2B4eP0sdnkNP6aeaaYnnPBGXG67RXXZwqW4cRIW1ENAz3f5ffK0xwiJp2F7xXLGZKbBLSviWps
bltZ2UVUKZA1ItcA+wRbvdZzNWpC3GaBJed7cCjYrRTtqf5w28qKR1xYWf77mYdHQixTcJDFgWSa
Xpw/l/ohbsuNUHFG+a8eiMvnwvsdD0SUnlB2WpZ7ZmhUykRRMyQ2SvhOO0i9xKar5ady/Kzq+6x5
60TJnrT9MGIsA2qZ2d8So3zZR0EYKBZsKsbcLu0DTA8gbJQT3JKSG0P6NB+fpycg9HnZ99p3WyYA
lpsZnFYac8bkKDMbK8ZLIgnnbd5D2qAXdob6+PffDYOIi1oqsD94e14uZwR20EzjkQSSRsDsYjhy
+NCIwD/zNAzWHARdATxewCaAuWYmBLZ6XhudOZFAM7cQIdwjZsQiJMPHkFP6XDtV4BNFFR10Z+iB
syuKqojm0EsIQiV+gzwvtSUxou7tbbtK2FCiFwGegyti9+CFzNcBSQHUwvOSBln3nE2nzgDXvtTu
U3Vj0mID+IczV4mNJwxvKOiro3UZ5RccNv7SIYC5nOjLLyZ3k2hGipIEgjHZGqQUZ3Mr6hhKfxiF
eVcZZGuUTkeOqtFsxLZy6/S1Tnj6JdebDADhohMB0A6AXCxbVE3CsBRISIPilAc84pqrEgw2F4Pv
qE6gF//llpdLzNWhFBIjSoMowyzD3oI4dhiMXeeTnu4s0aPA35F7g5ZbM95C/ebBindFKZ8QcTjO
dH0IMfGJbjBe3fjI6pee4Vm0qVUCcp1+yoIp/aWUv4GTrAZORFszAU8CzA8oUw3908vFEhkKBRYw
6EH9WnUP0t1fo9Owm+D/+WOAiZhxnGoF+ImzINQ0W6iOpS1NSLjvEhTqb5+K1aWAWRcTcbhIoTp7
uZQpCdusG6osGLpxP4Q7vcjvU1XY37ZyHUnMZauQzgN3AnAzc23Wc1s3nSplQTzpBxX9DTn9CVWR
x2z6fdvQSmoASzhjS2UCj2i24GKQUoymUManSRuHgJm0e21zEK3QQ9E1jgQBJF1FEhnyUHFrB+DC
MPN6nyPdnIQEhvUyiIfK7otnoh7KUd2mWenQXnBL/IM6ULhXcPF00ydSVx3lQiu4vQXsM3jxHVCn
ofkNaoKFzfjyi4KUCiDuWc+Cqu/sKInsaPhWDHsdoUc1FhJqjget2vvK/wFOBqSXWTiYtU0DRRGc
N2l6VssWPOZpmdcotY76flCkxJmlPN0khdrvbq90CZtMWMX7AwEd7SWkGCycPC16YQSTDmgD1e6g
p3gJGK4pusRUv4/CyDG2FsTBBWbhIlxKXiB3utzXKtVqCKrPOU5KhmQFsJMHNSmJ25WhmwhD6WQt
aTdaprYuJuGEbWEaqQ/lnHovFVm8i9qJuuaYp5xhn7XtR3MW5woRA1RMTKgYMPiYT1WJkG7lvhpq
z5me7pU03E9leF/lD3UC+OLtfV/1dfDWAlq0NLjQkb7cCg264mNH9DwwpPvxNR62vYLwPlZbNH6r
aNtXsV30j7pxkKXGXkAy9CU9lDxGwpULDW08DB8tDH7AVDGOXlTA5URhXkDdHgNts1KZngRxK851
sha6oOsO/Q00gXGnMFlDK6mZjLdTEZhbtINeUsMVOV9wLQSfW2AOkKJNtTyLsBAjBSHy73g+qRwT
X87JHBUUjjD3g0EPoMW1xYvOLsVmaOUB5Z08mEXLRndGFV5DTx5+qVsTmiV56arhTo5Fe8i9Wj+k
6Ts40oZjCHrb7HMqXvN70DPMoze02wEvLk3edCK6LLfdamUfsMUSDhhKXABaMfvQCh1IeyVM5+rJ
tJ3aRQYAnKNxzauzXs0qI0KiG415VjSNzEX48nIz5kzrpFztczzt1cw2ShO866IDRLjXaQfxZ0le
SnTHS82hoStwwQsrDnVhffnvZ5/Cyud5yGPUxUXwVZn383AvSAdK3v+HzVxeOxZqouhJM1U7KAzS
CQBHhIVQwEOH2i20CJKY9+Jh5SnNr71c3uF4ISyDyczxEHPIuQsxQkE075oS6m3RQ4/af2PZM+BW
Q3JXl9tkHvCCLRzLDHKyAQYRNGgOxCRtYh6SZ0IeonHTjo5UdjY0Gra56UthfRAGTqtuJV7gZYTq
MOhukCGy3KKkHcA9JRt5kBaggdJMzER2JeWBgtY+L7BgICSyFr0eFmRQWuM89rqaB9XwHo3iloCx
uZjt2Py8/YGvi2LoiS80n5hyAhcaOxctSik1aZsWQWU8WQC8kubTDKkzAYhm/RzS0xDqnPO5ct1e
WGSifjK2aRKj9RGY4JOrcreCbnJJP+Uqc3uBcIytHlLQOgHdDeA1gJCMA0sxJApmdSiCaXKSAmrM
5UthPFpN49Z160REf6Hdvu5V1CzUU0U4tZG1xyIyioUUCfcLwPNsjEiBuEMZBrlcUdr5MNoiie9C
s99UhvA4lNNbXkS22vXfsrGBsHszc66dNWfFqUIVHHRmSHGYgB1PJOxjwCSDXAyFTdNW+fepEURO
KWHFysJIC5A23ku4TJnTa+lxmqQVLYOxagxvMOdxnyW1xEmdVlwVVREkT3jZL0NszF42gl5ZRq+W
Qae+ptE9tJW3oSjtJCJtrNJwjAFIiP4vQZOIS4DJAdUIgCmuPJZprq4KvYZyUhVktDUdXSoUp+9V
Hu3oypGAAXgHmHJQrPtSQDqL5ekc55EgNFUAgpRvYuqRqN8Z0eAQ/YOLNFi5Hi9sMfdGqSZmVaA6
EGgT2o+zeoyb6aBZA8fzrz8WnB6q7QuCCIUCFtSo5ZlImiqvA1HddN2o7FS5Ujf1mBySpLyXSf3W
tqK8McyYN7p5ncnCMkhvl1QLuH4WgpPiIEyQJ6uDKTsUCZ5I1j0qQUJCXcUKxJA38XO9n4s5IBCW
gVvU3pezcfbt6l4G8szQ6yDT3aY/CsU9QDOcKLaymfjFAK+hIIFuFjt2XcO2ZKV5G0hDdQQA7sFs
3ig5gkBygxbfW0E8hZveXJ9pa/F41OuAykeyx0SOoR5kSCEkLbas1DbTkMiO0AGgefv6Wdk9TOEr
y/AhqiwoVVzuXq/XeSqlehfUxi9BO+VaYWfJ620ba7uH0RsIgCz8y7izL21YA62IUWpdkCiSKxIB
iSqND32TOgcopHzSMgLYiCc5tFKtBi7dUhc2FxQQ8P9Lq9Ab0htK2zbQMuWhaC2gFZW91Uc2mj9V
rPkzITalyWtHY1cPidsn90nacALzSh1j+RWLCOrS6sXr5vJXZBCJTsKuaAMoI7j66OGitLvUa6Yf
qnIvCaJdFL1TYSbg9pazmm3I5y7tLt/k7FQI1KyGYazaoPscTNdUbSoEJUh7Zle7j1+gdBN7I7pT
im3ljsF7pqzcuhfWWYWiLJo1XLqwLhLxve5/D8M2ilR7lBoPUXxqdiDTAgeOq+LSvb3w60i+9JEk
sCECZLgI6l6ue0R500j6Gpbz35q2l4c9LdHR7Oy5abzbpr4qkJePsUtb8qUtkIFSihcAPGzhZNqW
4UOrvuQDaAwgggFm6KkS7PLnD2V4yJsIFQ0/s36hCVkP3shxM96qmSe0OqGv30R9G8hxv9cssEFA
Rl57z2TTn1TCMbbyVljWjVI4whL2k32EQoTBAMlh1galnsq/TWUQD6gXWRM0fsX6s5u7oXbIFLaz
R0Hu0NlmmIgS5PDqvNio/dB5c5hk5WPVokUVZZr6s8mTMrXJmBpPRZbLJYgZ6KB5sy6Tk5rUcuOC
op4KW0lMy2wbF1on7sdGT5SjKeTxA1GGnMcYz2r5fh0glGJQC4SSCooy4uXHbTqLjrI24ePaolds
x13yoOyMXXgQPWg4QgbCHrqtfnwqfuoRlIRdg1ObXo1f5z+A8WRSK2Ot5XMbtK9lslHt6CR7GT2O
469Z3CVVZxv7unKpxElYr989+LiKDFgKZhMwLMA6dTkktIux7o50qVPqYWh3cp7tRiPsvxtZGAWc
U7Rs5NUpOjPI+i7Ni9oCzVCQjBWUfqqdDByOIe+pUbgtqo7Z+JKpswM58duGV+5XtDgwdIC/o8LK
kjfhnEJ6S5LbgGSy4tCIDrbWz9HmtpWV+xUFCgQi1PaQMrP3q6C1dSsaaRdU2bElP0L5Q1Y4md5K
GQ8PjDMbzB1jhJEhRtAyCnTtVeyDKj30tTd4ReUPoCxojgDCNM+63R3l5q6u3iMAsG8vcjXen/8C
5rbJ5WGOuoF2yNIPcdTd1Y3i0vojppiJ9tqjqbTHeui+tZTH1bD2EVH/gbsuM/PgSbo8pWXcyJZQ
V10gzKb4VCRIXzAZED7fXt+qFZQUUIlHkwj10ksr4KiJqlKuu0DTCnGfynW11zBJzIEnrjyVUdVD
AgsCCCAy0V65NBPWfRKWVOkCzO5t1HdzqzuFA4n2F8Vp73OV4//ycrDYg3dujtm7WOnbriRyFwwE
I7caGSlYY8fuTR302J3LpPPLWpgfMEqIkX1Fyo+KHqIOJJmdA8Ie4s1z1LqoaYj3GN9O0MHOzH06
5v1GjOdh0wiYw1XlsHqpqJXeF+IMevWI8EaIrhMsAP0XvDq6B0AGXHHxT3j6qA0x+yATyvi3UqWx
kw+19FgMkeTPTRliDltJwWwArQYQ8JRze5DAJvvrtodcHXP8CjyzvkalwbTHvrY6xeibKUkHwMeV
PQEvSR1H+7blsSVdOeJiBm6IGh1E9fCPSw8R4glALbkbcNK19DUyW30Er8uAWYfby7m6BL7soLwM
vuelOMXEZEXIaTRM9RBU6EK7qZJ95j0YAdV0gkoVKdzb1lY3D6R2/7a2rPosV5UTU8sjJEyBbuWh
Y+mp4M0pWN5rFEr+Nhx/LQxtpmXKGCOzzAbmtKrHsGqGAC0Hu5LDQ5r1rkFmzuW9/p3+mGEu0Qqg
n0QBb1YQm9o3jLaHB7m3Yk7cX902EACASFhe0n0mKhGxG0oS99i2pN7mkLDUq/owmJJ3++us+sIf
MyxIq7NUavYYKw1a+aPtDwOEhPvkqZJHjh3OclhhQ4POpSZo+DQmJpUNdDOSprP1VuaEvSWqXUQ9
1JFwhlCOBLoHw4dMkC0tKhMajkMgJlX8ozBCMJrGddjbg6j3ngqMuBsSeXIhLcarIqysEHRZ6O6B
igLwJfZFn5ZQMTCydAw6oXHMFA9BvfYkTE3f/mBrKwSBKiIF1C3ArLb8jLPjFEsEuyYVI4pZXqkG
cgOF6nSUnDrG0joTMPGMN7mz4iMLdT4mOQHXQNLMbKpcNuAQlOcRqBEls6u6g9ynmHyQuMBsxthO
u9sr5Jljbi6zVpQ+0YcxGIZhYxlzY7fgD7DLMBtdLTQ59/LKYcaAOxwG1RHM7F7Bp1q5zpVYHIM8
zXaq2G/R3Ppb+Cic8twEc5TVTh7AFyePgZ5+V5vBbYQ7qr6HIU8eZ9UD/yzl6zI9c4287oDKlpUx
oOl3iJJ4Eq2gQzJxAhObyKAIt4gJoeCOf0P10WLcQZkrVU6ysPDb7lVcOkI1qn6GVB5lKz4UmejI
pHEX8R9g+cwGYJKw5lwpzBm4+gWMh1hRRVqiCoXfqRujPVCqxTbVG5sa2bEH2/bMo1xjdvZfBgFW
AVoFio5siqiKmCzGW6nw1XTX9SH6rTvUkp2/8vsvI2DOBacgsl1cl8y1PM55DmmBpPBH7bcyHsMC
UDfdjnjgXzad/8fOshBUxIGCVBk7Yh/FM53awrei1DXlV8tJ0faTNFtyLHkr/+yLpzbmdoqYU/1l
FfbgMUsmhfzmMm6Jk7rkm2rhRy+CcEj8JrOTb6K+yfLcVbbQXLKr3yE0G6ptNTmj6jbd5vb2ssNQ
//oFkJ1C6ATwhn37irMKoS/BKPzh8FDZmJLA/5WNZb8W9mbhzj+U7+S1+n7b6pqrgjsfPBqoDgJr
umzL2ZlUUJsfoGtf+in40tv0gXQqgDdQ1yWYyr8ro+nvroevRS4USEDbAMd7ldtlQ6P1QqSUvjm2
z0X9rBbkLk9fczR9DcHajU17ur3AtaOxDLtIQJMDycXiAaQShJRWEVe+DMm2+0Geun06GIe0nngN
KrYy9c/aMI+48IwBI6wweZdEUdGoDVL5y3eLdu0+2kU7KDV60iZCe2+b78u9eYiO7Z7uVCfc1fFd
lPqiC0SED9qP2+tmnyZXv4Y5RlI9U3CkJJWvFD8KIXFC8zUJ75LQ2Da6sCkr7ZDkrd1Xzxy7awdp
EX349y4w+XSjmnM4abA7juNGRVc3Mx3BskOwe8e2RB2zElwreo3SjRT0E/gUoYDYOh3vOC1R/izT
WpaPqXkAZlFLQq7NMgb0ehLmqCZVPrUGNzHuEtAxSWNnK1rkqDx2iy/WpStrgMwBy7SoYrNgECsy
WhUcPpV/BGmFXb20fu9qdr0pdhjWtN9+Avdix27kxZt//qLOR+/MzuRKXmhHjuaIruSM3uTKNiAx
nJLp2o244OYxeLhgh8GmdXnI6dRnUzNiL9Ruti0UF+2Z/Ji18bEx5r2YoE483wlmtx/o5E1aumsr
g4OaWPkaCgqZeA3jQQeENhNdIZULXZoha3y8HpejHtn1tI+lhyT/SyDh8t1xzhFfzEUSxGQnnIka
i/OQ9Y0/mPetMLpKeteIrZPPh3rctfH+trevODusASOMewqMG19VjrPwmRiDXPb93PgNWBq2swtp
z4xXKrw+yfBh1LsBOgESBO0cJkZrTRHTJitjH5Opctq7dGeCAyLt3FQ2bFK5fVnehxLnHC9f5MKj
F6NLXrgA9xce9kufIQLNLa0dYl+EZKI393LuC1NceEZf07s8kwunkRXqdErz0EApkJOSXvkLyirL
9CUYnlBtgA7bpXXwVulzgXlZf0qzxB8MCTAqNQsxO2XUh2iIdJtOXcZJ25hU28AIFR4tqH8BMLFM
eSxXyfnHHEuMRCDZ9gtZdKpQ+jE2PY8F7Oq+XWwsTCZwGDgpe9+GatONoNiP/Tj2cs0TqW1Ym3Cj
pm/RX9I3/LOcM1PLHp8tR6EmmGtLPfbhKk9EqWx9etT6QKjURykPbp+Dle91sSzmexUg4e2gIxn7
0O2Iyif5Nfod9gvJ5m0za0dhAWWjubbgdTEOdLmmvhMnlGsk+EXyve50R43vjWqbHjHnkR6zdt6N
5QfH5PJHMgfhwiRzn0VyLyiZtnhFOQYQjsV8eOuQUXP1qXXMqHMIALtdOJ7EMbJ1w5nVj4zyNJtW
9/ds3Yxr9k1bG9Byw48w3KLZ0F12BwSRwInSy59ytdRlRh0qPRZeUMxS+wZ0uRMkTvwmnuw0mx0w
o8+UxyJ/fR0tZ+DMDLOYibZ5Du1pOGazlYt6u/CgWwoabORE3Dupcxc07mxnPHT9VbBm7DJxtJCz
QbBC2I3lj9icvXlUoXhiZ3XLiV7/ZYUoi0FYwrhmYbJmdERytPh9aqqRR0qV2HhBEMeaiycpgYhP
RvMfUjn9KlqSOUphlc4U59+UrtA5d//amiWUhAFCwO2ksKOGFGUXALuxZiqXBw201WbvWQPoXDh2
1mInJg1R1ALDDtIuZm87qyJ6U5ixr9Gy2XaF/N0YVB6uYC14nhthIlqSFVKiTBoWU9MPfXCKX6VK
oRWROCIpXR1C9s7tw7+6e2idobquLlynTEbfNVQhaOrDU8VHOv2wMGBl6E4rP902c/3khWfKwJIC
cLJkSax2nqlh7iOxBuIXvRsbW6nVnSQ59GJnT0+gyJ4AvnmUQV982+zadi7ANsw8gMwZ02yXwTSC
+GSu1SO8VNzF6E4UjvET/DZiAR1v3oD8mn+c22L8Y4CmFCUZbElF6QyYZeHOGfIsMM4BYSh5GidY
sCS0gxLMj3R/V4r7ulDRrgWYCNKsaMgx5XsTyZ6cNjPxiQ1INyeTXIu9538442ppPyUmtEiIL1a1
M+pvmlY6ecPBM67en+dWmPsTcIo41/tlCSDb/g7F7d0vc5N6ur277Vq81TA3iSjXmiAK+Bhx9Kx2
qJmIFcTDeM2B9U/+54MwDpyGQMVN6kT8GdPNpDtl6v/zizNeG6p6YSYFtiuUIyePTw1Y525vFG8J
jNcqdQtl0wlLQG3UniyUeQhnamMthqHhhJQTdBgogDCJPJjyYiqb+BSVZDiVPHl5YoLJ963ise6v
hpOlegaRVqi1sg3kXusbFcV9HHFT3WsJebGUh0YJcDfhdS/d9ZRXiF+9ZjGl9x+Lyy86y3BnWa20
EiPZfvwooKqCkbzyKT1OrmbYkqPnmJ7j3Aerbn1mkNnLQZyMREfJypeM54hmXlXfDTrPCAv++Yoz
qCGA+EDG0DzeX5fLArd2U1eNSHz5BKIp6Simtvocefq28+gxe9NO6ia1h2/Ju3HAYN6+SjY87ScW
wPfPT1iUNfAeWibumfPbVEI2ytBM8FNoW53mX0APVkcrPMzlSUtBGKq8NKhiPQi/0BG2DcW9fSjW
sl08wv5jndmAJk7R/1UMxMLmXelNh7SiI1Z35vCRTf/LxYSyOd6ay3gAGs6Xm23FRQxWUnU54rpl
F3TIXHA36JwVrR1zZF+osYqYYL3SVATVDjKAUiG+rpKdZSWHaeJVVtfO+QLxXD4YCgUsnWneNt1C
KIDQLoq2CirwV316GUdOOXXxcPaJsJAhQ0ZPB1MdOy43gMNabiFe7xPTnXMADTB0o3ZOq9npoNoz
+GSVOOWcutVb69wo441UwTFXgZL1s+kNfZshFO16q33XpQ89mjZ6F+/D/uW2C66tE9QZmDcAqQro
n5nruA1B/REmFvGRdQko5kbe7JuPVbb5nxa31CcxrQbuQaSalw4I9kuzKJo48Y1xxFNoC2YrYyJg
zcMYVHyKR8VOwI808OqjLH7064hj6AdTj6iRotLD3DxF00BAtMUhU3DrAIND7S6DbAkwTKiQVtH9
9F2QHqqwOsjhaVId+We276tN/ZHo34Cm4FyDX4BG1q/0r/4VmBugMsH8GsG00gaqM8SfvPEJONaT
+XPedEF0AsBgjy7aDhvjUr8/1cSJfqJBcftzy8v3vGWfuUqIacwWRNQQ8Ao7vNNc7df4OLrEHk5t
bpM3aTsfLU/wgKvtw/vImY75Pt3pz7d/xarTnW0Cc73ITdMQsYKfy8NzpaNBqph2PTt1tpONTYwe
QhpRzsavXdq4rTFLiKlkcH4w3ldGCSVyAo3CdFaAh3c6o7vrMZUVW5voMft5e31rcf3cGJNOWWSw
4ojC2HQgu+SpA1Z5wwuDq28p0LdhZhFT6wtNwOV5IlLXCUWXJn6vABqb6Y6mt58RIBaTqhxKWj0u
aali0bso/EG4sxrrxwoNROjooAuNv12aL8qoDpuaYo0O4iM9FYmbPyWvM/RmtsNjHW3IA6ZEfxRP
wg/hx8AlCVneIFd+jMkbzEcZaNOy39OQO2mONNRMoam4B1de+EKpXb2GjyGG7V5/3/6eqwkYWodf
lMwYUmQRYXFTQto1ahK/bsedOJyGO/MX6Wy5MG1heG5rR3OfO05xZfWQwFEx0Ie+5ZXagIGyc5lb
feJ378aue6ZO8ZCCvunIY39fPRlndpjXHjQB8rJPhsTXtBdrRrfOBBWVr6rvwr6vR078Wb3iljf4
v1e1xKezVFaX4bRQVUz81v1EWepb6Hb+fI+GJbeEupzoKw/BaJSBngWa3Ww3IZtbK6QC9q/IUmeM
N5Vqa5gB2RHT0/f9y6hsU2oXL41xJ6NNGvIK4GtpyiKO+2/zzPHMhXkAzBQL3Yw/lS1mMDkxZt09
/vz5TCCnkEaBHAX+fPlOnWwLRBVWfmcY3/DiKXXNrjjm/suH+2OPidnJaA4SBSzCzxvlAwKI27zM
9q35GBa6E2r7cLyPIOKe8h5bnK/ItvR6aYTMegazyob6B57IzPp1+OcrsXJtRY65oabCLvabyQvf
2w34OKR98yK8Wq65jQ5xaqeiPf0KfxhvqmSLd9Mm1Wz5L2lZ/8lRzn4GcyrkvgeXV4OfEVFii8Jb
3z/UFa8mspabYzwKLC+YOVgy9MujJyQxQuZy9GY3OvwwdpOjHdvvxAmP9Yk8VV6yvR01VwPLmT0m
sIhqAR4nMiU+LbaZujBGoicbKMOdNj0UMje/XL0Rzswxe6gJNViGTJhzZ9lOejs7qdu5dCvfoI5W
PtZcILmyFmDODC7//SyUlR1oU9UI+zk4mTedkEgcGv/37ET26DV7HuvX6nk/s8a8DQoFenWy+GWt
9GVHdUa7/9Scz9vfbDVqnVlh0iSlg6y3ifFVP9uZj4BnHnljq1+Nv6uwfGaByY0wHpnnsQIL3ft4
RC5+Nx4zr/QSgI/opt127ridAprbt9f1hWu9ZZYJx3OW41kcwzvUrdQ79E21c7dxAVUDLoEeLK8p
7erbBO2T78JW3Ck/YqfaFjtoh3pgbHZjO3SmTfs/VN3ODyQTwueh0vPUxCcN1Qx2NAMUC1nHAwqs
HXvkLEBFfOVJbIMbNBNAPsVC4hOA9uOwRIWBc9BXNxeoKsxVQIoDVRRmISjxoD9BLDztNr2A/E89
DIdq2/+GGq8/PkXH3LdQyYHW2K7xy237Wbw22+yb4rVet+/c8j76VW65pZ3lvLNf/PxHMReWEsok
Skf8KOGh3she6TZOaxMvftec0lE3t/2LnSP7iuBn1lj89iSTEqR/4XKRqA5xCFBtv3I7c3I73U62
4N4290VLdWNxLIx7ltG+1DMsrvNyd9iNr7+lTQyHjh+Gd+VB9Nqf8/fayw7aVtqFDyWureQO6Q7G
6XbRtn027XEnbDPAdji/a93Z/uMJbCOJpKRTQhG/yxXvhAdhrzrKHiolGZRQMYX/jezoYXpRdvk7
Hn0H/Qh8jHGKPcMpPyAM1uAZ+i36pTjio+gndngfcxyVZaW6+kpMyG5AZiMUFF8JE7n2S7X8z3B+
zKiiHj64DIocB1SYiG1CKqxSExgTD5ZNbGW7eZVs1U68d95bcC1JOnc+JmprWgQYxnL+UvWjSx+V
8jPjlSpX4/a5DSZud4KYYERhcXBEzfhBsHs7sePNtInc0QHpgJ1sXz5ve9PqG/PcJhO0C6UWNKuB
zcicNmVXOgSKSUWYbtto2pXhfBC6ZkeGFvTX3YNpxff9EG7KdHSFedoqUuVFkvk8dw8Cr5vB3Q0m
4o1Tl1jNhF9mPVEA4CZP2XUeuBztwhGc3oOGwGt+4Mm0rebg5/vBhLRuGKp4mPGdQZQTzDtAMk6q
m20qt+XkimvJxpkhtpsO9qJQFzssb/Awwn9UbWubeIMdn25/4FW/tTBRBjK2hQyTWU9DG3ESsoj6
lNRuLW0zo3ASnvDO1+1zFSv/WPna1bM8Te3DRisETElK9Z4kn9IY7wxzZ+HVNE7940hKO9YtR+5L
J8k75/9Iu64dyXEl+0MrQN68UiZt2SzT1S9Cmyp5Q3np6/ew7t7pTJaQxPTODAYzaCBDJINBMuLE
OYM2bmPFLcLZ7QBxy5fiaQRRW9l3Gy2sgqXuUOTTtxmV/Cht/M7S7hy5uQlpfnIgHzG01L8+SWxj
cZ8P5B0jNgCBMuiLuGt7rYxA9RZdfNTrxa27huha7KrRczkKVmPNvWxA/JBOArnZ1xJB0U36NGUW
oHAd3VZ2ftc2QZL5jrxRs+deA+9HBE1rUf5hxQlwdQAhHRjXHADueSeY8wYvvDY5RgC/NUMcaCZu
z9UiAG4IzPD5qjnSs7YH6eAx7/bxkHqzErudnAsO5jUrgDCyTme0sAAyefkmwEL2Sqoj8dbCf/xe
fheWalfcAQjJPxbYF5x5M5WcqtNbFFLzpTyMlbEv7Clomvll6UVtfCyIcZ4H6VUFrCsodQKdyIX8
sFnoMquoCqs5OAYSaDQoECyaFq9P/cls880Qi1p0WET/ahKMYIx77Cv1aTIOIG11MH9QYS3ViUB2
w097E0xn5RZ4B0E2anW1oC37X2vcC1Wx2slSKmAR9NHrzB9Z+DMU3YhEA+JepcBy2m0vqcmxs5Zp
gx5yByR5DtQIi+m9N2KLpLouSvKv2oTMDOt1gLoHT7irxGjplHKU+pTOleOboLc2dAlKUUVx5ZBA
XeyPGc4T21qv1ahC7ZQ26iPEbQIlCl2pk7bTovgU7MkM2yNNsuApt7oBdCQw0IsJGU4enZKrRRMa
rQEwRDr+moxl46ixN2Z55WZoY7kee1d3ADLcQCsh+kIT/HKzmVWrQiYbQ0yUHXU1oGU1t14IDcJ6
8/+zxLmipJuz1paoy6CFSomem4io2jH15+4g0rRe9Y6zMXEeibaEroIC2aelDOp6yd4u3TB7HsO/
iYVnhrjLtgzMlW5nzFAqb9Jq3y2ZL+T5WkvN22Bj/meJuIg70sGRsgVLBFrbTaIaQfUjHjYmWBG1
73mxKS2U08yYRO3sto1g0dhvf4lWjNgVSi/oiOAffWgmlEyDogihLe9L9DCJekxEv885haWFLVqC
8ftR8mHI34Vnydrvg81BRnEUhP+qyVzl7CwZ7NZy5q7AaVXTH9D1XvaT6gyCPbS2X8+NcFflzijy
yqjTzz0EvFeGDqBUv7f7j+sbaC2WoyWQgQuRgPhSDtPnbkxMqCcdG+cmy94bVRLEnbV9gwQiOopR
L4dCGTeO2bDbMu8xWchdmc28kSGkgehAlGIvpcIHxurSnFnjbkVxZvUhiPaTYxqDtJgoYdV5cxyh
jSaHsFDWq4NfyFn3VKXtw2I1A2s3Gm/7vjS8USlabyzHZztbcsFiCj7L4AKivTSVFY8M+5REkjvq
oL3LGlnEj7+6lkhYQdADgC4klS79smnp3A0mBWBTm1yEQvFirp1daM/7xwK3s4a+nLquhwVglk9V
ngXSFIJtaCRmvxt0ndSqvu8SQbhY8SD0aoEAES8e0DrxSRulixUGDcDJZUpuN2SHtq3v+152lY71
CsXR9l9viQt7XKS37GKilMIe/IjEaPGwopuZ/sV5fGGFC/NxnOOBosBK7dzo003ef+TJTW8KXqQr
LuGgU4e1VLKZ49nLdUfXMpniTlPa4TY30h0ayOx/79wgAwT5DPjzNOjKXTrF9blfSwhe/Bg3+T2A
b2am41xq0z4NyijZtVIc3bdd5c9popAEjExBZVUf2ZBlx9SkwJ1p0evcaMuunXpRq/bXrlsQRQP8
YoLShLEk8ZwcZmQkepHjNI6c/FCadC9HP+osfIXQXODEJjFrJOA1tG4uJK1wXtozsfOgytSNlWWH
XB/f5NT8eX2SVjcEEGEqXhhoLfvM/5ydP1rkdEWuYY4kyUsW3zhQMMRCgE6UihPZ4YJpGtK6k2dc
ruK62g+5upWXgYCdEFzzyqFJK8E+XznxcBn4Z1j8i13OzcIYIfSF3l8CmN0QeqAmoa3g8SKycumt
/9NaVl3MMRa0IHJ4/y2zXkKRjPq6Cd1AbxoiMR6Bl3FYSY0unBrMm5oiNTvtR5DUfNOGh+teILLC
Vu/MC2hsxdmQwwr0ZyfIUBxBhS2MUisHF9YEb0r0TaLphydLoK2up/0C9Bm17Z6kk2G5czaJ4F0r
74ULK9wdATgZu9RViV1C9pY9unqrbcLlnukNgb3J7ZL99albd+w/o+IcWwNzKfIBCYryRndIzfo5
y7/X+b1stkBxNwKHuzo4Fc0vl+sEaUMduVigmlJNJYqVge8kJ/K3vrrLVEYHJXCL1YgPcklUrhz0
nPLBgZHRIjWEsUEsAudk+zamz9dnT2dbhLu/I/IY7AZsopObZ6kZdHuqGooROV2U+GlhUS8CU687
00wi81CmT30pGyCuznKfpjQLIpt+m7R2JI6U6ESp29DF7QWikh39mCeArKI41twlGQoXe8dxl2n8
YeRtD0L3EtLx0LSwijQ8ANxqkzbWogjtnSHQG5DGfHEgjeEOShTfLSDV8qoKXac1zW1SUhDNISlS
ufpkTkclBmWELpeWr0SjREq9MUHVoGnB9clZn/4/c8O5cmxTUAWlUXqs49Gr48GTIoHzru57NI4B
3IROPGjQXfoToo7dIy2LbLbxoERHbYZW5kAM0a1rLa2JVf5jh430LL6YfW6llQw75r5w/DwkkuGG
Ou7K++SXtNMqwcStRpozc2zYZ+aqJUUlwoJTxfekFzBeiaaMC5UQcOrUUMFvV0CM6nfNfnm7vuoi
A9yqm0PXmNWMuYrS0G+052a03Ei9n9KX/58dLnCVuabV0FhA6Tvfd83GBiK4vZFVwQYXjMbhIlZf
QSuv0DBd4XN/a98nTyKt49WQ+GetuRvj/1jSUOVQY2NlWCUhrYw+2W38c+ygqCuYsNVIf2aJu04C
u6CpSwFLSh6gjbS3fbyL0G4pi7qp1/f9P7vF4a7zaqTNKJ3DkIW67JSQIb7B5iHXl391NChlgEVf
AU0CfxkF+VKP1WfL3zw6AFhJZo9daRPr3RRRVqyOhz3X8RfyHPwdppWisiqnEsAPeYPrL9EmUGeJ
cGSr4wHBN4M/APDH8+fnYDOQEoOmR3v0NDT+la1FCitmIoPUFJyLqz6H5Cey1lAhwGvlMr44NAyL
qkJSqC38NPGnIQACryrQWOvXIozTaiw7s8U22FksQzp+TKUetuyGAJkWC04A0c9z4UxdhiLUR0CY
+x5ZoTbTLa+PRLSiqw5wNgYupElUKxpLxhjK6bYz3o1qDz4/wdVodf1BOKKzzlZQjHFHWYQSA16t
SAwh4x4vaDnMFdLk0HWSjxAXub53Vs8zMNzBywAMhoQVtyhR3Us95KyB/ESxxJ+H5dYaqbyJ2lLx
orlPXDSn3ej2rHtzP9VkspVaEIzWppSVbNEwDLgPkvCXbpFCaBqPzApTuvxOo6fpL3pEoTLw5/e5
08G047rMGsCtKbhPy8wkVvmTas+CeVwbBVrPWFslhLmwlS5HARLTEjlPVATr8ZDLlLrIVh+77n7q
c1KolJTQbrIqIFiwoFnxkPZ2MBodmYx7C5J01z9m9VsApIe0MaP449nv+io1wynGtyjQYPKQE6Ju
led3Qyt6Cq8aYiQrgOwbGtK+l4NuKydU7XxGv8+ivi9h6fhaIvVegn3nXx8SWyT+cm1CJRyksdAL
/0qsUnVTXFs9Gs6q7HmowXM735XyLl5Ut22/VWhlXArBNlwLjZhBBTki6K2hGfRycMbUZ1PTTnhJ
ZlFQbKHxRuLUnSPVDeeIhCL6A7bRvozwzBznpnHRQXZSUZBfS6yd4hRP4E0HyEChpJGT3V/M5h9b
PCJjUCswAgwYml29oF2fxGNDSmch06OmPmjx4smi/oO1BhOQj+BxxFjaHVzQL2ez7GiSLgnaM8sp
MJTsUIEtKX+0QYFqOwXJUy8+mMkdTUbBXlg7FSy0u35qVjOWAM4u9DogCYXERkyT6AP5+M6Vxkr5
ixh2boW9Dc+ONjl1FpxuGJ0xpNtawxMnDRYIOl9ftjUXObfCXduK3JnlPocVS52/qxAtV5c9aMnc
RBfBXNY2NmP3NfEIAKkIn+Bo4RyxLuO5HCJdsG2L4icalWU3iae/qAGA3wrPNvR34mLDU7pP1C6G
kL0RzMXu/GKBskfeUpG+3aoX/LHCi6Cqc2RJmo6EjaS963iTgxZG4GerKVEgT0BcAryLDV6fSxfo
SjQ/ah0qUwb1HaD9u6B6lqVbGpFKOzjdOzRe59/ohjfmb2lUuvniFtVOFYmXrN0dGPEvek3RMguU
7uVXaIvUdxat0QSc7ZIxCuJqR5PbwZwDLRa15665I9oOPzUDgU/hl06yoAZWN0B0DGGxGVr3rcgh
ojiItM/W4vCZGX7tYsUuaktmuIrnPiPmSOzf8luY3mWiJp+1M+bcELeJp0EzoNuK0yz7aN5gKpvI
4yL5ZuiJ2gvWthfKzIhKEAlih/TlKtlJy65CiPV3zQkEcoJer1UfOPt17lRugDHIQwO/XjABWPlo
Gd8g5EEs460Jt9cj0tpAQN5nID+NyyqeX5cDKaQCLGusQ7ucmkeTGpBs67aG9P4XVlBpYLpKBoR1
uYWZY/xqBwKgY9GloE4l+niyZhFP+2qNBTVfoK1klVG1cycUtBDkdsoBrpkan6JoodHeM5ynzLTd
onRIPm+dYmPGG7CckFLbS7IVXB/m2n5i4uD4B+JpUF66nMxMblKIZ2MyrSbt0STuBDWwWV5WlA2J
pCj+1+kfpF3Rjf7Zw4+uNm5Wlx7s/7WDp0w3UXfoQPRIxy1LnBi14LrxdWCwhIMLLg/acxCQXQ5s
6R0rolBKOOIBmIBhBjQzctL4ExoCQ31zfRK/euSlLc4jl1bp2zqFreLFzMmCZVQFFtZHg+s1az8H
Ryq3eQtbqsvWwPMsG4H2TBUt3ZZV0ZLBTBxiW5n9/7THbedFw6Zohx64EAkdLs6HVn5ghwkZT9Yn
DslxkFHhOcirXnUNjapBn/E6l+ofwK7el21+K0W5iD9pBWOjgh8D+BY0gzqo07HwdXZXCku7sMsI
41HykqhR7FqFTKD75dEoxTW+I6aTbvMWrSXtj77edbXlX3eRtQU8/wBuo0sFmLuXBQ/C1HlWjJtM
utH8UQTVW7nwYph4FaH+i55i6FleDlMuW11q8ag+5onfNTVBCTQeUy+iBSILWoAgiDgYJdGpb/z7
YseFaf7OW0WaHbasl6xEL16+AXhDESVbVrhOUNaGvO0naa8FEs/L4YGtv5DrqcMk9pIPMS37rUYf
PCodIAbx4vnXNHvUGFzwdmtY0T4D2Vi4Twv19fparqD6L7+D2x1mXo+0afEd2ct765r7xjOOP8O3
OKhfnD0NpL15X5ysp8gT2GXR8fK5dmmXe+9TCsl1o4QTRS9R6Ze6y3AeNZF3tbqXOx89Z6Uoz7mS
q4FN5INAesFIYXnZRNkpqjEssXOiskMXvu62EwHG2mdYODPc9wMlWn+MRXqoK/0Jl3a5+G023bAU
Cua4IlJF7gZzE3v6PX0GGhO3ve6R2gSCWnFGxtf5p2CemR99mWdQSSIfZoKhhe97qZMMNBwSoq0u
QdWr+eX0sR/H00Z1pqCPq5u0K+/zJFCVAQPPvxslVCiufwKLR1++wMStHtQIwPbyVCNNPYQU4rvI
H83jrdyg/ctpf+KO9UpB+d8O+tt1c6uBg0nCAoYoo7WW1wjpl4JCv3kBPYBceUC67xNpjMhc24/G
s526rfzaTBCMoxbJZMFsr0VG+JbJeBBwDvBsOI1FUdTuVZQw7+DL5Z1W+rmgTXF1Ns9McL5k4R4T
hpaC6B97NjRGywb8UyaRkt6lIrDg11cf/PbMFncXKMxFi2ZLR3K7t391jk4SRXq8vlosin9xDgda
VkCcYL34XP1cNgOSXXCOBbdCrZN8FJ+qAbxqynsi3dhSD7HIf33nxqiwQqZlgJQOewKfdHZ+auYy
Q63JxG3KwPY3v4PjSVF7QXxbXaYzI+zPz4ykTVWDWd/Cg7lwKj91zMgfHJksbZaS2upi0tAiFthc
9T50iiDGgSkJFZZLm01q4/wojPQ4qS+lHBM7e7Gm7xVAiNfXbG1sIGjGEwvCsIzN4dJOAuI4KINh
g00YiQeU5nCcQ2Pw9GWANvqY/QbbgyKwuRq7WWEaPGjs7vHlDhzGw1w4OJNH80Bfp/nejNGQkESu
VjrulO9t+lBYgr22NqEQUwWrPCTiAR3gPCUr02HQbGznGHRMkhumSEFL93ol0h9cndAzO5yzLJk5
GbkJO8PU/JSrU5vFG+cV5JXBLIWOIBzrWB1+x4FkF2hLlg7GBeRy9ehSV5nUJdnRelVAryDiDWdO
du3nOefQalWdyrHIjnT5PkYhqcGAX0unXtqrUK6fp/frvsh+7po5bomg2CYB/FqinWw0SDU+2KBq
E5J8rgWp8ynj1qd1upjmDQMGDg54qu7DMfeU6cGYPMf2swiQLyqoxa27+9kqcXu5lLppakqYjKpN
2WzT6AWkumRAjllqXrt2oxjf0kV/uD6Zq/5+ZpS7ctegtpwKyAoh8QE+LuURHTlEUe4W5HKuG1q9
ESFxA4lgqK3hqc5llftWzaCVWmWgjds0JnjHupxEowPxkT6+m6VkkximP0HKscl2gxwGSrH41ckA
VdgiVwcIagtqFWtuBEpIG49SNFihlnu5KSYl7yDE1WTHWb6x9Gc8EYXtA2uT+5lSRCkN4qr8kHXJ
0aH2amRH5CSIMnwwpuuoNYmqiGZ3zV1RSkMCDGo2JjjzLgcjq6Uj0cXMjhUoHONdNCiHrowOOev7
Lvfakj0NzffrC7oWVBgPM/sLoto8TmGwtFluNR3al9pEUrxJhQC0lW5xRn/LrgoAoSEcc4GlaZxw
TCiKgnZ0h257N5VuWJfo6I3F9+Wg1Oiu0lCawItU9tsx6E3BllwdIu4Nn+oArOnvclZpLE11wR6F
WW+XQVxLz6UDIbXr87jmh3js/mOE24F6nMwR+PHwKgzLQGsy0liTK+Z/FZj5jD5nt5OopU5na3gI
5a26i6YH5Ca3Yj9ctQKQJSMkR0cLf7erawfKfED8HNMFjRqlAgAuLZUfktOL6J3WDh2kktAsC5Jk
1mh3uTa106PwaePmU0u5O+bOJnZQa9dBO0wQhTZ9G8kQCBCJEa7uaDCtg8YT7mjwautRYqBEJbPr
QbObJetA0fzRY7noXw2PiTeAjlIGY5B6OTwNy9WUbHgA3W9TzdqCQ8tI8bhJtKCoZugRiK5bq0t3
ZpHLCshom40rA3dkms07jW76GZIthuB6tbpqFh4YaDaH6AbfsGU0VAu7Af6Rmd/QO9MGRrhTxhda
4/Bp7q9vrNXdyypLGjLUNsLi5RR2cd4UKPsgpWON3X1UqNJdVdDev25ldUQ2oPN4dsIZ+ZSwYVYW
UFq4W/XIMrL6xzyS274Fh851O6vLc2aHcwi5tbJkttFEr/pvMhHEoFW3RhMJoyHFMcXD6AYj6isa
28hrq+iyVBe3m3TIZN1XheC6oa0dVOD61YASYO0/Ju9l2LWLikfL0W5H+62TMsObw8lxgZ2J9yFr
Vk2XCGmDaDmmNFVdEGvERNd781APko/cu+nJeaFv6aQ8x5ICEaRSzYPaSfOdMmvolQ/rxWubtH1N
uskIwFMhEztBhrRa8sehaEZiQffb02O1vhtSfEc09QoES+pkO+Vj4lYmIHdyZc4+0D/ZZqiK+BDh
l4mWAhwFxSNTMPVrDwGmHYUHKijycC+69FKQPFO7MpbsOEnZae70E1IZ5kOeablH6yh+i6XGEJhc
PVeBcAZMA48rSBdxR04TmbWZaBPuJTNpPAWkKK7zqjxZr9m7/Kv4rVhe2rhA0F334PWR/mOVL0om
hZLJWgqrtVc57X6y3qLmXdKi3Wg8X7e0tvNB8u6gpRJFFBAqXM5pZqDfu60wpzoF4LCRs6cmpKJJ
ZPdV/hmCsvEnFQCIIfj7I3JcjdJLc4aGKHU7da+Z09zLgCc504Y626IciZxT0idP18e2UnPDuXZm
l1u8BL8qDVCrPcYVxOJHOXtelITe1UYoH4opKh+iMkrR9jLO3mgb0i5UlW9lpGjeNBf1DpABkdrJ
6sPl7It4XjsbKDgqoT0MGkqkPlo/IyVQfw0/ZNJXnt0KvGgtVKH+Bt1N1IDxRueGL7Wt0vUxjEUp
WvaaXV6g+bfwe8z19YleNwTED5IAKEXwNask1ufMQdQ9QmpHRvVB6Tpi/Yjfr1tZ3RTALILuA/JX
kIO8dNV2bsH+2SAOWeQnCOXcvVC0fnUznFngDo65b/qhBDAL1T0NGjQP3RYsJlvN/x2T2ZM8G/xB
14e0Hl7OLHIxPjesLB3GASTK1q/GR5Iv1/s3qey2SrwFdBqpy9m+MYaKaNAHsHIylCLln7VDmSFB
/zurbE7OLrt51BvzxGYV5BUe6FR32SZ5ikUe8plW/hICzsywM/vMzCzRIoR8M2I3oiiBZvgG2leb
hETfkeInQXtEw1bivSIP6KMM4NFddDf4z++LL4L6rY0XSTcUpHGhQdsGN95BG0BYooY4VenipmDN
acAmXtOXWfeL1sTL7F8q7AJWAFQhMAxQ+tEYfJO7WyFNmOhKkeZoQ4YihiMnv9FgeVtkojTZ2q3H
MXBPALYb7fH86Tg3gBEAYAI77cNU73V7B3rV6+66YoLRCmPWTJYO4LOMVrvkOa1G6GP6xmt+iEWM
uys7XMEN3oCiLZricRpdOglKXn2dVFPO8h46UANbOkAj0lVDQbxaHceZHW5JWn2wStMZ8mNRfwBj
DToEIRp9JSQCToIOfAwEncC8YG6UZJktmXN+rHMrmIcb1rbayu9ChPXqUEyHgZtR7Tb5Jvc4ciQ5
7838OCobo70ZUx9AnL9Y9TMTXNyN7NyemhQmgFxpyz1MgAP/uom1qj3DeAEWozL6KL7JAjneTsp7
YHDCjXEIgzTAcU06d97+fhblf9ZuBRe2uCiPNPqgxS1spemzNe61EazgAIk6WkXk2CtND9TVTeWP
+aOW/xKlMLRVxzgbKRfxk6gvJcpGKsXE+WXnZD5Et8NRfl4CpGjd/PBT2XbedOj8JOi9/pS6+ZZ6
1XO/gebxYQ70beOjkJAw4tYTmOaEkXrlsnYxPVyALM2m1go2PS+KJ/sTWXYqrFmuSRo39F6rexk0
Ly8Oif3rPrDqyWcTw/787ISA6M6S1rifHfMx3DSGP8rqxl6C60ZWI8yZEW7nTz30q80aRoz6Cdfr
QnqUp1fFnR2BQ3+iqbjz7mIWuXv1lNiVbrDRKF5P6G2/VwJ7Z7oa3g+VG7vpTtlmt3WweNbB9Kir
3H5v980uBiPfRvNAne7Jnh6Aws3tT9D+UoP8QYE2bbydiYmZ10jmJYGYE5OtLf/VrNTIUs84H/ks
Yu2EM1UZkBU64s12Xrzrs79WfAaUD4cu0owGKIC5rReHcm/lEsQUajT0a2QpgjBD53H30uZ+REmd
E8ss7gpLcG6t7blzs9yeU02pzY0Ew7JSK+gmNLtkk3pUzP6HOcQixdKVCwbGCDVtlr1njOqXfmzC
jSPNwBgz1dyl7QZZNqWMgnzrGEFrba7P6Jo/422KpB5uGBCL4GKznoShUbO+1LZp3FQuD8ht+231
kMgTeKz/fUaK9Sv8Y4xbvSKHckM4ALatxfOtYbU3Uf9mWoOXNJTIShaMukhMbHXhoBQNygyGjbC5
mGBHyPnVJZqu0hbQvrmmIF020a9UNrpCUvSGbK9P57o9JGQNiFWoeGRcrp2TgorMGdCuFCm777s0
xX1tqkWvYeZt/CZDCgPFFNRpkUjiYpCcTJHaso6kWnmR6zoYkLZRk5NKv8X6bux3kRqTHK2/VvZO
9W3RvF4f41qcPTfPjXEuk3nJwxoaCqEJ2G6F7FW4nCLaPF63w16XX4eJCjhLOyPbw226GtxHEZC1
aP3S3nTZOGhpt22Kk2r/oMp9nhb+0IloJtaH9sckt/UioIUBAAFqCv0SrQeKtXe9A8avMKlgbGvb
DvWWf8bG+WWkFdKiFFjCOW02nel49Tw8dHYdu5pJiQSNgetzuRaXz+1xLrMkUoimMOaXYDJK9Mfe
/n3dgGjmOKeQx95RQmagfjL62K2rk24IgrDIH1jcPDvfaYoWjYHC78oe8mQ56GB7nHLyPYj3tCyH
rtKHBozX9WGtrpOCFhNsZRlqodw6zchuSqoGEHJ9P+EWE7nZuM000tU/rttZnT4kCJEOxsvoC4th
SOUsXBiELW2tn3M4ZG6ohDfTJKLsXPUDDe8JRuLGepIv59CguWGXHYOrTc9mv5WM01+MA/QSsm5D
cwGy25e/n8R9hZQY8EYjqKYKA8gV4ErlQUQ7sFbgRmfUHzvMV858IZTnTDJH1DYkBabCoMjANInm
/Q+k4TajpQI2Q3U3b+w3dFd1pGzvjQyobnU6FljMCN2x18e9FvdVBGNklVWGuubGrUkTnbORVciQ
KzR2SOcvGbFFQkDrVnD7hIAZaPh4HSAJmsKSsWDUQAa39c8OT0J9vNczwd1z1RlBLfdfM1ywKCJz
7ECrhMIRGBMhcJxN6AfKRbhFNiVn4R2PfwejQFz/bIvHf18uod6oCpyxU056U5D4NKYbudNJpIMm
JKGeUvSCrcyNirfHZ07DSU+zzmiV02TuWgvMwmFJFlnQ2yIywl2nAOxIwjnBoNTR8XvdzYAoCeXn
687GP3a/DEW9nDpVgrbD2MCK/ND+gK7X5jH83Wx/pbcUcUNwUnE+x2yhhw7JJ2B6IQ/Id+AXo6OB
nE9WTlXTGEcnDJXHsDLknzGe9B4wJYagkrhuD7gK1l7uaHySVk81G3Ag2BuszWwcpkohkloCqWVt
BbPIvVP/b2R/LHGzODpy1Yw4hk9R5Zv5jjq4FpY3qafTtza/w9VtHFWBD3JH2H9M4tLGwML4H76Q
rqNSN1XarJzqchl3clOjTtaUZYC0nOl3vbw8GmmTz6TQ9WkbTbq2E4yZ+R+36VBEUaGXgF5GdBIx
/z2Lm2hnSDtWAj8VL+lv2pLpybgdvxWQIOhuy0kw2pXNcGGMiyPSkHdmBWunNqkPhdz4eZe589z5
gkGJ7HB3j8KxqlqrYGccTM+Io7ue2uA2WvYU2nCd4mY91LAghkDMvLyrR2dnZ9lejrNNFqmeMg+b
69+zushnc8ydBWizB6/RaGDY0fIU6XulWm6SjLqzoh2SHKj4UvaltBXMwuq+ObPKhVMo/pXQaofV
Me+DzoyCMEy8rFSDbpgFpgTzzcNbJqlKHWuEE3XggRn15ZvV3i66JUok8Xm2/+yWP0P6TAacOesA
oTbAUTAkufgorG9Dk+97xSaLUvlJpRKaS9sYR4ZsLkEl6QSdCa6ZiTS5BKv5GYvPPsJoq6GKBjiX
hFR/Mhp75DJv9dQ8GN3gGbTf5TmI8TXRHK/FeGweRrAGIjVUFNginNmNaKZLViIhVLxNHQpiZCCL
ux825UONRgYyvF13Wj6z8n+T/ccet1lpCg5SZFaxqLG9rSFkWyeaXxWDO9VoddKRPEI5qQCT3ARm
6NZJAoH9VacCEYbF+v0AkuSiseNkRkcHWzmVPXADc3ozzikgZ8PtgqLK4IwbY0YuazYP7QKIH8r3
KZRpk60pLaTX7q5/zOqan30L9/JsJqWbwAeonLQ8GGX0NID+zLNmH6XeBXnT7G+OPPC+YXaBmkeC
5HKpwa1Lc/TJK6d5egPn9rgEChSbREL3ny1PX2L/mRluVOjpbcvRqtRTmUPrAJgxsDXWDbDyupxC
yaiv0frppmPrkLZNQ7cwgPFqu3r0NbtyvNZesr3aTuEm7qXJH9T5LbEmerCgWbKHkJPuLyqgH1ZW
LR56f4bbqKjT3fV14V4vnz4KSkPkxGTILyl8PXqMHNzm9Ug9ZSG965rqFPW2qFF+zQ9RhwZBNCu8
QCj4cjESO+0H9H9glsx53iZaZO3sVkFLfgj9y+vDWQ1weMbglgPZS1RQuZOiGmcdefJaPVmZ9j1L
zcDMN6N6q2pgUITWSqJ6ufwjpombZ61vTMiplpXjX/8I7oWLZxpwNKBGwfMW/2D7XY7XmuolTKy2
fUJfLV5quYuUoBdqH7UZeZH6eN3Ylzs/JBbQaYsbEN7qBoAFl8akRJp1RRrapyGrTxJVH5IJmtZ1
15NaXnbSUsPv5VEWHMh8MyAbI4IKYwJgKVX0xF6ajcAWvRTa1D61yxzY3bCp82OTPWCjSe0SdPO3
BmU2+Snq/EEZNmO7WyDrZXTe9cHzOlafn4HyJ/hF8LQCFSP3GVkLeuvZdtqnJXle7krNBfwpHzZW
T0I0jfvzJpJ8qwS4rWL9VIfEDArF7x/q2o+NfTdDi5XQY6xsEo2gDh5WYOP2+umg5KSX7tqTKPfB
l9z/872qBj5BdKHgzsjFpdiiWpvRsH2qd9bP4j3xB5dC/W/Zhl53kO8bX8N51G6boAvGbX+EBNdp
PHTeciffzttU4KfKl6DM5DnOvoYLX1KlZ5KdYPbUTe8jR+32fkQkF/d1HIwh+fU+eyn5iDzBM2Fl
f6jg6wUDCAiooOTK/vzsHC76hUZOKXdPSuJNZuX26iuT01YqREzEzusu8jUiQGQCKsdIbYCGFk7L
uQht5zHsOnhqOtRbq2yeyuzNaepNFnfQgYqOVaZ4iwLZBHP86KT33n4dcxE49evVg32EzsBjyJjj
b26XpmGnDlJttk8ZtDsqswFCNX2IHozKS3XVnTuvkiJCncEP6ci6/JRvgllYCRPIhYGkBFgBUK/a
3JyHSZnIdpl0T3r6GkIsd6ze00jdaUVJeksmVn1XZ/Fuemmb3Vjf1Hm0beLObTXPiL4lCphEVV1w
I+BxNmwvaMBhoL0V9AdoPuSOBWlUjZ4WWvektWA7045V40rRZsJtdEpJ5Rje1H8k08ZM76k8EVCC
+JmmCpILbN4vDnB8A/qlkPcHwR/+xX2DOZZNGeJ8eooqiuqFA6SkPaoiDMXXmyAzY6Ari2kjadYX
oYQmnsEsPPRPaAFvI7fI/Mx+SbRbiwb5+BRWHvo++/63YM1ZMLkcHBNhYlh20BciOHJrPjgAiMpp
bJzsZYuy3nw7T64+gSLVODgzwY0Adctp2i7C18zXPQfwA8gfbDzHkVMDLuxyh0vgR1YtqtonT9oG
u5+Jj45loriueRCEkq8HAGeJ21i5anSG0sDSvKmPza70JvJeEttbUNTVXWgeuIECmbluO6BQO/jJ
xvZMCM4pfuLF+yKQD1Gw3IvaDT9blC9mnvsqdiM6i3CVofWGgThw6t3Znbz0t70vdyW0HSH3QLSD
ss2D3Kvcd8CsgN/w0BGC2rIZSBs1sDYqmSH6mAX1Jhc0hHyJ9/9L2pXtNo4k2y8ikNzJ1+Sm1RJl
eSm/EGVXmfu+8+vvoWeAkVK6InoGbjS6qhoVzC0yMuLEOcxnMQ+SKRFJPXfZPfcGCIIN1cpoAWDX
kiIX26EPOa7r5Wc2Hg+WuDyPfuzkr1Bxx6Az8+zTr7ffFfVovfMooQu7/YcV/WbOkelHshh4R2B8
rudcJ1yfypmsPU92jzkXV/JqWoUGv4meRjM1UYo1ZtVBc4N5dR6ftHk8jOlZkAExCDA/YFZkTGdC
2QhD2OnPQX7WhH0JvcCo+hUW+wQV0sem7iwhUrxo8BRwd85pr+tR9mKnBFWE9sRwpHlpAHDuoyGr
QNyCfIxJliQD5y9nRnZpjlXSmPhgwlYuuWcVBdAy+kzrfzx1c/UaOhogHhPxUGOmTi4Hka8A9zuL
TUFFuaZaYYMZwEAAYfD+UtPc7ULNqGrQuM5qTMiUMwdA4vw6QgIE1gAj9kQQdf0S3qR6Oy6J5t41
9COEh1OOnTH/+YUDSKSxy7NGDM+CVgJSYaXnAvmzclWGC7fo7X7AnAElDmIaosPdMhdYi9ynrHJh
dFafEwUwFCmxcq+hJWckOQ2JYIHp5/EOvH30ovdBmYl9eICY5ZslQ6YvL6LYj84NNM/b/ae0GY1v
jkaH1EBLpBNDv/IXMRunwE9gLRVsWLg2nAvMg6ERfTGg44WjuZ5aTWpIM4hJdFZeSmMyIdi5qm2j
fVsY5c2jlTHDXGE9X0ZVFKTROQUuVgY6drRKGhifExXWleU7Eg2eWrMCQDYBgujXS2H45tI9Isz7
8fr4XY+VOR0JAha1DvERxbu/4igEg4yOtnDdEwRhJXOwjhM0gsGvTgtHo3Cu6LI6EJotLPm93Xw5
5cx1pkQp7ysEU67SkT+IqiFBurXYxtXz40m/CVIx57N2CrLlKqIx1hnU0qgoWdxEZxmJQS0LIPks
EYGqvNuvoT782NjP25Cd3EtrzKjKtg1BrlJH5/p3bCVGZ+sU28nQLMEQDNUGGIK2dmHxdDAn8/ME
4LmjAOIeOvkOQpOAgzW0/qXQdk1o5UDj0mmN74pGK86MDEjVm4PZmNxaW1gLFqz4s//VmeePoIMP
dx3z2UEUdVUsSNG5s0Wz264n6q9U2roTRKoFALVHg2was1iXTmT77qm1e1uh+ZrYYoK793dqZpth
oM+hyR2X9JHvrh9uJ3gHVQLQljmaQ9/gtgjnT2t1QIFWTTuZTcmvFMQZkUhTcnq8hPeOB3pXFALi
21mdnLEnaLGecl0ZoxNPWWdTYuTeWuHUHbeU6LsN4LEzLy0x3qBqSzzqBlgiIxVtv7TL1vbUbVI6
kskht/BO8vX/Njbm6AeVXohcVmBsLRR1gmM7PHXhQJsF/Bhb9sd2Qi/KfPmChhlVSVZDN0zjjAe9
QnQWVLNqt2ly9hGMTmv0qFARMPxWQjw6bTtu1TvxMw8ukL/1kk+/XUd8AzRVZsYdxFEsxJFMfSDz
XBiflXFVqQcv3HrlXuA/H8/o3aFChOanUQVoDZ2JnQZhwMubxPF5sPWD+Ku00u/iGJnCOrZUB0Ao
C3IkOS0XUtELZm8SED1a2HxoIsTnZtc6kpu7tdnaujVtWpvYxUY14XkOwsJgb102AkScwjlPh/wu
i3VPEr9PYmGIzwFne3vpqY5Xo4cUA7+A0mDVkef9g8gDp09RQBp70zJNQrx7C58k52lXu+8qLSkC
fYih2OAWpifnuNu9OX+Pf/967/0hPnAF7Za4r+8MFblliAAgfw3Cpp+ezYtYK4WMPQi0yuzsfWQ2
95u3oKhtLmyd2zAL9V004gLeI4KegA27x4Ivva4asvO4kV7bj+DgfwBf4cgr7jT+aaz+2XuDY93H
hOaFGS2d0dm7XN9UsD7zM6FhDITGbAK96sUmLQMxOxfmsENVYOs7AEhD2QU3fbJfAlz+5G4fmWPc
Kj9CTimWFZhbp6vUHaBmbZC1/lRtlTXUMFeiWb7IT7UNmQqnccLn7EU/exZZtW9qRLUn7lfysrgA
S1PAOGCihxFX6PM3AQBf2IpROoENQLopmLntPS2JnN5d74sZZ7xvUXRhFeZqdua4hk6aKyZ7eTxI
raFXL2JvgLz68Qa7jTavV5i51AuuUwfwoGZn4j0JXWKK5TaU/iEl8nxU0eGNrn8ZxUVkQ5l1DRV/
FNWKBOcanD38W7GU5rozCJAmIGyDpCkewSIziC7TQScp8MFZVv8MzZHLnNBbghzdOeyI+lHNBD8D
4kSWsnWQU32QlDw6H0RTsk4CrRceVLdpSbwtLi0wtwTSkhnnFbDA+yf0PVEtOvLJnoxOLv/RBDs/
S/5W2sm/dYg0oYb7eB/cSZ1cWr+5LFCRSgVhhHXpwy+N/jX+K9vTNvnsTX9PxdUYWdI6LNbFi0iV
JTnrO9cwZlUAHRc2CSBkTKZcyjKxFasST56U9njsrCpXWYKozQfn0rcgxEAuHkZAkSlDfIQ5x/XU
h7WS+/nZHzkay08aMqILU8ieXdYEc3az1lMbP4WJbNd/c18Yzmv5KvxON8FziLeSvIk9On0nT+mx
P5OFfORNov9fxtHvh5nEGNkMQ1f1Va6NEYyfxW3xFhjBs7JLLO6IwxDQpZuBPXGstfm0XFx9cT6U
xTBbAz2AOTS7JEBao3t9PKFsVD8bQezLQwML+aYbiCQYpKaylUgO16spdvkSp8YwoUVqicT65mXP
Gpr358Voyr5J06Kc8rNIvdHwt/lLsuU3xZO2WrriFk0xE6dMpNAEEDOdua23L9bJwXf8XXCK6BL5
4b0Vupy8eXIvx6THcLsKDKkyXuzenxL9J7HzeIHubjqUdiRUgREAQdTl2givcGLs8Xx+7jcSqDJp
91m86S+g1H1Rj3JE04Wiyc1rCAuFZCcE75CIROJOYhaqwk1TzCHJWTwICe1PtasdEGluxe/wsOSU
7uy+K1vMSjWgt/cDLinP8TbcNNRblXb7tkSwOP8ljFe6MsKsUqBoA3j+YSRYJ0dxRQ7CbmnL3R0H
0IGQwsRbEkWv6zUKAUAX4qIsz9NX/1t8Cj7Figpv3u/HW+GnKZMZCa54FHWhh4eeYLYgLshxAph6
Xp6T98AYtifHtoctRaT45NE3w11FtF09Nnln7mBR4wm83VzPZW59MBzGrU/q8pye/JIKh8bBtlsg
Lr9zimYVDLxksNnmPrjryfMzLi5zjqvOhN9HiU4JgOm+v3Bx3DOC8hzQ00BvEOhDXhsBZUnKd0VQ
n0N+HQEdBkpDDUCCx7N1e//huTRn71EMxIuJRfPLiV6VRZkBG6IWKDgm0PLI2ySx/jcrzFBIy6Fn
HnzUqDc+c0JO82FcGMcNAATThIHo8AEofeBBxFzkcq6FUe3BRMtvJuk34XRbEQxFQTrqWIx0tBuj
yw3d33AiOLTWWbawJe5OpAQVAuw9PIvYmgsfK7Es+ml9HjoImkN6MzXaauSXhnnfDDD1gBajlsri
XOSg9cbRB7ymQuetDEpvI5+MrDOgxQKIpPBO4o9u+kDXDBQu+SWmGzYgm+cYKJvZsaMFG0DC6x05
cSmgfR7wGcVYrWTy5imRNQqvUIReGObt1r82xIRMPCBsgL+r9Rmse0aKPr6uQHeH83hT3lRF2eHM
X3FxF3IynytBDhCETEEXYtf74dP/m4HCe52tgFJCTTA0C2el9nSwK9MV6CagLZXNOfvuI9H+3OKX
j7/p3vJCWwpULDO1/02hOphyOU3BxHeu1TA48TrRzWkK6gUXeVMy+Rk5EP24RMA2qLNeWZ3GKdA0
rkExQdvw2/Rk2sTIbH6rIvMEDGqyUrao+Qqmoa8XLusfANj1jYC1vbDN+M627AjgsLANDo+3PYrR
RmFWa2XTHWobGWE7X//O7dR8JeBSSaznP48n+KeZ4ZF54XrRk64Q+db32zMgmLbmFAcZKSLiFGsv
ocix27IzrFSjt1HEOAm74SnbLFW9bzAC7Oyzx6hPh56ImAFfM/LmU30b6o2nvjeBrb5FksEHeOTV
dlzSmncybnLSBqpmJsn+jCKoWfMdyEQVNYcoGGfmdQQeAkPhzFTH706n1nfy4a8MbZIeZPj5Sif2
4wm8E6oiNQDINi4lMBij7nk9gXIfKUHYAjviF0ZY7GrfUrgtt6rfsr2+W7rM750H3Hygg0K6a/Y9
18aKlidVyZH2TNrfnRRTvg/Nx+O559MQlqBwAdwNWvOY2DGMQkkdorg9oyc02QxNnq3BFFgZpNV1
Cgh8uWDvTrAK6BfwN0B/odeGZyF39RijvT1JWzxfZLqPnuX96hmQtu/Hw/qpNbD7/NIMu8nURM24
CGZGB+21G/lZ/uK3tr3nTeVYrbydI39Qh9JTR09r3Yp+W9zadQkNPtwWeI/nwhjp98LQxflsPfqm
ebUvHC6p6knWW3yTMtJY20YqoGUnEtg6qhioJiKT6KYvqGoV50m223fIF4DeCIhs1SxXI1jmaqt5
EaMt/93w61r41E1BptXOG81gKf91U+mcz+jl9DF3Q5XWTdbUSXsW4m3d7cXCAK3Ct29nhm4aPe23
+BXkNGhkRVblGMLJdBN+4aj9oBkezRezN4WhI5zg5e25T50xdgBMz8kn8Fp+ZegrTndreaOnbtof
ymKiYr9NinVIPgslMRKVol6SpobIvU+aEe/VytQVc9RPHfDusSXhwSxtesFOezC+fhfrqgcDAeU5
p4oPeWwNmgHVer59CoqnwTtGNSiha6gOguCjpwmUZv7GqdPutMKaFFtch1+RH241H5hm6g+LVDy3
GRRBBa0w/kFRbS6yX++bWq870M239fn94/AJ0AxHmzX0LI8c/YRKMUrPc/kZ2X0OVCQ+KKrmn9zA
f+M3OYCKnp421obQze9k9SJa4ETE1f4MEQeArkakrP/1068yA2fg8TG8d9ohTYKOXwlhKVgJGW/Z
VlWaDuqIsFBdJ4R8hUq7l96i3yq3UnQ7q5qz1r5GUbW0dW5PGsoCwtzRDA4NvIeuZ0zMw8RD1q45
93I30XoqP6RIfyeRv9fDiSyc63tXAkhIwSqP0hHSuWwJWIyqMGuVGbcrJtt0PNdybRZEMlVkppX3
SDykHa3LpdzkvUjiyixzPEqxJJUww4X1A7hmiqNU0uQ53vgvitkDtyZavCFQbk1MHmk2bl2Dk6Zc
Bf+0GAJPgXLOnGCe8TU38iC9GhYSB+7Ls0A2IdU1W4h8s3kZn0FyN4gAKFh4IB6kYiF6nX0l4xtQ
TRMgfgP8EMRemRVOxyiVKoI4hpP3ueDTWljCDN2gJn9GdmGCmV8uKJGTGrzmXPJOgaUES0knBE7n
2zG3KYy8QPjbf3aO378+PjV3sgaY0wvLTHJCKSJBTwMMDo8Yu1qDjhon+W9Hv76Ab8By8kaFS8o3
dfws4TBu6qPssJmYQ5D8bGqDAODYvbTp0McJn+JvAvgU4OGFd/RmgZLSHpf4PG8Ag6xd5pHcq17l
axymu7YqQDUCQzF4QAbjnQwUvJjiQeLR3M7c2NQBfBEWCqc3dQbGPPsm0FPP73LQCSMFWey4J/VJ
Pw1v6pO6H5z2Uz8G+6W03f+zykjhAm6NRhEWhVz5Qqf4A06ON9D0NT4Vz4E9rXQj/wow+ICm0Iz4
JZ6fa4v4NDW9J816vM/uJCrnffafL2CWmohAFKQSlroQLTUxPAeCY+kqBvNnRD2BegdSWqT/s2D1
3nWGJhXUTuduO7CyXTtnjSNeJtYIg/ivYa2gnxXK9x/EkkQ79Ndo7yZHftxpeFw+S8m5rYGIFYwm
Xljv2T/c+o//fAQTi/W1nJBAweRrSdtbAQ9f3YdibnRK8fZ4vHc91azOjLeCBo5qxpLuD7qQFzLa
K6a/Qr4nVWM8NjCv0s1QLgwwrlAXixakTaQ5DzvuXV7JeAhtpxdlYcLu3nI/KtP/HgfjDvmpylSx
55tz/C1+ce/xX/1F20nP5SHLFwZ0f19ejIjxf9OYFVMowtTUUuEDEoLpPgmMEnDhLdkNex28d78e
zyE//5XsJIJpCGUwqIcjU8t4H5WArAb8m825AMXvL+CWfqUbWQbj5vAKwZ16q57TNz+DSt5CxuPu
LXNhmJWKk2rCIazQ0QmCR3i1Uxz9Xd9CUAhPgu/UDo9LiuH33M6cwsKlibgIm5JZxyhDF2om4MXX
lHs8qgOlcuTopZJeqnJaNYOVo7IEGY0EoNWRDmQlSUaViRSavW2+qVLPyOJslWd2vkRNdG8qrr6M
Wfa2r0TeG/HokKKVUG5ldJ90x0D4lcVQBnryOLv81eynTRJ9Pl78G4fEo28OIOSZpgOxKtuIXGlB
37QIp1z0o+kA+isGLsFTOx5Lr7L43kNH/xJu/DZfC0zlTDiMFdDA3MVydYR+LaFwXtRuwB380fV0
zhykQ9YAsVNtxrcAPHjKLm9tEcTPuhmNDmn/Ph71bRYMnwBYADrfZvYwgL2u/XBeaEEQ6k3ttira
jikHLknykQiNFeTE5mXOUFS8tZ7CcZ2UazUwy/QocN/TOKJ1qzzoUJX543Ng3TVabmFBbjza/GXo
QJopYHAJsVXpSW7aCn2jtSvWgdlJu5L7bupzP743ir4ScV0+nombu2A2p4B0GxE8woCfE3PxLm/y
lAM7SF+7ih9DCmGrgxFGqZdwZ/O1duVhGCsCM92yliajMtRun36rTUebBgzwXWnWBBkkcopjOxJW
mZcaZbvKpheoACy41fsLfjHO+QsvxknaQJZ9tD+7bWlEQeaoXGNFZQZJqnFdT7nJh4YUF3RCiTL+
9Wsod1L80TQvoJSxvMD08o2k1lSPjug94/1s9V8sApKx2JAEzLls/JULGQmVaIICBiAIrb8avNpI
uvU/N4JkF5q+AJaH8DPzkm41Lawa1avdTuM+6zqsVrE6JQ5q6kvUDrdZTiw3BEXwXJ8PFyDU15Nd
i20AYjW+cTvSfCihZ/nDfgqBUpYcwa8NsEnMnUfiKkvNWjx17UkcNnK7Co/lNvLQPZU2uyl5DgQb
FEjBR2hEVo9+2NQ7dOU675xcpT14P0qjLJcQG3f3yRyazQBQaCuwFCr5AMXlSVcbN+b4LTifLK7v
6BiMpxDNLVIuGal25OrvWUA1qBGaqp94h9M6PPYhkMUQCYoTW3hv8T5pCjORiAmd44W9fBsiYHp1
aAuqaPJBJeYngXWxl6VxjMpU7hu37E2Il8S4kXboIvesrqLls/oHEM7RfLx57lwTVyYZf9nwkS8r
FUxCNzbdt8AbccNJHN0OD5Xsd7/YLzhvRtZhzGhg1KdRapXYWlcIB4mMk9+67XfToDleofop9U7j
sR8qijh1FcoLDWl3HCHYEyCmgnaSuQ2TeQ8MIlCqmdwPLrI5k5kWPfpFfCGG4qW6JF87RxnM4Gbv
jhw6Wo/RZcBExSTXq4Afp8EF5sosBAha6b6Rl6vWX+DUuzumC0Pzn19sFL4T/KpoyOB2jaMmBW2i
TTsusR7dxPgIIC5Hw8RUWl3jjq0xmj5+86PPwnt9vPVu82iMAWbvjR6vhJEPAzJPeXXVtUYw2miL
QNkT3LjTU/faLcT7twsEHoPZgxEBlXEM7nreJKFNYtULBjfPw9wJ5CLeNj0ZTW0acyDThSWe/9s7
H+UNNNAgYYfeX6jrXtubPDkCJKMaXD9UV80hkXzqebWVjq05xdjwfrTUBX67aAAwAJshwCzSd2wP
dieBpgrFuMFNNB1p0xAt33GmLlm5fVmACeHnYQHZdTgt9iIYE7BFaqGMiexKdV0lqWYDxyAYPSli
s63SYjVwXLxKKrwt6jH77rR2tMJB7agPAQ4LLE4+RYtJZwOi51taPCSO6FdLSeZ5eq/PI74ScqPi
nMnT0Jx/Pf1hJ4d6CdJaVy96quuhQYA65HvN1Ho70pdYAO5N/aU1ZrFrXa9lYUTc25W56dfySqqz
BeDovQEJAlpP0dg+qwow+xcKo1LbS/HoigB7eS+hjG20V8RXwp8en03hNrCDd8ZBkdDNj9iFVU2N
Ey+UpbQd3aDI7SD5IJUNBXcaNcZwqI6qj/YG7S3QehMqQzi2H2F0Sn0n0rdgOijQe9x9yb+yUKXa
zMkxLITSt+4PPBw/1XQZmXCUEa7XtYdKuD6W/eiWsb8LZUBB9HKkZZAtsbbfW1Kg4TU8LJGSxRG+
NqTkrSr0XDO6k9Y8+VK1EtLg5fFM3zWB/klMM+oJMHRtQuVAhyr1GEvAB3iyZDy4h0uyKLY9B+Ls
UZixsLiU5kZYFho25gpfVoo8urkHKREPfsHxVb4xKzlvjKDVxjc5rLtVxgWVkY5jbUF8Nd00VVUb
aRMJ5uNB31tAvM+gYY8XOw4m82xIkj4vqogfXblWDzI2TtKmB9AbOY/N3HH3syAvr4CNC5VtFtKV
JCr2hkJGN+yDUwZWjHjKrKr6PS6xjd07lwrUlHC5zEV0Ns6f5FoRSjGe3LqL/laxbmb4F0WdyBQm
/Vw29VJ55jZsw5v+wiBzAppG8EWt92GwbZyejwy++JKyc0IA3KaC9iV21uOpvBObwiKqT+BUAeoe
Tv96n04geExTAJXcNNrwrWgK/MZTEjCaNdTHs9qX/oytZI+Tf1BJtK4zf+Epde+coBkRlIpz5ghx
8rX9PuJLEVyWkwsM5WRUol84oPhdEiO4TdjjYlOBN4Pj01W8qJjjOFYBl5ahiuSFGq/4wuxGswqp
0JheqtDoWVQdNC2DhcspON0p2tIUJ2ELZp8apdkw/uiVVZSWm6oRnxfm/zZwxoehLwdUnuBDx0m+
Hn8q1E2VyfiwgTsogLEIohFwllAe+BexsEP5o1/K8d47pJgIAIoAzUbnE/OuFCSUymNJnHB6fIvz
RBuYinWWLL1A7h3SuSMXJJoi+PPZopcAXdYhIdPkDkOXoLk8AnuFVlZUCUCg1Ad/Hs/jnYgMwTe4
nJChwkZmxfWaoIj1ofGJy+cNcfIwftESTjaILza7NItSJ6141eqkYalx5c6JhWEwiEIyGdlYNhYB
3FmTxjqA4WdhU517R+iNKds033z76/EQ76zblSUmDklJKvJFhCHqabYuZVB+gFoyGNXjYzP3BoRi
x0yENvdTsg5BSpNJb7J8dLV9YuCMlK+nXDbEwMgJfWzp3ppdWmJuizED8Y2Xw1IV27ryFzBCoyJu
jP5top3rzn5s7d64gBrCpgfw/JZZzQ8K0kd6NboqSSw18AHE4k1RM0cNitbklBUokHrnxzbvjRCP
khmKCUqcm64pyMaDkjcVMEJ0JEjuiJZuMMdlIKi0u2gBrLdki0mYJb6meYmOu5cY5CkHjh80FcI2
X7Byz5GiVQBYaqhgzb1ajL+SmlxNtVIa3VEHALHND3mfmfIQ2V6krONkF3FWBQRKf5TD3smm5pVD
xsH7oytPRAbVvVG5o/annb4eT/QdZ3P1VfOfXzycB47vOS5EGDT46HjWurUQgRgH/GAxiIMfm7o7
zxcTwBxDT8MhJC1SKb4gJbTOUPURfAhH4iWCnRv1WOIlRdw7YQhKrhCvR3s8nAwb74yZH0fJFMJj
N8T1fKfwiKUH6y75hG7449HdczIz0SLELHAzoDf2eiI9foq7SswnF+C6dtV72mhzEp6CkTiV68em
7pQVAJ/FmGbl1dl9Mjs2HxX4zamY3Dh5roTXNP6bqF/NQYvMcHpqqteEe8uKbZOawFSCyS5yHtu/
N1QEHkAqoj8WuAzmHiQaV/dBMmJWpSF20qz+glqqb0011AseW7rnen60w3BFaLgPmd0pgLpPH3nc
uP1gpCfxOR8P4nYSQhAc2H6wtEHvjmtWKvu3NWaDVsNU+FyuTK5covbYASSshVbZ+gtv1lvY3ZyN
wMWOlgq8KNHBcb1VmhEBui9xkyt1JtTdCdLthavrv7KqoGkNoFdhRfKq4yqjj/5UtekhOxIfPZFG
8aas16UQUXD/J4UhTE/ycA4Ljca9uleyhUfJvQOL7CsQaWhdRQcIs87eUEqDJnuTC8Q2oWIlHltQ
zxtdXPGGHoSdWYMM28i15r/IEqHHABkb5EWhmsKmfcuxLmoV3Hmu+g61A0moTc0HRHydloOZvj3e
YncWHVEWSt6IJYFFZ3sHY3Q6jXj8ETcAkaDFBylPiyYPrapNitVjUz/ZCObNiTIX1LnxKELSTZkn
/MLZRpHe94ra866m+mclIamZe4ick4EXjGmsICYIrnFzqDg08k8KGCrlibfbiqQrH47sVIVDBhHs
sKJTq8RbDdGvrXZdb4th6NMq0dt9JEiZqSV8BQGHXLOyqoWU1KR4/LvYDa2FbLNoAQuRHpORBKch
8DUozna5maDfa8FL3blZwG0xP2iRckLhjdnlRduUUdBmopu3u7Sp9ul41GqUDDRtYZvec4eXllh/
lAZhXk5dIrqpagO/AADphEiosoIsX/Hhk5qAGQxKcXFAc8m3o4/R27bZSNWB+/V4gSWsH7O+Mwst
3oQEyt6oB12vb4vaX6Xr+BDCZ2YtIcG+BIi7xW3hWFyamLfzxRZquHQa9CwW3VjeKvmTWqHBALFE
3wqOOuyG+kkFEhBJ1WTcNcpoCGAniiwRqJ/o9N+MFc8h3Oi49NieKj6u47pRStGVCbcTuc6A1vjS
E29+Qt/O539sMFsoqlrCN00huqORiWaiOKmRJ4bqVJu4skrPTN7/pzGxG0no0F6VpBhTiNS7DGQW
INiPLdzia4ANQksKjgToetCKxgxJHKpi0jJOcuthPSjftfTWUGn820L65asULM5+bO/Wu8EcWsZQ
fpm9DmEu0LoRpioAQZ+LnWmH2WFIVySpF4zcbnsouhKoWylwkSi8MqEP5O1qJQaLp9sHaF0fswas
3KgqLRzzeWauNwOoB+A851oS/qUw+RauTlU/5xTZbWylBI38tOMMLnQr+f2Fj5bwkXfmDW2V6AFB
BzaynSoTCiRx59dx6MuuUqa7EtAxzszE7h+jaqFWpyJ5NAth45Zj91s1qKQX1RpD8orKhkh1Bd2M
BiywkAXaZUMQWoo0aXYZ9/yqL1RQvbVq8KSKTe6Ugp+vejmOFtZyHhg7y+i6Q0IJlz6uROaKqqYI
zERdIbu1panvHKGl9NUDbsY5jzfmvPGu7aC/DjtDQQ4NVHo3LFLNpICSvObdKTBlItL8SxlseVxq
cbhdRwkIcby5Zv0B9NYwwwlm+qMxVXi8IMvEAZ0aJCQrUbeQT6tWj0d054E325rPtYg6IKA2GPKF
a9ZxhRK5lnmXn97CWn8Th8gSUFqPidnXVqeGRqvWFC2LjTYBduWEirCKJZrn65ADQOtcSWYM/E33
5/F33bBboPCFNl5s5HmmEUYzPqBUQPseonbl9iDRasAE2vbHonyvy+mza3ijRM4y6UBW6xNDjA5R
HqLwd6jKt5z05xJIESUT/oiTtvDwvD3OwENJmCh4Q2T6WafBd31fgehQcHluo6Y57ccc8laGVgV2
Pr0OHC3GBe9+J06YTcLavOnma/R6gYbez/gIf+Kmp7FLAdb3zChPIuqT2OAaxA0k0mj3VOpUicVD
0FtEjgyvU9d+1S4cs59k0PX+B60R+IHnpi9wE7P7XyvzuOvHQHL7ytMtQY1Tu/T4YdWNZe3mUkFo
kXMe0GJSRz0tV1YcENvoQ+2774XtMXvnmy/BcednvTYAV5nHZFzVqeJzoeSq/EDlwFK5Xw06sGst
ojwYhJOnxiDbEkLEqvXY8u0OwBRcGGaiJdLEqlhLmIJYL8ApOeboeEnxkjVSfcPFxzpYeHfdydiD
lxlVD0GeJbsJm8r2NI4HCKpS3GCXB+d27EEA7nBuhBQk19Osyajc01oXbVIsQC7u+AaYhruD4MPc
0cyioWMx9Ti/axVXVEMapiLVpY/eA4gFzoEEUDFOQDNpV4Ul1tT/gpvIK6uAUqpXrEZpH0Zr308s
XRsWvuvW28+fBWcP5hQIvrH4DEELmyySesXlZGEl1uvCByX2xJtZLtvePwfB8rLIQ44CrfgSthrL
a9sFvNSL8qi6LVpgy10FntQ5mxiNdhQ9j8D/Hqp+n0vrIBq3Kr8UTN7eOLIImA1B5gTrf5OebfsM
JRK9U91GtHrQXCrecwcFuvY56f4k5Ul9HUCXnQ2RM819YG9Abo3DQvv8fNswR+3qE5hAiaAPuxrC
XnWVwuA5W4hfgT1F8nSvNdsIHOGPz9ft3Xc9YOZgixo/ZRw3qS6ev4rRF5BsUosRWBItX3qw34J6
sbQoECEORJSJxC0TnPVZMwVNKqnuEKCpsngNUHpTtvwELLeUN2tkJyIAL1Qz8fZxe3w8zrsLe2Gb
mVVo+0RgpxVVV1edsDjm3smHCvyC8/g5oczaAdkh4piANBGd3fNsX9zugDDIWZ2I0UniCHZImXhS
aPqq14EHIauj0tQjHoXkphSB6Qgb8PXuy5of3sLCL0oaoRPaWw2kDn+XEKx543QdqjIosmRPUTqA
zaHLR2gV6fiffTMjCfoyujDIvFUTR0QziimZNIhlAMtrdn6v/kVrclgYYOvNUyMc+OpFk/v0XQpG
7nc+zdkAnIJJdSIxxe0u95OqbEAYwrW2JBVIE/IhMIEGl0nzXwrBeaOPm+R3M9XQJgLjB8hKRQ8y
SUkFIJISxMNbT1qvN7NQ6dCmKfKpkUUiunXyplQzI1bS/D1ShxYvMjnnjinovMARhgKpbIzQEdSO
Q4XY/S8oykVsgn5ABgMI8PGzSvs6o0PqydnTBF/31tZtAhJ5tG3sYj5JSqOovNQE81gPesFWSwZQ
ZDXcbiKiD/EoZNhqU8HcxGYvT/2nogR1atT/R9qV7UaOI9svEqB9eZWUq5VeynZtL4Kry9ZCat/1
9ffQfbsqk8WbRPnOAD0DNOBIisFgMOLEOcWI5sug65W3U1bLTF4Kr0bEUQerarZZZYJfcymq0Xhe
OpNGSwyEmqTWz508oH/QHcTF/p/wJPd6cGZzKdMK+pYGRbs0U+yHIStH3x0kdzd3g/5rh3GfuxC+
AcifswPOmXhdIRYbVUXs3eSL5wZGMVthQ4oMDCdTu2u9zj1UehMqWvuXrGL/ax0qB3jDsI4od+bJ
UpA4aZw8GiPvB7q91081Fyvf/zokIvBERrbGCmaX5y1PdRIbxZpHlC6b1ukPmdUHE5pbRf2kd7vK
/jsE4R/2uGjpzYnbOArsOfBRUyGY/Kt86ZgQd+H+YYXLeaq600pF0zCsbs/YIe+0dt6d3ffH0av3
OZFERvbXzmLWv9bwEjFRPQdtMd8iZ5xIC+Q18qg1VzWoimQOjFlbw+s7xdc0/jUDthS8GAHrA6z0
cqvqqip6jP3mUWNVW1PdK4AO6kHrTrsVNemF0hBT6GGXy4obXOD/wy7792chua5TQzFsbJld3Hrj
ri+6rVffD7VsgcLPeLY+7phZlGh61TAx4NlfHifJu1EULDB48OvrsYNwtgrFw+U5sq+nd6hTKi9q
ogL/J+PUEVoBAJKpRkEOR+WO01RbeTNbCg6rV+8mvfPtwkSa83f55L87cmaFP0SelWLGKsE0p/bZ
juug1xGmqbqpltfOeL7udsKj5Lno16B4AgwrC47n303tEGbBLByhCG35hgWCQYNkaqi3Sb6DJjnI
42siU04QfUYQYLKAC+oEvFwvjSZlrMHNMhJp5msPfXDUzjFN8XB9ZUIj4P5D2Q5jz3/MEsZYblG7
JYlmU7sdLfU26a3bGbQG182IPiC0+iBDB+A0HqLcZo1FMS46aUjkLFvSvjhmVCYhyCNDIpv5Ei/o
tyUu6k0jBkIUHZLS8LsDqPLwmry+FKEBQPmYrhAyfP4qSiZjHuoeBhq12LjzTl0wdZNInFsUbtCO
+mWEO0I2BUWLOlQkqjEpQzZVcnTK3SorCgqXgisV1Uf2WFW5XTEAWF6JOmHz243aIDssgxS3+fXv
JVoKknQ2eIXXH9Csl25M1ioGw7RFojbdmBi1jAMPz3B9c90K/+p9DwfnZrgjqiLB6hwjo5HaYsAc
RaYpaFftm7ZU6HmusR1D7LygISpU6WaOB8yY9Q5G7k1l8NUeaozVUgeGs5Q7vFGVTd/aIN7I5iQc
jXUMrHmE1txirE/Xf7VoA85+NP9KbbW6BlIT32YaI63ZGetGsyX3sii3YZB0C76K5/AfDeAxz5Ox
7dHEtW+G4bkxszu9G308TiGX+ToZrWQjhEsCTtHD0wU1Sn7io1GTqhq0KY8Kr8/DsbfUG6MF8YzX
5tbu+tcT3ZVMZu4/U9yWt62Zz3k+5FG3cTYy/jvxOgCLA4LGBaMXd+GvdBq0ln03ill59AOCtF4D
b5KEX+HhQIvmPyvcdd8aS7JSE1Y6Hb1UUh+thQbe8AJylsfrH0u4HrgBJi9wqeAeuzyGHcD69QJa
jajPXiznYU0eJvqRxQC8xXozGFDgYSk2HZqF9kgBMf27TKbvrBhv9h6k6bPoKcJUBf+zw4Ut0+uI
oq/IxYrB2Fg1ZgwVTK0pS9CBZQdCbIGngRozlXxAYeoJlDgwzQ5wIn8MGC1o0UBqEMnTYtVBSu9Q
U96BsmseJ+hfZEEa/6MnTuB2mHy9vnVCP8e7BPhFgAZQwL3currS89mYkAjQPA+a+M2rZNMTQuc4
s8D+/Vl+gyqW2aYdHndz/DzNRxSH/Wn4fH0VwkDEGrgYxrRsg+eTTDPbnuwcTzi33KlZEGPQV9t4
3TaHgJoMNSRKN96bxf9ri/ti3TQSAC1gi9TAC1fgGzTvAMlyzHarWzLgkHB7WFkTeEx0PPh6VGqv
GQZPkEK5iaqCubS8ryoqqebxSp7v1xv+NJuiQ7aGVsblDjkzmxNscxKhT+i5nY9aXpcdt7P7ouib
vvpsPoLoTqVfMF+eQ/qvM3wwbM1zWE/EJ3q5vb6Xou/LWEEBPWPDMPyDeVD6dZlpQaJRLTdl8aAD
1rGAL88tgJ7yJAmEyDkxQg81KDbdjmLR5dKrGCXeTEXuSA+VWviNdyqgUnJ9QaKQwg42U9IGdy//
el00r45naHhEQ68c87wAPQzd1K3qk1FrsSwQ9he9X1mKbFJc5DwAcQDFAcgrpmq4RK+3Sa81Kso3
6lQ+ltizaSaH62sTbtaZCS5cksG0BwXMohGKe7ZjPmrWKTfabdkMwewYks2SGeNOXsHGaxXLYuWo
LZmg2AimnTbbJuYcjaYrMSYKKecfjwtbyjBrUN2GMVIvdxZdQzszfToVGye+7Wi5obo0zRQ6o4E5
CKRSjCWKyzkKNmWq1x2Jig51Dr9EdW8IOvC4QvA91YGFtMsWJONuUYLudNAwBZ5rHdRfl0r/YRa9
0/hZ2gCCijR0+Kdone6+WEiWb6xpybas9AqJo3Z6TbwWkBCni9WndHay2LcHEt8PVHNjHG4UHU8K
obMkVRSvzcOrBm0j0ClyKY/mzoQMUH4D3g/1Ic1P+j3YWSQnTWgEs1ZAdOI/mJK8PM1xgt7vgnJe
pMTE19cdZhh91Xy57vLCU4UG0LtIOGIn74UKLfHiIHgETtAaykDPuqlmgPGvW2Hfgy95Id7ja7mY
i4Ha4OVScncdWhfaShEGJoYJQyoA0R2lMB7hWoArdhyAb1VcAJdW0rkrO8dB+ANboRcMT9fXINwO
NmuDFg14QXlYSO6Cv75z8dct75nkt07a+n36+boN4QrObHABXDWhQ11meDF3EPA8xFWp+E3mduF1
Kzzf1r9XJN6yDOyEJj9fGlx7JQaIkb2Z1+1C/a/uafHHBMDVPWr0lHyy9mqRB+qws56vWxbFPMDS
0GbEgwesddwOzQuYDGxq44LKimXTJQN4JpwS2uzjWt0okxrpVimToBft27lN9u/PMjZtUMu86034
XjltIXZwAhXIpmtnyUcVLw1CbxbK4ug08CEh67p2mhwSpaYRQkc5bHIz1NXy3htUv2glvQweqfC+
hUCqWbgO4ex/QKGgYz+adTLC1yEpO96mECI6tiXYTI6Dveu/7r2n6zsn+oqoJKNTzKbOIKR8+RWd
uUSvu0fRoKnuqa2jJApqirzaXLci+ohQCQU2DrBy5EuclTozSqsYFeyVtYSYvV46cM95N6NaRHVV
fiC+sokxEAkDeYBmyeWS0JHDU3I1oHWfg+uv2fWQGx9kAwjCFZ0Z4bIWxbZjVFt0pEvVHOQjgJ/Z
djXmII7d0Bgern8+4SaZgIcBoM0ONueD1VLmY5PCB0e19avpgbX0Rhk6QWaErfjsPOWVRya1hBGC
9l2+xjvMrwMslknOk8wM9wr3DIo2poJj2w/+nO6IcpJJecoscJfSWKxLl7SspARAUT2C0R6Svpkj
gROykMZffZBo+m9P+MLVklhzYjT4XK7VBSMo9dr1Az0ylmChaIUuAqLP5YZYU2xVscMOTW77jvcj
z0lYgjjtA75lQ+GATSUyttVLK1rZ9J6hYB2W+la2pyQbQFPwoSN5ZoTbkjqjQ+xSl0RZB1YSC+h0
sI7L2iGiZARjK/+txOS6BaTOpiZlkdrVjs0LjW80upFBL4Q2HHAdMSJ9JiN1+bVywBDcroiR/KZf
jOGtNHZTGjWmZOdlVrgIpi1ulmL2FEFZO5UhJtWRTt+PoySqiK1gNo4xr7NJ28u1tCNesHqe06iz
yr2eHknvQUB151Uv1z2Mbe4fJwUS2//Z4fw4cTNIV9SYuQPGwdO9QK07PFEW34WUXmb8oKMaSBMu
2dq4HLsa0OnuSYFa+Pfcex5uHfCQgP3k+sJ4iNv7ZY2CPpICwNwYsPbyCwKCg+sS3yIq1/vV1fez
AXLg7kD7wOjxXlH9znyt16dmBfTMMDfXrYvCHAaXcW8Doc0o7y6Nm2uJV7o3A44AYWTQx7YnJ/t8
3YSw4MdmhnWUXED6wU9R2kTVOi9H16824zTQVbozs+XWGcEhQz8Zy90AntESmE6r+8tpKPZpdbSW
UA9g/wcJ7eXqIO1iYEoGwW+tvinAqza+RY+9GqC9/XZ9kQJXgeSlhrocTGHsinPPFcQXyzw3GAkF
8hqlP3NotpTsS1lFTmwHK3EhRWs6vAJssyp13mgtjVxTeZ7N7mWcnEO5JMcKz1GJZwp8A2v6bYv9
lrO7PFGrBqK3PY2c/mhlG6wqHSUxSpAAXZjgNkhviLVUDpYzNrgAiwzse7qR37eUPIBOZ+9BrOb6
PgkuXADYQXdusr4jsCqXayoMo+kqE76opl9WQGZdWVtTEKcuDHAroi7tjLlH3rgqSBg3jb7skuLg
3idVurXbbve3fNv/+jijeoD+DfoFPFlx3faWRiFnFU2J/aro1j1kwyXpvdDpmOoABu5Ap8VnKbO3
Osq8YE39EJQ/6/4m8fZJLUnphDsDmB6YnyDIBfzQ5c7MnRpDUAMBvsTAy+ha23T++2QLV9RvC+wX
nPnzqiZe3GQUZye1ffRuMMHxkRNzZoGdqDMLqM0bxbLCgq0/NIDv0PYnmqkfMIKuEAhnTLSg4MaX
Rqzc0aqE4r4onJv6x+AdYsmdINqJcwPcKuypXkxSwoBR+ZhgnYjkDIqOCPpamNJB50kFj+HlAtRW
HU20ibEAdax900owSOntqe74DuhczelBW9RHS0/314++yIvPzXInc156OpV1SaM0Pqndq2Ki/o2x
zETWZhLdd3g3/l4fd6fOKEHlto715dTNorjUlaDvJxqCyeueWnd00e6WzPteTqaNZnosoy9nf57L
lC7Mc2lyoo2Dqdcw38Z3K33C0AZkKAbQBS1WFXSxpNYg/qpoKKBig7bNOwfXmctnY5fS2oA1iOCk
ANnq0Hmnx9KS0XYK7egGs/CuL815PV7KWmp62D1gLNbhaFXHkh4hBXLdR5hr//HtQMYFCM97oYbb
OsUx8zZZcY3DRDw9YCXSVrXMBLc9NHU6MI/BhGkOuH+I8wUI7zu3lI2dij/Yr6XwJJXE8TAh7eJq
JSWDvkBPZW223oeCEYb8kPHgHYtyNHeWa4AIm3akUe8+u4kbIhxNdSMJGMKAxCqCwM1iBPtdvufM
x7RFaWOlxyczFKUMiwbNECW3/pL/6v0ixe2GLNjBCUWp7nIpS1/qlVbDSqfZITYfdPeNBl7tMdQ1
iZuJFoSrCD0c8OoyNfZLUwBbl07RazTy6gr6Nw5VA9S/F8lnE3kao7aAHWig/AFLUlbdGgHlRhzK
gMI24m+MhYF6qqzrLfI0vF5wLNHrAICbu7nrsXcrixrwaOB9dmTyXSPIHMk7U7gYlIbfuxEszb78
ZFSr2j7RdZxMpCHjZ5CRuZ0klImSUXDX/WeC505YDGqnvY5dKSCm2+b7ZTzZyU5THUgOyWqZIg8w
GPIC83SYL1H55RgZaVZrLKKuSbZ4eLGy8/VQJrSAOin2XgcuzOWelVRX8GZOkYsYCvEV0AuWHwDX
YR70twXu6V/U42wZ78/j7qUjxbEc3lT6nDhUcnELL9RzQ9zjKk2cDBwJWArAjnFyxMSp8WA9o868
jFsT3GbTBzKsc3ucQ+eD4U0tS+PYp2M4jhY0BZKXj+jQgJMS8wagRMMJ5bbHJcMyEBuPKz02dkpr
+6SDyEj/Pa5khDpCS6DlANof5xNDlJcnpymq1hk0hGhD/Vw19x6qCpmBHlghE4oRHVET0Aq8rgxg
yXjIWur1MdhT5vf3YpcZBzgDkV5rIrc+N8IdHEQBUuc9glpiW6gaHEFo8IHdB8eyxvqqePE4bJln
t01uDvE4jLAwFR1mgwAQsV5VS/IWEX6rMyPcvWkkmmLrBb6VmRWhN7yxAwqmkfB6DJBZ4VLeyRwT
0mWwUpeYEqSj6wSz20AvDbQmksuGfXc+cwIVHaKnh6lEFF0uv1qzmCUYOBGfx6/2G30sV+LvFehz
tF9kzSZRmAb1NihKAH/Cm5TbH6pCkqFc8yLyWlAsr2U7/ewS8Omkqao8LGX5MtqDjEZaeIbg09Dk
AW4dQ1CXq9OSCdrllBS4SmO0PuegJZ1vlGNoT6/Xt0xkybJRqdeAMkU+xW1ZpqRKU5W0iDQr6uoy
rNMHkAP7SisZjhO5BqBdjDYA0hrQRL9c0Ty19eglZRENm7gJfrQyhhfZ3+e+WF2OitsWWIfq3AxV
BNh1Mt5f/1QilztfAneGMKc1lzVkaVktZ55uyEs13QCjGwzGK1oDmJ48XrcnCj0gCgBgEupE0I/n
7jsNLaESrI4FzuwCgh7THz6A7UM2yEqlQMYgE+EuBb1ruzmBMF9EmhhTfs2mtL9m31rQFjtVUBCZ
UJ3wYgXwh0FwgPRHxLt0gmJF5lkXFezF3X1XpA8VWgSJisnW3Fb8mf5Iyrcp22rxKtk6kZefG+Y+
ZTvGulZ0MNylLSb+IIOdjdu4eKAyYLDIDcFHyIrbjPGVp/fpM8sqFw9urgw7pzrGw+4jLU9GefjL
BOfphVqvc4d5quj9Y2XBMhzH5O2668mWwbk6OHvyZAbxdwTplSnf0OzkzLv/nwku8Ng0jb0W9Ljs
S2FOAl/KrCQHSLwKho5BpZxxal26m2HlIOxq+yLSjWTd4hkGuTzDebMWLdlcX4woNOCdiHIBbgq0
PrksIU/KWitHWHLnHpwQjTbiIWcBUey1swpZlaQ/DbHd7Nem176voy5r7AtX+ts+DweqKRRTLEit
R7b6HfsVk+eP7ZcLMkEcXwQN/uz2iUJZHxNHyK0Dt4La8hqYstEA4Tk9M8KdU8WdcAU7bhFlybRL
kjmcxofM1e/r6QP5ELBZv1bDpfg09lR7KSxEIhCGYgINlRenk6TcosQBPK/Af4NOBMkwb4OAqKix
4iIyUhW81qfObf1SVfyNJOsSFeBwR7B2qIpn8R8lsRISLZ1ivK9F0X2of6aP7tOYnqQ3kmhF55a4
S9zq7a50RxM3IFQf0vI5bt5MOm77LvbrUfYKY3vNZ3gOkwa0ADwHzyt3eicgvqHSBGPkrQJBHUYt
bozw3h2CJfbpd1uq8ik6Q+f2uMWNRTZmWg6XMNYhckZ7hgBXFbil7dt9ulkwPgBE8bybvFfwmm3T
ST/2g/XV0+egIbYkcgk/NCocjAEScrm87pUaj2BrgzJTNKjHKTW2QxcHTnnTW4/xZB6uxy6BLTwM
2LwSo7j/A3QJQYrFxeRqFim1Z981i2r7RgLNB2XCQJbTFRU01yoqCZi8GAarfhkMEs/SANDK8Nw+
VuH0GdQrsgjDLUH8GWQi4AqfPb/R75a62XhGdq/lJ6qMIB/8Pk+oKGtftGrY9OmbUcqodgRhBz+G
FXpVBzThPPjKnjxlsMY6i3Sv35ZbqwP1B8iXmkry1BPbYdUkXBG4wrn8p7SsVC31IcO8Rt5sMXXT
+aaZzRvMY017jLk1ksjAXJY7QhBNU9l/keBjWunyAlRAwsrkm/CRB0yqryQuw2G2/lKY4N+tPLPC
BW0oi2aOkcOKgcnnst2m2ba0qcRLBacT9T5UFoFewtQj38QBtVmXmu2URWB03zn6fVErhzj7yP6c
GWFH5ewpXhclnvfuiCYKZkPzp9h4BR+kIbkWhE7APhpe+yjH8NVlAnrGWnOwklE3jkTdvK4LKK2I
pLj4/jr4Y+/PzHDhM1usRV/jOYsSkgZEOxL7LjOVXW0twdSbjyC08/XkQSufF/XgdXbgdXMYN11o
6rc9HtPtxpsjJ38B44jj7ltjj7McKaQ7VBOoZbU76wD07GaolU3cnVxZ5iaKSQCSYoTPAFDE5acf
R31qqlQzsghkbK1y0xzIt/G1/gCKDKf+lxW+ZFlALnrsTVhBCorcLiCgWht6U1KpEK4FdQqgOzEK
o/Jl3rnQ0GVmVkojiNHgWdcguY97sAc9/X0gx3UBFDVqxIBfMMc7815tdpShH9ACtACnvqdu8rPt
Mz1c40LZWcmCCnaNa+S6TdGxPLfJnZg1VSbaDVgcrozALl5m7ZgNkrtCdGAwTY8RKtQtLYz6XK7L
6mdwxdAsj9D8Af3XqXN+VM4u2V5fiSkKlphXwg2AOhwKpdxStJzWelLATLMxd2Ok7MG1UIbxAXRB
AdjWwQHnO77mVwH1i226JZtvz1/awDg+jxtrn9y3Qaf708HZgezGbwNyIOHn0i+DfEcP46vkt2LF
/Nk+/6lciXVchjTOnDSPshK5UPcjNXbXDYhAYsa5Be5Bo8xjR/UYH8OwyQ79uK09g09TfaJ6s5nB
Tebmx9Zi5NSOA04+2YA7T2H7fqWcmX+fGj9z5XgiSWkOWKAOfmfQoQ2r330H/BLKE3fjS/y1f5lv
ISufPqDkd33lYi8AITGgYwI2SOgVjWpOK3C8NFD5pbSsw9TRLMmx4QkX/10g0PkurjIMonjcnWnH
ZYMLuwW5mLK18u/xlG0cO9/Xg0/AbZT50Fvx0RAsl7Cf6Sdz2qMHaUP6CxOeCQieFmnTQxSlUFX4
9YO4Q+YVkNlMEkw0O1C3bzH3AImqWXcCM0btaZZc5uLlM+oKnDTQztpcqLLStFBB/Az36pagjkm4
6qlP4q8paMqHk3Eqf8x65RvjVh/z7XzSPqnLNtHuK1RsoLZ4fceFKz/7Ldy5b3KoqVXgj4qgQO6s
/0wKuJ+qfWX7NZF1r0WzLph6tADZQVWXpYGXoYxC/MGzJkzZx+pDCSbJPu19op2U5hgvzjZOMj/u
Q8eD9vRmZrR+UJmYRkklVph6n/8I3vfqDN0ADSPleMFPNyOiVrB2p8TPKj956t+8OdS+5/6CgYen
7kk2+ye6MM6Nc36WAv9iFgaG/5ekCGf7O1pWgVTDikWnP+IjqueMOhcfmU8WvaxdmnnFCtsDReKr
68euPE7FD9WIxvEF0I4P3FCYQwHWFPzJYP9gQeUsXFlrXXqQy8Th6Y9Nhs4kUJ9ZhbqPDJkgqqBC
hNGAqhGKtngWGJeWkryOFUDw8qgkY1CmnxrNCVg3LwbVmzdiiANRGo/ET9ePiGjAB1T0IJthTO0o
bHJ+Wxgkd4oU465z7W2blQYr3cbtz6n1tYjk3slbn8Fsd8wlqTLPGfhvmEQmA+Az8jR0Qy6Xq6lp
bdBJzyNP/yfXZzQSq41lZf5U3ZRpErapCSzX4veQo6Xr6ttZt8cbS1KJEOUf8KJfP4ILVnNcZnln
gUBAdb4AcRdMoCnAyOch/0u20/fVwoUAUwNSVMMeX67WmAvLhZ4mwWpDt9+uLz31kzHI/nFxFiXv
A9E9h5YCRkGAi/Nsvu+jzXahQEAAT53MeoWw3ARlrNyRhFb2g/lz6GDWHEN2KGJgDu1yQR2Z1gJ3
CtzG2kBeM202xkuVRgMoBWXNYFEUPzfFxRUA4NCnrWFqCqrPWkQfa6BG/Q8cg3Mj3Okzq3QlZIIR
Rw+/DxMkjv0xyFdfBwcw4GgP180Jvx40rlRQL+lQj+asOXnl5m4Ca7GjHhaTtZ99qKLOGhg6wPjb
SdxcFJkdDyARNO1x1PnXkANie4YRQtCcjCwom/jkUfoWt7Hs8hdtFbRNoGWMririM+cVUDJOPKKC
b6Q32r2lQeCkuFn7HbTItfQGogRJU/qZfat7n6Ev1E5bqtr7bgzS9SnRZJgl0TFwwUkKsDH+B2I1
lx46V5Pagv0KnGdGTQ6u0+ebLOk0yWET3Uc4ZEDQgskZUxdcBCmr1Vjq2cyjdYx3KVU2ZQa4ftqF
EJj3+/LYNeND7tSSi160oRj20cH4gLwC/7hcG6hwMPyBJkiUjm4AtgcHMrPSq1b0Ac+NcFefplWm
NgFDH63tQ71+NtNVcuh0kbucW+C2KF5RsLEqfLzUu6vsIYwxqG8V1VEFqUTprH6RsGd1MSjHtLjL
yUlBxkosP28I006fMOJm+njlbyaaAcbp3ObTJqHr1jR2neaXWrvv9a2TyeblZb+a23KytAqGp9mW
k2ipoPnuQnDje0YDUFpLvpB4nyHQDj5RQNl15n1n2QdIIixSebgkwQQAvFLmKygpUm17PRoJNxpg
eXRNkAVgoOHSCjQi9JHEsJK2LoDmWQD+7esWhOs4s8BttNJp6zz3+GSVBqDqZAcuSLhLGTxJbMUB
Bg51WKYKebmOITFpMXQ4Fc7shCNaP6yGNS+762sRxW4IBPyywq2lyOImBfkAuI7Wkx5boTe9ouk3
thTJKMh7k7/T6H7PHKAQD7UvIGJQxee8rZqW2Sw8cIVk5S3qecVMTgNYNoHUSz7ibIBVoXytY6LQ
4haWtTEpu3j+l4pyQcbgTc+6JmN2Zb+XTxwwbPDLCrceLHWFFN4KZxvqDR2glwjxGCU5rp3svS8K
zazECH0JzCkD83vpDo5N2t6JsVHUzhBOqqCxAot+xahGbZKNNm5QIb3uGsLIcGaRuc7Zcc1KJ1HS
DAepq8Yw1vXt4jWJ747JvurTL20sa7UIXdECsoyJaWD6id+xihQNWbFCUrYeppdbaz/b3aEsodvQ
0CQLJ/gTBKZy2WOF/eE/NvHMMLeJKZgw56zEPW+zEfPhpJuvGLT6iD9C49YEhI7xFOrc1wRoLl5j
sOXGnrEDIpSgitLZkkxMuGVgDkMPF9HP5kdgkhik0VmPmIEGqD8Y+WH+4o0g8jarnUcGSdLMa1Cw
wwwRDrRrGCEGm2++XJJZxmPXK4iDbp35qbbuwVfp4aU1oiMOsdcqSE/qsfA3A6U7x944zafrDio4
fEy9HDq+aIhBb5p77KWJoWgWpQS1KZTfwYj/tUlBs11NThAnlSRJERpDsRUTWChaqy53eTlDO1Oi
gPJlUpcSumZ0DKq+MKA2n5ENElIZcZPQngt4MiP9QLecPw3EtSZr6kGBMBsYcB21Y7F0gQqNaz1L
/7n+IQUHAEhryAhAwwf3Jl9RLhpXr1UcPrTLMT2Q0BllJQzHh2Yd5xKnkZnigkq3VHmqgDon0mJU
ALLB1+bcbyHOcX1FosIsPBOxhFHqgnmWO9NTktUL2guYrbU/QaUiqELyRA6qH99VUR2MW+uoBNVB
OVw3Kzh/F1a5II20IFcKlWVSQRo4/quzI+F1C+xMcbEKylFomjCaO3QYOQsKhdrL4GBOs51G0M+o
UFRKp2/XbQiuGlxpmA42PbyzPP41nEJbxqktTE6aTTpDhte5UROyWSsIemibKiu+MTUx5e26UZFj
ABligvIBE/PoO18Gk2WieVUZLvJQzGWR9jtFHV+R7Y/gikFzCxNoqNJgYIIH4xZ26+Q9HlBRn3QB
8fStmnyyjqkTqMqzlP1W5AxA/CJYgPkIYhLc87FYBhvyCjBWlZ8Lz9pm34089qe8CADo+8DHwxQQ
EPOMh/UPlre6blXQi2BdeWX4SayoO4CwiqBuF5mit3BVZ6a4x5qyQhbBrHGAM4AC1P77NH1a3LsW
dZKmll3MImfH4AmCLapaaF5wAX4Y64EWE5blJZ9G6PgWlSm5lUV1SlxdjO3TRfkHA/GXbpeTKXUm
A3cIpoj9xGuQ8y7A0ywBgYpN1q27rPhpofjtqR+YiWVci3jKmy6Ge3mHNxSbTEmO4eEaAvPfxibA
k/66V4iuECjTIKDD+SD3wY7cWQKH3n2ao6IGXqyFPtFhhjxXdcxyb5PJ2uCiw3tuiYu2Y5otA9So
wOzWt5CDyWxoIMezHrgWVSUBUGaKC4AQ78rnqgIPSZO+1cXb2H53TQmoSfzdEMhxdFGct7mD29qF
RysHq1HNPKiUIgBAtqySbTZIrgvxWgAaYy9iTPzy/t3UdG1rrGWaN2O1ZxohksK0eCm/LXBLcY06
6Ux4WuQuwQ9ghuKbj0y3AJH02wSX2MbrAFlhRp8U69/S2m/Hl1V26cm+ExdzQKVSpuAyBHdAfTC3
FiTv9tdPiiiogaCOkZRDyPiPtoFdL6m3ZGD7gKpEO9RQdDqR+DC5Dz+v2xEFtHM73Ha0BoHqcAk7
I4QEwK+q5MXu7y2AFBsFFg/VUYS1yzPvxpZXOTOYs1otBB5mMT5f//vvIE0+ATk3wCVwXj0pekwY
rQJ0z41uo2+qKkCDLtk76+OUva3lIUf7vVg301gH9RcokdkrhPm+L4Xn58c8OdQh+IUVGQGIyEdA
PI2xUeR7AJNxC18WpW87F7/LccFIq7zOyYMUjCvaPnSz0EADyQjuWi7MTY0xO6Pj4e6D5G6NsQPT
kpxXUcMZmddvE9wy4kQvvEqB6FNf5PtEPy35FNhzCKT+XZwDfW7Eqq8B9Dg3T33r+s0jqULIkO0q
jYRG+snKbtpahmsRZU0M0wK3AgoAj61Ln1qMeiTjgN+UONVJtx/T5aeWNzd6ady2hnmAYIsMps5W
+YeTAd7C3j1s1oz70FRd9RGEjuCLqO41rdnWzs+BVaSLG7t4vu7QIvwZpNTYHCBwe/AeLgOoIQ5V
1TrYs9yTfSwjde+ejLDfWjfjXg+tBxIUG/sxO/V36w/QFIamD1GwUAGspw/MsNg6O9WXSyMLPe33
j+L777NSQFad4EfFOg6Rme+RdgejZ+4z1d2RpQt7kFCaw2lezMDNsoeym+/d3v0CpO/2+vcRQQHO
vw/fBUFnpI87E1eIclfslT25LY7xVvsS78E7GeW74SCTSmaby28+dh0DmZhqB1syFyTNmNT6zO6s
AdOs6eTr85exBm24pHog8upzM9y9VcDTdSXFJ57HR70JsmqDS5jsEZ96iSVRV9pEcwPU0qjbIU9i
ses8EWvN0cgd9DCHxnz0rPanl/Q3JrV6f82eXEilkk0JWEPcOqHW2pK7TRQY8bTHQwQvOg23wqXx
blAKvQHHb0SMXbw6QdOn27mSodJFJxbQbEAZAIREiZL7momxGFaTA9OHUOHbeaMAjQkVUg8jEvVo
/pN2iqRVJTSIfi2Iu9+VULmghMpU3882vml6cA9Wti2C9qGUlRGE3+7MCPftNH1KQNRsAjWIXs0I
GsLG+667khMmOusYNfy1Es471nQEANu2smjrS7b+nZqBP0rnf5qLo0PdOaRmf3rZ0LDwyY2xy2sg
1Mywj9TX7qG8X2+0r8Y2P5gBXov3YEPYafNznx1dGfTEYBty7bdwN5untnjsePgtXhomN+nPNLC+
WlugptAJp5v4aETaFhdbuZ2itL+Zd8AUkXvzpvg2b6q7+J/irr8lW+LPzx7ABuH1ICfMas4/FAsW
Zyd0TFc1ThN4E8LbBqywiAebBKx2myULChS9j/U3r/ddOHSwHLLDrNxOP/tNBjnZvSN5FMgcm7uP
HH3Rs5U5doESFf2chfkhlQwViSLs79Xinr1craLWfQoVKrh1OJzsbXuSfM7rHo0e3OXfzyxaqZaC
rVY3myS4vlXXPw/mBS7/dmnGU2WxnUJW+U8VroEayuZZr596KHZfmvAUEiPBw8+37Ru1OE72XnPv
r69C9oXYvz/zN8Veh4kyOLIyHnFG/U6TqUbIvtMfUSVO0cFh34n6owFeUKgn/CRg70F94/paRI1v
EK7/F8AQqy4Xo+HaS0YXpsK4utWDNwBtv+UhudU3T8nN9Jw1/is4GvUtuddvFrymd+Tr+Ez3sqld
2TflAkyuxqZJAAmJVvdUzcjSUllyzvz2/w5hSB4uF7pqatI2A64DE3hrwyeh9rnfoYN5B8ll567c
Xf+uMjfkAsEENTWjpbi4y2g7fxkk/Qxh9+Zs1/jigwGB0TZhi+l/LrdKMD+SHUUlavH1oH7E4y7b
t/XtVJ0WWaogrM2fW+bCg5621aI1WFjl16GHf0T56Cd7/Vt3aA7TzrvFKNsEwTiJn7LvdWX33qHk
Z2fOHFOMhsZw0xXcyK5fZdvO8sewXN4M9zEdJM4is8YFkf8h7Tp7HMeV7S8SoBy+UsGWUzt1/CL0
9Ewr56xf/476vnfXpn1NzH3YBQbYWbhEslgsFk+dU2oDx4HwOdxUFro237pl7PqmYAb2/8tJaLTD
EHDyEIpzIOGsMiicWErsUmWcF3fHAvUQ9ADhoQ9tFNd+n2itUaDwhrHg6A5WQJNJdjCY6eu4ZtGm
3XfLC1uUc1RBFqh+hHnjOSBRBpEYk0iGQVt0BuAy1QiRlDchJ0GSHsJWAxA6Wai6stDVtCNNzAKA
340pF19DnTb6IAbNqOMo0MIuMqdBO8qFxERbz79y45kXVihf0eSx9/jZM71tYk2OtuQdaaNvkG6E
TuewGtrvngwX1qizRx+lQUW1GKd/SFL0fLhabxXaf5PUXhihjp+8jwVj4Oc9ngn2WD6PKcfwfNbS
UKdOKytNmRqwYGQfab/OeRbi4v617WIM1IGCLqRA6VtY4KSXqJVtL3LHqHXS2AaWJOxXQtBZOSQf
dFQMH+9q1oajDpo8USO+nh0i/Q5X6aKwhTX3LKPy4z628x922w/GcYbX0jGxCodqMPwWaFQxBv9v
1iqqaIZt3IZmMaSZYOl8Piq40MVjTyD+3B8iQYegcDlpE6RmcqlYtqKQhQsvS1V0wzYhjkMjk1hU
avOAb3fIP99J7ZCgwysvqhSIQJ4jD8jHq4LYvrgfesaM3E2NwWMyK5agXYh+clKFSVSluZ+oij0T
HTYQ93a8vrQ67g9j6u9u+gtLVKDju1DS/dEHWrtOzEhF24wBYfnzcGzQyfgsQ6BCRUSD2JYknB6b
vjtGiGwrMq7qIEul/FqpjYTLpBSSjWJKwkgSSKcbtupJK6wzK1+/u3IXxihXliY+79oBXStBOH2M
vS+5WjbMz2sBb5YdWqVG6Js5+lixCsJ39xD0cqFti2dsdOBfH1pQP62UIAVMuPF+GaiOhv3TKG78
3qn8pwhoIoBSHk/r3ZFeGJw/6CK/SBSB84IOBse6X4DtGHil3QA2nEDAK5KiWMG0emxwjqE3m0JH
mwXAPuizotdxKqH8AWgPNu93JGWrUahfVAH9QI+t3D0uoKsqyeA4nkn5roeVhxDW04c62jgaNPWG
BTSvIpn4LB7Duy+xAGvMC4ZOe4h8X9vpgRcctRyjycBoMKFzUfzKw8XIJUSo9mhMJXkJKC0Lk/rD
8kZPIqRn4B9ofMUTHDW8sA3yDoIpcwffsBmX6ipY9Fv/oz9qPWkP6UF1cQr/EjkyrYtldhidHOXf
9lS2pHpG6X3Buk3dDcmXH0TNQ9NHeuzPHzSammPYsa2Z+aJaR078LDvxk/QeHSbmUTfHz0ezQB2m
QTJKvefBKI/xR/tfnlXZ3GIyhc1XumddbO551OUIqfijgelGq7ifKc+cP2guI5n92Gd/BAIfjYfa
/FMtK2HYwwQem3YGVJp3Rm1uUGldi/vqWC4Ls10iCDnCynv33WrVuvzr40+4788XjkWHgxTKsWqL
T0hcxZIX8aohFfFw62VdAe6F84vppC9yXiV6aWzAEGh8quZQFCvwYEMw7OXxgO5Fm0sz1HkFYOEE
tTOENxTKeSKZLLipxHALOhfp/KnS1QzjkJ7KZWsPeITxzOJdXhFtl+9k17en1bCQTorZO6MVLpKM
yHb2K3Km3WgNu2DTv+LPlUjiX8EyMxVGZnCvxwsgw39HCrrNJZqiADVMfN+YvVQA/m1lswhImEBy
yQx3mcVrvzxjreKa8nji7+ahl4apEDXUvpqCRwshyuxNnkSmtpaJbqWuSHTGxrl3hl2aooLPlHVl
mhazL9mKW+1RFrDniidjQCxXoqKNLzcStJZgZTv83sfuQGrS2R186g9kNlzjKWXUOlijogJOJzRj
GQaw11iqbTitNY+LpQrB2oZUyJH5Qg+NDkYmgXC7aRXDxuN5+wG0PohqNFhJAe8PhoFuZLRvoipd
gC7dzFeirVrKS/HEu21ndttsN7zkCN/t709IwDz+grtjRFPn/CwL2JJEuYcxhXykTTijjeqAnlhj
+KilZ61llBvuBgLQp6C9EG2xYFK5zgRGNDr5XtoAeK6QMmtNyLNFhjX5JlNR+v5hiwYBtNAj4wCk
8tpUDibJLJXQJSCdNLDf606Pzhc9fBkEwel00cQTLGnRe6G1MniG0Dy3VdLPFAwkj+f17iMrGvbQ
vYkGOki1zpeFi9wx4lN1iDwMWWjMvvjtq05Z2B1UJd5C/qMClZI6DcSIUjtVNpO0YuEi79EoyKD2
niUa0OuGKs+1fQT3RFeGGZ1eyGYbf8njQGRwRWb9sv9OI6eHFGnvCsNqMH4zhn53tcE9NjcOAmtK
Mz7zeqDIRQAUuah3BHF1yN9DUCagF4mTl3nLO026wCP03NyPtNFs5APflGQaCzKro7C0tOZT+WaL
AXEAXTAwRINi43oiMiioKUUy96LFmU6Siju1uXEKG+jpGWiptKMkCkgP9DcotuJ3xlTMR+gj49QR
GzdFVXEFOi4gRGYFlXCWpffO36D7xJ0ieVe3YExLfTv/Dv4LFQEZWF+84AJvroBk83rYqHL4edOi
LwfSL42+DfVNXzwNLLbGe5M7N7DoMxcudhzl5VkeVmqjGjhdqm7th9lKLFqMrDyXgYjbUvM5VcIb
COK+Hs/rPQ+7NEsVD7x6Qn/RBLPiokFjgl+kNudlxNPKbTO2jK1872wDaB+ebICuFmj665kcVYkr
mgkzGRffEBPM0W/LVI66d56B9whUq/OeFemrbS0nQcCh4AXP8M1cekfWJ+eZFUf22IIdKBcYYf9u
xR6E7HhrR/0XnQJUmOTFMv9Xa06h4GW0/vRLkP+XNcmqg7FsE84pArwyoWuaN/CCEC5LEYXbZrL1
Qv8sAp7xeHZ3itFJA+IVqB4AKXI9xS3HJzIXYD0luSKc8BxL6MjVWP13d9MusPkoKASBGBH362sz
/RgVYqxz2BPgdZHctokJH2voi+ysLrJBuiIXZpiZePt57K53hwe+lZlNFzj1n7fqi7PAmyYlDZoI
KnidPustKINq9R7DTe+ODowTCiSF4EdA3F+PThQaMZGKFuj0MMzXesZLZizVgW14fOQ2k9g4qH9K
67HAf8r1d6kv1XWLajujFnWP5APoKyBtZ+gecPJULthUXWRwqDhuunHvx1YV9gSqiURSlppm55Ot
cNIWQlHlVFt+FryL8tKTtxyKEPmsZd34y7+f/MvPoTwd2thKhYYbQE21aNmC9GUanjOO5Vv3AiF4
MNHCDrYG9MxTgR5Swlnflzhl0lqzNeNjHKp1rqE5WAWJY+3vNLEkZc5iUaYcCyhzFDnmFibsZAMU
VVQcRL93HYhpFB4FX90Dq2P78SenDYwDfd59F4fYbAXVIvz+TL86MydeOxa4Sksj9o3oCJn2V85r
duiQYtWkqDz0XzZ09H6BuB9MAHSfuicJnS8PXHTEJcLsgnXar3TQwVTd+bE33LUD7h8DtWXIktDy
nZzkNRlgiPGxiRJr8ANHD9eyV7payEAz3Z20C0PUbhwGPxM8SKMf+eaXlz1P1fPjgTB+n1bvBJhS
Vacxj4+GFv8ywO1qqKwHTzqH/dei/DMGmVp4EPblQFim8RFIg20FHgT8I6yh7oZLqztAWcwsZdzL
Hw+MLrPcWKVyCq9UEk7iMDL1Y3DGP95edoEc3Hiv0/tjS3d2D3zg375AkzT7KtepOHnj46DXDp/o
aKsMW2cweFbnHxUc/ndEANLNbLzoC6DmEdVRIC67Kj5GiYkWigjUSqRKibzJFuzC3/1R/WOMmr4u
UDIUNmCs0J/Sz37H+aQuIYZjZQRa8+awzVDhtNq/i7I3Q6QikR/Ko9hzZXxs5WIzTqjHAaMIRi0W
hQeVKP3YEVQDyRhYM2Yg8XUs8spCDQpP0w+JJ+4n3OO8QsFZrq7G5tCk7yGzH/zePhNBYYE2SuRK
ONauDYYRiO6grGkcpP4k6KsRypqPvfCugfl+IhsgJrkhPxH5rlbBBmkcamMj60+Tz7ri35syJB94
U0BwBesAFYlasBgmleZ5h7wRTU94mknowzp1AFYC9k4uecZln04AftYIV28R0Nh/9S1cT5lQQE1c
LAPuAGHsdCRqIltt+FL1L0U3uimgGqXVticjxxvRCx+SXE6JZzhKWZhRzoiSt5sBsH48DIGZAGcY
2CmvPyXPuzgvi4E7oI/blKrBTqG7Z0QMDgS6kIgRQ6IUrZt47UCjNu5C12YSrtRKL4v84/rXeIze
FHU1LRSgHN3wS/bMumC+KdxGFBXKbRgQbrQYFV25BL4gkwMlCY9qgxI4Ykk5LbJ98h2EguNnTsgq
hd0JymDfRmozI7ihWEnnABrHDwPusOExlxSzDtKFbLwaX0pgKYLZCslq0oLthAa7x3vjnlmQmgEy
jjoGWkjptoFIk3IQr3ThscZ10FJ1vCKlRqfZnlT1xygtM1czetRRij5w47AUng1c8p3HH3HrQ7iT
6TK67XD/m8UjrheX61JIj9VTeCzCUTeh/Y3t0+ScWygeizWZutfCjyC5MadZIjA5xg3TvdaNfSfw
UXbUTn5NnGEVHevN49Hces61CWo0Uqt4SdbNJgSic3bTEg1FuUw/TFOyTvwlmvPtv7eI0AmuSRRf
ZkKu6/nr/DDVQz7JjhW4xXwyGSSTNr5h5a3ZyTJRWQ+A90Z4aY+Kd5KSCVKswJ6Mijo/kaCwRcWe
4tUMmEzO4vHx8OiK48+iXdijSQu8pJjCOIQ9TjD15lOtiNKuA7T1N8Uyzc0OqIPQbcoc8Uc2g0MD
/DFL0I+uI8/fAEVyEWcUEnR0vMw+fHHDTOuE72LNy45q2RBlU427jvv0/K3QntN83RZfdfHLSIn+
PQiHJtftLBfMOkyINITrOM9J4qerqeIZO+fOSTB/FpYe8RHNeHSbRAvSjRB9bfis1OL8japv0nfh
UzIDjfC//FOdkmqhbHu3dkSoCDOCxx0/gHH0L4A1CKUbWg0sahJAEtUoPwqtgdKF1SL4L4YCKQNa
TZOtxthYtzcLjBVXl/nuDazJz/X8YgmyFo+DlcRlx0DOzvFR1JEGpc9+ES8Y/nYnSMxd/CD4wdUP
Q5sTigtDdV01YyQm+bFvPmW5J4a37i3sq9R+/wZg5zsE5kw/1wqqHDngJuuScbP5YQu4ug+ivRps
yNBZxKqi0EB9wNhKfKjWvHws7WKT7xJXPqgHcRW5/kp3p4PxERz7s7IArseqTMNlKY7QhQ4dJ8GV
fcrZFR3y4ykKn8cMnChdfQrLEGSFFqjN8cceCnpANz0ZI9oUO5Zg8M899NHYZy+4mPyq8LMBEVw+
imbmApwJLFezzpbNEm0P62EZLnxXddDnB5Zy8SDtYyd3xKW4SBYsEenbo3GeBdQjwbsFdjee7uLq
Sx4U2D5mQRW2cvEpiytcmojEuwq3kPJjozg9KN4YvidiePTw0bqPJveZwwqdMtfDL9WiGMqwVI4K
Eb/BbwqN0q2/gSDQ3iP5Ewt/c7vSSDSQRyLBQZYjQ0Py2hw/6mrdipx6fEue/A85M9uIqE/FFle1
KbJ4Rhp3s7GAEUOeCNJWAFbmpqdrazHeimM/iY2jaNht5yZgf5fNkXCSwprGu5ZATzArlmJ09A6q
u7Ku2jwxjt2yW3ev2anciu8e+mT0ZfwULWo72GR/5JphlmWV2jfxmOC5yoPVMfj2Dlz/DQUu0iy0
oGLF/fmXrtxknsmL8VG7JG0rvx5qzGRRoYPg1efAU16qpD1WPFDgpjG+iMEHXongrssWXUwZq759
c+fBVRvCIj9P+2hdo2/cXoFXTaBivWOrAPYurWPT9xc79fnxdrgzzCsr8265CAZC4hVpP/XeMSXO
61+XQaghUBdPvc05ngeM+NjugNfUns793mtJQVCGXzwexu31ZTalIZQrYOrCcU2No0xAcMv1knfk
Dzzq71+Gk528d96F40eh6b0ae5YqGv3+AFJW3CNA7AveJfDugUvleuq8kfflVhH8E7f012FnDWsD
xN+r1Dm1S/5XtdV3+atiKRZjpPMWphxThT9AMAucNDzq09dmFZRop0AOglMqO7it1CYkJSTw50tQ
nSgdlszuHS8E4TTq/giYs9YuteHKSjfKPguDE9R0FlpKenRjPHkp4RmdCTepB1YOaRbunQANInBR
Ga+ax1k4gckKlwa00/3OuxN658nYsDC7t44CHmQdJrT5FWNmsbqeviqHkphfB8kJj276Qv1T8SR4
DV45nAab0An+KL+HvwN6AAN8bZFasEH0fKCc/eQkfGUF6V6hWFLjMZV0rDeam+BIGaIcUu6H0ud9
DC30yUCUowaBd2n52P1u4gVlg06cxE5LBBwxp25v2EhEH/86c3UodwOBpV5GEn4+OOe72owsbRer
y/bNSi2FQyZIAEVgmJy/+Go/USOiAn0H9gK/nmCyt3/1z4loArhysPVm5Zm/D5D7fWzuJqOnrM1r
eBFvDb6btGoeYAn3S4i3B3Yf2d60NfYyq93hni0DkQKcXCIeV2jwqiC2RinUItYqJwDfcSixfI2t
qS/nzjAWRuF2GgFXgRGwRAD7a9DCPMEgxVPvx/1J54LoqY36Go+xGoto59bFERrwtIJnSNgCMOV6
+gK+4co+yORTnFqdYiu4FK6bfD/Jh8fLdOvmsIPrHk4TZG03gquyMiZJxLXyCfwuQoOnVs4M9ffH
Nm5TQ0DdL41Qzp6mk1yW/SCf3uJPuEN4DJzkNXtRv7rP+PWxrdsLz48t8EWjdQQrRMfxDBAfcO1N
8qlxhvhD/sg6gou1IX2l3j6OXaUYSBKve8jQoOYtHGbq0+qlrlwDfRYtqTcJi1jz7kqCcff/Poja
dr0yCdGYCPKpfElHO4c8USSDvgXsZ5LLGPvsFNc7HPMMBBFeleeSI13alIqprXnoCZ7WvflmoKnv
Q7YnSNEEVmgO5nt9/vz8HsmpJaweqpvDc570C8PzBr3Y7H6pZnETSNCLeo5VgCOjT99l8evTKCkc
L5dGwPV8bYSXs0nTJhFGtsWpcH95brwwAMYyFmDjdh5P5W2hiDJGnZ54AUB5FlnvqauWPApDT9pR
8smCNCv09BJ/3+1Uz+JY83h/p/x7Im+2fZJPxsRHmMj4RTqLpoxGeOGgbbktCqr24yHeJCLUCKlD
1CjKRIgQFU5WeXC7F45RYrnNGqnfpw5QTRjauPHg9+IhLc1ItIL9mFotuIqIZtfYlamFlpevabRl
5tV3Xh1qI+AwMEBBifYT1LIofywkrsebbqCcqg2oMNbeprG9J/jJol6zKJzvLdmlLfrZIjLytFQV
Tz7xi2ETWeRrr5iVnW+G/eP1osmJZv+/MkS5ZI0WHpkLNYTqU3V2pIY0a/5d3mfr2motHfjd6hlo
kYJw+9r/+3Tl2jZ1HHXlIEGQxZBPVWD7a2+/J9OC+1AW07dk+gFhGrwTUK7GSjknWLH9OK4wqQqZ
HN7ulsaiQsc3Y0Zvj/LrUVEumhb5mJYDJ596M3Kzfbn1S4LeC0yoZHbPwap9rRlZ5Z3D4Gpc1EkI
aG+VgfNbOemLnGwGm7GnbwYEtgdcCSFLJaM6ItCICTluBsBpZZBEgdVAKF7BGsWYspsjZragCUAs
zUhV/HsdhEMjSecbonYq3vhvzYkibGauJqOTIBW3YytgZco3ngBpe4id4F6GOgW0N+e/vzhaqjBX
0lAS/DNYkIQzetehO4XNDVUbLXL0CkgHBTzgx84IWMH4JkDOlpHrARmMQrFGt14FUuh3Uzr4Zy13
ddx0S6SuffubMaE3t9wfKygNg3YM11w6nfQ8P4AeCcanlIEjhXaFvuOmBvBgIdeTq2qxlSyExl88
NntvVtHqhRdJ1BLAtUgtowRgTQMldP8MwJA5qVu8mpkFxOvyYCFEX1Iykcf2bvx+5ptHixfqnwjH
kCa6XsVGkoJKGsXgPK5421/5rmD3jFL3bZF1tgHvn7nhQGFOv/2l3BAaYScH58CVV8NmWKtuvZEd
wDIZm/j2aKMsUbPnSeWoxbISnCuHAykXKLhX5bZaxmZho8XoELrCCsJ3LGzAbQJEmaUmMYb6bttP
MNuvgn24lM1sLxzeo13p6g4Tk37HL69mk4qNWdBOHJerwTnenX2ozZ2g4+1E23KZs2Zznq2rw5oa
FhUTS5H3vdjDsLilvtAc0Oz9xoVnJdj8MthyjMTuriNeOMm86S/CSZ/qUpBkGFa4exJes8/cYY1n
zi1uhwMuROws4PBo4GomGYkS81Jw5s3eVlf+cliC+usJdZDHW+o2H8C84aUM8Jr55nvj7yj652qs
VuE5tydHNCcrsUCbt1at2J1MycRmtkIHbZTLF4bhW9eYlX/wgIbmEDz409dtQPJVzQNQ/sf9QeGM
l5TkW1vIaxZd+Z0tfW2JWi15ECo/6WCpsTp3Ip5T2K+SXa9zxrl5i55DP83lkGa3uXCLoM9Db5qH
JOHatPvo9l+Obinb0QmO/jsexljHKGsKqVOtGKMJQHXYGxGpOFOzW/RFoaLKpBi4awgcU4BQq+jo
ocHqYZLKJUj8ozPKmnhet4Sd/iTYaMk8ycfHbkHTnemAKwEU+o8pKunOw0lLALmJzqVdbRKnNBPr
o3NSki4hU7jsCzLuxSf9qXSVH96u8Th8/UYHCUtrlvUd6jwlF2sZpTjVywbf0a8SV8DOaDb6Ae9f
vDnamePb/iJ0e6d9i93kJdoZC8ls0IuquUynmr3zOhJcTQjNZBzopY4MEx9SWI1Vk6k2uWPz+vUO
yv1ttQgdz/bs6K8BXXNnGFTUZhSwCBUKasvEqZh3CrTwzp0DdIO0CcxpPXmmbvFP5ab5XJnRodiW
rwKLNOM2sF7bpXZQmmRzMQt2/U95JaxFAe/JPMPFbkPrtQ1q1wxFEAJn9bNr0BFOfqmWd0od1hEx
nzf0sqENB1z4CkDZyGav/YcTw2asITB0zpRNHe1H5bc3soI3TXn3s1kujVDHa+EJRdWOMMIv5JW3
4Ff9z5t87YQAWLQLb1EvqqWwmmxtoTq5lTv9klUuur0sQGdsplueaTEVUaY8ZTQaXwKNfHJWwac7
SB2JY/NxSJjXg57JSwuUTyRtFJWRWCXnDo18Y7FL9czsRpuLodl6lJr8709ECECDqX72fFC70y9G
kahF0GyS43MtHYbWbDhA7Wy/P3ISOMMEWwEEwUt5N2/FRQXyQ7BtQT7YytFNWWzUAFRYufN4Au65
Em4QEAnGd+GxjnKlSkxbbEURU+wVrYX66mSlkEyx4676fGzptgyBfT8TiuBiBnFY7JNrr+0nXc/V
vkjP7Xe9E9apufHd8kt4jrbCnmHqnuMA/YreCTwNgnxcvDZVxFFTNGGZnqdkGkVzzP3ij9y3IWe2
aIz6ozVNrkEOuZk26KCq30ZxGFUz8b1+qwpNjrZpzohw0am55KtW1LZcML5vHirtdpffR01FqEaj
75dNeo7z9ZCNGwPMGcGEFnY+tMTkd44zQVYySNeWlvQcDABi9IfHn3B3hlSQNgMiDOJZWiRR4UOu
T6ckPRe6sjJAccvVINT8axvgS54F+6BohMsjdcwVadr6qAOnZ50vAFqNRN808s5gePC9zAh8PNoM
IULQUhQqSqAvAw0tU5qdK6uzJktAOqu7qiUDom6s8OC9VBnIjtunMYReyB9CqgmPzhDVoO4DmZDK
HFiNsjMIX2ciUPTA7+3PYrHU9qwE8846wZSGPjMApHBgzn9/kSooWlcWjZcDA2buWfXV+zN38ePU
OAxv0LKxKrKzV7f9k8FV4psyRtWBK9rWDOaVJQLfqToolrUCPlnUAoScAYyVzEFFTWDR6KmQmHWR
zFjwwKgDxtrevpUouJIDISzh3QwhikYiNp42+oWudWe+MHXgSwL0f4Fc6lD6fxp0HQMOZRz7zo3E
8ISOP1K2kBSvz34bmCNUpjxL4mxDAs6h3FQsmrQf973exPg2VLHwWg4sItrxrpeGn/gyUbmqP3Pl
svQFp/B+tTxCdHT0A7SCT8sxq+1YKUmqOSEXul4H3BaUGtOScNAqeRuMt4bbALaSJ46q2EG6TILv
FprA+pMONjH83221BZVO2AFkPhUEjHrq2JC8sDlUtHg86hVvnAySwm1Z1BbvfWV8bge78E/aLar4
lxq9GT2pAYd/vKtvj0wFJNE/eHFIgYp0bEUQbaJOUPpzCjQCydROtfk24R05Cr9ruQRJtqj/7lqO
xbX8c9pT841iqITGA5SDUNejzmohBOFZw+sAAw6vnjK4A+/kvptnxzE/8uFe0sCQ/WIMLyGHfDkg
hSHYxZP0S3VFbpVu+FOkWZGum9EO9FKFbyrCU1ADyenKa1l3FNUStmMIgu3hoI12YYd70XCgBkSK
igzbXF10oVlKz8Yf0bAeT+gt3BbpADDh2ONgTED5iUoaM6XuNa/i+jMfBwD4gjlIfgKVe62amrwI
pm1bFlCEtrSDYqprxT+p2rasBqJFC32XBiSIWVhXaQ6Z9FRffhHl2kMlD/EYeP25CzMiOH3pxOU+
Nszab8zCSBejCtlzC68i+UZ11eCze/ECUnF7hTfT5o3rLOgPevoSzrgdA3vSLDHdZuAk4SwBwGVv
GSclPMccm7VvNQHr9L95WwG8HhrNkOuA0jZwW9S5E/dxMUziEJ8VYnmjPQ64udqnkSh7FlHyTfZE
WaIePGJRC+Ui6+Nz5HGKO0Bz3KymQbd6Abxej73k5mYxmwKuCu0nKNxgD1xHm9LTu6ScJqiUEUsb
nc4ETAZsl6w78s15M5tREM8kHKcqyOivzdR6GyVAYMOMAUQ9MqTWFPWGdar91IyvHAxmEDqwTLMi
Fejfrs0Ihlikmljn57oauGXmyzlYZfnQixdCqeaKmY8aenmSRq4WU9K2lZnISaibfTzGFelKHtgn
bgr1wsygDzWamTdCJs6DVBOwX0VYR4uobTt/F3JcEJABLTsCkSRPPJWFZMA1ITvUmak61gkpWqjH
mHwQ94iylWegIBWo/WdicJHntFMWSOaUcd1HmIO03uSrUWMRVd4ew5gMCahU1KmAX0NX9/Vk8HKV
9akhJOfBadxyJ1n1InBCPNFFu095mQykZfjSbQJDWaRWWe3abup8ZP2NU2y2obRKezN0EeAmqFZw
lndk4otvMt75qES370xFBzYOGi3SjlVcSABE4Z6xa5y+doAuhpBb69Sd3WQv8rr+HaCVAXnw421z
W6CDYbQyo5tBxrEBgrrryRUK3RuFME3Pta0RebUNTNVt7PHMCOLz4UM59JUZakYTLRjTBmpk59ZM
n99P3yxAGXMc1OlXG6BQ8AsY8BbauiGbnWRHxPx7SCM1XdRZxGvdVBT1PA67JBHCjE52AQAZJmNZ
7vnD5bJQJ4wSTl5tpFgWgGAcDMlxfCK7OvFNbRWRv6XIgig6vAB3HTz8AXcCYfhrL+gqXq9CaTZn
9Xbjin9qi3QvFVFffz8e2E12RBmi3C0YpmjsizA9v4GDZu2TyE4dhqvdvrLMNnBpQ5BGYR1efT0Y
5Eh43Blz2HCeMG3uJt6cDsy67N0VurAiXluJ9LJETxmsoOwgEEdYor8T0JLn58L8ZlxG700asAMz
dTRofvAmcW1qEPQ4EUI/O3MBecsHMMBHPlkuH6/MnQMU1T20uPB4MDWQtl8byStDKmWpxU2KeB/S
U+Z2hG8WZs0g3by7US/tzPN6cWNrkfpyXAY7b5NHjC3xz01CVied1QZ+b9Iu7VAunSfSIBkh7HgH
0axN9QkPKjbD1W7yQHjapQ3Km6Hv2baF2mTntacQ9HX9Hlhcj7dVIcoEFde4WkNJoK0xXYkrLniT
s7kPyTyxnl7n2aDj8+VI5tm8WBV+aiQlFDCSyFVXTrWZmxRdrTrKGTkFz6zi6b3T4NIa5dCC0AnG
WGNQ6Eb4jENifjMWZp74B8Oh9Z8SFAvVSsXNvXFlK1oxfv1efnC57nQ3UJFBkhLagNlZXUFAXLFV
sqvM5e/RlEj5+nhbshyALolqlep3VVBm59FEwklmVZPSSjcCemWYdcE58380bdTeBON41+VdNa8L
EgFHjEjshA5nMbyNsTXpok3UqwNXTXC2xhpOEHxfVGZosTRpbgGA1zuHro3kyTD2Y4yJK78jR3b/
GGsXTZmKHZ/GpbgWcbV6ebxUrGFROU4fcYpfjDBohcc/6Wa1ZA2JsW1owuLcS3hP4mHgTTaFpfyV
mKwXBZYFKgz0Rcm1E4+NqW/XkzMQXLZZe59xztCHWSD7UxIrWPwe7BzlorJXuKITxol5Nwf4J8Kg
g+46no0g1RK1ups9eTS7DWiyf/fOaqmbnPv78aozgsENYU/lT3JaSdg0VmBGxmFjP/M86Yn8Wgck
M1ldLozz8/amINW+wHNzaHMsBTIcZvGZWsmqMFlTeC/BuZxCKhj4oi94fvETDGadD92snMlSltUa
3OqNaSYmYx7ntOw/Bx908VwvmV/rcl5J8/aJyYe0jizV2jzHT6xN9PjMRlvvtZnGK6O+GTF/KBvK
bg1N8yVjII+jqEzr+UBJehDDCr6Hi2pz0vfB2rRNndV4z3SEeS9fHNlZUTc9B/qPM/9NSO1MpgnW
R8I66h5HBE2mIkKXSUI2qkijehPPnLoJBPBTYIamTLrPDPdT7bvdcIvMZl3o7tudsYqoVKEJgAqm
sV8NPqoTiN52ZW1rAs10Rri+H4j+sUDNX6qEPc/nSXYWTvmRM5uVhIdaFos+axjU9Aml0lc8OCCQ
VX+gFO8spf1jb2MZoFIpXh1CVE1gIJ1IQjKif0XPjy38B0f790TRcAyjRbvMOMLEttct1Zx2tpTZ
K3NkYZTnubgNAP/YmQPEhUOD/B95VRZnqBHwL5GlPz0nNmNvMtZcpS45s6qSDAHH2ZsNwqHDbbBX
xZZh5D+kbP8MhIqcUdEpY6VFCDGOvkiBf+ZIvKitaJcsWdtz/uBHc0YFzaSvUiltcDWMNmtwTju6
RDrzfdpm5pJVFbsfOP8ZFRU4hbLp+kgJ8aq3eguJemIM5Rb185Ov/fP71I7PjDoUqhZrI9QrjQii
JShE2HE7vN2Q1KmInQD9dDzGf0JTG4iI7IoREO47uoTi8czBByQvFRFEpVOKoJ0fE/+HtO9abhxZ
tv2hgwh4EK9VAAhaOUot9QtCaknwnrBffxd0T2yBJWxWnO6XnpjoGSayKl2lWYklXv1GIoaLZiOg
h1Ger5sk4Me1zSgxZgHTnk1SaKjJyh+lTyukdAJiWrv+UFCXE2wvpU+ncux/uGIshJFmSRq24GrA
2AtAoPev1E7c7eeTgihF5sj+4sPrmxgLWYDcWId0MIgFm+CBls51U7Ro7Ga/zliIVWnmHgxEdnr6
PQbkPv3zcP33F80DUqET5MKUfGeupURXMBAgEP5avWWl7vAYpQSR1XUi04/8uPsZEeY+iqKsCqlH
nLNaw5GuHzHz8W8UFCb4rQSMIAU+QuzgeSRYoIIZdtHlhIeLF/3NBbtlGNCn/xv13q/vOBK7eMuz
n2aMtDyE6OOscUDyU7fWsJBAdTn3zKOgXHqa4lyYMYZbYcrQW3e2H7z7f2SBMcseutzQIwMCyW1L
O8vmPqGXbdXskBhrDIS0bggMiCqAdu7fcnrbWeK+ohw+OLLKlrsSswLUlAoqw93zm/mKCPP9n5SB
NbmBKZylRgaB4DS68XqfO9X6OoVFtzU7KEanh+Gc5hpKSKdk4z+K2AjH8VvL3n5GgNHnVV4IZTK9
k9T1U2Upu1Uw2QzsneVoNYcR1rQaajdGcQm1KI/YrHvKKO9lvnDZaDfSsKIITU8iOgovtSItPTwo
zkqOsAUvc+zpcUjm8yRq6bguqExszqK8AiPlJv5AadNWnDeJbLDAAqWagRfeL+j4BZ3p72d0pLzM
enHiBu//zXRgA092Fy5EQ3MTWugBnKNLbBd9rCrYtahrOV7ijpygnbUvOVe+lMO6IMEcFlD6gbYi
gIT3u7G7p5vCqR8LW7SkJxq/B4Sj7Qvu74Iac2RmkUvjudDz07N3cMSSqkDQwE4BWn1cV0keHUYl
K3nVnZN6ooMec+zMPlLvyHt48WgwWgkfImh6i5MbqL727pBptNA7X5HydJ2XBT84PzM20xyfjc6I
JzpATyZ5y00mLGRFNAldvlNjKNrp2J255rmTJGHEWYVPnV2TFbZnEwXxIl/9lxJZF6SYI/OEDvht
MkhpmII18GhxAmw1hwQE9kDEX7yEz+INfXP25eFmClpHShNHE2caMR2BthT7yT857mXZ2syIMBGj
rPp90/QgEpNosxvs8Yg8ySMnFuJSYSKWQTubRiCCSmmr60O8K6n/KH0+Dr84hHhHxsQtfTHGaJP4
OrLmVXL1Bzv7/Xldnn92WwEEBp3XIgY1gXaOhQWXdjPvpK7qDHV6InuH+Fhshm169NYnzwoP4QGt
EPuX/mnY5xb6IOzrtL9+mwmNL2gzHshHu7KIlX9IZgQ0ea+s0KqxxsWqgnVq+6rbAOW9xCR/1W1b
C63g2CPTKlS0BwrMkP4lTyeskHCHMQ31M90adrlVnCQnq4qkh9VB3sbYu/dRxqSKSPpWKdjQQqLn
bp/5lu+5jZ9S5ZCkWBzpiq/eao3NeeqvVUyD/hVdh2F1Oo/rNsMGk81ZJ63PqYsuOF+gWmiYrcTY
Anp+mJi9zTIAgFcSXr+SVexGjTyGFidS4ZFgdKE18LRVzG7KicvU0fevD7zBi6Wo9IILRhEUQdYH
+Sxmp7wiz6UtU8UnmYZzvOPN9i5ZqwtSjC402Ny40itwU9vRpkjoM9AQK1omdKq7GJuU4xsX7PwF
OUYtzEAGZn4KcjvxA61Q0st10V8yIRe/z4i+ulKT84iO0dN4gyq/gY6ugGbEfcpd+f46qYXA6IIS
E1OU6FxQfAmUhrVMD/V69cf9NwJMGKHGWhUp+jgVkUT6pt9WHAYWrOAFA0z40Et1nmURVAWp4Y1q
Vwl5dT85183TlekbZs6p7EK5a2IIcoiZO2do7EFxefmm6xeBrsFLGtiQW+m5ARrN5yFfq1bx5HE6
8a+fFMC5LynEynheeSJuwnvMSXvqTEJzi3J8LI8NRue9Usd24RJs7Fok6h+7/ysm2YSa8R/D+GMC
J5HqXilFVFNycghJZN1jpydvEoPHAqPcQNHP/L4ekPcRUZRMLOwr5kz1LbwVLrhg1NsTMr2Tksl8
hFv0CTsyr+2cY0B0turUx2Etex4oCDtxe5iqJoDS6p1H3+LNvl7XDV1k9FtEjn6sDdxIWZIVoT46
EUqXa98n6WdigYsTY7S8yA1Nic+4k2e8rWR4eYOWe+Npywmprtt1nQWawQharmQqmDltzoT3COGc
FBviQqpVM0rw42JrOSNJP8LDueQmkzkn9SUZM1uVp6ladwHsYUcV5/c0V6mT8DbiPXc5xuSr5D4j
46lGoHk5BEwjjiM+0Pfc5hjdRQpY/AW4DxUrGn68dfQV8BFaBUpioJsqH4l2R7p3ThS01FuNuYxv
KoxprzNlDH1ThqK4BrHqxC2RfXCwRNcCYHZOPBS327WIpuIcgUV81NfuGaP4za9P+1W82fLyqIum
5/trWBFBLB4qggieY5L/Lq0X9FdzTnVRCGcUGCeQy3nulx4onM/EpMLtroO6Xvf4i9ZtRoJxARiG
LDI5A4knXJsOKrlHrlPgMcFEexGKQ4J6hownleWEZLUPdFJQjmhw5O+rkjKT8KQJSrnrQEQjQUtq
vDzMGwdjMfnpOjM8OowzUJtVHZZnHNdAf1ejY2Iogtra43UivBNjwryqX4W1jls57aq9g95Eq3qq
OOkpnuwyjiBsuz7OO5Awbpx2F7k8y8YTq4nF2X3UupGbZY37wKAx1hkDXPjh+hnxCDCmwMxG1LVh
/0/jw7N23zjcvupF0/ytGF+P7RkHatQHcTpB1AN7f2OS5/jYE5Q1k63vXOeEcxVfg4IzQk2vYKBX
AKHsT05uoOnhO0fHv7bj/nDIM14YJa+FptEbCbdd2mdLckSqoa6E/X0oNIeYKW0ratzZFXl45zXD
cySZXeinqUEzzUBOhyhZdUR+bTuivV8/P45Kshjh2KFUDEUJGtGms1dPf6S1sR4//s2+fFXAZ5fU
rxqzyAwQ6aiWA3bLkuhLdfxHIozeK145JIBdgd6XTzBgx3SDoSvKa89ZqirPvSg7bQgHex7aSeCs
3lxjHLalm/OpfI4d9W2nujxyP9EWplfATPgYUxDVXtu1NYTvud1Luh3uDydMId7GPaaL+63yRGnf
W+BTiu1PTI/+ZWZj9gGMqYgaP9EABDAJ4cF3/a36sCIPhrX6mxfbNxm2dKu2fZcFk7N+Fte74atJ
BZOE+dt1aV/O08zIMDHBGBhZUXq4vR6uAX1w768ezdYcnVqqXswv7SsSm8m7CGMxGAHODL2knY31
RR4WcgLJFKA88iEiBawHDzuGyxkTKIReaGA4DgdonTOSR+QVebTQcbH85B+PUL10TkEXlYMa4gjx
Kk0fw/Wv14wat7yMGsf2sTW5RBQ8I5W0r5bfnvib1hbv/5ERxmBgnLJPtR4kDqnrONF7Vjs0eb5O
ZJENDDJOnTXYCs2O8GKze9lX+QqRAkCdX3KAx+lu+DeGb0aD0dAiDnVBSkADm4+wPJ5KW/V52PGS
qIuO4pvKD49eahoK1voUu0Uvyh368KdmX4PDy/JrfkaGUVB9BfQJA/HbyRpocGsSLO4m0vZ8dK/f
y1dHyw+nPqPDOHVsblj55xx04mKNVaq/PTKhjhFqA0Nzsz3Wp120EZzVtiYGXkQFgHoxUc15gi+n
cmcfwehsDqxQvQgnZuV8599hgZD+AB/yKyDCOrV4vmTZRMzIMZo7Bh4GXgcIyu4gY1rWktqpSUZe
89haDP5mdJgwP0zzLs1rY3raoTJBnlvL346fn9dvkKNZ7CrXKm2T0BdBBGNo5dNO7gheRhhGuU5l
sgHXxISN9Hsz8ADejJYcAA2RDqto/irWnx3WxOfMVwxZGgxlOwmiTlQLw83v/8YBYx1C+Yzxpg6/
32MW5Jhx2xomRblyQqzjxhD4MMQaTuirTOu8+Xa4oa+RzUNDWJpsAMzDf0wp23gVdDKyYgIYmfoa
ZHozEnT9Yt0bt/+fI1ms92573cs9HxylBMDPtCHB3VODIWHhJrgtNpW4blEVxtiOcbp+UxwLy86+
C6sum8rQ0yvcfBBu2hPwAhw9sDgivcgewMamXj80mbPniPmzCvbVhNFpns67ePMYW1wrvmgBZjQY
6zp0YSx0HWjs9HW2F7eS1ZNBoa9/985cYX4XeJWAjmLRDwCbFYc+FpHjrp6SEwCXn3wSAjMFrun6
5Sy+M2eEGJumt2lTl2I0ETKwzwXTgbw242UBn5Fg4hFsch6lZIynNiQJ0elg1/Sjp/DlVkB4WeZF
WZvRYuxaf+4H7NjCubUxPQLVDy+I0DJ5McOyx5mRYYybOa7GwohA5nm0xv2tftPs73JOmm/53LC1
E1P8kGasK7i0oHU7DlgEkU2tDq2Tv3aviEtpbQ05UR3Z4orcFIH8MHjf5IxJ9mcGu46wLkwQixyP
2dEZnoBSSG5H6j1LNsfDLZ/ejBITC5VmZraRBkoiNmLfBJaKvUwpGOIJw6Jsz+gw2oqVq42gYHXk
ycLqBQF+TuDU+Bc5MdChgYUg04g6W+RvOrWNu7SCuAFNUqdT3DGlm/md7Ev+ek6IObLM83o99c6T
msbHEBuz2so67996UlryH0hEvS9PZ/o3FzWnyhygKJw9dRxwgAoZn1O8K88AmW+RE+IRmn6Ilb05
ISZg7KVW6Ie0yU8G8oLJi0prcp+R0a6OxZaTIlxUqzktJlpMItHPziXu7OwgghtsadIqp7YKWAve
0oolczSnxVhXbWgghDqurZ3Qcl1McuQW4Pqt6zZc4knH9Pcz1TVqxcRib5ApUO+cUIeBa3qDTRUQ
+ZaebWwh82EGubBwPLKMsUWPrGSczXoyUKNTbQByaKmvqo3e5bOdHPvf0pPO32+/pNTzI2VMb5yg
fTkGniE0YcxJ8zTYhmM45nP3GlAfhTJjRUXNTm+5o0ZcwWHscdgq/UqrwG6FU8YAGy12gJABdmyx
5oJRTEL43xXix2YVJU10OVEnwXHkCTl970h7naaaTYYHnvQsBTXfJwqwpUvpwTM7Es4Yk4GQJu+y
7ZM/ndVsvN0dR0qn37nGE2NNuq7oznoCOkAhekvtwPk429lRxhIJbkzNY4mxJ+YYF36Xg9ToqCj/
Y8EQCtsZuh65wc30S9eYYqyJJqiyGJS4KGMVEa1rHUX5GNQ7E8XHTLQqxNWVpbdud16bzWtZtP9n
2GrkUbEwVf3CUQO4MSOUiRGGVVAPU9OlgZqQAmdqF3jxZ/T67S2r3X/ofHnCmYlBxK0JfvNFp/7d
OZKdrf+ifxSwmUDIAoD6CgNODCvCShXOidFPcojZx+nOhIP2yt9iuCSH2PlqoFYvyhgLYyyI35lC
7QPrFmgFInUySMettn6MnffrJ7ZoL+Z0GH40qR6C1gAd4Oj/wapdEm4Gx1xLKD77Fq/X/+sCWEGc
UWMvqA9VNfVkUMNSYfLW7/6MT1seWtJX1eQaEcZUjF5XlcFkljqsqEuJ8gfPOUsfCLCMrJv70XLw
er31N6pq95+RuzU3vG0ti2WKOZuMEUlCUU5bEV8wtlst3z3u7vxjQ0Ry7DYIu1YcqV/ycHNqjB3x
xiY2hBHUNKAOIJHRPJ9fr0vJkl7NKTD2o1eHHkIKp+K/oreuDaixuU7g585lWIg5BSYGMeRBPGs1
eKgseQK1Ga0MfeAG0TYpeT74dyFNSOfcqr7VP9rW6zajnzwrufQ0n38CE580gmGOvjaFXMAbiJHI
lcknD9udR4MJRowwxS6XKdRqnjaFfbZffYvHxmJec84HYznKOjsPK+1LHAxsPz2hi9j2rBbdJo/i
zry9fnE8hhjzESSilKeT+VBunIlMTwcUPq7TmH7jij6zye+zn3v1cIafRCJIflVJitVt2K3AiTA4
Ms7WsuVhlMM+BJUOYgdw5zGgx89/Y4QxC5na1ytBwGFZIYJdEtORxuiY4vUVLtoD4EWudEAXqhr7
JDejQsrzVsxPvxVn3MS3qnudDWnxqL4JsI/wQsAy57AcwUcW2I6+1WkPEIiIyDmp4NWPWUW569Im
E/NDCGY0GaMeKYkfGSX8LhDhaU50DGtP0a1utVR0aHnzrzwydyWXeVHFKQ4R8btKBSxFlB8TJ6b6
qaWvgS1sxGnAtV1zpHDZQwJcX5ahw4rCCnvbFQrANiWkHdatFb3UNBBJftpGPbf+sRR+Atr2P5SY
ExVUGKNBASVNhsSfHY0c+twa143MHSfikWIOszP0vJcCefJQTmTFh/0WEPr8Kuz0Mz9l5JsjxhEC
zjdcpQrurI5dpIux+1kl6h/Jpt3o8OSDR4txiQhosyJKwNLotEAcjwJAyim0vrkLMaLCyxEt1rTn
d8W4x7rTshRImhj1AQKTYqd7s0Ii4LyeXiVoGdzlLsplNFhfV/RFwzuTEMYjApW1z8UWVJXVuq6f
iuZ2dV5rj2LyKDZOKpLr1Barj0hXYt8XMJeRHGeONC4MURBjBa+Um42DdrvusO/RPfY3Fds5GeYs
sQKvALShOr3NTdKoRNoVv/U3nh5P2vNTFr+ZYc4uPgM6XvLBDHr6ShI8T8Oge48YT0A3vH5uy7f0
TYmJKRqs/B1rE48e0U7tj4TspyckL8bkXs4UCMyeVpVZNH45XY6V7A+ZBYR9eHrF5qnVsu/6ZoaN
JzxDFfQAZLJby+mtxq4fy4340L92JKKV1XDS19NXX7kltn4mJFg5kXvQ4ucxI8WxQHdnxsWY+rLZ
P6io2GEOtNNpzfRkHmdnJwkAHw1KSNwEpSc5z6FFn5qQxq7iBo58Qmf+pr1PbI8nhIuSMaPLWHi0
P6h6kYBuhYrG7/Lxtry9uy57i+c3o8AY9gJdjJFWg8LOO2D4kMKuc26IxwNj0wcsvUe5DBSwdSV1
/WPvAR7upqtdv/ub6V2kyL/viTFAWlb5QymCFgb4LOleJNn6jjdtOFmXS1kAiLeKGXEJO6+MHxN3
quqfk9xUm5O14bnZ6fOu/fTldV+/2J8h3uVnMherjc0Q+KPSAFGldtJD51BewZV3EMzFdoCA7nwV
B/F2f8vrS+X9NnORen9O9cbAb6eUuyds4X11eTSs//BNoQGYdnNSrPvaAlyPvffhfB/eH56u38HC
zMAlJcaHFLCEQjsdUUw2QC3uyA4G40G3iEMf7rP17rcFfbMtG6OHNqcj8KsQfU2YGK/iYaIyrloI
wMH53T2Gjys7pR8Anz5Y7c19YGHd+4a64YNNG+vBPaaWR33H3LxfPwHePTJOB1tjI7Gt8BHOPXKj
HL/509Vcni7japp2NYjDCj/ekw+eli+k1eY//mPKbtVoWu37WnN6im3hmK6Lt4QAwz16tATeBrXr
as+O2/3LgWPf5aWnkiVvrDR5OvBbzlXyvpJR91KoPS8sIcv//MsT5Zl3bcdGMb3JVAE7mtfYeV0A
dRa2cRDENOwGfLVGCOFkxRfylJcywqh3Fqfn0JxkBOj397Vpy/njXXJ/dpBStvbv+wa4ocNurzyd
NWocgregJ9E+4kHxy9OV/ndF/zFX10neYKwmHcMya6qQGFsXnf2U165J5pbO8+NA1q79+Y/iwGj2
YBhZK4g42J5Qzk8rPFFjFLsv0PgZ6/htPMriksR3+Xpr3+wHck+tu4bs3Vf6/tDs6NqasN22SmSV
vDiW8wlMnvu6Tv5ct7S6kJOv0Hwm4GEgYZxjBD+73w1BhTuynIO3qYhM7A9sAbhODXv2rgvEl2mb
ketkczS6BGJZko1lkk1vCW8xeY9RMq1dgWwqB2OFKclLoqpWfDygQUbbCPYmcHabAelt2SfK2412
fD5ntJF3px6g/tiWm9oHjYg+KW2/sN3RbdbP9fpmJdrKH/1Owna3tYoVvmtzr2CfHglWJMTyyX5b
AtmCrA7SPVBBiB+gLTXZNAk53+qfErooN4BfwH8wWuGux6ZOrP5aJ/tfn0qEEv3qWFnSQ51Z0W3r
YYXHfbYvznb+ZDg5PeNzhT+rVy366oiIMtKtFQe7RWua7z0kl9K1hH0fh9t8wkv7OIibs7MunA+T
aJhw3aBiRsVtaR86EA1jt7eiBjVtpDS0N9Eed/1NSdqHm5UdUCSysYlMp4FVONGKPG9KggXT8GY5
7W/Qw+sIZ7JxtDUk1UwpnqMUsMEKed2vXWBB3Bvr0LYNGxnpg3nn74oMZYy71Ta1Ae3ZOQVK58mb
hg16IxmsXqLmh7GTN+qZaCkqvsfbwMp7stHDqW9K3yFBd3fGes3Os941TGesSNnR/av4lq63v8rd
sbS0pxu5tVvygPVpmZUC70nZCNadty0ejZNWECCuAtIYS4NsAaHxGoDDEuoa+rHtrMEV7U2zfczf
0ppq68Ciqwa4MaFjHOH77DM1CiB5Ya4NLRqQESwTiEdk77yNXbgPHVGAiZt9vneWfOO+P3a/NIWQ
YGvp22GzusfAxRbdsi6pPvSOrLc6hH8UyPlASYbIg6owXX+woulkKMSpsLoi+jCouYmOaHW5IfZD
RRK7tGILSF8tdhz/ammLPU7b2PpsJMBAuRXZbJUDHe+OoSMS6b56DGABTwh8cR/t8bjB/+x0pOhx
aMhctfgWy6c4fVd/P2roDKIr/ChOQqDPgZW9jWsH6OwZ/lWydylxsGvpl4Bi/7tn528dIK4TNOeq
pLPCwjYT++j+osmHur7Jd8eGglMAShgoCa9D7Ec5FWvzVpJ2CWms+PEDXm6A5O+9PcBji8M7BkWJ
WpB30ZVJ7Y6Gs10n25zcm+9+RoLP0BqePefRuMXK6uKxQc11m2Pk2IKiiaS3ka93ibLeboTM8nxI
ZWA3NDug4L2m2vtrTIEeq9xPsD/bxqprStyE4Gj/IBMqbI7JmQw39S6xq5gQd2OXAIk3LcxM+7Z8
KyDeiW8K4g7Uw9l8wlYBj5Scd4/vz+nNU+r0d8EherWy3hldEcrQJIetDv6vG7QlN6sByEg1VEXF
kC9rPvUgMgQh9Fr04CoOVL8nv8Pj1JCRWOeUrG50Z4KBNze4qm2Ivm+OO+LSZ2IqaayVKlHNFvCR
UkqlXXg6OSHw9BsHvUO3+aZA5KzcmjCj2YHzgvjijXHuF7wzUZeeBpGYrUC7HMjvkwkUg5B6BFlK
9/ohLzT3YAJhdsiTQ5w5DVH0DYyDC+3p2QrtA1BvlGP5DGXRsM7X4Ne4fmbXLskxbzB/dU5GvcKd
FgX59SI9RWQnOVAAHlsL8R/YUrBSRZEVHRB1l2zJRRvIred3J5Og2p+JDiwkRunzW/S6R8DDKm+5
CHILFYCJt2+azFHGZdSk/go0geyeBXCD2O0SOp8dhzdeiHLJ2vXr5/0W88m9kstRWyBCse45X/kz
/XMZ+zAXHfi1VGGd2xSAmyS2taMG4P6O5BwyMo8OE4sDgiwX6gR0nh0AqhFyuBHo78PJt+HqiItl
S087WyQPTy4PX3FBwmb5IP2r1jZTHD+uSymdXi8oZvFeL7xImB2AMlZ90QnT8+Vp1zpOYJ0i9JFk
5NcJAYhzT1x7o623TwGhgIp/H+jWt3jtMl894IwFuuCPCcY9VU7Kcw/+ni3rcP9+c+OW5AWhpbPL
SWqjidJxIOc53bU7z8KqKeC/+cQaURyln+u7ntoP9lbdPcA1kNvQuv+Es95sP9yPowgP9Ushh0OA
EMxd2dcl+muS9Mp3s3U4wWxrADYgCpacG886bA5Wh0/97WhujWcDhtVSRyF7bDDMb3gVfI42fb0H
ZiIRjRKWUU9pn5TaPHFTf5biLhTq6zk4+3G9C7K+nB4T1sknh8100mtqv53QEhMQhGmZ1VjWe4i3
4ICczhStaRZFaKUTPJ04ud0vGP9rh3xpg/5HKfREiGV8DPYuWJvn+1/+nbp5Xh+sTUlXt2diu2tK
HvBPTM6grUC3bXwgXbsPWLIJmAyXJ60cZWQrUEJgrPR2unQgKvJc8cQLy6uJ9L+CZakYmfjhSoLB
T88plubiwVJJCIO655WLMVHBqne8W16yZnNajD3WAvSVAdKuhdUM7db945GH6S6vq8hScIFV1d8c
MbZ58MI07nUNCE/0EN+/pTR5xTQDFwF+AQIA3nBGh7HNZrKqc1MDHQMPvs7+rbxVWAkCtNsMwOUC
WvKx5ZTYj5+Vc51B3ikyKdCmjlDhTb5OUbT93wZ8z4PREV5THI/M6jLGCCJzGMMC7FmJR5SUeH9S
CEUCDbzOzmKmB4M62CEqm19b/i4JaYER516/Qox2kDC8BX9QuQJenAGagyq8IlLLdzrX2CQfE8JC
yVH2pYrCnDqj61KhFENYTtSb+/t6k9nv19lbTLnOCTBCPyR1JdUKCEipkw5WbtiyR1/8jVjb5tPg
Wbg63uKi/0IT+JCGbEjYdc7cnTh6sTCYUOqDCXgifRshMX62R5tmj3/F3Tclxo8K2NbaKBG4s7yn
aLRqC4/X2GpcERcmcDKTiymgadbvf9linR8gxLOqDcFWYWmkw85JiXgbEZNKgPA3gEpEOMwtOaU5
vcvK1f/Eaj/6qQTmkpfR1Y5rKqMQG2z9h+t0lp5isCTffLFPMS+oPTXEcwiJlNxVLaV1BLvYoZVC
3qVY0JUcPMQVeNdvI9TQ9WNpEJ5RWQrvL76B0YMA21/qYLrIAQmj2D67q71kP5Rv/3yojD54kSBg
Oh2XOGCHDuZHsErHeVwd/2KSfzLP34fKuIFIlkuzHb4YmlDsUgAtdA62a625HE3a9NOFflNiHEGo
r9Qh6cHRtC/UBHRWi/F0TM8dp+k5D7FShDxFiIFKLmWegDKuIBOFyjSlSc8dQFfe6paw9kFRur0u
oMuu4JtBxpxEapAJgY+nX4qZkXidAHP5NeR2E8mTiF07R8aWNMrKxMol3Jh61yGjip2/FADCKDAW
CGxN6jkhoEbXLaznNjkIG/+mdnn9fJyrZBsvEqFOZU+Fbx1o/dg0wIzR/cLSA7v1Pv/PZwp8W12V
ZQReALllri7thqLKBTDbOs81QMIqTB488Hzrcv5jRoW5Ob0xx9HHNvDTk0kCGvekB2KrT2pLRpNM
YoeO/zC8cakuXOQFb8xFqmmiqKkKsWydr5gSb1XJRi7S2XI3byxc2IzUj1mf2pNDv5x0LyUiZmM1
W7YeeC24Co8I4wckXS99HyCPGK4wd9lLhjzZ2VXt8s68H++S1TTCjH43WiBQyd3P6k5297DeGdk+
IkdqWRhBtYBeY4muyW2yX4pCLw6A9R15OmTZdMM4a3FFS2qil+fN299+FLtfBToAie4ORNgMHqpo
10V4yWdoEppBTRXDM1j/ztDONNGPowh2YaCYBfT2+9eCGx5+TbgzVuGCCOOY0i7q0A8KIqWdHs2j
etM8+lt9U641O7yLMdM7+cRjZru7HqnwzwYNWZ/ZnYAUOhkwaMFLXiw9Ly6+h/FfZqz1ZW3geyrn
INuiSta93R7PaNDijZdzz5dxYalgFI1eg5TlTXWYGBjIjw/mC+/FtGDeLzhi/JeIfttEC0Dm8OZv
b1cQmY7o9nVZWVShmagw5k5uSrFUB9Aobr19ZavOHd7wnFCexwdj7GJdinzxjOzrIboN7T/CusIT
7G987sVpMcYNYzxyVIngpLRrO7cbG03YcO8pf6HyUhg/J8U2tCe+1GtwvN0JM8rE2Ck7HyW3Y+6c
H4sDj6+lpMcFMcbImSN6oVUBpyfdSM8iDMlhY6D6KVkOhg1/q9vh4G8TS4c9sV6aDc1eNTenAt3b
ikpg2jxCy802OCioQ6EIZnvOceu2L9elaCn9dfGRrMUJWrlIphNZ9RhW+BUqKH5h1tnonLx1A33d
KCRXrLBaAzM+km7CgYwaDUZaiTRJbS9C8QiN80NhR4EVjduquKvLtVg8cD5z+owrNstgbFaEk9TP
Z5QdROpttV/+rv+qfK5tcQeAYDciFAf09l4CECV0njjEl1VNNxQMWajYXsNcZK/rg5YHuMiBdq/P
qFV25IyCeWaF2+6QrFDfG2kxEjs8qTfwXA3+NibdzrQKi/MlE6Ufx4AdsDrCnJX8Y12mKAuKL2Cz
JALjqEWiXEIZHNXbj3Jz27shRpleUHt7iIi6wxScxRtqWrbU38UfkbHUmVJ5ZtDiWaU0NP7A4tF0
AyV94HC5aHVmVBgj7ceFLmU+jluk1btA4xdk5Xm4uMueYEaEMdEJIKHkVQQiiCSedAzphHgNdieR
3F2/soVsyLxexqJZN2IpVmoBOsAcvpcfFLwA3esUlo3ajBXGSo9VukrPk3jCqbU3Hy+Jm1uc2Jp7
XIyNVjSM9lYZaAzYnCG5xa7d1u80WvP2ICyq2jcvX98xy1r7QYua2ZeEQbr7jXCvOy1yVNdPbNno
aYai6kiQqcjRQs1mVEJVDLOmiDukTYEt4j2ZMVV26BVBWL1yEpe+TO8xGd1ZKrIE2lO1fueI+HKQ
OfsCRsbVIPHPoxJ0p+c+I4AS9LftzkTnwjRWFxFxlx1WR+BQYvNytua+JhaN6Yw4I/uDqahCH4N4
32BIe5MRb2+T1rY5RnuprRX9z4auqVh8apoqw2QYBY0SaFUHHVPRqdCGuFOAadA+wy62Q+iq25Jo
o3X+1USkPmGL4K4oYbbECGCR+q/4AX+6Ba9rbNG6zD6KYR6lHmPUkxZxE3Y2JTFVT48A/K9/XRex
ZYVZSQoGXCRVkb520cxEDLtmsjDBApHTsB1RSXqhj9xCw3R8P5zBCm5AFHVMG7Crzj0sRegDr584
yZ713zv1LrnRN/19n5IMu3p/3/EaaZfyCRpG4hVcJ/JAqsFcaI75dU3wku4UfsZP097ZKbMc0r3z
688RVRyfGAfpbkTfzUOwLiLCOdLJx7P8AlQUdYiVrGuKwkS8Qy7mfSSmHUzpgPmK6hTbwKzci1je
2q8feJPK0mQErpFjzGqYS0W4issOcDPYDVEenR4Q/h66r6iw1nhwaF+1vh/UZOxV0AwD6sJi9/hZ
1ZXZCvJSWb0Tnc4p9Q2qg1ri2nT/8jIiGMxfRExEv3OOdUmM5BllJro5e6OXh23d/X9YfHRU7afM
BlbgvsuOTEpk+DgucUkD5wSZkNMfFC8XGrAaeOSg7BOiJUR0zjwjv2TlIKqmYhiT1OiMuLTxOCYV
AMTRzbYiCtYBlhmt1bu0wA5j8bVfObpgUozaURNYT/nRS15SwR2M1yiQSVtscwntjVnbEj13pQDD
/CLnAxdm/TS0WH9/ICNgtZyHSjFpE1TJcOKtT/zDhwfIjBefim5S8mE/l4KROUXGi+tR1iorHyev
APmu3CY1rHKtTF2Igves65vjeDBREApoixgfeBRcVNul+FWGTRRNXTc13WA+IAgFxRgifIAGvMr9
vYmhgp4eBW4ed9lSfRNaTXnemfldddUwnicZewKyO4ainmOi2qaTPUjALt+qkATr+CrvCtpkJNqa
t+cDL8e1VIXD9f6H1/9H2pUtx40r2S9iBMCdr1xqZWmzJMt6Yci2xA3cd379HKrnjqsgTiHctx39
pIhKAkgkcjl5ko8alF7uU1LhE44Ln3m/H96rU/k9P87bbP+GLlKMt995ibdLtsGNKJG05kbJqq6j
u5Ia8hdC3JkFMmPlhJC6WrJmwPoJ8SwrzeFQ3zMZ3FmqJgMGr4CMU3uXp86SSznAcdk+IS9pA0Ij
uaKUx/qN+SOSL1cFtCqHaZgHFKK1Y4YobAHLencgbI9Okkv31U9h4W/10TkTyVnHIEjLKUjwyLrL
WLPmHhO7wTmGVmNojZgMZlWapmBIqqarlmpye0pm1mNKiYonfb+JiZO7oD/Sbwe/fU0OkyC5sxrN
IVf+H2H8kxN0GfhTGgh7NpBrQW2YYnyTDGIiJvIEV7Pm56K4XdRjloKrVh4eg237GwRS0Y1s7Jti
g3+VF6EcNz5p2xlpx6ETVFrWSpyYnvtnldxrY3Vs0ocMotuNYd8mste2NnAS7L4FJgOocJGTtOr5
nQtczvjM9GR5laWYV7LkmBKKFCMMHGjWbAnQxX/zcmv6MtBPMQ1Z51zZFDHZlFna4gCCygRwqiWG
GJ1fsruLPDGuYDXQhKOgyojB8L/GaaeS6pIEBhpYlVEBENjspH62SZ3Ot3qGGch23xVW65aZARLS
Pqjiym5ZTWsMQjQ73Qs6uf1QJIP+ur4NyiL2i+uElltzmZJsyZ+Qv7MNJ3MqFXRIx0eGkE11aPcy
yQem2GM32FZUbExwyrBXAgJWis4a8yGZf3WpXSn3DCUi9qK9WQyYdq36yei9nNvy9B2pO6+pT4Xy
kcmVwwDLlH+mpZ0SAMPtNHf0ejs1e1A1GLqgIr9quEGQAy8bnFAWv5ZCS4gxKMn4iJGDif7ef8sL
0JK+pd+Up+u7tn6YfyTxhbnKoGEty5CU7C3Qf6MTI/w5jYcUs7Bweq9xtE2Q1Rr2ArErBVYN1bn/
LPCzHfHssBZvLQQ52YhWRwqMHep0inNohZn+NU9nGZsMqIaF+awG51slozITCTXkxxiDTOeb5k6U
C/uMNnitO5fAXQZTkYoU7TPjo1EAryoFtj55k1fnaAeJD7M/Wna/z29L1dFe5GjPom1Qoq8Fw1li
uxt3oGdrHFlxiYLRosOJIJ+WQFtnZyr3ZriVDhgC2es3zHS7cmcJQ6k13xg2USGKSoGo0nijqAwk
zUo8pLWbfZx6ydH3JeateE753p/Ebt+aVp+L40zinKtDLanDYoOXyO30mIMSzPC+L3UR0/v4hqSp
MMmxpgHnMrkczxRoYwOk+oC56cgj3oINrMB8F32fgbzDT93Che+300SUPKuO57lYLkTOyy6L5xli
C3BZgw/iFhQKMEW2OsC7V93FMyK7AYDG6lgcazc5FR6qnIL00ppFXJIuwIDpBsaHc7pZaF2QmQ1Z
4AU/mWt4s/PGtqJ+i9Uc1pkUPleXJwjiwkoZcJUr++etZKOE4mBUX2u331I/ORqVqMVi1QE8F8n5
EUUrM1BEYWGTp77Pj+7m1e191Q3v+q26S39FnsBarflj5/K4ezJKOQGSE/JOJeYrxaXzPt+kGPSN
gswSn/0WpT/XYnENTE6U4mISDOa+9B1aKS2zqYdLpvYBcyMDEeoYt8yRZtA3Xl/buo78EcWFx8MU
EJl2JlLeW+Wl0ezKcA00aUkg85U3syqQtvrcaKA4VA2QR5uA0FyuLGz1OIhUrMyFa9s8FIfAxfPy
oB8TIT5wfRP/iOJsf9dPEh0SuEUTpm2O+6myAxfoApTQcs9tvkl7gAZEirIW2J4vj7txpJrHGADn
JbAlTncTer86dwZ0IheW79VFB/iH50wUHwTV1dAokgJRLINetA5VI5fpDgUOaz6knVvmzGO/x+xU
FLHTdW7rDfNLYs72AA6y/KCoJ2twhwAZwkPc7LUwhCo7dbcJOsd67axHVhwD3evZrzZ6acqTFf2e
QWCS76Z0E4FjLPQKRF51oPmDekuam2TcBUwwznQ1tgTS0qCGpakKWIIutQWJY9NkYGF+fDm+Et0p
gOj0nHvL/SjRPucKQUqfXge/p+fyuOMLiFI0vRKM4OaegIK0wD3yjNKeu3/YPxjOnff9hzHZjuaw
3aHdgp8Eo5PDW/Qi/L5+Jz+dri/fAewHYHayohkq9x1FinG3uTlMjy8vyFnMIFAFr9+8A1RhRNuI
7dveWwI0Qb/9Vjrl9gOTxVGLPN5f/wrutQbDu6yCiBTkJUTXNdngjB6Q0GxKBy3xSwP+b+/gJJz5
2RgVO8tmR54t57o8TqH/Vx7oWCiGJSiQennYUzOabYgZA76VPoFYdpMkBxM5qM4UrIuzC//IUbC7
Jia/mprKm6C4CUJzshJfUj8iCZ4VEK6tLAlMwaoU0K9buonCEtHUy9WEajq0fZunftGwk9a9g81u
E87v17eMc27+WcqZkOUjzrzoqcqqqpvL1FfR7jtVHwQt2+rdnLn5UAss9/K9Zyr5RRT3JElSVo3N
iPWAWhgjTDtSCARwD9EXAdyx5E0adxj5kPr6oHynYMEDpYs31ureQOAVEXVvBqMXJ0ZtX9/DVbU7
20POxgRjYY1hjoWFTfC7NVJbi8ffsy4dZ6JUAhXnEyD/LFKD0hHDQKjO63gNhiAjxGRjv289Nbon
o0P0uzzbmP1tHr6ZFHmI+WQYkV3qp5C8hBma06TBGZloZvCqep59COdBaaUlD+qADynjxKHyk6yn
djlvr2/tqs6gJmXoBmJyWPFL9bTSshjCHupJQwxwwUiniOkCrVk9vTMR3OlNcz/pUg+tCZvoptY1
16ibTWSov7NGFxze6padieKMclAV6tAvq4mbD1KCOix6Lw3v+o6ty9BU8E0DXEr5aFwrVTqQoU39
muSOKb3XJrrnRXVvkRDu7JnVZmWH++ab870UpDbpT/1kCHZr1TSh5PuflXCvx5BNmFtnQYicYVBv
uS2lR7CUOnNfOEX449/sGiqRJmqgMmpKl3omk34K2xpKsGSZqvqpNFS7TgWatrprpqyhtolQGeN2
LoX0cTb0UdmlvtEEg52DVX1njkWwactUVDMQiVr+fmbWh4JRGhTYuyB/zjvMJqvuMfVJYPdWL6cJ
yh8TqUMA+jkhUw3sQ6AMqd/UxtMwm+9g7BHoAB+n/WPukL0iRKMGsfghS5kR6WrWTKmfGWFnp1F/
Q9XsmGfMDdtuE2ftXYtrKvfJCa0LTtV7eh7GXhNHbqqE/qAHAodydWPPvoc7Q5mmfRDp47LmyS6G
+0Z7L9Pn68q4YpE0gvZxYgIiBtY3zujVeY91dtCTvOt2IzGTrS6XyPwyuI4DEUWKfF572eILcZwB
LGWr6MMRx5iVwyavYS6Gn3QmTyYZvuc1yIbZPkXHEMp7SpZ5eQm0GhUc84qjqGHcDDEJFgwkjXKp
rtIIYH8+9XB1ktomTWZrUgdg4OxFMkINsD6Mf/+uXAjkjjHVIzJZ9Zz6rayAu7kykAYIclMgZcWC
XUjhLkiDcRdqjlE6/lR8mAnYXKi2HfTQLlPvusbwQfE/Z3i2gZz9gp/RJW2BM5y6h0i/L2OMulBO
8Pe1uxR3RcW4+PrUYiZA1wuMwP8jWgE+RwFpmWVyZ6cSZpK0UfCo6d9SvM5huTFim6TblMaeqU0Y
IRycTPDk6PINPECB+JX7iC1GCVhWFAV4Ds7lz4HjmPJUTv25z9y0RdiKcUjs4fr2rjiWGlEMDVVQ
Q4d2cu+2WTJToWaX+PFHhqGF94F6BCrbZrMvw9vL9Pfr4vims39O84+8z47sM+tdNUVYk75P/Cjb
DPk+8tNddN8xtxtuUSSxGThxxtdGfpyAzqGFF6rvdfObarcBc3LNDRfWGY/eSltQwPyXX8Y9/LKl
0TbVsBM6s2fZVn4EWzxl8S7yrW/lY4iM9Na8pyC7tmyy1DtsLfIIucuDzNkBm/bD2l//oJUnCBg/
KL4KKhGE+Nz3jEbSWj2AAH6pfoz6a2EKjmL1Bqv4DzOAgfHjgWdS0kH5IpL4mFR9jIbnuLdl8Pho
H5j1cXt9KZ+dn1x8tOAVTUPHLVLxol4awVIOaSvHiJYpin3S9yFzqfost6BpqhuY3kcMU3OZavhm
EYKLaJOPt5G2qerOleD+6/rrKCp4rlplRLfoIFF1qmrcB8X40Gi08EEdOVj9Vi/B3QWO800ov3b5
A2PHykBtwnTzchurT7Jbdq+zuotYAloqJrjnqwetmdTESViWpS0HdXYlDBKlM5hdE3/UC0fTflix
4NFdveNnArhXcK4VmlsjNClonjtz2g7VuFfMg1b9qlXzx6g8MxBoXz/xVdt1JpIzKzSBHpQ9RObs
SY0PIYDYMVPc60L4KvI/xgTFK9mwwBEjf3pYZzsHm1nQJDMhpUwKj7Wz7qWYzrjBfB+8tVbbboI4
n+2QjKkbo8tg29O4FzyEq5u71BAUpEyAOeeuaaYP1RBFEgxo+aZ8hxZ5iFtzkgIzNDumcX99yat6
i3tkoWC3FNbkS13piRKEWYAVT6p2C2vljtNkN8NO6/NDejeSVtiggR/8cnPPBHIXJSBFVCsj8kF9
ewpnBBBUpP6rG4hap6KZim4ij3m5pDQuqZaaceorUmon7C3rHNo4+U899YIclAaayLdfFwhg1ZJM
A8iVe1fBY4BAScHdN7QIdlz1k3H21IR5YSY5ieaqxIvU0Ll+cDyQ5B9dRXiETC0WCu7ry2VWLfK1
SRilftQOzK0yGjvGWOpuh2rNNutQCgXWeXYlZmxrzUp2sjHVD5MVxgJ9XbuZqJxQzQI5Kp4Xzj1U
cquN0w7fAUo8PFuO/P36QvnhNZ8LPRewfMDZpQwVaaBjgfPUt4qbvYXesKUv2c7YRL9a0NQ8Fk4C
EIsPTrwHzVEUUCCmN8keyIHmlv3lsMcv38L5jgZhDUsifAtcGn1LC+JR5aPXhk1W39fdKw38iAmM
7arTeL5+7qDHuZfyACSV/mlidvlymmt3QlUFZGqI52AWgKMWFVTXXhCKOj5Cb+SSgBy43PIhsFp1
JAw5i9Swo+pD1n9cP1Qe5/u/G/lHAndJi1pS9HTZyM6JgPFFwQQzgXwlRk9qvLM8ZdcEdjzFgldE
IFYh3FVtJ9LVZpMiEdfbiZq/yYOHVuKu/5EX/X5sb2Vmh+NzmD+FrLFngl5cXWBw149T1i0k3S2Y
DL4bTq0aPDFIY/h6W76nfV7axkQ3LEEXWjveMoNt0aqtRbEjhbsmlA9yLu8Em788IbwNpvDTTEXB
Ccg8SHdK2FiiERg5eRo950lm6wls4yw5mS7vZDSZEXm0wdfudIm0GdV/Yy/PxXPaxXqCDTDxBGgW
sMBB6VRaBeAzjdQFBUNqVzESwcu+aqTOVsypG00SrRrL5VHt3vIYPZtIxIVEND937SEANznI5WTT
UCnvPsR5W5CJBokfzuBQJUAsRl49vCjhKyn8TKs2iloLciyrLotCcE+Rv1wmXnPmN03RyRs1BBbJ
aOAivLSj5abJS5yh1Jtjdm99Cob5PusHwfuzZiIUOPqqDjXCwEhOroEWxgo8w0gFp7ptjvBqReHq
Ykt5LVUN8PgTUDagRsXd1X6gU5NKMEKldVIA5Mvi525ETS78uH4dFvt5TQ7vcEVyG0khkvOYIOWy
NogdhSlwnOUOzwpeWMQTqagnes3tOl8b53a1c1kTs0QOdU43ZvU8/jaL186V68FmffMvTgrugWKg
edFE2ojbx7DG0J4hqWFqiw8pAD+u9np9A9cuF+Ie/DMRcIDV5vK1sMaxlowZafT5W9KcpDF047YR
WO7PAvuXU7JQlDZhNAlWcikERJthaDEkL9q4lXdxYE7uFBetiznSktNICt1NQyh5Yx4D3NazDoRE
LXVqrdJs2azLV9an96llukUYBE5kDIu3NNXeWNSmEzRS5lgsVAQ7v7YxcIrgE+KrAfniNiZFI1YS
EwmuUTs6abM3TVvvdcHOrAoB2hyFH9wR7RMwdOYeSajl93FaMX+O7TJDqPuqtnfXD3jtruPBwh2U
CXwCHj4YdwGK51HMfIaMP+0/8kLE0rV2HxDFw5IAfAAV5X2cpinViGARyBU5EmKPrAmdRj/BXHcy
amWDwGyubtqZPE6b1Bzxq4mUkB/K93WmbvpicIS56bVFwfOHr4OyjIrk/6XKRlqv5bLRMD+R0VOU
wqTQ2dPI6Fmk3nRFslMbEdPm2kmdi+RsmdZLTZH0NfPL8A15apeYhUCnV/2XcxGcUluEaW0dDMzv
qt7YotlOdmISofG6qsJtjsjOqYt23pbEKA5SXCL5okBdsgg436q10Gb497p5/jnK5SazmUmdoWHF
EaK91EQLuAjBsPaqY7wuXVj9lod90aWzC6aZg1oZRcv8trjH8xO4NDnpfuFLmhMI5oKsqSVcQgyR
t9CrgwaIS1GtbgYs60vma/1Rlu9pF9my9HR9w9aeVQMwZ9QO0FZPLe7hTtEbWgd0Ob/Ccvock5+U
fUfRNi+6Y6v7hkcHcBYDxQre+nU1KOn6XGU+rogzj/NWJa+J9hrl2iGICreeDC9KRcH/qnrimSBL
nWaZ8cctDyAfEHNRg/kyRkyTQbsv8sGJGVphlcehnz1l+p4ZqWMkqJNGgxtYlSh4WvMnMIYKeBeE
TxZ6cC8PEc9QH9A5WNYdzfZSLrL1OU+cdjQPk5F7Ejjzrx/piqHRMUiOLuBFWZdNzprN6lAU8pih
IiuhY5EdjdLt1dtpxjxF9hqLnvuV9elYGK4EZmDq+mef99l9CPKuigaGc41kX06/5+Ov+q0sbmZR
aW9NjrEAosAygVbeT6aPMzlpnhooA+vMH/KjGviprt1OTfOkgYxfl+nb9S1cS6fAsVDBHqqidIqO
0MtTS63YNPpFWmNkIP7oaemWDRg20jqxUN4GQs/K+sPAjNbBgCndIZE6bFNWS9vrH7JyPYEeVnUF
jESLm8OdZVXSmtAuy3yprpy+/DV3rglvtBN1Ba7cTnBroBKgYNg2ClKclra0SPNxLDO/VpHkHFq7
MffVXrEcOtuq+p6DZOv6wlaP849APu4diiavIroIrNy48FBhn7+T9kCZd13OWm1Ah9Ys072NpUTK
vYG460FfB9jBJtnlGIbwAa4e1W0jxwR++CFEquH7vB0/MLVBc3YMnM0Cb2n1BM/kcw9kmcTZGGuQ
n+iIHcg3qYxdavV2m8yCLV2795i1iFuvYsUoq13qrBLSAYNeNOYXgSeRZJMm6KTR9GgzFNYuTyqQ
iVmy6KIsDyrniOt4BE3k+gC3A/v0pVB54dAzgzbzDeB9b8aG/KCBDvCEFUSWPbCidMwyzTYBM7Wb
LpzLrWyO+dOY5pFrJcPsYQIrgu/rZ77ybuqoIoHtgABoqHxe7jNToQ5BLptBmvl52GebOWOdE0cw
SEYvi+A8a2oMJ/XT+AHKwaOs6rSsE5DKMt+Y3/V6OvTkMLgI5ra9JAKmrOHX8IaoGJqH/nTMN+Q0
uaRKTPs4z3xa18NNHxmBFxBCgT2MQg+cAfGuyAvTi4EIcCY6APOBV8Ibh6702FA3Hh3yHlAIMhzH
GXMgSFMVgo1f3Q0dFtrC8AcFdZNLZWiVPCPTVGeovhbFNi1KZavlkbVJC515s6bGd2oQ5Pvrp712
wQD0XPB0Buw1n3po2liZW6Ax/dkA6NtQ7qbppdZJYZNAtL5FmXllx1sONg1FlVWUbC/XR1kch0MO
ZS/rg6bfs0J0hVfWYhCUKpaBhSia8r0HuYJhC3OIIy61hz5+QEfTQDGjRjRUeuWcwEsMl5Ig82hA
Cy7X0cYhEil0wjlFeE9NtDjNtjZK9iS3+2r8df18VjbNAJiOwMVUgacmnNrSPLNCPaK4jflt0p6y
XDTLdk0AKL4RWMO6w9Ium3p23ccmTxlNsJqmKE0vVShm1TStsb2+jLWjAVkNOlGWmBdVlkspKRr3
tT6AlFcg6Sy0kSU2E3VorJ3LuQxuJXpeLryPy0qAFkKKK/UydMkDByAC969YyIV55/8Ww13UCWo8
sQ6COpQMlHF26PiEBObfm4MLKdyDRJp+yoICUqRuO5aHOrRVcz8XTlwICjGifeO8l0DWK2lQIWiY
tjNxlI/ydZhcXXQ7VxUNUBYNeRUdaYnl72eK1k+Vomi5iYHQKir1NYJED1U0WbBra4qmwQIoOqr1
CsoCl1KabOwKlOsLnzTBmxXcBZGxGVJzF7JSoNIrWgBYDrKpCBMUAyOvLyW1Sh0rGE+A8ykr41ir
Dfj4IjXbxWqoeH99e4BAgIgF9Y+8FBeXV7U5gm7XynxTQqNv9VRmH0qDJopakHxcC/hQ7F0Iwi0M
kQGw6nJNWpaXRlrKmb/kHR8k9bnTwWDvg9XTHqSj6cyKM7R3UuteX99a4h3tIgqMN+YpY42clYvG
YPEulMwnRbubotRT+wcrH44DKEz0MTwVWo0M1tHQJYHkFXUBMBaRkQbzh75w+XLBYWcFKGFBKZcI
t1UVOyx+jBjPJj9dX+GqHNDioFMViX6Zj79KqdbHiuIEwwoto6NdNIeuPuUiPN6aTsrYQsz/QdvL
l6cpbADNLrs495n8UQ0na3ylkcBarIsAxsFSwWGERoDLHetm+KvEyHJ/lF5z4zUCLmxg99d3a8VU
mLKFABLdBgvKilPDKBvNKNGLz2VoKCM22b85jjMBnAUvSjLWelLlfm2dgPCeZzSA1idhNWTt1JcK
Fu4UQCgYo365V2VIyzxRytyv6AmYXcVwEaEFIkO0JgU5BBVFK+AGAEa7lJKTqa/Bc5r7tD9ioKSt
pj/78CUuXq4fyqoYpHmRg0dWGVixSzHSJJO66rrcB3p4m3kNGE4ruXWsSmDB+da5pZxtan8EfRqL
s4diMtK0looeGtZZtmK2HgRuWBrfw2ls+uMS98RDZTPtMWHgypxD3Tcb6zCDULN/J9bjXy8bcJ5P
9xg4Jjhil8vWZlpObYTKWZ6/qv2PQH+Q9LtY+/vH5EIK99iHZTcUNEchm1nDwfK0FCylpahhds3M
Wgg30TEPzCp6c7l3BJ1lcmyoqF4BcVFMBgZJYi8rAkZSdtBAXxJjWKGSCwghVgwGhJrmYvmAiuIJ
IZKspFUCJiE/JtsI9HiJdEdbwcO1opsLfRyyFFTDXFh+Gg7KtZjS2k1o8VIntx9AqFoUmxQNVwF6
na/rw6LmXBRzIYq7bVYNeHplQtRETnrSH2NMFqzJHjkvR8rfoybfhdS7LnJRsWsil9WfXYhAyUkz
tsD+m+NT5ebF0TB0uwHvIJ1EE5pFq+O0PapnMLQaEFVqXvA8VcVdoh/z7rXW76r0R2CVgt1cSxVa
SDCj0gnNADMe9wDjUgT1RAGIn5v7hMh2LUXg4q28WVXcKYpsNbaHwpENBAxZZf59ieBCOHcfEKNm
VC5xlnL+McjUpsq93v2+fnhrPtWFEPXy9Iw20iLTXFaI/Fni6m8SdQwwsxHbjGyL2JMEssNtpRkC
O7r8Lq815zvLKSqC5HAaciyO9oXbl50b6pVg/xardE0Ep5hTOwchCYCXaCJn2AKAqIOVrNmLCvyi
lXBKaVAdOLGQpv5w2IwCd2b9t5d5iRiciBQn96qhg7IpAgu7hByt7Isej7W3DIf/fz/PM1QVjd7T
YKm0s/30pG6z9+xgOewbECy3tXcoJGfyrP1CFH9d6QSrsjjHI8m6phxUZBKltm5umjBovIBKQoLJ
JdPx9fz/rI67vJnVsJplWB1w4qCMXmbFFo6KAbaiaWdrZmnB72oUtSikKTgNAIlFS8NUQ2b0hIKP
dIxAqty4KP8j+yLYOpEo7iVGmUbJ6w6iBowgVqzBCSPTpTXSzvJL0+7T7iGfRJkxkUxOCSUy1XVT
QWaBWnY9bABqs+tk00zdLreOHXm3pP2/UJA/G8rnsEI5kmCUVaySbtN2i0bd67+/lm4FDBqOBgKR
hUCW28aoLJogD9CdYyiO5T+Ux/QgecbPYtvYvxTQaj2QnYppttelrrka50K5fTTzQep6A0JrN/Qe
RHyca88wpvIidakCbYg+6EtDLseInCXVAthQ/kGLEyFkp2dPCH5Y8vdVD8RXfyRxmxcYEaVRAqyL
UblFPNo/K9hWNdtc361VrTuTwu0WAqweT0OwPEwYFj2Uzqgd5+YYpk9yjila9YKzECW1vhom5DIX
/x7xHWJRjVtZLoexCfp3VAYBeNhQOtwPNRGpwYpTsUhBbpbInzgbzvzpEwO/G2MM5bFRt5m0SXqn
UrSt3FO7CX9NoFXLx/jYPwea4F59dUQhGWn0z2QqIOzcnsK/1jszB/ampxizJqNioiRuJADcCITw
/Cl6U8bwp4FsUOXTwNgSujbKU6AKxKz0wF4shi/+sTEmbJYB7GEV2RXhS9KVCC5TLwWstG6/y9UT
RdbEGv3pMcm2fW4A/0DL3SSVgvavVa1BRg81eYJeqy99cFKt6HWGBevZjYLiozY/Xb8KAgF845uS
WXVZsQI4DlA+BflrIur7XAm9sJcLOcgC8VzK4pfGIzWVLqsN7KUcgeep0TZlc5eTU5/fJROmwecH
NhI7nEQ8act9unyhIXbBnSPtjpeTN8OTZi0eyAixzEMIVv+WpbsszryWmK4Qu7i6izoSHoCMLNeP
u3ZjQvO0HxdhkWEb0h2CaYFP+9XAYzlL8QWNaggpP7nLziKhJNDkaI4gIY10eNCYVIE+yKIQpSBE
YpaFnolBAg0wz0VMBojVQpjQ5KdJ6/7VYhbkqgmiM6QgL6UkNfqju2BGDSlrlpZutFNKocC9XWmy
BkUeVE5bspuAfnAhTsJQ9lRJiqXcqJmNpgerQdh4k3RbVX7VGsUJg9aJphT8JOBsFqU9V03IuXhu
J1MAj+Mgw8UyMT3NMG4y/Zscx45JThLDoL/elUrQpXSvZqJ5rVztDJBFZuAQs3UhpcfX5xs7QZGx
RwZLXwiKLrcbk1nNIFNxA9VtVf8K4xrt5O8JOsvFm/7VL74Uxb1yY8g0Kamw6qTOtwEIyMObKU43
xTA5WewWZmbTwcl//b0NO18fZ2HKQG/7acrYkpg11KeiF73dyw/wtgS4CHQ5wPvBG86tqqpJQcgM
dCAhOEHDq+KHMHwK1Z2+HZ8kSXA71iyXIsuw92DUBA8Ltxw2kzJXJ0iLwz7a0BLsG8EkTRDcpHu9
MxjIWtGgbxjMvb6PAsE8tsaolVwDxThuzFLv2IWDy+ivUdtq6bcIKNDrwhb9/7Knf1bJm0yzlstE
TyFsiH+b2SmYBL+/5iqc7SIPJ08YgKRNtvgjhWlr6lOohTaGw9k0FziT64ZGBlBvSfXpAEJdXi8D
7DUGGXvmT8giDu1HFrY3ZXRqfhXSQVZ+ScpWVgKPgIGwVw5gpL++j6uHpizeHlLHKrJGl9IX1F7W
dbDYCnpZwz2SKfShcVunGt6vC1q1ImeCuGX2iaSWqQbEZz2+96qj+0nuNRhCghb0/07QsuKzNyjJ
prGbW6wo+RFtoglzFGI0oQjCtLWHDmAMpE1RyARl26KeZ0LkykhKpcRqxuwVbexxc8qjj+vrWNVA
FC0XSD0eIJ6mwSyisbQyGR4/pqJlDnVELs7qiZwJ4NbQAyyTjjIElHsKCvDQiR0i8D8/22O+XNMz
GdxTLRGDjYUCGcVBt59UOz0AqH24s7xy917bzAkwMqvxaud3jujWcUznRdlU3oe6kwRfsnpgZx/C
6TmZE5YoEz5E0fZJe0OGDam+XT8wnhUVyoDX60wGp+KgvqqTpoCM2pfRv3ysjulb9Ev5aDAq1APh
9KZ3tNouH6Rv5q5yOwEdAT/c8Yt4TvG71IwyOkN85xkb6L0z29kBpARZ6cxH1ZZswyk2QMyFdvJc
ejWm6MZu7WKw24Zu87f5Wf6Z/aQe3cv4y/WdWTUygOAsNACAMPBcAF2WKkknKTDWb4qrAfLo052+
N+LdfyeG2wA9IaEMVlo4ueyQYXre8FGDKibfKdVvoGr/jQU4WxP3zM5jbc7BAizXxtBuA4w4QipX
EZRnVrUWw0DBYa9q4FPitFYNLCaZHYQY0RPa9mxdem7qfnN921YS7dDbMymc3tIMbduJDLS6gbOJ
O7cLdorqD9qP3nhF6bVqTQe0eClgq5GoKLRq5CxiomERAGtQDVzaUaUI8lgKcGQx7cZtOCuqPZk1
dWlWV7ldmYoIALzSfIvFogSPaPjzveWsnmqG7RDnJmJzdXY7jD3vMQgL3KmachpKDDytCqeGs6/d
pyGKNylQFKpAc1Zvw9kXcDaRgiQtlDp8AXEG7Xud4j7mW3YAeMNIRM7g+v7+WS2nQJYeDYgkApik
GRwl0fuYfpMCcIAkz9d1aM3FBdEHBkShmxcRE38bDA3YvjbJfO0lwrQiw22M73k83Wnhrdy2nlxJ
m+sCVxryMZMRryKg48D1oLPtUnNGWQNPEosAQLFq9dAMSma3Spt4cd8PoBNLM/BD6fMGIX6876Yi
8tC8J+2stuluh7RUHFpg0s/QBtJjYQVvuZF1KJcjY61VE3ga0Fdq5yB28PqsQ39R3pmHNKpVYJRG
62TS2DoCxhrur69p7bAW6m6UmMH//4UpkoWF1ABCynzJbDbIxtplGzstSb3a/HsmE+yeqiHfgJgE
Ua58uXs9BkmmOthefQ2Pk1x7YV7ZEhGc0WruZkFGLl0+ChghOa1YmgKDJoJhGX91r+itL7YoUI7w
MMEp2whM5erm/ZHF80oVbaKChhm3Con5vDpoxUGje6KJUntrESogsvDJEM+haZ1bElFn3QgXXP0c
yoEzD1Polmb/Q83n2LGK4S1JO7ahNXNUNQMhZT9513VkNUV79gFf1ln2LfpCgDIvXaRx0P/yKDvW
9/5n2NvS4Pb/JqMDaiMTQ0dRZ/4y9002K7UICdabYbZk4UwbzRKtaHVLgaEGHwvaalH0u9TFWNXL
phok2KjaBaPbfGyzDVNPkXJvfk8xVOHH9R1cc3sXyPZ/xHGvXTKyGHhumEQU6X/X7IkG/TaUS0/P
ErdtBU7Zog68/4suN/T0gJFF/0JyMLZtWf8PaVe2IzfOc5/IgPflVvJSe2/VSXffGEk67X3f/fT/
cX9LqtT+S5h8MwNkgABFSyIpijw8tAycliLQOXeFX2kznmJzq5nxHVCq38dC4xjd6vLQJot6G7BN
iEavd3Pyjapvwj47JFlrB9Ve79BehhYQVP/ChHOTrYUnKgBHaDUCPYf4mcS6eAXVXSJPUgIMfFHV
biWUjlhYuwKDUv7ixC7EMAqCoY2qmcXdIgYdQkXo9eA5AbLIlv15F81my5G3amMLYmlpGgQTNzvB
UQx9cH0a6BKSi29ju4lBYFnn9UYNgFfHRIm88FC8CquXtlE5otdig0vJTGwgpyFKqHqRHfrAbrQU
c9hsLRi9thF2UDtqDQ+3t3btBMFhJqM6jIBI/kxOXJyglAqxXKlonZCah1yPaB4do4JHgbymkpdC
mJBLH0XMqvChJqmxCQuJxHFhD6CcT7wu42H6VheE61NFrx46DdhuFUmvC7ULNSB+9UylvTTldBZA
f2loIm9Zq6J0/ZMbAitg6d+MuZGMrh+glkqPYQbSPNmFaG5lAPY5Nr0oOOtF0MawdCDiJYBC7bVN
F8qkz1PpA+VrlkToRrsLv4mgIEtK55+rA5Qea4EuwGsp14IwPwD0+wqaJqZkV4BQV9xGf7OUCwmM
LrRd3pqTAqB02ByLxOlrmvnbnJe9XzOjy3UsR3eh1nEiYpiahHVEmivMiT30j6JKqmfTzx2z68+3
d231eC7WtPz9hbQQjPCdsQDa8RQcnTlS0CjZGXQsjdBVDTyobotbWRz0QJLxnkYbDUD01+L0eNDy
WMWd0oQjmebdoP8EyaXc7vLqlCUcB7GyNiT9gd8Edg+pa5aEySq6ohy6xSFVm6k5oB881H3a86Zo
rNgSKjm4/YGv/PRG12tK0P4Q5ECVHUR0Q2smrbqdJvAMdsUPXQlhNg7FhVFTlm6AJHe6mk79EVTb
eQXKFY4XXxOEOhuGMC70feAkuV6NMmnzZCWwV1QOw0B1hPFNF1LS6W9AG3O0Ye2AALIF4BvFPQCm
GVWX5SkTYsxuWeJeP3HiYgeCx7nnxL08KczWGaWWSM0MKZm00zC2WiRy9RDzgs0V8MtSJ0FTJ4aE
YfPYSkknVOBKqZP8kMko6ipn00TGqlNx6xvFwWrUg9J8CACciahlB6r5kYiqh/FaKGmE0l7JeUWA
tcwIuGSAtwC50EK6IF8fZJtPba6igRH1KCccQ2KagJEK9VEqAgxNu1dTqlh2178EFiZpp9Lv24b+
SSfD+H2IBy4XOGD0Y2uMs1SFdhqDBoDuPIm80t8Nw7YS9nUooOTXP+DWcYNmQn6mofXYiVTLnwex
wvSA46iDVGGvCb99w+0Sb+hOOTC9g7Trld85khqCvI9kL2u3Jo/nZ4UiB3QOC9gAnZEiMMXMltWZ
KHTh3AC6b9hphNqJHmxSjJlDg09IMTZJI2UwOYI0U0PoCb6qF0kRnZLhKI2YjDYbHp6rd0PDe/Eu
e/VlLzEBF5wBqgaqqMWrXjhpcdR7vHkB0hbkInBGBMleqVYtp2y8YvmmiHw9WtmVpdFj+fsLKcGo
1qFVRgCkpTsRxMbKD7yXLOOeVwJf6S9HQwESZ8s7ZuHfZgR1kt+oWg22BespHHZ9+MvIX3MQ4xRK
TFPRrod5PzbBnfUjrn+32e8w6p86uSa4+wwx2aA1nfMUWHEQSyEELckAD6Gti/meAapgAEq+8PEn
tE27j26WvTk2HoeS58bXRIHhEf2wKJlhwhnjXXs/mv1qmWWQRYlthlsZozwxHpxaOQ81sS4JDxs0
7OBIv5BWqXNkqiVg/y+t5Q3VqdRfJh7waa1qAMbOP0KY4A4lXCEfugowf9m0U9+iQvpTMHOqBdrJ
GN8bL9aQTZh611Tap9Bv7NDftErvBsgH4ziBBBMO7T8H0mHS+tLVitLW0rbCHGcsmHpdzgAEzvWL
5LvRsNPL15HXvrZik1dSGJvMxVJr0SOIlgCv3HAUcvlCxt5NtIMjhl3mTYMm4NoSNalv5tYHxLZt
dmgEzXaata/N/cdtF70St8DNofsbj0R057L56wn0Sqjtg4AOdUBzLgmwXMR//AsZuA4t1JZMIK2Z
oFyvgfTHvBrkyOWzNh+yAF3AvHaCNU1fukv/I4O5aSYxzfyqhgwkdwGYVGmcuLB1sF9a9u3VrJ35
MlkKZH24HDC+4/pc4Cj6Ug8BBo2KkxqBfzzgse+sxMeYB/tHAqNVvgX8fpZBwjRvxBGAKssFCxTa
BtAYoWmc5axuHNqyQdeCplb00VwvRxlrbFwPmFD0qEXOpCKZipnbt7dsTZXBMoDfX7LdIPi9lgFU
Ty1PPmRIL4b5s3o0uucqQMcnJ2pd3bcLMUxq08jx9DS6BWn3JgDtSXQfbPDiWTQeG16UsJIWQ4yA
wUcL7gaYT0bdCjkPzDkHbjtPmztDbZ6sQDylOuovZqyfJUH00LuPBpZs5NjrynFdCWaiZQHMIGlU
wuPIwWg3qoz8fkPAQUtUseY4oLU1LrNulxkEgHKzmeJAnY1A6MFvOiNmnKWtNbyXdxgqIT0rYkNT
XXZva8laSICqwX8Fsq8O5FK6JG0REvhFJd1rRhu4sZInp2BsMyeru9itU7klXSKhe8LHDCgFqBNq
jfVEIxCBkaGPendCwv6cDWmko0FRywtXBkmki6FjI6cgv5Zku/pc1nJAvqqYAQhYzUw5hNZzWEX3
sQ/WXX8fWaRB7SbOArsbJ2Jq//xRay2uBwoNUNaX8RAJOhMTOcROaXgJttJEeumnKaK8qgsc3y0v
zpm5hpbpQQiJTLCxovv32nb9PK+MUkawojSgGK4cM27JqJk2yFI3SrNXsn2AWXSoCdLGzL04JJLh
5tWvPNq0vmWLpWdhBuKI9DFIyqeWxFb5onQ8y19751x85Rd2znZqgtQvOvSjZE7fvCJjRqbprlc6
VwBJLoDg30NMkszrbdOflC65v625K44HmHZMHgT8CBzeLHBMnkuhChOEWenCHPag+zkVSir1Ewl8
zEk2pP9RHqN5aTkkwjzgTNrogB4jogzqNrC2ZYsBqCj+CX8lDmg8MKSjhv/56L14E0RCaI6Jgc0F
RSkRzGdBaYhuDETA0A9BPndBw7mTPvHlX5Tuk/hkac/HvX6tdCWcWa5NGC6jDaj69glaEuOIhEq7
qwUdU0IxUxNDPfPnOq436SC6kW9Qs5qfs8nf+tJjNh9KRQEpcnzXFm5huYFifrt95Gt+GHNul2sa
RQrM1rr+QlOvAqOO0EYj9z3wGQIa+2WjdUt5cvRZmTjtdmuuGFu/bD9CbWBQrqWFpdHJBcYlHJKi
cFTMh8+Bw9HRU6YE9xUG4DaN/HvO9c3tNa7EhsuZA6CMxNlSS7iW2rY52JiAEAZx0lkwcjKPG2N+
uS1jdR/Rtrv0dwEbzyZMCrFCP36F+NOIf7StvnQ0LFSlEW9Cw5ocPARACbfgRAAWvF6LnwX1v0hk
5XhXWhPB8HKad64e8NJZyw+xqnspiPGXgtwoeaAjEG3Czs2q4DyaD5hg0qutN9a+ozSBd3sHV4Ir
cFoBPIVe9QWAz+gGwC1F336if/3nMVCPuXoUe1qaxi6TeXR3q7LAwoqKOIiWQF52vYuFOPRBK6Ed
w4xUcLwPnVOArrS0Tm0SbTC5i8dXvHrHIgnxX4GMCtZ+m06ZDjx1lL3PgpuG6rMk/sTEBrvo6Bg8
zLFq+zBzsBH/xa7qKEEudBQYYsK8WfLU6puxQ4uUmtspURU6hXbGe0qsQWctvL6QzEHPHfhKmbMD
FbPWxCqgnrVhBZteWGDxTTXbxtypKC+ZgpfrfrrPkyrY63o1OrHZP4RSYD1FlawdJXAjcFzvms1j
du6SjgWkCo0j1yfcGH1oVekArHyDHgvrw6wfxoAXWa4eK8p1SzILf6Dh7VpK1Rp63ykSEETqcBow
kLAYDVvrs50U6Piz9eTIshtB3WndQ9LO7u2zXd92sOks/RfwpmxTaT4ruTEOBh4KQYrJb77c29UU
pY5Yhng8DlVP4fpaqia5b8fdaKLnacxpq+Ph2nelcBBnjBa+/U2r+w4MG3JMOnLg7KtSzMYijbQF
R9alJIkNMk9vScdjuV6zX5ysKYFwcBn2x9ivaeVNVwwL6WhT2TPAH44Ylxbxoy72qi47NdnD7WWt
CUSSC3q00LjiJr8+aEsHWXHfox+vifVjNrxKIlqfj+pc7/Qo2d6WtXw863kvZTFKNVu6P85Lo1UT
LoNhZV9wgkk1OJfiqu5iLiSwjHj/49W83DQX0VChmukQWLDZ2KpKF4Q1sROGpu+CEw6TXKdh3Ghi
NznKKOWOns6WRPLcrw+Tmene7QWvXTVLSxTmB6DqhPO8/hKlqCe9Rx/2QZ1L8PD2ABwGIMZ2+yAZ
aaqELUYYWOchanuOk1i7TBEGggALvbAGXiHXgvOgCtXYx073ykeNhL2lHpsuts2/wDwj/2VBDHIT
+pdJEKWcNKPqY4GADCHIMdVkgzpBZbdTwHvQry4JmTYdUEMRLJGMv596XAJNiZtNUwDvrdtjomD0
b/KB5z/H+6xZOpKlgCIt46ng9a83Ty1Vf2iWhoWsfkSTPokw5UvOpr/wJxjcpID5F5qBXPO1FLSU
gyi2R421QJR+xHPhuVVCYzNbgU9ua+HaziFGRC5b/oTkMSYuF6EVaCYKrPHizitiFKcx/aWFnOf2
6rZdiGGse5rzPkpNUDyigitHH8GgEYtXdV9dylIFQPEHgwbYziMA/ZP2E79o1Q+hX9qg3TMwVy7M
ftzestW1/JHDvhdRrMtrM8f1FzX1Msg6xPCPMuF4hzV3iCc7yrgLRFJjWergmMoEFwncoaSAKimz
fSjb7XWs79cfEcvfX7jCYRJyoc0Bwix9L/dNW5Xv0Ugo/gWIHA+DP2IYXTYR/9VyjZWkQFpIz521
rf3ft1fC2yzGlY513RUBOsoOUmgSoapoIBocp7l+6H9Wwdi9D2SKoFYLNbZkgMuxDm0TzWbgjf8b
B2MhuMGVq6PlkZ3xAfS5FRg+BHVq4iryDyVBf4z5cXvD1o4e5UHwm4HREWmPZUMvjr7QwzxIBkCi
YI6W8dZoAkG7jz3GLUeNl21hb/WFdQyPXwtIadZdRno5+bMFgkAdkWH6EPU/0F9fYNJIKHyvx8CR
xn8csgAHDtZ7AOfw3xc8QpUA5WEMMM5kRIvHdD+bDREDYPnlZDvUr/90G9G4hp6bT8pKJI8YvUvG
CoQjOfACTY5Blx9TcSiHtwBcWbfFfI0UQOmMVMXCLyzhtBjnKaTyPMs1ElSyFzlQbqd0JJpybOjr
SUEIwnm0QWCGjcoyi4iFkVlWDcTIAH4PXbRNMXPrvsQFN4H2SKe4QTBledrcXtpKPLbQVYPJEbSs
BrLHjF1pyjANWYhUPKhr48jTlA9l8GMCcBsVQIGTqAkZo4Im83QQ/X9s05CNxCOsGluLru1rK4hS
EVmgFJUaXK7bUgFN9DCidZRnA1+N7VoM42fVImpVs1weo1VD4sxtkfPXpUfddG/v5eJIr23tWg7j
aHWtkvIZTdgHc8icpAL8djgOSkvH6TyIvDGhX/3hImyZdgiFQezARFxSNcexMISIuPK7NL2TmhYs
CBwGOvalZy7kc9rCfqCgaxnTm5jgRGs6s7BifzjvRVoFpDuFLubpugHFSLGH0fu4vX+fYzEuNvCL
OMbOWnEWc72CuIEWaLwhRwwtzmpaO2jX+CYeHPn1VCM9WxN6MKjzHLkfA8ncxN7x0hdsLeXLlzC7
WxQFEMCTMJyPpmG/mb+TB8sdffJolHv6/NH+mA40ROvi7fVzpTK3gpV2bZ+VkGoHj25Gmo2GLj7Z
CQGC/yAAdsg9yb3waHCOmS1SfFktY4d9qtWVaGLfp2eE7a2w1TE0B3Ns6NgTXXwp7seKRq/tt/aj
mgKKmQWRa51n9Xt80jHAmtbxz9sbwbjCL9/DGGwYG2HSNNiHDIlq4omuuSlpSTkh8edz/Za6Mfba
oGrT9DXE9HYy03wr7oyOBKdvMfnRO+SpI9rdgBrEo0zH7YzuSeMt8rKj/HISXe/V+lGT2vMJpf2H
6A726VV0FfrAqy+zPTT/3guMcFlKJMjmM5qIUTxJkovBeE4I/CMF7s0BJ882oP+UlOyLJEb7In/I
inKCpNm1x3OMvF1y39LE5Ww7e+N8kcNom6GOZoR6xHjuavLWb0v0pjYR2SX2hjeRgbt5jCIpU9OV
Wool6cfk1J2643yyvLIhqcezXRb39mVVjDLVup5ZcY1VlbaAeoshYuhOT0Z5Kxkk/3gaww1arMpd
llFUgSqTVPo2jmiNIdJAJ3AuIrYA9O+PQfVBAxv1Aky4vlitHNkA2YBml4ejOVOU8x+lkCTHe2Mi
hfthbujsNNt4Xx+HDedO/3/ujD+ymZhMnzs8qitsxFjb5o+x29f3tUqrmraOfi4eNLcFKhopw9su
Y10s5gAhjECdAsnX6yWPia70IKQezkmCiaUPRvsUv2eB4ingtO8xgwTUrb8UAKm0cstromDCw3/t
9oVoZsVmmUe1Oi3XlnUSOmrGZJxsS9tPJaZ0cda5LktfqMaRPUJkf71MLQD52djjZFu3282YFEmq
bWa/395MnhDm2lctv8VYQixI3vmetU/Jq/Qt4yxk3TbRGviflTCXfdIVhT4v3lcezrjbRsAG79TJ
a7PdNB2M4tkMONfrYuxf3P2FQMaTzlYdKkWHVVVO+a7sJMpjm+cuSb0+nHa25BqzO4ezRuzqEbEm
fOjojF7CsW+WHejfGvdn7xgX6pdKgzImBJmehnZ9B10uXU5fZbKL0b79fSCmY9LbOsE2Tv9bJoAg
GJ+E/hqTOa8MvTZI6EPmQI2O+h/oFQ9fE+c+/ZGX+8xOnafbAheD/Xpcf+QxxzWFYuL3IeS12jvK
5c/lGybJ9s9WW3EE/T+u448k5thCNK8meR+O55efAQrR9F61X9PNsGk2vKlMvDUx52blURyasYUA
T/seFUAK+rThIJD/HyX8sxr2zhPVQm2XgEH8SJ7DluREtLt9YAscJ7F+jyNJ8h+FYDxuFtdyO0/Y
tujjBU7W3WKwz2TLZP9XngLQGYw+XBSPZUGYRBE0AX6xXK1AM23uDPo9O8dkc1vf1i/NCzHMenol
UNvYhJhOA8Mw1VJXIIWnn78n762TvTQC0Q+gGyK9J+w+0FJZ7XmTF1fj3osvYC6Sfq7loNbwBTGe
P3QkDZg5TPIj4G3o4r+/mNaFHObNH8dB2ZpVuWxoSGPXv0fucfuaPgwbHtSGsyL2upLMJFb8BpIK
JziF9NHfJFuQi3N8E08Kc1/NRRrHXQ0pylN41mlsV7bozh8ftxVk3QP+2TbWA6ItNC7nBGL838pd
QQAq/m05pu27wkPqlMcdj7553TFdCGRcYJGVTaBnENi7Brkrju0m8JTdaSLWdi9tb6+Ot4eMExQT
cZC6ALKsDVhroHyac1BfeEOTeFIYB6hFoMAyFlOWj0JHLBIQ8ck4mqTgqPjyO6yGo20Nw1/AbrBk
SK5v4kFqG0Wdkuncir0C3k2/tvsoKry+HCxOWLH6akfFH+05qIeDM2xZ80UuN9fmPhUxeuNskGDf
35d3IHuPbZUYnuQUPvGJ7oZkb2Lg89tfPXAuZLPd3hiqqKpqCtluehfe+eF973TfRcs2Hb9wbivI
qvpfymKsTNOnqLFKyOqKvTq/pT5JI3vqtqlj+nYi3utAtSbbxpZhfar3Pwpnoo/WR2UarNlwJB/+
cW/roE0P8CRf4isggxzrgSNvLVi8XCxjepMYp72aQV5tI0v+EjkCFbfaQ75PfeSjXgP6UfiUR8a2
GtctrSboNwFfJ95Q16pUmQuUIF2uoMejG2EGJn3USdRT2X56+uCN8FmNFC6lMZFChJHySBtCGmYj
ncqENl6AhMZunnghybJZX6zxYlnMzVoXQZzoej6ebWW2a0cmMtlsPnxHP/Ge4SyS9TNKvVwTY/il
CHbQqMGaXvKDQZKT+kPJbJP0Dk9BeGtirD7RoxBeBoL2bkj778Y+2rZvG9unwLDT28q45jQv1sSS
7GLmPOZVTBAVfAsq0hwE2+buG08GY9xTE6ZROkDGt4G+7JPTm2K7oR09a05WEvqEZNi324v6zB3f
UAqVseg5MPW06+FO9ncNTZyfPyuyPbpvSuicVTuenO4AOrqnwN7Q8Ug3OVJr23fe3G6ewamMmfsA
gSu+tJzisXSTgAZb4M3pZhO475ueRxq4GjFfHiRzx9ZVrdTdjCVP9MUg6Z1u62Th9TNsHjSOd5yM
I9H8tBWrCpISYkcn1Q62JnlXODcf25/6L2MzdHAgLlUrlWVuMYcyTatagl2rP9q7VHa61/4nWtEP
eIA+KkR3NvZTc/dEhz2ST6CkGwj2lZdOXL3qLz6CcS7tWEsFeN+hufaxPoT3kut2PyrSbx+/I9kW
8BB+q0GZfiGP8TBJ0deNEUNeaX97AfKNVr9OlD7w1rX8zBfzQHsjCtEWuN/Yvc2mqVHKTMPeIrBw
hm1IKK+kvq79FzKYrSuTOJoKdMWf7exHZjj9xnJ0+yA97zqyPxbIyXCQ8KsZd8Bs/7soZu+s1qpH
MYJA8e3NIPIuCdyAPD4+zgRV1V3m3W3PoV2BUmlXPX1sHoqfD5vQoc/UGT96J6DPG/r0AN/HU+Rl
nbf2mvHlaWICWFCpuDTAyLuftrc93fqd9GfVn/fwRYCYhoVmZCV+Hg24gac+7Xabh4cHTsS7avEX
QhgHnvWGhHGHEGJnFVVtcNhRaOXtlSz+id0nQwRNP4igQdnCRrpiLaH3RJ+h+uGjkkh2mcicq24t
7MLEbCDA0emG2J0JSYIiKdV4zKZzPsQuZntRrcIgER3gaN6Nx1KTfjovAwPdFwoNDIhl6+1geOsa
HUW+8/GnonsRMVqS/X4EMMK1HPXe86jzJH7/qN+SX7T2YucDQxUxkd1555zbZ0v4l029+A7m4Lo2
7LuqR434xT4WpCJ3yQ4FNpXgUwSREo/W5AmjnfDvR3ocyNg7e86xSl93XUfzKkbtoTcesSd7Cw6Y
Ed6rfjucMUMKqN5dfwB7XkzKfXRoHQvhNRDFG/RhcQ77q8pei2WuQ1+v+3nQIFYjPg7A3B7QauTw
rsLPGWbXGwwxsAw4bSTpNbZHQgKXgOJ303DWPYzj9HdB7lgkf5ptlAMsYv2MMaHLVml5yC1bB5fn
j+BXHpC6IWp17L/FvMFJK+7g+nsYbyO0c4vxEDGeMoml9XZhVNZW6rThoxRLFZT5kjEWpJaq6mxN
vQmqWsWIiDh0ckR8tUAjyaBmOc8FsgOXYA7LV+mA08O0l1FwsP0LJ5UZseyD2QC5eFIQwQJTb42O
2ZN819inj5w+98en+Fh8v+1Qvl5y10KZ8EtUwGHhGxJqAF713Lj+3RNCoc1tGWta9jk2GyN1FqNn
KiaWbA4CWmQWLZucxAltzcOYO8JTs5XgTv/XeO5/y2HsOM3aqKlKyOlo60bfZrf+Lp2ybUlayksM
qV9jnmtZzGFJyWTEVgFZwy4/nDEW+q4CYsKwwSGqbF/gPnb7gGjgV+4we7a19Z2c2ZNTPG69ILTj
H7OjujN1ooPlxL5tPAyHiQB8bWMy7tHm5ii+3hrXH8sccjcmajpBv6FZ6bZyjmfTNhx5q5Nd6fmU
407XNOrytBmfUouzlgI3vJz2Cyz8+COn3AUtu8s6lEsZTHDtx91sCSp2fzlnkI2iJN9uDCochV1J
/3lu83r3mBuxMqYqHIbP3SvIXbv3XQfUcJwgeu0CuFwREwj6lV4Aqggh1VHygCzgoRjWbRAAIrQC
AUfHAr3SYGgH8BQtgI674Lfz46PZf/sbK/8jgdmmrhmFKRkhwYCVx3a5MUlmBzbXTS7K+vXs/8hh
dmrqdKMWFqiM5t69pPSlIK752n/LXG5wvviLW5KYWDnwQ60e088V3UVebGc0J3gGDxvuI3jdQP+s
ibmQGlGMFQujzM+NE58rgmB8IOqTTgC5ib3ArvY8tomVzNOi1P+VyKYtpyortdjCLn5rHir6e6an
7C6wOeHF6kV7KYXxyHGoJr2loxKmkdn9Gdriq3+QKGBjhp1wLjLuihiPHOl5KPrLaWWkc1xUZN9P
gt1t/m7nlmFICNcW3kbGmeqiEDSa/AkzeQsecD+XBIhrpF8JDxW28jrEIV2IYlzpkI9GlUifopCt
cAsafkc/lyucgi3NvayhFeemXr9CLyQyjrXRwd9e5qgoxtvR/pkcx90MmF3gPvCC/1V/dCGI8RaG
3+SNmiC7WzkvYAghiQ0mr+1tj7R4gi/2eyGD9RRCX0exlYyol7+ksKZ0x9ku3iIYB6EVAPX7JbKq
+3Q7b3qSbFEZ4hHzfXb23loG4xwkZdY6ocNW5S+1O9G38OnYUADmEG0AVbMTqbTFzEW7ICUwcvK7
+mpQnaiu6Tqveof/aezpPtnutO3Aw3Ms67vxZeyzupP0sKgqaMtR3c14WC+DPnhDLT+ftLeEMD7E
GtuuzVQI+dbn5Pjm0xQxi4a5CUfz3lftkYokdE67R2I5kSee7fx36nGNnnPSn47uIjavjchPE+vT
kVlEPB5RN0OH3uY1256eaQGOTv2RF5mviFwmDqCtdmGe+8r7mI4Nxil0w/lldpHgbjeNXTxxoo41
D7PUzPAPRlwvDFg44Yt1GSA1ivwFxoK5Ti7SCW6/x11ABS91QvLh0/fbFslSbS1vHHC/QRiA9pgl
96XXO8lVYcqhy/tGpxmenEe3AKoSAWkAwgtXopmde+Zj1hLx8bboT95ZRo+uRDNLFeQ80nIVzrT6
QJMy0l3jAVwwyxe8hMfSfgPAlginiuB/Qtuggyvfq08j/ZE8jSd1T2lx2FnbRfMCN/WMe070tFLD
vN4Z5lqRtb4GqTl2BjhvKuHpAI7Ak+YMMencJ/PknPyTtuWVnFcQF4tUkLCgbRANkZ8Vx4vzz7UG
Ux4ieDAFEjG1BPUaN8UEUsDBDIoC6u4J8yZ3gg3OQLzYeNqwEvZcSWduGy3DQ7v2kSMXPdk7yo60
QRTvjLuSGG+5V3wveOq+nDGrAzra4zAwGSg9YPev1T3xy77zVSxXIzVG7nQe3g1E2wm75Y7jvRvk
5Q77Ig10Kgs3Ny5yjXHcddqNfWKgtIEnl7F3XcWVdwaJ7+p9ROOT4JWOs3kAnJw49HUimC9Cbqv8
qnUvfC7//gB2uQgqi7Bdaist3p4SIofMwzTbYzGQE6hqwbpCUP/7i5gPHXuASyOZhVmKbMf0OOtZ
WCom0qDyDl3ErovE3ukeVc3g1+3lrRQ/9CtJjEU3aKmJI8VHiWUzAguS4gqc3QqTmpSARDQ454BP
z/Q+chzhLaaBLQckIzHdGGfpnlubX1SHPezLZTP2q03ilKt9PZ0tfxx3ORiu3tSkUklZ9eG+jo2I
+maG5g0xqz21LNWNPwDyztkR3kcwASM62KM+qLD3ylNsbVO0/PcEo756t9PsVHP9VwNT6EiX0hJo
UgvwchdESCKcWr+9/SWrjv5yOxjT7mTFSLvOQOWksoWDOtJC8YxioyZUt8Vxd4xDOk0nI9hG7T6l
sifS6aeh2JyvWIkArzSEiTLrVgYFgWQhQIEm2rqNpoKDj0lbPdX3iCAeeOWVtTv7ctVMxJlntRqb
oGaAwRWIiL6/9t5EeItaibquFsVEnTnytXgVYFGKTMCkI0sliMOcaNsYFEMysywh6nwvWd876z3u
XT16jNqzKNpV+5BpHWe6wkru/NoGGR+XoBVdS/PF2ueCHDMyd/QtOsXbY76Nt/V74BhOadjR1vA6
OyevGGRsO2ZGbV5+YwX9jw/BjBOQcoD8VfvSIei3oq9FwXT+Nr68mcc31M6tH6l3sgmi4SUijmxe
EnAtY3slk7H50o+NXowhU3zQ4Fikp2O0UR3MwbkP7XYz4HjQLeVTXrpgLSS+ksuYuTBM/1ZrA8Sr
RrMRrI3xZORv4EhVQU1fu0BO9gBJullCq3Rv5q5iklp+VqSdEBMl+44GorBxrYGI894oG1K1xzbZ
ljUNnm5b4KoBLjQlaGGzFprc6wu3EXVUVqpoOiuuSgVq7U68LA1PAmMNc9n0wjiE0znbxLZF0xO1
3m+vYe0aR3Hqv2tgVFwCGYYl1ssaiPKTjh5PjVadxn9/H6ij6z3yY7GQ2wkrsGdsUnnXklfq/7y9
hs9AjrmeQAuxlA5B+wHOR8YfpxVqM3gITOdmJ3uqo0HSI6iL6W8d8Lj+gRt6rBzLlTzG885qq6my
AHnW05KNR3a8ASpU3wbe4FoeKKZdEXCI8+1VrnhG0HBhchMgHnhqsE03iQTe93pCIa+TH3IBTUbW
Sa0l0rWbPEB+veQMPFo5uCtxjOpVTVBYbQxxCsxQMA2i5g+dadJYKoiVffetjpbRt9tLXEupXQll
tDGQKj0E5GMC+KH41nndMcPT8FdzUJ4jYA5vC1v8CKs0F/v56XMvXgeT0GZWmqBAGwb1OSlCu57C
zf8mgnndq90kYyYkRGQdZp/UP+N0+xcCMBcSrXvQfejGtXVZRtEE3aITZoJA1Cgwvsa+LWExnS+7
dCGBuQVMITKiyJ+mcwCwemgPHNPl/fxySBeHkCpmp4wKFhCBFVZObAsXbWTwDHbNXqWLRTD+oRG6
MjCWc9BS8OB0OZF9tAPlFrVAhdJwooaVNmMwKV1IY7xDKqVGNGfSdN7vj58ld+S8z+mvc0HJlvw6
9M4hOZBXtHTS3Nk91cec5sd35IzJ/3ZyzO3kC/JYxBE+Q5x70ii/BgyebiveO3DVii4Wy7iJJtXQ
Up2K0xloaVQEg8EddZmjJJ/j4m4pIeMWYivCiD28QQCjO7rDY4SRigGxTiOJnx4flQbvoUNOduQp
ykl29/RhPn7srfP7fvJu7+haFv7iZL/wmBpCm/RjBm0VH8L7cZs99nfSJnsPkCTncaau7itGHSzY
NzBKfm7JhWGoUdaJsozT8+ucmMp72HEDrdUL5UIEY9pabEZ6NkEEQioU5Y938/acu+dxj9yf5zmH
wS6BpG3xhH+yth/vHF+/avkX0hnLD0FPosUGztSqX7Tqe547WcM5r9UFYveQAATiB+MUr53LOMXa
GPXRfMYUk19yHNmdNdJgbN67SmwdKcE8CB+j328ryeq6MOtaR25CXwi4roWqFYBec5TM57o6+smp
bu8lkOv+bzKYhXVFK0VFk87n2PxZdP9H2pf2tqpkXf8iS4wGvhaDsfEQ2xmcfEEnJwlmBjMZfv27
yk/3DanDcb263Vct3VZL3tnFnoe1W2JIq1nAu9/MY4RROsVI/EQwIpiuS2vK8rItRLtE+H+flcnY
DecsAOYCrD8ge0k/32vQiqERh3y4ddE8fTEjIpmZvpOR2SK3gHLIIThVuKKnbm/4cMikWNxUFCZ6
Tb8WAyLeTYsyDs6Vri+P0vP7Lt87pLTW2oW8Xg7pw4X0y2Nmuvv7HE9Vdn78AYx/UNRrXaZJNTx6
p2tIAkRyD729eS8cJzUPoVladmMVpZn9sleSdUGHKtyhKcur6dya4n8Y1dE7MIJaKUMwlwFn+fj8
vCnWbxV573MzIIuZucBSX/CwlbCKFltnjNVGSAs46j+pmyPqjAjrw2yGmzKX4bEt9kpw7HAnSSie
fLWwpRZBrS/anFenr3qPXUacr4Lh90INdj2MbvT2285w3qvNlSw/Q3NhR6hBX8z8eNzPrD3PE8uT
qvTNLIsopjZxk0oGpe2d9MVb9PGmPA2Ip5ZkYbd2Z72ufh1Xnfu1Eoj52tr2U0R4zZBJf3IDiMbR
RgA+Mua2VrrgnPYZ3lv6zGeHi/J4/315v0+fYOSvgrBTZkULNY7St1h/mvPABqd+XxKAN02PwAAy
jQmlL5FUidd6Pjxq8/wkny8nI7/+C8sNDCuKLIdhPqA2/mShi9thKM/C8OiXITH6ZaM+5711/5mm
qip4/28ilM/ROw2KUUWROkDrVGduCgkWMS/Hx5dUsoKH2u4cTGM2KdEeOWSpFWWlnwJio62vGMBh
YpRd0KJUyhv4+i66ziKzMzD/bQaBUedAVFVKnwxpFfpmKsMYe/PeMDZhJGoJqa+Y3CRNWCROmeQ4
8nz/75Im/i4AVeJaNj3KhRVv5u8K590lwwiFCOs/k8wzRriccpNuHgd0EmZPaLlGZGWsAIWyct3G
fXbvk5/KNzEEjGN3wNLFv7DwZbIepmkQDeKjddooZrjCKQV79bXn2LqpwYMxGfakUKnHF10dwGVp
pwQzPekbTiK/8idtqA1jvvIPOoyS+Gpy7tMOdGYu4rnN7v0KSCFzWNgwbuS4d3k+ZMp5Y1QEYxzU
oeHSAaMychCUfVuq4iPGRnNy3i0XMKZrwbFXHN38011okA7sQGIuHLfSBEZtdNyzKMMGC5eWU5H+
dW0OvHBnIrj/SYKxYL7eZ9fukiC4Xw0esder7bHniPuEIPykwbj+oAyHGeDUsTeKznBpLsm6t2zO
U00I9U8ijE5JIcKLM5C5H70ZUV63GCEwLYy48Lwa98EYFz4TMKSIKBRF6Y2MPZXswNvM5310xmX7
fZ0XzYV+9Grfn47zA8cYc37/xuDIFhu42TYMOX6/QiqZEbNeHDn2hcr/T4X88Slu8jCiEMotJgJa
UFAJ3YQPzbPruh+8L8HjgxrZEZWgGNKyVfEh4l/GL6CW8XY/JlqtP9mgbI4InCOc6RgwFYz8W3Xz
BZ5qBanqyZ6H7jMxTP+TEqPnapSjHq2A0rDbnBrzdHo7m+4uN993G6fAMs8V25Y7RGmcmJynM2wF
WSiCS6VS5RdPbw8tIWvbjsgTRzP/NM+UOWxBAPCVHtVjFCaL5nXoX3KshGAYA4YZCQYZXu+L3ATY
2k8ijNIMRinNKjG7Wcqnww5AW1f3cAg2TW0d1vt4sIyCBBhdRVWXQ5nDnsKU+s8t3YOXQPm8bg6Y
eVlXJTk74aJ2dTypeFiTFztfYj33CXOm2utXMGDXSjdlrj5MtMt+vMFtWmYkr8UMOE4XAQ/9rD89
b+AxnCV50Mz1xX6xtyZPaP9iCP/5ruyqaaVXRnDOQK4s0d1AK87bW//KVH2TYDTwqsyx2UYL41ZJ
4tx8ASxexDsrO9HW/vlsjPIZNY4BdzhK+rixHMf5lB4WD2ubrnlF5nPKmVbhfiPG3V61s6b1BR4N
Nb3B2TkiPtLi4mbuGj2bAhOgfIyhP9Own/wx3rcVkktXoIfyOHiNYxqP9+X/L1by+xsxfldtM5yI
TStwdIq3G2wdP6I1S85usbW4cyh/ZrM/WWFMSYzZukjK8XrW5go0iMjB0oNJ7GOICTPD4jmAiUb4
T3KMUckjpfIFBZLheSmxNvhcy+VDay4+a/eA6HKFBWMDCx48x/aXeOmfJ2WXa3qhwi7SDGymgam+
rSCKOgbFKpcjjNMO9JsMEzfnuLmqYk0bldCcCMv5znI73mCDRH/jz1DgmwbjpPu0Dy/Gmcq7dXIq
E9OsqLXMLWLb5rFYYGOTl3TwmGJMhtqfu7gvy/5x/qQiy3SWqfmpWAsswb1i5ZX3hNxPxRgPeS7W
Wq5CRLIcwGTBpjqtsF2/33M+1cQo4Q9RZK8biGe5CAJKB2IIm4E+ACZjF7Zpu8YSx5J5dSqeP1UZ
oxFp5WAISQFfkmJA9+ZLHj/Jb9THkVOZbmBZHxw78uec008OGTtinBUlnAegGJON1W0qBz5lZ3GI
cJw1eyEr8lGKbQpIx8nCDNsjWaLmj5Ve7A57us3T44ma60+WGPtRxZXUiTpY8kDuDfTOzoF8+s7C
zjAfCL3+2n98CJyzXJPmXpJ0HCgTcDPnlryOogAsUVWI7yEpWkPyE6BU7z/htEaPfp/xYEXXZz7u
s9LRiWdsMLy97ZYo6CkEw0A6ntJ1eRpNNfYPEzIiyIjiFagBIgr/UDG0v4BSRhN709Ht9vU+Z1RV
79FhBDBRcZanbfBwqqtY3cv9H5+ogEEWRlwwrquYX1INhzLpswHAE6vQa3ElmyvXeOgINxScNIIj
YozgNVpfzXG4Ce3rBGUDNAl5hYlpe/RNgR0jCJpglmsR2ClQQ9rBrH9Sc4TiASBFeLZv0jKMaDF+
qpV7DEH6+DCGE+0KF93OM9l/8IILjt7canYjvamT/35++QjA9sX9zz/R/fjx+W/2dvTrQSW0TUKD
5Wfv/yZa32LXeSwXywUK8evB7Cx7u02t1HGR5fFYm6g3/qTOeClN7+taMvCCHoaWh2UiYgv9guV3
pzbN6h1wie6He3wSPO5KENWZOzrFriimyQVXy2lyFDVm4r/W5IIDmJJzljlGjyPwN0s8el4jm2Vx
AJzlR22nL1VUTTkyOB23j2SQMQ4XcZjFdU5f0EIvA1HuDrlVjUZGZ5mr3uX1LXjm4iZPI4YuLdCp
AVFNS2Ya1hmc/zOylq2aK+tfVQFGvDHWQjUyRct0Cg+BLQHNFBev5mq/rznmdTpf/CbDridecCmh
iOkThlciQBQ6IBZiB17SOBn5BJbMD2ln8fU7o/yP0HmWYKuuv9qVp6f2DWtMXA8/Gd6OeGLC22so
5mJaUrFIyXNJ6rWjrhFVaCgHA+DJjk8rbtpNf/KOSrHF5x5QuIAPxddCVYpYFbl6l6OB64r0uPR9
ozWdGY+4Y8xGVUpNqkbQKmQ/NPn5BJoZghfbdL+8PQ9RYLoINqLGBBaCHg2S6oMxC72CjZPaGB1a
Hipr8bqyVz05ukhPvI/7LE7HuahKAaxE0XHTnvEtUnud14WI7FUGbuKuOD4ukZ9IS2Lj87lYC/76
6m4VPw7ZaWfzTZaRm+IszwpdupE9nXY4RowrBDaCelPd0qDe/MIcb4E5c8FFW4bXVJzoX1AF+abO
5EghhvgT6VKjLWbW6+jxbbMkVxP0H7dbHjrXX8LFb1qMDEW4XhWoA2h5z15t0cmwkDiHRY1WA2yn
jcD7/tP+RWi/CTJiVAZKKVxo8kwzTphNwLDOrQXqX/v5lkOLKz1MaCqnRoUDMtSrC4sTdvo2NBj2
nZeFvf1lIxq2LZfDHf3FP7X/mzvGD7V6G0VXGn3Dk5MUIoPRjcWvy4KL8v+XmOGbEhOwlqmA03Mz
mLbn+rdGZGjHcpG5AyL9F9wJGUzFAWwUh72/uNlvoowr0s7Vf4qplV1b3hkTKvqaLLDr2pjmh7rc
B9bHM28ijKMO6LPjzUe+tq7PSmvQWPZiWSfB3GjuDnPUlXVdNBz+/uLW/8ufxt5Wlc5amqY0l3kz
dr61JApq7uYto+YNmsn0qf4uKZrAmJg67AB1cKbJp+VYOxqiH9KFE3pvKHKiAgP+1mvbFU3z6FrA
WXNDa5888Upo09XBf0yNxm7Ww6Rr6UWjDhK67zyGBPUYMqxQP+C+7bQv/n5bxtK0M20maxcqsEAm
wKJl5iLB1rccjzHnkWHsiy4HcnfpQEaPiXHG9tmpN+XfKamtJMT/oquvWFiryDLT8Wcsfy8W69fV
CnnR0bbJ8uz41u/fL1hgOWEe1tjna/PDR9K8WtlIn3GDnpOuTxeoRh+AMVGzuV9FPq1uW4DVK5bY
cp4hbNhzzNJ0ivb99oxZCrGFefVp0SHHyq05exMcc+/yQL2oxbkn0YxF0sQs1wOaQg/L0vIJxTq9
z8Z0wWb0WIz5aQOplqor2IgJiof7E2ZVKHbeAVtmpIaqbm0zfAC05HHvcVFqp8sc/zwh25aNCtU3
BJohbkC1Mg1b+G2ugpoT03HMOi50/zR2sV7FEa4wQktQSUSMhWh10ZI1CrIX8whQCF4Lh2PScRr2
J8G8vyLzjVBy895KuoqNAOvwMAeCk0S+VritcIwW978iT+Rv+cHInjfFFeNMt17gfOV3RNzDDqgd
8g3rfyTEWJz6LBR9TdPqfOG/wt3juoF75ArG/VhRY5u0kXCNdfkKwXj2CmCgGFvhNTwm5v4WG97n
6JaP31GxG6bd6OnamRSE6oxKx/NmI8Ll47AOWcRm5qI3fDRd+VXjCQjHT91c5ohkrOqdaGR4RO+M
kV6zsoLHPc883Y+acOTlpwwGQLKv4xRsbazQReljl56+yhcc10BKwYW/vR3FufeIjBU513KXiRkk
/upYbx72Jje7x+Uh3Hw+JrsDZpN6mXx+EmJWGDEHkpix9o7xsXdd3styQmGNLdJFFbLTjKrexfJO
bzvn8QE3e+D0j3ttmZicYJindrdMYPQhezkckpKyPXOd4kx8V7ZNik3L+ZgcL8DW6dQwwj1p2uUG
FG5rKRu9IENiCTzd5pFhcqSo8f/TcHEc1UUj3TAPxPy1Qg8fuscLQTk6cEuNR083BP81JN4GnW7/
AYBx9xWbF3iyhbi2RpWnmkPL+oWFgtJuGTm19xtWny468Ga9ORaLrcZdk0Id9CskIVx9YlX8g8ML
79MwwYZapHJQ0h66hfFt6k4wPr6w6ZdB5+2ZQ4z+2B1lZgtx52vSwVuCFyARvD2ibuqv17c2h5e+
88pJf6lc/RMDsFCwfWGEckFlu0ktQSXZ3I1UN7muE+Mol5D1Ullk9aHHwhvv1DjnTdniXNbGotCK
YNPrvqTXy/aLo7UT+83jmsMfRy+bJkyijIbN6a8Nps9jc7F0NsrCgSgeggXaz2RrY5GpI18YsOJI
P5c4E4MUM8w+Xypwl9sntCse3xzLUzZiaXXmUNh+s9d3Zv9i7d2vY7KJcpgt73+0jmzZrm6i+aBj
UoL2fwDKjCgZ4x4J/uHw+pcy6z8ydNvTG9mSSyaL10qhXzL8hTEyzZROmFrjUOGJC5MEIauLchyw
xexPbhbunOSPPW9mnGMTZSZx6c+aHgoxxlaQlYcrbeHyrBQv72eP24mZEalBBQqnTboVzDdSoCYF
QPDFbMkxIhyDyI7ANbJSN3MKJNKZuHyxDki8OCwetpcDOvccUjR+v2OvbmWB0ecP4ibuOriTR8vq
5mTADDn5hUrmmRNkcwRAYWomyaxs6nAAR0gmc8DaIllROD0dTnUNIMo/ozZ5JhR60qNI2pkAtrF2
uNgakE/k0wRbpNvoNoZQ4SwbDyR+OmWRcZHNULFEp98EZ/SGUiD6WkDNsOE+O7H9OLc+Uaix0bWn
1RL+TPFkeDqix2iTf52dqyjDN1OJd3WNp/j9vlBMJ30jAowu1ViNSLBhDknHFpDz9o6kD13HhJDX
LXple+/fSeGIIOOiM1mL9canL0iWy4XvYGqK+HZ/uM/XpFqNqFAhHX0nvUizax7SsH6wgBPHM9mT
RY3Rz7NxfJAkZ6OkqjTfh4uE3FoCHEPKkzU2RsdFif8kCycPKF10OP4T6fjavJjuEZUhHk+TVYZv
ntggvRtk/dzR6vh5/Y5Po+EOtDcHlothia8VrxM3acJHxBi3qwpGJkn/R8zaJI7w27V4/EyauxEJ
JkxP5rFhhLcqp2KKhxdU+ZGg8sLzW9r7h1EdUVF+ClqTtFUayni1xHrDOZ/PK+CvCOB5MMITFPZ9
oeYSY6xBGXR9L+sgZp1Ol3VKvM5UMBnqKK+CviuXbtU4HIr0z7/HHmseykwCjB4oxkDKzxcE1WGC
homrLnnSzvtcjF3AvS+E0nSgF010LOpgJGqhouW8RrMEaamx7LD4+nyfO54QMkZihuGRLK+pFisX
Mouxe8JtOfHejzEUcmgUrUGFMFuGm6tnmFfMD3/R4C7CfzkiP12j+RZGNlRvhuu8NAxQe96gro8n
BIasdQAAFv5B54kiLOCsQEMEtKTvP+V0i3ZEmvHIsRTPot6AoFwAU0qBSjXUSTvTOBa7gPQPvzun
XQ0reRPECKFd9z716W2FEXXWnMRl3qZ0XtV7Sz8rR4WE7nX7mQebMV3IGNFhbIoy9IGUD3hgmfiA
tN+mHY7vrNxjyCvGThdoRpQYuxJKtdFFCpXNDR0PBJJ8DF1Yoa/m8nBfpie2RrQYs6KkcqoKZ8QA
F+vU2GhzwTHXBKcosCaHFhDnW3G07o/oPQ9wAJaafgujj+8BArflAY0QjA7g4jzXPnM8NRvJq3PV
n9U9qDXmpiSBLS5w4Iajd9OtrNEDMoZEA0NNSSvnzSpZ4+zBl+ypKQlwsG+LGzpf3BiKxxRjVa6N
LwihBnq37enEMt5mD/e/Ei8uZKP4IZYpUyDh7FIbRa6W/MaIr062KPXuXfnxPjmOTLDxPHBkM132
KUObxBK3GZkfuBUUTkjILqU0YddLNX00TNmRwyddRbAxrWzvLxynySPEGIl8blSaVoDQBhdslyEH
TYf364xhKCJZknVasPbmwDOtlvc/BM+S3i5hjALnRDKKrJLw843ZrawrPXj+e1iVS9PjhehUKf4M
LebIpBSDHrhmbHaoYkKqjJDD6Z+NZeYWbjnwLi5OVujkbxLMl/BncynXM5BwRE96SIjENS88Jpiv
UQ3Y9019RC0Yed5smrfIkgHY8NKTbIFLbJiGQr2I84WmA6Vvphhrretxd5F7kJTeEpwRXj/YryuT
41Cncw8FR6GAJgvgXHbPRBz0s9gWDY37UtKbG8RjmJepCfafsAcIN8SJHyYNwIgeEz6InZzWdNXx
cfidYHFHXsFuct6NR4KRN/nShmVrtPRTAU8AY2Q77EosUW1EvQ2ONeZ1I6ajMdz3kQ3ZANgyi0Wm
Vr2SDxQetDFTElZkcCmcCI3K3s6WHnr+79UROxqhk23kyNvzBtgmRXNEnhH+fu5nbXMG+V2wR4jy
FXAc+XQRZkSAkf3Zea63ok+RScl5vTmbOyeymqclOQgfmAS8Lo5YvkqeeCWY6SrmiCwj/3hsLeiH
+fXxag0kfQoXmLOtakS1HP4m5WVEZ/4zs8uM60xIddzOe37W8NV0q9+VLxyZnHTkIxpM0kNHDGut
BC+e5QOxCOMvaHurrx8cMvRL/GFqR2SoqIyMOu6zXs4KvTtYHkIcazncZhjRsjr2PIaoEt2jRB91
RAntqi7RUjAUtcAkqyuTOPFnsAjUJS+1urWK/k5KYmezJFU/l/MB4udhKHT+GUvAu1bCxSVA9Tw/
E1xuoSjfZ0fYflh7LcJutqdyRGQ68PvnYSV2aCsL66rqRTysZSUFIRjwy0h2OB6553Y4Ui+xM1sF
sFhiw8e5Qa9oPXTOUtgOV1vuOZIyGV2MGGKMRhcl3SwGKthjlDhBFpCqTUgEGN92qQhEFFehJc89
vz49zYaHWnY6fcn5A+6L6p+4FnJ9HrKIftWNYBavVbhNgD/Sa6gR+rZW8PLW6e7niGHGmgxoGF5E
A++qhEtdyIgYm81C+n15bmRTUEhYkutiJX1cvcFWz6c5L8+bjFBG5BkjY3SaP+8UACqnX2FMwodV
wHPl05nkiARjYwLcidaqCDKKvWLAPMUeXDnBERtt9Uu2jxZ3KYvHEmNsYjULBC2hX9DqfuHGMC2P
d9bVvhDX5Bg2iUeLMTdtgKM5eghazxa985DbuP1i5dvNWzOY+pHky/W6sBtnvlMvAC+ILV7hgUOf
ncwKL3OAbFeQnsyq37c23NB9deAxyM5kNWlZdEZMndDp5K+WoQ377UhLNO5oicPKXc9dzR3XtLil
Dip5d8wrO5x1Bdh1mFPFsDbFx/JKHpvPgDiF6ysmoLVd9fE+p9OJx7eYsqNZehxhwuh6o5eTzj7j
Lka8njsZymQcSvcdu8T2cIpQxd1WauNoXNabOEG7LtzfCaETt9tfOQ5gW5zodrpuNGKOsTJ5Ps8L
JYSa5/az8lWvioSsuLtc9wM+6VY9HvnexAirRhkQ8GEDfvZbMa+rtMVd6Puvx3EQN3s6InJt9aGI
qHY7h6/7vzw94jB6JMZwFE2XlAU9Z3CxGs3qQzM+aMri4tttSYpnY4OhqMbNeTh4XMFjbIhezvKs
rfFs5zOCPLKAucLsFwp7vKUZjkax/ZxGvlyvMf0+8a/oOPxy7z8fxxSx7Rs5m4ey0OPDbPyFozkp
x9RyhIudrdK1uAwV+kqY+4vR2H8FKNt9BjiSdUs3RpKl9jMxKHIw4C+x/VGt7v86JxsDAOrPyFRs
m7bXOqodp023otPY9ToLnSoxASiJUdP90TTt1+1hUag8gzOZsX8LNjthhTNEkqHW1OCsTvoemVLR
WR+8XdjplH1EhYrf6P2UosX6VwoGgbIsOm8U4GABUGW0T3DvxuROENL3uuMfbp5rRA7QIWEXxvQ9
E+tSE1MieEdUi9GY5IbZvAdkLIM4C7CHNYNlaC7kdMrTY+FGz4N/PPNyPp6hZses4tm8vjTUvF2c
auOj2HFZ8IEo7md9uO7980tJYu4HMr2W0uPQ0ku5KVti7vlkOCrLLjtm10rSGwm5WLfazE39ITZb
9O+wz9VbeDlPfuDOt/LyIRa7VohlIUkVkNRcVIxtgm0G1wycD97YFs9XsDNThipEYkVVqlOtHGd0
t8cP9QMNNdon/B9zInZsSu1kYShrSF+Mhlb43OIqX2u1OCXWA+PtQvR6ZQvOfWt1i0HuaNcNQHWk
XXEY54GfgKbcADzkkJDfNaCaAD3E8Roco8s2Y/JGlpRZhKNKRk1Cn1Q8o/6X/ApTJLjUohsKu+VT
hm2bSQaOpgAtxMqc2SHevJq4+7Y6ho7FxV+cblsA1PO/5Bgr32i53uDCO20k0I3Cfew96kvld4hT
hYblriLiHt09xzX+5WN9E2Wiu6YQRCOlR0mGnecsnZk5HHDM/otr4Wny/adQfNNhLHzVp63czuhb
egDn3C19CyPjFJHqgmttwNHjEpyu5nwTpDHHSAprQFkWZx8ELxiHpPtvWNCkAJo0UoZfgVvBOr3F
Ef3pQOabKGPsBewkNbIOkXz2QNLZdB1ubT74R8kSAKdv7kuPdzn0L1b/myQTApZCWZ87AR8QADMV
0R/WFOoOIF8czqZd5j9k2GzxDES94UITj+dkvenNwUG9KN/0IT0zzF0H5QjLjefRtzOqmaxK0Ywe
B3Oct+xR+RXHxHd+5Y3N4YundGyqGMRCnSn0RBX2hgJPdRysnrtLssKswfFp2yxlRAa88Z7pYPr7
LSn7I/Zmhegreg4pSTXLx/npc8jhime52DRR83F6WmupKcGtVYmclAU6u8+dvpg7KKdbHC/Dkw3G
huRGHHRovsEQe1j1C1/ui97N198xHWxu2PpykMXqzURZJ2mFK9o4MvpOIbeu2DgJzRrr5et0idme
BPBbVrLA3uf9P4H7nowxKWqlCOMrOCzW6fY9s2BDqvX6ZQ134PLGaidTfE3TceVSx6FTNtgvcWZV
KooI86EV8MtwScEBpAkqwPdZmgywRlSYb5ZcOyXtJGBkzmozUe0yt1UcAYuWUeGlNUccJwfV1bms
0WtHuLLGovQDiaA8z3u6LW/BRrXvuQn4Mth/Y/s5tx4wnhw4jRc48+1HAMBT3eZ8vil9G5NnfE+m
ljr6XCCPG6o5JrPOn/ffcrKbNCbAiIfohz3AxtEB9DbOu/M5X9YuHehFazODMH48z5z7BCcr6mOC
jJ8RtTSbdyn6gcAp8hS7cMMH13u+T2RKQsY0GMdyvdaKIYSgcTo51hX4VFHJyZonyxcjEiyUflxf
ukimH8bbFMfopfyN+YygMj+4R5Gn/PKYEE3SRha3bcRWDylcA9YU/JVvPWBAKCFrGpO6c5vzcFSc
WHs1JkYjkxEx/dpc5fAKYpWNdW2b5z0mExVNVlUA/4vob7PVEjFoRMBOC3TMQcNGtlgTHcBrF/Cy
nxUEqxccfqYEYUyP4aeVMMbdhaAnhyR6Sch5nwEX9b6wTarQmAjjEwPx0l1bCUQuzslDtNbYb9lr
aEuvlUHCZa2i6N+Bty/XF8xoUXKBIW5ehP1q4z+AOrnRV+uCOpyrswFGIkZ9ZfNeLgjSQHFBBtt1
Rc6IEvcbMua36mYqGhtgF8TsjQVs9/kjLd714JJj/SZDfE2R0FsW55os6UzKLkvibCg7+v3A2En8
jxGMtqR/4dmMW/r/xyuOaDGK1mPBIPUr0Hr2NOK8FQ+aG+2u6MVZF8C1WUffxhDg0Zw7wAmEU+PW
kacfdvQHMMIax9ig60T8AdbpzQcOIjIMF9Gwxot5ppR8/KiMvM6DNJfTAnQ8YL8UL8Hxvj5M6tyI
DUYa83h29a8X/HyCPElYNpbtXrgYz1O1nDEPjBA25zwHmIaIt8K019uShIvWVKz1S4ZtWrMh4rLj
BIqTpY8xRfqqIyUbgjwv/RwUaTni5Dgzu3LI8cjdgeJxxjjka6h0Ei7EUIgn7HsboGKulMP9TzTp
vcbMME5Y0fqrmKBuTaMarGziIL1CpBeOYZwMPcdUGDfcFeIQYIAAVApMJw8Qh9TMvIX9tHIDh2cq
qHb8ob6I0TA0petYE2KIzfMMe1aqDGI1PaJhi2h8ujCInJejgnWHDFtENHwjUgRRARk6z3S6WtpW
IZguR2/uXz3fN0dsIbG6JqqvDxrlyNlkFnrhF/PBJGeE1B/X/4+5/GlrOyLIGKDgLMWSGkh0vQsr
ZKd32VKsBJOnXzzWJsfWtRElxgSliRAZcYxXhCqh2nB+qIBqMGCExHsQ0LmGfQ2Pgge6H3Obp8gc
QWHrirleVLpfzgGxb/kPw2J9XLlf6lI3eZ+P+ot7ksKYKCDQG/HQgo7XrQwHKwEvw1409ypGFu/L
5HQAMnpNxjSFoRRXpYHXfI5Rp8eAnXPFPqNhLhaLLXTta+/q5n2SXFFhrFQxr/NrGUNUrIul3gb7
ro5sScvsWbJWvJecNIkj/hhrJZ+lQD/XUASrpTgG8jY/zVRYee6AN0+5GRuiDPMyi3TYeAFFh3Y5
2yZe9Xv71aF2WXKv5PA+m8IEN+1MLKL0ijcs3+QX7H0pMqlt8mQvCgT4NaAwXF1Z7FFoh6kpuRXi
STf9/ajs7HdxjZRQvID6c2XjpHiwdTbNQk4Jbk4N+1fhZf/Mmzye9jojkox98QEJmgk4H0xHx2A0
D6+wml84A/HM/ZAcHVcY+5Kk2BUtKxVPa1N416ImM1t5cT/ua8FUajayYoryMyTASOQs9zvoXSkv
wnoxwz7lUngx6s19MpPxGua1cXAMlxxVgVFvBMa6Pkg6Jo8Xw9blr4ZOP9b37zO6HNeCNG/n+P3S
toAfTY9lNE5vYQ/1Ph/TAe6IEUaPQ4BQtL4BQhhyN634EKyCzSCY84ZcNnt0/rfq45Uztv8XQ/XN
HKPSWntJIlEGTRXg20SwccgZTejfOlmdS/LxwUUVmJSJuQwxFkS8m848poJDzq1PJe+CyPQ926VP
KvYqapRi66fCDABjzV+5pDz84Wnmhq5joh+1txtA2ig0lbCWUBs+7osCTAH43zOiumfRlJbXCw7k
9CR23H1iSsK/8gEjsow6ny9Da4RSNCBShY6JkfnyZLqN58pcw6xSfb3HIaPPco1bPFIEUtb8LSey
k1k4PuIcsCTx8okG64P98to7oumTp9VqhYnTE01tEMKg+/XxASw3c/uKXGoPQ8PxvdPyNXoExgYE
KPjHeo6/bCO7KizaFgcUAZchLjm6Q3/n3gsw0UQjAGZNoN8YrG3yjSSTYGkW5pf8kHtzm0Ns0g+O
mGIsTqe081JKwBQizxOuHqGYsBXxgInJK09PgiLiZNs/ssvoiz+cW33eU1JAwdEXJxk3KYLY9tcu
RfZxXRPgtjWZd1j0x6o/jQtxWArrHY2HfJxbn5o0taO/hrVQ2jlQEwFHc0/W2+DJjWOYN/d/flIC
wt1YuoWa9z4qY5zqmVaLkgxytEs7WGdneVied3pmoioWRpYLo+ibuuQWQKWAGB9X9OLU/pkXEU+G
At9cs7VMoZPPYhxCtvAJOvutwoUwfy0vsF2P/ia94/Xx79KoEUkaPI9M1lBFep/04NyPiVOuhIjM
EIMs7BDXOlz1teFOE3C+rMYYq8A/Y91mBoKeskDwIabouawEL8QFKuBVfPCqSdPlghGDjMVSIlwK
HVpKD2Py0bHfuS7APDnWh2P4Ncb4xEV4zVUNRNBATQEhijYtt/7MMb0aY3hQqpeipg7omWLPMRxV
MG04MuC+8jAxeKZUY6xOM4PvnFXg5hnxKG6qXEkAHH669M55tluZ+Y7esbex005rMd3r08mBzozW
GvaSYHVQsRW3AqC7q+XXHq0c35zb3MiUY8c1xsKoflMJswueM8axDivcywe6d4n1EzObkf/NjGuM
eYmUeQDFprQuxDttpMwUPgq02HHClKjWv8sJv0WeLdYWWVZrWUyd9Fu1iJ+CDQAYj4Bv6shszav2
TIdZ/7gNnbEfYXZOiy6HydrAZjnvGTLezAPGaXh0vX8ZIY84Y4wHdnL7eAZ0HTrEeN4NSKnxgrzF
MZ7864zJuF4NSc8DaoateH/V0BfBgKSFegHv+gSXEmM3mk7SpeYC+ceK1a3MCPyjNZoFHtfO05e5
o2k6Yz20OIjlSDkPaChhdgbQVBSEG3ELb2aGZ291xnhIWZHMIhmy7p2qTUsytyDAI5K4+8yTUxej
gIUN8H0lz7K0xdv1i3NOEIyF9szWDNNfZzUpequ4kDmp1oiWPrxzuDVa875W34b57j0pY0FmmpH7
UQ8xQbEHK6JzU/ZwSTmxQhswaku/NH2AHTsdBkOl0A5M3YVHDRBL0HyHj5TElSXGyDSilMbzElrf
rxynNI0ep+KBrTxbokOCq4r3mZ8uKX9rInvBOB7EIZcFyBMKlBscjFoC4XlzeNEJbpcZyw8ONSo0
7FPrCs5gzGUdd7hvCe0oSikbSW0HLUE4KFv5Rsai4MINd5n5EW0+kOZwqE3pypgaI8IDinh5a4Aa
tmpIZoXmS4/ohJuhTtUlx2SYiHtI8hZTKektaJiRGHiQbv/O6zFNisWYCiOl2TkLs069xT8Y8A+B
4QZwenSzuA3yyQHsMSVGAPsyEuPWBz8XtAfrASffsNdu0kFH5A9fyFkMnBvlfaupDGlE9PZHjSQj
UTO/P6v0W52sVgB/6zPFSUSC9METQh4pxtWp+pABYgWkaHH3ZBkoX3SkOikpqD1/JKf/TQrZjQNN
RPXiQj+cvzgf5YHMU/R1abch4uF3TE5HjR+RcXgXoKAHegXO+kWJFTLPwWaxjssXmHUMiGpYJabo
TcGj5LWlhhFj/1b05eLLTMaD4z+E8YfxWWrPNdU8a2PVNQF1nCnHf75QM0AB9uOZE4BODsHoim4g
u1PnmKZjtOOcztRwVlQIqrFBDWn9L9IS51vSv/tP+/VNhlGNwKibmd5msF/Y7cLCPeDynmg7hxeN
ceiw2qCIg1jrVAWRhwT7AOeKQoAdEjzcfYYmne/o3W4fcqR22hkDAYEMhuB3HYq0dHWvwIFHNY/6
HJQFPF6Nd3KPc0ySWu0RyULFHSs9AUkMNgPK5m0jO+lK3TRLAZ24EH7Vus/j5FTsmCCjFXLbzvSu
ozwmuxIwyu6+X3BI8L4X/f9HPHW9MiRNU4Cn/8fadzRHjuzc/iJG0JstbVmZqpLdMKRWi957/vrv
pObONJXNW/luz1tpoYgCgUQiYQ+e50NSmcZ9DG+J9I3aH6wtQsL6I/qPEtJjOKmsJjzfQ9cfn2Gy
bBUdAYA32gB5gcEV0eYr2v41ub7gStH5QBWjisSPNm/dhlZRmfVGvmi7z7P2QvbC/j9shmVxR72m
nCKqwHEC0fn2EfscSIo5tst9ckguwFVhtT6uYkYtlYMyHEFbRHkqEG18dvtz7Ntw87CyCzXhp4/P
TyZw/7pL8uvsKAPCNwEq0DLIETySZxu+5kazhgvTgKz6JLokAhHdgL/FUwo5Ndmo1rKOVDLQy4Z7
xVF2Viy6qceMv1c5WlCiApJOTORAB1MQoPIUY4AKw1PcFjgFDFO1VuxS0AEryFj0IuhYVfn9jolh
lrd+K+May96lfDdOw0tdoW1oH7xf1/u1OuI3SpSDMNYqx+W6Akr751v3/dI+nQzn5w8TkT5A7FNr
MBWmZ7xy1zDzJvCCbqikuEIdmM+HRVUExnxRkat55MzCqgZLB5iuU9kP5/JYev+Z5fxgGa81fw81
MIADiJok82gk/C7YaJoyIZELHgbZ9XcXst7afJnsmzdsAWFi+31NNFFG5Rs1yvwHZV6n09jxXyna
AivJcMPfDLcx3wMzdk/AsUm/dg6+vNU3uouRv9IC/spmj1Dr+jGvhT6qCMZFoFAImvqlBgvzFvVK
2eVDyKN6tj+KTiWjEA6vmgfFzaexJYuYGBSJMaF4/0aROuSWn6JxxOqOS3qHwrCmAW8V6WD0PE1P
9/CrH9mJlhVf9xtF6nZOPRcHsx/zpBR5lGz/QpDPkG5hLjde8yS+USJ2fSHNPM1mgPwm0KIe+dnb
ebbFj6eN1W2MywfeQZEADFroFmW9UvLKg6GKgmigOgyIJ6jwd8J1IUoI81IolGKObg8lng+A03Gw
6l4z8ULGFqmOIiuDSYHK0190dAW8p0+GZ8WjNew3WHYDSGwrfCxPVnZ7tntW2nCt5f3bF1KH0IfZ
UGMlFr6w26EwgVUVR+jbXHutA6xAiMYyLf2QyaZCdm3q70Bk7Fl972vm89tHUOdTJXKShTzEBDhr
xcTwLmoSrm7GTHeLyPs3JV+cB/WAx3FgFLWRg1tE3f1ZfMkuzsNn9c4K79cqXd84op7uYZ7h2oXg
qNvZ9sZoATyOaq1/f9wrpmSGGGws3eRoYKoAHq2HFc5H7CmBQnCPWrKxmFXjtaDn2/dQb7uY4CVW
e3LMtv0uv8zvqg0cFqBdtmaPkUeSM9r7BiOBsxbzLanSTS9c44tNKhCq++N0E92LFWABQ/tO3nrB
YUSaAJu5QmcysTgC7XvN/iOwp333zjJtq4bm16nT3S+xFoSjoeMzJhQRkQXx6o3vjtiyamD1GsOM
Eof9iobRiHtDUKSGmlY83mdcdz+2+9MGiQnmoNu6TVswRUUOYhfKNdd9EXKRFk8lUwiQFh8tDuMc
GOiwwFyQM3eNfQnrGoOUSUsAxsQXfQkGC3Nykl1hzZvAfL91w9JU0Hpzk6ZmYcNJLb3zbvSsG2A2
WV0EOCxiYUlQj5K9biVPf1K8+qZtlCkrm2I2QhV3Dvb0GdUrzHhhtx773WIYkS+jv3hNtDgJgDIB
yfv3k1CamR+Yuv+Z2UHshsXb4JvBbHOxiXUaxm6SXxkKtuLTfuOSMmFFacg970P+SEbxFhe58occ
oUt0LlzWvWG8XjJlxDBwmOaCRo7aJotDnQDT+gcSznWb0GOZTPLdv+mVJKm8oQuiotGNT1zHdc2g
Qarp5BpmOtyo/hu/1zTnT+S3oEPJTxsFH9IDnUfX9mMTWRIevcNELxmEVi3BghAlvUEaByNsaiI9
8sAnu859CfEaXCez1l0L9/CX3CjLjoxhq/g+yHRWa7vTjbT3Ae54MH9s8bLk5qY9fmUu0iMzWbKq
ib8o06O2sawHfd+B8oi1aE8/fTf4iM15tFIYIOYattVLtyBGBQKdCiwMwSDmTnQaK8K75cPMYHnS
mVnNX4lPlxL98lYW9zst+xDrVcCXZB73AhrZFeel9lgJDJb0KPutaL6iyCWocLfwrl4wDY1+F7Rf
WNf1Yy2l9Y0b2l4bNRBgib6rmmWLP30beNpyiSnlbsvZmw/S6hLd3t8zqK4+uYvjomyxLuZVOkRE
hr2V3uqHzhWf2xu7fPjk7I/QY66vXitBfGOTciEzPRPqUgNBgBIIdnPsOvP82b3DVjHXjgurdnHB
HGVCmibn9UwhtLCU6rUy3W1gpsB6OzPzg2sAjN/YoowIP8cYQshAqrRbl2w5jSoLg8WGqVqJw52y
aD9b9f3n/LA5596nRlqHGK8AoXDFLn/p1+I2YMtQaBhEf0gcWljqj0dWB9pakL9k8uv/CxI6UDiy
qgWJzvraAIxom5sx2v65AX6m9cGCull3nZB30hFZ84KgU1ciSxSuGTCrclF3dWkOx+JncswefoSb
XZvY5+4WMe+eFDQZklxriVXFBV3qUoxaFwtlC7rhYf9cX5CQknZIZFhnNBEyLuBKyuYbKeo68MFY
Rw0HUomZXoQblPvPH4wrvmqRF9xQtyDxg7rUdZAo7eNt/6Q5GJU7b1KPlS9cD1EXhKg7oFd8qnTy
BM+g3iAxmZnJJ6pCmNsjPYSiU+umcKqdzk4ujlNiBt3l7geE+eYDq6d57SpIgspjfRoKSEjN4Kos
9DTSQt5X1Jkko8rEkirTZjlBq3kfSRQRjQn4I9NQ+k2SBA3f6uS2uSe/d3w09dae9Xk/oAkFI8CM
M1xzupbkKNFKShFPUwFyiWm/vs7mrQf06dS8edgwO4ZWQ9AlLcpR4SYOj3hDWEMMfHy+vbiAu/b8
jQyEEyTPmf7X6mn9EiUdfKZI/OpK+pcoVWvM4Awh0r4E3ugAYvXjPmTlUr5iO9pULjik48xU8mfE
Bhrud2RK78m84wQnwq72nb7fOR7G+36aB9+82ZkEZUhVd/c2Unkf6gmwaG8B0ElsxumuGYHl9xAX
ZKGvol5zlUAkzmdO3ew97xQCv/fHizWhFfLTakX3j4Z41SVNyq3hJilW0gYy2D8/h0gSm083O3Hj
3zDcJxZrlAnXJS6rqxRkcPs7AautovG+Fd8CzuJrz9AO1yXJ0l0asV+T1CBAhx1u/iUwySI0x4it
reeZaAFHqJdb8U/Y8IqJ07PmaUgiGlIEgSSDVUqaPWqR2BviI1jhgKxsPgN0DtOOxWiOlYXSDEth
1nzSJTlKqlmP16lpQA5OVH8YYyveWPc+xti21+W5fjV/sUU9hL5WFH1DFFM7ndGgiInR67+/+tIu
GaGeP9FPIwBucWDEHkUrPAue+ryT37H3fhPcMoe7Vn3sJTnqKQxaUY11YmqwFDe17VLeTG5gOZP7
Um137euGOT6+hrSIa/ZLgpThzuJBx4gEGEShOrex/gc7iAhkpHdHdgdYpDo+mLrTmarDku1aeLQk
TdnxSUwCUU9D4fI4eXiOsbwxGUyVpfoMFaHb1OtCb6SihEjb82ADnAINBgwTsho5LxjRCKML81g1
QznNWPMCB4ZAVQLg3CLDlCf9APAI7OZ7O2NV8wfz7NZq/suzo7vTpT6axkIPIEC7czicHLJ2Hstt
Xysef6NCmY58FpW6z6Ehj/ZrGpvY0xzc8eYDb6J3IrDJdiyWe0t+8ffn7x+dpMuEoz6WUm1Anl1t
Cqa/nTPSq4EKAmqun4zDWy0ZSNibgbqKjM4aGqonnmu1GpVMuHSTZfMPAqlX3RR3lu6y4PvWuk3V
JSnKmPRtK/aqkQrkSbP5YBthaNLpbneT4DBbzVYt8IItypLoYtpif0YO3Xi2E6feSJYN3DJGcLDq
9S2IUMZDHcZBbDoQsfXK5H+om3P2xDDA5KX4TRcWJCgj0cvlnCY1jmeALmwC59KYlaVvtVfB2rUq
E/plXdt/0aPNRVXyYj3oOCPU06S9sCnvyswqq9LhDDvM9uPs9INZu0ZiA1hfLDG5KcVO0d1dZ/vL
Pb/CNm1S8hw7MyQkTS/7xsGoe9nDqpCJ6S4wH30PMw5m/n46oZhsx64CeCn1Ej1jhmy7c6qtWpjd
Fl4+sydn1WAvZEO5gWqWl50yxcKl1M1k2MyzhVTTZH6qGeNZZ90UjbI5RqXgqnA4hVy0QwNjpZvw
frN72FWlycTeIxp0TdSUr6KknZZFE0RN8iLH4zYG2FlveofDy27HRGlc6+Fb2gB6MCbi5gypXFA7
jpGJXZexJT/7TywIudXMhKRoEnITwLZQ6XXnahe0UhcXuDZWcCPZledvpVO+GU8yWbpbI6hFvQz1
E+kjMdWH68q7/h4uiFN3Nop71ZfzSoAXA3jj461q3cLbPbXIbdXOaJHq/MaWT3/0bPwiS4NslKlQ
tdiGJVyUcpNvbqwxsOQ92irIcpE/KgAvBPxVsVy8+aMvtJIvQMBoZDn2bmFi/ZbR28j/75ngZ6sa
qspIMgEfD007lDwVCeAT/lSTd8MVHdVCwHv6YWKd2O78CaDU66e3/iD+okaLMRL9ssumRkByiRTl
gt34TkZUk9JGHwGD1uoDsqBFeU5GZpSzIoGz4zEObHVwZBFNtJX70L6eE6yF8Vgv1npeZEGRsmFx
7efKXIM7yezdXLQOO8DbOqMjGije2B/z+TqHjKOTKEMW16VfzNIgXNzByzeye+YZ27WZx0WZryhL
Zi4dQKHm7OmuBb5sgg062z1ranDdJi8kR8VaeRjLUpdDcjbSdJGDIjHGINEtzwZHX3XZF5QoP6lt
gF2gNKOAZNKzTSLVi2BeqofC2uoH782yktvNOXXO8D5ZfTbrdnNBmnabOmVIxKEFk/vX46t7mSoT
mxRNK92EJk969e83LLPFugOUEzUnWenLLbiFXBXB4iszesj3ZPr/PLXmOd5178X7da1cLTwAFeJv
i0Jvlw8FLZRKAzR5DxE62tMGJzoatcV5VlPuUoudRFv1R39RpJNonTTkWqhATR8B3hNa6JefvWrb
vOussPLrSv32ni8oUTYlrv+Wp1IAlQIVDpdY58f+BV1Jx9w1Tsrp5+mCrZLdw7jhQjQIFVt1QPWK
Fd8SNb32IZSpEYtWrkeB6BJQHerb1M0B6ff8dagE4hS9HIxTZdwbGr9EC+q6SGPc0Bad++5ruzXM
Bmn7/QBPw92p76jSMSiuRmoLWVPGJ627yJDGjtxU4RYLrqevFjT5MtfMKFtiiZOyP2ITGrw+g1bl
1C5ZCvGcHyZLBzZzYWKITvAA4vYyOs6TJwNSCLM1WIiL0o9h23uWoFnKTBkoRZRVNQxwffID0bH3
xlJva1xYZsRIeLqmQpQ5EtACn/kGeAaQvewBNhGoa/FTiTcyd6x/q6+UIWp9QcglDcTi1Dru3fdK
scrS029sdKXGVvQnCNvqwgjJlFtTEOxGlYe67uEdIq6LTMPCC7nxkW26rqdf7u4VOdIbMstmkpUi
Ii/Ko13swtsmxtTXdnub25XFKWbrWXAS96kVHoG4mR4/mF2xXxs2rn0BZZWCzI9VtZvwTLvHPba+
HG8b6z0yk92WgMI76WZXmqL78nBmTp0xXBCFMkNBNup5H8AMHW304zZPrAdsDWZleY5f/1+4wn4v
YHWr0OMce/eIXjXJLd3iYTAcw0HnFKK28/CeW1bv7dAC6v3orbvTXeZ16Eh9CIHhA4QOb/b425ve
wcbz1No8joM3MgLq1cwq1rCqJBpCIz/dFRQ1rcZVE08sFbfBAHO6He0msZXI5VJz2BqPuxrr1vf3
rPzSak16SZi6wmMfGq0QfBHm7xUzj0wMfDwf+QngC7vuha+OGK1npSRXvcIlVeouV0FqCBXAhi7I
DD7fHrNTElhChm46mXG1Vt3CJSXqFmdRqwIpiVAy0OcuW3lr9ZDlTnKEo/Zy/R6v9oEuiNGdQsDV
7uQiAbE9RpCCyk1ew1v1koV2t7UKDW9O5WywEiyzb5wbydrlzgYXW9VM1rtHCrT0bV5+B3Wb+RCB
d1ETpuvQ5k7pZFrljqAYXed3NZJe0qHurhDk1ZgZM/jFGNntbWWdsPXK0yzH3OFtI/PZscUqHa/Z
iyVNKmTp2qIPqxm8jZ317sYoBqBhe8fESGep6FcjzsJsVHLyHxXdt2fJewHk4L1usV5q4oBcOyjK
acjiOVBxWBCgcXs8JpjFRsduaJC21g92zZIcxzVqlF8Q90Wlhj6o+bWJ6frdrvfeyt09Q/vW3Lzl
AVEWxYj6Nm8DQbiIyZY7oR49h5bPsSa+1waE1CUZyoQonSH2uU507xGtSbdoTdqezLsnB9BKQBTa
swGpWWdFWZJ5FOImTslZ7VvbVgD88ID+6tvKDRX03zKzKmu+64I/ugljHNIUE+AgBxQlw833GJHA
vhk0R1y/w6slRFXF1JOqyKKg0L6HMCuhIAHB8FLMG42kcWNrfh9C+2GHEn4M34OZwVnzlJcUKevU
CgUXFoIEr3Ffo4mYQ8MCgklkwu7vOUZBe1UXF8zRBqoM564biJJAinJuKRDi43UBrtqjBQnKHtVq
z2HbgChcuM6sjsoTEHc6K8LC2z96yRaEiH4uDFI+82kc9eBlsOz0rrDq2iRztHsmKtuaV788H8oo
tUGo9X6E89n3vgkve3eD7c7J7f2ZoAcxK0Grer5gizJKnMS18cjJeKu0H+WLgIUQmWAnvI3kCRM3
kaV5lGkKw76VtS912Luvt7NZQR1QQQa8ATN6YLFFmaeKLwwAHECIpQ2UotkuPO2B28FMsAqE5Lb8
ZtQX8qPMEg+A6EJvFZIxPPYX4bQT7Qfy8l7X8tXM00IpVKonrCijWo9ykEFCWfaej6+vt1uMYWDV
6cFBRfLB2ofedZIsy0QjQPYJl/d8As0AAuSxRigrOmHtxjf7MjYRDP1LQaqUrRj0upMMHuQenzlT
3qK7AB0b11limCO6zSXUqrEVYpAIY3P4yaNrwupFlkasv4yoGGtkplpTDMoiBRMWySRA/EVE5Xt4
G7fu9uddZHl4GAG+ZGEhKTt/tupxLmhSxgkbHOU2DFTcYox/vfaH6YYDxD/L9/tyun5X9l+sUaZp
bEcxrBpCBqObgPWbzdLFcm3kqnyL1VxDjME1WpRhyuqh1zNEDxeA8Qsn39wxg751dfjFDWWOIrFW
hLDSiOlDbPJ8rJzjGALUVzrKz9lt6X1u2F7MunH/RZOyS9hxVAO/Hlwh3fhci2YbmpqTvgWleUa+
mvE2rtvbX8Qo2zSLrRq2KRgkxI7R9vptWk0Tq/8oncpTNmnshjhOJPCiue9opT6dtvmGZMPR91dg
v5vFILfqPi/IUX5LqcuDPysgx8GbeB6c8pzu60dgudgMQmsmXUNxlIAjy2jepPSCH8I8ndCNgTFe
23+5y2wk9jG3yKCy9kItqVCaMGKKIMk6UEEpwUBSXzYdycE+PAY3qz2FSzqUEsRpNUhTBTpfe2QA
NnLZoh8W875vb1ikzmoGXW1OXZCjH6pEnAHDn4EcsHdsN4A/cXFvNbNDD8txukezgmbeklEG89S8
THelYt4506HG0lSMBG/y4331BLyj66JeTbIsv4nSnAwroauwIQc62scLJuxNrINF0xAsMsBIP4wD
497Ja7ZrSZB6y5RRSyTU2EV4H6KXTKb8Cu8g+0SFYXCOt2Z0PBVW6l62pxPg9EcrfkSOT7GA0J4Z
aGR1BMfJzRsLtTMWSt+aRVh+GPU2lcrIiXWBD3us0QZisPEG1+zbkgD1EE15V3RjSUTtHhsr5U3J
+wvZUHhhvUar6Y8lLeo16o0xb3hyT9G0isFBZEBye3sB4C3/8iN+Us1iW2Lc/rHyWS1oLCmS/y9C
AbkdRqUnOi5h57xxkzrX9XU1G7lkjDJAYpaGzfR1Svvn1xDLn0+ac4C2xtg0z0xLrL2CmmYYooFt
dEAPoKSotQI/jXBZLnW3A56T6Lbk0PTkoGsMJ3bVo1ySouTW81075RiJueyBMfj6mttAtXEML7Mx
ucwwryyuKBECejgclRykeO/x+C5fEpdhV1dbdZbMUPZ7VlqMnaegUJ57B5MFBFCCoQfrT8Svo6FM
t0EA+rUAJGxiN7CwdYsGHXYP7GpwsWCF7mob51KWYqMn+uy60/ES3v40f5AOJ8ysfk6bTeyxjue/
mOR/WKM72GZgAI383OFVej66wFyELfTu4CKTwT1WxmO1vrPkjzLHvqj36iiAPwBjXIr7wAx2aYjm
ehO1QA/rFq1zWZmfAD7n7kg38wdDF1dzmUv6lNUlUz7xLIL+5KFjAUYRzaqIAlhvL1EH2mNekqFs
r6a0mj+3UBfMvTRmcGxJvYShk//F6P46OMpcpDrQJuIKvCANgq3ZZtIBVDI2M9cuvdbafWKM7v4z
wnYAxl1Y8/6WzFG2o4SvXncF6EJdYOP1l37DvzfvLDIsGVJ2Yxr/Nr17W79/Nsxj99Zu5BZdaTFO
DcjDHumeYfC2Fr0teaNMSSaMYSpG4A1LD45Y9leY4RuLMZb8KFuiqn5SluSxLMz0TkYF5GtwjaUd
647PP9pBwzUrdZ10ugQVhJ4r7vY92WFqYD7A3TMsXO/wdLOzur28F/eYkWBIkcEhDd+s5goHiw+T
sneFfbAzrMqN3D2gFhl01l//XzxS1gSlYrETZkhyj0rm2JoDR5oobOSyAKH5nrWohrP3Ma5OYix0
hAZyno2R540O3BHUNPQefQEVYvcZxjF+3HmHFyd0voYxGmagwrgS9BgrXyoTStNEruNsu1u0FgJ1
48zdkf5+IFYzq/Gsc6QsTDLMk1ZIkC9aM7A/VtpgD3tjocv/hexqCFx0dmEH9fVDZb1HNNRzKmol
shtgErPBgIHEW3v56QEy5+BgJJ8l0lVqusDriiQLiGhVmXIgjTjj/ISweJxdpIjQbWBW9pPi7cAh
2m5NBndrIl3S+02krS6nJAACEt4OycPGvKA13J4kU7FueHdnYVDRQCMMK4ez5oVh+lkTFYk4l4rw
nU8xLcN+wk5nKK3bvWpoUC9Z135NO5ckqNuoxFUkSI0A7bTt2/fBPTOM86pztCRAP96zEYhKCgLI
eZEgA20ZiJ8x/+Rg5gT7jBj01izokhylGlzRVy0XQWR6bfYBes1/Mgis9rguKVDK0CnhiPEPUEDV
GJW7dzMjHhBABK8rHZMO9WIDjqz3ux50ENk/AzkztC6edg/XB/gFDFLkk2nPZ8kS9WqH0ZQizfXF
kg3DmLqCB9Q8XCVWRm01NFtSop7qrq5C7JWdiXFCt6DQAKJdbonlD80dkH1tNtr9mnOwpEg93LrW
FzWSKjiuypQvcOjYLxrjmtI5m6Itw0QZQKIjDXrwHeGNI2P9hB6J+8/H62fF0G+6qpCXlRRr0QgB
Tk4YubrAXgi9bu3+sTp0JaHgsqbIfJyR0jp8/ZjEnjaaIWfVkVUJQJPUUlu0y/FynTGGIaKLC0U9
GflAhAi0jhiwVLuNxdrmsJrLW+gC/W6kOaaRca9IxuP5WbVkwFTCFB2c6HKDrcxMbV8tZSzpUaZC
7pJE74kxsp+FZ/6zMOvtLTpVM08erBnjRZtdIZgPVWjenz+YV411jJT9UJpZnoeJELcH7G4iiI0s
u7Hmyi35o+3GWE2pyENTMDrRnBqLrFXL7m42WCWLLmeG5rMMokrZjn7yJzENiYY8H0dAM7oX3T55
5ug9fDDcmdXkxJIxymg0ZY6ttRJuGdDdpU3zQ3n5uK7tq/7oggKdM5h7rEzAbmkwc8S7K20iE8PB
5xOZPEHbAjr3vPOAZat7VmWXYerpxEGujPMsxBBi5N0zmyFZ5p2emRWkPqn4Dr/+aCs/9uEW+WpU
I/uLrFhpCrg7pHmYVbX/4g3+Y6/ocbYw9XWFC77eFOTFsNIEQLDvgfMCzJY3x2q2rJeZYYLpAVoJ
0OOjFhOPpr6L7s4sPGmWlaKH2BJBq1M06hA9L+BfJE62acyjGQWmFJhyD7z4LoETwLrNTDlSBqNM
klECJARRSWy5njehTRZ3v2HZ8OYenTv/8jrTC5/4fszUucQNgH9zdAX7UmHfsIJN4VuYqg+WqWK8
0fSOJ18ZlCoWv+6b4h5fw4/gPrlLLsUWtur/w0WgDEipikFWjYScDSfx+fjIe8+GGwtWUJj+CQWx
CFsnr5sU1uWjkwda7c+AiP2yxsi8uLcnT754zm73NaDHRHpjPC90uqDSI2nKNXA4oKnm+Xj0UWYu
nI0RO/es/RcM10CnYpQqa9tZlr7Ozr8rDkgPsOo6q5X5hTmm0wO9XqDlgIRBQItHsAxE9RfUts4o
F7DeltVs6pIUFaEkWVVOco5rhp4uAJMhNkf6NsAS1Dv9YJqHF+xJwbYe7Oohi4FYUEIs40Ivf0I3
cRiIAhgFIISb2vXG8ywHHVKIYEhnBSOI+UJOvhJZ0HmBXol7JZlArrOQqEZqHBuiRxMjlnee+XTI
3+B3naenc3pfEmR+5sTZKojDUtiUh5JmmjpqGugnZo4OHNn2I/MTQQCDT5bDoFO+CVBnIo6TiO1E
bT1zQvTas9LTTB2lbMqkchq2LBEdRYgxbyTvAZ0jNvMRZ7km9D4nAanOSKhAp3af0TyCuPOSohLt
26dta8q2ieKq5VibhLNYyQiWuhhUwqMH5uicSCD9TPpw3PctlqDhVRg3ZLOsN977rqeaI3amHKwb
DD6YzZ47fKSDycr4UBZHEwQAmRmA9+JlWcR2ZOo4Mz8d+TgI04Nc3Iizhf0+3FvMOUVmTRdZM68b
bsol+40Yfa58PZe6EKSHMuZPUmWYelsdxaFhOLUMnugoNav1QpcL8OQrZjGbM29O2N6TWkFs1oWF
Eb1/xRUdqFY952c8D67ULjXT5lgK96rG8KKp+ONLcpjY1nUMyakyTz/qHeZRhnDO0gMfb/i35tXo
0DAx/bzOCIsIdTxtg9W7qQQimdRj6e1JyBJLlRNrMv7ggFRZEwwA12lAFaUyZRXYKfu0SA9D1phq
sh11U+l/DoKy0zjFLTPRSrOMQXONOVXRFOxsQHcgcozfM4xCrWrj3JfpQYvRcuRvSz1woz62G5Wx
MH1NyZeEKEMsqYM4iFmTHrBcykr4XRF98KrE4GaViAo4PvSBYYUT7SgYysxrCiEihiGE9bMVPSPY
XVeHFRoCoAVFrK7RJDQ5USaqkfQu5hs+O2hy7ObVbjJQUZgVxu1ZORdBFGQBFHhAin0ZykWLRD1E
6aQYcnbIB+5eHQtbb3RLU17i0bvOjvw99UeuEAhpGNsyNFmW6W5Lv9e7HOsLs0PbjYSdSisZFMjJ
LlyAvyiIGKaUDVnHjgXq/uh+W8dDKWQHoblPhtLSg9pKo2NlBG6jMGC31w5H/JsWEd13dR4nNelj
HoeTp4YzxE4ry3Y5/O+qjIUfEBZvgJYgkY9YnE0AUK3eL6Xs0Khae8ilInW5uucPctMH7vXTWeUH
rxAWkiH7L9OAdnHO55zYp/kh4r22zezO2EZonP/fiSjwTchLJykGLbRIV3SpzeP8EET3bQUgILJu
TZCsP6AiazIkp4qaTmM1yEGmhnjY8oPNNZt3Idn+wc9jBMSQZYEHig518r0x1F1ZFPmhDh1BOWq5
Jxd/cPNhlv8hQd38VovlKYnBwTA78vycpzu9+/wDLlRBQKu6ogsST1nJBFBxfCmBRFTOFsfDssiq
xSsMBV4zLooKHEQAkguGSjurcS7AwelBpRFUe4gkkxPvFeVFi6M/OXMD+6OQrRBV7Af6flMABl5q
TSDkh6lwDJkcSp+/XZfYmnVRfpH4SmosLqPWN5WcJmJ+MIKTIj80kuLNkWrymADluNK5TmxNcERq
hg6/UDBoq5xqeo3kjJEfxijfxnJs4T4KRW6Hc8+4+GtmeUmJsjGdwJVz0Kn5QTBfBsZ9Z3FB/r8Q
WaRmsxyWWn5QsCZXPjah02THsWbIauVgsGMLKoy1SBg0/wIcWFCJhVw3wpJLD3P6imVNWyHfzHy0
yVLFjAVG+LXC0Tda1LXhJ1XnQg60hp08RXbLW80hFVjavEYFb4uCSTOg/hoKJbdabLiC6/PswGNH
pllxAVabVj8wOyXaGp/5DPnR6TjybpKn7B9yFFPzFIeJphYg99qEjdkgwZ7Vrhz4Zlt7cnVRxg+l
NqXJzGJXDw6yp3J2MxwMKbBgRmx+2nAsCRCto57yb59Eh0VBEWexAQmE/b7LD/NwG6qb61dsRfFB
QoMPh853tGSI35VzTmvJmPUyO4gTEKSDk1A/XCewzsMvApSXXaS9MoSEgKY1Zixt8/puMNx/R4Mw
udD9SqulqeHq7NDp5z54GHTfxBW7ToNOB/xHP34xQhhdEBE6ucdiLrghoqJ2lihE7VlvDN1WFUBz
jUXV3kplULiJKoQOUP6Q/eB4wY3kNtm2o5GiyCYqVpf3yen6h7FOkLomQRboWkIErOvnfPrg+vd/
9/vUvYj4dpIBap4d1HR2DKXZd2HCmLtc1RGdbD7UgZOp0C07M9ckasfDIxpbrz9zwu7+D1jQVYGA
JWBIQqGOrh8TLeAS/L4Qopkx3I0N66auHsKCAnUIvRTlmj9FQFDpaiuLMDbAChxWZQRvnv8rDKK9
YAnPU6ACb+/AxW/RuOPz1yZn2ALykb+ZmwUJigkU4NR8qkGiw8hcVlqd6PLnSW8Y7+GarCRewqYI
rLMxBBquSeabPq46BChR98a3r400MgisiWpBgEZnmvxuEPgIwZwhlx43dMdM5YHIlnxe1yoWGco/
bdQkiAcVZOReM1vtKKBmr9nXaTBkRe/NmgZZ4sZZBCtBZwr6RdQ/rhNYO3NJAHANogQdKQnqdud9
p/A9kRWazzeCIf5UuZtSC2ZsEWd1V63yIiKCR15CxU2nQgYhl7UQ5WTEceXj2GPeQWFNB5P3kFZg
oKH8Q4E6Ea5UjFELwYw/V5+5liRYpLotquaiyc9jcpy1kEWRxZP4/VGos37uNJHwlCYmnz6kHevZ
Id/8O0+SoYiKbOhYNfqdQpfFgD4ZtOzQB2lv10L40xBre04ayZSw7QS5WF6341l5Lvhpy/u6e10/
yPn/Th4QdVjfKmmIib+Tz6dynkZZz+BWlkhfhuGu6uWdlj/Og+zV/JgzQph1gf6iR5nqYC4RP6l4
ZXvlIS5/9j3jKVjVd2xN/ZsfSpyN2M2FyuH3XfFTfn5h/PqqSYDAka3AKK3+NWi18BGUrpUlZKyy
w8i5io79Y/w+LVg6t3okJDvBk92vUIzvRyIFCLgKLcgP2RS/VylSy8HoqM0mRbmFlfGlEYS/vB5J
Ae4qZsaRm6fROoWkC4Y2QkZkSPvQ8+UpMPspmDezPvWWoHC+xSeKesZIOboopCJ246a6L+P4pdc5
rHcsZ9nqgyCwBSM2NonfprpVlVFkGd3IiuFWha/Cl9VFIDRhHPK7XDK1rLuqTRBn9YrZ/Iz5DpL5
39MeInpDMQKBrfV4KimPfEwLWauzHJ5E4FvCbFgFaI3x4/VLt6qkCypUHI+V9VImyqBSBnaLISf5
Zq4f9B/XiayL6y9WMAxLp6FiwRAmbKHMD1q7aw03Gs5tzCBxjQ9CgrLHvBoPSUCkleTOWO7y/yPt
ypoktZntLyKCXeIVqLWpnt7H0y/ErIAAAWLn199DOz67SsUtYsZh+2nGlUhKZaYyT540T2XpraYk
1hYi3wfkQZUohpSq/TaWr524b8Xuv+2V9IixmGIQzKPHQvRH1HIc7ThNmz8QQR1oF8oC6G+T9srk
RcFoLHgQ0vDeGK3EJYoau8h/+bcFLR6Kg8cehhCpJmLuy2sShUY1KRzPyd4UWw28zTzWXPRbYH7G
Slg/q6nsO+anOyUUjXrI319KUlmjq1oD20Ea7inRlvY+DX8o4/eesn2cfx1JuLK2Je9xLlG6nhkd
+6mscx5QFQNNnbewKlZiy7U1SVeTdiUGAyuQoPTDXnQPoFh3G/tYUd2tBbC1m5R9uX1eS+b+w9pY
xNHwhJF2MYuYylMH93RQ8X5xR7TiUp+/m+HLbTlLeoEkOzLsoPTWrhTQ6IuJlBUUcKL7kn3K7tpp
m6YrQpYOyILSgdzSRAun7E7GPGd5O5mwbOSnwQAZZ39wjZAAo1SHk7cdmSq8bjWbkRLOcYh5/oVk
lQBjWh4HrGunFVWQQQgfvtHGCHiCkpFpOETSBWJguL0ywSpYmLDqFo8YgLeNWLJR9aBUtccpa1xh
/czp2mNzyeBhceh+Re4dk7fmPz+LMipWkLKOe9yratyULPac5Cebfj/7bqAgj8obRr5RW47WScx6
sGcMaUCszH4WZTRsjcEYjmXThWsx7kLcjgDXVs05b22ixHO5IJDFtH1ExzQoknBbxcknI8ZYcL3x
p2o3kGNYDAg11N5tjFd9sD3idI9217r8RJ3KbVItd3UHcL0ibD/99p24+LBZnc922u67Rk2dLg00
zfkSO52boPPSTtiekRVbKTMPzsp0IUo6VHQag1G4bdMgbcctV90qPibTa0sd1zA+acY+LAN7yHw7
2Qwpg/tJ/D9ZqmPiaebgAn1Qfp4ttbA6NQuRKYGvrt0x+qWnKl5oB30NXLagvFjnv3IkE4164ejU
tpUGeT+Gn5o+zw9WMr7UHVhvb69oUZKtYwyKihtKVEkStSbF6sspDYyI+5b1HsfCLQZ7e1uKTCvy
98GdiZGsQFfZYVbqehrYk2cQJ/GQbXAnHm4nrfuWdiZsQLVJG3HqIvNeLfotcZqdqQ8YkaxOGxq1
ntqTw+2PWlw6ri7MuAOXIZPRCtueKtLjQoFdz9UPYZi6bKX0u+CWYPLAqQcaUstA3HJ5NaZMKYAz
03BnVZrsBRd+Zg2vtqgec7V9w9QbdUVBFwVSYw6O5kqdI93FIeyrGC+3NIiUz3Fh+erkFl9AZ+Wn
w6/bu7dojs4kSVfRsBAb2xUkjeOLDv4WBj5ojDOzKZL9GKPYv9wWt5RZNpDYw39IihBY3cutZKnD
4oopadAzdQJles42VglOvcxQI68ZshBzzdLG1+JwQP9y1h3AgFvtzZIDNRyn38KyGfwYUyf/5P44
BjaCGqblyFlZ2utDZ6n4rJofUWd2q0m4evt8e/GLmnomRN7rsW1jbQohxEU0aAa95t0WsBDWmAh0
CQpjiAmuCAs5zbqSaSQN2Cgc3xwf2zmTFpWPMWqWm9uy5oOSAl7IMmHJAfBAgC2Fahyzi9WhhG2z
uPEuRLOP2/rhtgi5K2M2N5BBEAwiioLTlN4JrOg6lXBsWDNVB05zN+zw6LZdp049rgPrU70V6duU
g8rbzr7oPfOiYfAJChC9Vnh8RNmqWfumhUO8+Cb9UoEr3UKhjoKDw0mNv6Zk2mcATZg5+pcMtx+e
cx1MwVrnd829EDWUWf3K9OLdhK1MzWQlmFgwExffItmlJgTqXI2AgwOc0DzYXUZcNR3LI2nL0M0m
Jd8O+dTvbp/K4sHrJtjTkBQAQbB0KDyJy77pcSiVxWqvjGu8PjR1+n2rbgI28o8UaZsxvbakbeQg
JIt3Dvtk1wcevt1eyFJMeyFD2r4+qZ2Mlti+vH9NEFPpiL1U8YtGv0KVemKsvZgYewUkNbcFL15T
nWqONc+80eX+nLTVBW+BwgpMdWfnx7j72ryq9YqQJUuL1f0rRTqnsgAXMNq0skBJLB0wjKHZZFmS
7kXZaJmfdNp0R2xHfGY9E4eyHZR7ZLcwUVqpQDithMyjrG7dgoXhSvi3rED/fph0tFldxLwvWBbU
m+5BWfFni9fzbNXSmdptPYYwgoBtqtytrcofh5/JGlvO2gFKTqw3U6MWFIrTRtEmikChNf6qwXXr
0HjFL61JklyGyhsn5gqAtdOwjfTTtO+mvTB+//lzoSnzR5yFw02d9i2LoI9De6yi0rfDA83SFX1c
tFV4wBmaZaI0SaXQMW0r5LpnzG7DQs9qtzCXrP7mZEdefL19vRb1619JMlxLz5sJhw9frpH+OLVP
LLH/xDidSZCulh0hbz/qME4+V++17qFYG8Q1b8aVcz0TIF2RKO8Yaxg2S+stWNdjjj7OnDww9WUO
TCJTuBgwc3vXls/HUm1igWNfkzPtdqGFLB6Bb526vN5NdRg91nm4i5zQzWGsEMW37PW2yMW7iiHa
JkoUDgIWaRsLmEEoBF4Tlfklde5qm7mWsoZAlBtl/w4izqRIeznZFBxagw1P0seBOXgF83ueuYOp
uqU+cHcya8yar59bBKBgOo3dPq3dlOPN0iGP6+T1xrDAzWBhJpkYfAOQrMbyeRsi19I+Ew2tH7d3
ZSEiR6ljLt8bGM5gycnRbuhmNBC+Nylj165Hv4+/G8YxU/9qTjZZewovnoGNWNEykIsA+f3l3U8a
hqW0czxOxUmFW9o1re5VZu+s4KjWBM1/fmZkOjKoTV4gbgJ0wLPII2nw0ojGlc1bvPtny5FMWawj
OMtsLCdV94DStyuxj9zz87cy4VDw0KYovX70t5ytQqmBPGMCq6j4Uau4p/FDyluvyVGCeeGJ7UfN
5pnwtffg8rIcE7ARgGhRb7vcvCLLyxpxZxro+qNJohPpnBWnvKh1SLL9T4KUQMgIGdCLAB/QOoU7
GMTVE/U9ie6UsspcGgeDuRZIz7f7ysadSZQcwsjDpBzn1pQsVvalHedu121IyxHZRy5GBu3t/sA0
1Z/i7HNdrWWAb++odVURMvVMTQnWK2x+0Jt8X1QrXnXRdf+zPksuCAlWI/QbsD6QfLrtFD3QxPzU
mLZrsrXehLXFSCaujdvBSeetTFCvOa09W9d+XQqpWqVRp2zAVlXHYbe/beyWLxTaKTCoGMUT1Egu
NbtLlKKfUnx6UbWeYN2uK2w/HqcDn7S/ksJAB2jYPAunfY5FHMTtGqp/cXGYIIycqokZM3Jem/YK
UbS5MaYes9rV0a7yxCsxfLu9zCXAJfLXQEfooCDBKiXr5+hxbmSMZwEyn96EavkAKvfJwqsx0r2i
vAOErhmZax7N/iVppk3aqdswi/dNargAdG1HrToIpm2HKgn62P56+/OWNuH86ySrWTY8Z8mAr1Pr
zI1q6pbp220JSwENXvPqPKmZItCTDJjREiMtK/QC5dkhEvWGJdW260dX3SM6wHu+23OT+bdlLkU0
5zIlk5balBcKmfc8+so604tScKiULyG2M61/3Za1qMcael0AiHB0uAnpknRmJhjRED4R4y0HgDCv
nEMRDV/SzvImbp/MbqOJaDPE1nuSFmvBm9yf/eGXzsXPJ3zml2jB4pxGYxagj8wkNN2hdI92tWrX
VeqpaZ4iJfYHG8BdcVehQsT7uHMFkgd+G/txK7YAcW4dxF5TOHkmX5s1seT7tbkxg9IZeCwXcbS4
6ePcwuZo47ZI7vOXtF6JLhbf8hiMoROsjgIpIlV609Q2ROHgtVtUGGwexl5XP2lW4eWR+lRTUMuE
4YaCEkjpViKOpWIGyrD/SpYsmJaBa7TTVRjffnKTenTj/p43P4fyZzX8NIzJVTkQZtWdgrBSC81N
vWZc/p+1o7tPJeiDQK378vBVPaJFB2KHoFVLj1SPBeUzINfrxsmbdGDWnfwYNXci6Vas9+INQwbI
xMA34NzkvHiTW33XRT02PdSD3EJfTG14bSFcQutdlaw1MS6q0Zk4SckB4MgEuGMRMURPaV/tlPjR
We0rWVuTZKmnRNhaYbZImxiYZ1s5J6F91fIj5t0etDTf3DYbi8LQg4WWQuSdTZmYiBZ9hS456I4u
HC/pNwIjZpj6XiKRNyUrPmhNlrR7IC+jXMz5oIRvWI33XP1tVNwWrx/brMqVW7EU/GhnC5N2sUwH
+JRZWJx3W4Uc0Xy9BdzXy3AXbm/hsuU9EyU5LyPp1EhVdCQW7G+5KO5S/S60lE3ECm8k3xC6dgxY
+Sooy24lwlvURxMMsSZQnvpVg+uk2MJ2OIyuRjEXtf8lksrryxUhi54TrzMdZWnTQb3y8nLTzCm0
psVOajHd0ehYs9xPOxjzcNt0L0gluo2mruRqFk/vTOasSmfehABdZoPrMQscccj1d26iy9rId6Dj
f7p9eIuCsHXAFBDUwj8s25kgNL1hwmFTwUVnw7grxq5DGFROfq1Gjtu0xcqbY/HAKLKDf5efZSaO
uIlE1fTwQ1mUu5r+2iXCtdeSgx+xnPyw0QBeRUxrIqa96kxTMU2sKWEVeyfzG1q3h5CgHGuVmpe3
1K3t7FUwtXCn76zOdiXgFJ22jfN0P0V+MdK10tbiHjtwUDpav7HH0mGKRs3a1oGWiva+qvPJpUXr
mua0MRiCgNvnubTBuob+GqrZKp7HkrJGVli0oW4iCgLiFKK67rVbvfGzoZL391yItCBTV5s6GSx0
/8elL/gxB6br9jKWTOW5BCly1HrW601s4wSLzNPbH1q3wyw6t0GdV0fz321hS+ejm1TFUBrUHQGl
vbxso4OXdoTwDeCTwqs4O5bDeKjje6PFbbgtavF4LM0yDEqAcP7g0zy7biUgJAgCaBakNvOE7vMa
6Kq1FsA1IVIknJNmzGMbm2c5r7zDcNhkk+XZf1yJ5MzMUOtJYhDwWnRHqmiezU+KWLs5i4p2tl3S
yfAUzUClwHapvUf3Vb6yhlmLrvQYQHcbx464zZLWMLWMWc6EzsLOrl6QXvXElL62rXkcdHVXF+X3
KHZWRC4qNrDaqoWntgqE3aWudXqnpAbeokGSVIFlA1pjHJISlUMgnZHkvK1ti9tnAz6sERS94U4u
hZWGGVZ1k6I5X23gi1XS7ygzyhVftahuYLAlaAZFv5Os011u8FgZcvQNpg73mF6Znmm3Gvxxz3e3
F7R4U22K/nQ4K3RrSxmrQWGOJVS0KDq9uS3NNxFH26FNXcLubwtaXtM/guTBgw0QqyQs0OZWYg6I
6IaN07+mrb1yPivLkdkmqqbGm2mq8sAiodvn9JugD3FWbXI72txez5ImGOrMeYP8onXVQJ+ORVab
dpQHUTMBcWWDvPI7OhPWFG5Ju024doRkSLWo8rZlnWG2rQ3v04/d3ajAxZZR+TNutSdToDKeh8+3
l7W0gbDYhjO3ugNlLCk47fMowjS7PKiE8Dj9yXRkT5R6y/vH24IWa7nnkiRTkRO0IfRqnQcMRDue
PsZATDu19Vib1N5GKsWo11E0BzNKO/RhOD9bO4y81lAVcO84AVMq26tzI/qD+3D+VZI1URIMXRwG
3IfSeCP0h6Z+RTkvztcI1JZuA7UQTCDCRmuGKS1e73keA5wIO5KWG7s5zt6kb9Y4hZasMSgqgNMF
zmvGcF9aKzujFKScaAjUizpyaetHbfFOmupY68qGtchJJ9rKtVjSH9wJdAtYFFCoj5nJZ+5YWFHD
UUfM0Ug5GW7cPegG9bQWQyiGds1MrsnSL5cHQFlDrbldDGibv3iyaTPmR0gIhOHk31bWpVuINB+6
8gHY0TUZtIPIqVCV0coDQx8CZmlBCHYrrW52WWZvyyxdwcAsvY+AJcNkcICggeiWjLKpCbPMG4Cg
xxxUWnZr39fDX0br3MXWnQEIEP6vozPYKxZanhvykXADjk230f9EQDsi3X0zzuxBidFma8XIKsXN
Y5jUnziSBDk1doaFjO3EvbxgJ7Xq7+wpdJO+/gPz4zhAZCOlpqmObO70kSWjTtCH64zVsa/I55wZ
Xpl2e1KtVYcWtQeZa4CWcbSAfF1qD3QyLTQL3Q18GoPB6e8JwIHdaJ3oauy9IArVGPAFUYDz8ayX
zpM3HKz8I4DmlL9hIJ8n2sGvOAFe4PW2ni4KwksQgRAovtDFdrkmXSstXhGcYKWdLGo98PwXH4+K
TX7/0Wmp6DQAkYimIc8hZeesmqZIi6GLwlTUQwRYY67WYL1escULRvJCipSFrMwhrmmHzokSaStG
HhMLHNDFH4SsF1IkK2JMTYy5wTicrlM+dcBk2sqzrjRzgZA3iR+Sxrt9SEv3DBJnWh/nwwdIp1SO
fW8l5dzBQ+zWzezMc9JH23obbXj0clNgVloRdW6lfo5AM4cGncPtD1jaVygHUvrIW+O+S5pfOFzp
+kLFPTcHt8x/4aHxJ+Q/1rkM6blZ26iM6C1k5GbpojRuUNO18pUaz+JCUOM3kQWAz5HxHUmWoRZZ
gsyG6b8IRypCPDJnDWyxdKd0FQQmFKVxlMil3WqnSu2qIiuCKTGLXTvapRvmxs9SrT6BUUuseJpF
aZqqgeUAFUSIu7zBLTMHy0kpekOi6SD0xo2q6rk1Yp/ztckn84dLbzUL1CEwtUDHoENUUnzVAmlj
YkZFEDuvmMw95Qdm35F+b7CVoHzpmHT4MWRrkEJy5FaUStXL0g4VHthVseFhc0R++JR2xtPvq/W5
GMlcDMx2UJBNi6Ce8FLaYfyH06/0k8w382rLzlYibZlO6wFM56wI+i5zte5XW1V/tFdgL6NAyuAF
OOvHWfzU1rFakBaLsKs3CLCdV7X7dXufFqKLuRf8HxGSQpOhoVOCTthAQwOym4ydcJ1mAjxhkybD
HRlMX6nKOyW3327LXYr4kfNFj5CG0oqF1NDl2kASHzUNsUCyUQhj55R5uSsTo3WTsAEPvkphehFo
7YZBt956g6AFuSReypmxoYyYB5Q+maeWI0grb3/Y0p1DKzYB6hudjgCbS98l+rh3kLUN9GrcWQ7B
Y2TajsapmNbyYkvob8ymAQfeHNbBRc9X5ex4B62r8SDAVdCYdRhptZ3Sg1HRDekdjzaeilJqnzh7
MP140YPTWNuQ9P5YJA89HTxdPNvmGlhqSaVBTEDQAQJ6AGRTL79IjGCPiJKiCHhlVS4VZuTFZtit
+LwlE3AuRbo4ou/1ojOgc8NQC9hPYXl6DCZIGo7l9vZpLrpX+Fc0ERqYiI1MzeWKjKLQE23iBZJB
vwgmcPSAmZXJXKTsVTAY3ZXaftDvMBnSKx1ysKvhD0w4sHl0pjxDo8lHS/7ZGZdRzuyciwKly+Oo
H/P3uizdlTu8tJ941xE8RQzMc5LzHGPPwfLdVji1WvGTbDeJ0I+HlWfImhDp0KwhB3UEwUIKwNsQ
f1HM39PXyPUWhSDZAFcE2k68QS5Py1HD2sjIACHxI3ICXiVOvOv/4EiAhwEIFNUm7JdkeZw+nwqE
PCUa8uvCJdmp7NhP3UJHYvYn4QIQUraJHlaDomBwuZ6agYauaaoyYKLeMa58G/XvWp7c4fLe1vMF
9w0PYRq4VqiiYX7rpaCRqQl4l5oCLDlN6DqlslWa6EgJnhas9638821xC+d0IW62I2daTZowRx6s
LgLajm5YfNVS1JmK6vftBDpyPwpNFIGdDJ8Nh7xS41CFXgMTzJt6F+0TK13x4kvwBpuih3E+HxMd
k/Naz9YSqjE0eijLoFbornfMhzh6LdvkZKN9dapLvyi+AkrrcSbcOsT0Ga54adas3K4Fw4tyGlhk
P1hEAfC4/Ag0UvAsaesyoEV5KIQ48jXq3QUNQYMfcuKAds7WSLpaqFq0WcuyMhC15VbhfWzuooi7
Rh674bDm2haWg2Q1wgrUyQxC5QYQYkeckmwskRrRjMmH9lfvVhzjyXZbD5cWhaq6hbODkCtMd2+2
4TSNOuyF02A0UKXzg91ztu24qblhiT4/OsXmilouLA6xOCpMWB2Is2Va/hx1v74DSVtgZeUmnVrM
TGH6H7S+Y+tMHNXcHmnIz7JGw1gWZ3BKdGA4dNeUSnpMYkc5msVQr9yAhU2cT8nW52YaYsk8uVyo
LZK6qJck+AtbTJc2jmbVJq492caW88RxSdEYK0mDpU2EQGTRCIpD4FO9VPihcVolD3kVZKH4qsQz
RN0Jd7e1Y8FKAXSPhndk6tD5KNMhJqGliiE2qyCuTxTUG8LBoAS0f/y+FOTI6AfAEigp6eqmVsh4
QZgIDLDnkukVJWGhbP6bDOnysmjQa4OlIsgKw9tV6P/T0hUYxtKBADmAVy2iJceWM2BNN+o17RMB
r8j2dBI/c/YnTdygakJPGGByOBP5kWk0miVaoxToZLZ3EVF8rYo2bRvub+/WrDuXDzMsQp2z3Cae
FiA0vtQtXoh6ApMnHul2FAjz3daEKzAbtUvWCDfXJM1X68x3NKzM4N3jAq0Xz4R9yUP02NmfUuXL
7QVdnw0WBDuAo8Fj7epsakbsZjQ6ePdv2ug2a0/ytZ+X0gwleJ2iFhFRoKTEt4jPU3vljqxJkEIu
s7KTKG6xgH5TY0bR7d25vuZ4qoDvHuEVnA7Yci8PAYCFsSltfL4Id8ThbtO80XjFRi7KQK4WWQMD
iiWjuNWKIzEcEZyAeKTJG6iLVf319jKW9gg25B8RcoCtizqqBhtaS0eXd28goLst4FpZwUIFgztf
CzhM+VpgbE48ZqZWBGk9CDe21TYQWomqfFkyb1D6acVPfoQUl/fwUqB0O8qhR1sSqGgC0Xl03JWl
X7921UZEW+WY8JPWrSjC2gIlPY44NwcV9crALkLDo2YVHoZc+cJVAFMNkYsVizkr7fXywAKBHm6C
EH8+0LPLn4dKzFtjwvIUo/d5g1YrE3GA1ouN3v2ojMYftEJxw7FfsW/XDnveVwBcVIRXFtrHLwV3
4ZQQI8QrCbCdvNzmPPIxEyCsYy9JH2/rzNIa5/rBzKmOBiqZ7RytY6zlOgIsh4ggB/sdKY4hZjfQ
fKuHzC0oce21oO76IqC7EJRC8BJw2rY8Iq5ICwNBjloHhvGzmSm2V6DUC9t38fvS9nGdkT418Pv9
kCDxcB+6LPpUJG5KVzZvQR/h6LBtiECAFZOpIGaKTseY9BpB/Y8+u4cuWOjJy1cTSYsLmsWAXBtx
jjz7JM9ri0xDWAexbe1LAl6Ul1YpvKnqjpm1UhecN0dSerhwCEKggLeSDEMvRryedTVp4FsTtwCt
jRnjNfHlttYtCsEckjnvOXO9SCGVKJQpoiaERNivgr117Tar327LWNBsSs9kSCGVgrn3vI2yBoQy
qkczdqwAbh0wJmJM1E1c/jT61B0aPVl5sSwqNyUIeRFr4WZJyic6M7THMW/APvLE+WPfr+WMF5UO
r1kDP49Mnjx9KaMFmumKugnU6iEbQuRoBh8WadD1ze0NXFgJ6sMEZdk5U2hcrYRXqjH2QxskoHDY
GH3VHeomcdacyOy9JYUDrgZvVlS+gYCSvVajNHHotGYbjHzyMid7K2J66jRt26eNa+f909jmT+bE
j1ays9OjRt/s7v32Sq9VBbArwHtmNlq8+2RDD/+IyqZtdOBOCfkmBrJgyxQdWWG9D12hp9kmjlCa
x2iTgzWM+eG29OsDhXQkDi0MtUAuSb7dTYmwsKloF6Dhzuucyc3UHdy7W9orT7JrM3IpSPJnWkd5
GIWkC1K259m2L7c9Wnuik2Kvnel8fy/PFJV2OC5UG8FVjCD90oHVSShobXd90PSsSkHinVVH1eB0
w0Gc6yUTGCwdJw89oM+FWw6RtlXUutjd3tdrI4OPQDcNHrx4jaBuePkRiZbbrIEGB/kU+kMEBgk2
uIowVy78wvEhLwt0Dy4KioZyAnoIQz5aPegYab9hD3U0t0oGcclXxFzr6Px2BwEopkbg8WPNn3EW
jNSonWQkFWAVtCr1rjTa6RQr6HUyuuxrQ8DKbY9qvTez8RlAdGMlIJEHIyJRC5pWdOeAYg6gcCIv
spy6iQ4F0QILxEWjiWFY00uZnbIfPfPTO2d6GnXmqp0XtlsrPTZP+KHdGL50v7j5nIYH1U68NQ62
632ncxszWBbRl4jM/7xhZxuS69xCR3GsB8lQl5tRqII8Opx1lWfFVoHGvBIVnRWTuNCoBHI9EPnM
DRM4ark83LV61jXZhHFGpHMNtJ7lDgZREuqC1NQ1K8cvMrIZJ7YR9u+bYxRtMTMErYdIhKFL73K9
kcayos40LTByBVPwUtsK6qSpXm5fmoVdBRgISC48H8BtKueKqkx0wL9H2FWeaAe1s4XiFmjHc1sD
D+0eVAQrRun6lsKHIR4EiGzmHpXzYBWbBkow6DZAd6UOyj4bXFrfMmGJ/MSGIqErmrzwZkH1y/ng
C0OF/6r8VwjUNVhRa4Fq+3nlmQTT3NzS8EGfjwFvzn2ONpzhty38pUwpFFFZaImeFtoHGUbZP7R+
YVUeOMhvn92CiQBLLLQSWDywlFD9UkPSCo8KZPq0gORmJ7zJarTcywrB8W7J0qrwgNfF3BBaNpMf
xRNa0HIF1I23P+LaySD2/rt5BBwQV7zOGFxGlUHp8BGKpu+QY6L+AM6zrcYEOVhTsu1bM1m5lksy
5xgcpGzIn6Aad7lwEOVPA+j1tGAYaTDa8WlEBdAtDEdg1IcaRA5bWeTSTgOtgYIfAXwOFHeXAjPF
qM0GXIYB5/33OEazItgm9RwQS9BO7jlLPaWo3SoVK9q7cFngBXD94V0Bg5HxupqIdZEMsHlACSob
OvTN10LPHa9hdTeuOPEFSwACDzhx9P8AIyuzozt5jkAT0wzA8RQ9NR3a2NNq09rgIkJscltnriNN
eDXUT5F2QR/BFWlu2iul6EAIh0kAZvy1skW31RWhrmzeshQkigHqxL2XcXmRhfHPGixQAFx14uZj
2e7Tsl9Dii8dEV7v+CGoBQqD87aeuaW+b4o+I8wIaJZPgWq0v8w4arwKSMoVq7IsaW4VBvQWpZH5
VpxJKnHTUpZmRhBm1reht55Hq7lXuvDn7cNZFAOvj+ADITo40y7FoByN8mmWGwDa6CDwGSJnN2dL
9mWlTitJuNmFXYaNmLMIHmBwuWCM2JV6T7FqKXVk6+CEz44ARnlG9bkSqpd3D4ai7PDvby8NFTlY
DQ1dS8SUl1YRosctgPhBO3zhU+Y6aG7T12hjrtUOVWhoHBCYyF0Seaa0amaJBYJwGyTKJlrUy/EL
s4d0xSAtCgHiCoWWeZQBlQxSkQjo8xBBiFm3ql9VBcp+PS1p8ieCQA6OS26hmiS3xDhtWhbcquyZ
XLPydJ4j7okm3vz43ZPB8aNeilEnMOvo+7tUOnUSJsOQTxsDUetc3dQO6ap9NyIEclteaezp98VB
71TU4lAZwcP6UlzbhAKcbjEJMiJatyPdsxnTvf37VB3A3fwdfMzdooYkZmqrHiTUCQlipQpmKSBh
++30jQOsJzJrmNYDUIJM7+NkuV1kSkSCrkle8WgJUeUjP6qMrnXiXbuHWRBYaz+SlDDal1tmMpR/
Q5oSFBXf61R5KTDiKDe3ibaWIFgSZKGeDc9gYtqUPCFV9K0aljEonO3C8aIeDL0R2tpVMDuvHc9t
SVejPntANNVWxfGANmujN+8GLf2+BRsmXfOt1wELApV/1oQBkJebFzeVgwcpJBnhSSvEPbiYSqW+
16IKj9SVbOjyqmAUMGoPdN3yW7yvcI2nCvunsyT2eKTHW1EmD0Ve8DtO65WLu2CIAC4DzgIoU8B8
5JW1IG5vc7VH1BCjMu8qWvRGgHT+fvu+LkqZK2XAjiACk7uuk1S3Qq5XOpiJWFm53NDFTkPw99uu
DzTxH7BtbB9iS0nHq1JrojIHQXxDssxnDtp2MkU1vMrWhs0frAgtIKBeQR8IsPaXGlEkusb7ukFk
ZyadB47gDvwfhK5UNBb37WP4M8wDDPj852chA2h3J0rjDlQXLHee0GHJtjaPqX97LVfaDeZeGG00
sBEVCUQZYan0IOKLQHoUtHnkitB8wsA4vzbgzon5bBT1ytbJ/HioIsw6AGcNsCU6rGQYACr3qcg6
TX9JXf906g6V++3wcnAr3y3dL/eW5+0V/3FljXIm4EronNY820rF0EpHLyA0PjS+nxzFr+P+7sft
jZSu7pUM6bgGoFMYkjH6i//+eSUYlnGTV78thXVaQ5I0zPDb29Nw+BQdmHv09uFmRYycOLoSI12h
TtHD2gHQ/uXtZLmF+2lwD7vvD4Hr3e+f9/7Kfn346bMA8kqaFBI34SQEmQ/lzv9L276f+qdPh6fv
u42yu288UH95a2rw4U9vSZxD2jM1GJGHSat5G/2TthWHyX+PvcPh4Jb7jcvdbmN4r8x9/uUcVpYq
5zGulioZjMlUx1QVs2BQNX+eoOT9fnV1sx/6/1d3dZND+3+ruwPvletvX9xhf2D+08P3z+PW85Qv
P/zbGr98gkDxzkPqkQ23pRAJkPt2Eraiv/zV+Kdt7X56iv2n3Xd3U7qaF7rHR/9N2a7IXFzlmUzp
KrfA14YhC/UXflCn3f0YfKHu/abw609Hr3efn1X3ef92W6YMDf/7+M5kSlc7yfrBcJBpe/HjA/Cp
3uSaP7Rj8QPKso/8x8e19o9le3UmULrvYd9i0ydHf+m9yHR139+H3g+2kjOYf+RKX86ESLedRUY/
V630F9NTH8Kn/7pp0vUmhc0ZHg36S+lDG9Np070M30YW7LPd/tUTr4+ZtyZSepJenZN0v40+V5IG
ocHL6BUZMvt/ffc8fiKHx/0RuIrt46o2Ss7zSqB0r1OnRZIniYwX3/6x//WmrSQNZG4X+fdlNBuZ
RmGqCRTv7qS4tVfgn90X3T/G7t5fU4eP/qUb+nDVbpBGqtVNuM2Y7eidcvf06f9Ie9PmVpFmW/gX
EYGY+VoFCM2WjW3ZXwh7exvEjJj59e/C74m7pTKP6p7n9o7u6I6OUJJVmVk5rjwcvNWjtvr78ECo
/fEBsuuOWF+8VOj8u/NPEtlOtFAIK1lYgPLm1Fu7kDqr1QPZGuQtoJR+caSEBUf8daiMBVlUTdWr
Ii4t3G6s9/eKBqQnD5q3rAdC3eNX8Mk9Wo7RYpsoLhdMPrSiBgY3Dt7V9imxqmVooQyz+B5It3Hj
p4EEVrTkPgocJWe7Uy5GLidou5e82nnZ7cKHXew6TkBWj4q13OrLLV1QybpQ9+t432ZyNIMdlgqA
kJfHKVTx0zuTgPA6tLmXyFgXtCNckmx6enZWbznOSB6XD8S27fXTN9dTmXe/ruSTsSu6kZ6DrIPE
bN6rIxYTPliB5XJ8hP+gBPASkX8yMfnM2PzxHC0ieRHL4OjdSawRQrl6wFu6jkhBj+7xKJP7V8QO
ff2PIvyjyDwAGJLvF8NEcZOs3tuVklE4Xu1uIO6RB6rwH1yFf7SY+7qcm6BfAF7US8mL9b6wPOcR
luXPktDEfn46Hr84x/nTIfvbmv0jyNyZryyyoNQimGbrs3k8jIAVt7DqnpY9GckKm3vIlvT2x/m0
dp+CkHyHJDlOoYc7PsQEbxQnsJ9/mv59DvNSmF2hLOIK/FuxO3QkXaVPFm//03+Q0/9DhJ39rsvM
T9saPOexW7yqF4e4z2v3pSH/b8z8iPKVH21IjV6POZhRP2OP+rQhKse1ZOdAWNn8kacrEoVywfb1
NJS9F+ugRXZnrddWR9y2IxxBmffNAVzyP3rHokqmSRaOBSYZPZmo+HPqbMRYi86yOO8O93aU2+ij
zbI6CgsQ2ghP4ZPf2D5xg6fjWSQbDqn/8JT/44mxJUUPmPtzNAn/7oSF6WSgYCsn76L9nj4nm8A7
FnCWKU32b/Qp4kzP/CQm7qgem4npGiP1xeo8qd7JeXdW3o8tWxJiI2x9xnuHPzx5mX/n/nHM2JdW
D6pRn2g29EVbV4q1X8NdER42Xy7XXWEaZn7JJmNa8qEpo7iAbG42A905AnGc1bIlSxsB5BqB8n0z
zbEc7F7HruzKITJBzQp9sjjWL+43jyOeaMoTx1fahkYWIM6IE0dYPbDeTX3hXrHBAF6m8GwHl9bk
K13TylH/7ReTZu8cDRjcFPbXETxeDMV7T9n8/VD7WqH93NJpoNpy9/5JPPLw+vbWWR8IwDm3xGWL
8SqBIQIYungS+gVcPAOxIT1bCbU4ftVPofCOcsmMFWnMMMnEn4fktCtW758CQYwPh47o9pIY5CMi
zyEchoHAZeCY/VmfDkl9FQgI04QXw6KK6TRZVnIZAUJlj0drw/n96Q38xdrV7zOsaViCmQIXHY65
iQgEqfyaiF/DindTs+p7RYYxjgpssK9ObLzAGdZ3e3sKru/r7HzgdkWDca1a4+xXsQlWUlI7MBI7
50zajXG2Yi/ahcvC6jmdOVyKjAHs48APsjSbLkda1tbJJJjh7ikiGpf3vMw7jlfcMQbw3NQ6Nuul
sndxLtZ0U/32kljPT+7xm5dV/RnKvScUjONkjEHaKQpOsgEdywktbWtDfY88pjjCx1YpJEVURkUD
TxEGI7yn744Enxyh4AjejydybfmKTO+KFCRedgotn1uSYKbacLjWfNKTO0f2Y6qu6EhxiS3QAegM
y81JW76na6En2d51S96hzTtP/ySB7XExjUua+ypuZ7eL0ARrw6voSIknl5v34x0eYxwSXygBZwtK
pX2yDo7Tk8ds8ychNjxcunnJ3fuXNf98XHHGWAlsJMKS0QKHKJOUnJDeXD0+6vShJg/bNzehBuVe
25QtvXdtjM2Iy7GvffRueOcXTVj21Hbdo+mlr2jn40R+XOYYY5EnQRBhtn8yFvB4dQLuVstHZarC
2HQNi8F5tX6AFe7xxliMMvfPg6CBIFbQvW92B2dVk3Ff/aHu9/H4X5wkmh1QMEN/ylRGZeOg1jfR
w6fUcGcmmGNHJ8oxLK1WWmOgwHi9Lyg/xb5b1m6JMf5MhyGCdhGX0OrNCekrJHZWy6V5RM0Ef3Fe
yJlM9C2xSYauVNsU2hKg4xMxpDjJuMX+qNBaEXtfNVNJiEduErl7vDEvflkpl3bsQA4L2GtroNK6
JEANtvTdFsM6ntojhqGc95lHk1H0QMmGODpfZA8de2lm55gd78QndOty7u23N3N7lIyCh9k5TfoF
eLNOiIwA8nK2q8FZZ/aT644C1+39bb9uyTHavYgEc9E1YGtz2okayT7ELRTtPk+/37BbGoxaZ5f2
HHSYgvPKznJOIVUeRCyLovQ+lZnn/5YMo8zDpc8NgI/IqE5sRKAA2XlAUjoclIY2CzgcPCmcpOye
FDIugG5EtSZUoGfJh93FiwUy7pAP41opjuSxUdAwokX2Iv1cUfr38swTuOlY7rDBtkkVcDFGrcTt
xAM5QQigwPCc/pxaS7HT8FHn0OPINxv/CKYpjcV0aruX80fodA8Zz6hz7kVmrEMbxBUmVsHQcDxt
Ik/pLE1wkpcCiYUNR7Jn3NsbmWPDHkE96+logNbLzhLIjvirliLEeuoIL2U+U3y7JcUYBj2Uas3w
cXDo3I9q0jyEoMPLBs3kJ2+pMPYgTHOlzg1Qedmdmpf3wTbJWKwb66JNgeOTTTXylhCyF942u41w
2G0sWh5QN0bl5//1vWTRBrRzDnjzfhL8s0aa5V8AX8Gxcvl9GDyJYSxHLCZGMw54mDuKmmAXrXQK
TK9MIxa1OOLPsYUyYzSaRRRUddAiR0k2VtES9Jr/iZ94pomjZMpk9a/e47ECAGLXTWKpkp1lLE3y
/n7wyHKJtdEheeEY3kny7lgQhXE1sosfxsA1lL1TH9gquWwtkwRA0bDVYxvu+HUPhUOP8TYqKb9I
IcDBUJI4hOV6i2qqTq3Fg2k1vATeTIHgRh/YwTqxlCoxmU4Sj4r/Dpc7J85hhbJOsDqvtugN4r6W
vHeMhWTVG78Oyg7sWTDHhx1Jd92Kcl1fnogw5iSoSsOvR1BpaLdOB4KkV50SIjyrS1hKFBp4Zpnj
abBN7dUwmMAmh5SMhxfjWKJU1XBTQTOB3+11Ma7GJcxrv+uqyaE/WSMyXr3lL3dxaN8Xed7hMQZj
xHLGujMnK5mScZNxfp1n6n+NpRXhRWxbcJG+5Box1ueCVsZKwSy1Y76ZvDeMczEsgnJWVQMQ/X/O
rLXEF9ORvhqJSG7l8grOPNFmQegiIwGMkQxS1g7O7cJyxF3llG94yXhJwZls/40ksEivzXA5o5se
pDT0DJw0IFbizwFVroqsgrX4dMnsfllCfb+54RDPaLAN7mWmVfJQ4D2RUebYOZKNfq4zIqJ0p9vm
smkJlcgzbWhhZTuOMea8L+w6DSmLmzidnrKktpWRegJNDEsdedEQ9yYZ87Hw4ZI2F9AZJkULLYRf
iYOcJVwsDkczqbbbm2RckkU1DqncFzI6dl52GKFuHtX9+I5kW4DSGzfhNlPiuyXHmBCpxeRZOQVg
aIrYFZ8GmZy5DbfKPX31nUeTHcHH9H+aiirIdPTlpB8cS7K7xkYxarRtt1bpfYM1k+m45YrxOy5S
PsTaFDK/qAv495uxIOKyo0AfsTFhRklEXFe3DB7Z6em/wyUL5BskSgrMqOkwsWWp8CkVSWx9Bw7P
O543yMDFw/wn6gBsu3Cc99Gliwc4xw3F5gDhqFSU51TN8/KPBuPmtOaiGbDDcTJem/7VRoqDfPPq
KP8hbfOPCOPblEZ66UcfRE5TF2hFVylF09EeHUfrbOn+l/HLP3JMrKTHHTBOBngBm91pl+5oZdEn
pBE5RzcZg99S8I/K5NBduaOalsnaiAXA3kshEsBf8SzEdCj3fp8xRm0tGfHigt+PyctOthb7PWIw
l9uhNa+y/9hgDFGZt73f9z8CUH2YzrjZOfgLTab1l0mzfXkm3ZYOLl4zw6Hf0TNHheff6X/kGcM0
6KmvXBqQdw4OOqBtTABzXIGZTuTJSvwjwfg156zUQkWdODzhgUYj8sHz0PQWLG00waOtdP1tWt8c
4Zg3uEA6mXAzfhb83UqHECsdQJ5HhEQhibbxPnkT/yqHZpXZ2AfsP0Uut39x5iQxxIIlKhOEHcAu
GTZ7NTUDvx1Fb/CrEXu55OAtiGssmo8KETW+8Sxtc8Mc3LMpYRkdRkH38JH+l1NWKNdjJxQG5NVp
KBKb7hlNR5/YQhUESfSK6hglAZEz28hf78vMTKQ0tZAAEgVDFNN+0tuj1c/+IOZVKXl97GkLjZyB
Q3mfws/oD6N7IDENBv3/w2IMG4aKCQOpvEhw62NySlbI2r8HF3pIUGMM9ofVYvMo0GXmbl810lkF
AaeS02yr7d5+bpdPHGGaZRgYx9gkN8FesWD4MYCc1awp0DwcImUgl5Za8bA65vwRVQRcDaAssMUJ
wCC3h5qkmHcO6gDeXU1PwC0NiamTriBxR5CoXaOHvo8sbe9zTnrGiAL4bcLulWUdcOjMCx4YUqA0
FwlkFZnkrdv2QMnjeuiTRDDXCRhBAEUDuwlLdNm2I8wMJUGZm7AAh/K9ffW3wnr9DXx/9cG6Lzhz
an9DiXkUYrULxiIEpYuz0UnkmXa8sGLL3TTEoBfnPrW5cAATIqqJRQnTGhJ2w3melAocBFi2mMRk
V2Z2K5ExQGJERpfMY0sVTFpU417Y9Rppl88ocVkc0ZwrkqBjRZxgKib8LfYCh6DvL4ovwGVeS/vP
3q3P5OzCQdfFZbqiZyej1njgwcDNNIAYoIoFL4sJSxPgL7fSGqliPQ5iqnjyZRWZbtNpVAS4H40e
i6WpbZuBNjpgB8j9854LxHHWmP6CrGI2kZ1FEzvgQuj+wvSQGLfbjbQqVyGRXo88W/7TZ8QI7DTm
O8FLAdEGc+y3/KVCpGV9KYOQNQzUKj/Eqb/g8pKQg7YK0FQpkPSjxb/Ju0VIX7EpubTktUjQTgpc
usUD7w2d87RvPogxD9HCzOpEkEyvsoP9LnHO64q+B65A9H2SkHYf2XlIjrzOxOlX7x0DYx38LvTV
AFPqXnIm5mO8hSI9uffvdMbHvmIMKNG3J71oAJyYAJvaG1orC4Ehv+k3yuqs8ry5GTfrhg4jsUZj
VtUiAJ1NtGrswaRt55h7hVQetZPMwkA/WWOt8X3mZuLmG6LMMxbVSho0GPH3QHO0AcjTilbuf9Q9
+khV7z4tjoj8AiPNglhVykKbZFZadx+y1VUkclKqamS/lqmtnXKLm6a9LyGayNjbsEuEaExxrNZl
Jdg93Wc04Nj0GWXEciAM3AMzSwXSPDtFKVSVkOSdb3qyJZNsiV0+vTUuRxo8C4d61b6qy+o5QuSp
El3dBTEWljpxTAMU6FbjY/GekEtN4sQL1CUPgeI39wA1FbG0BshHIphnhEqs+yDFdL7vjaWlVRjG
TVe5YmIjC9qEk8TReWC2v+UJ9LBNAugdE7SUxsQKfSZiMUkZ+95JtD0vpKhcnHiPtTZd2a3S3xJh
bJ+Glk+zuIDIy+nw13E2Bt0g1+UsrEVLUjdf7hxrs8MYwmGFmdbADQ8Pb+u1He4/9vu9vE4fEI0f
gX5O1uuzQ9frJ/rBS978lPPufeJ0L1ehX3AeA81X8YkWOuw/P01kz1srRzvzriTecr9G09S4Xi/o
aLtoFcAmEd5DNCnurw8AmoUJHAO0CLKv7ngOVOly8X1UA0cHu4RVd3S7t2IgiZsfhDdeD8vslfwj
xyY8UoCMxePF9D3FKGikndSSA84w437i0q8oMJIclDLQYVpQuDjZ6lyR95KIdrkuqUnDffBWkP7l
QiWO7f9pjmaPEfgmWGoN2DIRh3l7j+eyMPosz5RpKjYnJVHo4UycR7JE39EW4vSMjhme8MxM08CH
gC86AZIA++Sn+notPFXiR9W5UzwEFQsLDaVozykt/7D/6EhuN7YOX+7p475x/inZMpzeEGU0F7Ps
/kKpQfRiQWsqgrGk81/fWjm70+bLtL6+ctfqWrfMoTbrjNKjhrVRBTn+75/BW+YZ5cY+51aoS3yH
gkSQk68T63wMjv7DigynzNZelU/Bu8/6jI284ZzRVUk01CEqG8XLzuS9kIm2Agozzwue0ccbIoyj
EkRSleQqiFjm4V37+wjInH6JItrxPi+/nZWb02N7rcIq0/uL1CqesQwPjw/yWvi6T4AnnOy0yXAu
dF80QWE8iO81EkGyhYmC1ZIo1rZfd6eE0OeOY81mJijAloZNDwAOAzQCO7EXDylgb5MBp4dRccww
BLZX7TwiTMOCm8elTpdUpU/iZiDnjHwf5RWH6dljvaLPZNoEpcfebLWflCNFA+JUxXFK6sF52a1i
+vA6zVjvn5/CdWgja86505nk6C33jGrCQ8vOEfaRe+3p/KGtoZm9i4ZLGHX74XWbr/YAagh5bQhz
pu/mzBlFRKyP/z2d+TSAajkH1fVWmoA5uEfdttFUsv4ePqcTDyyLW8Wa1Zar82ZUUh4qDekM0EY7
RoBS4EvytCLj0bbThw9lGyEFTc3/ph/i9pwZHcXm01YfsdYNIYyTWR6M31JBC+abzpPnmZgYlJCC
w6JTZFQAk3X7rGjmOcoCY4Ebhfp8LjarZUK2ACKwUY84WwPhdR/N4HzcEpzyH1dPSn4O9HoxguDG
2r2jFAgZejSsR81aosVUmnxWigQEt9oza1qv+JzchmuyaFdAcz/Ior9kVzgLZZXspe2X7m2Oyfs0
9MQriMw5Xjcny2iqPqa5bvag2NCN5cRuuWzd/jWn5uNfdA8ta1SaPp6fL7sYp2yujupBXxl2Yit7
jsGfV58r1hmllepQXYQpPiRGx8vOaVfAm8ZgyPK83W7ldUHWuYXOIvH/og475yrdnAGjuSW2qi3U
GKRL+wX9bJiryJeXAQ6v6B6581czHv8NMUZVFV9u+7YSJz6jhzbzmpyqOrmIdqwdtJgTrs5kz27l
mFFRSZCFvCgmaiNtM9hB8eltXaHN8ThVRa37Zp93kCzWOsBwhQA7sqE1O4QXBmlRYcNEzzTPA8QQ
jpmfaQO/4Y0FojMu2HgsX2D0jF25BsoLIUtME2GYDWPHNLPPls551mYaLm4pMmYoD+P4HNegqKKA
9O4s45XLOcHZh/OfFhiM3anGOjWSDhQKy1Fd7Ojd2/Z+jXAHng8v2Tn/Tl4RY6zNWVYvsprhulrL
WFdEopb34x88GNZSWCZu6giWYPF2HM07J1dkGZMTmmkkLWKQTclmt8MwCfwhZ2VYhPwh285CqLd2
A+fL5Q3j8EyMwZiYBOujkiEH4ZfTBi6J4yxgYfJnwSbLP1sbUeX6SbAymtCI8mR1urdf0cIVz4yJ
ieqk6pQOpHMSPmh0QTCxgMdkizZJ+8OmT0j1HY3/IgS8NjXswo10MCLkskFUnEaqcLdeSh9XS99Z
7iV0VXFEl8ciY2qiME5MpYGp2Wy0jl5QIJ4q0f/NeMSNErJbI2r1YsQhgPW98C18kr401FCFt45s
jjxB/Wl/vHNpLPRuby4ETYxlyEu4VQ/xHrPVu+blsl1Yn6tpvwN5fMT7uN1LGMXfawTu/NbWl2/A
8T9PyB/x5//bCbNpsyjoFmMz6atkLwiuk8R0ucXUbmgrj/dJzbQm3R4yY4fqTF1ofYNDhoYKRPxw
Vj0h5Ewhrs/9EjOax2+eivyutt6SZKxRi36vRMxUxCyFkxyALyuu0M/gUsEyrW7zBNydwDLfhG3F
K0L8dEreu2fGIEVRoF6SGsxi86SFTem0FqxHB8nJZln6BP296Fue6kHokoUebazNk/tE395e4ZqM
9G2PFqP7pz/TLn57FIyhwpq5S1iIeAW0XWl/CohcVotla1NkTxrydZ8YzwNkKyOGWFThUOHc428g
ntpIuDnAwlqdl4uUSH/epnFFfYtkhuXSD+SDYSjvf8B0uvdOn3GItDBusiFS8Kh+/ol5qwxmCky3
R8lYpUrO5S7ocLcR1JYAn83ef9j3GeAEC9iYcOu192N97sURlk8NNk5JYqzVeAgpxkoElA0F0jVL
BGH1Y0Ts0nRFkj1zVGc6oV8nCPRDTUSBHQiVi1v6ot8E5wiLT7xNtlU/lT9AjeJQmHVLrigwjs9l
kGv0BIBCHB6ldNs21iBQVSAv909y3oG8osOYHSBK66E8QhZFivqjvXx4fV3QqfkSviovYJ8XjSti
jMFJa+xznsItrzbJpTgY3236jPXOpM/syhs2DRpqeejjk+LeuynG0pjG0GbVAud4/j5VWD8jrBve
oqj5WPmKLcZ4XMKo8hepgUouOU0wWBN+xePz8wSSxLkuntwxTo3Y14FWDTjAzTmzxo1ijYZlcb1U
nuwx9iGT4gjbcPTJXTxh1qgXSfLZ24DHOFvfnWsCzOiF2484T1NHRgWrABWDRa0QIxNPkRKqmNmy
kgMMIR6i726DIMb94hb8J+X5LRT/hxg7uHVRWyHv4khFVGHtrAQLPiyDUGBXcCnNPrHYI/A/bLEz
XKUxLKQgOKuILjCIZJL8xMVxnI84r2gwpmK4YIW1Kvk/KYz3NiRonlhKZA1womTJkb+ZpgUY9yta
jLnIR6y2HXzQMt2dJaMvy5FWvZ2+7RveqLg8r7n/jo4xFmgJwY4qSYAFxCVNpan3w66xi5VVUcd7
fHxcmrSwt8vtW7PdA8Vi/f0NhEDunMl8BHrFMWNAetMPA/8CwTSdbJoi91dOs5I2vCbCmQ6/25Nl
jEh8Vpom8gMowKa1gBSNAG1C6cg2yAehdrSmTxk9Hi0e0Na853PFH2NSFl2b+PIA/l5Ou5PuNLvx
uH+exIdyo6M56zW1+WBXtqgAz5650bZpS9nvEtWr1iiH5lhqhPSI8HJeKSc4WnA2vzbW/edt+kVW
0bHBAysUJORGFRbZIBDL4nJJZdVTtBy71M6k57XxTN4MSwFrDtEliPobAOYZ8VCzwM91ceKJFAty
IfRj8Zf3hs26O9dEGNlomzARjDZXMZ9OrPfqI96L9LRJv3cnrHeWkeqxhu3/BfztnJm8JsuIhqLk
ml+ME9ldbYXnafC/wtSz79WkspYAg7JruoZQft2/tNksyTVd5v1R8mYUuiGdjKYOfn/AkoApubWf
gWvHc0rmhPKaGOOuirlR15e0UL2xoUa5T/31+BEmS9PiIVLMato/Sr+c1rpSWx/LOHGcJ/RCy6/x
dt0+A32Qx9Fsmu6aEOOdtmmshs1EKEYlCAjCDvLpQPddPmCKQXJUPpbR9IP/WQnQx4f/f5VEjxSj
VprpwmICJEJ0edPvLz4KBfcAmccHC8DbpELACjIX62QsdZS7dbRxFZvwMYiIZfFO8mfo8x5jjMUa
o6BRZewi85CrP+1UpKpPgiuWZDQt7Q+13JcJq3ZY4+/lEZO2z89re6SvWYKmbAp4G973zD711zfL
WBtZLvt2kPE9qDo5qZ0v+8fWduWOGxbM3Sh24gK3CRUgrDhhbvQCPLimTzsQEjKyM08S4GSdAPWB
J56yzzl+15SYS1VawTCjBpTGJ7jPQkJ1YjotLA3aQGFOp0Q2gTBxTMyc1l9TZS7WlIZU78te9SKT
DLGVLsUaqbPxAfWeCQ1LQvb3i1dvmX6TFSbsuTDQmKwC153tdGqxKr2+DKrqnU4LwC3laHgkCxI6
qmkVbnmxfGKryMQeaeOmPvBChyWHad4HMJeK5aVwEyVF9dCP6X9g97Dkta4Y0iD9UESK/tockwRD
uZTPHMqzD9g168wlR5deEPoErGeVVb6gQiu+mXS7bZB6hqtB9OUrFdEXGR5H3nb02QD3mjRz00jI
BloSgnTxR7L7i6dIKw2t7o2PPrjOkt6MN9Okor+J0S2erHPMlHFOfU7A9amrGJe+wHJFhnfRzMD4
GOpIRAPU67B7yR+DY5iQ5+fuNURd8+s+vRnANxOx2T96DMNpinmORge9TVTAPw8XVLNa4mMQsHhF
OzPy34OzBS6zuVWBXJrb4XLA6Jcr/xeTbSZaDiVFkbDKcfLCbl+FoBNjFeB9updgbklUSKgfO0dd
11NtZXC7z+NRGQkad3h6NqPbN3QZ9yG96KGP6TYd4ThwqQGacSox0up9jtC1R2WleH8yIP+ux/d1
vXOF1bfOnRXjfQHjU5TYHjdkEr4gcNVXjCF/Yqb1+HJS1qdNtf4KnMHlXPqclE+TATp28mF/E2Z2
bs96KICrkaJNzOvih7MnWSjoDJvUmdI4x2oTLtW3+1L2g9XBGLMbggyLQ5Kdg6QVIGXo7cYmwpAe
euvsiq0tPKerj/WTv39a2yR8+akvoWkALQM1AKtjzBBwPmV69JhPUbCuEzNDmM3EmhDmUypssOzN
rhI8I3DiPiWK7hmfF2F5OT+omFNaFOtOfstHnajdd5o7cXOMOuts9uQsFqSQPspip0YXEsEEJkAC
deNo22GFXHZoDdr2KyFpqGR4F2EfjnYJ2N+/Ka9fdC6svmbhpy5y5UANRT7UBbZxeoun6luuV5IZ
AvK3MXf+wi6Owqr0adt4989tzk28Icq4icOoLTojLQVPEK0LfCcn+hIWtroZ4c44lBgHutiJ3rOI
XpYjrxtzLqy+Ic68RUmY6mFiguOsQbPxU5yIVvCgyY9DYeUl1gYLj1LGSXvPdHdDRf4JCgsZUcpG
qfRGIXiqRMvK8Q26kLAW7m+7+QRksPy3vKyaPz75o6tkVGATy2jBeww4sqowxnlMBEy+SThzWaKR
RP8+HqbSZGH3go0xUuyjcDmXPJ3jjXJAKzCXZGBhKLbY/4I2MxpDFMRL73uBQZ1dvi+eFDtydJ0k
qBfubdra6Oih6YGjlD8Se48uI1yXwojUUALdarGqXy8bLJIDiHxFZReJFMvbiSioJQ5ZVs7Syyxn
GSwjuM9RuHpKbFND82a2TKj8cP80fiegf04D0zY4CIAzsWZSFfNe03zJ98oX80yMKibtJ4pPn2Vq
XcwnQWyIVnB8n9+SztBkzJPR1n4WKjIarfU/8sY8qnT9zIO8+l1SuiXyK6OZAzsUk3e+hyRZ6uLR
08lpU1htaGsP8RLDNsaD7tsqFicDFsjBC4wi3zdgJKTxfy3h05egtR4bpVV5gf+4fYnMcmgTKdPA
ruyj4H/4PEyA0lFlZT4mbNZhz5G039l3hiBzvmKpXsK0VX2vv7h1jWbr9qvZ6bvRvuz3qQeT7ZyR
HZRcDt3fftYtXXbXRtYWmY8T971N/L05xfucpDaWxcbvvvMan6dmOXQZTNGL+XB8So5PR44sz2r2
v4PWGQ0zkjxZyJXhe7lKxIrUIqlt4Zg+wKuBwb5P7Pf8yMQs5lWxx9XUsISYyUA1QWPWohIK3kZZ
+sfoIdv69kAiGz1NVFkDJhx9pliKESxHzAO9pe1Un8cs19P3/e/47ecw38H4lNida+T5QvABJ7CM
SyyvtqUtja2zdXa+I7suyfdGs+/T/D1Iy9BkJNoIhQXWBQeCZ2FBpeX0Wyf54znnmHirHeneFZl8
aI4rbdbD69F1E1v/+Bisj2d4uTzPdhJl1qhi4z3ai7F9D/EE83qYQRlU/gBPB7MjLwGSgKPXHsJT
uldovDaW3a5bkHViVwglFddc1+/R+kLX5YJYvKm2Wat2/SlMJmKQ+4vgN/iUKnHV+rUXqSpvuqdg
QaIe0/bC6v4lLCbWGNZNQHMidpl4x6DDrVkpjK7G+iFoOfyUZg87avdYdIGaVIgC0dd9Yr8iNhNr
hvBa6rqGdYdY6nlLKxX1NDc1CJla0wH4dNlGMDALtTe9+3R+Jzp/CGFCEqvtZNwqQ6g+R82l1CM4
JMRKH5v3NkZ6VTuo3x+Sldjts4uUv84FE/idRbolyzYNtrGeI+WJtZ4FUmY4SyUi29LRHDjtvBVL
c4ZjWtuNgAz/kOCA3J5l3HdmHuWg1U69HcfWdWS3e47fvcleEDTzYPWX/aS85gfUq9BW8wm16TYN
5fUXzz39Nx8i335IbpR6k2f4kFIjyj4y15pvS7Q3jo3+p6ZpQ4qOs9fgd/ZwOucr3hl1jYtB7McY
JF82u94qvhzn/X232WzcAmh21SGDFmv0MPz1qpI0z3bqLaasQPmG5znjJ2lnNQjlNEWVsRMZk0q3
B7BY5DEKMKrgJYHdFMCv2ojBoaix1NxpzKWRUK3fn9/MnnbtsjIdjqhPRvKX/uIJQboUTROYP2ao
F6YSNk0HI6oTf5dhRulMg8jqHAmYvl/5tBOEB3E+yzCuQMMUsrSQf0zKVVCVRUIc542O7bWLQ4uj
FfOM5wP8Ku/i51UTSQ6EnljNrLFnWvhBPzRN+CwZezQZ0DRayfGxEE6aAvDbzBFoamuAA/CDl0x+
MzbySHHAQ7FWpY0a2aPpc7zNWX3DPLkuY7IckAQ/JueKaaytv+Rn9HQ8j8IxrFd9eVS6575/rZDd
K6iRU6l8kYaayNWplaxo1O12JONL1H3oOm0xo6wHuSWPpEj+Ch09m2c65k6n7XTZwpb4y7nm+YuT
58AKxrQUHCviFSwVZVtpAr3wsUS7DZ5lR/exCyE5KTocxjojY0OUnBqynV2WZUAHhGjpQxJwXIof
h5T9AAAqqNh1LgEggu051OsurZJSDZ/TDDW8BwMI/Bb8uGzVfdSK1X2MQJ62qpex2C3Kt7oAUIYG
ZHn9M88pWleiMrJUJwVKgWPUtJGn3KZi58LH+Fg+pyZdBETUHhWTnO12sEXVTnUHS2YXS39rGtR0
+nilvRYjHffnVeMTTKAvTCtfh5rjY0L9y0ciwqt3PsXKoSglskCasxV+dNj95X/dV9FZc2XKpmKg
pWmSasa3CqvGV0VfC5+FiIaHkkQniRrrkCaWA0R4CgWybPQjZuThoFiJG1t28biOnQ/9w9VXqlU7
ptsF3PTOzCOpo1YGFJMpZgOWCWO4UylU9GBQoGPjblGQ80iLh0YXiXoJ3LLctbtzSoWE5E9GbmWC
q/pPl560j7VGG4WnXb9NCr5FwhZCuMHI4rNu8IAqVzYO0fm5xmRysRoWVvKBGy7/qpEzxD0pYu8S
UGlhCep68oM6UkUtGVBSCM62lDjCylT/P86+a8l1I4nyixABb15RMARtN5ts94LovrcJj4J3X78H
PRszJIglVtJIMwophomqyspKc/IkSSOTa95aZsk7vDdGSDDjD9wl+C2oRt+a2CQL84i2SXD2Hebd
t6j7VIYr9lIi9N67uZ6hqZrqEfNn+Emiz5DdaSGaBdgV/49B0Bq+Q4QKob0aY8mEib9Mu04uqrYI
znH/pL3g+kjb5IwyQ90/M3UAFh+r+JGRgR8MVrXzF6VZeHdnIjMQzaDCwo3PHCajTTYiYJKh4Hwm
POcAGDSkHAhVCP0p3TdqMv2mzcEosm30ot7DXWWKY0et3DNbVaff3iGSdi4Dt88qw0N4rAoiLSQh
Rqfu1t7cft2oY1cWuuj8chDGr6vQruuTMMDDBBM87DR6dFm9qYzH93omQFbwIqAiIGCS8sjscisw
L4a6rwY/OYf8NsM8jC/WNevQyNkN3bmuBRMTnNhixQm6f6YhGXLdW0Iw3Cc4MWkbI8NBzMOiAsZN
3UA3LUK2EaL0XNsppt08uR+AeMG6Gu1b7cRn1lt4VmYu6o28iQokMoZsuyHkpexFw3MH5OTjXb33
Z8YFifDd4UnJGCB+u6ldknKKp6XpGeyVHgYCX9rv/4/utNErmujKjZSJrnAuuiplr0jPjerUz91G
sKqNtkay2itW1BA3TL1wd0ZdmAoUNFXBEAQgWvhpUgF4j4oRBJ+e3eJS+VZXvTZ0+3jnZkJHcIle
yRgXfXUBaDDOxs0hI3PeK15nw418Ymx2U/SoSj2WNXdKIoIrmGtFlBRtsn+ulnh81VT0DF+i7k1k
u1Lwjpcm98osdhLOndW1rMk1y5o8jKWhpGflT1vA7ujsxve3UfjKVAf5vaxJ2VgxNR8vcCbPCscT
/q2Mzn+8Sr9MFFebGda5kGqBkp19zJQf4EAo71HqNIyFscO+sG1KI4lM9km45PGgI59dRSevXjHP
nrZlpM+AC3We03NvpQKO1epSaPAJidOVorxXzGtdOkNpqqXTBMi2rHt4JmjR6+EnhoTWL+5SrvRe
+5CjxOM1Xiu409N4OEuFxg/aNj/7gSFJnzTdifVCIHJvfSECOQRkEGQeEffojl7tV5yWLuNqQ34G
27fedS8FYAbBkW2lVe+kz/Lx8fHclxw0FQRvggx2KfgNyFzcigMaTuhZtszPSIY2ta5wpHH8wvbr
veyURnHkjhIas7Uogr/5V85tZumyjXbo9kLjA3CbNWTv4K9MaS/CMGkTLuiw3g5gO1CieUj/Aznc
6s3OLYn2VK8yceHFuef0Gld9JXSSmlS6lgV6E0J33Yk/f1vf4Us8GPGGA+PMukJjh2USxQbJyYvk
kLBZPd70uSPWxmgC9x5zx6aXPisbV+DaKj9Lg5G5etupdtQBVaxpRvoVVEQqWfJY4i8T890uyzwW
DQIQDryBt8cca0Ll5nWPGU2G0FkUdcU05XSON9VL/lqDqijXNTNliMsacWpygVVTvRXJcATORg82
vUxSVN6+8hA5XL434JnFaDUqMDTIJ0VMBo+UT91PmpEOkJHaycB+G5B62HX+qkhW8jdfkoZZ5ZmZ
ITZZZM66nz2AQHIkncPCFJC0TZWI6/hAHRqpOPuCzlYxiYu3MCFebhVRT4T2M6A2675qvhV99NKx
Ew2xfRF+UGSSJJD2k1QDg5slqKaWrEKUd0oArgunAYyKN1iEoiiFKSutM3xlU3MG1Sz8Qwn57MeH
9Nt8Nzmkm1VMtJLL40xmJbk4o6U90AwFgCNlJ4CVa9iWl+EbaAmUgFw7/cEscO9jUJ0wtDjFdnui
qKsyJNGw5lm7N3rZCKtVm9ra8BSzW5ExaWYVLvGPknCgT8pncBQyMxDevBYTJVFY7k3vIP6pXFOh
W8xIdN86ZlPYgryWtWcFQd1PHtpFYjDBa6TZZXSIOGtgVm5k8RIp9hQxd7bvw8yMmpyIvj7YaJTw
8Sv+mpH0UCYCxG/L3GQLi2tI3z7537Vv5BqPVA7+fGqBffWlhe287+2cKMX4Hl5Z0qAqBblQxeLM
r0Nnx7wfajvJ9Ri5NJs1QN7p6zJcW334yTCyF9GrmdqFHVhL5X9pPLbpscpoGoB3CSIU7jcauPqO
vGF8EJOpxVk4tBflD93n+8rxLQ4kEN4p2VopZs0cejJY0d7TlZ1kh3tMUEV6/hzrbwRslxhJxGIG
GXoNWfKKWb7nlWTzVnAIF6LHmRSkyl1/6SQw6gsqRCWjFGdWKUlaXsZ2bfklPUo2TjWy/CV5997P
rbxJejnPOkEoPOwMdyisEvWacWLtAFoQ1fAt13Etbi8eYswurhcs8EyZ5kbytBwppKycwGZAN56j
V2/TSMfhQ9y1KilLXa4/ht6B30GNMFpTCarBvzy+6vzMq3e908LkqreR7EL9sdPaiieBRzoknYEG
evdwE/TAQk3OEBy6SYn04ZJyTU26EZwRnPL4O/4fuimDTBbNYCDmm5yAhEpomyTjd2zyL/m5JN0m
NYrB4mVEnxtcF3ac9xg7WarXF/Yte+pyI0eiZV/9ZUOi/VFWSZLo0jq3aWOGke7qTKlrOWHAbFRb
o9ZEh/bEcHY7bF1SGYnR7D1er7/D5wZGZB0ZrrKwphn3HWerCMAUAE3BK7+l6Kv7xrV9rCVKUJ77
1vA7OI8XmWpETeNVzW9ZNidhzuwL5R9HzZAKHwo5BVVD8mVyoirbJFIgudBl0XRjvX7tOl9XPv2N
17zIS4yuM9WmUZqCNLWKoFn5tX1Xa8xFHpAcJizPPrI75Y9f8ZZc7Qr6BmCQmK2G8I/UBHol2AEm
FtQkjfkFj2L26l59wCQXF/q137I0Ks9i5MQAicLtdqrIUctNt2AlZtJ+t2udWCV5SAtfULFWdr1j
DuFpsNivA6iDZJKsqrGVDRm/amzbJ281qHwSB7GaHpOUVOZXpufWJXZWmJyAp4p41lJUNRMR3BzE
5AKhY1DoE3H8uMjhslUSirrcHR/f0nvCKLxkCtKLCAjQm3J3S+VURtqz8n41Oiw/cukUSyvpkETg
X1XOcr/Ja5vJLAVMQgwQE7u8Qp7WrLqPDryIvc0Gh8cfNJOxGT9IQUyHz0HFZsz0Xauf6sV9I+P0
FTzhtb/vrBZ+H7ymCjNAme2AET4SS1QNIB6dcZ9iIv2N1+kSgHNOBxFagpVRxr0Ds/LtVwCtLGe5
VEEHwdlf55brvw70j1sCYOB2C3HKnCz00SqKMo4LFqe5yzyLoraV/eoMPHb1B44Mgww3koWoPyDz
vbC9/IzHoI7IVIBUFDi1kxjQV8qmo0NenYV2o3Lv6oUB57CigPxHjzxbkEqiemZeRms+WkivzMWD
3LXoyb3m5CzJgjSrzsUf7jsSBCL0higRWqkgjwpIqdeiQV9kye72pRiQFCgDWmzUpUB7pgQMRNjV
FkwuPU1biqHGZXXGZGHnFL5IMHMfiv2iIll8UAx+4YrNGtRreZN73IiZl7Ec5LnsGsMGI36XY8Zs
FqLi8ly1jloTLtJZjijNSjlpzYI1nfW8NE4Ycfe/D8jkxDVhcClT1dW5TlBQyTaZaIo5cbtdVklm
oYWk5NAGkOuufFrQtfGXp97pteTJgfdpLXMlWozOYdnqdQqnWElIMpgei0rgT1QaQ/WV5n+S/qWs
N7zmeP1bUpHu4/Fn3DPAjKVAeMgCbArLCr8O05VFiTi/k2IFG9DDCX4CC7po8CnJd32oa+fs86Lu
nyXUcAKLI2fJSTaqGZq1Xq4kh1+6AuOK73YEZTYRmeCRtXK8nVef4kdBLeQUJr2JPvtdk5tIM6pj
ZqRvMUxz+GLoJhIdxSfBO3dQW4Nmq8eb8ev93X0BWEeRIFDxuiuTM+HHset8mZRn7p2a0lOLhGDF
x7rImmywQZwCiFNpAy9cdla/AbeI7cYoyYc/FaKtdVGgDha8Y+DuzveI1BElsAEfbNrnx185ZxGR
0/vvR05uaObmvBZK2KaC6n1OAryuySbPUKb1CLzGx8LuW6tG/dB4TD4AlT2OZeJeSVyC+aZlgSeQ
gCBL1p0B/QIINI3+PTr1jm8i9bdQr5q9GVciJ3pQK2kE9qqyPFcRsokIXH13n4ZGqCwEAzMFxNu1
jcHClcIVdUgxe/x3bRqoRrJtjbY4wUDW3kRfhAPm0q0AorPYTEEp/XhfZw9xRPT+trSDGPJWdJzG
jZLVTXlW19yh9WJSDJAS1odYWXhAx8f4TqevJE0OkBvaTIt9SKpSEMm3KSNZXpm/PV7OTBln3Mr/
rWdyZp4Qco0IMrUzUmpn5lu+hPkqBYZD2MqpzlLH35XuQjJxxgMEV73IcTKnSTzmctxuYd0Gnqg0
EuipK98MYRuj7EMSFnTkNyCdbN+NlIlJqN1ODUCSVZ7bdU9Es/7JRy7szKhXuVkZ8ZO3Eb47JOU4
wloNCfDfAmmdxmSdDn2w3T56WULIz6gOtAaEvmO1TEUP3u26tUJC5jZkynPcvgUKRm03zw3aUgNL
QAzdNt2/2eYrcRP9aQM/zgfGLc95+lNTDFdRv7MoWLgOs2cpoiFoPE4Zc1Zu1wQPPBwqjOY91xqJ
3EsioJsiWgIEzwnhVBUvC8shwS9NjjLjuprpw7A+e67piZiYW4HsfKmtbFZhAPtBOxfKL7w6fUOY
QhYZeIr1uTBipzM4Q/zxwUE6oC21QJukqToBSRz1EDkIGf0jWMZBb0iEA6AVprjijUK/PL6bM8gf
QPyR52eRakCVd5oH01pX1XJK6zOX6rmdn7lvtjY8UyOlVSHHpRAkpdFwLLKg8TCk7QaNV4olkk2D
xrBOzzfx0kM/p8HXHzQ5bSUatDoV0/qscMdAJjTeMO06iAJDDXVP9HTA0ZDOsBJV54V2Pbzztoxh
G69yv2Aa5x4ADDDS0BaHAoh8F8h0XFeoTVPU502CQju4w5zmMKyUY3/o0Q2N5HpsJnqzNbI1tysW
nvEZu3wje9TWq8fHFXK1iVicSoei+sDtqo4uvN2jPk9NF0YmjUA3TC9RlIlN7gexzJKhrs9CAqBZ
t6uyjVuv4vJJdK0FFRuNwLUobcThoIcRNQ6g+PA3t4sJGk5VatFrz15rVO+AMwGSZQNYkYL8cYdG
zn7rgY1GJa2xQmHxsfC7vBPqDyL6NoBMAopUVaao1aGj4pDFeXOiofM+4IpV3+4BZN/tli68BlPF
/ZUko0qIoSzIAU2nfDZx7dI45OtTHet8m6yzlt35ISaJ+dVz2DtAzi5s7FRJ/iMQZIUjbAbNexOT
JQcsH1aFWp8YHvlg9A02Yrlg32dFjLhxlN6ByZmCcjBKPE4jLWhOcYJKL++j+eUfGvffRaD5EPAj
SUMhfBLiyZrPpElQNCdukC1Ge8qFSPe8fGEdd2WHUQwgJDiasc+R1YRbHazlmmuGUUxhyHaxVW11
ra7bV3XtrTgjNRhTMQPMtMkdjmg2dbJ97fgrXm9h7xYUcvrQjF8CtJzIiiiLgfV7smBuUMsBzlJz
QqElWCGiUkFHoCcMxiVtfHbFbnnq1N90U6L68c9FqxryMhhigcQMvmOyCWwcqoUWdScZlYTA7HcU
0+HDfX2MxBepPIm10/A7mX+SUjPcg2lvQf7U5GDlKrBVSI8KeMQxu2giXsv8PKR5dwoCn+QMcI/q
GdWoUnRKZSFyFcbzvLU5oywBjR3AcQAfOjlvtRWZ1vNqyFJYHU+rFj6LzU5EsY5BTzPsOapfSpMY
ISI4WbET0SdN9dctTVko9L5488t1lL225SZGr7uwiTibpqYb6llFZG4NGO4LV61lanIR0I65uPT2
3JvM28+fnJRUuC1TKNiqSnF49MByOip+3jHSLnGka4IeayT+/DfawQFUKwJMAQWdKGbgi27k+013
ilSjKlelKdSbbNOsedHM3ij30oMnSXOaaC991EAH/hvpmDKD4BqeiDZ1XNHrXynsUHWnujiKXU0K
9B/3ro7rrLuAPQqczmerVC2Qh3GY0OQooe0rp3YL3zFu7K3eaOiFxpMIKwFvU5zoqAzEDALLjj2x
WcSQjBcT+Jp9umAExujjRgoQHABag/GfRZ8IqpC3NyGnPNN3aMk+xWqkC/Gu762WfeJC8/Gm3vXq
4rZBDmrwv3JgxW/lQI3cKMC/PnUH7YUWernunJKgHHxytyqjF57erJPt9qN1+o2/DrgF2373Iv6K
V/DwAkg1pkxvxTdKg8l6FOKlrdftgtbMgo+GQzmRGwG5w8Jq78qHv6sV4cXCvkoiEJy34vpa7hCN
QByXnXJupeSrMjUTAXOYQj0oFVIN2crHEOUyyXZhXX8FefmF+Vck7O18yczPnjBwk7IMRUIgP9l5
YYhSyo3f0hUgL+5iewh3BfMUCYurHjdxqkuARwoyjz47mPfJJg9SLqJwGnAnqTTF/jk9iSlRmWNy
5Mf6vo8YpugNrz50DKcDxGREUbLgss8dMxqRgJ3hkasAncDtvsuqmyltFnOnuL0Mml3Fz3wNkSzY
5+OTlLMLbs9dVnI8Z+yriqYQzBmQ754x2qdR5yosiAbBh6K/bjDB5vNwcE5OA2rq7VttAOytv/ho
olw9vz6+UnPnei17stuJUPKa5483t9vX5WuxyQH6rwb7sZQ7fN7vElUJsDY4d2ON6XZL6zAJ2kpJ
udMOawM7pGgjzsF4O92ixAbZv21HYIh2TpwemYMONruzYOLPr7HrvtcvixRCd4Hrfz4IPhRYfXDU
U3RUo7hhnMsuezIaUCpTcvrcfb6/7yIykNpq7dyI94W9Wb287PfPYNt6e7wfd4WHUTxsGKaSaipG
H951zbYAI3dRyZ2U0izPCegaYrkgAvLvYZpj3KGg8/Agn5vhI1HStfa0IH7ujilA5OFRBFnbHQdX
0jceXMuCOwlIacaAdxerwo+BV3rWms+uTdCofO54yawkDCuMDKE95ck4Ce3xZ4w2Y3rTR+5YHtZN
EAEMuFUKBW1JkS923ImXLRqbeYuq9lf2ykdW054DODOPxf2W5KfyAMWHEUMLJap5ExtW1JJaZhHH
nWS6jzhMQbWHTsNrvMd8+KpFB8AgrYTY6FxLc40yO4evIibeyZHdySch0WVvK0ukw/ChcDDZhmA+
XFJ8A9sVO7TbDWWq94mZLQ3+u6sZjaoC5xKHBYuE+J2/3aW+q8DsUeDqwFfw34dNgKKYuOLAsPVy
ARPi4z2aUQwFlUDgksfpv3cEKsC9RTGDmbQn4R3IdHBQ/zz+/Zkjv/n9yREMspenQlCBQ/0v0h8S
enWdZqNK9uqxmDvPfKyh/m8ZU39EQ2klbHos4xMxiNEb9cL9XdimKbAmUXovzxn8Pme4hrbjPh5/
/l2hDmd+8/2TM6+kvmHlBr8/8kMq+Kvdi+vG0f2A0AVZMw/AjahJYKEJbaZkGkS5u+/AlHbh8+O1
LG3V6KBeZX6ywJWEfvx9/uJbqNUv9tksCRj//ZWAoI/qWhpVKtLRj6YPWxXtRka9Rd/9ZeQdWGaF
W1DiX8rWK4mD66ctsGsixg+VmPKm6QdORwQGcMgfYOnM3ur2q8sSiGrGKbk5p1Hlr4SiRVEokgTL
xPAKmTBfK/X49/FJzT1KsDFILyE9iIhpGmNGjFxG3Tg8a8fu0heO0HWj108hhsht2oWq18wFvRE1
0YowCDpFTHuMcvuINoopBjq/WSJaXZIxUQytQbbCFyCDzUlJdH9fL23Y+EBNHhQV0RUCAnS+ICaf
3B0/VtiKiblR9YCoIwAN2KCo7fUlOXfR89hCdiVnsluYBMGLDJ7Rk4eytfjleI5gR0+A0O6XWB7G
X3q0osmeMVHmFmmAFYGN310IRWfP42oVEx8QAZJEoxC/nZQ6sLHtdjEftLRPkzsiUqnIynGe0glz
XY+AjouWgL6C9Lh0GWcswM2BjJf16jLKgLUXgw9BG+9ofUdEMFtjwTmaue83IsZPuBLhSehWCBlw
+8vrnbdxjcZsHXbhmZyx/dcypgCrEOyocggqxFNwrO34VTOWxnLOCoCLDaoh+NjK1M1VQo93AayC
O6Fzhgfg82OLtfTzkwAZM4syKib4+fISPlF76DEa/bGEOe8L2LP/rWDyEqsux1cuDMDYsE91aNWx
03/Wmv2yihcOfGkxE2Oi9DRtOmQ6T4aE7ElN6GlhKbO3AwNmUXlEP8hdkiaOEr+pOfDZg8OV6oH+
Uxr84ly3mdd4TH7/V8jkSKq0z5u4hRDfyEztH6cRR0N49euT02CVXMr7Gr9OESnzxALdjoQhVUte
8F2BH/7XjZzJWXhh0ERlCn53A1OBn19TR7K4FdcukiHP2pGr9UwMezsILYwW1jP6Lgkmwp8y21g4
9lmzeyVjYtJxHiwNQqzl9RVpeSA/4K9glnfl6fz2+fl5Cap6h+2b7t2o51eGS5ODyu3wup+ClbNT
juT8ghlJm/e9sT1fHi9t1kRerWxi7umQFW0QaXAtn2NLdLYDONyWlrO0exNLL/oRDdUKqwmdUg+2
68vz4zXMufo3qjax8z3akjFGF8ez23j71DmdjhX4HvQFMfOKpoH8DNSQPHD4t4cyRGpaVJI0TiZN
0R35g8aYM11i2ZsTwkkoq+GRB6vcFF3XgGUkVKkPYl2i2r3JITICC4BeLPgRc4byWsz00mToMOtr
TERQ7WCFWN32FoDHc3p1LWByY9zSU5hqgACgYC75mX//E677pWs5Z42vhUyuiUvbqu9YCGFjzGMs
deGZOvKBW3tGuaL/4p2/ljW5KGEOriO5gyze5rbuijpL7vz8kaAGqKAWBuTFxOqD9wiszh3mewwa
+kh10QkH+EQLN2VOvUB8ISGDiAyO9tued2VYKrkJo8IVBERA74JRvKUbZGNIRpAThRXbYCzq67+R
iJyLCuw50u/TfP/Aen1FMVbhFOh0p3tr2tndutmTFZCHz5Lxl7Fq0h2WTutuBsZoQcHU81+xE9Xo
qRu6TKgKmEVhSKwevqRofQO7nXF5Br/b5YLOQ/ynXKnApkrgNFvybn+zsdMo4PoDJvrCYiZqo1B8
AHZ6sPAEvr5WRrRTTP3p6Xjk9i8X3/TNy+rv4/3mx+f7Tu4IUUHX7Nh1MrnZaeO2CZuF43MIyeit
TM4yOHMzUDOv98TkcNzuKUS9DhhifXHVc9HcL0jl/0qfXHup4YOw4iH99RXSNxYXEdeRHc/+WKNN
7gWct4GR2ksAt1lf41rs5LQx1YKr5BJiXdCCqX/TNQaWjhNcHu/t7OW52trJkXZBJrJeASmsbBxG
FtJORxjJ+QtO7GwO4Xo1k/dSKauaiRvIKdfgRKT6rj3WOyk2gK16/rtgQ8W5x/la2ORVi6qoYqQY
wsTdmChrY11YuU/a8RsMY5+tGb65Btz1seO7w4qbTSI/UW7kYM5IkGGIU6UzT+kPKEA94+WyPn+d
UWpYeHil0VW802nUX1EGRoFHkiemsXJbWYrU9j8u3vt77ChIUim6ao98oN1qPIqT44hPPQcIOkui
xNT//IlAVo4xwMUqMyvALUsjNFWo/3r19zImtDwrJZfMvlz+Ltq8eeOD5D8gDRIQHVMQjsB7Me0T
JIFKk3/Oth2G4Zyo7Vv+W+FYpV3qnuP+SW2BrIMD+BUNaqBl23msrHc47F8LePUREy0Ku4RGQ4yP
EA7xVkAza/yS7KKztsshzbP8Tf60RK042pa7cwJIATVHdLshRLr1kPJWKYQsH5DSzZqMjMRQBI5U
tnANZ909gRNY+GAYRwU6wFsxWatSNPHlmBz1juZXZ3BaEfAMA+Aqc0HzZh3xa1ETw8K3jCAnChVP
gKgNjvSWOj7hclv7vCghQJi8Dpqdi2p5hrxAfTTnP10LntiaRgUhqzBk4qnYBiZuH5HRMLBk0O6B
cJjAhUeKBzhNY4GFmsRoRRkGwB4pwykrc13q38LqpQ/tXJTsty4GNJkrdDFdKlnNLA3tQqh/A4CH
/51Cd9NO7MOmatjTRpPM0nb/gDaIHpYYumdeohspE7sWi1XW8IjbTqF08b6YmjSY8jJYcfe3/1uB
rkLxF6tM908vbvvYiwLWYknilcmNi5ImVgSEo6cM40bcWLC04bX0UWtHu52XkqwpXgC2LkXiSmef
txbu+/2Cb6VPFpxVed3lDdee2MYY0P2QV4Ll0kDPRCerRCIrqyLiN6BkWpB7/4BAriqBykwAGyMr
ThyONu5rtVcpYEm9FTdrRin1gQ5AbWamGO39/lJoVuiBPqzbSBJmdmjKEVBeu6LEbf5W9cJ7NuMK
4HNAAjh2FAPH+vuWXHm4oufxSqQV3Un5U4rPQ/GcDyvKfDYXuQHtwgve0Hq1RA85YyZuhU72IBDh
93IioFkMW5kqV5pFrTfdNlcwnDJc9f07U4EmyFFp+02NPjy0HGgJmUAf0q9e3FXpeeFMxgfx1hDf
fs/EQrJ50wbQ/u405EafbpQIDyM15RTNns8e99TrfEiNRZzUr295LxYkNaBPQIpp2no5xC3Nuabt
Tuya94giHpWysz1essvsM1Q/BMXK5WQfxuDkf9HQj9jRXVY60eAIzU6ISZI/dVyrV/5J6G1ZPKhB
vuBajet+9IGTc2p8tLSVLBCAYSu8Zxrj20Htb5iUHxZu410jMJCxUMP/bcXkBJSo9xnQeXYnr3iN
3BcFfM/IgqIPP8osRj4paB7sDQGwJ2xBsi5ywrs7pjyG3HMRv3C8xXofCzoxZ50UwPjQMIFiOBrW
bl9NKRgyVfC47qTFgdqZaZJFxBMj8Uvr1cFKpfynAjb8UEi5a7Jct2FCoCRRxv5qYzVZSEKOtujq
HNDmAN78saMCRHIYdfeLMri+pH7plwUtqm0cW1K++uwj212V6IMRzeAf5oR/ZaFfEbgZAJEAKZ6u
G4Mmu96t6m3EMnrMaURLNZJYotcvKNeoPJNFwf4BEgIC0jGDM3lM3a5EUwrH19uqbl49tU8sTWOE
BSHazNaB81bGDmLnxrbj22OsRzoBry6HbSFRpiGy0MfoOkgb8Tt246wypJBJhX2HIX/xJkTvylET
fFWzo0aOlR11KdpY1EJQB13UMNoNr1En/xWqTMpMV1KCT1UKuRN1WQ40Q51WoWe/rMW90LZRbeQM
lx+TIkV3a5VR7ZV2vnChPc3/SBU/HAAkjk5pxBfPcdUzZuy5mG4iKkL20vBdI+i1QGNqZEPdHsO+
Tg7oSQKjY6hoTG02Qpv/4VMafSe9G5xC149TXUoz+uxGgxiTbJDknZCxuW/2DUgGSF4E/rsf8Sxq
bA0qyWijb3uLH8pGs4GIi0Gk2tAoOIk09SnglFq/K8SCES0/4Jk1cDnCt+yGLDiLaSWw4GMN4ucm
YYZ0nwYMhtAMbO9Vpo+kIhgKEpANe2wQvQ9KQz9bpVSckM37d9jBCBQbYZ1SIqSF+pWGcZybZUIb
8HYC+R+YMWZ1vXg537BoTUXPm5FIXB6SqkrxNMd+VSZ6XvPyGUSOXW2WaUiBb0Xj3JcfUCla1V2P
bgG3BgVvw4Z5As7WvKKGViLgNaM81FwdbErtR5B6dHBq7J2sS02LuS995yVL2M1psDjeJXS5jnM3
Mawa5Iujjbm6twEf+iXfdu0WRMlpR7i+oSUyrXLrW+ygtbHhwmgc64KCHSyJteClopUSYEMETMRt
aoqj4HKtweyOnku+3CwGdkiJQCbJY0AKMJkcyB2xK5IoG3wmq40Zg203IpkcJAC6RUq1UyMFiaOg
B80AcQVlpDHCY7QDq11iFtmQ/6ndocgNjRuqHybz0shIGzUAl2wLJsERme1v0N4IgxwkCbPi6jip
LTTxF51daQUQikIcd6kO/KZy7MqWZQ2mlzwQqHdDj5ngUukNmQ6iPAUN9UWh9gte/3h5JyYEjUXI
Lo+9MaCVm5iQsG8yP5X7dtvKGalaWxZ8q8l/mHgJbDzNMYwnCQoUJOQ40CeKwjREVRkUymrW67Zq
6HHHgZE7XdNK2QI5FIu3IQcYt+6qUM9TFUE2eJGM2lUYiyp9jnZGDRynYh4uNQPMWFBwCUjIe4Ox
D87bxIXthC6SKzHptgKy00RQMMIvluXL44dw4q9i5YhMsb1oAUX7EVi6bnW4q+uS1oE4bGVFsjAK
lfhKta5LGdmP/gcjehcM9py4sa8C3qisKfwUwz4MciPSwWO3FMjgQ+2KGJmTQXmTom+eaDIoRMAA
evPxGu/1CE/QWKZAJILmo+kjEaul0pYdM2yDLNRMqa6TFd7beo3nnBoUDTELQcD4ht7q7SgPR4YY
EoM9lIneNmVHcag+u/XDQCGeJ2Y7rWEaVGEbZiGwm0SPv8eHDg6WhYlGpww7ceGUFgm6gg/ZLSu5
vSPJ6Rdfqa3dBaBeEN1h2KcyV5GYY3Lr8Z7OXJmRBh3doHjhx+z5GIBdGT+WwZwyygvDtutyouW8
yarNqq21Z3SFk14E32V3aiqgXwUnoCVmgg0YvZW5S2CwaWZ53IGReheVJlT9keedfAd8zlJrqpTb
gp6fJQ2Fe6UrrdxgXEYKCgRMDgQpfyETmEoQxA8BMjFhg+bIoI7wf+k8PWmbnzxQRFJzVbpJapbZ
sewwnKu2RAO2nxQGihGxkxadtkpzP3tBQbrS+7R3rTQJ873q0er/kHalzZHiyvYXEcEq4CtQi6vw
2m67u78Q7V4AiX0T8Ovfke+LO0ZFFOG5M9MzEeMIJ5JSqVxOnvxyfXMvbz7WJCigDBdODdoPpb2t
Ur1q9V4NjXG6q/T6tasM8/NKSqCmLrYN4QkKLUsZ1ZQ2GD0zj+Ecd92tjolSAfQ5fbP13j1eX87l
fQDyC7kADfhPZFXkHovcGNIyMSo9LFlteq7VTcc2n3PfHLtx4z6siUIeDMk08GfhxZB3riAlHeE9
hEimEO630QHQ4+uruXQ5sWWimoKOYIG2lswyxuUlItYxwkZN67PetWjXHCzyVAD5foZHAHxvT0CG
OZLYd+cJc+Ovy5djemi8+AC0xol/wGQkJcMaN2ssA1WrUBv3FuOTF7mY98DeFNMM3GnXgtTGnMH/
ovL9EJd+Md38mw8ATTuSmkhuYsT5UnWc3DHcnIgdMPOgH+MdRtr6mVqfbHN+0dSvtVbfFLYRUsW5
V3nrDWm7YdFXjhmuF8I3yLfFgPDlF9Q95E+DBrNX5sPXRjPLE7UzxwTVRYQs3fX1rhy48A7QKieu
i/Ge7vhg6bhh046anRrmqtGUcNFnTP0aTHNvs5a/cCWNdq0+sH1ho75kzEgtXJd/+XyhLdcw4EeI
kTlAmS8X6ySjEkGbVHAOa+7ZmtJhBy1v4dOS7EdRKJ/s0hX6pb8T+mgoUTpgb1jKizRFnWvXUsO0
oORoa0VxiiMn2zuxPjxkLMrvlIgjH1Ha9VaCWSxl+XJif7HPuolErOAMXYrWs8jhzoClZnriR6X7
ONHppRRUnz1Hj5L7mJTJc0vRW25uZe4uX1Ih2nEQTooHTX5JQYaRjA7Yv8JaLYRTgHzc95KGJmEe
4Mx+2h6un6qcbRbbvBAodPyDWhkpZpabPQS6NfeU+jtz2L418nvMUfRAzHZKk/RU1KDU57a2IXvl
+oCJhuB84YshINCXomeWGQlRaj0kuZMHOos1VImGHFptsQ1Rl0+ZadomQfe1KLMj67AUNaGRFdD5
Qg/3GH2y4UzKaSWxhR9/ufyGpRX62RDx6+FYlgjCvWLsT05Bbuco+62m7V2HtkSF1TdVnT7xOdnp
b5wPr9RtwRKl7CKGXiAVMGv6V69BJcvJw/UjXrm4Jlx3eGXC6cQTuFy7MxG7omOnh5aB3llS+mn9
gxbcZ6A6ui5JmHzp3iwkSbrUz3EeFRyS7GRXKaD6QRkyyc5fr0vZWo90OwH6IhgKyPWQsSFQh9uO
dPvIuqncrZlSq4KQM4SFR0kGJPPLjQM7ntuOUaOHReve8eYH7aq9wy10RW6AxtcE4QHFZA+wmqA/
UHIXLDqOaI929DCjWVCQn2VFjobBdwqzN3R17R4gtEQsh8otcN2SUXUjG1w7ZmyEFu2KY2znX+FH
bBF0r7gGGLWD9YCOAIxkmAu23DgNgHstzpgWGm0U+9zp+U2bafHsNUTvMRjdmncEY5OOjSOGrGC0
8W6CGwr+WLf76pr2sLG9l4tGSUtYctSq8W7KfmyXKOaQNEwN21afvaGd2wOKUCy4rpaX1gyjiTFY
AdEdqOBBrLhcNGM2Xk8cZJgP9GYm0W3X9Tcx2fAsL98HOLAwlQaGNyArIbPfdFOuMDWZtZDpYDXD
uOO6spDFm8+YRfYTnGKPxhaB6KVyomyGcXmguMeABdjP5bpy0+XugPx1aBbF/KiBfj1gRURODunn
UOFki99n5bRQnTfg2KEGilVKt05Bwscp5wZuXacX56QkmOVCEvREXz+uSzEEZTHE4mKkDpA5kjtD
GxSQU3U0wzI3MdzIZO2Bl/Hn7xuAY3DTAXVFZRV6sdy8TGnYkLSQkpg58EwjMjplnzsbt/pS9SBF
8GrCRglaE+m+zXZeRGNnmKEzRnWI0BHcQHBaH+u23QKrXZp4qDGkiYFaaKeRvbI21+aUZtQKlaqj
B6vK8WKphXrMM904oIQ8vSRKv/V6r61PdO7hnUWWHYRZy11EC3GUF2VnhWljonsy6SnFpFtkmE3P
bMvY+rRqoAUejM6w+TCSCG6W4spi6quZ11Y457XlO8Pc7/u22yKFWVuUGJSCUBT5ggvGFrdiw1yj
vyC048Ir53uXgeGE6htWae28EL2DXANXSdflVvvcBAOm3uUkTJ0UQwQGM7shmcGPTlQmR7dDMQAE
RvHu+t1aWRoaCwQZJypKFjqBpQ00yTi4vWmFjFRD4CQJqsyMV96kud2GqBX/FSgJQTeJ1QkKEemw
jMlijRm5Vlg7dnYo80k5gwmHHInW9GFvN/FNkSX9cVKI4Ztcp+d8nLRNzIa4YUvPB5NEVVCFmUhk
gp1MuoHpOMTqEBUkdNUCUcF46sx4ZxbfSQbmPM0rNTAsE1QuPCP/Ym8GDWv7jfccpEmgMEDeQfz8
gw9fNa4aR7NqhQmz0cTbJmNgJphKBt+72tjvVVGItVErBMEsYpSlqHhUbKXvHRI6BM31Z8toR/5A
pzTDpHVlGI2NmuSllcY4FyTETdAmEdOWsTB5liW1iUEEoVJiEnOT2e2faozUjejgclFCCrwDC7VC
+CySR9nORIF1VUmoN07zUx9cY58ZKHd5KWu3sBCrK4Kfp4M7BSZUJjovbQD7MgX8kG6XcHCNGi3H
AEbMozU3HoVVQSC1QDEXTF5gYVielFY7VtEOOCk81sVLFtn5EaPiqw1KCZm5BMGPeN0EOdk7usOR
YIAtRcGnJGkUWrFbfnOr3PVANq7cN7wZTj231HM8ztqpGJVpR8E7v2dUzQ9tnvdPtZbdmJRmvsoi
jFWmdXRwlMH8oQL++Eqrqbq3E06CoenYbxulxQ0zv3LqmKKJtlAcBYjP5HmINm8Q+qdtFNp5HPll
jHQqya0vVrYJib/MJ+Byvs8TBFwSeQXJ6+7tERVYS4/CDs8X5saoSfKN4K0GJWmhpL/qktTPGJ9a
Y7oMGRJMmmS8fBmYpW0tWcYfitOCgwp3GBqBkrhczCkzHfx5NHHCyKE0qKg6PjdK4naBE7N9Te3o
OGD6dsByuHUNmI123RTdpbnb3POEs9uMOS9mQ41zBsO/EaauHAfcF/hj6NGFwsoT11StH9yuj53Q
6cn0TGKUJcs8rh5nJFs2rsblo4hoDlMeMb0XREZo4lteja4XWa6iYrfczX2S/zLQM9T06HXFDMXP
Dr3ClrvoPAZFEaj7gI6UmSQnI257q7Tz29K5I27jaTN4rH589sEVJQdkB5FFh52Sk8FYCqprDHTm
c4HKbD5qv02wqPkkRs7quqSLaADtwKhPohUC9wY8CpKpNJhbGElcZrcRHtP7jKUi9ZrYfhZZ9ISr
M+yvyxPP9+JhFUAUECzhwFAdhC1bHlUiZnX3qK7fFrlqfpmQZgkGs0c3fML/zFFnAZ3SzYGWGO6T
ro7FhvSLaAvS4bgj0Q37gOqEtNq+jjqj6YbydmCxeUsLUCFV+jge2qT7w5QkvS8TtfETl2lfri/7
QkOFYDi6AhmEt0Ku3Rl9bsRz7pa3QA+6s2cYMaZ4KVEUg8ccrCPjPp+75g+txumztxCCYaCQaUas
h7qPZKpSDMUYCi2pbvu5AM4EHuUO6pR6Tsa7jVf30nUTssDiCpgiLDBgR8uzpVYBUjcDHE9WzaOg
aCo37Ea4aVqpaQ9zoiZ/HQDuT1E3Ap1mx6n+oLljcby+0zJMED4FvkJMY0ARUUzaE0fxwXniTpwA
ylBVt7PWkC+mAtiKao0CvWBj2q+OKVyUT8VeBcnnl9zqLe6lIBp7nMou82aXkROg+va+i9w3PZ6L
/eyCJoE0mAXGuurn9W+9MJHvn4qKAwovSLTJ1rtKB8ut0qa6ZRE1dxmGUhfwsg9V4Rhv1yVdOA+Q
BDuMaiZwg6i5S9Exyj5MIwpwcLOrpUFNBvDbqmO+YYfF9VlebnG7RO8eoKqiDLjc+tRpozoltYEK
aNSxoB4KHdnfhuSPXatS7pOis8ab6yu73EMwQICPSjiwIq0h2X7E4lOGW03C2pzj+UtRMwyaKYAv
qu+rscQsr8+KM1EWVqFZuM+XpF9Wb/C56zMnZLwH0MpG1da5BSu0anmpmsTtp9EaAn6GGyUm9OEV
k3Ndldm0tTI5dhjrDLPPItWhw74AeWe84Zlf7iNIewTLEhhdBKZXurxQmblhReqEIyB+PtotktQD
VIx94VFibRFLX6rjUpj0CiCDl1gFqJ3CHvgeDxEVOE5H6nza2iN0A4gPKSGgbwAOXqqj05bJnA+K
Hab1oB+MucFoZ2jR4KUmAOOcY7IDsTr0sDYGYRsgo0uDDzcUGS9UfuAswKVeym4jOjXcStxwdsag
GqJzOqZAB7TP86AdauX5ulau7Ce4wUCPBsJ1NOnKucq4m0pO4SGGfZ1NtjdZaqb4nUOYu+EuXGgJ
2K8Q44BGFSBMkTJaLst0ag0xSFWGKmHH1MZ7rfeasnP1rbrZliDppSa1Y0SFVWIAHxkw+uJvyR/t
Kt14Ky62DatBhKha4JtEWeC9B+bDUxFFU5uk0VgCNtTRPS3L50Lt840M76qQd7gVEudobBY//yCk
SZRMiRyMEuyHFEBGK+7TOzUuimLD+K7KAX/tfwbCY/b6Uo7lZkgZuU4ZjnEa3fAco3hQV95iDZb1
Gq86dBpuDEBd6EOQa3xJlzuCnsw6k8mv0HjY99SL6K6xp8MYf9K0QxZgeiBe0wVnO7D9yxVxMtlW
ZUXWOVMfnG7068DuuuD6zblwF96FEFHwc5EAAYxkKWTKJpGpcMlZpUQBhjWhL7NpFy8DQqJTPbnx
tw6x6mkGRu8QG3PqO0Zrvqo9iR/J2GAWn+IUXmPG7amossYfc/NXWboG5uZRMyYbDoPsv4qPRdcF
gvN3On45xEV8F1FnLsg5frGr3d46aLvhdvh+fUvkzjoAQFCbQqYBE1lRkEB+drkllTFPjZNnzhmO
bO4PuRvvs7rW9oBklwdUBMegmBrMWRhrJ6BOyu5IixYEpSNFjJRgH51K3al3kV0md3bbRre2kpbP
nVp2T+4wDkdIVm/mOYlo0LSxGnSd5vYemXrBo2kD3+0lGhC9G5ZL9k2wKDAY2oCWAfOJvKlkUACu
zudxJs7ZzCYEhgdNb2+U/gdDfuP69m0JkvzPSp2A62ht5zzMZ0AbMG/V8PL0ng0v/0IOnlFkCJHV
RlFzeUqzXnRdakKObU2eMpOdW6Q/KrPejbO9vy5q5dIjPPxHlGRaJtKXap44zrlz+4coJy92ve+m
285SPV3nG/ZyS5h0UIoNmjQdTIJnhmXFwa3SPB27LbaMtUNy8SCCbACRAtJUy83Tsz41BqC+wTI9
Fz438uKmLRvn6Ez9nWlP2sZZybZZKB/gHzb65UVHpUyCrg5GEmklxPHGHT1Gij5o9LTY0Dy5NQgR
BEYBwYHTbPTFgdpCUgmGnBd17ToJuZ5WmEFkxRFm5iTd8NrGg41BNjbXf7a8FbZ0ypLRH1u0z/jq
qHeTz0q3f+4dtUiCJgaFt4e8uhEb3lQy0/CMeJrfBpJnj6TAkOxdwUw9gvsUG9ovtWowL0Od+oY7
AYo+CGdTPa63qmIXxo9oKImh2xcmSSBDpYuVG+Y4W9RSzoDw118H2yNHTCBTKKY/bWzkRSSLjYSH
C6J00f9hI12xVI+qJbRwnD4OQWXZ7eu72iveRPNrfl9tvT8XqgEwLwqXOlJlCL4v4Nja1KeRrY1x
6FJgcgbnEYj+o9lgzKpaKF6n/RhqTHcxKCpj+euM/0Vx3c1+2E3KFnbz4uYtP8WWVp0jXaOVKY/D
TjnlmGeq9/UhA/stx7gvpTh80qa8C0OHFMbGA4Im12t5V05W0k1xmGavqaHshunvkDxnmDoyjN+u
i5J9SZymrYrClY3TFE09y9NUOmYAjj7HoUbrQI9OI/ocpmSDi+XCoqAjFVkPPC+If4VLuRTiWuWg
q6Wdhk3u3PbRS6SxA09AINxvRBYX8CQsB5KwFrTewnY5koEcXDeKEozICU1NOVt2yXcG4oyuNsov
vEZTHxvLcZdpVrwnscYexsRp91MCvnOeOMMB/Tj6o8oBWy81uNY1PJeHCG79fV8YT+WAxlEAlPkm
y/zK9mDYOvxfNG2JIxB5wQ9esBmhdyTlKQ0TtN6YN1ocjtYN6r35g3vSWGD9bH9HUbCPHos/+Obr
5y9+98e0BARCNiJo2F8cjpxNJUWUtBoKE2GPod2YH1yG8yPoFVx6GDkG6VwXdgGWWUq7oCyeUkDY
awPSavo7ieubtJoCfTYPMDN720Un0nQeQPRfvMKWZva8sdZV8SgOoxNATOBCPma50TXaf5pJtWio
5YNn1iVAaRHKl9bgoVXJq9URz4L1YFnf4+a1b80goUDoXd+CFTvifvwE6SqUGmMWswj2e/oZ0xd7
6sB/Hgyd6htbSKuVN0FwRQGRgTqfCPOXq01G2wS3FlYbTUde/x0jkJsOP3J0OerxV4v1GzHWpRaD
NQg7KyoA8BzeW7c+aDEvjC5r9D4JtTQcHOI3DphWgAm38rfrW7jyAkGSjvAH0C5A9eWwxInSWKfw
oMNhb4FArr7NvNpPCEactRsKe2kdkTUTsxAAacHbKmdtuVKpTmkaCTJauui4wESUr/mWEJlOAq4J
pMAKi1wMknRySZZq7YwKYpyGfDeG0Yn4T8TcxYESNMHW3Pa1Q/ooSvITaFZ0/ZBBVF3+URQ/fizc
c9dsRGIXjSpiQQAUg0ZKh89lyDUnQqc2LYs2DfVD/WR8U3foxvMae/9Yv2WjoGv5el0j1o7pozzJ
Y2X1ZOm0h7xSa/2sCrIEpadpK715aSqXq5LuE7OmFjPsICWdd+luD4yTtmse3T+bc1Yu3R7g6xFm
wiLbSODKDrhix4YdEStFL8qrbeQPalweSjt5chq2r2bXT4vWb8xvbgwuAadr7udJ+VujD1Xpj9f3
dcVgIoJCYIjQGrAELH9pQmq40ZWd5zS077V78uL8JsGvMlCPGOCJv68LW1PNj7LEIX+wH/M4Va6A
W4Vtcap0NDTZb03de3zc4oha0xbcZ3gICDgQ7Aq7+UFQltZJnTmchkShfoGRdr0FZiG64fNclJ/F
JUCrBBL+mMoqIo+lGAEHiIt2piEKzo/0gZyACc2f8ieMBAgxrzcoGbjmj/2GxVrbRTHVBO0ESPsj
5bmUmpilksymScNY7T1MG/LQ7uwhRzOYG67WqtUSeD8x+QAcOLKTaiOO16CmafjN2pPJm88cw7uz
XXuDAGjDH17Vw4+ypFezmumoZQpkcRBfut6P1nuFlwBSws7nGw/02uX7KEpyiNsGxGnIDqdhu7N2
/+qXAziFijIQOHi9lqejaoOexBF6HFragcUq555wzILPXyRgcv8rRFoBokONzGMDdxKTsEnV3VdG
6TH3MW62yLlX9wpZfNtFmIbMm6RsOghHXJf1NKR2DpYZhd6rCvi4ri9n9bkH+ApOBYZmIY0vSRnr
smqaDPd10ofx0CQankl3toIGAGGUJ5xfk2KoqJla2a4rRncXcXdrYN+l1wYfGRA/UEXgKiOGWZ4b
wvmRoH4IO5haSaC4zrlBG/ouUY2/U1tZwWgitri+7DUr5cJ6oEMYPHpA0ixFRrPZjBETF5m6ByRr
5iOCX+ZTsNpubPCKyYB3A5gD8HzoxZbL4KRS+5oXMQs162+J/YNLYLDGF420n17SQpB0kHHS95VJ
FRpaerYDRv0UcSsEIcbuupiVd1rEmmh/AcuIaIFc7lyMLv0hTxkLU+7WuyoqYu5Ns/tGKIZKohiJ
8ddghPa6wuExuvz5JgRq5egWHyAd3aykDYKbkoWtpn7TFfXQq9Z9NinHSCXcGx3zjhLjtY7r4yRm
lqHECfwkrcE/Q0HpOmY5xpoCmRxc35a1r0KODWYHZW707kpfVZTA4oHdgYVJgxELI91l85NdWRsZ
yjVlQrkNVWek9ZAkkmLZmhpJDwybWHt7W9c/E+Ne09Oji0TN55eDeWhIRQGZCYMtXckUeahUdTMs
x2h2mon2YPutrT9d0gEh/0cpssHuDZtHbc7CfkeAgUiKr1r7p0SP9dfrqxE6uQzDxTAbzAR0ga0F
fkpaDTcGl/JmzkJFdwu/GaoSISnfXReypgEfhUiLmayuMuNSzcIkA7GrXnj/4n7bSNchFYYecLg/
y4uXxw3mOVsVnoP2m569UP3Y0L/Xl7CmXqhEIcYEhyxoFKT4RavzCIQSNUTEd3n0NLKbPgpIfnNd
ytppAASLxwagAkztkTaq7iOrGS1YRAP01H/QvNb6loU+5w3DuxYnARj7jxzppW7aqlS4lrCw+pbB
G1QSL8LA42iIPDXu/KZWD1GenbKq9uYpzOzkrtDMjfu69rouvkE6tLLN+spW8Q1IghW/UbUif5zv
1blxgqTcJY/XN3blHRUTBEQbM/DyyM8tNQRRYdpanLKwVMIpze/HDJMr2yNnoKKttlqzVtQdCVSk
CjCdG4+ojMzvm9SMbaoxjMyevY78jTHcKbOtjUu1opFo4QF6FjV/ZNA0SSMHpU541Ew4Q+dNxXRS
Jd6DhwaHuIVnXV0OksHoDgNi7WLwFY2dvm5HHc9033h6GfvzfJqKLczjiuqLIqrofhJ9lIa0HF4X
aUttG2bVIdDG2Ffb5l/sGI4eNWtgd0yg65dKkPGWxl1LWFg3v9L5cRjARAZWQNZ8ua5sayeDxjy0
TUPV4LhJTxGGYmBwnOViKfCDDZ6AJyj2jewAqq6Ni7x2NDAUAruJgA/0GMsVodCDQaF9nIUWBhL3
5qsLph6bfj6yE6ZC4HgF0YmMcWdDPUT50EIISb3Y2bnxvZbc1tkWumTFfUIpSSC5RDEJCFtpMegq
GdsccloWeWnKdk2T3jBSY/xqOJTxKemdExohDtcPay3Egzx0tkAt8KJfdI/lfTPNXMPjFOqP6Bjo
PfVQ3DtgVwn63wMDJG/j0C7TowI/8Y9AST0qlaLBigmBz/ouC5Sv867YGRsvyZoQgU4DGg5BEtoK
l5vJrFnN82HKwll7YCMG1+sV8H7732b1urF/wkOQPAgLryLyh8D5I98r3SoK0n5AF40MzSpevnMw
LmePqbz2y/wHI+6mrZrF2t36KE3S+EKtagV5UyjjEANV/mbG4JtUW387OSp+07V1CYP1IVszl7GW
WIqJHezPs50dxx94Ggu+64hfMn9g55Tu2yro6xPbX99SYequSRa3/oPkihhGPro6uppuqyQcd+3v
tvect/9NiHTbhnie09jGsY3t4Qf9yb7PoCV9ui5jzTyhERqhM5x/QFZkGWqT9O6U5WHb0d8lmm/a
Gd1MpA3+NzHS06G06phMSp6HVWsdiyK5mbPph23SLbdpbTlwAd/B6ogyZEMIqFtkFDPLQ44uaK9H
e82e8VgUGqytbNraa4j3AyAnwasI13ypAkCNAAClFXnoGpT4WoRGXYKZ19f3beUuAXKPiAw4UiSG
ZA9ijBvX5TNsBHLLfmKBSKDVfZRGgYnbkPQe+koqjU5gGD0NxXsUaaRrazu1k/XOmIW0P/Vt4lnd
nZ691uWhr4C8+KUOpyl9y+OfKD3XmuVP3ZZ7sbpWQeKDZI7g0ZE8axo1pTFyqHupHm0EbVW651Hq
x1vO0rtOX6wUNRW4fwCuoWdyeXJJC25H/MlDcC/uTX8O3vIThj55BvLWxc7yGcor149xfXM/iJSU
ZWbxxEye5qh6DHv1xHfqLvWSznvQTvXNeCh8a0PiykUgqo3ucRfBEDAfQns/GChNKy13UGEaoyw/
lOADQ3VKSR6uL2vFCoKfxRTkceK8ZOahnlTo++iiLMQAO7TuHuZM8xvjsYtelHYjZb7yWMKtBXOH
if4T8DxJBrcDM3NtMdy2AuQ33pDHFJSAND/kkzneVD3iyRw9mLcpOjD/xU6K6c2i50AkFKRnGska
Xc/xV2ib4TD86UM6fB5AgnYz4NVR44cpAXHa8rCMISqrJE6SsO/eKsDwVQutkP0pR+uqi0L09UNb
0QxkZAEcAf5NtJdJ9xwcZi1R5ikN56Tyi/rUxiYGbm8Ecyt3Gd4hXGgAeBGOy3lZkHzmOrNM1MPM
x3zuA9X6S1zUND6PHhF9Xv/IkdQitRM4hibKYbb1RCI76JWftHwCqHvDOq5oOmw86m7CNEIHJYfQ
0ayxAW1tGoLydOcgYAhSS0NpXoPzmbMf81BpG8e0uoP/lQjM8FInzFYzKvQdpGFlZ76J8F+nTwU4
VgnGCf0LhfggSTaHWUULrYhQUmwjQKm4igWSn2NvbwQpq4r3QY5kA92+HgVlYBrmNSp4Bg2sHGHk
FjGIuCuScYcjg/SMCeggEnTSXUL/WsQspwCIorHGg6ux42DwrTB1XQiQiWjWASpRPhzGW0vlFNks
VGFnEv8Fo/bv64eyYu+wjH8kSIcyxDHrMw0SmNruMvMnGHz9RrWPinYL3oIAoZ1/XeDakhAJoyr/
HuLLBAm9S9ECTCAQpd77AswI6tS8XBdxqQCGeG0BZBIQDWzeUqXB+RONWg4brlSOXybM67q3cas2
crlxQgio4QQbMLDpkpChtdncI08ellW0z1zrjhpfU2Kek3G8T/IOdC328fqyLm8qoP14IFDLhTGC
TV0uq4kU0wWGOw/RpO0NeIjGh9h5HuinDcJSjHR9zN7NOqUv8xAdBOBXtvu7ubojWyi5rcVIr0Na
RV3SFBXeWbLLMiv10hYZxrzOvMb9c33fLm0qFiQKS6je2SgTSwvSXSVzqMpzIILuo7R66cBtU40t
lgUMbUKC69LW9AJUA0igi/FlaExYnlKk9goKBfCkE4rKforkmDK+1Gbn1033F/1O20mZC3UXtxcl
M3izoklRZs9TYrsb1bnqQzOjTdACohmAqas8Gv24xRW0Igq+A5gbgFuAAy+HCTawVeWUaEPI0gij
ksbs24jJrPvZtvrD9W28MBN40gGLEBQfopVJlR7CJiK6UtfDEKKkGih2FSTZRlpE/IaFAV9KkLER
eZSRtqmwFtxWxet7td9BYrOfC9YdAd6jvqI2+t60WjcY2ah9vb7Ay2STkI8nHnVTAF8xrWOpKIlT
agWc0CEcfpn6o+nfaDZGIhXAeII502/8dmO9F4r5Lg8JE8RcKO7IfU5OXhJWO1jv2PrlnwRoKPDQ
98GsbDzzF9dNkiOta6ijBC2fOuSM+9iqPVt/joPGuNM3i/Kr2mj/syLpqhm9SfXIxYqg8fULiGVv
0j8u5lw1u9T/+lcN2H7jzLaWJn7+IdiJ4zTBMB0IvJ1/PSQBZixuPI4XVlHsHdi/kflE1RhP2FIA
PPa45TX2bv5Vpv7sl3qwu652WxIkY1hWyDjmQgtacs5Aaxq1FqhNwZD867qcy0hUWopk4NG93eu1
ZeB6pU+0DdLmwTS97hhGg1dlHmZDvI6YPW5h9OH/KFhYlg+HVFl1PGcxBFv3ulthTC3fJ7X/yveG
erRO35uflbexp6t6+OHUxM8/SJy7mmmJhlPr1Bdm3JrxS2Zs0L5siZBUvYxSdUqpid00HobxjTu3
pfFjY+MusrfSiUnaDdzinOdC+ViSB6D9chPf/Fa1HgvQGFYcIn3DUKyZeDAioiEd/jNiUmlNYEmn
BrhXh1BNR0+N8BgbW1PS1rbtowhpSW2CdmoapzzUR4/fkHO68dhvLUHY3A8nj2EMBWRgCR39oXf3
dHjaOJMtAdIzmBia0tZmwsMI2YfqBo0DdXJn/OTPw61zp56/pvfUzx6vC93YNJniPetiQGftmIdZ
UQelVvsl8InF1my3VSng2wDRoci2OOLnH7auSsE9kBU4mmj0dQ9AgGbDlq69dyCZ+q8ASb1AosOz
tmM8LH4Du+FT67nND8Owa9KDuVWKWLV2CNEwF8RBsQ/kMMvVJEUW6WAS4uGk/VAFDfkeGSov8TBi
1fHNHzikjdWteS//FSh6pCWBAxu7xhYC/crw1dS33zqwtHCMlkGGbEPN17fy/1cHYRfPUs+4Q0uO
ROb01/W88e/PDSTnijaACAkxLvox4B7LPrrT2xzNbNC5qnks6HOW3E70+bparyxiIUJ6kMqyqmwG
stNQ176X2W9c17q8b9H//6CVG9dWqJbkWi5EiVv9Qbf1vkLXMUa8hHnWItHx03C+j5ggom3FoOty
UOxFKfZ9xsVSjjBufDBwh6ACLnf8wkEiD5NhTHdLA1Y8H6zoH0mSoRMMGNpk4zJ1JfUZ5vWYhbJj
hq9Eo0c2dm/F5oE02kFKBUM0XWB5lquK1UmfnCrjwLj3XmHOHkf267ourG4cZve8h9HgM5SMj6UZ
c8cqKDRXT3kd70GZ6JnkaI758bqgtX1DwhoVZXTBoC4vaYJTjxY3s35E03/vpeNNVr06xXeRX9P6
z/v3SI+jPC/mRwgcyHLbspLyNDXKETj54blVvELbVbUPvAn7NDQJRHofJUmLwti8mKtmO4aYeAAm
KoMmft8UW4H0JSpIiAHUAH9QOYRjvFwQ6J5i20oxQbAz/CpUd1F5UJXjSLw5O9Q35VZ37pp9+ChO
UjvuYMSpMuKoEoOdyW9Fj4N0etXjnaYdgDL+JJ0L4r3F4qTTmpCXdEeGxVkDDfJS9XJMbf4k9yFA
aijo4VUCXhhAGrRzLHeQuspY0HYen4HswjxBqzBvnJhsFS6kjbuQIr19BUuy1MgwU8/6RvkBVCpc
A83iE4bqKfzb9eskNzTIsuTuOUIbI1dayGJKqOTfnRykZD/ID70IU1TVusFL2JHeleMXfbpDZLtV
7ZLRcv+Rj2IsSKwQuV8UL5PUqQ1wvo3P6A8Hs1yQDzsPHHPWDb1F16+zf7m+3ncc0oeX5EKedNUK
UtgpDnl8Ng9Z98WagwGDNPeY2Fygllcc+HF6w59jup/wb+UmOwRkd/0T3scQXvsEyVYOIufUWhjr
46jfM+e+Q5NPWQy7kh5btKzSs43GC66l9z3rgqb8TrqfE0B7c3GDgqHvlGeW/CnrHcGwwfHcVR28
k6e5OLDWunMUzDt0uF8pD21X33REO3GT+9NGPWBdaYBYcpD1B/5AtvZRR0jfJ/b4jOkSqh8dxN/N
DQbD4r+JPzb7UT8kp+D6vkmW/z8nB0jeO0stSjqS9aomFz2WujI+j4C5mUFV1ijoxJOZehxMzkFk
TzM439C0fl3susZ8kCuZsbGOO2IyMj63OqL7IUgLvrfgH5jRAwo8zGR7rrxq1SEebnv3hscgAHO9
VPcIt4KEfMsZUL8W91NM4izO5cbXyQ07/9kVG5VcsGISBH2S25o5GL41DziKxqQeSX9n1R3ye5mD
qtMNOIpsrnjNKdosOsisqf+RK5h3RCoRkF0pEMwUE02oMU7DSoY9JWB/AdMIiTDA3SmCyJ28OM4w
9m6nROcGOQPttqqekbXQwAEx96mXz8bZxrB08jCVp+r/OPuuHre1pdlfRIA5vC5GpZFGIif4hZhg
M+fMX/8VZ9+7j0TxiPB5sQ0YUHPF7tVdXQVm5ceLtjQteAUBdIa0KphC5iFPK3ap6OZyY5f9UwLp
ojw4Y6/2fKBGbQqdQNvLSTfs1+TRF/YoWrQ48AGirQW0QfNZkYoUKmlUa4/0S8Vk5iiaVVYYfZro
XPd3D5ZpBWALxGXgKUFpZw4UUJQErQ683Np8f8x5n7TdS0QZIous/A69Mvx5ZUpn2Yx/7E34UcBZ
wDs3pzdteSoVRoZr7SFqskvfe6yewy5avHmVRpuQzsUQsgmwmBfW66RtnEK/8vE3LDhGkPQCAAQm
TTxs5qLQOR/HbBkorX2WfRYZZp7QaKKkvuOxVOO1rtqfguPsngYEGJgk3HE0qCRnriIelYZKE7Gz
I3FIn0ZeoM6xVFNQL4w8ERQqdbbtG+x4Li8HzavBtpyi7p8OSqMHw8juqVGGyKLIDerggmQL4XFu
NFIoq01dNLsmkB3oRnKaxA6iOkpg/G7dPFULBZcZRG5rnYP0Z8lUuUk1PmNQHXQ/+aHmSQP2boOn
B6SCq4bDfSNwxbhyxS9tZNx5oAJBDQSA3tlG7n268IIkQlokTl/Bv/7MU59S99wWTxXnPF7Ued7+
Z2MBMAzEAeqLkBqbRW6xXHfgZsk6m3d1hd9Aq3SjMNDb8nOSd39akA4CDfY6VJ2aSBRQxWtl9Dms
6P99AMJiyOuiGDhHWeZt440SVXR2wRtuL5tN4RuTBGyeaSA/3JXjJg22CSr5Iv9FN5esAcFxIYIu
5i0NvdPj2Vja4iL4nKFVCVUHPANvI0whHYWWF/LOptxfRfM1KMcoJ6VIpOxpNUCfpTz+GTcKT6iF
A7gNRPWtLZCNJZ2fNp3N1uEnYJgkkkTEYMFR/GqpXIUCcMOuoIGWF/vK5sybemXP5hnbdjbnUl+c
bIaumeVwod42iysT8BZtaMCmw/TETUeNrVfRctME3p1q9LEoU6mZBov07aDHvAabJVN3dsLv+HBT
NHshPkTNEWq9tR70aoYunTLfMSGu0FFLD+MaE9PiCl99wOxolU1S8MO02zif0oU4Ib2QGu6JB3l4
A2oxKeVXYvy1EU8fdJU8gQsXw1DEMocD89Qz1aZIlL3QrOUfF30uDvC/Mzt7tlAdJNSUEDM7UJXF
RIVG41Wei5uA6glk7JCtmfTefCMUSCKYj4/Nf9lX/xqf51jdnpW6gccg69g4iKKa68i2y2/66Fwq
ayXoWl5BKCPC1U+SDbM9TLklkuwVbEnJe0FbdXRJge8czpz7oqyYWp7UiXiQm6zh3Xm7eIHv9WxA
l53dpb+74CCCqdrF6z3V0L6GXFjmGn+y+s//MpnoxAJf9USOfxc9ZXVK1y0OaQPfJYNuxxDwXMqh
taxSCmkFS27qTVNb/u/Hhn+oiu8O55XhmSuAXpUcZ0KHwzluGP8MqkpnpAE3yXEH4h70J/3iLCR0
ADE7DzIZm6475LVsKQjuujpUIUu6CXnbL04FfWHdBvTHJnJdPZJqDduSiLfkduVFOd0Xjz55FiVU
RVf3TYa5ArdQvJGRYfM6q6bWehaXpgZpNbBcTpyaCPdm95bfd1kzQqzCDpWDYPh62qhclZPkxRVM
0YO8tRaDFwDMw/Fn5SilTaVofBhdkinuiaUOeMGL2QFEZtsS2JNTP5odZ/V43z9ewYWjAfwOjSYg
cKzjNTL7SnQi+0xOTbNhJuO2d58FbgMRdG3gj4WwxnC4bAzCBKAbhrec92G4wdhHVCLgHKYgQLY8
roMyARGjLxo9+GkbrkSfCyuNsf3H3Ox+A2ScAZU739kKKfeuaUjD/zR5/xqYAyjCXhCgNU53dh5X
akGL+pB+eFvPFEb0uHVrxPTTxpxt3Ovh/Nw8V26hoPKOrwYMZyeQdmWqfnArj358dkXyOVdHaYsf
Z8OLCyAcK1XIt/Cb1Cu0kq+1qj5SNZHqjYyT4vY0iJp4IHnKY+mWWzaoD9GwlqKepz+ncAcDRp8d
0HnoRZq344J/mfXQv4a9SWcnRXLzJ3+IJwX5mpVUuRui95YRfiO4l7ZCWJUpEZr0L4HX/3wD+iTx
AUC/Qgvq9jpv+bxRfA5bNi+effaMWjqkwUXPU3l28/gkLnnEidzlX1OzOCMs+kwpORGno5CORWrV
bwXyoUNQ7WlqG3yVghYeXPCwuGsq8IsbCy+Hn+wAiluzG5GLXLcsGQqGm0wmlNJBq7gP67UtthDW
TM/ef81M/3+1f6s+zcNBdjubHiw5GIy22mVqn5ekefcas2yOzU4eCaiJ4gHkk+kHszLBP81rd3v8
6gNma1nnTFjGgo9k8KY3WhvyGwGJ9Mas1Pp0FAzO+EWRUTuENBm0pza2arU3axWviMx6XlnraS3v
PoXn0W0uT6mHOW2L5w5Jg2oSEnLxUw+dcmBQaJCJllpcvoWhifiPVPy5eKurmnCj6o5PSnOu1cZ9
f/whc0LOf/b31YfMnhRFlGVjEmRICx3bjLxh/plzlVi1BHECM4GyaIwVOUuh2uLdynb7MTozpVGP
ahU1Wl0YYACJjj46VNO/pJP658uQvccDb0o0z4m8K4TAihwEvc212VugFN9DvfOTj8fjX1wH9GNN
lPJgjJ4/LmSuHgQmxDqkPUMhqwvyZJcONLFM9cytwXi5hh9cPGtTIRG4aTjc+VlLUfHokibsbZB9
hFuuGqOPwQ/TlX7yxaN2ZWV21HqFc2OJKTB3UcPvIVrs7XLO941MqJXL4xn8kRK628oorSDYUSBx
PqdIkRs6LYMaU4h4qjVqY9iyJmuiad6hDN/M37BbjP5LCzf0ttKH4ZiZ3v412gyG8qsxvE2uNwZj
dkb6x/8QJLVqNviz1S+BEatrAcFScK7gof7vt85uAPCzAlGQ4wYIWZ9kA+kZZAXcAzR/IpYlcmG5
3rk+/C+ZuBuzs5vdBR9HINbYylR+COhfmXtpuY2cHgXAwJJTzuCWebwoi+t/Nc7ZCzKLZCby5bi3
pTYYtlnfl3rWtOVGlIO1ruulZAwGhxTWpM6IczobXAmW58QLyt7O9G5bG6yZnhiN+hIv0+qCFn8v
GqlZWY8HuHhur4zOBthS/dSWkOL+pDp3B0WwQM3LjN+XlS8QP+M8AgCwtBLuLXvoK6uzgDIBm56c
+hgq22V6bwn1CGjzsbSgp1amBzAfsS6yujqVrN0ay+v57xzPH5VMg0jTRWXbpoX6yOLdgAKTTHUr
l+F/OR7/MTN3BjGU4po6R6FLQZr/FCmy2tLbwCWs9O29t6lPJOZCrcWeS6UJpP3ZiUsSrdPCHDCe
uGzENKDRswPa8hJFlZAzrQMo5gYaLuON0I9q7RqAJ5tl6mlAIGk8c6rSd6X6KKQN9eFRf9h+B841
VeTXnixLpbObj5ttb6ak2jTicJQSV/dCs2qe69CWeW3oNglaA1SIl2eaEO3CRiY1KI6Uv0/s3tif
7XQqUKBvTWHp89RTAz3J9pGk13mpSvla/X/xvQS/y0GiDgxMc9E4ikvbli/hNVz+jR0ssXkXKbDt
mI+P7n9Z7v+YmYWbruil4wSesEPK4EHTgFIIL1/q5IhWH71AsxJCHhZQEVmLsdcEbAgZcLUM8Uci
WXR27KmcxMGOiVqVDZiVM742BzPPGVB8IbNt3dvgiFP5yFdT1xCo7LlZJUBcvjivpnvmjHo3k1qG
buAVoswIg32kPBVF+J4rJyW0Ui/fjfQ7N54TehvWlts0Gngvt5S8L5Q1wPrSoEFXAIcxSVHeqfkG
sl/3QjbgepGK/oMP2skO32t9LjL7NkmEtVmeNu08Zrg2yM2eArXCh34BEIH3VIknjq4JiHCbwAiy
bcKulQuWfAVKizRInSeWxDkDiTzUHNtnLk7wh5d9Vv6GBl14U0hm9/l4Zy8ZQo0dyR5WQUvwvOvK
pYROnpjM7L4otDHHJUY1Tl521pgFR5lfu60X6ntAOSGpCfm9SV9qdjMMEd7nbovS6JhJZtQ4XZ9A
pK1V5WbLKTslZ7Zc8EdJ/7Kr9ScuvzY7c4IeU3OR4EuDHYAhpNoGxVu0xvmwtD2uTMxr5KPQD1lK
QZOxrd669liWPfT2jCDmiRzZZbTmXZfWDVlTBigEIDLAAXC7G6nALTgqowa79pHGifDsk57ZxpK7
xvJRKfzbTYLGe1C/4f5DsRtKe7fGPLnsQ9+HCiYPwEpptOwH9ytjiRSt+I37M31rZ37E5CiMAw92
KGVbS79G6S1HL+j58WDuXzO3RmZXed3GEGAMgYwB0qFQWd6lt1Q20MZjKwsPd5iBeNpU/UE2dZ7e
htjhQLeAyttCz6i9/Inop2fBSauPlOZVkBZpN9kbG3xTw0si7KThe0AGIfcpTQBqoOBDy6+//OA3
D2jDsE3l3GL5DZtpHjxN13RQmliZlvv9e/u9s7kHWjwQpA6osyQ7DeNzbVVaKxK0sojeCmp4zdJs
ARIAVdAuA0ultPHlTSQUeuS9oi9PpUMaaI0VzN4CtgYjg4NAOgz9pejSvt29GBTlR72CkUXxgWt9
q8r1sr30XE+KrrmkYAuSja6iSReNBKCSkKdVNNiSwDVretO0KpN+hCn4CDuUlDbsWpP6fZws4ppH
/QMcYDLKw7PP61rQpPYVO6AOwri6XBYDiXLwC7dR+HtlTy6cr8mlSEDCgRv6jteKyxi5AsyHtfkS
LrpXGfR6Zbo0XBThDKmbvDi2ok8i6lJ6ArogiZA959RzDZhR8CcUdqEffiXyt4S+N2h2N28QoaQa
z8jqlQ2y8plznRCPyXGFuTxrt3zEGqCk1WupCLZIuEYnf6jX2kF+OA1uPTv8HwAuE5XpVGybPSFA
wRYnEbCs9i4jSKcV5Ciqn5+fvPp52r++vr6/vz89fWwdpNjIn47E6vdfLwvsI4+D/r6JZ2feCpr7
otiBplWw/T1wFkQ0e0MwwIh08MzArHec6RrcOTFHS9wwenYUddqUQhJvQ2eVtvveP08qZNLEvw7Z
jbvW9UDxZDGG5pktAJhAjBqCUx7Iraj3ylqDKC6kylHWhD8BA8kEFZ4rzzB+KAVlI4k2vfXfFWO0
QOrylOoiOMIfTzAzuff5Ak90O6CXRM/KXVpuoLmQGxpFtDNyHFQwg6tvR4/85kmhnfbvW5905OWx
yR/syp1JtEmBQ2aK3+akZBJaI3JwkYu2tjuUJ/to/DIOWqwOqhKQT2NzROs0sQ2Ca+VcnSzLUq2t
rpskxOC1592KX114EGKqr75mFv/4I8rmdJaLtkQCPWu1ygGQL7BDS1WLfb+NkU3arkGb1oxys6oy
djSEaHtMAR6cL+qv4bOIde6V249PUDRrX2ooSV+8y8q8T27qwbzPAZx0EOIJ7heYd+2g/TocjeMx
1Yyjr1LkV0E+p0k3EqjNkWxTPmmY90tI1A+WZEfrWTg1xFrZCHNdGYSe09SDGAavFGXixrv1PmUa
i97QV6LtHprzwSj3cWDsX1lD0U30/ajM72fgO/8MW2kNnri46a8MT7fsVekCKkBID7MwPDIaq2YH
5VK2ZhHh/W/U3NvjaV/IMmGUIIj66Yvm0RJ0a6wHfUcW0DVOWELGfas43QjyjlPvHdxXKVDDsw/h
sZWpvQ+BAQ2GxBMYodBmAB2iW5sgIqa6oPdkO8eKCrqTm5m1Mqx733xrYgplruYwDaCk3LmuZNMm
vwXgVg+NQKfUlry+oppm8dYqFGPN4uykAojQcLFHSXavtVqnehb1VO4ihzmzWmZgg1rpwV25Hn+q
ErMzAyJXAD0VSAyDc2G2RUWmGFgvrjBKcOS3O19V9EL99DXwlasxQfnfyIyUnAuz2BZmdQAawpjm
IDE9QhvnWAusUOvJSTBLEurhM1iySUSmr2/wr9wMtJhQ6ivgi2q3EzbxgdrUqme4qr8pwJN/oQx5
ZUSLO+NqQLPdKCZlElBSKdlabnjPTnZc6+P7KRDMpgyIdBn0jCAInRRpbzeGhDJ9nbSSZNcar3I7
90SdcyM0MGP6aEW/fG20vG1lMq+VURJ5lxn+zie1WZsRFtE9s5gHkHtb7lO37lcXrkDUavB6AbZy
ge4hlNsgleNAtqEypzf6r3IjGeOe1Ylnx4Hqvj4+IwupMWAjrszNzgjMJfGYhrLd6OhPBzTfkHTk
gYiif2RaYISmryOmJpL22O68eXO6WG/szk6K51Y+X3IYpmjK23qTPQWkJy1oBF6LTWu2T67+2ODC
ffqDtlYgWgFWknnv5lhCiDuMe9l2zVDjrHqHhTVoq1i5c9bMzIJRDqJhyJrCDMJAq994z4oZWrkq
vT8ezQJ4AtosAI///+HMnh0xJJ6loutk+y3doAHHiJ6BiD17B3E/mg0UMiS4SCQ135k1w9MPz48O
mOegm45WKvC1zgYoIpTPYmGQ7XpfbMUPcRtrpc5rkjlcoi/h9HiY0+abG4P0ArIXPDC/0px9hw7d
gulaX7G5Qg94ghsKRTQP7QFr+hxL0Syyz/+xNJtPr+Z8iOGFiq34eqcKPnCt+4rTouYi6h2jsish
3XSF3Q9MhLoF2IVwbU/b6MozVWhdqcckVex0H17EC6utSZ4tz9y/BubVfggJMoM7GRAPlAVk+Nnb
0wa/stmXZw0PDWhlCWAJnKfvAUpRpFYsFJs/0B/Flv0u/4DITGfP7MqbctESooQJnIMmVSSxbies
SVy+kepOsUGfUZzDLwnyaQaKmWB3Hj+klW23eDldW5vlOOpIbAPBbRSk5ya4GJpksmfvmTmUO+mJ
jtTyF6Qn2YSsvfAXHN8UCv07yJknD9HA7LIMzCpH8Bpc+G/md7PGfrx0QV3bmDlXJcslJohaBQGt
35LuAx1hx/JPZtQr5BkLtQYZPhy9P3iNovFoDjtgAhcqTEnq2lpUkfjUORv2NGiqoFZ7Rt8Gx9h5
fFcsJIpgEAAuBrkYNBnPWSRjuk0puYZBeiuRwvTxJBV2Dfynj6oweOYJayTAAHAqBEvVZtd9rrKg
LM7t1RfM5hbawx7ErPAFpYaGrmci6b7BfVamuHl9YjWQe7zHTmiuiSve3yXAQUzFM2BKwNzEzx5q
g1wmDMigXFuiR8NlN0XJbMc/VN0Zjyd4yQ7U0jG3YEqcJBJuj2ApFlXV5BVl00q+RRz6VYyeZIHy
rdVztqdXAoTp125uSB7JBQZZDLwQwEY1bx4buAgyH3nE2jGFSzjqylTLoM6gs1zDrcSb/N26IQ0P
yjqUo6CeNSFob0fG+oDHDCMn2NT4xBRbOt/J4SZXiIRONJd6dd3vAEom4YEGzMS7jP1JyIjAOojS
VIkz+2/a+2gsyb3ksTo6DCrY+Pt3+ZFlliJfulKl0fPk7YYeimOu4XpaU2k1mhdESCeB/y8hzWsU
k7rVxQKBeYIamNNHO85bQejcuQSMEi4UceUkbHjnc3jIsyTp9KJMfdnVi2qA0KmENGII4gQ9DsLC
8tnc04tmcFd2zpJlmZ+Y/6FBA7LjaWddeTte6MEOSJWiLfYU+rp78Mt7HJtvqh6THAhKYkpVlD4L
yrBW6F9a2qlDCYlZhEootsz8RkeVhQcFBRHwG+AkGEK50NiItkLqcAzJD4lvNNkWROlieBi9bSgf
UyVSC+ZAdyrNWD6ljiBL/lSG3TgaVUk88cQ0QGPmv1jPimSdA1VzZVDZS/wnKA5J7aKH02zidw8S
8QJpIlXesW/pVuCfaXk0gpC4nVHKew7/enw47+P4nx0MVjMBqT80F84GKvLgLK1HpOMgZXvC+6kE
9hhckk2Re1Ze1YNWtjGrRSXXbgqheq5jEVxdQ3HxxKTRWMaVVUFxtS5J/yTTCKEXk6k1l0gBYbmE
IwX48EibSv3m8XffA0AmrJ0CZBriWQxhHk9yPtuJoyfHDlfJ8QYUf8kTS4kbP4a+QQAAe9tDMY9z
e0PJcdYQEueGkIR/K26N60oSBMgU4zE4ZZLnl1ubASgflqNr5yGkHGomew5xZPmyI6AwIQVWMhLr
ky+9BMzK7XOffIFpGS93UI1DFIOex4K8K3IFXdKek2Sm26mc1TFGS5tdrQVOV28BxxTc3/xql9W0
IW4vWJjFmCGbg3ewMJdkEaOMo6Mq9ZywUWSdplAu6lza1Yes9c0qYCDK21aVNfouv2V9qjXQV0Ka
cMw1GcLtutIV9Vo4efe24MGowioCtF2hD4Kof3ZPtDV418PKc8qIR6YtrFSRjgR1Ess2Si4bjAaQ
Qi2qC9lUPHqEJlqVGnUQhht5YNcQCvdJAnwNyOZRVodwDa6Omb/zQjrIQbHhOcxF9tUkOgx/aBBz
jSoaSkO8s3it6/Q00Dn3yPB65RmA5mR8QejkGGdf7J5F/3duJdDbikmI6tj30JpCuM0EXWJ2Aqcp
yovkeLwqUWvzOIWns6WdkpXozYGfBrH15O+u7ttEgDhDlnTYUS+uSHwP711unzw30lPBK6Sq37Lu
97ALRzMRx5V76CdDe2cbr09UqPAnmERubQ9cx0LbIPccVn7C5eFq3nmgAI0jfr5tZJVtrYg/1YJB
uxqrlR/xM33uXnh96DUh3DGqpPMs4U6Cncha52otpSvg31+7dO4dPpb26iPnDqkpBMkvMs8BXaJy
pCqz53RO2noHAXXD+sjo/A668m+cZ0nPFG79UmNUWlhZpp/C0GyqwIyAUziBWCf8xu1UcegM7RpB
9pyqi/TseShe0kLvPdPNVNH9XVP7NjeL5j0dQ8Lxe3/4KmlNZEwJuKBeIExqIsfQ6tBHhLI2oXM9
bjWeMscBrQlPcayH7glCGXypU5HVKISJdeGZ+0aF1L0o5zrclKCSqJHcpX7z4rMPCoKGOTTbsX6X
FNJD5jXYBJdogBxLuq2FNQznD+35o8HP8gg8lbR8AqEmRzxUooFmR1L158A7KK0abYPwtShIaiXR
K1qa4LTRnP+ensLMigRt9PdebYjCK9trw7fobTzqzAMZnm2lQWtwYyvVUXRjwpVn3DYk7R20oQ9T
94gadCdJNMBnL/1y+Y3UOnG0KdIjUIb+pEG+FyWDHw9pvouBKw1IS208Wc1ROM5e0lLLJb3od6UZ
SM/5G5pUHnvCBQ+OQpMIgD5CNORWhFlCfJCq2qMp0XPqyBALFdj4wtuACb/VANaKCRuYcq0Oh6xG
u5qO9rdKTdHPtRVlVRwO/Jqox5JbuvmcKai7ukTiFGJGXeV6znBIeLT9GlWkdSii+zTJ/Jd6UHle
5+lIk9k1Oo2F03ljeXZ9NTHbjwlPeQ6VkiSJwXOUq0olEUE0wKxUpglBx/nK7N8/+REbI/rHZT9x
CIOe6na4aO/m+LL0fKemnyh4nnDsD74nkyoHniKdaBL1qBoImJO2DILmVsZx9IeNIq/S2t29s/Al
3D+NSFN+bd5ynYQ5W/AN5zuZLHQg6QuUJ6Fhe7NoJUbthirdV1Is2xnTnbyarnep4vValgwgBfMZ
9i0TG0Ud6DjS2ILJvnPKXYN63z/t8YUQJoXKAAsSPNDv3c4V+pGkIKn8wGlcziqDUFOkUgWUvZLM
vDL8ptUrapOGLZTkziH1Epd7pTQiCXDlz8dn5r5IiWI3mLcQFmLhZEmcXeRiznODmGSRI5oRIE3M
q2QMB1xWEa+y7oYVrJKw79ERVEHOY8v3AKHJMtR8OXhYQBiFWazSAovBVoofO2LxlCpG6YGTx8qi
k+Q6nPgVSoekIi7aLeinWtQrudJSl37LWbsHY4CfTlIaGYCmbx0NZHXsqnIebGEKWoC1ygnfvgyu
GH/lAXiXXpp98hQ2XJ1oho95CnFX5LBiwjk9riEj7KoKKJ4YEiJlmKp8n/krvnZhN6MIh0gE+hpI
4s6zE1QKjG9Al7FTAhKxr9bIbaatNnMjNz8/cyMB25XAqePnmeFJGl66b4nb5k+trK4l9n9qQreW
kIVAvw7ASMh9I8d0O3tSmbgZ50exM8Tj1gsP/LBlSungNvvCKUZe77L3fLBaFbGFRvGu/Xi/3SdA
kd4BwgVcLhAdZKDMfms+YSm+cX3Xd0pmosEKOxIN6Pg02viQliFJSpNe61253y+3JmeHKx7AFcW0
iu9MYiIR25CYY9CA9T6Owm8KSabHI5wGMJtfJHcl1LxAFgRKvdmB6pOsB1OlFDic38Wa34wVoTNa
pTopUh9bui/qYy4hCwlkn8Lh1phH9llReT0jhaGTpbtBfPbaEbQ/6DVjfyOjI3yArzRO9cJgQtLt
Rfmo1MZ4AD8PaSqSsrtorYJ7D3DB94A3Eil0sE9PwoW3ayvVeRiyVBw6NXXoJnoJVk2os/DsGtRI
8nSTHGWUJAdSnThHEU9lb3k50nyQlUtXpua+rjR9Co/0AeCiE0H67DzldJ+UGbiynJL/znO7LZ8r
6sQlkITydS8gooum/tAReo1DrZjfupDrQ3jJNiyUKfXHy7S0/aYLA/hL1H7gbG5nJcqKvmOgxOE0
HIdwSGlSs+TCGrjcbLRCqYg1BAlr75cloyBnAqcP1gKeZWZUiCqfSfwgcmJfli2+rehN17wzdbsD
CmnEEy9UVl5MCxmQH/4ErDwExieuiNtxDoULcY4BszryX/ywGSQGmgx4b/AVSS49gvEq0JlGl9dg
wUsHTgBvD1rw6Sk7Nguz2K7JQzzCQ0cS2/HAgOEkStDrUpfjyt01+ZX5yZZAQMUgwQISv3mzDdd0
9CDJfoQEB+SPuACX14qTWbqc2WsT07JeuTYXdzO6/MPI8SuGMHJEmhFx+zcH6MILnb4PHIGmVBXt
w570K6WppR1zbXoWDIkepyAcKiJHzgUJ1Cw9pYYxA0hSLuG5K2UyaKeSxPz7syHhhY/eJRGIx3kE
Nvo+M9JKFTn1EKJh1na5QvM5Tw37HOcxWdui9152EkfiEfAIwAnBk8+mN2sjf8wwRrSrMkbWySxU
1PtiOzLjGaLnk5KDFGkeYlWLaXIgw0K06vJ+E2g1VYIKQR5TPQLG3mgq8VsKBw7UVlSwS0Z2taV9
uqDuNhvKTUh0o70LDD63n1qDGCNPRgbLkewaAWlXtOoRmXuqoAc3btGaSldmtMbXs7j/MEXgVYeC
GTIfsxuczoSB4wchcpSk0kDlDd3zCzWqSWoj182VRoMXei/vKlpDzy/trUVB01GdDxo9dFNtVAGp
xpxtpqZdNh/ZPHborA0OVCajhVqO41PI+04EGvtjOkLBTZDdRB3y7v2v9yLyF6i7AaEJdfmfGP3q
7AmcF+V9XscOqInQbbvjBK0rdD4FJcuvx5buW8exBa9Nza5KMKtCAIqrYoc9oOdy8ybFRu3qr81b
oIJAQI8NNGFu80iVIPWXHEPod1neUVytRt/HtED8yrjMIEU5CVrPjjzkeLkxCuLEQXq60jKWAeNY
BInpv3eAN2ZmF3QhZ3ESdlHiJGOILuUtuKZ8dgf2mH4t17nwjroZ0Ty4ZQvPpxsZprgLa44ZkV7l
d4gny1CBUWsdKbDA6DuC2tdlZUXZ+50LrDJAgIjEJiXlWbwBHv+wLYM8cQA305Fw/xic6hAav8Nj
RYxQkwEu6bTqJO4g/jrs4D/Wgq8F53TzAdMHXu/eQQwAU0wTp6RThQyiEuteNKTG43EuZFMwwVfj
nMUVHp8BuZ9niZNrontqOg3UcSzUesGFaVCsVdlsuRVTa8Xqgm+6sTq7DEW5KqF4gsFJx+/yKyGo
TUUa/9aryARvSpXbqvrw+fzY6IKvgE1QYYOaDg++n0TL1YTSHuuBw6BOHCrCixLUqJ9wGlCyaNpI
DdqAMpuO7VU+zdYApfeNALgdcGCAhaSBg8Tj/HYpUcHxUChqYicGO98xrPucgSv2+Eb1cooBGEso
Rvky5d5ePDoaatLHWSns8yyrMzUYouTF98L2O6KUqv3usQuaYxDk1CeOoOBZXNtQIOdQ5NJHI0kB
TtmS4fNSo0NRGg+eMIJRJCirXERZolO+KIgIC0YfZXyG5KIi6Ezc+59cH3iB1vRhGR0g6d2napaK
8A28UKed9nghFg/1RAcGfw1XiPLS7XywWSsIRV7EDnIKNdVqckUYD0QJ7rOkqN1eQOlaVqMAvFCd
ik5f9Lg+/gB2wS1Br+0/HzA73DxPpyHksfBkDq1GoAEmbQKIVEfbCrrsnBqBe/YLPJW9IQNoiiKJ
4VdE2FENuJbrPyX15r9gluP6XHuY8YAoyaUQD6i7/A+fCdAziFLBQY9czmzfdGiBHfJwjMEj9jv4
oK1wT/k86HlLI2i0tjPEkrQywXNJLbxGLYU3yn1KgMluVaWM1R5herRxXR0Fy4hVy2jT9psygO8n
hUToNUWFe5Iv7HIehXSgfYHbxBvtdlUbpMqpsWdiJxusQtw1RUQi30CmkENXc8j9brpAr5Hlb0OG
tNHbAC56dxtAiyVCIxBKmcVG5l6UQRU79LW9DuF5ANAh0cqCIt1a+X3pLsBrCk96vOynR9ztt1J+
GXRDqMQO6vut5jVirhXJ4BIFU66jsCqSOE4yqyypNZ6shcfNhBkEg9LUmgOtm1vLUFlyi0jkMUsi
7VlVz1WAHAzjk5AU+YqbXooGUIKECAnicLCXzYLjXPo/0r5rOXJkSfaLYAYtXjMhSgAsarL5AiOb
TWgkREJ+/XX07N1hoWoJO7vWo9uGgVSRkRHh7nWkNXMC165IKpitu8lJLfaMgs9BzOqtwsnVmwTh
LfS80a2PX6tDJSDSTDowujyJBQBPkuWmHeEgyOKP+uSiMpC8ZLM9xVsX2OIsViGm8t3s6p4MzTgJ
07ornmqd6PWtoQWdeDRdHFAhO1ajNzUbT5zLfi5sdND4IseM8itayVZLOGp1K8UQ73uaemQj0GME
3awPGW3rLenkF5RFzNsYcVHqCJPdt9RwRdypaO+3wGo9f0nTIVQ3PumaP0PnDAhvDTTRoFZ9vqnE
WhKSThAQJcVWfwAjLZpIuPYgC60WQI46PkqsjqgoFAnt0Lu78dC8lihQ4KIsPMFQJAdr1rn5zAhj
sJtn5RPkiYievhoT6nzqTjAOiuKVI/fy6K4xWyfZEn27GnfDqKwuihDIQq48pCoV6CfqYXnQyFjf
tWJpW5AICVMn6wvaiIy2+kvPfaD6SVS4mt7CNeJVWDkA3M8SSnox5DrBMHYzJs9mboshBR/fz278
yjGEYiuCcSQJkb1aH0Nh4loqFVL5BM1qKij7qO3BjhFYW502VypF6GXC29taEpU62kXOl6GuO92s
MqV8yv3mQdgXpKWQ0SL399L974bIW6yO17KDZ/ZWu26Yy543MewxEsSu+rXAN+7/zDe3ma+TlwrK
5k8tdBM3b+8rJ/7M7uqiKUupNedULp/633gRZOqxjN9Lw9NYBfIM6Dk1Jgm1AGxd4vjQCscQn1PZ
eeaMABF1R1Y5LN/oKb1y/s6+aNkC30JLYVb1EA/Q8gnl8gUvUNm9WGDXj0SK/7TjJm3IVXtoWhPB
VAl455pnaJryxGgr2JtGACl3SLuSPfPihxFrjh57KhJaBQtexulrSncDsT+LY9iS55939t+eiZXv
XWKT//6O1fEreoCPYws74AhCEmIRBaVhAmJX7Ls/3S+vtf0Sza0VOTw9DB93d1uJ2GtJ4TP7q2u8
LXullupl3gkaW8FG2Ph4v7DUGw8sxPBjPA8T+y76+Hnc12oe3+2uOYiSqQPfRIJxd3TSCOD2eG7T
PITQhWcr+5+NXXkqndlaX6vqkORmjDGaxrEHH2zKb8PpeYz+bLbIXEsWnZlaXaWFmalsUjAs5VQA
aIOcDDDC/bEd8MgljXqTvg1oVgzCrdz2dc/17z5al1i0KEJQEeNET9KO1aRjVAzEZ3E+ZH/QozNn
tgACFubUD7K+kbm56py/WV75MGyfYchnzK6o3OkSmupSd4QE3WZwfNVnLUlt0L2ihWLNq9EMuqDq
Ebo7NeG4dD9qbiEB9gAu/L0ABWJjqfJkbvMuv4haR0XTtdIbZCoLlAutZovHfNkyl8f2349Zuauy
k/J4lLDOaRX0sTPiXSNQ6C8AEJ+jg+dY2MJWhuz6Lv7X5PL73zzk8vwFzQzmWdF8KXU5GFLVV3QY
S5ukIuvDidoQeP+/KUWtlrQZx8GaFD76cnOD5hqd4lHZ34hFgEec0DvCBmJm7YQu7K2uoyGU9GHQ
IBXFnB7w+vTEnpDFsEPCiQQcYkw+CzsOrN3PbmF1BfyXVXSHgskHaYX1kWkktNK1vBn9qT4mYQPK
YGTF6l9NTZTw08xdtYs34pjVEi4WDeCQwDu/9IIi5D5fwrlusrwrByhw2XVQkffDFvpxWZhv2/LC
wOo2aRW9F4RkHP1BCZgWkyb8z+fsbASr60JB+llUO4xAz0ZnyFLaVQQ8BJmmkFw2cF9UUWX/vEyr
5956TH8367d9P4KQJOsEmJRqqPJpAR4GkOXYWJm1476wsrojpigPrUqFfhj6AV3lVXH5h68dplfu
hMhLspefx7S+9v/LHB4ckOtEan+tb8lBglyoA3b8QONbiHztIXBJVKJ5rat5qp0gX9p6oFn0b+YR
Ym0CUKkFYMafP3/GtYOO5fz/n2Gtnx0p4F9mBVlzP0v3/RSRWdFpDeBC3+kkS20x6ogxU0XUN8Ke
ZR9e7tN/7a5nOxebLOox/HxfPQ5O+Kvzq3txY6+u78TVJFvi6jIG1Uo6FxZ09cwWZPm21BF5SBYt
97e6e1US5ojotWTWh5ppZEIaCKWvIdtKIVzfvv8OdfWkCMHZC+pzDPXxlm7RCW5sI6SNzh1KyMoG
fNf44ZGsEgEqxqBlsfU44BhqKtAWcfxs2GFxX8cOCI/m0m2hqlKTHD3L0PjuvL52WR/u1ayi8+wB
x8CtmxbqGz/vs+t+D1k0lJIWmarVbYlO9X7iFo5wJ3otGtoAwLZQZXRCyfm/GVo52EZPzQaUaTjF
LpSv9odutyXx9D9sqn/HsnKxwgj1kizGkeHgbkhxaiXXIJIdv/cgN7yzof5Nfx7T9UOKXAnKcFDJ
QyfJ+SKbUtSpYSqOfiKhWRE6DA1vSN7/6dC6YQBYHd6k3O2SreaFVVz3z+n5Znbl6meQY2hFjLkc
xQcrYiR/idSQCNHWKb16QP7bzkXqI7Z0U2xU2FGsdzP38luh96YnAAuXHRz/6qO31q56hcxcxt8T
uoUPvhIGIIcpIgBAMgotYKvUi1xpUQrEDLxEIgK9IzhD9QU1DncGNb2c9K4wPgnhfmNNl1N/4QC/
GV05wLwbOFqhYBSqzXemgH7BGGgtdkBXg6YdI9Duyc+qke9FnNe4xKuIbcRc60apf5YX7h3JKwNI
iHUxXYI61SDPEly/VpSewh87JXN42L5JtauKvdMZ074eaqRW7RgkdiVEcTLpoQdsSo7ZPougi/Rm
WEGXh4ci2rge1umwi49b9sy3O39ooC0Hxjv4NV1ztbCwuXUbdp4y2mETDJiSe2naV+F/KF/xj9mF
FQ5OGZHa+lFaFqwI52ExG0Z0jjyu0LyIgkaw3udRc0xT+A/zfhcWV/tAmWK5mTtY1B6E3WN4Kx3G
g3xb29Y+2Qg5rjuub4Nb34ZFksf1CFNt4UjuY2jrtubdOJB/9fIbf4uT4brX+mZude+VdVKmaIAe
fUGyp5lC21P3hS+hsKu7km6lc9ZtyxfzuLoIY9PKEgDvR78qtf08d7uoRq+tTDRfB81FHLSqhN96
VpDOLJEBiCCLiGLOjOuoUf438eqChAR9lgUN7tWS6tASY1Uk41M6T+4DTX6slI1ts3j8c++hA1MH
eR4Tr2FA2laumbXVqERMmvxXNEk48IhbgcWlT4QB1OyRA8U/oPJ6fv7mqVWSqYIBIyofhYa2oKND
PiNRnbpm0JD+JVf9Rix6dUyL6hl8MGBia8RMCE5GPqOO4yuvAzq5UgoBg9tuafT42fX+RZpdTN43
Q6v1kUUO8bwJhnC6Zco/kGJUdtOzYkskORjO6CT71v3TOBBDqwFJsK3b4eNhSy3r+miB0UOhD5fJ
30rQNwcHaIA+ag0mWNZpRBuqHgV7q/3h8gLH2kEjckEF4+etGRyssG5LPdcnvzBpCO0Ps3ak1G43
qYevjuWbndXZyyCSNzeqNvnpo6iTsvGEgjQvjXjXyWwjFlpD0HDOz8e0uhgEKU8qLhqTP7oZMR3u
guXHg2zuwaTTDZlBNmUtv2jjgCeFZl4F/3YoyaGhC89NuBmBXwYv59+zimzrzGKZVJj4HjyV8tQN
9RZafRujvm4EZJMIGEC3sO4ircc+V6IBRnTV5SjzTjNWkW+4rSsOexnKv1ZWsbOFJsBKF2BFTV9K
437wSkgMIwbKlbchciyjoMqobYzs8mEAHCFkn0H+h6OAc3DuZ9TYnKDKA5tG5qbW7yH1DH5TWdQC
LPnnY39lk6K8ttApL9OICs+5pUkqVKVq69EPM9I8hiBpPIan5mDd/mzmylKBbE1fCKLxrodq/LkZ
LpmTlbXZ7FepiDnrTpXlz0nt/GzlSnyEpBV6P5Y7BkbWF0BXcT4Oczr7Bjux+8avMKqi2ikdQUPg
COp4UJ3n+LcNs5fLtXAMgIoCm1DSL8rhBgJGIysxOjMQyKncc1d0mDPjESQ4fzpXiekEApCtpNbl
0p1bXX7/m68EBmgeKg1WW1WjMjuW6KkZqaY8RmlKebLbGOQSmJzfD+fmVjtFXQAiGoe5OXPDOFAb
MNE0j/1wCO+z3OsMwVEVR1j4lmMIG/Yf/zfz6x0UZTqUFHkx+/y3+TSg44ihCuxCPajxIhfUEgkC
8K3qwca6rmlWeQ0UCCvL2S+Tiqria62/TK8ickHD8PXz8K5bgtArsNfoHTFX/lJtuxy3hYBt0j2k
wpMYvsXNlxL+YVtcOFcSeljGRZ0c/QXYrH/lfb/tGtPqu6Sa4tlPO8Ou08TJ6oTgwhWQSGx7t2a0
CnOAkP1JEu6qt563G+zG0uX9u3wBBKpkbelWXvfGzznadieez368Zw6PbRbv0LXWOOFDfG8dQvoA
huO7+E/28vMUX8Zui9kF/YLmfzAvrKZYLkQuWhH274RuDh39FJ40QxmBcJ7T2jjI9z+bu3JvnNtb
lvzbRMtFx4vGhC+axECYH9p3RpE/BZw5MUk175Ev2bg0rk8sJhQ89egDumBwBVlEwYyKgc3SBXWB
EzQntB8uv/YqCclniuJttHE7XvVB30yunILZKWMbDdXsi1Q6ghLtoO0NspWJWLfFYK9gKv+1suZl
bYwo6+MZVjqnPMn0cSYxnXen+4+e/IqAU8c7neYeuPtshW6E31c36zfTq5vYAKqUZyJcAJ9rmqio
Qc8N6EFOwMFu7JfLK/J8kPJqv1g6lzQGSyqoO+XI1ovZ1mY3Ex9Z/gqCpSrWQALuyWJEq0ra46VA
p3bPuw1Hu0SlF27+24CXa+Dbtm3a0mxHC5vICn8l1kc2bpyLq57u289f7H/7+eYMPFMc18taFtW9
GT7nykmu7UzdevteyeQAo4JmdfwJPmO8O88tlY0WtnmDXTO6IHd5nncjqXZ8l9uGeyqJcpAoHIEL
phrAZF42rV+7Lr9bX83jEHVtL6Swrh80F9UDWlCIKwTNznASOlJ8AA1pY6tBCnZR9YgUO9lIZa27
aP4eG7SSLXEkHq26tfJAICKTWNRiqrnbOsIJPadO5Gp261R7eUJuFu2Q3CBIOcu5C2VQRjeTHdfc
A5jrALCD3A1K06tJQPlravu4n332zDua3TeP5a38bvR2eTO8yEfgfiFCBpXS43DaQmzrVxfgm+3V
RjO03CxVsZv92qnJhB7gZt/cjvvwC5yfd0i7qDb6iLyIvv+q6LOGV1BHP0H76Tx5N09PJkmoRe9z
8h7RX95jS/YgPSIC+p6cdz+io+PfNDeyq1HuPTwNR/1+K6a85ne+z9ziLb4dk27ODZkVmDnwq/v8
WPiQ5dhwOMv+X590tIuicx3MlnhAruLHqi3zKW9n+O4oDzQWFyA/as2dIIo5Og9nISgGoD+Vsu0p
00G1YbB6XzRdivJQpLg/f8w1rwOUHF4g6C4DzmR1OXOxl6Y6kWc/qX8b8anMN7zrpdfBIMG/iiYJ
dK2K65gjR4NfqMaa6XOVooms80tQiP88hCvVekAAZFA1Yrsj+7QOMBK5VXNjSEPffKqfRfDgoUWQ
5u5IRVfeT7ZOwMeXO8PLz2avuDmYBQsg+t0laWFvP98pWgwSwFZuQt+tYmd+KWqy7z/UR4RUkMv1
KjLt1Rc0/oN8BqQqwu248bK7cjnDvo7ICgccbmZNpC0UkTJ0oAHzj1ZO9YP8LNxkb+XnSOS99WYF
g80e61sOSth2p1HlVrzZAvBeOhlwEoCUXzVFdF0r65Y1dDCFYSXroR8VoOaAGsJ0qwm3SJAhoTnI
G0/Mv2nK81Nzbm11aiReSRbTjBAVakaEU/IukIVQR/YGR3OTe/A+upmn2yNBWpA83ut2RG5vXtC1
eCPR4nbYj45oy27viWgKmB1I0tg/74fLkwTVZ6TOgPZGxy4aNs+3gxXPmcGyKPTjsiYqoMtbsitr
jAWulXMLqw0HisI85KNg+aonuNpr67Gnymmf+hfrqblhD6Un3cZb2ckr0fS50dVlHhaAu4I6PfTb
e36cwdA8OyXNSEm32iqueAqkQ0DOBiosCIeuL01zqOJiNPH+gcA89KtuCkfJ7lQpg6f/eaGuHVxL
hJInjGGd5L/h/DcXHzI+cOiCC34BfqIgvu33yjF/YEElEnUv7sNdfDP52pN6jE7hjeBvcWiuB4qK
4gIxB5jWAgEPoMTnG0Uq9H6sK0XwBaToouSzrHqSQ62zUVrK6o3BXjOGIABZOowVqeyVsVCcZJ3N
aRTwdl/e4nbZFdFMzBIQ3nmDVGHtDpZxfTe12il8ahrAQrMoUMJwD307oPVrwa1bJOoiqNulyBKI
0dYTZf24XBtdBTrjFFUg6cH4mseTmdpJoO8zeFts0Y+fd81FUPePJXVx96hRokP3fNmQilRKiC5h
P0DW1Jdp5eZ2ajdHpHRzBC1QWnUawtziZN1uyYFeHMK17WWVv+1Yve3UtAMawLegRNRFj/rsDcMu
CpL9WH1FM9glk8+fh3t1XhG+o+sc9RzAsM8tTkwOjVbAvErckzW7HkUivqYsIkZ4P+2N5D8Nmf+O
EE4TFW/4UFwr5/ZYNsj5nGHzzEn+kI/MrvuSSG2EtNpeeYqLBzl5isIF11yzU5rf5UZFW3C3L3Ra
wB9Vf+Q5IT9PwUVcsfqmNZ1MLo0NhDowB1ZMkGA8hYcuyJ6mAV4i85kPQMRNt18kb8lmA+K1swQW
CpTrECAtOdXz6Yj5UHZxVoEkDu2UQfq7egl/VafOM2gEEZZZcduYCL7yNLnCfkuNZU0OhtsLlr8Z
X629NNTdZFYwXkMToHDGIz8V7zplNAsSX4spgvPp2Dviw41w2wPJtUUBsA7BYV+V0QmwEA5YiI9X
IThT4R47iDoHUekV3amN78bwVpa2YFtbZlYHWimHSao7mGm/+sNMN7zhOhz4OwiQ4AKov8C2/76S
vh1ZUZOSEgESHK/Z/wqTZh912UZC72/65XtItNhQNHCaooQAHq81PCuG4gne2X0cgJTSq1zzMNvF
oQ20XSA4+mcbMCAaD5Y9B9Ud2GBPIbI0ux3KDShS5YGFmv5/fmDOvmd1A+SlCbwKGF2DtnnuzTfU
AQkDWR7Yy36Z9dPU2tg8DQSEm8/WzzrSg3W1eNKQ2/n5O64cnrPPWN0JppUYQiJjWnIQ8FpobbeU
O1UAv/5BybxU27B2Ub/FKmgosEC3Byw/Gp7952e1KWKg8tiYBDGDXFRGpRdekmkiYPOFjsBcoGm4
ctTT6CDh8DUdRTuuCQN0g+5+HvZFEeafD0F6F2ScSL/8jXu+bbnByCcl1ocksMYHWSOlcjNEENJN
RhLvshOSn4G29QT4i8ZabUENIRQ4wZc+eOR8zgcvjUCQjdaUgILMN9x6BJzfbYxDqrrJ3VjuFMtV
a6DQISfyGbkFiU0f7yFmbqzBRXJ9Gfr3z1hO47ehC1BlGyJ9TgIleh+kllboFw3bU3EbgvZsPHbV
o1zZFRTDANAWtJefJ/7KXQnk59JDDf5w1NhW/nJsYrBSREYaZPqLCeLaEDSyUkiyNwbttQRKfWW1
yadzEdehLwGuBZBcGRnaC7gQNI7qKsvrMSgIQ4IE7LW0JTqVnf5Wp/Mr/vPbx+2vyQaXMJ3JS0My
G6oyyJ9U6GOYEa38+atNNNOZoqF41xHLHvAworaI4P4Y2RUSZaCkgjrPz3O1TrbiqWziqY66JxJT
Ouiyzxdqrqys69ACG/TVYyJEBErPWrxxEC5c72IDEf6CzQef0xpBmMdxH4WsH4POqMgAGscMsNWf
hyGtYYrGMhDk9kQLkFEF41gteseFIbfieAom+hYce3tHXxt7/g1iiR2ynjL9GMlLQt4KzOCr6pCT
W9rg5kdfLz09nsCQSsj+7XH/G3oq9ssiRfNwd6cQ++D39NdXQQ6DqxKd3CI1hAdsTndLU82N5OEf
G/urp+9fnZNBADCnA/3STyogWQr+9bN3Nfy/tHEfTDJSk2T7nNwgyaadkKL3fMV7GexfJXnyc+J0
9Oc5uTgGqxlZhXBmI6ITdYowI97cPmqCLf4eS2xNEWwle6vcyAcoywSfeZ5zc+u6pNCzoVMNmDsG
b4FI7Yw8M7IPPt/23n1gB6d94+AP3zkc3j3/T+O97uyfx/tXgfinL1i9rYpkTItBwhfob9xufJ3u
307uH9e9dWwHPp88OD3xdOIRZ+fc+PR55zuE3JID8d5tk25tyWse4duGXGuX6pOqRsaMr8lI7bwa
dJOkdWN916zvfawnqTXAAIfMBfoVcMl9dX+E33rnAIVZYtPvZ6c9qqc8uQNCVLTLVwib/zznlzH5
atVXjr41TbCF1/gIVt2KaM5Fr7O8AOgIYnQoKsefQnhk4G8ASDRC7w9Kx1kJbPBWcLc12asQtezD
MCpVfIb7XOJQB68nRkR6zEgAXhf6SHD4KPbAq+vec9z/vufcHjz/4UWh9Ph0hxP4ubX8lzcxyNVB
6o5yAxLLwI3L55417HtrqhJQNBYy+mP2bfvUstKu35LyBfzqrE3tQvRBCFJOwRBSsUW3fQswPwEQ
wUq3RMnX/CiLe4Sc5cKsjs5D0NyuzoYhGOmgCXMevArQd7P5PjqWtnCTn0a7NIkGGThIH9iS1+zM
PSaIe+C2DeEsbTBg27X7lQb8qdxq+78yRzJeFYjTwL6LJuO/KdXvYUItlK1Uxm2QlAxNzEDQB7iM
MjusQtGz5JA7shbVnjSN3AE3Hf+tlrK1BztxcZMZeW7nUxm7pSknTmlNhTe0TAhEQ4+cORG30CKX
NyW+VQVX/pJeRbZqtdNHWZ0NJqdtULFfnQKJ5eIhHbcA35dOdDGClVoobXU8Vc43TW1Ycd1bMKIv
WdtHAO1n0NOYRN9iDQN5wPKzzt0l6gvYE7qCxtdlf5zbGpnMaqURxkdENeA8ydGiN0OkBDrrahdJ
75Hap7/neMxFCoEfQFIFgf+ZJojMeoAmhVBenYrSbwYwp9oJZGjemrKWbqZJSL5YnumLCu1g4Wms
APuYVwjHB4uFpxmpvuemHCqwdQ0aaEn6pkcXZd8IPWh2UFTxBkGORk/q5vIxBnWaRlM9HiFCEeZo
tNEgsuhNM/YSCUcmSPtc6/OXuh9M8GErzQhA9qDyz3pMzeeG1bGyr0BC21GQOIKqWDby+Vms27YF
TVhdsKnytaoFTREBtZ2YfsWKEUbA+JkhpK3QYtoOs8tUrWT7pLOKyU0yc5ABee669GPqBA3BnKI0
3E61fkYkkUwg29EjPk8NmTIlAXVMlakg3tFjvbbzNkm1G5WZrNi3VglAnFQl4MsLlQ6UULqWzyGd
5hTdl1nfKqLTL+phVKkzs/DkWe+SHT4F7TdCxPgnj7B70KWsspyiugvy9lxES5xp4AeD/UXnL8wM
RxxqjSf6UR0EMJsXoNTYA+U83td51gCnz7TKj3Od93ZfSe3dWIjRy5wW/KNRC1mkDPS6gZxmFkcX
E8iTakO2ai8VRSaQfFL5YEtTr9kay8DuFFVtCir9ysxARNgNzZ8RtF+SrRmsyW0oRdW4oJQpTd0p
UbIQbz9R21e8kP/UkB4RvFItBdSfSwEcJswcZ7c0luUelc7QiJkXPAYJmsAjD3IQxWNoiMAjdVwD
llbPRN0zykaybA7E/oy0bTaolFulWDgLriPI24Woe2iy6lSWcf6A/4vlJAK4PHGLpgo5mae8uWNh
IqXHGcqEGFgVcy8ZqlCiTBDlaWfUFj8OozgtgvBS9CfTWSLsFQbyyX3ScLl1GeAnKZmYqH2mrDGg
IzKw3HJkQckV0ozAPjcKSDNo3GvhuOugntyRpm5FybbULP7NCrP7bSk9UEmp0HIAtLURmBpWmvxZ
aKUeFIL6jEWLIt5B41yXG3AgmHNfOHkFvlxbV3sL6Wo1a56yTDZEiLZYoMQXijZR7MbSI+h99UgT
gkJLmug09SAKSWMx/tKAlQRvSTNpXpXGkkQVwWAwKaIbykywJC6TAHuwu8REu7wyS910GCD+LAQG
ALJm0AoArzlSmTCkMbRZlSnKMf37ODTW4xiK+t2AabzrRG55OVZpouAGHz978CRCRi1BnpxK4oyC
XMK48jyrSfpUCGAXjzQ9Dok8WkhodX2E8bMQ+4wYY6e/iMVgYEWhgvgHAIkSD6UG/I5RmuD8c1yB
GVE4AEVo4ect5JhCkHyBuqSycmK0OQNwaByyZ6nLeEaRsG4+xnIc95JQTAkYTLT4WBqxVTuV2UcW
XQBruyGFXgMZgMmJoAIdirRJY/iuzqyMV6FWymYnpV3eIxmbhrM9h0XsiHWzXPNME4IplZCBAMNq
/VRVWtH5vSnnmK0sERZxHbn4zPlQgzem6/ChyaznJuVaISUg9khkqNUyEZxOHAJxj2jvqFEVCYEg
AO+mhgcbYO3ap9aEA1gphtjCoHW9QEdi2EhPBjCMk408hP7RGBzB39wyaJjEYpI9lkkxvldDncWA
6KYGxEriZVFzK0Fh0kgrMFsNYB5ZNhm8giXz5iCEgKKQrNThtbica6UzG7Oo7FKANT866DkZQH+F
ouYoUh0lPrpgW7AgTSEKOHgUDmQQlUyCdMCEhegHa9AdSUonDQpE1oDHsjrziorgV3zVJc5UsKR3
rCdWM4mWU46RDCLCpDXvurREoJlmUbcv9Th9jovaEDyjK4sXq1SEZm9aLfNmcewqD1xtTCJYEyFz
c1ZYZhDHVpLeQfAlkm2hLUBsjWrMcBy7KF2SRMBzkSbX86Cda6Z78yjwB6vKhBvkhbP8YQDdDxjC
xI5JaBdUF00iJQLWDq7/FVXpYSKKNPOPtjMs7iBPkLyP6E19mFjaKkTuTe0OZKm8pmZpNI8zz1Ea
UapR0yigxQpATEYh9p6JyHF2cqtDWjmJxq7Yq2rYgnzHjKrSE5Jc70ka1eyxyVB930l6J+heq03h
aZRw3VA96zFoQS2Mj7Et6+w0a3XPaZEDaPAgag1KFqoS1lUwtpUZVDpUj+CJDBbbCsvljA5mzTtb
HrRoOkJJLoaasChBIaidlLJ0yohbqKiH+HoqYX9WVEcbE6YxTXOQG45QXEa4AbUtyNhq87GIa4gT
qI1qgrFc5lFFJRmpZBorTfsL3dDGPUuG+BcebkOKW1oCQ7BmJWPjt0NYd7usEMa7DJ2aqVsnIgKh
XLMYSjvzJDii2EEtA8RbA1jRY1PGGc9MbS9HvIKSkpyK1jPwIrNAzAiyNLZWNl1PTIHPb5EmYhJC
TDRI2oRBfVf6SlBoCQoACCNWhezGJZK5JJTEcNxrdQNhEtQIkwRhejdFD8jFW5lddC3I8/oYhERw
S0zPD9GURcZdn1jYRVUhGpz2ldiDfWxp0bbhzzV0OolGXAKyh81NQ6utns1IF0Gx3o4C+qTziKee
yiu1dMSoib5GLRsrp0g144SuoiV9ohhDZueDkHPS6kONA5qgZcwOkRFtbGFgcgfdZ0MQodOswIrX
RTWaHmQBcc3YNDE/YC3Ek6CnU3hspa6IdxCYECJvDK1e93qJ8UcjMcuU9mHVim6tF1l9jJJEOAph
VH2WqZbfT1oPzR4e5+gt0KOqSxwr4gMIwWqmtntrVtXCZ8K0UCREJaghwAWA/CdT5F5ywb7e3+Uq
76MHpmR1czKrNo4eNc7lp4IzE5TXKKC1R53LU4/bfALjE6B2tZg8l3wUkdJVQ9SaEH7A3fCxngYI
3yBUpROfObo7eNW9MHCHf819XpXgjlHlYYdW2CQiiN4tyQ15nSPgQyCKdp5C6WM8lZneu10mJRC7
AROow4zarIA/5oO2i2QQpN7PpSXHtlnVJR5sGcg9HsIxlCJbnEIwt4sGG+xIDHPVN3pjTu257arI
m+OGoQ0UTIjWHq8avISlMevLdyGyjOghxBkqiCCgN8weOnMQEWZlCKIQLZjGMD2wjPXyTYmvYnZv
jMoLx+54k0Ndqtxwxl+GmEfFHUvwziQWenpfFUkYY6oAVXPfCtH8W+OiGTuQdyvuCpQPD6w38WDp
kzx7iEItBQtoV4j3ymiiErxcuogtc9n8RFYhfkO1a5ruizAzI7csohrhQ9dosSvG5VzRuJNisOVX
LEppUvZ1TBgihgDCXONvNe9NkwxJW1uQ60pCdNzpDdawwSWmEIjyqfhdOSo+YwgM1G7BuuaryFn4
VBu91Do1XGNOlUQzIWFsArSHklMTJU5YGEpM+rlArXcqexCNNYrY0iQ1opsULUcIXMRavsUdouck
M6fyF5sQ5pDW6vGymJIB52jMZjDpFxFmmZhDElt4hOT99EfiRnonZeEMxB8vflvwaotIYg/HCGlE
cJog1LBe5FLTEQQIetkBX6BMgZW0MR4wojIXjpziNqh4bN11o1E8V6MUelkpo6wjWJqXzaL5EoGc
2++Fsr+D4lsY0lwNoR2m9I30ZsUi0jdxV6dYDm6qIBbV1GwHsTUDC8o6/f9RdCbLceNAEP0iRnBf
rmRvkixLlmzZ8oXhbbgCIMEFAL9+nk5zcIzdzQYLVZlZme01a/x5PbfzZuV9uPnTfu4SMttK6x/Y
kED2x/FpiVdtPvOIaMK7XIOtj1ixQTnNk3ffJEzH58QO81sdbiDhbU6vXx4jmQSl11qW6pY1zO15
tUORnQetWma8GQMqmpE67k7Jpnx1YqI5JP37AVsEqs4q15i1U1t5fVbM/5zJeObR0rSYZfad6K97
XywrZYvr55EZTOmr7hNxlzS6G26Rt8fhKfT1tHzJEGgKXkzurPEaN97en1j6xu4lG6Oxkv6G68se
g6f4zUenEUYjPZpvCYCsyIvP8lIFOSmb3J3pj03K5Hu09kwdU2yI8PXyfkYks+7ms7fpQpQmHYYE
IgC9HaL/3erKKZIIS9VMxzmhUpP7rGHdydVJJBi8ITeiTMNoe2gS1q5FIvhWRWzUp3DrREFnFeT3
c7dZ5JIpatvyyL3pKAe/sDCOXfajCTusuxbpNtS31mHyn8SyeLKRiqdynJsUdmpLhrSMFzGQHTl+
2HZCj7g/dZONfhntxdif2jXdFSsfk/yihsH76+dbBtBW7AIfxFWPssKgDi/jnfOkaFU7DMsSHX9Z
RrPm53jR2VLOXmObUoswe/TaIukqF8OWlGxuQ5LMa0cnatCy/6fhbzCDiPf4YebPyL7bk/GJRTNm
dxEN4t8emuFzMLSNPOeT5pXsU5l31UjX1FRjN0QZtvBZwiJFL/lMSby7Z99ve33xQwoNFWXOvnLy
2tfdtDmAnd823ikoRqyeRxnqJ2tVo8/jwVoy3lQ8AP4OZZ5FE/v9uZmHjhFqzwnaOcJhrPx0kqZK
zSY/bykMQxP0OKPSuB0Ns6zdcQ3fjU+kJwsJ39do7F9w2U8BmzraYV8NRPsJGMWQtDp/Ju2Jt4EM
uzjgYYlwGv71QgfkaCcNZbDd88Kdi/Ro/7htOV7WzsTuFNXgHPwvff/Ak9UY3Qap+iwSJleeeua9
unCMfwUqUv7Z133KsmUwROkpRHjQlAHZeW9UaytOQ9MP663OWpeecia793ysY5+4t1Q8ie6w6bnw
xvbdMa2CDW3JmpTzRDuEne+YP7GdK7ElGB1VN9ReV7yYZIvUNe6GFv/FNPG3s9mSjrg9SvBNQKci
r9dqDMowzpv3II53ec8woQJawg3wsss9xlXUlQfZBvU4q3PmgiY4N1E63CbTu+yMx1f7Zx538awA
pdtbOA/RfJvFMk+vU9GMXNabv6jK7BIlyTgL0RBjJXV3ydtjjU+5GsR+twZC/8A4OedmXBK8moWY
jurjCs3K+PAnxmCCgduqEfEU3I7RzsOVaOA1ugQt/W7eYY5bKZxjDi6PKCBw2guCp7TpqdxW+suT
DgNFcz14Ie894VFY2ikvbD8pHejtIdEbAyN7gpAkqGQLen1Q/Bu7x+2BWUqwfVTKkFXZqY1xTW5X
EU1lyhEEb7d9zeMK42k/La2N80p3zAEnAOI3/jp7ZeMG2Kltku37kStlq3XWimHMg698Ep6/AMOs
YFJlYVnxuI+SwHZ0VKvOT+RqZCx2cRLCKtBxExBnwXJCmWU90QYN4/NMhVpC+ZD2Ye2flG/Gz1Eh
iqlkOKLaHb6Mo8pETdxXUdYgeh+WRmXnWh0DRitCzog0ySEJKH1ddDZBPxyv0ih6Sfmx2VK6qPbm
ahlTiARgdtj7nPHkn38o7/2YkzW4pHTXK5fmEEfkJrPiXsp0W4unqW2KGsR/yJ4m3ZgCrNAGku5y
4GsQqoQtidJNmN/GKBE/i2A+3kIvdKx97J79LxSHZZaJtgDv8hjL6rx29Usxe5x4Ew7cf1nUcI1v
yAq+e32+M18kAxhYAW418yZLd5lySnRZ4IJD1TtYtrwwT08oxMZ4SR83XL6wRndjRl5I2FFjNxLg
8/PYewSGtC7blsr01s+rvsYEpGptur5Hi8Qrr+0bHZeM16A9rdmOX7nZor/SRSnwjUzC1312C+5k
C70RnqcxL7PKWhXhNK8G7tAiEn/2IS1klX50+CCEWlDAlyb60GSoTVbrGrASMBYjdcx0DE+1cJ7H
3LVnrPmEg3qqjcuPc+7bqTmRNRJFT4Gt7VoNlIN/4zQUfrnHvnpUWkbgg51avodBMuIZ6x/rY57P
qjs5BU5Tdi3Wro/FMKTtLc32JbiEzkThpfd2SOF2EJKXLKij/QLhYzAkST4M4IZQ+83J24Oov+3U
9uci6UfvFHYpABNQUtZV85Go7ilxXt89mKiXTbkEATYq2hB2RJJV3sWVm7f1T9SuwXRKJl/k5yJE
FVpNgehyDDbj8HfOtiu/zTHMO37tOg7PR9Qsutp1aL7ne7Z/FqTXcgvgtL9VYTPrn97mFXSvy5Zg
5S1H8j1l25PyZIIp/WGSDxzSIoe8U4WnzN2k/HauJhdE6uzJLbkVoDnuJNgNCErZiOCWbQwg56IY
RXeVToi8hP8pqKWNl3+eV488pLmlq1LlbikNJ+IGI5ZEHRe258BntkaPL7MYRnBjo9Ls2q9Ye1Y9
jVVe7i63GsxfRWzpsP9EZEkf53UViMYHYRbQq5di1sDDM3NZS/ojpoVYTHvDCUWnANPTbfywxHOm
b03zMVrMg+UVq7kiULwDaCKay4Req2C22XzaZGh/9pwyRWT5OND0TnkH8Fm008nsYX/vbanwUMx4
ESAMDxHn9oEbkDYrnh4IhQHKsYCln3FXJ+a8YGq7aSLkFxIrrW8AwIX6tLabz0dINlQFOEng0XOo
7k/e5tTAxvlvgDqDOwU4YtIwSTY/aWVmRe4lO5crKX50bSBFa/5f0BU4sXtqX/xrOGVcrb1D73/C
ycOXNxoRoaqAM/pn5+eiK3Bxm10zF/Xtjy3S9S86MtdWbW87wj6neQqXm7IBye7Z7Avvvg/kbC7H
zn9K6CSIuDza5hCLH7CpD9ObHFjIbS47IfHP9SWRS/o6zMFwb5oxZdd4iueEsEoWZd+a3Q7TF2/c
m8AvzeF3YZn3BVEwdkBFPVvrHLzVVpPBC6pSga9ESemPaj9Oeqjxtc2AiH+4ztIhKdWbF1K66x9J
eyR/5ro/5I9B0mY+L1whydeQS9vdHfUQtM98SktUmL8kXG2Y1YUPflKH9U+j9MEPJufpUzAZsVey
GBtV8X7tOJxF2Ux6D3Yh75rtKQ5DLPOvs8nZGaj9XdCc+LaWr24aDGVNCKx2aY1ck5tqXJXAQSFf
UnD42s9j9WRiu6i7JlxVgNuVSmf5Ojov4LeY9rR7Gvq+904JbS6/tFbdyziqDikW09L+d5T9mgOQ
wxgw5qP0EOknHUmSg+r28MWlrluvqLj3DBYj25402/3ae1lIwZatd/LoVs09HiHBN9Dx9XHOGOCu
A10E6WV675NHdxj9uxlz7dgKl/H6ORp9rBKi1gkQbKZFRu9C5VD1/E3iTgz7Pt/W1NrxtC2Z3e93
KCvK9IfJBJ1bsD2KRbvpbXHp2IE8qJQdXhB41j+XKb6NdvPFbd0VIuUyye1aX1H3DsF57uscMz8c
E1oCaw5+rm33/Hd63bQv+3zwsfvIRQIpFETHx2cikL0yk4/PilCGj7eJNHsAsFuWM51pghu63NKl
jAONxMsLgTyqYd3T6UUzI43nLqeOnojqqecLPtlNfWVJJPoWZ3QpPLa8807dOrqfLQGn9JDbVNf7
+UBIRtqs2cf+bi2WWD7YIN/SU9sTnndKh1V0381BSbzra9qbGozPBW1Qck2syb/IT32kdUeQ3q1N
vKZloaL8nVXf4Ifwlsn97dYmq/+A1NnsC9drxBDi5Ic8UQuapDYgXypWKoPA6ka6WAlSQ2vfercl
jhVAl24VJqc10BasAIpFZwHHdFwcNyqV9qujIGTkP72rQzx4SSvMpZ0y+US2+Yw2zjsiujS9HNgK
tjocq26e5PEy0Ie8eT0NXuXSdPwKkw6Vg22rct590RV7/n0aQ+yQ5oNe4sAda7xzBz9PNeW+mE7N
4qvsmgqjkqfCBB2GItOw/A66KEWW68w4lBO5Xuktx9z4KTNLn5ZuWYNz2hM9XIedDM9TTct3jpQ4
HqzydVo2dYFGMibo8W/YDn72uKt588GiAMJoUlObVhScpcUIftf6JVGhhedQwmfLsh9odptBxEDS
NhcgnGveMoqErFbsUhx34Zz3X9sPp+vz6KVoQLedzI15U+5lp7vu7tA1AC9I7sa0nCbFRNTWfvjG
w8yfmTDs47Ca9Ode8GOVKm73a9YddV5mqVjej6RYo1IkIy1XO6dRwynIZpT6U7cCkBqdfgnAMQV4
QZqx+jHPuS0BARzRBib1vg5A7l6JlLOm3EsSCHBfbBifi8kRWgGLEWs+jWIlJeOO5i2aQ3fOqNZf
jZvkLw1899zvK32Y52tVxWRX3nUj2NN5ckx6VTCsfKYuHvVMnODu/ydFEK1lPM3Bj7H11K8mHLyt
nHYrXmIarPi0MXTb8xJq/cVgQUK8F/F537dR0qpNuUzOR+tmQhw/Gkz4i3R4a9ODoVykLVRPGrb1
2zASGNDJD6B+ZfA+W5QPHb3s3JtTa/fOnPZhTAveh1i/FhDRYFRr55ATAqTIammn4odrkVfejTT/
nw82CV+bbofDq4OZsKba7O5p9DQQdODa/VdTZ7T7bTei3ghAzu4X2Q/pxQSyv6sXg0kwW1IHRhVA
mfyODPKcUS8ublBACQ1NL9JnBwbwxuUQ/UHsAzOUQ4nDsdVH/NXrud2ZmLbpLeJBYggvuNNLTwuS
GRLZhb/Sbck/L+M8wWAE8zxUXr7uFLEo1G9r4ddfghgThnw9iq8urwcfamfHkTroNED/uI0gdrYL
9Bd225L+THWkKxFNk3zfQtN21znD+72NE59MHnioT9ZI8ri8wZGpa4sVdkbF/a6rlA7wzhaxUDhe
FuvfJoMDKQE/xbe0CSRAGKDhC34Q0pzR/y9FNSjn420XtEtUJSNNNDPEXvNLty66z/B968vZdvuf
1pcsU3IpA9QGiZnNjR5yjwHp4bMrVuYFpNkU2/4yLbX/PNezn5XGgnNVubL8vlvsm/WqJzJ7CGVn
MciaUMAl76P9Nux1/5+ZillWjVwzWKR+Tb9KT6oIn7ZIvUH5E1FdGGbgSi5jrq586/Bz08bdUS6m
K659RMcAB1Gz/Sy67kXPR7jczcPKoYqJPlIMiVi/8ZI7dZvmnvRoclqG13ZeDkHiZmHlOdlwiqr8
yOV/jj5i+2wTtXlBJTA8Cz7m09YkhhOxfLAaDMXrD+Wt6hPAQPPX7e3C6EjX9mudo+NRDCEQTu7S
exF8LLDsa5G8Rm2bsLYhx/Q/aY+wOO/9lspXG0G1cQbddLetHCvtx+F3ZosPyHzPEJrtjVQP89aO
C4BbuNAP+eFdO7o6Oy9R4pCjpUP7qxjt+oWgOr7qyrTsLuCTtq6siewvL5ZSXtympx9IJeh68ibp
0hNtpYeBOHjAvQkdvprGNBj9S78jRGcQzkyXnpb3NWujY35Hd7oRY6MTtYhr5CGkrUTmzRfPNnp+
2JYCpjmN3Mcp6+f9uKUmbOMbfEXYQpf7Qtxt007wmE0tcR7t6h3hrR8L8b3nVYtBanUS/QaLXYNv
bNZG+p3eskFiYbDygf+O2kvo9SqoKNzBOwC8TK+rXTr/PCqz8gC1TT3GKP5pwPwMhdm2Bdg3oINe
k2cfXQDtYFdP831y0MmeQhjh91RCjZ9qapR/luMQI5mA3kdPzvTR3ZjLalPl1tTF5ThW7JniAXjq
WvTBOLNk5mZAisyof3kBAQXy1q9vGUNZzmlPeZA76sWh4oVY/4x5LgQK8YOdpmIzXnA/09vrSyQ2
QPBS9LP8JhtImj85f5w9TJ3vdZWeCB09E+CWb9ARjYhOB1lyXlc6qI/spA/+wk/UtLh4mOqlJxcM
/Jx6UmfPiUvj/7bZ+fV5zYMpKBvXZT9zMi/AIvzNhw2Gib+kSe+ZW9+yLIImmoEURZOPD7Jb4p2Y
Tb0qIAOiTb3lnBhLkbUe8OSFHeV0OXPsQAXgqmPEdIeTbNXvHi+qdJ54jtTQdU9LosBGU9ATlBAx
Ept7+tYYl7BO1bi2djEyoporV1RjEneyinTo6FznPHn1g+IggWpyjJLJMg/w9iKbDcNe0QKlRf4w
XpDBsCrvYnRHsJ6ZhKrb8uDbEAYfPMeI0c6ddabOSpXvaUDdLpK1GtuC4Wejo89LLwMiNQUcbwUc
n//mPbaIRqZthZG069KcsCrJ3bdw0Nz4uTCrd0Y/NfX3uvN7DubRQovtyCjS854ytVYU1GxjVapx
0Qnz9I4H5HqhToMII/vUmCWA4dXwc8fZC5f+OG+TcO2z1U2KtdECA/WcRKj/Wurpnm3PBjTNnGSi
jvZeTbsYnnTqt/51j8fQ3BXaANeLpfe9Z3RVtr116VhkjJtWPuaLalaacK/Y+28AeMPOoDNp9RJp
1/kOxieeuq9BnQzFXa4ySJdt9JKEJwzM/L1pp2C+ykCA0ReHb75GjGdp2WK1/+HA2y7jybrCuGtR
qwz8rvdYQVfeZP8iGAMOI0842y9o/YjEA62M1GUYjny51A6yVcXO/N4jb9sugVdLdZIqd7byDk36
hokVKj3H54JgYbp7Fu2+NbcdF1fuJ2lq+4D6biVXIoeZrdpkB47wgaBALoWRRbV9ZDFW9B+GZSQR
siwn1gNENl/1NL00ogWp56I1xzkYEpYn5q74EBb5JnXXYc7Xd6ac5ktmG/iQMOuWsFrQMcwgH3hw
nddB7o8anv+4CG9uGpwUaCx+9Hu2sqbXTXl94UdGDSdH2F/C06ZmPU1mUgWqivAogD5kPX8qemKY
SzKiTH/urOIwiTWyKMv0rOyPEb0i8XE6XPa3g2+pviw18rzzloiofdk32PMfTe4NMUq0GhfvJFAj
Pbcdxf6k2R14nElpWr8H4bFPmC6lM2/bzuVb1XOHg2wTLPjZTg0GpUVZkw7XvQoBQ1PVMTsGwMCQ
u4Ba7VE/Oqli6KIsG9oSHiOVdwgmbXwvF7S2ZwDrzl6mrWAhdJ8KG1zoUPP0DIgj2TPgJ6/vXNfo
Jw8SS90cOy3961YAZr35+dSG95Krp/27ySxfHwLH7nLZZ35ib84M6adAZWt7bWorjkq2LsCqNEWI
8ljbkUVtpJUYVm3HATrXevnBvA2p0H3z/CxaiG3IVPF5Lbx8e4+nqOd0xY0J7w/6HFxf61jrSvNl
xelYTQ8diWBkwxxqDLi1hjrLP2GxlBXXzcIv3sZxLQaw0pRurloX3p8rTPCylZEI4+CCl2XvznOU
1AWnbM0QZCRL3N7L3HAqDSIre52Vn8p/wewfHXqtCKHbOhWFgBNblPW+5TExjOd+8+r+ikrDDicv
2YPpiao8Pk8i4BpUQTaZ55GvV9yktmP9Jsls3F98TN756FxX9eNgatpbK/bmT+CxnP0pGDIqcwpG
7T3AHpJVMIL34tQwtUH/19g0JPlhUZE+N1bFsKfg8PVd3wEMoNg4LIwUhduO58OaMSCELE/Wrx6U
zvpB28D30W/maBIBqev2biMe8w9IhJFeiegmciepXZ2WOxzeeLfBBMAmF0KHF08WnrkkfoIPuwv7
vLlPPbWG14TQ5a+ZrLvj5rk+bK/7Dv9dLjqu/wxpgzxnY/V8hCXh2lYlWAzALpIXhg3m441dq8yb
thPMOJJ8b19Tro+Cyxpxmg4/pCRLtt48tXn6gdccIUN+iHj4LUfmsdKFc5CcTbGH6SnetwSYKAin
FO80K/uHVGX7QzH3jIBu9fBmWuMjtuQh9kS++KS1dxfPDQhGokTFcRUuCbJfbkmuVX9yjAW6ppee
B1jYq0KAbEtB06NLf89X7ySkxPl6q0MEeB2gDzQGAi3WbAqoz3Mv57R/H9Tq/5TxvM9gDhodHrqL
QpfaZNk7DHFMfFWuglfmI4yO3NzHlL5+mbvPkCbCXK2E6rnrZfTxLq++5d3vhU2hrVLLNa3jdK7m
QWtCKg/fXxncWAO/9xov5BAcCeB2mAz9UU7xx3yltzBy6FZkkN9JtgDczTtUDyUrGhoyL06ijw5i
YRZlBzspTrJGNsEYOOZ4Em1HQwbltCz/CUWcXZP2fXoWcCtfDpWC1hSb9NkFrrPjjcrButHMHPol
KiBDr3O92G/Ga9nyL5RcXgD0p6cin7uaEWhxrx2uHubazVIfl5Hh/kBNOEf/JKcpKYF56Gy6IHIx
lOmRQi6mJkBdVOTrf4m3uPjWpFvAl8f4YwAdch3mHVni/YJEWTtUd1P6sjiYtmorei2qWq4oynTj
748YZexYsNChBLfAFQWGhatz5Gbatf3ud0X4znQ2fd4FQu9yM4U/VDuS4+Cmod3+emHcT6jHU6Er
n7Dt5gTvurBYmPXzI07HDdtVbY/Ix0EcfMsQAqpb5tAI/dbA3RvSwIxji4hcdPfAFPGM/aXY/XKz
KkdV1nDmz2jGzEoHGHLgBj37oAtLav9l+3iQLki8q3dZmx1VhSVp/riiJPM/7bw9w0kWiaGF5beA
eUoimle9dOEVF9ACaYDMRXiWEdjaaUOyyz0TR6671b7SCvhhWOVVqg4DQF5X1quzdO2BdPLWvzui
3OPezKJxx7MhTx58v0CnqCfSSLgLuLRQGNi2uaRbn4fVHtJ08IItcjqvfogc0aYQuIxYH/rBNNws
+2kK3RKsggkc8R01B7zeHQMPvZFvb4vo988tcnEJFEcHgSNWjx2GBlo2Z1rj/uYVRTA9QqEXXwv4
//GcxZuHWH4RaVJt3nhEdz1yVHsPc8Db4B3Iqs+iM/QCJpolOtYeWKhKu2YmPXDK7Lc8ZT6qQDkJ
qDXpCIc/LIXuzjoVcVD5x+7D8oltftE9mZplkuXy3aTJhKTW7XV6C7ecz6zt8jlah/xfonrvFUlO
9rzXGq3BtKD2u+fDgH/ZPhzHakrNjuR8zjF0Ygxwf9ZsTuQPqyd/KjPpwqUc0r5JniErohY3PeGJ
EJqliYPwboSj49hBLgdI8dEan7W/JMe3Nge+LUGgOnyp1wir0yGetvGypEfyOeDXKSqV6G7+9KGl
+QUkLsZKHHO3VJFUzUvdazp6wcm6hyjh7EcJM+VFdsvy2pLUQ/SLg0y8rmvjgXYufv2Den/kF1rQ
oz6JegKa0wtveJUdcvAfZRa5W3QsDVpbt0pa7W4FXuabD96PLDs0k+fQsTmzmyiuf64wQbePJIkE
oQZH2F0TXywI/fVgXz0vXl2150AeP+UaaeaVacaFDzNbL8CCn0oMlDG4L6J2Eo1XqgmhyCaWSy5R
EGp7LyhxX+Fh8j86Qd14N+bL9nNGQ9Ge5iTm7QrRF5tbpzPBnnS2uP2LIquIfKnWLe33LDatufBs
JWVwjby3fZmz9Nw31OFqHtfE3hvV1DpD2xFHnwwrHTtiLB2x59glWVGCIhz7JRvqIr3s3aA+YJmh
+JlNQf5bbqGdUAHL6Ksn9PIjnj0iLklicv1ZpvXmqq078i/LNPTct1QafRnTPvDYYm8wmkLAMUHP
ynyI6s8IMrvltO45fmW0Hcn8CpuSYrSnaESrzKT4yvvTBKK9OuH/3OK9fe6XNiJDK3JAjePIuPY5
LA6ypaems6hhjDdjMS7XPDx9rHvMIBhWv4VGhnOFPqT+akjHmhDAdl3DlUAhOzMZiweRrTmXWtyA
QtNXsYUBnDx+l/60/qV/HuyjGjSYTWb2LT97OlTtXcev8G9NpmH4GfvshIBJUXlO+2ZAKyKtuUKL
iQDi05I07XpO26UZfvEDtkizmVC3k2UPHgtcbmNxSqN4+DVxPT75xrc/0eAOSZUfCfqlOdiTpToW
P/212WhOLiuVs2MwTGfvWzB8rMpBPXNLS1UX7nfEDsPTMKE1+611b727BVW0f0Kv180PPeaCx+vR
QGVWXdqDKsDyggef2aQR4x1ocr38pQ2K/cuapza8H6yV05MXaE1ds4eJyj0y8COJ1lGA0iGoh+hh
dclSnxAIbikmOesevySTjfH26CkCt4N7gQSOxnRo8aZwb6/6WMxwaeNlHm/J0ojsfueK9u7AiCFA
iYaFh0+DeA1O3I6tf2nCBH68YRgD88ib9aVbCqZ1P4nnN9NOqSunNIfxDdBMvabF2gUnLsMR59SQ
3XakFS106CrymeJ+pNPnyZG4Tjul4/2CBDvgU9cOWTxRHBaB3RFRNCDDd3mdtafiTxzHrDnblTm+
agKA8HJm0yK+UgePrRIs0Xq3wg9Q8a2owni8w0SSum+8nzg5zK+jXvX2pVjGKD4r49e/0wXFSTcm
Y30ysm7/Njauo7JZo657tJnzAGTYy2o/hfgi/wbZKH7vKmMEHqyf5C8j076P1ARF23AdoMuQGMMU
bq81S1BIMVqx0H4mieVdPLLavyzd6to7kyD/pU75rTn5OprdZTRLXn/y/Trk5jJ5OD2TkdISuq6X
D/1en2ZL/jP2mBU4pKP7btQ6BNcg0Aje83oqgk97esD+WHm46LGOEcBcgiw8aDSCINyz6SxZspg3
FD4jAjdQMGmn9pp0LpkQNKhgAg+IkwyLx/5w/EseImMpith7DAJg2Ya3N0jYRYaInr4KKEd5EQAC
RzUvdUhtKMTwt+O8tVUO2zy96STrcBFgEYKxw+9N9CsbooU1oCIyLK8R8b5gX7G0B8gzXZgxu/49
wYD9K1ws2SEM8TV88ayTTVtOXj4CYExOfx361S9ov73QUw+rPwwUp7GZvmt23qCNdl+9H5Pdv2rf
bdFLYRuSoNS0yR+hFltc7WI1fpmQEpv+IFhgQjPaoeMtw9YKjt5hZkDEnjYqrIxNXH6Jcnww2NLJ
DnWxbrEPYawZfBCoHe2TAaMKGJY7sJkNE2L1J54OIOM1Vyu56uxtROK8mPx4c22RPwvWlDSdcthn
jz5ApSDruV6bT3vY9vkZ/VY3PMa+ls0XG8kj0jRORSfQMNBYOaSTyuZfHOLm/RuUePC++HBDZyw8
vPHcrqhcKNBtxhULsmDKRm7Yhsggab9iNjfstz1AXw3BY614iurwY9OGlTvD6EdUxrkePe6Lemz7
P1DqPsAecoGteE41XnGvY45fZMUZ5GZBWJ2/r0svvg4Z7A47NEIAyDK5BpdlKFLOUd2uYYUEdv0E
6cvcuqhYfEb5/LFZbZfQlGHgkned+Yd4hvmkb7L4LDenLFjETxCriPsLFhLVz5YodiYCIPc97QlF
To4uZVtCfkib/S4w+SeUCJBs45b9T9qZLbfNJNv6iRCBGahbAqRISpw0WLZuELZsY55nPP354BNx
tgTpiNG9bzr+nlQs1JS5cq2VNbwo0q/E8eMwFrzIBVV/z+C//Qvw6/s7E/wo34QmJCXiDSj23F+N
UrroPpX04NH2UlmHxLrQX+ykgw6ZyFran3xixXDXW9HU3shyVr1E1K1xXp20sSPjV7pwZUVB+Wcw
BvMlkMuCCyJTIifq7Pice739XUEE8mJJUQUF0Ufs7CqWXRtu1uaoQyslj1+qvpWU29BQUEhAYg+7
teqLehf3jUG7Ylhyxp3W9GH7PaqM1ltxeC1aelBGrVzLDOE2t7oE77cQGob8UZZoVMHLwX4moKZ/
qIkcAZMnz0eRBtcfJqTwxoEVslpvmNUaY7Di0xNpdXFjlA7q70YmPDdov1nUqdL/aGsNYJCm94O/
tfVCRzIqZs0dZSRCeUeieBQgfxxTFWWcXV2MqtMO4BRNC7qaNK/ZYFsobQwwUIAmBDTTHyKl4dtA
ma3d+EVBILrxLZiz2YosqndVM0gweSOzI+3W46F17NCj+0Rd5pnqekGFwCLTg/QhF2ZQQBpJzcpp
uqjEtV/ppBymhpddkG2y2YTayXtCdM92ZakMHmhwoEu3k5oqlRsNrTceazNIiXqrQuiuAN73Cb5M
7ioOBbSOqlKaZzpp1abTWtT6PJxqOmpz9vDshW3QP0/DBAxdqWbYQuqat2nvx/ofgBrWIUJ56W1l
GpwSdXOsWaVh0lSHsqHBSuodTUV0OFmuVeoSVhv9DG140xwklb6GULcW1DOh0ofy7RgKlO1qGuqP
pV+WtG+0VSg4pu/XIGm+JLX0I2rbR0q+GWycBPUByH/oea6lVv0t3WEiAFG+5Im8PD6ZjYeYCAwq
Tx0jb/t2TedsuVu19SySNiSZYm6I0FNfUdBUb0FF2pcuVrp+NXTReEhJ90KePs8bbrJuJmtSf5Yv
g8xHOXYNtYodBbWuwCOwzl6hzRck6IaRHfmA0QA+B6uVAkioVRtFxDkVhk5XkBZBaEQdkU/VuZba
InH9JCfXlwQ/Ym3olf1T01qEBoCg8M9TXW0Jwn28Z2ncOSH55jikJbyEmdTZSymJo2xnMupd6IEO
gKZ4Ni1h/srkKOffg2c/N4ks35HAhpOTU2/65nsEy47eTzmigdaLLzXyNWVlw1cE3wWWW0EkB1nh
UYLtWwAwv3L7lv4GDj1iQZZk0DZD6A3KytCSkfPuC5zAiZNa6xBOcnP2Q2k8B6qSyS7F6bS8MVMx
/E1LtCiryGioHNokp09UMIonxEc8U7aWxMZWqeHf31bULF/T2EOvMMVaZ6wDM4jvcVXtSPZLrT0a
BQX6mQjQUu6oy/RBH6pEXWOSBmfSn4Zo79GmDS1eJmPrYhaGRdqvaF6WcQWHhThwB0vQvjxDtWER
KFJYvOgwkTDAQd9TRz9DuJBQFdkR6V7RpbJ3K8MQSEZ82i1cZJkM/KyXmV3tubu6v5gO6OUdKVYb
3JSpkT0PNEEzYHZFef0YFXoubcIssY8hyCRvayizsEwEOl0nA4rgJKBBQiginVIeCWqj3yqoIUuE
Tsmg9+s0A8P8NqWGf+4HSnp3gJzyfSzbSXUbCRM8u9EKLTz2Vm1Ut16mzZTsVijBOhmI25EgxdMr
AmIqR2Q4hDQkgJScKRH7P+yaqIn/hWf81SwQXVY3yOmKyDAUdRvohttq6m3hZInqnfCWCtt1N4j6
0ks0Ud4Z1ImV717laY96E9U/J13pSxhKbRGs9KQgWYWqIBoL6kQaS8GqjQVtCC3LM8ddJSfydIsO
JrcvKKvHBy2LoUIMUYnqfg7Jmn1dWMHAMiYI/NB5UEcbksiW3KioSqiTYa95a1VOeSygUHlbigTd
U6Nm2jOgS0TboLaJ8FWvTdt2/MCvXibb1qB3d/Ior5B7hD+rSTQ/RBZLHMBBR4gyQDv9rRIhUUCs
QXAciNFD99xLcUsRr+VW3FDz0fS7WhnIiFETNXcJslfEccLnOiJ9j10x5oO+8u0UsnQHBJHzJkwU
B1tNl9FLYI5pbnSZCP8i+l6Is4VeCH6f1fv3EnhhdxrMXuDNoJHUZODtElRbpJwerlRSBp0mRZ7a
OHKZV9pW1wI4aDHZhOWOlPSEU+p+/ZjFRodyrkUgRM3X8tadrsn6rqzzgmJNYFU/ikqq65suTVCx
Bm2buEoVmia3t5eV8PJpJ0i4Jf8oukmmEp0VOVBrpKVbBaR3FrBV6RpMwqg5P8OUOl2kksG1uhps
+4TLYo8S3oPZHsZS/51oJ8V1iTJXeIyhzjR/SOAyPDQSD2+gFehoYvGuB+OxQD/wrVcbaLNZQyyx
0lS1Lx9GXegw+SbYpPxc20i+EZO24Q5rr+53HCBNWkFVKrkfCkv7YWTSeIzlkU2Yh3kRb7qyLZ6G
aEgfrDCZACP6cnxpeax/dxBUzFki1Z6zIJQKF4vuUYXXL8PntezBeDC8EfagUdnacxIU81UwWl7q
ILfLEtaDUA8GIKzKVVg2GOk0OoQwV/A7rdXIXfTNwGoCrlUV+t8aL4jDBw0mF5V/7tXkoVSH4ClO
7WGEpdi0Z3DhqmArTshoWl+2uy2lICB4w29SYyMrCHVXBdDjH2skznRrbYqOzeihzUVrVsN1QRT3
mGBB58HOVXFuodPoiLxmDJOXZipspJa9BFGVp/GnzPGuXOij2YsF8o75FCrEzkXGgYNB1suWQ3G6
f8YgbtRRIUbRCbt+Qe89W5bkm4YQ8wArIniGhwSX3iimCHdVnDueEXd11QaHYr+88eA7+VDE67j8
OfGOE4PJsfZAhmkHTqplsPrlsK4usE6GcA9jyec/Nvsh25l4y+R3U5K223KqKnYJxaSQvaubUKAp
CTxj3M8SWHXTHeMp118qFbrpyqL1MR66VQ/ILQmkPFCJTPhSgML1o056/orGI21uUq9S/mLbUarr
gdZPNAWiOk/TzM6fV6NVQ7j1eJpNLbU9eTKQiRQFpd2yUHPNseJixD2dCUhHq5ryb0BjFH18r8+e
uXSz40BMIDsgtDbRUh22c5f7IHzlBmiVFXKwQdyN+FVQKlYjsQcp1owtJNg0vtfxA+iYZg4OWLWN
TZgo4v5g6fCyuPIKTETDkpBqFcYJF06XGLX51GHLFvxEsOIHN5nZRXcQpzQBsoixEZsWVkYBVDls
gVXKclsHLYYKRgR90jHViJZaoy5bqjMVVo8qwMjE75lbdeioH8g3U233BgF7OVa3M4r8M8SqIoac
YGlPsaEKUPOhD+xTrvR1eU+dCnVZas+mBlIYK9Ux0bImXrdWZnxvIn/Ec5jo7ORRcyKWh/L0vVBG
5Cydmk2Uy6VwzOhwPJIiiy7uwP5zP8nAjGbWBvg7G4GjUCJulLuKeN8qR+WY1ZN/wrgnumsVEwX2
iguuih9SBHviaFp9phClNRGab0fWZUmRj3iwkEZs8qg0PBtSb2vUv6aUdnyVC24LUXaV2rrVDxva
vXZSe4GIr5TK2R5blFU3SqCGKWoelICpfy9GvBXKW1uDE0ymSL6l+WsTLb1hIU1BFx7uaOZnS7Rt
NpREIk6tgvKnWZiTTAYI38mNw65Akp6ZlrcJPbrnZG5eqSqupJFN9I0BVCdnf4vaL+FkUq/u+4OU
C108wE6f7LWa9z2RlxxioKDljeWtWk0Z/2hYt+T7ySPgoLigF9ljH3ppsQ+4CQ23pfnEi8C7ST7X
VPJnnTaXvP1b6tLeP6vWKKjZ2GosMKgcwqTdxVJqTTeZ1tP+eXYSAXLp/dT/OY1mle7Gog+0bQPa
6R9Ej/fnHtM/7ky1noLU7eXIGh4azjR9iDPLNFFl4IXwrWzVaLqt7djwDmiLUFqpJKjot6iGQoNQ
OP2NuoKKhyBrlXG6DOJWxCNrkI9Kugc8QbQzxJRu9xIOm8NKxv2F0zPhToCNUQItx2/EyJ+liN6t
yLz7GeIraYfZpxlkOKEoZzx8Yzj17aBMiIgFBQIYF9GT0VXmTxX5DO9F0Yt7pZgy+hmrgJ0jpUVk
QkkaEdnw7mQk4sIzVrHljWfdM/TuRGmKN4wTqT/Vmk0HTp8zfuykrsPqgOUWe8moxOsQlP6vmA8w
rQMo4TJAA8jOuq3M+jUNesLHXg+BQK2U+pGn9fzN0Jt6NHO6Ov0oJl/ytmpcSNWW8t3wrcusfpOZ
plrfNLU3dMdsqDBdseETPHQCiA/aBBrg7eAV6E0x/+nZK1aM+WnHDjxOOS/sbWBB/YE2ye2AX1Dk
rSl0V9spnZpynTdlfj+O/947TRmeSo0inFupAVVMpDOZ6QSMazlBL5QBjNyIUZmUrT5svTwOnrEb
Ccka2lTcIWTF66TXk3yd6IphrWBawFINDWjoK6DbNt9yvRfcWXqH788UBBfALqVakbYD1NUyGdgM
XCnaukaD+UAJn9K0VibSaQwCINvKTxGte51o//a92ZCecoCKdQSfglQdpDgHHkSRdvQRh3pYPuRK
uxvAUG7tqYE0PdCinf6puPeot61W2NCs/RruhExptuRApUO0DrSiZmq+10x3qgUMiiy98jqnr0Gl
8RVRJhKSGvfhc1JpQ3hj13YwC7TKUr5TO3QFlA4kcLuiGrrBlVMyLof8V4Y7MUZwsay8Rkrid1gs
UJGLVn6tarmrxn7/B+o8uZ8H4RSPzMBq9Zu8tnwkJLzXNznOotMaczDjPihxS3Dx7Ogucm9T4m49
j8QJfh77LIHv9tR4pU6xWNS1a+lgzVDn5OqC9UsInoVkobqz8Bn7Nub94B1zms4+2/JYubGqtt2P
UaPkDY4+ioi4l3o955s6LUJZ/EDhN1adWFHWkTMHl1CsXZQIKHIN5wSOq4a5AIQLUjMFrWZlPBdz
2uN6BjbB/GKzSHdCn7ynSrbQO1O4NR6sQh5dROXdqeyqZDNBdPXh0ZvNb+T7cHdQhoC/Y9NHsjEB
+8prsnj5hNGMmJXK1ElXIJAxWnXE28paQt+EaQc8ZDiEcCaQlRYThXY1rZLnOO0T79ZOEmmA453I
bhqZGAUIxeafRWFgctYb/XQoSdpfc2QGiNSlProPpspQEdEhi1nBQG416pRwizeRQoWffSbq21xW
PJXGJ6LK7gvdB0fJ5Kz+myld8SsHGuYXVJlNkg5iMP7qjLSy1rYoh1MKtNWvwszTxB9TlighadTm
b3wlFnRvGpXmAfsIs0AzbqdkRU2RpTAFSm0/6BU1lDozAn+Xm7U9uYISVLG2W5W2Ojas+1tlthha
j3nQnbhYu3hNoQkWmsJ1IN3Mjdu0Y5G2Y3+LEgDBRI/3iLIrQ7RhgqQaHqBc179MyxLDHYoRYZ7B
r4WOLhZJhzUIrKQ6KeHIoTIMpGhrpi0isFC3gp8oBiIYwbXom1PgD2Z90Nph5qV1SniYhqEoTvi8
q/1B7ryBgglSljDewGOw2bh9jCRQQf37GoIB/xRoLs7whmB7E1B0FgZBAq0j/6zmBwtpg7Qja+lU
dMFNnqxLqlA5XhBIaAAlQjhqK49YSnIELcbiTZWQOHGyQqqCTlhpkuqaiWd7e245jDwNTZpJRHjr
4UPTTX17hpCPjzkbv7AxM/EnGH+NY4R6q538WsqgsKAkDnsetQBtRuUoXNbpPRjQhDaTzmPGpm+E
n2+FESNMpNjWapsJa079duwpus1IsMrm5fl1SU2nwAkTpfndt6V2TnVsrRNHtKA8h5E+g5hQZabs
cWX6Y1PeQrJJ9e8KVhIUgQ1J6i9AVEH1DbZkgJTagkWguxF0F9gwKuVBsEEcVbJvodWZrwkXDewP
jRqFNXU69Z7exPsRSpuVuH0FDR02OIXXTVrEjbdLerOzbnDpqeob0ROw8CDC4RCOHFVxAdfZFBhq
DlXU7vMsRY0cdJV2GAZf9gUodaBov6ZMr+7UDHT/uwWhSzk3UA8x+JrGxr6Piqb07gQiSdCLQpKw
SZ8Y5qZEcCt9V/S6y2nny197SCzw/q0oK4r5qF9U6HfIw2M9dVXPLy+N1GTqrgVbsDFfUtWHSA19
nOBlleC6jHuYPdIshcwoRsh7Yl4/2g0+J3YbsCr3TaWQZYqqwWQgtezghQRzqG9wzWzPnWqV9Trs
zbaDptxI/g5NsS87RZePqLkQISjSrQ14j12XJwLv4sWF+hoVkl/uCrssbJjpgiwEaa/5wpXS4CzU
UKzDx8m3uxiwwdJsimc1lJjyez7xABbo59Ig3gdBJDcvtky8DTaAAn6dh2OpHQ186YJtHsFEwBIN
36iVAZBHf+Ak8uNnLFp6f+boGvJ9XtZFfqIFMB0mKk2v63MtSuhuE0sm79AJ+cTsqmRo5aPeFiYl
6rYG9Oh6vN7ctA709AxsPgx7zYT2I3WaiRLA0nMPGVvb6USKg9Ef8Jyefut2Z4TQcpvo1xUP3I/+
1ioOhrBIDFnl+VUX3qpxlyo2zKfmAG+4DR/UJF2ncPAYEHKTvJok/9Gfkk2bKzt72zgOK3XFfFn5
zJzUVqEXyfQGoUnI4ieUZmYVg+An0NRuxO3aX2Mh4sILOaQ7+lU4/uZqc4HZv3ZpH0q3ZGN29NYQ
Ky78UCWm1SWW3x76pBzXXUUDlAoKFvXgnu6C6AggVQhutXgo241kWj8yJGs7uQvUk49EwbviRPyh
e4SiCtiktLu3ZBxUl0bmRouPTpDn7YHyx7obt1H6R/jfMei6stgfnYbncfB652Pj+mMvvvTUK62K
Nqk92JehecydcdhZB0NaN46lPIbZoXI1/ybFiMHJaeZ4Sq81Zvlkpd+Nv7AVBgAJVNwV0J7+JKMu
GhqaGmvkfONv49BvoJZvqZwEyiYQVz6w8unMATEFzbFV5r6cuRXSiU9uWtqvFM7UHif8Mkh2fPkG
7wHBQ2kUKAr+knYCO6+LmXLc7Ebtr9pLmyKPr2z5j98BAE6W5+WeG03/awT/xjq4ahB4dniWHaju
nPxyQwntEJX3X6/2p4Mo9G5gf1umstxU1Gi1IUHAcFD09AKX71Zr7yP94b8YhFSVMgCRmbrsPB5n
vtaYutcd8LL9JkzlD6r1ix1oVzyyl3PhWBCCIAe0BLiiYS/OqymJWraNAhel8LlS7lXryS6vDLHc
IQyhyJBLMBM2iBmVRcs1pegEjcXV6AQPtWjWFXJSc1slW9gVX3+y5WFfDrTYioTQRmMTlZ2i4tLE
97H3VxW/qvb09SiffLF301kctZCWBVNSKdGprn6p4W9bnKZrPbqufbGF37MRxAm1Sr5Yojt1e9J4
vMY1BHCzunJvXJvLYvULafCCIdSikxU+ecbR03/r+ZU2D9cWZf4Jb04kJmyDLjo+V++dDf/IosjR
/Vj/h6dlufSL7i5BpyGykhkFD0EnUbDJsL/r5uV/t/Lzsr2ZSohOQIcAGp00pCex9Af7QISXV7bX
/MnfPqD/dyYElpoiq5ycxUzgBxRSIZvRaXYhW1E428sNQtyvZ/LpotgU4w0eRROW2/uZkMjBZ6Yf
yikoTjZeshFmo0r4u+qLKwN9eB7m6agGF4xmAaRo2uK0WF2myMEYJ6ewuQPdCOs7u8XNGf7gVPwY
DVA76lz4Y24m9eRZ32P8vbXUdgYqMwHcS4EN2NdTX3qpL3/Q4mwNzaSPkscPCiZ1nWB/FhoqpV7f
raQCSR29VJ6/HvCzb/32CyzOGB0wPLMGFDp14kb9meEsmdrUNa9+6XnNlhvn7TiLgzZZJaBp6Sen
GP/SFM4ySjvYQdi9iRvs9ATSy3jYWGgfvp7fvx25HNjWLF49TYHmvdyxrR0rMrqQ5CQy6YRwEkbd
GXM9lAAY90kP8b31i0yxu0v35l2KXRMw+LU2I599Y1u352YGBHu6ufjGkRYY7Qh371S4QbsOJFqp
oOw3smtTnV+QD1M1FFNFYWDQ2GfxjUfF9iAdNsmpbO6BfFe4pSUkacoPb2Vd9A2GWlD5EufKB162
9LBUGjcRzpgyAZapmosrIYbiVQEwjWcVIw+ZPLbGFYL+zFF3b/aPSn4LMBgB2LTWja3+GsrkPK8F
BJgRe7BiC+qxMbr0yq/68EYtftTiMmzCcBywfBvPLcLLcXgMMUIQWIu1oBdKvvn6E3y4FOfBiK01
jHWESuuM9/dVgfunkXp8Acu/B/lZVdWf/3wAk78/d4bCgGmZKQFZQjEyivHcU8XTNCy6pR9fj/Av
zHm3d5jD2yEWc5C6wbBJzccz8dDKtO8C/TdzPurxuse2m7L4DguQrhRX1un/My6ZmGUZBGBicTbA
fPE+zLrxHGfHrviBHaIrzbI9cZJsbJB+DS12k9eau304kEyWz2jRIJA+J4Sw7xesRspSUtOfzhJm
0k2KNIIzCXPloAdXzuRnI9EZWyHbpEMGfUPej2SXnlf1fimfdR/rdSylvGiHbzhEqSsNrK8NtPyO
Ihti3U/kc4u7wBGfXwm4EudcDm6ya0Zhu19vmE/Hs1Tw+X/JjL14o0fABTLiQT6rdbxKmgdB/IQ7
fpnuvh7nw4OomjNGoKsq8KilqoulMny4SfBeZATw1qkx4pumfPTLCkslnfKMeu5y+eHrEdWPdwdD
WsQ2oBIkHcsLLUXbXuv9KJ+tHF/VRJd+1Z5pP6UTpZ4Uv69bQ9fyfU3Zbq/Xk/IbtK/c6qCgLl6x
9TGNKGlNCvrgledH6e3QwHLHvc3Y4ySyapvipUHxgjTbaLYdxhSrhtKHI/XSMbWNaIenZ/ADiXlw
5aR99iE1VDAYYrHjVWOxEyHT5AhQVPms9A/ZjyjmHnSmzm2qY3FlK35ypslt8YgEZ+E6VJZ9WCnH
SHldCI4XruFxoWwK01yH016zB6fAXWdAo9NP+DpN4/rrtfu4dPM1Qktzm0vSIrB7f9zyOlbp2jFM
Z8uUNrgf4P4hbbp0H8Bfq7WXrwf71wvx/Z35frTFJ0Xmr/DyddO5eoWY3vyYfisP8l5soo3n6jt1
1/k4IK7Ez/TOf2wfi321+foH/Ot28+EHqKTf5K2GYf7rL/cm5NclrHsgo07nfu/fU064pVekdDTu
TXe6Kb4dw3NKa1exq7fRAUbWlcE/RBsqs9c1m47iBv+izjfEm8FjbJFgCFvT2a8xb0JbdRuYxlaP
0u9KSu0Xn2e84ZpfOUppNGNuo03f/5tfIABa2deqBkjw/hcMqgEbHt+Rc11LHK7qG7jtzhvcPjJ2
CNVfkEnDxTfteNUS1349+Gc7jYiHztuGMruyLu6lNvSnqKbqf9ay+tHe15Yjsuwhnf7axc3/aqR/
u/DNdw6ouiNcMf/t6Xylo5mnHr9Pp2Qn9Sic7Ozb1+N9vNln2IhYHaDT4HlcrGumQXsSsS+fmeG+
Nb0NJtB4QhT3dndlpE8vCuBf9L48xjz+i6EAnYNJl1PupFNp5gg/XqP6kbZwEWI3yStWZSKvy9y6
dj99OsM3wy72Dd6CWhpXDCtZ9abqbsKmciSzOCSR9+h5KpzydeDXB7+o8Ih2cflqpX4finhdgM5X
17qPz1H58hDz2oBQWgbmbOZiJw1q3uX4s8rnrE/CG9ENf+k21G+HGIOAr1f2sz1LBmTIQqGPkbHc
SamaGbBZmbdO/S2eMGjeQpws+icD9fLXQ/2DMpezejvWAu2aqqEo9SSWz73Roveip4xD+XmrS9kT
pIpjr2qSE+nD3VRWF4pat+mkP6TJdBfhZuXgMB2t6xQytIG9/soSuHVlioaYSz752EQHU3PxQwX/
Qqma3BwEEW8LCjOe8juwjRsVeqNTqt7a7HpI2Wp95eJXPgb8lGpxvbCFrIJ+isXkrDIKoZ9WBCWq
gaOx1hzbuH2WjSly0iSjy5OW/cIKeZeX+gu1wUNoB/ukylUUxNoWXvZ05W3/9PdovACApfQQFotg
jNATBNxr5XNDLLHqDTVy4NbqV0b55LjaBAgGfW800j2wyvf3bdEK2m3FknLOVzi67vubvF9HJ/jA
UbnB9O7rHfTxkL4fbJHMVmj4JU3z1bNdoZ8o1LvUOk50WIO5LW+/HurzidEywKQupMmqWFwIGiaQ
WoGg54wupDc3kWu9BEeMuJDKPw3/1cQMTaiqTPAs5MXEIERPYQsizckgH8VNMcA5FaIBUpyvp/Xx
YuELEsJykwsqXsuID1OhZDJHBpraGr8WtZxuGvpa3fi55l+J0j8dypQpnAsMU0x1Dj7fvFGSMqZF
SwJ0rqh//0UyFjp+2GevZmi+fj2pj3cYk5rTAah+qpDt5VJhSG0In5EyCBlQNpyk20OnSPHQypMr
pQFlDuDeX2IMJnBpFqatkIgsruY40eOahiUqpIkCM2BYd9YTbaW2uvXYWC8pJIIw/Ib+EavVbYzC
UwuudGf/eLApm5tkIVzXNiXCxV7JAhSEZU+LEHuEyk6Ik1JtT83/YqOQxVk6oYwCd3MxCuZmCqXp
Xj0T1MswY3T4hGrmqPdfL91nJ/rtMIvXXq+Q4tO5WT3nCZfgXgov+LnCBft6FOVjXMo3m0MYZsS+
X9Z4i3oqJA8zunOk/RnhRkrxY4OVapZu4+QPhKWVntJcHY735euBPzsDb8ddfMWxAH/XrFE9+xRw
9VS/tfqtUjSbr0dR1E/25NthFl9RMwutn1JFPWc5nga2p7k5XcjWdQX6P7NC6eXRdDuyoOqIjXe4
x3oyPcRWHN6NmBNc+TXzYIsDQsd6oeu8PTwL5uI06k2G4L/3rfMIcwesgcwXf52VX1naGvPhdv31
5OfzthhOWOTmgueHlV0O51FGMWMd+78uetHwEwcrc/zhohbs2AZlj9/eBmV95Qx+HFTISO0N3TaB
90gz+FFv7jakNB0yttg6h6WylbLV9JBo535U7uLo3jb3wrwy3icrjFeFLggFNRJZura+H1DzogFO
ZS/OqtKuS7w/6vBSxjss3DGjq1ZlB+2kfdI1xbHQ/HJ5XPnKn+S1kJRtJJnzzUdcOm/BNzMWSGjs
SB+DS9r+NMQJyepKj24UKHHx4LTQewb8F/nk9DeQ0gv8xWk8WKimsIIqsQ1rzZSWlL+FUbpfL/9n
X8ayyUqERh9Rct7F3s9RTkPlUbxzjOQGKpVcEz/uIaZ3EOMDGqsCDCE2/m5uwmvdmj+wVeaHADtw
Zc60iaeWvdq7SWtg3vr+pW/Vb0W1K2KnaTcAjPjfH6x2WAusWSsJ+ykx3eTpwQjPirT1w/rKkfvk
UYLAQRBPckbIQhL+fnVQ3yCSUmL/gmbS1Yxv8gSqUj3kryrcjQMEXjn3HVx23L74YflXnt+PKNL7
wRcPfZEZTYdrhn+JM3tTjhicY7cg9Bfs3p0C1p/iXWv6O+/292eej43Nvsb7JOM1vjgNIW1MkJNp
/gXzJoSHIaw2jCTFFruUa3WaT076HFxw7GAW6tayTkPnrmm0Rsu/mAdsJfVwlw1HqxerxIzXeflD
sq8ctGvjLaamR3RRoUmbfynauRiFr0x219KiDzW/i4no14fnI6ypQTyBawRYQ75NlPt+38DlU00c
UKLLNB79baLvRv+gR387FjCOHludKjuO+MVmNP1j0gMhO8rwGrm4MkmOKt0I6bbGDtnDQbUsJKfs
b1AKBniZJ1F4LdH4sObvf6q2yGdopogzf9xGl/xb8IMFt8/ln/JpWLe7ZA8b7cmDqn7l83yItBZD
Lm75nrax9C3so0vd/9Do6N3++frzf3gpF39/cadiK2fVpsff1zvsRuzSQShchj+79sd/Po6tmqC8
Ju+jtgxZ7a5qsnEao0vTP+tVfbQLrqTUHC+h30tX1ulDLM6cbJ3zQuDIuywvlikrjb6RYo85WWl2
Iw95gvloSQ48Ffm2Httuh+7zSpT1MVfToAMRbXAdcBsD0b/fxvJIYop13HRoHbqYrPsbducO7UN4
lbb24XgyEuCqNifUADTLsDg1ECqGnS8fQKzdYScdQ8feyNvwyqv2cWe8H2bxqI3CCtJIotl1ux/c
eAt5Vb2W337c3PMQgqIGrIo5fnr/zURopbKkh/Kh2YFOu4iXVrX76p+dPWZTd7//0x34brBlZQi8
ko55E58t3gaucNQ7Zff1AB+33fsBFkc1meOjUf63Lv0a05k76ANX1kT9eAO9H2NxXEtZYI7UB/LB
ekAXkiJqQX9zP9zx+Z69U+h4zKx3wzOg97F/FRdv1e/QoGysu/bKIfvw4v7bhf9v7Wzt/do1NP0t
0z6SD/VaUFcQjtiHrnVlvh+TpsUo8w56E/L1qGtqLEbZIW6/xq9uY7v660pdgWVdmc/np+p/5rN4
9LA8S9suYj7oz24jV3Ksi7qV3GvDfHpPvNnz9uJYYV6M2jhjBes1bB4XQJB7IvvZ3Vzbjsq1FVrc
SPhi4CLcMZJ3Edt2PR9i9CWX+Km4FUd1pznlRn2m65dwtSuP1rWTsIjG6F+Pg5rKyKoTOMWttvav
f8drs1vcHVPZxSV6LvkwbcQmHbbaL8JvJ7vVV4qDUaljHsUZq1bRuv7V+X2+LUE0CcggsxK1vN+W
ZRbpoREk87Zs194+cdVd6cIj2dD16cqt8jG5mI/Am7EW14qqerQgpFXDYV7EcR1vra3nZttgq61z
N1l/fYd9er+8GWxxv2SGrU2zcOqwu99eeyHn/++7iHkxkcWNUQFalRpUgEPHTgzXKfu+d4e1Q17u
hs9fz+PzY2aaFuwRQAAqYe9XCD+cVJKyUoZDHm9xbFkXt/G5OHhOdOXeuDrS4orSJbzoA42R5gNW
rzwX/699tveca6fq6kiLK0rB5lgu5zn1625Xr8I18aCr31U3+RWC66d34ZuPt7ijCrrSJP5YzHfU
4OrO/Fxa++Z//+mWN1TWjrltMCF8EXfDLnKblfLXwdDr/n+5GxYXEn4gQok0JlRt8HFY1StxjB3F
oa/Uld1w7cstbqWWdveZFzOjllcxQTRCDOg0F/nKhD69/P5ngZaFFa+QWs0UzGdw58dX3VHEd67d
PJ/c4rACCdgVLjlq2YvVgapPeRSBM4METsQg4136XxzTd2MsFmaKdFqP2f+2ND5D7qpZrfKdtLv2
6n7yvd4Ns1iWQtD6CqHJvCz07HVkHj+6UVxZ+4/lN4h2bz6YuXgVfDwQwimkd3e5Qr7v/B/Srmu3
cWXLfhEB5vBaDMqSZYtOL4Qjc878+llUD05LJY4499x+MdBu9Galnfda1RYMo0YAXe0DeBzDJJGu
zokUbnXqlUjKOICeSwTcFBYmHOTjqFcZPQGGPKkN1lj/zumFKbuHcrCG6AY5D3SNUfvIARswSBtl
tHvdKnvLNh1ekfLhG+Drm1nabbZv3M2/suhu6xaso0pWnWXF+waYzY8ttFGJdARYxLb8k3Pg9PSb
J9Ga3TiPs8p2VNuUtboST+0syPkKzEaexY9qPTLQPnp+zbkFVgbdQ5w3o6TG//FGIpod0amJ/UVr
MH5/4evynMxFgOjD5voE8+WbzBRJp4PsXQe68YyGn7yriFbRF4oEoiRKlKGvSqTfqzLkdnGMIWsP
ZX35KCEEex3ao+Suy/jIo0NJOIEcl7QY+VYYeW69EwHmGDD/8wnj3b5YL+flfgiUWQ7mjNcjQ9sn
nxiwbt+cJeqqurpnto6efrLsjNzzCCG9z5dyKYM9dBIDSAzILU3mAEzxwvANVR+27R52dcs/+3oM
8GzQ1hnOofoAJpVRzhXwJswECmeajLgXpdCbbAiwX7D36PVEbC2B1dfwTv6j/zhqWXAtWfEWrG3g
HPMek31BQmNOUU0+rQvxtPlgyggJN5CO7rytdKiMXbEV19XWX1oWt1+AlvcDfG6/A65espi541Ov
StJkESOeGG7AT+rMpTbl2b7EmR9rU1qWOw8231mOaoQn/GY+Tjjn5G5O+0IipbJYueldwa+4HbD1
wFBstrry1C5GlyZZlnpvIrBEwgaoVZtu1S7GQNZZDroGKPcvcCpGJLfm4yN+whVGq8s/2yBRliJg
fAwXD9gGbSkd1COq+8d6PVjgf4GzBYL65LP8Agn9ItPBaIGAPkdgMXMSE57+1SdQ+q11/ADYaPiE
zogMsBIY6c554FeDHiyTHSipdeY051BMhTJXMimlg3CtlBkwY+MYsoyES+EcaGNm3kC7SvukLWfW
OG7jnbOnOw2UQpBaQS243buw8eCXd7hkma4Zs4LmzpNSKRVY4uOIxcIEPKd0X+qMDkxYHeAorQEW
7dXMumZekUQFAgXAWJxhXFdrjnG9AycjXjdYXvzgQF+4/yoIvTo5KiJAnKUUcTCeHB7LGIZ221JX
HpNlb6A3fc6Lnr0olOs5MsOIjIPL6W0bI96Dyuh8eq0BLKJ1NmcQ5raTUkpdNeLFK1ARNQxRs8KY
GnjYjMoAVpXJr5ylAyXAHCW42Jmu4PKAHRy5rtlTnTQKF0qB0lSqCxiDQsapgov3nBcCypTeHEZl
JRoAvdbLh1EPaAYzm8wTRlt756XQrqsMzkKwPuF81aOzzvdQhSY4NvfuS2WgTRq7fkCa74CWt6UG
RlnSrKNnuTAGHSz1DVHWtRHtoz2oW/9lDvDy7smUpgJBuqpJDS5Daj6XZokc58NCOrJkzixOerfo
GtY4GfMecKupS44p+zCow5bbybvhSzlrDPAUm2AHWc4mcqecvUtZ1A0vmLqVS6CfnNOA3FNntYtm
BR5d6P9k6T5URFlE+9EsBnjQgIwh91XIeKVvz/vvUqkrD+zwGhwHEF+vgYOpI3EMoxfMNbTOLZK6
0YEsOD5A3qGndHjuenLwj6NaBIHB4V9FQhcbSptU6HoOSPOQhao78qrNyTGa0Xri+Hgi/rtgD22W
GFlAiyyay6hbGQkREkw99+e1Blt1B9h46Asc3qrBe1Atz7x/ZJNeG1xGGXgMIjAtZerM4lZx4wSU
jjvQJv52Bv8sVKtTbnCLfMv0JuCWltkutbxdikCTWUhzPuvUYUI7ARpC4QHMR29w3QMGKQaT2k7D
y1BxQ9H3qgMry4CXPhedTBnuS1nU5ua1ykYVsKd2/QIR+07Tu8eKJOv/Rxw0vjP6IVxKolwSgAJ2
pRhgVcoBYPEfzUlZBjCo6rb6LT6SfW6JKAI4ev94/zBv2zbGobyL3aSCH+gZgOY2WCFoQY/pvoFP
Km0co/hV1q4u/LCkAtLIjMzJE0Qf3dgVBUJPWsk7jsOFhVTzsHMMaQ7p2jVxigvMSbObf6NgtAtZ
1AlygJDx86HCbVmOxVD/p1yhoX3GiZ2ymJdCqMNrJKngQgASnt/8qDrh1i8kOHj3N25ODHVWUlG2
IxfMuG8hcu/NGmjwBF3cMw980v5cLmf0Uy4C4qLPeBSsGx6F3eZQHoWNa6bIVDUL8cWfmZefWxLl
QVZ8yysD6LvPNWSQapcGmJJx2+dOaHZNlE31YeNUlON52NTR33fNUS13ukO4Xf5y/5im8uOYsfp7
vymbGoIlM+VcLKowMGyz900P5QVvCeftv7wQlCZOkwFIS+PlBlz/dsxJjXofi5pTg+Mp3CiniwVR
9jNNuVIeuSRhpUebFi7Fj34/BqkAUzSArG8M6UL7/u92UaFiU6FxuKr0IHQsubJIzMT6sAaCn+7M
6KPzGBi1PEC1sAJS1SpoAeieaSUGAnIk9jzKhO0+XKKZYSsYXxW6AFoDs+EfNh6amT89ucbxOLe1
Ew7QlWzqCEsAa8YYjOB3m9fsgTfDzUCAya03OgRLOtBrzdiKFnN7O2qKeyumDrRSciHjO6x42KLs
C7xcJO9BgLONH7q9DCdTOM0c5kSO7XKZdKanBLAdL0VYpkJ2nOFuMuuwejCzfflgL79n9nRCp1zJ
olR+MKD/WQywuNoEWywCtnAbkHopzTy+KT/oSg6l9bWu84HHizW9Ajz8jdUZtAUMq9UPGn3J2xtv
AW0TtH64rnOtauLE6XHnJh9ZQac/3eZZ+mHFa12OzRTrfZwXdhiFi5kDm7DRPIfuJRHTCph2E8dv
uLABPvp+OKEvxyf/p+wS7rJNtR+r9LPNFdPr+SuLMgJA+BYAszzK0s8pWI8A+nr07MbUE2qyhsbM
BllTFxK9qmOjtIZ+P5ZaX+33RV1zBb8L5BIjkCbDvinxr6zMgk5MCeJZtMaia1IYYdWuN7KO6zDm
ApHfiYsGkTyqmEiurR7RHWvyFnKNBgsTPnN4U0rlUia1OCkUwQATQSZ3cI7xY/2crFhTME4gTNIL
M3mO9vGp2gtmu7wveOogL+VSB4lQJGXANMTvgDIKwgarlH7uC5hyVzEX9Hc3KTMOxhhXEUNIYIDF
OOIhK4aTbVgH1CypmTT7slkU2WedMKtMelFzowD571z/+ZR+ufwGyrwDQJNLKkwY7FjdWYebz9B0
TXY32ieAd0KNtgbKGCDcRLfJ3Muf6qW5Wj9lLhq+Bp1cI/A7UMWa4b5ZCVsOI80NaUhEgCHcG7Il
mIUOdXea2fq5S0XZDJHLeAwRjJbqc/cJYFpyelwsHlAY6BZPLZmrQk1VRy5Xeta+FwooTnGRwC2D
0EuXF4PxmZPDe2SsgIkC4yjDMhdjPL1pyfd/u8nnT7sQ7VVApuZ6bDLInFCnZciwOpwWD2MW5AP8
SUjeHufSBjN36pyovxApFrzSoXw6qtsWIgMLwKLIts9FELeATsAhBdrGiAGAUSOBRjpUCsYHT5Q0
3h8wSQTbxjpYB5/8/BRmYYKq6cPVf2fuzWgGaV/jUiRlJoUKOOi+i91ErRbtFek6R5qnWheP8jLT
ZytakyroYoGUugUhWlV7ORboechIW7uTe34a/Cv7Ja0ZIzPur25O3Pj7i3PjRUbxYx/ipDAlA7sX
02BGwtma39s/SqlqTQDWCed/b6Ooi6ZvpjrOa3wB0bLQf8FDNCNz8qljilUD3ZqI4QJKwzFIsQA3
QOZ3yasLXsLGyF7QdpsLJsiD7+8fJQmjUWiQliR+LONjClOi9BnPAxRWS/jEtgCKb3PQqAcwxy3v
C6E9tT9SRpQZlLQx+EYnVFs2yrgwExP7GW03wcFDDR0IZSBE0NfA1SQg8Fi2yye9JVwyF1tQftSN
aGorNUZx3UgREntjWPWPZwxol0qsgajNKgHKtK7/Rrv0s81M1wpLfeYcaQCMG+nU9sp124ZJhYUX
X6WZ+RiljUl90oVndGVotVlYx5Ycx0LNck6yeP3q/0hG1xsK3BgAF2Tq1fsC44Eg2o/tSPgCW1UH
7Hk590gw+OgTVtXn0gOaZARw4xUArYuRHXwOiu88VHvxcM6fAB0HZCGZR4mXTjMpYtQCTLyI7Q58
XuqiBE01QAtM3uyBka73P3Fo9eCQCReDuNIW4a44FDkqzaIlg959y/0Msckvy2oT+MtEerh/JSmv
8M+3YQJTVSXgzWgidS3awG1AnsjGtsaBI5xJVR7TQglEB5kOqsG5ms6oI262AqPp8OMxl8/SkD19
wYm5rEmxHXc96BiihIgFmHNUbnF/WWfwVFoQVAaeNGRhvJTyz4Q+TMVGrhJbRonqEwx3KfOA0R1g
6bDPwFnLCftTZsDEb0G3tA5XhWcxhTXAHnx13QJjPUpgRI45xADWX7s+GKPW4Qu/FR8x4gsqegeF
0183NofQ8Nrj/U+n58bOR3L56dSRgG0lhOmoE1uVjbaLMcED1kwSATke7tSGCVZJTtJle5hLMp+B
YG72TBnHcQUMbNyg1PghWKFcBTrQkXUFHAHkFKJ5szEeAIKnA3erX1QgrSf5t78o7ZFxBxyYFZID
X4DFLre+uKqlmWOk+wL+7MXFJ1E2Bx1/ntd0+KTKMnpTNPsfayU/LBLY0q/sV1zCcscWxpsWmDh7
vH8OwpTmwETbP9tBXSGPqxQv54bEDlbyMfx4FX8P/qOykVfx1teLjRssKvMXiUJ9HT/5lrTaY8b1
gB4R/L3FG3MJSjpxeN4K6C8Ns/QY470B2GKZtK/6PE5tEUCY+Qp0XwDsBz1k/No0HPtc+aDrNARA
pCPS5/3kqR5i9hk48/FrKmiRO2NPpvQGklSSgFl3xCC0n9h7+B0YGFK7rrzBYss0ASV9/FVWrPTU
FOzcsPh456mrCTxmoPiIAtKZGLPH7y/cG61TQHheKqmNiXJxpfocb2VszhkKA+4mIQfHY1RE4szt
o4OcccuBuo5oGR2fImDYqQQO33Mhl9VVavORIUukCEw8ySJdCo8FmnQWXP8oGvmukDcCt1TQv1Gg
ODLnkNOe8p+PQH1LBIyrIgDH6HrpQu/1vJTVqc0sZW7Hg51YJPk2BxhjT7DraGxclaKZgEKptgAH
mn0pq/sPYermQYliGgm4kago0mBdoufyiiflqf2JEDPX4/f0VGFWwv+ckTNxpyBnBJIVQfR7Yxyy
hBcG1sNKHfSJYKHlcMo9cNLjNuUhuHBBmgFyOk4C0CtD6sLVh8GUnkOAzuTSfzraeN52dKJxAHMY
YY9uFg2qzsgVE5x9YVXp2l4/McZa3HoETsr380ymcErnY0IYIDWswMpA6xt10cX9LhrP71ypT+2Q
wDGBC7ApQHqS6NIeFLI1URIrY8ica0QVFf8sEeoEsN+AIMe49LVQ8C8wXA0mULtls9Zg8l4hfM2J
ywx8gYRJk54oDWjAIk89tZrrLIaGnSvB8RMPG48Lhw3XQ2VvkPUbLg8cvHx8g+OwL53vMt9JJ2iC
kYB6ETgJRQqseThQ7Qk8kyjpaqlaKnsnlDTwlDpNGBohRnNBjddFLojO+7oOthhsK0OD7UP+JckE
8QVUqZiHZ72yxXy84nOwGUrKbd02YjWi8a337GS89FwkZYNeQ4URbaFJsrkh4ilbhjlP8GMCixFj
0nSrXwQi1MLRRrpY9DXKJvjclAagSCEBw43O5J/8Gz6HWfMCSR/aHCRHnC5/tq+5JTu6yukASyMy
W83EPXTf63gJAJaA78GAOtxAGiCeB/FlUXuca48cPAr6/kIeTY+ysujAIbZ2MZHSgowt6sxB2N9/
7+fo7VqpY15TAjY9mj4B63zWfBeXPq9dUQ3BL20br++9mazQMVCtGPKekndsBDmUGAXL9RRlTHUF
e0+I/mT8Ho/6GkN8xnYLNYjSWUTedH15xJ9lT56eEv0p00Gqjs6k9XqtP83FE7c6Cg9GQE8MelTx
7bTdAypknAua45y4/A3ccaSsVqH34HUzpuf2WVyLobIHnpNKag2A6RPSbKYb7UtAiABACBO7GwFU
7vcPgh6ixB24lkZpHzfNYXhCSHNbo9ezlULQePObbXe7nQUWitXPV6+Rbt3pZDv8hg9znRQTL+Na
PqWIuKYqWuBVOSdDXqDXe2d9ljqIh8hKfHh4Ya2MyHCowHakA/N/xo+5DUiuRVNOnsqHqhKOokFb
KGa/XHgIQaZ6f39vHclrGeNhX9xzUNq4MdSKc/IiO69z4lczL4lOzfw5QEkY4XSQKgG6yrUEBqxm
7SCkzCleOg8/i27drPcAtPxGNXsjGf3MfbnNlWA9EjxjiBs5Gag9Y3PZbYSiZk6AziJdtRqp13qQ
iOaflfzSSjOV+ckTgm4azZQCGgz+em0OX4gD0zeQJmHqoFzEyrOAdvD7RzTh42gsIL6gBPG4Wbi1
11L6AfV/NWGYU2qGZrxQtypZ/7ro+p1L6k4pEOyLiD53QFgg0LoWJKN5Tyk7hzl1bmx12TooBVKW
u7z6z11mrOhCELVvQimmoIaFIC1pEbuhhUJkwSOrEJ/9iqJhbgOnNNalOEpjlWUtlk6hMacNOCQx
mcIf0S1KEF9/cbqZmPpa3swEylPPCi4pgHfgLwFgjNrJQsiFaBCxwEhrTBlkeRLi9vvXYuLuwQHk
xtwgKpzA9b4+rCwqK7Doxq4dycVL4RdbsNbWxPNj876ciReFOirIU7AchBzn9t8LDaEqQRs0Q+na
SZmuAZxzcKTwVUv8TyHvSR43FsezM89qIiulXcmkDqwTO88T1NS1d9YBWPsAG8CPDhn4FVmsCIyt
vl46+wgx7dOMt3ueVKIM/5VoSl1xhSSXVQvRr6+s/iybz60OvselRAzLWmkmPuET6XKXIN9QgP9t
IxoyBrj0aoEsYbncZIbxO5OZnbi9V180XoSLA1AYQQukKndt39eW8gCucYnd5h1nxEWllyU/s/mT
4qBkxqgKpFIyda8CLlMdPnZdOwSpMm/6tQRMrmVYbbI0nnmYU8YV9WVOFDCqjPTn2fhfLI1vwrLq
RNW163Wu6qWLDRVIohKMlx6qh8SQHL10SIWRbeJiFtQhonMCfO1HmxckfXPKme+hW9lHW3X1PZT1
AFsv4LUZ3rUxKc697gK0RligzfsN0DWkOzOWkSpn3QijTC8YdqWwAa29XQ6L/LHZstzmQ0IiSdr1
/ynw1B9ZABvFDBdqCMg6Xt8hpqvYOA8jz97EZDcQjjP77+/Nc4Tc1He7FObgKae8NhQS/sqjcuqB
40kNiz51uw1WTbUB5GG48RpLAeMyS3xnifyAPwDLPjIiTzAEcdP4B459jbUVX23QycSSjFkriQmG
bKNLtqGjzPg95wCSfueXX0hlbXovGhy2CTwbM9PgOLRQ9ABSLIF7+e2u9T33zo8TzpX5czocrMct
gw5v/elovO42yyfx0z/4RqIvHfNbMVrSkuVcf9z00/i7g3QHbyIo2SB6oWfz0ibgSfVSggAWc+Sy
HihrYFOn6x4gx3yx4o3o2Mu7/FRypPuoHplE75Vj5s0k4ycSTngbFx9E6QXkRny/LXGkEugOnDeO
4UxJWwpOZrSVZkuplQI1VkDuiS2A2b0uMwP8utpPoe7AVE8iZ64qNhEd4oMAUwDCEGQlALd/facB
4tPlALL0bFZX16JZLoYX/sHX2dfWiA3HwSAmO/Nip0zhpUTKLPUJr8WVl3q2UizlXO9LTI0n/TtS
895cDnN6u1GIEEBoMYIVUi+oRoa3kXpsdy5aAuAXYkN8KvYe5h01s91HJDEU71CyKAYsBtBGkwhz
cKf7ln9aHUryyAMH8ju4hNc7XI/M4+AAxZFXi0Eu0P8jrAP3o3X1nEd+NwlWsRoueEcBW3ypS3Ml
ySnHF1VqABkCsk2AKaK0ltTIoKhOIL9fSCT/BUF9QMAczel6aM3Yfbpp5qwhsdnI9YBsAOCA1PVu
BhDj5knv2Zi1tdzyGYzhseMZDXvk/U0gj3zXug8+T/4tz4jLGKyiS8rzzIZP+XSXH0Fd6SHTRqC6
wbNr5alWdU1dcphW6IiaGv0x9I59Xxpc6gPYzepXPEJ8ueBnbOC5cYNWjOjvBGUF1Dfg3KhvCLOB
i4YK34BSqBVHBleRNwyX7pO9bduxFRoYWyC/UHnHf7P4MZMM/GTQedIz5F0pqZXLytB4emwqgJhi
MOiyaEzzQ9K/009pJnU8aaPg5Pwjjzpxv1TEvJMgr16jmbU4JQ+hWW2VZbqTDe+jWAr7Yc0s9mB9
AGvW2iP1J2bJ9LkjH7eT3m40EACdBvGqBHDc6zdWuEXNx1Hpg8P1CbzX/lEpTJC78e5a0fZxuHW/
mbUwx6Q16eVeSqWsn+9JwA1sINUTdOv1fed91YtSL4k12sFXRObJqtcVdPbIvvkgE5n0Poppe3sP
Xi9SEPupf9nUMzdvSruqmG8HHwQu3g22oAZiYy1WHM/2s4VXnYp6k/BvCoZBu5TM7fqoqeldH5UK
cnsKB+IJyqcG9WQ2RAKL9F5r+sRd9zufqGCo3fNEAU/cv7GdUCwjXyzmOYAEe33IWoEGVCFkfDut
XVMSv1yFCLyZdcA20axafmBT3ceAe/pbAaNwGwcGCLx1WdTjYhFpc8H3KIxaO3YXzHiiivrhDZAb
ymB57rt8YGvVQo6WHHtsnUUgzThYE2EEhsaRiYGAEWiUumGdEAgC+LIDu6nWjKBXghGavfegDt/3
1cb4/1CrQbuKIuLSwBOAf3u9tbxYq2olMZEd1pmBbmOgzBKxXvm7Qlj6vEvQ5TwTeE/sn4CioohR
MgBAIDS7luhzjeyFnRZBTx2qdW/NjhtNXM4rAZQGLsqgd5IaAtL9sEkM/ifboPcD/h76irVT+8lY
97dwekHIdMOTQisIDeqZJ3ABKhHyxJ405Yuk7JNhHSQf96VMlFOQmJYFGbodOAo3LF1cHBd8mQex
jcHQtCCVoZDgVG2bLcBYt4ipB/LYkMx8SIAqkyRm9cwhTf60vP8VY/hOX5fLj6AevocGJ7ep8RFg
jDdFTFOl7ud9CRO7iRohugdZ+KYCNMz19Wj5WuHaMkejVgfDPax8IKK2+dGduYUTC4HREOGrAIYV
hC3jZ1yEzkXiRFmfYiFFEz8rbKVaXFFk5v21THlgV1KoxQCJSfREcJ7bkXZomrWwdfxIBztPxO36
9FUYFmUHBsY5X+y2+IfKz8XaKJtYF6BSHjIvhmcfKk/S8FsOxyDfJ+6JKxEPrYJ2xheYUCLwcEUo
EUBcormEyrAWqa81SRjGdiuRugpJED723VtRWR2PxkHvOBeP39wRKEQIAigxksaIXKjDaxQevIJy
mth+HwAhN8pQNl6AJsnXo5CfuSg3ipiSRR2hqBZxxwVhYnOlYgQg5vNYK0YLuA+So5r9un9hbm4l
hMGJHtOSgKHC4q5vZZoofan46A8CV5LmNp9NUX7fl3Ab9o0ixsYHzAkg10+XKrMRd4fjGvQporHC
Q02oeX3lABUnWe4Dv9kwc5fxxifH3AOeF1osQEcHNlnqrIQMRC0gcchQ/obCwtg3A0gyl/zImPoe
APcBZ/j+Cm9Df0oidWKow8tdyAiZvcm6zSf4IRYNuoF/AqshIDvTjzX5Xurhl5HOvfaJ0xuTfjBq
QBVk0RFInZ7v+GHg+rmN6MZ41zaAEnIs4vLGR7XQAmO2ifzm2WGhaKYAQjwMqYRg41qe66ey6nRt
bouLFMVu07PAxTGEJPvpZpKaN74lJWk0uRfaMog1pBkVSKr970g2nmqWPPX9zEubW864vRdCpIDh
k2YUEhOx1xNxKWvEVh1jJlCaE0ObMJkJ+cLhcjs3x8bjAIlozQw9wr1JJ9+37l/G2+6PceeAFY8i
gwqFdbbqF4uCnyiB/FbOcf3ld/Xdit+1cl+vgIH61JKombuCN74PxImo97MYehbBYEAtTq68ssrQ
d2mj71UhG/8jT61SNF7khGC0UI5nZ5xuEy2jxJG2mefhSEKxXJ8a64hZCVzrwkZ1rScDoj1w9oBQ
56Aga4UhA/GEEcPUUBy9iZ4q5jH6GeY8yttEC/UN1M1pfDCxlWAQszFNUY/A4UYWk8rTgdGxXnfS
zD0d9/DKB6KkUXucKUrj5FpX2IUFDPfNHCzplIa+2lFKY7KlpwqpXBZ27q/wromxs9ScsOVbFxpL
4UE5zXIYji73vRVRGhPDcSGfunVhJ9pOkhfNK8Pj9gTxMXfWWom2WTKXCpy9NpSPEiiZFFYCro2Q
7jjGGGK0n76IZhZbwVeGoRuM7AOEP+bRLY3GQMIxoS68oVVGmn0yN94SjnOc0BsZFJEJlSibW7Uh
OhCZuLQ59zEGQJSaEIVbD45eATaxPQ7mXI39tmMeVhBszWf+JLz9cy7tQifAh+9rP3RKuyteQ7TD
2dGLhJRkPLapB3uVKLtkA9K0Ya1aAhJF9zXShD8DkijoI9DPicCnp94KyzZCEGlaaWf1a1DrjSE3
T3FGVHFGzoTJABXa2EqgwKPBkAelF7w6Vrk0ruwgeByEpWK7xQ4XqSVeN4PWIYwPgrq+oIXhUJfR
UJ0B5+m1KOREcrADCpXNmjVyMJ/oM1Isd+3bp11QYML6Y80j+wJ0GYCNLdxDouvm41Pxs8FMLabn
5gYUp/wPfA5yUWCCA2QK3UMx5L0mOa1c2VGte2D/tOLcTLb+Rul+cbJLAFYuBm0TVitpWPIeaZFv
Zwxxr/5Gr0U4YxBu05G4a5cfQz1td/CDpi3UCka1+cYgIWD/0OZKACQNNwwVD0JC9KV5pkJaINJt
5lI3422ij0bicQfgaIIFh6WOhiszuWGyvrYLGaxPjiYMepyB0Pr+neYnzJ6MTkdExWOnIRy86xtQ
tLHg1EBbs4uhIGAI4p+jYjUSOZIyNgPAdi49QDcpxB1MsV3kaKYuwf8ekOZDbV88dROIm7rWU+/t
/neds97Xy+fQ0Ix5/zHExE/KVCCYD2ol5ju74Ij86IAPetEUpvAFmKMl2PoGd+GJpM/0Nt8OvNGm
JiccooDE7FJJjDbcoBm8XvSckZXfjgE6aVEDL6fpDN8hP+j3v3ViD6+/ldrDOArTkHPZzi7JDrcS
CYZ3VA3GzoERLsA3T8km20v6U6TDk/ieEX7rlF0Lp64psoy+muZDh5D1PdJ3vYmcZQjKh88xeXra
aeT9xSdvH9KC0219//IxI/+2E3ukXRuZGRAcjeEXlZRiNLFL1Fzq4KaBZSA0h2WM9sOwMBIQCriG
RFrM2Dv6jNhbxXUtlXodsaBVqihpnV11+16CfxaVYNJcxtxcZ5Jw+w6vJVFeGg8mStEvsT4rJtbB
eO/1zqrNAaNiFdovTH2LLPUnIBlJvMD4NibGC6KzGx3amszlqW9nUai9Hr/1wvxpSdzJOed0dvyc
bIUXETDiw/IxgigP+ijXK1w491sLiHFE2QCoGDOWicZOAYLa9WZQr3Lg0HbE1fgAN//mqk3ikUrc
hrVI+OQtDLKx8ROQ4GTmit/qKEjlkJcZib8BK0wlSRjfBRwox2DZhPuyvKeH9xXzVa0CSybZx4eg
oBvWOTh7gUQL1iUjKuXMB9xaZHwAiFKRjoTZh0a63nfJ9TV+UN3ehvg+IjvM5J7CtUsef8TvxeMq
elpgVhCTx5/i/nv5CyjeuaL87eTWuPFoTQLbMGZL0Hp1/QUMEwWiE8e9/bx5Pez8zSf4d/YHlKp8
8phtFovF3nzqyXr9Ua729joyPYKm3+Py+f5GjMdLK+XLr6COn4sqPnX4CPsABMTiRSlDAoS4meOe
enA4Tpz4iG2BvvDrpaL1IFOKMuttfzCdUjEjTjPvL2PqOC8lUE+6KJ1U9oq8t8sYkHNSRAQBDzdc
uJxiSCHCzX6WJfnWdxzL938XRZ0f1wcdMJbT3s6M590OxYKUbPrj6+vu3dMPp3x3gok3Ek5/7Mhq
ICtn5ZKTsFnF+oIQ07RTjtgeIC3RvvqwfArI2kz2GI61fxP927i/OVOaVRjZ2TCSifFQOkMoMmOB
NsZja+ORjPcYDO8ZpppjdeaYJ+WgxRqxA9plwY92fcyBMwxBPL6pDLnwMfWpwrliZTRQVL/3VzR1
a8fCOkZo0OgFwsdrSZkjZE2vhb2Nf9QSScLAoMy3pEEG9L8SdAOj02LvovGRavGbw28q1ha41/si
Jnft71puuJvbvARVbdCDhhrIz+42RmDAhS9uNlerm9k0usG4qSVXgzXt7VrsEGAleIcJ6Ejz0Fvd
X9HUc784HY16jFKV9kyvQJDTIqbSUOdPq39xLuC/hIsL1TlOFF1fgFrlxZSNit5uwtrgIjSPunsp
mEnX0hDSZ9t4KYUyEq0CDto8gRSkirbxGJy87g6sebAesmVDHrvN4yNwoxrz7UPkyQdLDMxn3N/K
c72M1s+Xn0CpTvRONI5Y4AJmxusmJYoGNbOzrMMjTNVi2D8Ix4RsP0AI87REH0Wkz6iOqaM8D84I
mAtEfwP1pHsek4Pn+193aBJPE6KG7/dXOHUrLyWMmv3CASqzQHaDDgssQ/QseIbsPmfcXIfe/3GS
mGb533XQCkOKeaWMIMUPljF53qVjd8Jh9SghI24/tg9fImnhezQAeQDAij7uJWYwZvTjzFLPrtjF
UpU2ALGrio+oRv2o/Uh25Fr/+W6iiIfYDwOUgJOg3gXXdHmtuD3eBaa3y0SynFxd5dpcv/hEJI1i
IXp6gFaFtAYGha5PLQoDUaj5ZkC/C3CvcSe7FYbPjVW4Iyboz1y9WCsfmb6cGy6byG5eCaarayBz
S2RQfg62QApvIX/44aZ8Zx/yhjgYlBOX2kP6eX9Lp1wLOIlg3IX5RE2PuqAsVwSVkJaDHaOJqU9M
EU0BQf2IOPk9DGayN+O20a8dcjDLjxFUFkHy9bYmPVh+ypYfbLVPSB091VxmZAJhX5ngqAnZOs7n
ZnYmg71LkdRJBlWSpnEpDAj2Nj0wvtEupLvLd4BXWa5N4lpP0Pcw1zM0GXUg6wYsW1CoYqx6fCoX
T6HlkzBQG3Wwh9DSIivvWNKFqRELLz5DWnZb1yamVVf3T3Ki/sDBZfgrdTTFF1LdWusSLXcGuwHJ
g0ySxkQTsSLqTf3L6Vr8AIZcQADErw6/vC958lwvBFNqtIianOUzCOa1B3/NgbskfGPTN09YFOt4
DgFtyjG9XCV1iVLFkRQtGYW5xxaU8NJPli6i7jjXW0Jjh5/N49jZx0ILKPAhKTsfYrDWjQVpsHe7
Ut9YyCItm1NuM+YCU4y6b7GGzelfvWV+HGOoiHqZLX4Ds94cZ4zU5IKBTSxihhkP9RxpXRwrlzuC
32raYCNTL6hWtRQ8HRzQc5WVyUO8EEPva5nWotZDTJLtmkOfkxaKIAHCm6o9VyAwuX9lJlNQMmCf
0RkEhxpoANeXtaw50BpnHmtzZLVizEfXPB0+3yUMjR4+V6vHFcBVLJeZ7Uu+tfgKmtlQMkOODmVU
mj8tr+ukriumsdmBtxkp0yVhTssJt4ZwlIGxUqAqwFFkqYuTFq6XF3XQ2vBoYIllXfvkNrDEJDms
fpLl1wtIzdE/ty4r8rS0/4e061pyHQeuX8Qq5vDKqEhpRqNJL6yJzAHM5Nf7cNb2ShAtlu0Nd7f2
1k4TQKPR8RxPD1YfmxWAcxTTf1nY5Vvv+/pTqF1Gh0GhJH7cnZ8FXTgA/EPnbARwaCFKnYmojl07
L2+YkXOrw+mBLPWp3vYx4Spe7gRlB1UGuL9DDPHq+XX4xey/ceB0exIO/07efb2IB2Bbum5tDHrw
/otq/f31z5/2vydBWcQxFis5rnESxfCS1geiLNTKZ7T4eoGU5au7LlF8EQssTOCz26+2aIzT9FXt
60crQ5lntzFWq2/VWqTmmJTo+i29lkxdV7VhO6XMkw6OZQXoKRYRqan5ZqrFRgIgF6VaaYkTcIdS
OibZNi0Wp42XPoB6WcdaZccuxt4K+mvsvqMYE5hPwmq91kXTsVh7U2xOsIhLXuaMb3a1cNoHVIKx
j7lJ7raFawacr8R++nmMXgCIvzECa8UcVxiWva9HM8n9a6FUqJQySpTyOYR2htToAJ5733+2p6f4
4SnfrNeOZL0kSF5nOmu/wTnUG24qwXf6Ij7czKN0/SFUwDRIXZaHf7aFWNN17qz39/pJ09spQbOX
jafIfHSyrZ7udm+5ZLmw4fppGrsB6O/Cq790u//8kYuHidcakucZlJ9ZPb8C74LAt5INew0cZ0Dp
P/4o1s5SMOXP69x586CZDwu3e/EDput/8QFN3w5pGuBUJjBAIJHBu8P7gU0IdQA7OsXqyCjGi2Vt
sAPJ/iFwFiLo25f5+jAo8zYMqpS2DOQHGC/0uq1anDlAm3iZEZGFOPIWc+7alP7Njl+sNVK1ptcm
U0qsFCW9vWgd1mBxOVrcxjV4PCTmktIvbi9l3ISqKJqmgEh0JUg2Z66Dk6+3k1+AuPIR7U67XWrC
cG8w0f/y/SB8y49Lc/0zaeTrLabMnBJ7DCh3p9sOUIPt1KiAbgV2U+5w0BO4db+NDcU4vryAmgIQ
EpYw6BZ4AjPdOxQ6WtRx9KvVwrHTAN/wDK8/ijJ9cZYSv2ynjwJT0QG5RrztSH8+Ol86DF94hM0H
tve3sL5vhf7Chjs2/09HLnRg1AImjSe5sS7uU92sd3tbwaytZz4+9o87nXmAKqDLDnHpwlVb0PQ/
o3wh2QOyjhezkCwQska+yh6KfBvWvhHFo523vHV/pTNtE1c7TLe7lWWVB2kBeaX5Sj72wg7+oO50
Nkp0Ryzx5NvmwqHOxGzXImmvTQt4Jk4gsjC9vedIdrjxVuLB2w5LdnPBP/xTr4vNTNL/esGmWa39
vt2NuX44ZAD89XVv5xyRcstkHXjKJ6jRIoPF0lFSRqvW+irXphslp05dOR4m7lNQMY5rJl7Mo0y3
857CUv5XrHpFUWqQNThmFOqveKKIbqP8hIWuH4+K8aWe3nLYMfP8+wB4g+2C2gqzH6AAkAhENhO7
J3Wo6pBUUZTBSxIBiN8gtUkM+zHeP6pPYWeAgGodP6wDu94Kj6ha5Lg6oW1kD9NjtVLHqWdvsZFz
pmUEenbxSdSjRfxQLesInzQ8iDGAUPYw5fpaGdE/6tlfuosU3clALLCwFbPHfiGWOnaMBqYkFXAU
gKcyZaNQ39KwMDzipJxx//L+dVHdnPqFKOrUc0XSklbDuwG844f2awqOWTj/vPGZYQoUR4+/ue1T
CS1Y41a7Lm+i+JujAogpXbt83r0IaONlARbU6j9lrT/y65fGfotcaWMBJMh8wJgAELt38rC0SdPe
3/ty6sXjk4DvRTHtzo3Hu03MnhlOWKrPz9TEJwVANy9amNipRnrttRAvI6GmTm4TMlLK5LEgG+Xh
9ivW6KIjDVMdFmZYVhmKZ1v/c0UWx8dudUFleVaTFQE51Glg9foLRsJXrVKjYNmwiRnV9brxmNJg
vdTlVUXPWCUx76sEN63pemOvJNKFJpK1XBcF2XA2GV6Pf6IIbNji9oExoYwLom6t67UoansH4FTF
Y4DFdQbrSIftVjW2e2BhwWcJTLJwq27jawhDkRQWZsp/0R12XJvXZdtjXV5ghETHvKu5cJtmuicn
ETLqQDgtwBhSOe+wwrTfMKIQC3iNaej+/d1fAZZg1F+Gg9rorvEwZvb9PZyxUeicB4gYkPExX4hx
y2sF0VCz66PaH7GHYBZFw9jn4XFcyWZlo883X+vGObI6/TdaZEeeeYXRTS9iMAIwQRhboOeYvRgR
BdNIwzlqNkNnFYoMaCK3qtHSBdxXpf4CYIOeFUtJxdt34lrs9PsXT3LL8wEfEohF5tTCT2fgZO4i
32AWXLhbLAXpWhB19SJSKm2AafXzM5JsmXlAPiTePgEnDzN/2rYyPivnEIIMkEO2ceJmPqx3Fr8F
/eAZcMPOObflVetsNq0DUqNTbeCvTW6fWJ3VB8zeLjWyzKk3II6QLpumjAE+cr0tch2NSSEF45kb
TtmWkLMW2nEXLKj4TKCBTbkQM5nli93nxIpoZQd14zfNAxExxfGV6I5luVOh6veUWMaqtlen1Uds
Js59VZ8zhcgHwhSLKso9KqXpPCnSIhWy8ex7vlFrB09AP1q0ZYQU45DqgrCZwGEiCNZ4YDSjJK5I
VPSueRGqkDnqAtmO2RYAyYMKMAgeHhXjEzW6FxWnCFLKPbInpbPUCzWpFm2DL4VTh8l7VVk2CRK8
frKSnwsZzo6CLC//W8FslQQOSL0IPDFn9y9lUifbaoHW+ikWzO16jPAWK0UxQgb4x6WgD6iGvhDl
4f6BzlkQDCDJoPNDlwZCEcrR4bosaYWEa8/KC0w+II1zm4imqO3bs5eu8abflzezq1fiKGenKcHO
5fdsexY3kYmZOGBucqnBVEc/cLx6AVVjRluvhE2/f3FRxGSU6qTC2kRDYewhM0n5Sg61v1Cnm91D
eAZTJy9KthhMvpajtbUMloC6O/dskhxlKd6rXU70wBskqyEls+6ilNNFIFinTaA5kjgsUZFxk2ZQ
2oqLAhx/4KtNHbXUM44OVdBMC1p7DnuTjRypmJAsmU36wj/mn+RT6PT08/5JyjOew5VIatVpKHNF
60GkyDpF+dZ8MtynGBpFuGUznSNmGOshtw76NxbH3JtSsSfZQwEc28zptX3iPafDoUY7pQTM259Y
A9dptlFBCzrsc+9RxP+tJZYMrwSHJz0M74AukHs7GM00NyqQWKhOkjkNmOJP40ZAVbL+joCau8lY
g9QvQfIlS19Z9yg3htCtpaoyUm8nF1avrMMNiVpgnNQGgF3lYYmfZuYRwLbAWGGoCbN9EmU32r5B
jaREyUQstuOp4gzGbsRDPEwjVXmwaXoAOVuCCmz2Y4YR7Jd+qRdt5nG++gDKiCDxMCRCFiLt0Zni
oKe/Q/CLEnXaOo28oPkz8wXAVQAZ6DQcAqfrT0cubpjAFjVf4zE688SW9AI0zQXI2+zo0NqlnTnJ
eqsGRmCP2/Ts2WOCtKJgeHaKEPakvP8xYwMHg1l4N+Z8wKuvooxMUvQMGGTwVYC3fJU8fY+22al9
lrFeGQD1VeG2CRyjOC/Y0hlzA0wdVpUBVy6B74JyVlK5kAEnnPTnbJShoqyRgeA8Q0qZYGwver1/
/WYuvMApmIZFUW4CC6BcMBRg1STvSH9WaiZ8bhGd6qLcewvaPFM+UAVOBUYfAC+BIkLPqkhaHvCe
ijZ9BYQ14DGwE8/U+sAEVFPR6qVyHlFeRZXeg4ebmqGApojOSDrFEIeTXG6qCth1JbMqAosT7Ps7
cIv/CWw3BTy46PrDA4Yml2uzG6k+N8Sj0p8jTEH1dpnuRKnQH0jwwwMLA8VKIAojlq5MjzEIcXxW
v/8BM6Hp9QfQVz2NQhhktI6nz0D4st8769X0P2P94XeFysoKuK7EN/i3ltXTYYv/spSDm7npQAGY
GqYnKl7MfF9vAE9aBFslwqkSvevIFnmdCXpN+zDq7EE+dLvwWK2jzWph1TNP+JVUSvPqbgSeE4/G
pW1tJ+iY0GOX6AKYjJ4eU+en1nedvftSDLS1dutNvz8bCx8wFx1ffQB1z7AXcE/FKTrGO8DZgPRp
zf6D99GidTLvL3Zuh1H4FgEagHF6gGJe7/CQs4zsDyw8UMyfSShU9M/Z+DSmq0FbK+rSZZt5UQXM
2qGRGEwY0GnKcstwFbKq58ZzkBrCa/MRo40CybejLptfLy9ua2E8FtCJP6cyxkqXtnVJ+vT7F7Zc
CRiidgqk12QPDE7YTQGDP7rmjfogGASuDIBd4pUSGPxTQNwlYuuZfhwgM6GHGpQ1CiBi6RaHJI7l
uKgHtFYpNtkHnK76v2gE2AaIZBNv50uHsV35oCVkrf/1IV8JphdedgrwmnrEU9GK5za+rPPqThFb
PeeNIF+I3mbcA0zSgGsETamYTNeot0kjRcOoJcKKWti1n6L2W/ZPmrKwImnmKRL5KS2gKhIgQ+g4
jSBC5GoNr4OgPw+gdZReo2/5t99xNtDuDckm+vtotyZrjDvV6T44MHU5aG0YjeIDrzTZtdbuDWMO
G8vZ7ayPYc1ZImib1i+jsXvbbH6XeFhnrpkoKgDj5wHuAFNGGVIla9kuyvnhnBQPgKvUiKnFmLSp
QTgDp/n+ac+UhUAlciGMumUlhlpZJYSw7f4gfyQm4NbPuvJYr74cx8JUNAAkGWCu8y/dosGeMZ1X
oilNazWhQQsmN5x5h8AtCvVPe/v9vK8wRZY8a87mg1lLCxZszlpeyaQUrquKzKslyEx18qzor9F6
z7nFc7RgPuaCdREd2IoM6BGkCGjFTsS6YsYW25ojAZaZuSEj5gCkNLtGAFvB//Ls2lJfU5McmLVy
/JaeAHvxtETnM1MKw+lefAb1JrZe5A1Bh88AYDwHHF+3xubym/HVEg/Muf3ErGWP4T1gvq5PHOYJ
pQX1mrSHCsTQgo4/ZYxYAG6AOmLRq3LsAm7ekP9UkVupj/fV96+Z9lYAggse09m3HahjNKKY2lf9
Ge0c72CgNMed+Kxu0Lsvo50gAWu975RWvCalqTjnE0ojmvk7kQQAXI05thhgrMEeBK5KfekWzy/9
3y+j3mWEwIRN+7o/hwpbbWNfUl1JTU731z/t353l//V2X7xSdafVAleUEOLxbzzvN88kg3eJqaVs
f1/S7HIw7oZWd8Cw3+RW/QGDCw3BRgdRcCIqZu2FpQd/ScRkFy8WI0iV1EZe05+fm8FIQQCBIz0U
9l9P0C5dY/xQFoy3zQk16vtrm72t0sXi6LPie2bk/iS/8pu9PRGK5s5j6MBxN4lpvfHQj9Wvtk5Q
VVnKrM0e4b+y6XS5nAlqS5q2P7eytOrYZ1b7ZOXRur/CuXf2YoEK5bmxNdMDnwjK6Oc/tWcq/QsX
2lGQmv8HMRg5maBFMEFIwx/3FQB8WqHvz0XhG2r96Qt2W5wqhN735cwFO/AX/hVEqUo6xsBR4Yf+
rHKVlWaY1pa8UocG5XqGwe0AjcNxiGRaxP8KkWIUQN5rW5SnPEm0idKvfV581vp0QYMnqTe38eKr
KDUSJDTDayyOckQR84mv1NgOkhKNkjX6T4KAxA9DK36WjCostBLOOTiShKoHZggxtylNN+vi5qSg
BvEkBlPRVVE/dHxoEfIwjM9Sxm9ZbSnjPtMWj+oORg14RMAYD6UT0X3GIOonyMt6FZplQlMu9UxD
x7hegURv/BZrjPZtkpcaSC6A6+h/5dQYBSAfLuQzZ99ypFswC/DHqEjfHElqNRDXoAuY/Kb+q8eJ
ZiJYebuPhA9FtKMeJDpg1Rm11wXlm9L69DFPIGZTUU0VUb+73u0g4FuQPPssmj1YI0eaeM+4hZ4e
vZdgIYcyl0sFjCXyZjIoDtCDQLkr2dC3fsan49nkXjiAmnw6DYrdmV69NAs2cMYZwwsKIh4UCSX4
yZQkIZbH0stQy4jWdWP0ZoUOOHA4J49LkQ2Ao2/3D93TmHiVgMIgItF+vX9NXIl1XMDp18BYstf6
0ZOtqkYy2Aa8MafqCan5wCCjJ/Z2wivMJ+lF73XI+5ZxWDXrZd2fAkM9DnAljFwIJMDItjKT//RC
UMdPTQZiQ8xIqKKvsz6a3w3QgMfZoyL7FZqOSoI8RJjkRbJTayWULbkQtdzKU2Rvv8Fe77E22OQY
FQlWNQ8NVZTYwSzFls0OfZBKE+UYJpataaQ0s7MGnaw6D2JhxtJACiHofjwModl3fiSvu7HTHoS0
TYRDruR9shWHnPf3ZRCWjCkHjCfo4O4uWGfMUUfZAliBjw5pVkvlq5IrbX5so7DU1n2NbkmnrBKh
wNMuh+gRHbtEtLU+EbhtXgxDueFT2ZtqCLwn73mOJRhO6TyBs7Ok8p9gA4P+lA5hUu0DSQoUowTm
N9jsJALA2bwMI0R5mgjQc00Ww/oYp10R2SM6xhonzTW1NMWxGDCaMaRgvws9JgYSD5+wjSV5vBCs
uFLtQ8A6ETY+52LSZl+SlKKTXQ9GZMk+U77gwWUWezkTuKgPiMWDnHaauFJ6APM/KKQJMFM2lAKj
8zVPciuplGTA1pd9OBpql+bpewbEKtkKkTCovmqV98svsWpSH+hVY8VkqyYXtW7jM4wUPQPRJois
AFOwyVMeR3xM9LLCJB0YDdJIdttWkcIz6Bd8jLGhBoQhei3uC9R7ylZDUt73GwW83pWccY9+3jWj
meDfSa0TqcGvhZZl51gDh6/VFX7rb6sSiZHfxOfCpNtUbSIFLtM0svSGH1OgPSJVuva9Fuq6Bn1d
pj0lYzIMeg8yQ94iTZrkpkcAyGzx2Gl8kRYpvVuXDDijmyHiZcfPkzDaNbwWgCeMF71Y2iFBw4Rb
r/TYbM8kSIg5MCAqfigmzLfCKDaMnrZt3ltDmGcghM+9iqRGVeZSbKgE88CAv6qyoXzywW4oRGBO
0brsVBSFMu4yhYBwJOH7hDFEBuNRKyGLedAtK9gkTi+QrOhMfEvtr2vwq2ZA684yzmqYUki3JGcz
bF7Q1RLYUuHVcBh9q2O11zEsqTF6W3UpWadpx5EjEAgSBe29AxmGlRcyFXuS1B4tM6Mml+q73ylK
9DnmZSE5/sDIFQofctharZdog8HzYRvYnOzHAo5K6EV3lIGShLvRkA0XDDJAKwoQ1DtJVSYZEFsI
p30xWQpCBNZvfMkcwff2oyHFE9hgsfSDQ1AWAeNyZcbFVpL6pLYYNexzmwt5tij1lmWS0fQxjKL+
dlnGWIBrGV96QPv4YD3q+p+FR2bmSQdcMiq+wErDLAiN/SSObYxXOB/PYQ2O7UjbttGZZddKeEaN
UtekfZ+9t+oTiT/Rj6OTIPzt+8LUvJ8wBc6r9rvwOTNv3j/IVwIQ3FDwpp6HMh0zNJpMpW7fZmod
pHWcg3SyqnOSqRLnvrTph1EPLKrqSP6hZoTV00PSmcZ5DHBX2XMmq6ktMOqzpIZ2xjaRGbFDat+X
NhN24MkDjRW8FiB6SJRvLJSTA95iiHGIJGJmdehb6Jt5uy9kriQJOC2UD9AQA6iWv2bDCxdNqBs1
YgOMLyYMBswRjjeFyzXYvhrJeelJGjGIUesIvGor8QGpoZVmrqqmvDifSj30SCcBge+CT51yneMm
7zSBgE9d4PR0NGQJMXLIm+xX8x0udcZQB3kji3KIWbksSz5T+T188Wj32BXorL6/r5TLTUugfcCq
8kdRDrGaAk4LwjQ0N3+rGtAa9WKp925h4+gYSgr9RFIChd/L+zCF0zeCPGXQBd8YVsi2318W7fj9
s66paIoMIDKWNAKKAKbIKpciYZ9Gnt0GO6E0AZ1re2MO2/utha7K1qYAFLwFuVNu8eLq3cidfLcL
NZWrLtNSFXJRTBh3Mmr0IKEIMZqi4k9uXx26l6VGX3pu+R+ZaE9DUQ0gaDc1YontkoKLA2HfDVa6
6mQd7LaaUX3hyQJ2ALfX3pZEzh6lCPIJhErAg6Oh/Cp0UolNFAt75FbVRGdFM5P08Ht4is59tHSU
k/242VJEhUB7hdPL32D1hpWaNCAh3Te/AA5ctSvGFdz+OX6KbbSj3T+/2YX9tyzgqF0fX9c2o9Rp
GbZS0tEiwD3JcEif/O/cVD/vS6Lep38O7UISZTUZH0wxSgdJqmpIrQ3wx9+CwG1YUkgqWLiRw1+v
KBZLmY8nOYzO7sN3NZrISYDa2RrxcViV5+pTWXeKLp/vL29pI6kcfFWynjoKqbBvUyMKM4sIPymo
SQEYEOyYCH7Oy/9PHhXBB2hmKbwEywRiOzIZbGErpR4fo8dywxz/f6KoK86GWkL6CPrInOJH4DpZ
HpDgnwZWX8I5XtrD6XW4sCUe07KcX+d/a1KfuRfAHIch5kw43+CEBcW/fQfATQAo7D/WB3hLlOIH
3RgnAFvW9n2tYq6E1ZOksPjikKCxlgFbvU+WFPPWUgKmF0kAoBFMkflfduJidTGJChUtvN5eCkA9
XNYW8dR1xgEfcWjMDPcODTxx2epMFIPC+NiAy2ZgxCX4qNvrcf0V1PUomKjx8zH19gr/M8ROnmFO
dcEbWxJBXQWGB/gOMyTevhF5O0rWiLM6cWlWa1YI8lcA/oYvBiSCa13hNG2Af9l6+8qv9LY41mTX
aAsdArf6iGY0/AGkSxEJCNo4itLAgHJnDFw13kiv3KEQLDb6rrRDgomZqlxIBlJuJQzXtTTKQA45
SO7QJhS4vuBrRpNmnM5UYmncv8x0dw/EqKiPyyAoAKA+UmE3ih+kUaGEkVuP2TrNT6GI8rCRJzrC
KjMqnhGG6+DRsLRRL8d1J6ARTyl0IK0forawIrm1vGEJQW46rOsX7/qbqKUTvmDqGAkQNxK1DclO
Qqet/eShzZa0n66S/60ejKMANwBqNjp/KLVJmgk8DoPErhrWJlFeigxU0XAy/cDUHlg9cPlQ7380
acGE0pg5k1wQ0aI1ARB96Ky/iRnGEPQueZO4DZA6UaywUDLNzMj2Hd/iTMaqTNVEQ5deOikqt2iW
dWQwOtX2mftWF9KgdNfZzbdQJmDUohp4IW3iJrzeBkfMg4U1BoqFVs+abct9cnFmZN+C5ESqYqhg
JBhqnUlWaALkmdcaTPPvYWqqzZZhrI7oUvSSZKc0MLko0v1DScyIHAZJT96Fch0jfcC+aIvMsbd3
BRwD8ABBhwli9JsxhWiMB56UcuKSJP8GGjAco/50/6LcGphrEZROBgXAVupESVwf/Zh5u+5lE1mz
+zLm1PFqHdRRiErrA5oTQjA8AqansdbZyOqzlbAfLU0ymlrnC2tYcvqWlkYZaKENpYEfIBUkjjG7
rUKL5xfCLDrXPikZaJwmnGI0CyBpS5kZtvN9yauq3GVKYlfKkStPYtwYHRpTs8FMpLUGBOWuip2g
WRB962heS6YOzuv6RhjzOndT9fQu5KWlJsakvt0SI9tMzHUtiTq9SuPlrPCb3C1iW+FMX7VIhO4H
vVOdej/oXbDgQsyuDNyvqooRncmUXL95hZCmkVbnWJn4xtRIMSnIfxZvyBHqIb/kIM3YZIBp/CuM
spRsL6YhlxZYXNMaUXQQmg8ld0rgti3cgWmXKOMPQej4BXETShe0SVYiMpZxg/MKOmJU3FoONnDa
FYwHMNGe8069fETDVjBdwgVLOH+AKpIsPNhl0T1DpTa0MWu4nCG5643rMmBM0OmwepljUvWssMfS
2/XRwkNA18Kme4HOBmBKo7oKohk6LwZM0KJTA7lww4/Rzo6fjNEdRdAXWirsPr81mlVyVpYZRG7d
3Wuxk2pdOJ9sFapIDiuFOzQf4k/aojXLS+BfWBWDgeCV3FneFx85orrvDkOsnVvV6Ps3BRzZsm/d
P3C6eH6zBdSu172PhL4sFC6zYg3Bjuz4zANTu9+CLSMx6gicKqMBoBqrBJxEpw8oyoBJ1MpfxEVe
4VsP73pbpt+/2JZxKNCeWOA0ovUIxFh0gSDHZWQrDIS+anuyi1a/mIxkjqrFre/vwuyBoPg6IXhj
np2lNiHiicoqWVa4eZEbg4TodPCNuLcjHskhEFkCWuD/IFCeWPUAKIBpIEpgN9R+gLRx4VbSK4D1
DbbbR55vor5R5Wg1WurunTEfwLxGrAMWdKSl6Rl+ooyMNzR84aZD4MZe5jAe0XPExo225NFOTwll
QCQRBnGiWUCO5mbAVGBTLixDMsHCeGbsIDmjn/0Dv9DQMufDXcqhPWdfFgJujCCntZOn+mkEyj+n
RwfGImYLunHGgjO3R3XA9Oze+Bh0/xRY6ipFIz8YKk/aeoldY8YJwvdoYEaVBFVB/8K18rJyFsF4
pcQti8jI88joqoWtnZOAwAfEQzCRwg0zHF80US8JGXGrMOW2vaIGVqSg7HpfM+kB0D+DgF7OiZNt
YnKiuWW0vGi5ktTELda8MTVDxyvWEi1p2+s735BXo5U8Fsa5mzqyEmMptze/yH+lUw9drjGo+vMN
pKtVid6QgjvyQTgsWL2/+gutpZeLpE5LlLq0bEoskt9kT8xruEJ4x+qRCeB5cafaIRh03xbi19mV
8Tz2V4GGoNP/WkHKrAWBKYqsbjwCMSrdomq5YFToKsU/R3chgnJJJF8iah33xNVW/Cb6ApCb9yab
pVXtOMvbymBmXRqcmn1Bgen436uizmusODHMK6wqWEtfwis29Dkyy89sG65Rm9Y20aNqB9bEyHhf
Tee8BaR/0cKB/K88ZZ+vtzP0o7AKNNx/Kct1oTKQLPJMFgxcTubvOUQJakQWLuD/IBM40xImVlWO
dvmkDJw9MdLPbg06dN6yjwkgVTdLMFfzeyrDS8f6NA0VtOulJT1m8oWhIwCJl514ldiMBU8o8Ixq
J4DepNkK3xNi/2+0REg/FwFJMNv/JflvAy5e4BKQbSk3QrJ06M0SQErSI7oeDqPxoZnNVlk4w0kd
ry6hCFRDsBiDlwceGPJ/1+uUirwpKgDquJgNyo1SCZqVDDJvq0QkZt5XFxqtDQy217KoBzfwOC3K
/Ji4af+URt8/w3sAbm6TqbeD5uuqeKhQKikePECx1LpUH6J3/HP4LPtNe/bX1WAnPr+kTkvrp865
KxufIyq+SRZeAULMKeuAOzHBGxkDgw30eN3GTgRkQMyUDs7YGQq3YOtv48KrXUHy7voEBE3oFV7A
F9Tdr7fyvN8UjGzkMAqdWY02mLvz8ZkjS5D207lenfuUdUFZFBOmcEXQJU9JLdg6bOWmcdEbYhXy
Q8tteCUzEjAY1/73/YO/2WOwoyl4lnkYCfAx0KCPoSI0hMhy6ZI0eS1i384K8F80zfN9MZOZo5aE
sjrAPcDli2CQrvdnvdRJCcjf3WrwrVw4hRha7XKUxJZGLubWcymIsrdxha1NGwhCr9BTlBeGmmr7
UcwXtm1mPRjomJJjE7YFKJmvj0gRqwItQCHWU7gFyEvV4KwUdq4tlZhnVAGKAD8DTi7Sx7QV50IR
eMvdULrDs5joolEeiWg1mn3/dGY27UoKdfkLuWvVXBxLV2Ezo4qOoTUiZ3xfxu1dkqDTgDNFOpEF
ITzNgQRcnwLdCVHlcjKDsd+WCMD65MrWRFxj5pEkG3HlxUbRxsTQeJ/ofcXEVlvHS1XguT2VccEw
LzP9IlNmhU3bsiskgbis0uqJJDps+BWLmeEpIWbhl5K4t5YV68aTAVwjDDuhAZFSlSiLOj5R/dId
i7fR/8oJjxq3KfAotKEGLXT5iimOSR6c+8LW3rvad2pAx3FuwK4kvjVQi5CVBr2egFw6aD1gCe6f
C42eh1zG9H1ITwI5GEUmWpXjMm4ztlOJ25Taqs4yQ/4KhIlG453bRJURPxWKHggrht0kcWirwrro
91WgOKpnDeK+BBNs8nz/k8RbY4GJCqRKAXwBcCqVv75cTTPGda8q8HEH8kK00KhjccHZnNF4hUdT
FmolggZmNEoHME0V9FlHarfgRpMPNz0GwWJ5wUjMKBpmpVWAZ4BMabrD1+sIm0ohY1zVbh5vuPGX
aJoZRZrBB6OuCMlCdnbGIl0Jo+5wkvucnMll7UqlavDNISi+2uInlN/vn830YyhDjjPBsySIqO/g
hbpeEyosfVsGeePK9SeDbjZVw+iND2I5fs+zZwmlmPvybsMtBAPAIEEaUUBFAgpxLVDo/EIQ5a5x
A9UR6gj1Bz81peq1rnld0NxqjX6xULGGr/yJ3cbr/AkgBVq8gaa68rYSV/c/51ZvRCTf4HiC5YRD
b+ykuhcOYJImA5OIYeOm2bGWf9R0Fyn5wo2ck4H0Ini4MDuIWh6l/oGYJwxwVxq3RE9nCKK+HHmm
9n+bd8YSpnwHDnGa5qcHMIuMlauoKRp3tGvEBwAPBFYj8EiXwuVbfbmWMy32YsMwbi6hHxpy1AHZ
M9ZSIydKnXYEQ8zClb61GpMk3GnE5mhD+VOkC0mB0IkFikWN2whyYNRcf+CBB7twNjPLQSqbY+Eu
A6EMCN3Xy6mI748YHGjdzLRjA6lmXVxI8076fH3BQLZxIYE6/UYmWoQm5tZFiwsg+UA5t1bth6V8
OT3ODqsPjuYJTYDlJ6JA2gCGipaXjRC1biKm++5J7uDB12utxKhieE6Dh7EpXtk+XQ+Vt0lA/gnc
x160K1k0wHjvPwVoD8b8f7LPM0MgpzzMd/KY2JhpYrzH+1du5lzxpQocVB6cPzfjrerQcAhOSOt6
asWs66QNrbYafu4LoUdu/nM//pVCHWxRln1ZDFXrpuO+8UG7bCQB3mfxIziKaW9IB7/DdKqWH3s2
ey5+5cCORsvnkwX7MrPYPwYlUHigS4D7A1u+UOI2l71CzarBRWu0rrUNIPzvL5QGeZgWCgmwqfAo
ASdG92u1mdCxRdoOSEhgzl14jR+jp+a539VHwKY48n+Qdh3LkSNL8otgBpkJXBOiFAmSRc0LjGSz
oXVCfv06eHhbhcIW7PVaz0zPTJsxkCoyMsLD3UpAIxre64EVjHa9k9kfYl//gunEzza4JiJoBuwX
YSDanM6PkBDEXSzU8uDW0JcgaWBK+SGpuXXdyuV1iGGiLVNFxxCu3t+o7GQiSZKn+dh7gytl/ZaA
NEIDT0WWvcprCblLiAImVMZYJlgHxJ/VaUlPLHU8IyKvq9EdzNHqd8qhePTBPtybnZXZwwEdxve+
+TfajI/XR7g0j6d2pz8/sRumYZOJQjm6b9b92st72u3zNTr92dPsnvxsVY64jE6S0TWYuvlqDxzc
dpr5EDtrqNOF6Ph89mYx0lBRAXQMsDSYX+kmsvJbfafusu24qd9q67PeDhvBIS6y0tCerCzPzldO
3MKBQFiOBltUG9D2BQdzPtZRH2lWdrns9kMXm8D3M094jcSQqT+aaEMGBcVLk3qgyT7m8ktVO3kV
OHHW3YUeuOSRpCzIuG3zm3Gw5TVdtcvrBhisSScQ1Qk8M3/fVCfrUAUgXpJ9CfB/wPPNfEQT2CiT
YJv0BQhZ1JQ4AhEblOEVsrm+u5YtI0YGewHo2OY5CKrnyNAieelWwJh0wF5kesrEfuPv8vothAL1
dXOXfg8AFwUCdcD6IPafeyWdipEwRpHqhhW51YTCAdHNSsSzEEmCZUNEOg0Bua5pymyrSQNNUVM0
VJcHdnEfeaja7kad6Zv0J3HTm8KVBRbLrLupUktRHQ7xQOleckJLMtvVTOKlfzr/mNmuizzof8ae
rrrDgwhSAnKQQH2FKCw0w35XN1sdcslP4wvk2ga+lR2j2V2f8MskKkScAKtCFUqcegPm6fZcL7sB
nBKqW6oCAJ+mIj2g54Zmz0UkM9Lsk+BWbvaxvtckRkfd1BMn0r7ALdV9Xf+Sy0rV75fg6oWOC9LV
86yxoJW0JCMaKOm3ngD1zVR+jP07wQzvtfAuBReJsEnL2/Ig74O96kYP5K7aJ8fxR/JsmcmvEt0C
emVsFd0EDdC4cpFcxmNgXNJ0FMENXMqg/jx3D3FVy3kR4esG/t2A/pIbD6ny968K/ehSwLP89fps
XNYoMBun9mbvHQHMcR1JYa9vN3Tf3bgGZAKeP93HPysDU6aL9tzJwxL4hDDngOBfoLz8NJnEmGLN
Ve4g9qujQ+O+Hx3/iFY3zUHXa7LpdNb1R+D7qpz5h/LFkBz5tn0fP2h7KzijasvcGemDRraZ0JsF
ZKVLR9iE6pqgxuVVd/6ls5CBxxVvKUk1gGRaRkpowo97TV0DO1xeerCCbAig3XATaH09X2k5kHqf
1p3meoMZVyMzVLwijiG6yfqgYmrAVBUtLHHsrEVEly0C05ojxgW/lzS1HM8sG2jsHlKh1dyw/NYO
wiQeamW11YJoc9jy8G4AKLwRj2O4MuTFeT2xOwtdtMGTGq3mGjzfSxU+ZVjx4p/WTp96cqg+BZ2z
hEHFO2GI81Fzm5C7I423rc43itavvP4m532xmU/MzOJ3FAsDYvS95mqJttG6hJh0KL4rJGUTo03t
MGmKlStr4YacLirkzLF2MhLb59tFSksParai5ibFe1yB8d+pY+2IVnXWCeE26AX7umdYGiHUmdCy
OXGyQr743F5OYqqMPtHcrs+Y6r9qcreJvMcMbZN9la4Mbuk+ngC3SMEheIZI7LmxNERvKuhaNRc8
k4QJI1iL8iyjKy5oIfoDqPWX7BvlQrzuZldy0Aga2pll1SUgF8t0sDjHxzR5UTX05Kg2wUbpbQMC
cXYH3n8KbqqvOHNKY+rhRsucobxHAFtxcE42qb2aUFgMGIgugW8Oj2R008wmQWvCsZFjorpZlOx5
qTOINlsC1hcNGgGRGbqOTQ18c57n5eb4CfEC9J1OpPGK8uQb20J7NaDq/QgJ77a5ScK11NhlkR5u
A42vE1X51N83RyJUw8iVTscVDv5DpimmDI3fqt56FpgyPz0L0OhGO4b3ULK1BvG5XuviWtyQJ+Zn
09OrSNhhuyM47dGUyQNwUodRWVq1jwYyzCawEcagrJyCpY0J5DlE5yjAM8BFn29McFDSjg64tDy5
rjdIcEXgvYSO4MpZm7597k6gjYV7H69IwOpn7oQWChqCOwWx4hMifNtW2dEwb44+cz4M5nxvQnYr
mtB1dqgrWKZt3+xf7R/2efP5/NgcwDX9JwBL/SMYtd6324ft9u3p78MjeAOtg+W7b4e9Zx4e1iBT
S8tx+smzS7LQu5bXA3YrH7nZR890OHS0dFrpTgJc4/r8LEYpp8ZmN5aX+mOtD6rqKoDYF9UegEeZ
PquZI30JpaOqdvqs7PWbqDh4IGK/bnzp1jq1Pbu1Jr3rOsqwNkryriJ52VUWutiv2/jV9ry2AWbe
3ffEouA9Vd0DuBZ7Z2LsAYEaaJhkEJ3SSc/Jju2e6RYUdnz09e/rGzyPITlurT2RlwJQnYLDDGB8
ZITnpzxWG0VJYtwz/vCR99t2uqd9xse7sD6ImlNl6cr8Lh0x1ETAawXvj4BotvdLrpfCxJnglp7I
NLRQBSs1hN+3xXxykaSF75LwwsAb5PwQA1GQAcaVENeBvqG5exrZD7FU9k1tav541s99aJYWYXYE
FMfjlu6St5eUQTHj+GetEW7pnJ9+ycyH6UOvymM7jVU7DK6ndHiBfQAIsbKdfhfp2ohnFx34GYIh
oxhxyoY9+DvfDOgGfNXMYNXN25fztNOtn1+NG8sw77+7N4g0sYIhwQxWPOdzovGKnYdDDgnNl8Zc
o41bOlAgvJQgPgIyaSRaz5djLAM9C4sG3BFg7GiGfats87Rd2VWLM31iZDYDgsYryAjVxO3hK3Qg
LEGF0oBRNP+8fnIXd++JndkFUVNkiznHYBq/h/gWrdEoUsbDSny0PGXodZ8uInQMTF9xkpgRKz0z
xrYnLniE8FC4aYetBH6P60NZijANLAlw1xR5EVU+NwJikNYPsoy4gw7I5At6Eopn2qNTFMmJ/Ou6
rcXlObE1c+iyCO6oKkqJ6xuH8VuMrKKsTKleC5qXnBkIW39Lzri9fzUgTuZNapuuIkFJ3AJk3pGy
q2vRHILS6vsHBFM9iomGcbw+soV7EeuE5y2ucQP4g9nu1sHK7BeJQlxDG4aDLgWlzUNpMxbktkaW
CEw84YrFhS0IsVjoY6ugRJjwxOfrZgwqBDkEOBWlAq9RhAxPWz9dH9TCcp2ZmGUJaJjLIIyAP5Fi
lSmA9apIm4xOmq5pxixsdIp+AzwCxOlvY7bRkzH0eSzBUFn+ATIkQLf80K/0Eq7ZmP78ZFOMXKQ+
rWCDxx8YS0O3Ur8Ch16cLyQzVQ2JDg3B27kJgwxtwgds7z4hGfg9hidC8MRXBXB8xWjjuL46S1sO
zV4A7mngw8DT4dya7GcpZMM74gpyHthtkIOzetRj5tUBWqfSMNg0ebBygH/1z2dXDNLElII2Dr2S
WK5zo03hBY2UihgiCKJvKbiaX6LNS2V1kH4sIaRRmnc+g/Dk5nh//36vW0c2QDPuRoJmnNkxGQyA
HVuLXRYn4uSbZhORCgAVgusBu8fgTzzsdTPWG0gzoBADQWXWaoXKrk/90l46nQX5fBaiCiwo6IYj
UIt6VKpjJO+ScKVCu2gC7gRUQDgXWONzE13Wp2AUkoirjned/ziijarTV873kgsBwOw/NmZOy/BB
pB5yFX5y7L57iX8LeW1fnykyTcXFhjmxMTsTXBGrBpl8tFTsh/1LbeNNbXLsHbym8Stm1Rv0oZr9
m8IqB0Hw009uCtPGApUrQ/NCbh5/dkccnx1BQ1BoQpsGcpNewHr860RKCqoqxDCvrQlpJJFtNevh
X7YXUZAQAf0EwCjzU93W6tAPOcVia77qyH4COqk0fysGspMbOb0j6JmyVmZtYdKQM4X4E4B/IEGb
TRri9FjqaEJdjT4PyQ4voByKXXIe//cBBtr96aSujr5+kJyfb7J0aIaukkKKMAYtDGKm5FbSovre
1Xq3cmSWDun/mkKx9NxUkmlVqWkC9nNdPUZq+6L28isNJc5Ah66ZAbRkneuTOFc1QhF6agEBkgYI
r9+c57lJP9FhM0yp+8YhGFzhQfWCdI6VmBHeWej2MpO7moFPy+GWbnfmm2xDG5tUWxQDrn/J0llG
cAWddWR9LxubMk0r+0StqGsIe4E8iOKPgdjnuo3F+QUshaCFG5HcXCpCoLE2tH5O3TIYIxM1sHvo
ySM1oyGnrNyP0ea6ucUhQeUHNe9Jm2rOrw3g0iiHHqcu6OCYhn60XP/k4/N1I/LShYqqKfLkaIQB
gHDm2ekQqEI4NNStoOoTdIcOrFm4t4e/Pb8XE9bqjqGjOVK8LwkydOoGjH2Jd8jGmmXbUDj2bcxQ
52C94LPB6279AORJEPVq7sU16PFlV8K02XCIADsF4A9dY+ebret5VVd8oK4XpICKK07ADx0eev5O
5pYmmQTtGWYtG/+wDhSLoE69Xqg3zlx41Sk6WDsU6kodFKgp5Q8CGNo2HpKNK5XN38rE3JOfmpp2
4EkAVXXoExAimGrM1unxS0OxfACfP9IVaFECiuyY7XrIQBuIBO4QBvQsNn0Qv4/oXUzYvb/58W12
E2IWWGCYwf7hoTGNf4jyKGAfQHQCeyTOr00k0DMtAYOIG47kCUHQE6loaXq9LK6ct9/w6mI6EOxD
lgXoUUgEnk9HAGE2UDka8NG4qZJdzFpLcga7ZncoY20l6y5kPy37TthNvitA8gaSCFR9JRu+jmHg
10/K7/vi2tfMXlbSRFld+PiahAxMbSwDXJ9/hG6j8Y2XHUjqRkFtKgQ5OwP9ORBWAvwe8iv1bsht
tZPBMts7IFmCyhJg2cLBUHbALVsFOQz1VokOeoTndGxyHoMg+E0K9mkfsia+qxunFkANjNevSXQm
uiFUzdS0tjoCsQd/pxWDSdq1wWJmr411CmtONqIQgRF87Cm8QotmQxD1onXz+nQu+R2UilGvnt50
yM+eW6jjuMAZ93WX9vd8BGdn+KQrYEBsVq6opYwNmrZA6j6BhwDAmJ0pFC38MMiwbBXOTc7ewMlk
UcRGqMkx3EqgxTDQ+0dMbKYjBCvsn2+dfX+rjPwqKnDbFL+n8Gdguv0QW8hEMCsy1wooCxkCaMFA
RWNS6yEKmb0021LmVAki3VX8T3H4zPoajGafZfZpaKWt6unKbXlJxgFXempvFpVEZV8qvIA9qn+J
/q2nOCUE8+rOpQFu7aJkYmmmHVMTyziEUWcaveNluwBBIRkeuByDh6Y3E8lWBgUbEKLwQN0ja5o+
1qWVSO+DZI7QGkwFVpTHpH3R28fYY9oYb2NhrbNi8VqY5m1q4gAmZA7l7Jsu90st1d1kp/fvHjj1
AhSbduq2hXi66vYrtdallDk9tTf3SjQmRlDCXguq1DFPXzXjVWwCk9xpuekbD4UOTw1yhDG0SfwA
+kJPG1civblgwm/cdfoNc18UgKhg6kZwe+9ODEwvewTNOAuhMyNZhrFB94esPiCCMRXqjCmITnub
ip9iWB2rALpOHpNWu3anLTN3GajbghoJ5SIAkWfXJBcDsQpjbKkO6+8qJTJA+XdRmITsE39bRiv+
Y6ENZaqzo4SK6B0yiPJsC5eQyBByv9BdqEEota3da8CeuX7/Xpo8rdkI/o98d91nLRUST23Oa+DI
shce8XNMOxDQoPBxArPfCjbIe9i9zl4z+AnQoVkQuHTRiG2lK7Xxy7ZFHNuTMc/zEQMp66Ce7Gu9
w2tyaIseyMsWankWqTfBUJu8vgNRbpodVNmq87XG0MlXXq7xf+b8F4lyci00vR9xrYP90ij2ivCm
KyYVd6KC/skgWNnji/sJkS8kwlAfRHXh/IKI1EAbdK/CsR4kBvYo06itBBFpRA8CuZeV0ozXikXL
ruTE5uzaA3E1aFYB3HUVxVY3HYVeNSYXhWAgHxjhr8Wz5P29vqeWonzU3vE8BKMQ+iJmw9S1qARz
bKe7oSZaPHsTgcbJ46frRhbXDblacBWDvRIgh/O5HKpGUvNKp24UpWYob70usahnc7U2hTVhzd+X
88UmwR4BYzoydHj1nhsjQgu8eg1HgO5vK9pFOxGy6DiQzGcqqkQ+ezJwDwdggUIVbrQE9oUq2Jbc
3Oc3nfU+YaQ8lu5unjv2JzEzhHIgR0EVRXae/1yflcUdhrccEg+YmIv3ciAQuc46OHItyFzdww4e
4kPcWHiFOPHQf8RVCQr3t+tGl256yJIAZQw4KBAZs3BElPIG9XAY1WuFZTGikZt00xigXssRk0gr
z7vF3XVibbYWJa/iqNSwoQlcYiF/qfKfAa+160NafEMinkB7I9RMsY9ne3gw0jiThQCuX3hJm5ol
5Kutd0335PtvCd8mnDUA9okhbqPbKHNTadtrFOQfObAgX5FxO0xEAQ1oqIbCrpTilft8U4WbQt8U
3fb6ty6cBEQIYP0B2zg4UH6TryceLFaVMehAD+/69QDm/HfVO6JzkMXdfRWtEV4t9CIAjgc4OcB5
KC0Z85dSbNAhN5LJhSHQR1xSboNgM9LtUKksgtRrRtnIYytGkq5l/Yj/KYMS+EnrVo7/ol+bsIHg
LJOQZJvrBfvSyMtCaHVX8u1As/N8kx6bytSQWAgAjZaO9dr1vLTNTy3OogGaqn4UBZNbC/FW90fh
3c9iO/c4ery+q7h76xCSXF/aNZOzk9V4eRMlA0wOcWyPKuJ6/tQndzm6lP2ks1VBW+nUWzM4/fnJ
XkoxvLFu+8ng3tundXgTe39K/wixBisL2+314S15q0kiEY4Vd+JFpVJrZKWukMFxUwiVCNVB0red
wAhQjCDQ1d8aYSXAWsztoQN7YlGbmvZ+4+CT4XVVlwE9AZyaDIiMvu/xavK3xb3igDmQfah2ych+
qklI7CkGeVLLnmpzpHj62lmysrTTbpldKTpSVAaGjf5WELacz7TktwMEx5Efxka2qf8lF/WWU53l
3Ro305J/OLU0W9NEKBJwbcBS4n1wsWLTW0jSGyuJkR0TVpZ0cVgqdFrRvYfLfz7Dfhv4UDUOqIvi
EyKoyFFlyLSQ3JTEtdzwL9DpYgp/WzSAP0FJc7opTlYzLtrRL8uQTuiTMNqhEWCkO5J/j1YrvMe9
HQeFFT9DkYF/DdJNWA8meCAAh2l2Sv80kI0cr1Ukl7wS9BQBfUMuCU55js0qY6PKhBTJ47SD1u74
XElHVbcD8lEI6Y7m94qfvyjK6/VjtLjAJ0Znr7cYtQXSZzDawucK/Q+QixbPfxr0iaB+uXIzTnHV
xaTjQkTBFTc+Msfnky4KCslCKGu4YpjKZpIAQSgk5Rrnx+I2OrEyOx3NGCZiOxZIyEn7IUUlDtWg
Fl3wHbS8hzXAxNK7C7wwuNcm+U0gPWeXfaeADBBXN9Jgb1y0vkaoeHsg3Ylu9KP/kqwgjBaHhqnD
GcELH5oA5xM4SmWUZFGNtH70rnM4cfWrrl9lYQ3UsrRQBBEZgDNTL/RFgEzDRGnTgbq9/hSOrs5X
Qs2lXTchbH/jYSjOz8ZR0dbj6I6gLriYmVa+9yCBMLKXEtI/nfZ5fYdPLmq+6dBnM00XWnEuWuJL
pYuiCG1u6Ai1R7liufyYjKjBPNRIX6955qX0GqCj/7FGZkUn1EMSGfhp6ma1vlPyWzEHs1T0Xgk7
KfsMQKrlmZUGzxYkhygJrKKSwPEz7vuksiHIzsb4ta+hF1/v9OCF9inzjDuvewhyCKiYAtjueyS5
w0MMtRRxN7UBj/UevBM7cJ3rLQ7uES3CYAdhmYDOkewGJNbNwIT0SP2QyYN1fWYXruCzsc5ylqB+
9kKQX1C3loNjxzc6EUxA4tFJdUDLT7fj0lrJaWlfQpoTfZ5IXcKPzGa3Q/QIySusZUojM8rEW10o
dtcHtXTEINyAhjmcaiRSpkGfXAyG1zQDaCqpG+eqytpENkyqgAhATJFRKnyfrlx6yuQgLvangcIr
lAZA9DlHQ1ExiNOGe9S9fdOYBawLoJgvU4b/7eP2K7K+oMrN3vBPn6EkbU55fRW/NiQx2+frQ19o
+USAjp4pPMZQeAav9/nYg6BDt7mMT1F7W2lYSq2UHOJgS5qdOO7aPjY7l9dg+t6LALuNAd4tDmJ3
sCTyNfqOJRD42WNh9i2GHiq+pJe6K5RbwsOtUNoEj5PhmIPd1dgg35FFfz3FrPC++gGZyLBWqV7K
Lp19weweKaUeQl0DnitB8pFTp66bXRuCL05zqMba7mHq/Rh/iiRmab7r19AYS69IdOLr6I9E+hAb
chah6E3SCnnLdZBho5+5kp0mHR9V4G548hgpd7J3C4V4P/rm6V9NeYq63fA9goVdQ7UxehfDwewL
Jik1q2RIxSIwlOQ//D197Nd0mpeedah9oeSN0pRIALY83zWNKkBPq6x11zPe8I71U89q0WqoZ9Wt
NqSmrsbMiA4pN4N7xcjMwtsOo4X+GUtam7MF92CAY4CiRozwCYWD8y9pfSkNi07Cw3sEFUm2T9b0
HpZue1jATwYZggEG4NmuDHwlL0gNUViubxqo0m4F/iBptxOfTPlQEJWV9SFcY4CYVnrmIc6MzjZi
14R16WWq7hrZk2Z8TYUurjgrZ3/BDRlTMgxEVlBTAirzfO6wS9pCzwVkAsQIIOUUzPNqqpZAJ+TP
GdyT2QZ95PQAHaPm20db0DRWt2LU6A+ECoRJhfEP2VU4I8B3saAUHBizt0ctl1kqcawmF26lcuPd
C9ohQQo/PV4f+kKAgDwgII0U2QDQGc2mt+ZlpJYxpjdGUkhE3C/Hh6beomThI5oL1rIPS6t5am42
rEHKB6+GehXI72+5/FmEtxrouP9/Q5odSUOIi2YcMKSoQfYfgl+FI1UKk0ub3kT/EG+jwRzLJCkT
z5I42zm6zJO4UXPDTdFOHEtPSoMCofDWyGsbYqmf8MzSzCWqoLfK4ywDO45cvCboARqgZFqpm9pz
aFcfcoPR8rNu8JSz+BpoedHNQXmIwh0jkwOM3PkBkXKlNpqwNFx5o46bOL5PIB7gNaYi38WSgcre
TmuO3NgXypMARt/oWUGj9Zre5+Rf5q5gcnDIW8siyERnC6sOqhLWWm24LXr6OQg9Rg1l8so3a30l
m7MQogNoALCnhqgZjL4zS1kuhzwaBQMNSZml+TdD2jAe7aTwQe9eru/WpRPxv6Yu2AgzKCH0Rut7
biruaw8EBWgZBzDgupGF4AZ+TUbWEf2a6A2fg+pyL4wGIcLmCZPHUrOyxNSaN6nGgyC89btdAiRC
uOvSDyoAslPaBngRmw3wb1zY0hXIyOUqIsUhIcrCb7hI5omOBEA73hKcmKQQ33OpfAPIBWo0tHMS
pV57dC/kFdDhjf5fJDsnneHfxNZJRCuWEhCXnYSVlDQT7FJFNSVdNYToeliYQ+KITC3s67N9uaSw
iVYbvCChbyz/YjRPbHYxcv09jzyXIzL0udNAGrZbgQctD+zEyOy6r7k8iKEeeG6d/I2io+FkGQNh
JoGc8begiFY2rr2LL68KaClA1QbMESha6POpRCP9IHooobiBAgiu956HxK18ddMGf5LsBriU/34W
p1UD/RPghBcULK1aBCB9iAxXRJ/mMO7LnVhGa0XU6c107lIwphMjM6daK2BBqJTAcFWtsSXlJodK
AzXQ+iVvsuihN16J92cQipUzvxBJwSzuCwKFZCQz50WSDPdxHY84A13m5nK09yDqBk0MVu2aCSZE
nS5oN5UfWqsY5IWnxbnp2YVlpDk3dKEy3AplzD5+fuihV7ftLShCedEms/Q/BgdxQOvQ3Ba0p+tr
+n8MHGlkAAMw7rkfoipEAJJgmm8pa1jW/URANN0q8jYbcZuNSHaaiu8/16O6spsWiBGQpZIACVXB
DIibepZ1IVrBqzDD5QH5mOMTCIqAdf6mJoHqjWD2qEhC5M722cfI8J9IYW+qozUcDAtYK6glAuLu
XJ+KpdN0+j2z8xuVqQKdbHwPedY60H/6pkzsFslPSX5XV/lwptHN97kKxmpw1AOQgTj3/P72Q8DP
iM5xmHToLIR4EIXaphTfOs9wqiqAbLHjqXBWkm5WHupR0OVVbmk/4nmn1SbEocXmj1g5NEHuCHSX
9Yau0RZM++7yC0GJjL5ciFKI07Vx4jR1SYl9EoyGCyXs+0AIIG1c+cfrc355rWMPKPC+4OoHNHiu
UJlLCa+7AZeBAWrpGkwfUX+sc0jR4m27SnS8uMCoLE41GnRD0lnIhIb/XIcCDQ5arZixtMOL0Aeg
VtdzVssZi9DPrQh3YrwJhZ4Jcm/qZJMXI1qmYrvWKVP1Jx+iy9dnYOHyRdeZYoAWCc2ggLGez7Ka
VIFKQw/XIWBu2sFDYk2C8kXNV47bmp3Zs6KRq3osRQRQQqPe1mG2RZvgXsXTLVrp21gzNHtQhFUA
+tkKhobe1gzG000QmGtYm8W9eTJrs3AwlPK0MGrctaSNP/UgBsYH+izXV2bxQj9ZGm2W3lPxZAFJ
PkYyeqYHlJ268bFvnr9pZPnN/UCd6/YWaBpwGHQ0IeA3hIRz/JBGIzGRhtRzYyY8igA+Bk+9NYEz
nkCBzpFloxsChrAbundbENVct750EsFYN3U1qWBH+QVXnZz2RO3VCafnuVQLWIbYD12jSvYq1sAq
tyttYkvh2KmtmadF/7wktGmGcKzbUPWjTB9KbcXE0lmf+O8o4j3gCebA+bD2Eg+VEM+FZD0FFXAk
saY/eMpOUvZkbeWm3Tb3lGhWgSVUXiDWPduNpMzQDDXWgJWl4g2CExOdK5YQCD8EifBKl2/k7rvq
Vl5EK0bnFLEckt4FGQrPbYYMqGWkRY1DJeLlB3ZsPibogKbAmMvBWtC5aBfCh8gPg84c/UDnDsvD
kcjjqvIAIFL3vMABZ+NgepJV77W19+XiRjmxNbskGzUr0kjExPrZ3yJ+0tU/pfAvASfqu/8Zz8wB
p17tC2qE8WgEsN69vKtsaC/1w0cU34J8Mve1FY+/kDfAs+/E4swVKwoHLagMi8Tr71p+qwLbIuo+
qim3fn4skFMGxS6RbvoudSo52F4/6AuJ5Mk8GMDAAz7BTWa7NU9JMQ4pzOuoRDGJ2EP6VUifiv9g
FI9SujW4wkSFJfE+HhQr+4cb/8T6r9M98TPjOKFACu4BjSSxEiAjradb2lkpNIDJyp23dEuAbR9/
gawCcdZsq0aVmsWSj2cfSltQMAg212dy8SSgBx4dhJCYB2bp/CQMcARao8GNhYjmTMprqw81auat
t2lbu3/juQmZpxWjC4kfLN/0o9HigSmZBwx1Vxp6kUrYPSE3c3CJAh8lbPvRSiAapZZvXHeKwAz9
jxCdZU6Um2X52kirkqGLc3vyGbNNLKLGHJMOnxE3CjScWEMex8L27cHRNr0FpjsP2BNQ/ZWYFWFl
Dy05d4rONiQrVH2K5M4nvtZDv89DOPch2vL4HdpWwBizIqlYLZm5tsbUsXhiflWI6BQLI+d3bi8K
KNjlRSw0oBtmT9LnVt2Vhql6xMyzG85DUwRLbyXGdoFajAhizeYfrrOpyV1G+yVIl+fQ5qwYIlEY
4ezRNGlKkWMUG7SmeKUlyzd6sXKzLHndU2OzOFmX26bTpMnY+Dx1cFW3kAn7Fyd4akQ+n1M9GQc/
FeDaEW54VWXF8keigIxbeg291JQ6f5uiwZg13egUmZX1ydo5mhZtfmlj82A+RciygHvz/AO8RqmT
IKWeGyF3magmADgWeiCAWkLCLT3w1mmSL724zULIGIUOFV7+e+9xYn9+f4NLFJ2SCfEghmknNR6b
fXIszUF0Cq19FPH4D1d7MZbOLOANODrAagGzPVvYQYwioZUNnJuObNLY1eTvsXqtvIOYJxtP7eC6
qAW5PYl/lX5kg5rzlhirmevJynziEeMidAA1BTIAswtX5iIvwHktwG2iE2R4DJqdXoJ0DKSDPge1
ZN8yCr6AUoncPJcer8/6Qm/GVBMAIQ7EFkH0Q2Z3gqx3ZQ2fLrjRzaS22Dvg0ka6BQsAPQw33ui7
0BZSW+6czCy3a++WpTeFjlADCWy0I+DdO1uCoOnqKpZVYdr2JImtIHRS9dja8Z2BBjrbk+9XxruQ
T4NBkMuiG9CA8N7MV/YeTZM4kQW3pqLJS8EGxKUZoEhfM93b0OKvaHSmsnq6Fhb5zOzsFSilklpg
9QQ3Tx576V5uQGpMdSAjGVguHNBYIm6trSpYY45fnmAA14AflsBDMk9mS0EYKGPR4M4Ho64UMvRJ
paPNdaDHGT80KlhX11j8pg0729CQEILoCuBJk/TIzJWFOGq9XsHkIIC7HNpYAXQ9fO0A9ond9dVc
uPh0xGwgQwCZPAFb+7nP4nnTkUjApdvm+k5HlkIPD2mqb3USmpLySsEket3g4nGZqHHATYKGAWVe
9Syivi4HVYabFlAGQWEJ9HNoUOrJLtRTtJE9QG/dhFiDLeXgwaOgcAauTUUGB1G1Fclvmf8o+8/K
WgSwFEODxHMi1AWyfSKQO5+JwNdCWckiwW0TKFUJtpbh75tIgePCm0/KWD00G7/eyGlnl/kaHGQ6
NPMVP7U+WwdN8v2mbgLBpd6YsroGvEhzScHKVgNR2hoUc3HVwSChol4CtPq8yh8mlQzhmALWIAUa
RNjWabMdlBBhBjoUkgK6SNJqHn7hrkALG4gDUFmYEmazp1fGG6HBegrAe0BBT5YbK7szuJN7d5lX
MLRJgMoWebMADKr5QS7vsvSQ9ytX5OLAyUSOSdAAAkWr80VW4i5phDAT3J5s9JI7tAwtipIxTnOl
/IFY18puXwh8QMQBWUtQcUKkR52FBDUB/3ePjA+0m4loGQUKOKEgZVZL8zUClUU/JWFyIVaOc4w0
0/nYeC96fuzXsIVchYm9vBUCsd+1gF9ZepLf+gZ69uMk1/ZdHgxmIJG1i3hxdlHrwNMFBVwUyM6/
QBiCZGgCUXA97FwjQdYgQMnq0IAxJuLvQfK64kqWbiJYk6A0hO5WlD3P7Y1GN/ReitWs04MXxVb9
VyWmxrU7KD5QLWZ4fotr1calg3pqc7aiMeijGkWCzbRiZCxYYTfo5Ui+PPP64JbmElLRE4E1Csbq
fGxd1bZc0AzBrYj3npW5UySgzAT1UfKB5g2V+ysl2yV7KIaj8o63Jy672dMzjyW5SWOsXUPNiIcb
4a7eSI1siuVTn26vj23JE5zamu2TOAxFL5/2SdePLGyAuF9zp0sX6KmF2TkvM04zXgyC+xJw2SZm
HQq2ALDo9XFMaz132gBL4LZAghOZutmJIxXhUmog9CIlue31rd8/6d6uKME/L5W4QOzg4brB/+Hs
vHojB5It/YsI0JtXkmVUkqokdbfavBBt6b3nr78ftbt3VRRRxMzDDAYjoKMymRkZ5sQ5q8sChTbz
v9Nge4Navit1aGoe1TNo4ZxNSFIJltN4CMEo4kHckv9Zc1w01Bm9oMyhoIB2fbXKVirkLCXIK7TX
Xn/IjG/B1iTk6ov73sbiKpUJp7GicHv24K/2dvXrZB6N2GELM9twQ+Wv9dfcasltrMtYHPPBbBJv
6rBpyf+S9p9pXYru++2PtOqI361r6QZ1RaCQonO8FXyQmNxLECArZ9E7Ui+u/vpfp2qLWXXtQjEy
C3AYPBkzpYuQ3Cr7JmxN0b8YSS+6k6KN9pRlW4wYa31l4l8w7RoFA7RiFy94GnqyXxUF4By3tAOH
DiP0ZMau2H3/UsBzKR63LK6d9/cG57+/O+9l7RWepABpKTMLfuZdZ/3qKgl2d2vjYq0uDb4XcMFU
3cEELXbQLILGNEOdVq3VujFTVuH0szwx9ZD1gOiLU1w9BtZ+4pEZJSrw3oMefU+nl42Ts/a4vP8V
i1un5YE1CYEBBCv920LTcGq+VdYX0g8w74MNHbqIbog75OchdDz5gV8itA9TvIV4Xdv2mQQRlR9d
BqC4uJiJCK94Lw/eGRYhu4iBgUaP5WTZXdxseNC1QhhFqP81tXx2dH8y08ScgLigL2pCRQYu4ZTp
0ZEx1ktvdZSjXuIMJnFTetTUl6rdwNis3RwEImaun1m3aZnM1lFRa1lG/lOLj6MQQCWx4Q1WPikX
c0aZzRgzHtjrI9zpRm6YU+Zfagu6sdDHIfDmxT+CkpSu3gwCVz6dRRrHsCsc8AT2C3NJIdV+qyTB
Jf2nnhi2vkCScUp38ePwwjCF98mHsDZiMnh/++TOJ+LqJUTidNbZADgkQpW17AD4YxIpZWcEF+jg
B8WdUQdqjR6IrYUPhbEv+41oZcPemwt+7xjGKeubHHtSmCFl+SOQE1sYL1b9igKiW2WnKnq6vcIP
33EWcaW4x/osDbj64mq2UuPnvaf6l65OdmWmHqv+kMTPpaV+8QT3tq0PH3G2BW4IVNTMBracTkrL
4v/aAoUFVOZQQjvWGMJhEzOyZWjh0M0hbf0oNv1L6z2VvQLPJUrFqWyXW4QEq4ZItziQMw55SRxt
UqGqyBj8y9ApbsSMkKk+RZN1l8u/bm/dR4cy7x1XQOV9QuZPmy/8u5ORRCLUu30QXCBoqnpkJ6PR
pcjhqml+GpTwPknAtsFFwCgPZ0TMf2yude1svv8Fi02dWQDydoiDC/iLwYvvhO5U64gBqqkb12gP
Jqkr+X9vL3ttf2fVSYkUk+7FsnFkKEWdKFYaXESSS1gl1B7yKO9us7e5bseAXB/AHndh/vu73e1q
hq61oQguanIU/b8z8QrkFcF/TP3LRyQ9/18zCy8WlYzK6g1mOn/cFSFqejHMaHHt1CU8LFuH82PA
Npub4cZAFShlL+9bUaIJTRaGuWZ0JHzY9yjsbS84+2a3076Mwrc4kjbu+EeY3GwUFT1yB1LYDwjS
bBzLJhnx1LCFHYRj/xw9BHdBfVYO+lZrbfZNS+9s6iYl+lkYhAr59Vcri6YbAqkPYBtmSOXB5yI8
euEXQT4EWwfRmnOeD7bmswHHyQzJXXw6X9DMbmy64HL/7Ydh17vLRbIvlv1nv7/c7Zn9uuwv9svu
BQkG++Ulcvd/P0N06BBOup//7p4+/3g6f/0LJaH9AKPO6ex8P++eJucc7P78e3617p7vR+do2K19
gv/2+/HT8x9Y5p+dT8/O7rTxgdYc/lxH+X8LWTj8JGfwz5gX4p/Vp8aujqo9bRVM5o2/tVmzK3l3
nWJlCpUuH7DhR8Q+eqsT6PlbQcFbEPXRDE8zcTsA8eUILxSJehVDR3qRtMjW85+dGtpBDPpu/I06
9KSGjpwOh67YUZcr+2MzVQ4Moo4Yf670lwwBnl7IGQhTXDBfh9uOa3aGt37a4mgyAgPeSqhwXCek
k35uQDFW9xfuTtJlFc+4LPfpwpCEkTQFlxjCvjhhun8jYl8zwNgqorJzgMeLff0B2z5Wuz63uFmJ
hmsvcVXBWJXu7U1a8bqz5CeRAKI7xKiLpFXPY+DtnklQ92I/aY68EYSvnY+rf39Zj/FC6nnN/O8z
dToFKTT/0s5oLjQMbOP4tzA+m5Krh69CmkD1bQ+qW4x2XNyJ0r8gSYga/guoKB2z90uWrze2a1qt
NEc2tutS9WIWmnSneP3GtPma46cHQSeC9cERYC2sBF3WhTS5eKrjgOEhKAKPiMdGyjMC2bFN1rU1
Tf8Rojyv653FRcmoNxQjkTwsTr+BI9ufTffzr8tT7MRO7XwTmIElzbOb09eH77vB2f0xnZP986gM
G7fu4+zl4mcsrh1EJk0cKF5wUeIH0USrghHMiULm3G8qEx1s+KM6Rm5itLbRmveSEhwGpCyke8H8
00i5o42/Cvl74H/uBwY1D13kthpUXUHo4CXwQBvB98oDdrVri2sWpX3f+brAAS3hHhTdCChhC1uH
lXzNk5IZ8nx3+8atOP8rg4s4J079WkxV9ocW31NgeW4t3lte4Ar5xhFcCRYxhB45HSeYMZasdkpf
y2HQxkjFid/LDkhm5ioSfHK1mypIoWnftenb7aW99SsXLneOOJjMIeVl9GnhTVS9yqIqT8KLUn2T
TDy71KCHHcgHWYAo3LPuoCfbWcJwp4dfVEFw2uZpkgEG9VvcTCvOkzEviUGvuSkE8Oj6jtdhJda5
z9oHQwqgkRyhjEyL/5jhZT7q76wszk6TiWPWIG116aIf6iHSDm3w2mQ7KLNv7+val4RKAmvMsUBb
s4gXwpacpGnH6NJMTHmdc//kdRnEmd2vLA1si3lTh7znts21e/He5iJ+8HQvFFIBmxbxI0OvO3Xn
t495oDmIMvznpkDYMpuHICCj0PONeReq6OUYkiHm0UVqnG7WHN+B1CzVJ695FDbLQqtuUpOpY8Ci
RVdWXyys6zoJooIGa6m4E5Bw7KK5N9h/FoqD50uPYYf2Kkq6+rMQ7EswFhWTUVb4eYjY8r4/l93f
XlB+p7/Uh7p2quEnCr9l+LWl0TgQ/ET1XaAfDXhvmrtI/hGpW/Q7a/4DkCD7RdRN6rDwH6E+tZMQ
ldElnJoDjTCAbHr6kEpwVW518NduEZQ6EkeOOXqQR9cfxmvCOBGsJLrI4R8KzNFWmX7tXOu0bEEI
vpXJFv9+XYajZsV8CovAVOimu2h6LJMHtIdsMIl9gwRF8x9rT3KLKCcxbE9/moBn8S5HRg27F/JO
l0xnZEjp7Cg6URjduD2rO/fOyuItVsmI6An17JweWXbamH+o1G+J/a1u3zsjCyfHpmW6ZLXRRcz/
DemjZrlS9iqax0CPbTP/Hm1NX6/FilAfv8E5gP2/5Wfv7qnUKyPhHFsn+W4QPyRiZBsqzEfZFift
2hF/b2ixsGbQaoQmMSQbn0St3kkG7/8lNOp9prq3fc+qKdpQxE1zCXWJVWRKeAiFqeY2NZUrdy9W
S6NXcKzqNRL+3ja1lpbDBwZ4T5k1xSl/X18nERI/FDvJlWRfe0rH7GhWoj1rAXnxuIu9yVU0iI0d
U/gShls47pVvh22DHI2YYKYIvbatJmqfCDK2O+WlKI4ZQgO49C2F8JXdvLKy8E26PwgWlfzg0ppS
bhcgT/XoQUGwepj0l1i929jQ+Ucvwg2IbED108tmOG0pUjbKoZpQWQ8vbSSL916clK6YGJDcF1m7
88Uk2Wl9Px0GqYRMtzC8e6MOo8dAN7w9o1UZbc48fx17Ms/GaMONk7VyOxFJoviPj57zq4WjQd5N
8giFCb8s/1BDdEFZ/U+jpvaQMgqueK5UNz+QU/95e1PW9uSNqonHe4aRLz+BgJ65OvCY9kPxOY7T
TxmEcIqyFcWu5TcQoc+MczO0S1mWyTW59pvIiJML5DzjAWr90m6nCM1R/ywAIpAbn4Avt1E9aok8
iy3l25VlInvIHfo/VFvLV7BTZCUt0y65VHDdx4Ojf58QrL69lR+7yPqsrfj/jSzep3gyDKGx2uTS
j3Y5QvOuCjaco6Ud/cxduMP2we62xZX7g0EmbJm1hJ5xWU2JxCz0POZhLlVlxjsOi/hYm5IFZC4L
vhlSXT75arrFLbo0SnkS9OFMtQ34hMdx4ZYCXfTSENqLSy934HgPhn/WAKGVunGIlI2qyYca+myM
8RUImximn6Gl135IEQJ9ahSM+eL3ooX7WhJsuUDRHnYb82IZbid9bxGoSkXbMyQn1jeacstzM9vX
UP7QIQVSZYo31/YH3bOGrPKSi+IlNtXsAZhIrP03Rmb2FT4jZPJL8EZK88OKQYxfKq22de3rUDW2
sCm4urqUd1YWr6Q/IWchxmF6Genf9OxfPnN3QNx9+0x+SOrmLeM/QM/n5IPPt9gyta+jvpGSSxxL
+9pEbDDIvjDgpHpH6WRIB1HL7qTU3KtCg1JIDeMdUtRbV3GZjrz9CFgPwRXODKJLNLgkVULXmmwp
CEbTbTwXli2ncUC/28Lp058//9JLD7Lj9tLXbsaspEB4OlNOLDvItFX91Ew4LHkTvMA0R6GT8+nt
pWSXi1uIn9WrMavnkDdTvOc5u95nI5YDUanmJU4odRRuR3hF0W9ukicUJep4uAutwS7JSSYkForg
XwrP8X+xYpm0eWYuAaq1+A2IsXhlhSbOReQNccyeZ9UnPNqNBrPHXlF7dpIP4fG20Q9TQnxc1DRI
/KjqM1m8bJLABDF5vYlVDTYWwfuRT0d5yL8nsmP1cHvA+t+7MHoq1i9RS117bFDNoMWtaBsVkw/f
e26jA36aJSFNcqz57+8CXLHNvSQAq/psKoK4Ez3R0VEMdaZx8ilQaRBh5ml9uL34+Za+j2EgcyYk
A73Ka02p5m3O9p1NQQuEIVas8DlvxsCtA1kCVy9PGw/Lx8M1m4F7j/dSgfZjCeNRq5mQS8UMxC1N
/7cpSkcZpX3WhHu9gKag/1o290HYwY55DstzkzQbPvFDJfhtoe9+wdLzgmjT+sYMn/UEpprEFcb7
Ln7Q1OI73bC2k2zai8mQojf0e2CogbneU1tAdqbbjfwoeEfGa5St3zSnYVeb/1Z24KUlPjNAZy+O
ezFBMJ+2fPA+lfK7MI/6Q5xI0knxGNAu/Uqxp6iWALVKDbzemv4YF3njNnUo70WUUZ/UwJxndZum
P02NNNlW7CWOUCCKKfJ4u0XavAaa+ktoUYcvrTDaBQHFsNsHaBnZzwQ1/H76izgNTV5+WcRgy2TU
k+axlbx2l6mi7na8QIdoiJCNQEP27ra9D7f1zSCAMNwwo0icm+tbok1BIAhN2TwGtK+y9MVsXmSi
o6566arBNrofVS/dCVl/8L7Wd31w32q/cF9TYGw8TG91ofdfb/4h8IBAxiHRS8N3XP8Q3+oys8/r
5hFpjztfOjX9V2R/UP4uA8f3w51aQunn3Vsd2twC+irdkx/svKek/eVr3b7wHzNVP+bVd2YPA/4P
nzmerr6Mr7ogHfotws8PA/NvvxbtT34MmQpcQte/dgip2TXJ0DxS0jkNuW21KtTJhj0miCw2n/24
RVv3r87QCeXhk5JNu7rRXLQ3Uv2uL05pNZOsn4NaczJYZTXrkzYOM6fpBvzlLeNd7iqzCm8ALQL7
pQaOWFUNjK9J+5gYaTHZVa8Vz5k0i/LKU9CCofLFUHWTSk8su/WN4F4ek9CzywFRdzGk020yMgtt
oVrJ4eeyAEZt661qnqLSG7Jdm1bSOYpbZjxLL8pARQlm+nuKfODrhd9Gv8tS6314sqvicSCh+BHE
lUjxVq6iwVWzxpz2mRIrIASmdIuMbRljzF9Ipd7Fa89MDjOU119IVUNopzSqjjXspYUXulr3L5N+
NMEImciDuTUpsXxt3szBpaIyo8lc7pvLfuf5pWlsdd/AHHAtr+Skunubb337tn5YExznPISM54Hq
xVEsgkRdGqCiDnLh0Q+9xzTxOH3VydCm+1h4VOOG3MmTvt42+cEhYZKOokT0CS0EQlnX2xhMvlLR
0RUe9ehEr/eubx4HUsRQ/XLbzvLl5K1W+CDzygyQDksxPan1uy7m5JxjxzY3fMvHNVAPYiaMeAyn
SgZ/vYZ2sEpDH8mEhKmyE7M6VuUJXahdV4wbwc8yip+f5feWFg3StOizqk50/zyZkyMLk2gLffNH
aMyNPteH07aws3A/SV12Pp0i7KjtA4GmW2T+veanjAJHv5Nqq30wv5xXXgQHRxA5k/0R3cFWdb2B
Y6HGhl+wgcUDwczj4Llwq2hfyA06aX/7HHw84tem5r+/u0edkitt0GIqSLxT/6KUO699jNMfRHhE
DxuHe8vYImIQpNxQaVuyjVl4MhEbgQvfLlKNoWqwYPVkQ2J6e3krH+79Ti4rlLrfTpCxYVFNP4Ux
HRLTcyfoDxi+Dfx/t22tHPsrW4vD2OmtoMaF5Z9FgBlh76jdQ0amMeobidXKob+ysziMQ1gbnZpg
Z8q/gw6A+VreS8XGufhQvuFqXVlZOCJi6QFOBaz0wtdQN792XvqaefK9/Dl5LlVX8MMXOWMGTpta
FBA35tI/eqdr4wvHO+WFpVSSx6k0vlj93zH9D3OVt8XNwF9G+4hc3ygb3516Pfe8Pp0E/5xYUDcM
khZ+anW5d3ypKvZdWeTnsh22qshr3w1SAVANwC3hLV24xS4VprEPm+DcJ2JvRyDbT6kxZjzJ4pap
NQdC+WQO7qig0O26vtW6XoUkBXVwbtQyEnZwUxDN5nUK7pdk6impU7+CX7LMh0M5le3OE/1ui0Nw
5TrM2RICzgy+qYzeX/+GNMG1+GMYn/2+D78poQVev/X6nTQ0gjMWVb3RCP1QVOWjIs9rAd9j6ofe
w2LRuZFY02A18XnokN2TPbgfKW2ij+hX/S6e4kPkeU6rh2cZ0rXbV3/dNqA6pjyIFEAdXS+2rEdV
mzQpPsNvnLxGVi4eRqVE/c1SYmcA/Q1XhCTsSkv41kh975Zl7m+8hSvOlTCeaiRVc5RMlr25xigi
WRiU+JxbXZnuh2nSPtVdBQ7ItIK83Ae6KiaOkpVZ6HphHGxN8KzZ55lEQ4SfwWTl4ns3hpcJejZF
Z3FU0GyLyuSgtXX3RZR9hlDIz+/FQGgOhp7KW2M2K0eN4Rd6unPEDaHW4maVkzhKcdumcMRL/iWH
we1gNZXnZrm576pSPdz+2mvmyHq5XHAbQEC+OGhj1Mq1UZXZ2Z8y2MhIZ/O0dUpcMfNFW/qsHyqI
HGtmKNEi5fvM45Tzvr/zVVknmlUfTPlZbkzX8Fu7T/Q7LwyPsfyY+pMDrVAvmHYr6U4qCReVXnOd
KvetsfUkrHxgpDOYLpolTsiRFrsc10ETqHpZnEsqTIUBqUCQH6zYPBXV0DpR1L7IQri7vdUf2n6s
/o3FAvaXmeJ9WUWM5spALbflucrNY+f/FMrnMv1qeBcLWV8QA1rUHMPxky9vsfCveGvw8Ab1bpkv
DQvq9babY87YuZSVZ0nN/jWGv4u0nsnSKNl4aNfsgKSYOxYwNQG4ubbTx17ceaZVnOMYD6kmqW7r
r16i6Rt25n9nEVNSbZg5QbgiCqO513YiGs5ozebleazDXVoxSU5dTuvDvZp8VrSNeHnl/TapcDDr
jKYwgIH5Br07s37YegLz1JTC/DR/loQsO/gwYG4EQmtLovxnzTefichlDpODcvcMK6zOheLAwHw0
R+lQRv5jV3/pxS2E4Mo95ATOMts8p/MzvlgTB1WwegvZPHTY29oWGIs/jS05YHPRDulOL35400OG
9Gtq/IisreP4ca1kg5Ag0GKar8JyfEIU+3zUlag4Jx0z1P4PUfGpQd7xGLhWqNi3b93Hz3dtbPGa
tXEujHERF+esQfmlAuK/RTz0Ya6PgaSZC5UXExJevuDChFCFTWp0ZnxGHm6fn6R7eJb+asfayYFc
gjzvbJS3y61u3fyNri/BbJV+hMoEHbnvwnPHpt4jaIFVSUx2AxRSMUNfUe09pEbxfHsPP97ra1OL
+LlF1HJWIowhz6uj0DWNlzjZQjNt2ViEyUIVCRWUognDkBkz9V0RJnD6p6ar503zens9KwfwausW
H4xWTp8WohWfU7+0p/yuTDiA5r2o5M5kbnBgbdlaXDXK7VoWGnwm8TnX99rw2vxCbNdJ0q2BypUs
5/orzb/knaPSgFYUUYolJhvzyRngc7ES6oujEnwKgsothE9p9NDTxPaBqPXSVtC0ulJeVSCmgC0V
ZfEFrcZrA5oPHMg+czK/+hrV/V4cAzvxSfrzL7e/4ce0gHIWrxnnjvICQ6LXq22McdIHMU7OSYn+
52NbHNTYbbSjED969bMq/rltbnV339tb5PtGIudjqmEPmlNb3GXu5eV3YU+7FMalDVNzcr282e9M
qYvgRJ7qxKpihsgafyfm92nwb2iQcx0dSK6ZjWaks7EtysPF0G2YXvuEFAnBxc0fkOm2602Nq9FU
JgUEfjUIbmj76tk0qXlmv+Ot2f9Vp/ne1OJeBHFpqFWOqWH6OjERIKHGK3d7L0cb/pjH40ExXH/q
YTQuYOYpndDb6/Vg16g1397uDyqGs/t+/0sW9ybw1KnV9BzPc1ee+13nQvHYuP2ufckuQLS++4/9
U7ODVxw5v7iwnWxwQPHf/hGrp/ndxi9OM/I+pY+Cb3JW/W+8H9M3GN6gm2o/p7/FbKMgsWVrcZK9
hOisN4vkbPiHLCgYJgHOsi9LO/0Dx6zWbbGZfOwTzRs8jwWB9GA2bMkeNlOreJLRJudJ2E/7mvkD
4VcKVjCdjtL0IrR/lFM3PYY6Or+pO1W7sd3rW2XIlawWj0QuCRhKm4vSi4pWjZD8GOnscFrCW3MY
7tNvDKGm9Cv+TIPtb9X01+3hnlCewktxm66vUiUIcWo0SYo8RaVINsn+4NtZhIyE40edNBeajLKh
S9bm/1K6HihwiSIo3rIyyv/iuWPyhLBxTqk/DFTW0TA0YskB19R6L6ZHmTs9JvdpfhmSYeMgrz3j
720tLlMpRrQy8HZnmkV+/SURngRrozE134Wle6TWADpgjjr4pNc7Gyt60bY1ntiKexftccoPbmBC
lQYz2/DdjLYKUGv2IEtl/6Dgg8ZyEWjpjahOWVcmZ2969GfZzb+6fud396P+o7eOt/3A6jOD3IcB
tboCNH2ZmIZBaOajKGCsfh0jO0XLG/qyqBugtZZsEdiZrztCqe3k6fe4VapcWykkiwo9P/i8KYtf
72yuVFkYdHF6FkTIz9PgUfD3qYGcZBs7grlDSfv2atfszckikAfCBm2J5al8RQkHaWCIOhRPmnAP
tsfxvBdfdY0M3pkW1p7bBtdcH+xD8z1ga9EfuV6gmnRi2aZqyiNe6JHdeM9/x4D//erXn31lC0Oz
tjxzFubg7JA/LkdiB6Od4EuxUvyeZ/sQ9ug+NB+Zo4VUOrJPeeBtpKofoBV8O+qfaM/DUcko5nKI
z0h88FG1kJ2nCXgFBco2V85j+UVp7xvlc2f1z4npPfaKXWjKjpkVR37waYaDLiymjsFnzZ3C30J4
ar/e3vc3yNLizjLPwfwRCNiZw2FxZy2/mDzfS/KzmUV3YafdV035S7GKPxrgZ0glew6cxiy7WouH
UpCdikQ0sP2A8FVS871X6Y5YTU9CdKDGvfHbVoIe1QBrRSEIDiwu+vWhUPSqV/RByM+G/nfwxssk
R7aJPkU+ub7wkkHHUj3rU+y2XWAP3lE1W0eg+ix0d5OH4Af179s/aLa33CuUleiaaiAx2a/r3xOl
leoJvZ+ePdNzNJXRWNXIHsM+kt3C/3Tb1ura39lauOuqy0Tdm9Q5FnCF9kAj1CnZ+DpxU2OL13pr
XYvLl/phYlLO5GlQgp3CILD8SRCbfdZvZKtrTy/Hn4E34IEUUZeDPRE1IzO3cGNVj/xOrBYAKXL0
LuHViUWnjUU3SJT9xKidkW7N+a+8f9hGARSAJO2CZacA9oQxSrswPftt5eShcReP1RdrkxXsA4xr
vummSFea+o0Fh9bCVUtxJxi1V6dnBSB7VQ87MewfWv9Ta/xKfMttdHvSVbf3wqNf9z9V9UuyKS04
39nlOYU5Tpyx34wlG4tkoWwrZZq8DPemq4kjmzmKh5b+9/YBXXsQaRzPDNJge3TgKNe3AaBMHGgV
Cw2zf2bi36VButMG/c+YDScNrKsRGo7mZw9arz2aolu3g3v7F6wdWx5EHkXggOoHKlq56DS1TMqU
aTusNWB1EFjymRmq/XHDf68dHs4sdA3zsDCtpuu1ypnCx+qbGdwjSrbZWgIcy5a8k7xxqxS/aurt
lUA/mvLRMhxmOkVnKHQ2le0GH/XZsa4fQooGG+513dD8BZEUhmV2sSYy2bIJjZ7vp6gwJX8Je7DJ
8Ua/bM0IQzsANhnAhwpzkTErTO+luUUgIcA5uusM+U9f5aKtN/oWemvt0NNNlilzg4EGvX79ibw0
L8TCI4KohJ5i0XMeDhsbthKjaPOtZhBfRAttKWWsdZ1pDWWenaupy71TOjT0YTyaN4dCGBvvLhAU
cmXBG63IFeggHnioxHR3+9CvbCiVaNoVCF3NTcDFrYPFeqyCpstAaL2oJlXN1raQKr5tZC0qgAiS
trUEds+idHS9mWmeBKZO+/Acpu5Xa9fZfyHRdp7OX77umP23X1sbKomN13Wt9v3e6LK6YhVmqkYp
RuO6cuHDR4NkQB9pzOtdFd01ljN0cJHtPPVYxK9VeBIgLL697pW4EEoWmSwUeLEsLje3yxMmmZQ4
O4No0/dGGHi7ilEdSJ+ZxDKVYl/pSLdNSrFVeF97NQBIMcQ5DwQBs15cxjQccjngv868XMXPUmz6
Oz0fVAddhP4ubMz5REnRoRjDgTHpUnd6CyRBKEXpMxOGgpMoWb3/zzeDPqvBKcPz8cOuz8CAamNS
oCxyLoXYvK9yS9rVxEUnuSjFk19a/q7qi9HV1EB8uW157YwzNKTMykX0meX57+/qpWIwdrBQZ8VZ
0Ka9V3THLHLGUjzctrISYdE1mjFXbDjZ48I1iVYwDc2U5+fW25XlT7k7fu21f5vl0DUzTAqAIsTR
UmRZfFm6tkOdixXbWMR8xSQidBzEu35SLnk3aS5FiK2h9xVHRQ+JKGdOb3AVi9s7pcGQZnFeoIek
nKSMMWqIvRLjMVckV0uO3UFE0+f2Zq5d3vc2l8jMrFAaiIbo2zb9J9N/DMUfnfnSJuJdSlUuUS4q
ItK1/DQBTE2zz5WfH4qtOvvKCzC3zua5IfjTeQKuj40leULF3HBBXjU5wvCjzrfiV5l/YRFYIRIC
oQANauKN5RsjAqmJs7KnOR0fpWgngsovSBp3XffaJ6/S2Np+8jmJd1taoCuRDtBxYgGqVvj+5RRl
N+qD5ylkj20i17tUbX4qyKQ4sRGKdlqYhXv7Y66dH1ht5pEzKs1EPdcbKQpx3qbjmBNYtVNp66FY
2D6cvc9SR/+ns+7KWEfXqItKBJEFcSPWWnHCBK3EdeDgYQpfzp/lFLaNKBRoQlqAw+vAQTcpTvaV
cuyFbHbFGyMGK8eGSWbiICZK0Btd4joUb4w7pajoQ7Zfpbaxoy1lrZUFUV2V5il9hjsAgl1vZ5QA
RulAm50jRa2O/gjBeq4N41OtJPHZymVQU4Lsw0juGxstrhVHOleqEEI06UR+mAPolaGvzWoqzlDl
Ua+ymoeuHY/R9F+0cvE1TGGCVwFzthxwAE3fSv0Y0/afBifwddtXdreP5Fq2AUwCuCotpbk7vXiN
INNIc9kCouFnwsnEyXRT45SGa3qV7Xf5S2DUsPYYnduXpu01yb5Jt4Tq1w6KTHaHErgE8mg5tzvq
qo9ENmANLw5po32u27+3F7llYJHzd7U5MYOVlOc6ux/Er0PubXnp+agtHBiA7xniwz4S5CySU60Q
AiX1+FBZss8QoL2D3EZ18/oo7xnbkkrb3OqfrDx/BqEU4RQFMJBTC4tZUKZROPrlOZ3JqgPx0YCt
Xd3lCkS2GwHL2vYxNjUPaXFQyDqu71k6FaJZ5HV5zo1K2uX1JDp+Em70aNbWQ2wiASpQSe+Xh0AX
YzmvC7U8q0XltJPsighV6HVkQ1D1TEa8kXOseH5SeODnqmwAd1ui3OGwHMyxyytEoGl++cPJaNWD
goe2g42FrfkK9o7EaS4zf2jDUFQWyWri6hxHZrlTrfLSx21+zMKNQ762gbPa2IzamUeD5jf2XXA3
IRIw1K1aEdwl+14IzlJxYHaRNn/xsklkvnIkUD0ihQFhBbBAWtwovaiCONKTGmm8/HWyBieLyo2m
x5oJoiwgO3AqUStfBFtx2o89PUKwY3UHXYnhRbuuTbZaHSvnwCSsYRUUlog8Fu7P8vB/iQSwSq7M
+86IbGGCoklP3S483HZCK5YIVkHLMG731uy4/j4C/dZEYYbuDCWKq4Z/mvxVhJ5wk0z0476BRZuV
QICKUaZaQsVkIS0ytQMErU+ieRk0s//hl5Q3b6/mYyiDFdqb4HEoyuEXrlcjhnLUSz6hTBZ0D2qf
ZTCIoC2p+I1150UwIAyDWaASXAs7sxmt3W3rH/cSV0tMCkAZhwEo+9o6Q+VFzouZn+u+QEImibRn
1TMS18sHamSDEWysdgXIOPt2yqsgPahoLgPFQYYcPVCL4qz0PnDgSWikh1qMTDuRBONhqLPoMtWE
AmaVAlPWa0//pncFEk4ZM2T724v/eNH5uHh8fhEHic9wvfhQT/tA98jiQml8hT/xQRG/o9XU1qVj
GFtueSWBxhpMRRAM08UgTL621tRx0KNrMyMc5Tx167oov+NhtN5Wu0R+HvKc2raQlVDwZEKofoPm
SpUfeuanA6ePKxgulU4oUQubjGLj1V07BfPEMrBWXDjl5+ufVltdaoSlWJwh/Rn95yZ6rkKn6jdi
vbXtRvwM2Bn4bLLZxXZHla9FXeoR69W1fhz93DtoXijtkjjSXMELP8FIJW/YXF0Z9VCuMNB7c5n0
daOYRWpEONFUwV4UhHRWSzwZZVQ4pV7/vH2ePobRc/GVjj3xF4G6svjCUtpoeSZjrM5He+6HWBA0
IhU7erHdxtaOivfG47vmPAjXYU8h88LxLj5cTvhMDIDTreNPsvijkHaBcVJ8GBpr9U+kb/n4jy8w
C3xnbvEF+7a2RJivgLpEzRNSScdB/w6qaEvSbO2gQDo1U9uaTE0sa9lq5BelkZHv8OdDn/j7ehgf
h478QE6A1Ucbp3/VHO/9THXMdOOyptYOQtgWI6ffjKVDGIAln6z276SYv8TxdwCvyO1TsuoCSbfw
AiBbqJUvAs6ZcLBSVak4Vw9x/K915X1luvHvukXVypG+fLltbu2b0dSd2yw0dQFYX9/tOG6Fuqv/
h7Pz2pEcSZr1ExGgFrckU1RVM6taixuixQy11nz687EWOH8lk0iiB1jszmKAioxgCHdzczO1hOtJ
Y3UDOx5hDWvaE/HdOmgIsCGpxSvGp1vt/TDwK8voJlIPnCXzRizdSQu+j7P6UVD1L/entMEKormY
hnVaHGirobXnek5SY/ihkMgMBg6LK9Y5HIrjKDs0PkaKM2ukeOVRnr4Y1kcxUbEqI3gbnkXDm6Lj
/Z+ytXe4VWjJXgwmb8DuvB0LJa3M6lJNB1m/NNFTU38ygrMm7gy0+Xy8HWm1axIt9Qs/NCqQX1s3
nO5Q2OlvLbJpf34oUAPHPrNx5z0VtY2CKEuNnAVYJ3kZLgrXSx21c1ISPlSXGSdYCdAXRceHtB4e
RF+zU0uiFjp+jsv081zuoRIbPL9Fe5xgcinggX6srps6Q5sujefq0kPwI7mgY6euvLb+nhmqXcRe
Kn3Q5J8iDeat/5QUiLxmwgsOXzt5x8Y3XrrViM8AvgkWVj9DjtKKGhErn9HDKB0zRx44qYq7Expt
HFQucZgEi6LgwsG4Xml8OOY09IXq0snGpYUwGMlP+LV+ur9hl+91nV9zyb0ZZXUdTEU1yxFtb5c4
TR913UEx1AZ7ObT5zobdnA4wBAtGSZuA53o6Q1BEmhZV9cXsu4NopghxyA+tMv65P5/NYQxd1Gm7
R6N1nXYIXVCN/sx8UkGxaNWVIbNXaXsKwRZ2Lu6Nx3bJA/7/UMs+eZMXCiI+tcjB1pewZwMknhYH
ThgLH6MWkdrKiu2kQj/J3yvqbc+Q6qSBFBQY2Woho97wa0WL64tFkJqeo9/+HqF2c0/AN6SCghgo
xIfriWl+QdhdhUvCG9t0WBwKol81tg5JsXOUtkaijotnHBk8l+Yy1zdL2FVNM01xXV8CmBVRqrtK
8kgT9LFq/7m/LbbuLUwLyC9ojMGmZB3SWg1W3GMw1BepkLr3STHVR6mc5l+5JrenuiwwmZHUpz4y
5uMsyo9tVOw5KGxdGwt985XgAD1oWYs3c43RWK3pcawvCNy5eobP8vgpEI6RoB6r7j8ctrdjrbam
LmR+l7U9h+3U6/+Yz0b/6/56bn046l1Y75Gl0l+4et6FAuVDP5nrS558DlKcXn7AzfSlz/dHWS6f
9eX0+sjQtkkAvW4CC1KtHBpFqi+o0hblSVG+3//7GwE6vbEwtmQkZ1CWXt3kutUIepsQpCAhlz2H
zPN7JhSPYsz/q8zIPKRtKtq4p/59rzolSsoj8Avoo2Nu13sh6Bth1AcawdLuUFrftfC92ewUJbZu
p7dDrI5W3addHmoi8UFK1SNH20qkGptPH1SrPYjiSyoe5Op0fz23tvgCxZHLGYD4a/Cqa0Dc+XfV
hRPUa73bqz8qy577zlHrYEfCYPNEo8NNEEu6Ax1kdZ7EPoik3tTrS13KP4VIlI69YQZOrWqVS0eT
dJQUlA2KLMjdJoDw1qWD9fPv54vnMQQO8mQKz6ufYGV9gCASyGDbPJaR9Y4E5mMQRScpkJ5bfQe2
Wz7Y+jDQeQneiU8QW2d15GKKJXUfRS3mvikGWRpqVqkv7bxpW+f67SCrqz9ocoizctheWszXh/g0
Wy/CYJfzf7j3MZ6n9El1CYbKahiBzs7Q70oCdmsUPVnKnGwyHpvYUt2wUGL3/mfampQFc1ZfPHow
ul/dhn6b0/WBjfOFbVAhTYJufSvVg5tq1dnX23ZnuI0PRdVzqcu98l3WqL4YG9SyU7+51G3L3tPN
yqEUlMCgC/ect7ayAIr0Fj3QbAqct9eZj+InVlh37cUIy5LGi3/zGGJ3FKiKO42zdWnpbDqas6Ce
005Ujo2c5c9DaOTHMAtNeLBlv/NlNyZPoQGBm0U/B1b06tqpInNqjDFueOWgnQWmrfSdqys7F83W
4adAQ/f3gqyQiayADkseqy6sw+6in6zq0TcPUfXUGg2FtYeiKI6yEXHyH/56GzEmGtXk6WReawXO
xjBiGoXT7oLwmEmN+ZIWP/9+64AriqSxmDqSZq0ulNzPRq6Zpn8NKTvtQykpdtyJzt9P5O0oq/PQ
pEGl1HPdX4bZLqcvXesW0stApfz+MBtbQSN+XKilZOV8petHTh5jP23zaLjoxZ8hfAwlR2l/3x9i
42S/yukivQ9jz1zfiWihFCK1heGSzV4cfS6hVfuJfLCQar4/0OtBWt2+wOGwb4Dml4RsFXU3kzgi
v94Mly6Gfj+F5bu6+gowjr6iMmR0R9J0A0ytWOcikz7UBhIX3/vA6WQMiX4N+o9Zfy7y2K74oLUK
TvGS5s96/1mPdCcaYIm1yVmPq/f3f/XW8kD7o4yECSDmGasfHWUoYsy+NFyMKHZzy8Wixm60z5Ee
7ezb7YHYtCg3L0juKpCaprRMdaMbLk2ZnVDD6SvlQxAVL1OQJjtDLbvm5kOQDiM7CYKLUvf1rhpn
cRyTRBku0ymIHwZdO4Gixvpg17v93rfhIZ58nEMNdRIKmutwJurTcRRjNAj0Hp4M70X7FLtR+LuS
/i2Ff+9/KvVmWghIYL6wfCoqz+tQV8Fhfab2Qx6ujfbIHT7uiQ/cHkd8cOFXmUCbwKjrzVDPlR40
2YJGp7XsAqLZg4p9qaT+rdkle40OPeylUHKEXrF+buNm1gn+YvCRVG9tMWygH5snMUIXMcmcORUv
w3OfpDvx4MYCggppS9GC3kDiwut94Y9G2swTSaukVh5Kgj8kK9+5BDaQWugciz2qsqzijZbLKDam
nkSEnB0yMm46S4ZTGNmz3oapa1UoyOJUVrtJTaVKDs3GHefM8ZHM2DkCW1N9JdTSBsMTaK2OdVem
pVmIQCm4oB8SIT+o/q/7u3H5C9eHjLotPXGA4Ox9WIDXi0nhxO/DBoirLEs7i5SMekUP0FX7XqlK
rRuY6r++DKdTrHbeptvjTShPYWyZGODG2mRH6DUNnM+oL1GQnjWAFT30goW8lgTvFPXj/WneXltw
79BsQXOUcieAyvU0ZRVGNK2y/WWC3PhQKjhByGYYu2HbTg+GUog7H25jciwnFEc4joQu2ipawyqh
kLK+YLyiPcMZ+1r6iP4IOAvZ6tQ/qol6vD/B2xuMCb4ZcLVT6mTKglKu+ktuGWeZnq2wcg3YVTM7
NPHlE91kp/sjrpaUxx4OHAktCTUSFjdZiqQGyjCaTeFVsYQOqT7mD9qQmo4qxfNT2mp7BevVrfY6
Hkgw/TESzz99HdefEJtIU/PFovQMOvxUiqcRAH9l/Lg/qzWZ63UY1Dvp3VwgX7h+18MYamOmFA4Z
JqY3BRtG7RFlXNTe47J0ZmNQfrdTmnzoB7QppWkynnxJHV05H4bHKfKznVRwtY+WXwNZCFYlZkNE
PWto2CqpV0ay3HiCOjVHaY4+50b8SdcQX7GCTH0QfKS97q/Axjrz3MIKoCLGOq8RizxrAswflcZT
2ME0Hwsh0rjhQJgzhztbaM3lf50eLyAoMQYCvCOrxVaLTEGlWcapKZQS44ifjw/3tqOB1UoigSA/
0hO0TZu6/hoWSW8eBAlzDrtQhOC3j/Xqt67phfdJN9WmnXVzjVgsltYKyudpUR9qtL/o0s5zMbTp
MC53cJd1Mer11+OdpSxusLy3NzHpwLthVGbj1VJaDnYSxNU5MObMLQoDN8KmHwTqE0F+bDq9OCXC
KP6E8tjKdthVwlGoYqTvRKF7jCPsoVUfueq+9Oudz7lOoF5/5VJHWVTRQGzW3zNJ5nAKc6PxDHQ9
EL6I6/eNEEAOG9PZCcy0OgpNlzqaHlqUeXSs/jBZ3PnQr6fmzTPDj1iSZPCM1y5aUqvrU1VMPmqe
gGHe7CdYNmayrwWuPM5Lg7BvjORZRdR84Xz73TGEbNgda7ihrZ1PY/Br6H0FgtnQVkRmUl89m9mk
ObWmxY+IsuQB9RJzKslBR2SAzTDU81/RNPatkyNIT57QB8ondHQJtUTFn+dDOnZ+g17YKH7626Mj
wRtCg08BwVzoydezrKN50pNhar1ClopDXjcSbcmkDr1m7cLcS6C9XlHeFeJjbmCqH6sV7aolSRVF
xkKF3PWDVMbRoIlxArR80y0C3/88GgUUSiGczrXScRDk+TtezPHOBlsGWv8QbgsEXBYBcWSoricd
FHVUChr7qzBGC8uc6JOvp8k5HyKgnhjv2Lj5u8f1dTMBSNPrulgj44t8PaLRqFqdqHPr6XOJErZB
2NXOKqr+KCIf2GfDCSpc+3D/264Cpf8NCs+R5EBHCWKNQ0R9gOtnLLUezpz1e8qGEbJGeeEaVTcd
iAabUyeF6imcptDxZz3/L8MTbnOOl/7UNTNCREIp6zo+t17iwqxq2fAdswUJywz1T5I12YOuCo2T
9LXsgM3usU3WBdll9pRTiNV4ERc2+irt00TK3aYv9J4uNtHHVG+wRFJF9GrNUT9FKCoelDGaDmNX
dE5A9H5s2kpwCHM+KBB/nLaSK7fIh+Cr0bd71blV6PP628jUYaFC2ZPBZ6+3g9iNtGZJQ+kFAciD
2dLF0auGQ3Yi2RXA3XuTQtpLmVrKTgR7+1LyRgII01ZL39uNch21pLKnNFh7PeZ+o10HDc2elqB3
4slXOfg7W+A24KIfCGFJgDBAbT7F9TxnowuHmD4Sr4AA8T5V6flS9WZyTK2kuyMptejr/S2//MHV
yabNgpvx1V4DQdHrAaMgDuM5smpPkOP5KCwbD+x7r1q2Oa0FPAJrAbddNz9TtBmgoQWN142+njmt
1Ct14gBblcJL5KczkZ7gK8O8k0VuDEsxHLn2RXgKNZnVaurRDAdwmZw8/ZA0aGiQvzMBHZ+g3Umx
NvYnYZS27E7ohjcmyUYpWTXZZONVmMS1qeYYenvQMbHt4GuVRnFq8j01gI0olqAEhIEiDE1qgCfX
n64c6jzpu673uJmsr4GWfh31tDiUaaa5oYZhnDUqqdMTttoJPmYOeBiF0UjVsKHs/T3pxY2NhB8K
Tcqk0tzX6+7JMS5Kv0GG2qOdV/0QjsF8TPtmD43fuKGBBtHmxDEZhuS66bukwFBFkdx7iZo9d5Z/
TAzRnQTUieaHokZSzFA+DWq4E6Fv7CNQIzqVYXiy2uuLeZTmPDeGuvfqoOvtEEKO1GY/xCY8V+r5
/nncCJdpjVh0y/CF4q1dayBmBVl442u9J0pt9FHxhU4/Z0LcW07c+vGzHnf5h8Q3S8sOFe5pVywb
eKNtXWV/lEBNjoNYGHbCM/YclNH4Avj9vUoa6UyM2zzUiSC99AoWrfd/9dYC4dEJpIo5z9KecL0V
A/hh3VgGg9fSFTNoVg/rpP+pjFXplHV6uj/YxlkD6Vz8MYjJFzjverBSH5Sszpd3aqx7Z6pnw07T
9E8byD/CvnWbElKm2u7FfVujIhFFOyp9JBoZ//Wocad3RldGg1fr2scmezdXv/v0lPjEIe1Bw9Ti
/iQ3Njp31gK5vXb8rZNCc4hLYWyLwWt6/TwGBtKiX3J0WcvkYCn5Kf/j4zh3f8h1+Wl5ZClUvL53
FGGB/a6naE50/CRiOnjGbKJ9k03mQ5/q2J4glntqVbE/IUZbnINoStxMM78RZ7YHCazTzqzwpE3m
Xh/4xrZaHkGuueU/N+x5Ce+LIM6awcP6KX5CH7U9TSDTJ5mL4UFI570Onq3xEHSF1MH5401c9sAb
UsfcjZLQ8cx7kjq7BSx5m5P3M1CKb8Si7d+fGdiNRDNAcgvxbLWhstZqdewQR68L4u8VEI41/1tq
0+dAr3Zo0q9CVKtHHuwNTipFKDL+tQBjzCMUi1bUeZMuT5/Q0/zcNfF3sepLV4zn+SmQU8sNa8X4
RJ9K4aRDUz9j6pUcDDGKsI+OtDizpzL/R+/0qaJnwSo/Nkzs6IPg2mHsy3ZcJOMJ9RT5OIA67Jz4
db2GnckbR5Fu6SwgC1nHD00hGGbdJIMXq0aM4oDQpQ+kDubHIFCOSd/H5yBr6/dpZAbn0ECgWZJh
nQ96TqYbZcaxDJURuUtdcVuqJqe6iq1jZ2ntuejzCf80qcWbTvdtMTU/hFksuKHVkefQyeZk3EJu
UqaPUd/DPu3bPR2Mja+DBzm1FpPoC77FmsM70s9l1Vk7eFWCpxvEouhj3DfBp4ia22EY+jqzw0b5
TGvx5LSzMhxzYxoP8lTHbt8N86GboIeOTd8+IqHtP5pcUE5NgetkaYF+yifNt3MxwpBOqcRD3BXq
zka+ffn5/Ytw9yKywZ21hNBvTk0tyknna9rg+XPp074qlKg0YSl6/3a6PZuMQgDJo8+1iAr+9Sgm
PeViknMXqK3Qunkize8CuRiOqSH2rjF28s6sbu974HgILgtGSDiz7g+S9EZp5jkcPT3rZScxjeEd
AlazrYZKfzCSInTb1iywOdD2ZBi3RkZtChQFGjn8slVcl/RoJPslt1Azlv4pkoPP8Yxk69BrKECL
8vSubZVT2Yx7ePbtk0PBRVkahMFuZBq+r1dYzzpdMId69vr2RATmohA0vtf05lESTlPpNHsqaAto
cH0rLeOhT/IKRGrm8u/f7BuDotKUx9HsDeVwkqPIViQs+4L3laQ6c74n77E5Oyog2CgRovDKXY82
dcuCa93soe7QubVVweOwBIWTrlm2NBkXAQKlO1UL6qTr885u2ti9AOk0Ii3ZNTDiaq4j2AxkRNZ2
kI/T+BCHXl//MP/TIGRZtHojMLWm8bWlkhb5hGJmLbU/Gilzo/THoP8T4m52/yxufDlmYyFBhkA+
vIZVoEDjmiENYjN7tPuE9bMYX7Tus5hMDgph90faSHIWnieTYfUXfq58/dnC0Rd0MbUmL6jJXRT4
xocodOPEaQAhVKf92rapXcsQIzV3Z+jlnK3252L7DSWcXbP0CV4P7ftF38rBPHtUWnsHmK4dHN4g
88hu0Z6sMaxsQYsA57QwcycDgaSw6qOd1GNdpVyePvSRgMJ01oDYenXvpWpXj43Br8hlV/nqfwL5
cHVbdk3bgaF8f8pb3/XtWKvIOmi60KxUxuqi2VVTewbVkR61NHR4Y3a+7MYtR5oMTAS2yXlYSzzO
0iiPY6GKHrjLOwoA5kBcp/G/CqJ/7Te5rHci6lskB1yFu22heLOka3IV2PtYJNUkeZGWPghkDZ8w
no7sMhf2yJq3y8hIWMxg0gpdg093vXH0MiybZvAlr0HKVn5vVn96/VFsqWZNwc4qbk2KyxrMkKiO
Us4qYpVrpTasNJI9fA7bp7w2Q8xvBOXYla3w/f7muH3mcZv531NImeHGl7mtpNoItEnx4j4vD1R7
Omeczb0J3V6U8MzA1gn4lkO/7goZjTzPxEGUva5XP8p4b4i1ZUd43tfpnsPJ8hmuzzdDcaXQp0WW
BR34+jORWej6FBmyh4raiyK6kvgOk5VjMIknhBZONagN3e47kNTtB1soi6R2gIqwas3VM4Tu05BY
ba8gYe8jaUoxQ8CeokcHc2dnbGRzjLSo4fIQEAqvqTV5PQdpnDG9Um8lT+vbH31LM1+X6+UxK4IX
ScXVtRIQb+oNnJMSqZptrp/QnufquYravxRI4yKjiAH9hhonkQ1I4PVyA/X1g+KLilcmuV1n/yj+
l/sbdAPAfi2TLDE0S3xjo2JqQW3OjaTgzijGsS11SoOqiY9quDpxf4mNXH+JqmjIXfIM8hpFq1OY
xDDoWqeJhG48DF07Ck4oa0XopGKI7pPVtdnOQdqo1iFtSz6z+FbRrrPuk7CqMSzjUVc8o2xUO01S
49Qldf9UBFblTjRyONrMrlcUH8PPyvzVCd20sw03jhkiY2xByktLSWd1RQ1aYnRD3alebP5UukVO
65xb2THz5Z1bd+OQoYeEpymHGvGANZw1+dhjxV2josM/QW3pcVBNDUG36zItTppYxoeyGtOjkLbh
qR+VXXXv21uLbAFYFh2aJe5aq2wFQhnXUj+qHg1LT2oR2bEYv0xtcx7F6ClIEDBQHtToZyRF1BFQ
4NYkPHlfevze7m/OjXMP7YywjHCGVp81OcXwtbEDeVA9rms6RKTMxtTliUbyT/fH2fqwiw/Zkjws
fM1VvGSJSVvHcql5FgLYVjOfJkxAhj5Ao35npM0ZvRlpdX3KUW0WgVloXlLXkOm+Rln02Ig/70/n
9ikln6ThmgoMNRgi2+tLoy5LisjtqHkolOO2OoyDg1PoZ4R20BTo6HCbpK7+D58KCRdozxrk4Bum
q5r7De+IqXnjALw7TAbUDzNVj2Vb7fkibXwtai9UGklsacJcl9zSUNEb/kv1grJ80S34dKH4Tqv/
VGhr31/I23BLXWIEBEKA55eG4euFnMootAqccz1Mlx4F47FUIjcUUZWXfin1P7l8vD/cBqjBeIBO
aEBSJ2Xo6/Gg3PVl106al2mz2Lk9kYPMlpemk9TNY+2MVWg9BYjxfjOzHCHzlqLkyRByWvcntUIR
aJAm7VJJViTavY6Lq5NqymLoRDsgKlxaG/5R5SyEh2+kQ2ELwSy+mwyj1G0lNqJf92ezkYUwGyJw
pkQMDvi8mo0v6XiAy5qH45JcRbbhT3YqJKeSJmhTdGIJExXxuYMkPw2jzcx3vt5GFrDc1eCFjM4/
rMFCVSH6WoAdzwhiRy38D0NKj1vzVQnjS/vVEB+zbrDb9piG8h6Hb+u5AhHlOxIzc4Ovi/9jlUC4
QxnKk8ef0aw58AZ/JM0LwryUCuk6V2JHl8eS9vPT/WXfeDvIqgCAIZwTT6/ZYFmy9B5ole75PVQb
fwz6Q5i1wjnvLQwiZLE4mLUpYbtSjuinU+063B9/44bTgUwJDRfCNdSW669eoWJMfNUTi6Jo7AZj
kboaBGKnipRmJ/N6ncsqGOVtQA4SiQmaydYAgR/OmjKFRGvxHB+QrXVj63sV+c8JlE1fcaawoV8T
W7ygP+r1p0BdZMbPU34utUsZ/JNOJyuMbAnZ8QYQBfVUwJSj0aJRoTzcX5St7bCgGOCU0KhRbFqu
7DewjW+AHil6qniq9N2vIrdqrD9UIl1TfrdgDl3ZH+tROTfJniDoBhdrqTC+NhxjCcBSrUaeC8GM
CZyIaIOzrAQn3z/z1b6Z5ej4KbSwd2KVntVEOxlK6/rdOYzas5+Px1oLz2mof7i/Erdv0/JziDR5
1flRr+Hom4WI6E7NwnTS6VU4DKYrXC7y9LXYs0LYHIWzBP5BsesWXTWSWQuRg/VwZi6cckaEP4lr
9UDySq4C6xckxPzrp31RTIaEuVjOcYevkpRJic3S9yMUO5t5OPmNX7qxLGd21k/x+f4i3p7xRbeK
WF1ENo0UdhVF1GKp63Wr6kQRllOmCto0jTNkxWUelaMZdOR9OtFF+3J/2NuHl2EVGgKW6JcTvjra
ZaiFMNl03RPyT1P9Eo6/0wC8de/V3Zzdm2FW74Ys5OkkBqbuKXFxBOf/R4KvouTdczzQNkIkilih
Owg7XVt7k1udUA5unnWEAB7vanIeDc94NPdK4hvbkgVEzZ6YlTaHdUmpD7u6MnREXat6AW5CPXgK
x7J6SNM8c02hbA9miXbm/a92eyEvX+3/Bl19tTacdSNMkKns6UZ0KRMBx/fFt6Dy28P9kTZuOYai
dYO8GQzwBi7OW3/ShoR9mVs/I6xHDOvMzeTIqXjO5aekfuzDc1ju7ZfNCb4ZVb6+4aqy1yCxMyqX
OaRhYt3eDvZYMcs1ef3ULFNb+pX5ctzhq1UsJV0Ig0zTqWy40nzetazansT//f3VptdLFcZSz98n
xbPT9lMgfdH9PVmfvUFWe1xO6yYXuuVkjZJbG7rtx9q7Uv3rVIClgo9HjVaCAr9G8gIr1hGks7h8
rSA4NKCHTpflf0D/+uP9Dbf5UYg2CDDZdqSs118+6MuxkoXQ8GINYqUuxZVTQtb4D6OgrbhUGwEf
aMK/HsWsxDpZlIS8IZeKB3OQKACbxG/353KbayBlS8GeyH+hMSqrDZboM0RjvzW9XMzQTs8q0Umt
1MTdy2oekdqZ7aGofqXI3eyEyVsDQxmliro8yNYa1cCZZJoEcTQ9f5jxLtMz/UhPYYahcDQfxthI
z1IrNyctyYvD/SmvveJAt5buMqTICAkIjdaiRYoywEAXBtPTyk+z+AUX4WMWDec5Q5Mx+jHCyE2k
s6oJh1577BdchwIp7e52rE621RRnGoweTQSxIjF6NJqF1LhbZ15e7dW5x8PmNWQDW0UZ7/rjB1ka
l0YkcO7bNP4HCZfyUyeIPoGbXz2rglo4ZqUkLjCKeir1GTAUoxDEOEMHyULBNUOlO1bSoD1TBxWd
OlbNz7E16HBB9crtJOHXmM3Jh0gUhp1du/GK0hOCfibJD2nQ2vS77ErVTCduRWOWnHjSXDF3i/5r
KD7Mxe+2epG07/e/5sZhJCIhBKJYR3PGmgc8RZNVTn6OopQmdAcpNX74LaS6+4NskBrIxTnqi9c0
52QtKWxUfYFarK976VR5hXXIjCeA/BYfEzuZ7cAKj/P0S/f/yePQzsLngEYjv30K9ItC2U3Kh2Nk
Dk8N6VBtJ8OhNj915rmS3xUNzaGHJKSg2uv1Ttz0aoS12kQsCiwSqId0Ba5FzgWV0obPreiJs1Sw
t9Pa/yjptfUpavU2c8ZEEU9yZ/QZBmwqB1yVQyuAG5xP/3ZqROdlRZ1vPiJXFkFrCKviu19bUWAb
si8i9W2kOSznATmo0Ejk1pUzJJNCLWt/j7M2Y3I2JJHiSsms/o4hcISurES56DTE4Q1apH5Pw17R
dulB0FBGdcsw7jJ4pvFi7ZNP1g+tagzT1oSs8hY/6gRCr4+KgJxqaHe0pTynFISn5pGY0f+AFaL0
TQ0THwiikcEvCi2ROu4yXzDsLpWS2EEW1Tql5qB+DWalHmxr1OrPbZiJsV33Tf41xRemtYOmCEha
NKtDCDMoExfuJoQOXxYCR7AiHscmm5rOnQb08B713iC/rGtA2oPWFXp0QtFJLx+atul+iL0gyQcB
RRv1pGtT9aMAC/+uB32WH1kiP3CMLp+HM1ayhmKns6yVB/RU849iR6lo57597Zl9uxto2AWVowwM
S59yxpqlRhVNEQQuFmxB47m19SSoU9tvYCs7shxLo510IKkKEkqjLQiUaNXQSl8MAXdiO5yt6amo
6PcVZ1M+Kj2UN1vqpeGPVafBlywrmp1a6jpmpXEDExgUFnjRlx7BVWASNYbVzo0AsBeJ5amQ0GCV
yjF2raL3n6JBbg9+KP5toPy/QSHGAh7hAG2sEhyxliKx6CPdm5Jz98UsVHcuDlJzbKO/hSuWkZA0
5nHnKaIPaDW9WgzpqFNKchpLsf1Q/2JV3QO40F9mF1TDuRrJm+idXfqpVzFEFpVqKWYicJDAgdVc
2UdnbDgpyl4LyA3otYzEFcNzQi5KJ/AqGk7z0p/7vtW8Kf4zNs2zElenoX8X5Znd9trzaConMX/f
JtbPZNhTqVy/OYwN5QyS6bJXmOlqbK2yZmH2ifz8aZEbi49UWu081x6NuLYlWjwlhPq6ncBp+ULX
x+l60NVeUeBrJSmNgp4S/gzTzwLWd9Hf5lDLxNj9LCvaofzDaozU0psEMqDudVVsh23s1vSUBJjM
7Lxu62iDcZB5gk4KDAKGsCZudF3oS3ItmZ5U5OYpbUwaxWGPO7SlSUe5a2U3SPXAQfqjgQ5jzt8a
vSmPZm99Swy5e5qyQfImn0gprZEGnrRW8QQda0ahTeIHtUdd39dy/ehL4Z6K8doskS5MdLCoCKNu
h84Ce+86UIpmzBHVJva9KA1sJZlzOxSyz30gHkX/nW+eKvXJqg1HXBRKfOHdMNWHvJwg2XVOmbma
8NEYgkMdSHYNJyQ2937fDRoN/AtMiC4jPw3Okrz6fW2dBCJ4uu9J0j8hHzGujlLzPjmoVeDm4owv
DmCYwtsmNe+Keu/LroOjZXTIfhgBLcCNtqbgyy2GP0qT+l5Gy5tdRIJoh76+E4FtzhHRTWoHyxm8
cQoQpNAokRQmzhiqfxUDwkEsn/1/BN9RBC/ym09aMBy1QDoiOoxv7h7be51eMknsRxSsyUCmECNf
pTBhIVP8IZT1TDW3AzE7ijSSN/Ss3D8le8OsrmxF98PA7CfBk6PJbrWTUP6RsK27P8gNlrFMZuld
wAWBbJag83o/NynOEYlvCV5tJid56G3EdvUB+oH2ve4RBk8b3zHL1kmndOfFvelmWIZenJRIBGkL
oOf6eugsbgUaUOLg4kvo8hmuoBpnRtf0F19qkU6u7VnRfqVK/1Ho2hccWH8P6Bu3KiHa+CjnOgD2
S5Q65vTh/prcBN+vPwxaFwA+i0ON+PqHhUDkiV5lwaVvDsiP4N7hKIgAVcUx1R4Met1pEwryDxkm
4/gEtOg/ysWHxUQIFzZXys4SrNwu/hwXB8v60NVHOc4P5XiO4x4cunai8tFs1B0zu9s3iXSBJJNX
kbW8UTCBjhYrvlzym4XjBJ+bkSh9dRGSjrHhmCJLV5o0UtEofX+1bt+lZeBFLoewgvL1erHCWNXo
4A4uViRfBmOwJ8QkMGU8JFn48LdDvdZ5EWGTgfgh3l5/l1QyAinFavhS+abptkZ8bFRpPgT5Dxo9
jn89FjOC4kvD5YIEr2qUKciFlKlzijUWtATqe+cg9x+p9S29lzsb7vbboaLyZqwVpG7IaVnR1ITV
+ZQuHez+4BbT5FpIERzz0PwWC+p8DMUkegjEuDn/h4laBGvwiSnPrAPfymc7gVykFyF+JwZHvXiX
1pFrdXtVrI2IDUbvApZJNG3A6lvdZ6DZdWZlcXYhN3O6AB3f+nOp/gvwcJip9Ka9PYSnKhdcrTB2
wtLbZ0nDM+K1XWbJqdc634o5pr7VYo7LL2s/IuorPWVaory/v5JrhImEBxV9ch46ZRANXncBVUht
mMaIg6zW+9HjSIXOgV5bQiga5YjJicrnDBwRJ/u69ne269bYi14y5w//HyqSq6OBOlY+Chie+ogF
Dth/qVXihAI6NUhWJbLyvlTKb38/XcjEwFrsncVA6nrISupkweoUTGtxV45m9qxyMuJvrPMxaVpa
kb/cH+82Q4OzQsWVBh7OPyL71+OZ8lTkyqhll7yn8R3YYwgDwS2Lcchf6rGI5ZOVmHN9hm2UmH/u
j721gRa5K6xk2b0giNdjt1ORVk0z41qb0Uc4Ty3VU0X9f6SdZ2/cQLK1fxEB5vCV5CRJnpEsyekL
4SAz58xf/z7UxXtXwxkM4b3exVqAsSp2d3V3ddWpczL3363MIFRajDgQaJk4tyKjbQYmSURovMlS
zjZROlmFNK6kI6+ET2BXANbSqwjonLvi3Iyf9mIaN156pLJoG1rgND2tU91epIcgCIatoPmbRreD
1HwWvPZTYq5FNleCaHp/APcSpM68w0tvFQ1KDJY2Iu9Km4Yt6lGzLY30KBrpT1lrvS2kS4Ed5wbH
0dB4TqZOP42y2UeVOG49JCR2WZO8QA6WOjGPMXvGKDp+I7cbQ0nVbUjp9d9vHtAxpOB5qIP2XvYw
lhMa9zEUO8fGErYQQ50Gbvi6eqxWGZmv3QUQ3LONaWkDmrnwgVK0YqtU56mptrp0V+/8TdjfRXT1
bdCmve1v84l7/qTU6LAw5/5g+GXAMZw7Ar1UciuKXXqUWy/+gnKw56IyOjz2iaXieZq84nnXdjCv
ZfYw1EEy7Irn9oxWsTI9ZReJyZtlxTbYn5TLvL/L/DWl4ncF0IuxAd/lucZb9oIvQYf5ErS6wDwi
1/cUdxDYyL4k7jXfSh8C+vXdrqGdTUyFamOlAqc0LLoueLNoF+lVvlWU1Hog0o8cAMeKY/Rh5yZ+
JTylvk+zvVSb+9FqDLeuA+3e18p4R/n25JeFsFGjrNj1keLfiUoPHL8puzfVDEaep3nioLdZQrOq
VIdRrnno5oa5Javn0ToZNyt3+7VbgRQc3e2cJ4SyiwXuEvCspBTRZhSmN4L/l0D0bEmKt+whR619
ZxTB9P4XTkXpd+6jgbFzmR9PBdOTq6HKjjAF3FfSiNDPgxpkn4zm+21Dl97ECcZ5zFuT5lT899yb
4qYJBaSBkNgmaEISPpUSt+HwiCfjlHbTy21rl/uSSx2qV3qESPnA+nNuzZt4U1p6kR0V/Xdn7OcO
obSyq/6v6if3YNU/o5Z+2+I7xvzchTEJfxjgBzCyyNicm/SHJuxFCTEULUD9DMjy2OR2LITWnwYy
pMnOaa/loaZYVe6Qc6CHoEeJ7aQEQ/5VjHPtVYacaLSNrpha28h1pbULMVYOU5PJ3/PWK56tQCt/
+qBIOldMU582SK3QftQoem5VAJwrA7q2YLQGgLp5x6ssr7fOz0pwcX12FBp6uArRJh8OTm18ic3e
0dpojZX02pLxiqPWxxTyZ3HcDIFfxzy9csAU+mGkN/uTn43bBH3ZwBP3lhLT5rmmNXu54zg0wYVC
xYZmBHvufM3GTkdLfPSzow5lWGFtM/1HaeZ3wBLqINhYPKZvO8mVqBqDc9c5vSszeHMRVZupHBog
tJFkF4WGWgT8AN9SAPp3fl94r/S7mJ2TKrH5HIA214nREtKhQ5dDDxdoA5jn299zdfyQebBBaP2i
veB8/NOUWOT5y4wrJY4dNaJKGGQdgopdnFFCtPInX4XdCzlca8XyfJYtdws5WV4rSDrOcfC55ZYq
iSjGbFBzUN1OF5w43imB+M/PbKaZQJ9CFFPHvXJuxZMGFAK9MTv20h42BTuJPneUevp8cgyxpy8k
3pDWWAHkX0afs1GYM6A7Agq1TDjJVtwl4jhx9vTwlKgnXscrkee1yYOqcO5/pLOd3Ob5sMrMtzzf
muXjIYnIif3iT8lq6f/a/ldmtDYAA6CByyd1YHiSQsyWHX00kGN6LErh8+A9eyCR/OnzbT+8DG1m
hgQ4i+YmCp7wixi38YdSGQeFKVOSzdSpBLito2TTRu7qNcbAec2XngceDBYuno/zPlxMXjhWTTAL
0sdCfu/5z2LxKqq26qPjQmjzczR/1NYaq9s1lwCdhhPSA4isxsImbcc1aEgEwqlketva0CY3ghxk
e3sWr2QHSQxChsiWgvaAmP18aGNHe6Ei1/lRCgrUVagaPwZZ6XjjS7ZHDN4tTM2O1yKIa85IXydb
mOYTrtvFkdYpTWxMMv3TqnFfpC+JdleJa9mIa+fURxuLu4E8TtYFHQLydTRCXHuYCprh4RSHPk6h
oXHFG695/kdr89d8QINCk1sZSuUja6YlmzaWncwobKX4EtXNXlPWpFau+QbwGsBCsMRzNyw2s9i3
USR0vO80DbBI1BDnQc++VoG7ssPoj4M82CJIAU63GFMySGUzZXFx9PUs29SToZRA31t5Nw5puM+g
p1qZxCvDYky8jmkwpHdl2ZI3WVFSZElbHJEkCbY+dW8btp9/lIumvkM9Cvjw/G4wQTEsNtZgmmE0
muipqIPsnboWqiazEAx3ZWNd8Yi5l54mfphxsLQwIwBqj1EqmFVVyMr2L8UQPMTii1r1PHCLx4TK
c6OMh/lvOLg2CuwmAfI1KFDYedptSeW7XqCupMnegWRnJxlZRrI55Pv4KFrhF2vKu7PTasZ87Ix2
+J6McRg5RUSns9uPar5vSiUUnZayQOQqYSy4XaTpO1Whhc6V2rTUbKTgjZ8x2IifzeihDOKXjWzj
hVXtjNGoPkEnVtGjUFnBxkNuyNioTdAPTlnRxUzwWTY0SEAa/EdoZdXfCjST6w6Fz/4tas1h2Ca6
17ef80xv+n1VVLFil/AX1bbRW3K48Y1uzlxmXsyP/qiDpygg3V1ZufnIu5gjUmyku3H6C7EuObaK
3ioCnSi2VA56Whw8MSXrXffiIQPV6BhTY4x2GAS1bNcVHCSdJc7Cgn34YCIqsMLfchkAcmvP3UhA
bgDWkTY5P1tQb+ItCurmyDI1dp4ohzxtXMXaSYkCfa1/B3n1dqLZy4+jp6n3VgKii8P63TzJLp6X
IGKXRMdhlkhmayT6sa/9bVbqEu+U0Am8PFyJdC9O7NkQWYNZz5PK25JXoCyjNuqmQj/mZgYYBs6Z
pOIFkdpVQ9N989B7K3t0xaCx2KJWaSnAvHL9SKeH3cLnacEJXBeupKm2Eb8J1pcVz5pjkoVncaGD
wAZyzmW7LDuFphE0vcjuAxjebTip8nslVP9OLX0dNBMg3hjmk/pSl3QsdJmSb4u+13fCrPxz+0uu
rSmobRaVsxA7C5dCblvt0M0CTFZJbmvtVGlDsm5lPa8bAfrCohLULkMLArRUh1RSPzYAG2sqnNTE
OfdXtuualcWrILVI2fhehpX6riGpaWQ7VVsJAC8dBdcnEU6hkHwHP57vQAhe4XbIVeXo0TJKL6As
7b34ALeZoyRfpNBc8cv3isy5n7DTaC+hijLvhmXiIxBR7Km0SD0SQqUOOOAJZupREzdp+CTHj6P6
XZS/iKSoRTVzGvJWVTduUbL+5Ku0DyVrN+a14X/4nOWTqNH9QfFrPkdRHlQPmk/9obG+NPJ2iO77
bKXGchmRAlMi6ABGMMtdMNvnk43vx5GhCQYS4KL+MMSZYfsFcEiPaG4L2rQ6yqnPXcCV8tRpxeiU
qJ5vb++Pi0iEb0CDCY4TqoAQ2i0SM7ISxCBDDeOYcD9S6XLj9Nu/W6ACwB0MFg0KsHnOPwSM5kxl
ZU21eSxEQXViNrsrJsWaOsyVlSNFAbyUfAwcTcsjtc7rNkfsliO17beC8gYA+EEIP6kHhC9dnun/
fKyQEaGCAnADqJuy5PTpQoRbOyFm2kzxTpNJoWfotaq5vqZIe7npqfLxcOF/Qc6CoT2fPYSYC0lG
1ADF4O4+q5uQ+nz4JHnWyk68CIHB/n+0s9z4ck2hQsRO3E+2CRNKHH4BjLwp1vSzr1zysyUgJxQf
+Om9pPPBH0Jc3OxmIqKMQ2FrtrVii76f2C1YZNdLPOHQNZO3h5QYZjNvELZtm2kcP5m5ue2YFzwK
PKdVZPR4X2jKHIQvbkURoknB8D0Eb0fB7pFdS9MvgbzJUvXFo9203BmTWxbDKdKy52IYXqgPzoDX
JC5XvuQiuzd3hnFZzqEHh+CyKUL3SxCxtWwdeaNQT5ay+lAmRr8flSzeEHh3NJ960rZsfOPgjbJ0
uD0R18zTCA7zLyuikGY497FAL4vIyjAv9BaUqn7tFgZhYBYZaMlbhwmycT1Du1ZbGfbFw+EdV8UR
SGJzRqAtzr+6ykUtgrXk2P4sYxsEinc/qHa6knG6Ojrm9P9bWVybIZs/9Gcr4pPodI/taxc51Ene
yrU6zbwVF3cZMLH/GJqP2g+ODdFPo6YThpTcJlX4JXm7vUyX00VxgGcwCQwgtlD7nP/+iIuZdg+t
ParjyQu/aSQlw+nNzA6etvJ4upwylfwc1DZA3yBjWgLvvFGIYRCrhuNkQacrtOioDI7gfSXFWvYq
uU/BgTt7Jby5PIEwOiO30LtDBH7Z1DL2StBrvjwcJe0zeDGiD1j+HzN9XAnWrkwjb+HZFppFcDTO
//5hmepWRBYrMIZjSfclbD92a2a06QPNl56lsFwJqN4PkXOvUMltkegk4Ul9elluhz7LiylVjMfO
5TT9bpb2YHKGO6Vqt6od6w68NPbu++tz+7XaCXfJD1D4zS7cBoNdvA1vxVNxlzlrL79LV+WjcCRo
UcjzXaRVCl9sa6+PxiMNSg89iI5CQJgqW6NavzbV5C7p51GplFy85wYzqgRKk+Oxrule7x+DAOx+
Zjdwb/87dcD83v9obHGDtSYNGAi3jEdjCnBPR8wr1xL9T0qS/s3Un1X90AnFQ17sQ2HFo67NJkHH
zKExw/+WbcSiIKqdFzfjMdAPoSEcstjWQSD98+4HS/EfI4vdP2U5PcRiOR7J3u4MNbSTfrxvH/xg
Mwlr63ZlK4K+5r/kw+a+70XINtDXaBlxNR2VCNBr+F2pZUcUfxnKStBxJQKGN4MoAM0R0FrARM73
YmWw7zK9nY5CRXuEsTO/iQ39bG5OjA+9+CZLVuK2S8AIhNofLS7uuriXYzhCsGi009ZU88/t4wQZ
m0M+Cu3kIX8YzGKfDbbcrVh+fwQuDoKZXR+sP9S7l49EenHaUJT76fjt26fQ3n56us/tH6fQPll2
apd2aH8aXEJ8O3BKx98c4k08/2AH21+/Sru2JZteqc3j568PL/k3x7S7zXfPfg3s0ZbtascDehds
yGvboSvbT3u2m2u4zxv78+7h4e7v031g//3z97ZHvvc33hrR4matLHMw6p4RaXZun7b3991W3owb
AMSOtUUe5R6Yy8naeA+6a/2oH2Db1Jzw1Dw5+96+A/pu7xV75bK/vr4fZnlxCUdxNei6P3/TycvS
TVXsUlJZW3L7evyzegKWV0+f10KM+ZcuJgJlI3VuaoVH4CJ+g3W+H0sJibgoIiceCpu4iFeu5Pc9
t7QBGwV9zMDyaBNZDIw2UzH2tFw8Snbu/EJUiP+g6+ck9tfXn4Et2kf188r6XjkG6Az8j8n53Ptw
U6ah2k29hUlV+a478T5xBaexU+fl2+ywP+DhsOtt+k1hio/OX/OoHMDr2fqmhbZR3MLPoec2d4u8
/d6vcapeiVDOPm1x2EtjFIeGxKeJibLRhIJnH6rvYdXUxCnhph7Do1LDm6KKK8fw1TkBlozSk0Lb
xxI9JVH1l0alEo9G1z52+T5LD7X5K1bb77cn/3KA7yKO9ILOxyM6AOdzD+yyGqvIl46w/tbNg1V0
dlqg+O2OcudkkrIx6j+3LV45jOllVhQkYTgjaa9abOd0UpNGinXpCDubOqV2VEuOHP3tEzi8snu9
vYu7/gDN9OOK3Xko554991DTo0MWeqbIXHi2orUm72ZNOmYPgrmfVImEPPIr42/Y9emAbbLnUs82
krG5bfcyOJnNEv8AGKM4tyzNRUnLWd2a0jGqeXnE97Hwo0FjOTyFwkoG5DI3cW5pEXF2hdxI0WCw
lk1ktz9F/0UWv2Rl7AZ3Hsyct4d1fRnBwhENgVqig+3cc8TOaOAxZ1z1uJlOFpECnDGehtRoJMEC
6kGF9cfnmr1t9toYmS8K1JSOVZ7V51ZDC+41Tc3ko2nQ02ltg+bRQDrXc9rwpyCuTOi1MeKi1N5n
RRA4chYnUyWG8RSZuXxM6cDsezesbZWmytLcpNyk5Sehi+0EGa3bY7zc+3O//8xaRGJU4Qo/H2PR
BPo4RYl8LMVP4EzbuN5k44vf9ivx5JW5xM48PCIiqsaLw630EiUs9Uo+DkXtmPnPAE3CKCxA33Hg
W9odsiu3B3YhaUYG5MziYvWSbOgmzahZvTy24wTpj9zOum8AawTFKYdy1wmuWlvogxo2mT5bCCx6
RdycH5vhd62V9561a1K7L9Ftws3q0Nhlvr5LZMPRFJpcgu3tL77qAaA8OS5mYkm87nwt8iiVW70t
5WMhbCOP7EFUudkWQLpUwmxa2p5Bm/8al++V3BUsMISq5Eg4KoFGnVsNRqkA1dLhd4H2B50yZ7DC
jai4BW9k8Q+PVzQEKrs1oKhPrf3tIc+/e3FMciXg7ZTHaHBY9qNKWtVPbdXKBOWmBoVQnW8nL4lX
JvbKvYPkGwEqHGjw3ViLe6evyslMAw9PiLJnb5iO5aQ4edi6gp5BjSCynArZ8HrlML42szMDNSk5
IJAs52I99aDqK4FM+THvfkNN2mNhFNC6txWiYtMOM1t5qwXZvT2nV83OfFPv2wzEkLxY0K6Ui7oS
qD/Qoz1W21oY3UFPbXM46NK3Ii5edWErhw/QTa5EqteW86PlxW2b00IRG7GvHfOhrOj/74lcGlTI
bg/w2nJyDcAUgsob2riLaVWSUMkiL9COkUcFPqZxv/k7lgcBcQS/6zb9UxkZu9smr21N4C4ze6BF
jAaq53xOxUmjSsyWPfq1LW6a8VmGd7aMdn3+KibGtp9iW1qJIS4nk8cjwdycjp/5ZheTOcKCIKDl
Mh0TOVI2bRvqh1owqsPtkV2zAhaF0Ggme7zYgWOgTkoeFNNRnojvxxBpOEjj/1VginiEa5SUCcUF
+juWkV/lIf8Ql+V01IUp3ZohZF3moIQrp8nlXXZuZeH4eWrpgF14J3XohT8Y6KNtkHwlupdN4WB5
ar8yd1fscW+ScgIlQq/kEjA7WJOceHEsHb1I0X/kmjVupc4kPNC8oLJBFUUrW3sOAc6PS+LYd2bT
/4loFwfZLAFa8Swj6AImQ5OF1wQ0XMLjKORl061ss3kbnRuDsd9EcpqWarbZshwUZANIUbQrj1Uq
2sbIq33gXR591vy3ybxXopUtdjmZ5+YWu3oohT61wIYDcYwcLRkdNpxTa6/VvwMyzg3Nx8uHF6BM
5UltfNEAvpb/TorkIQijyW5lWzYCWzDuBUGbqaPbk+p97xFhu73f5qjjYlbneghUFjy1lkQ+hlno
Vkyce0zpn/8z+gf9e5G8xZBG3rZzua/JrM3NX7Rf04u19M2kDoNSQMv1OFX+r5T+GC46L1254S79
ESO0eoKF4PVOBvp8KiUURQczT82jlaShA7CXMVFrpjWo6f+b8XwwtYjm9DQz9QIiKsrHZmYbapFt
wgEu6v9i1j5YWThh709Rl48MyPTSbdNMyN6u0cRdc4CPc7ZwP2j+66zzWZjUcDOhyJwUJEBrvJh6
Ai9T9Hp7QNd21Qdry3LgTAeU6x7TJmlJvbVar3X9qXkeLf8hrsZpxR+uFAZwCGrW8FSQFrygm1Wn
ugo7pTSP45i5MvyIXlN/qi1pI0amO3V3VtPu0EA9qHLriHfxmNhhK+2kvP1hRd634nPcGW9W7NnK
tFMkHj+UCoNYOqWKbo+ea0B5hhfsRppxctXu4o6Q9PPtCbtcntmPZdJRBBbciIs7ZKpC+OZB08Fh
OUxgZ7nbZbcZXNU7ZKq5dsZeSe2ZBnciNUriUh7sC7dWh6SwNJo+CL6/RtaeDvQ0R55LsIMKctyw
HR1vaP4qwmOQynabCv9MCEFX8UwOTFBDqEFB53wH18IMORcK5djBNutSI1dsNRLXsGFXwic6Lkxs
ETvM7PmLWMYvBYEevVA/lkphZzWixxvefMYXdGirl/6UBdXKMXvp99TBYJMzYTGBTv29/ezDIW/l
dHz5XgVEqkMaQjDLr0VK0kmMvwul1a2EvZdUSsDyeVrAOkHlnVlcHBtqG0OoFepgDmN5U2YTlX05
2wH84n1ryb8AT0ZInpuQLHXJIfXYF00T7zRqYV54UORCgSglqe5UqRvvxkr7ddulrwCS6BpADIfI
C/Qs8eT5IputRFOdFxhH35Tue0F/qBrvGQYFO7e+yDyD0GR39brde3Wyhac4VR805a6WzI3UneQ1
9Ph73Hp+A85fMzcKg4CfUULnX9MLQ295HjAT+ctAYGFChfDdgjzdodVUa3+Fv6XesR6Ndn97Fi42
NtSJwLKYb25XKGIW526rx3INl5h1nLpsMwbfkLZ3hPzRmF6gv75t6tLdz20tT90SGCflGGwpkOt9
8f5WpyF3azeQd6Vpr7UYzc51Np+zMdq2KPeDPAH1cT6fNFGoaRY1GFP0TZ0/o4JhC4iuJ9RW8m9r
CfSLjbWwtrjyFanzC05v65jpf5uxtunwhBHh+6wCfHsSL2ILDCFwSkvv3LeP354PS6r0UUiswDsm
+miXXMNy8MNq11jQrg1nznphgZnDzLkVvfcjtCdC72jIbmy5QPHT4N4sVoKXqw4BOhZU1TsH9hLy
XzG8PjEwM4E2eJr2TWX7qRNR0uoSx3/+95kjowfACoQ4qIqFp4tRq0aFEHk8SyrodVwp+6WkK2fK
PPsLp6NJnfGAsZ5buhbvYZn+D10sfOGo6Wnt9lou2Eovp4fbI3nnKLgwM4NDZMiSwPEslqeJEjVu
g0Q4eq/Vo/SiShS9nPZt8u1x3N7pn7VuQ0MwvPYrdufPX9gF4UvW7x3NDMHIwi0MrRIyRRSOYvUQ
UeEfNc2u4x/IX3dNZqueKxcA8KQVl788onhDmhzUPLBppFiys6NrJ4RaofgnutztbvpjNbXdtb8M
6RtSZSu2Lk8N6i/kfDkwmFx85XyEZdRFsZBNwanP3oZQejHbT2LcuqDxoHNU3X5NG/kd+Hk+pdgi
G8b/GyA8HYDnBtsqqKsJ0a6TyvmU1j9bJxZPaK7RhAWxyvTQaL97SCnb9jPdUojS0j0iNPdwje3C
uUz0Ddklo4DG3GLDVFRR1gh6rkw+sEcSPHM0xnt34WrTOOmeFfbhyfQe4sInQaZthfqt8L4hWLpy
HlwwzhJxkeHFr+jsZ/ss2986jRKzh4zHKeueo+y7179O48MIYbSn15tewqP/lIId8v6gIT37nVUn
GTpO9WtXKFBNTaKtIELTzP0V/hoi+3JnEw3i9zMVLzeGunAMsaHjakyV6CSFwKXrjMx5MnjWyg67
0ExgBnBxZG6odAAxX+a6p9Ej0QsJykmT2cxN4yZifJhfkQXkfL7w2OTloS1E1/jqDblNJkUOQKCA
s019SnfJV/qhHYH3xVhsxmjbvIO5B/iUNDcN1/blfGAuXBfk+CzdATMCnFOL+AnUpmcEoxif2sCp
s2c1r7blrOeg/2rlfu+lyD2tHHxXnBH8LQ9RCk/UY5e9DUEmS8lkmPGpsu6C6kVqH0P/rqkfAOWv
nAOXLxDqPvMfwIqI2BJInO9L2MRLSJ697BTk3RbYtB3Go10x0l7W7MKvTiQRcEPPjccvkpd9Kofu
nwfL3EJ+QAkK1DZdJOdf0IaxUfReqR0FwXLCEbBFDZ0ZVQ852ZkriJXLiYW2d6530Uc1vwsWS+nr
Y1zJZsi9lWnNNkwFwCaDJj94uUQnl1qrJ7VdFQi5bhTWTSIAkBQX0tRJMKWhGQvHsJCQA1GD3nQy
y5c2UwLyXxzr2mloZ/py+xK7POEBwZFrBVrBdr7YYVKud1IhDwIZILOanKwINd3h+W5WnPB57dn1
6FlUT0OxFjfgvdI1Fd4rrgWZKT1PJBFBASModL6w5KdSVeonvsDzg9weEhhgAP4GDxmlAafL2Khd
kmauAJ2vnaUxvLF6tSeUlXdaAxva7fm4DChNAJhIJ4BXpAy5fKT1QZhlhikmp0AcpE0myIODTSAB
RbsWP1wxRdKU9lhAB+S8lz1fWU+Guwqs+FQPiuLGM7Z0qGh1K4dxjSDwkquHMcFqBdAaPQAO1dn5
Prx0cwGQadhG6alAP7Khp8wsaxhkK6e714lVODfk4ZV9/MAh0o1uVhn7Jkl3Rb01tNyuqmE7puWv
mq5heWWvXb70Zk0cYgtY7wh9L2ZcUrokCJo0PYmehRg2V72068bU9Qr6YH5IVesY2lZBubDZNcZ9
kgr/vOKw3plzOyoKUJwvi83O6ao2cm6kJ0+8UzOVPZe46Vpp6GJz02ACWSocNuascv4e+n+Yf19t
2QOIXxHXqHeBKjtt/WRBS9NqJyrQ29s+fPmQWFhbDElThbb1Rz8/TWZ3MMveFr1DMbivEXynENho
R1lZixQvg/DZJoRQ8wOJRTQWNgnH6s4aqvxUw1ZjB1KXbyI5e6LP9GeljvWWyyq8j7oQhvk2HV1l
rKM7CCBgZBat3C28SPgZZMJa3fravJNFh4UL/jtoSxb3lt8pYzN2Y36icoYXhQZN4k1n0PMQ/Qj6
pNxM6jolpsxmOosEmAqeI5CokjAjSF8YrcxIr/taz09Zj0CTVqvywVfpFS/71CeVVft70/e5vQRB
cPU49e5Rsf+eS0Z56MvG/LviDHNIevE1pFFm0BaUrsvHq2j2PQ2Pcn7Sno29ch8VpJXszh7+KnC5
2+Ehb2x6L9eAtJf15XkSGLxOOo/S5Hs27IPHFyJE8Uap5qdhyvelpNv+UzUWbt3VtoUUY6zftRZi
Zi6CdbcHfHXJ5/cRfDEiiluL+8QKR4hNJr84iW3zWrdjtPFKWDBkbVJ3USYaEKNO2a/bNi+OcgYL
+yI7nESoedE/qwlg5oRpyk8hmWGasCIkRotWcCo6wDa3TV1E3rMpCszA8Ij9eIScn+T6NNbEWlJx
MrwfivyqW6+3f/9FQLD4/Yt9LAmBpmeRWpxkw/W+RA06FnZVOlmyw1Fum5r3wcIz6Y6bG4B4ZVJu
W6xUglp65CVGcYr/FofiMY5t0y1bp30J1P+jpXn9PjhjL6EPllhKcdKsk2Ee8s5tYmeoP4/PguZK
zcr5e8UDz8Y178gP1kJ50vtkHpeaPGvhRtKegp9++rKagLiyVHPjHxESN/r897mdEiG5WDNHlgpZ
ezh3+78lEZPoP0NF6sRD6d5eriued2ZuHvaHYZmWMBIEYm5CUTZ6adegDNfcAdQeMBpoCwjClPPf
bwmmmYWk/k+JXNlC/aKPd7H31ysPUuno6EN3cLHcHtFl7EFag+c8L0zSe1CmL0zC1Ng1foyz07o8
FZ9CJHngVXog2fzHe4FKJDcPEQwEaw0/12YS9SQYN0n1wYe5MCuTtKThEAcxs/tA8DcqYna3R7Zm
Yf73D2tVByKEcSYW6CgUNmnswzk2ksS/beWaA/4PERCoDaK3xVlBtASsRcEKXJPSS6IelJoewX00
7tp2ZU/Nvrw8KyiF6xC2Ez+RkjofkB4loxWHeXny9W0A5XzyJKeZPRgrIOdr8/bRzGJlOljv8rqe
zeAITXYXyPvbU3bNAK1XdJbAoYSO9TylHxZmaPSx4MFTnkyzdqT0U7Ye689TsZgqdhBoDJNXJGij
xbGQILaqkaeqTkZ7hxQKvVb6oXdjQnzF2IrhoyTvu9EZNsPeql/DQN3IdhTbvVO1riZtKauka01X
Vxbv7IuWJ0cWlWk9GBQ4hGYvxuLsi3YW/O3Ef64HkCeDdoHhwy1BX+fC730hJ9CTjPo0bCPzNekf
irWa4ZXD/czC4iqJ0rZBxgQLSj86YvdXN+9D4lkp8pGuebrtLPPvWqwkzak8yylRwo24lJwaRD0p
i7RoTi0CKw65xoB3Q5TskwgMxb+bwinp4oRsiHLoIqzo9Y7IMaib09RLjip/kiISD+PutpErfgAV
xRyJU/VnEy+cH7ujORlNc0ohx45T2HDi+KeRj3dlX6xEgZdphTljas0yRmSryKMuzqaorzliUaE4
IdR1L9W70cD51WfFeDZoPUzVaBtDA+4J6r4W9F2QrHE5X44VfgGy8zQBAuqE4/J8o6tQUyMmUtYn
PgQ87lsiv3iCOyBYf3tOL32EdzPI3HdKVlx+4Y+ocIQRis/1SRKQoshyCLnlnZCvZQAvj3qQeQyI
7N+stL4k+21QapCzbmpOmRrZvfSSRwd9ckYFfYgxo6XzcHtUV8yRAaNtFDw9f5Z12KFRlKaPlYaA
Wv8itFtAel3tiO1L5UyluFaKvdzT8PL9x9pFJXYA7htEUnMq//pPkPobwfa1S5K1aGNe8vPtfG5m
4ZISBNRohozNSc9+jxFdscZ9VX6XELv03DAk1PBUu4n+3J7JK36oILNBLou/2BPz2D9cOH1eD5aQ
qs1J3cEk9Ll9WAMPXYZtjOqDgcWmhrHTauMIA5CGOboj2bqr7HI33N4exxU/PzMzf8aHcXhxUqUV
qsinEJFctbufc1FesbKZrjjCjMHmpQwhC13gi7FISVoUY+41p6SAPgOymZ4EqJeB7n/yjGLldL+y
MrPICpqTYFBI/yyMNR15XjPs29MYZX8m+JYiQHHVJLlav/YmvhLoQob2DqsFQTRnJ85nrxlFvVd9
uT0FB/9YHLrf4h0a07vmLn5o/nrfupV5vJKBOre3OJXE1BOGSJTaU7NtDkQeL+qh2NCvdoDf9p/9
4mxk8yx/8AupF6OiUUQsqa+WX/6arPjH4P87HoXsETgvcuQkuMjVLsy0mp7khDHtqY8+edFJU/zn
StsIwp1e/dV7qHt8So6WtI+mFFL5/HPm72+P872zZ3F6kLqdKaC5P9FjW3zBJHpwYLd5e7LMBCJg
uxcVO/Dv5XzraY/T5E5J5lSGPQaQYD825OAK62ENlzq75K1vWBwmspx74zR0LbcAqdrmoVWSB7Op
93VV0h0zfZ/ENX2ZK9seJgadZBqoHC6CxZmZt3Ldg9ZuT/K4D8a3rAjsIt+uTO2Vg/nMyOJx0WXw
55vx0J6S/r4zQFhKzqBBBiN+VoZd4h8q/Wv4fNvmvFoXMwnoFp8CEHYRpOdylOopPLS4begoqHMi
7pd99bS18spVO5ALwyNJNhKo7/n2mHQrSBNdaU9hZP3skVA0A+FXGn0d1TUGqatnDKIZ/2tqcca0
k5H0oKbbU7ElLGjcxrSLapvn27a3g8SlPahq3OH7mvTJlUiPrakrc8sOQFUUXRZD7CJpEguGaEX5
Qxh/atpsU0LYQSnHBU+z6SfK4XyD1HmQrQ2vYlafbi/mPLKLxfzwBQv/Eeqh0kPEU09JVz1GcvOq
BWvreHUffDCxWMc2Mq0+A1J1QmthU0uBbXUPqr4yjvcA/NZAFkuYtuUIIyRWlH34o4bh/s+vQLLD
jQzRfGmnAJHuu31C+pgs6jdK8vW+eMt/ZYOj0z+BxiU14MGJ3lZxKGsTvLhOFC8Ic7/FtUY5cztp
Y/Rr83vde6HNpMUNQC+6DedeJMEPaCAKh3C7bKsxLeZD4FaH3/KwbTs7+hkf5M+3nebqzvxgcP73
DxdXqMB2FOrzmO6Sw7AVnV5ZedNdVv3mS+uDicVx3fahiCayNV8Z6ktSfgp9KF8cBAeL5o7U/UFL
9LssdFT6ouiVOsam9uDrvq0N9UEsqOurna0Ko60h/Gj2K5mWK2Hj2bctop+kJJ7rTYZfboqmJD3x
pD9J8Sv9k/bw/zi7sh25dSX5RQS0L69S7b2Uyt1eXwS7bWujJJKSqOXrJ9gDzO1SaUrwxfHTaaBS
3JLJzMgIJxqFsfKiWHQTQPsi5eICsKJrs72dNkXXmCSR5679pI0AxvjZU5wphJbxNA2fKiTuJ+QA
S63ZC1s7DClbI/1YWnHED4C1oq8DQcvsSeiA+210jKk/k14EZrJvjD4wxZu1psyy5CuUVCvkYdBw
ZM9xhFUDCqDC13tEKUizILX+a+LjSti1FAlAzBHML2BKUjx+17vXhI6KMNx8OPOJb3Pt0TW2QxsN
Q7xhw3ZNSHlpr6AtGG2neKShpDbzr6XfkdhwyuFMChn2ab630Z8Lj87b6kHmbsDBEq+Nm/vnc+kt
8NHozOMKgjI8LYsBr7U/abFzXWCqvjn1EQ+3+4be6xwzr4ugEiJlCk0I6OdsZ/YSjPq1A0tunYQi
a8LKE4dOa1/RPr+Ji19W9b1qA5415wytr1Dl3jv6d5b9rIn84WTefgKJmyOq7aDTkJnxjkNgt3tp
OYR1tHItsl/YxMCIIxkAJI7r3rwkdDtNoemDtSi1Q1dvnG+QiEyGrT/SsKS/2m35lqEH/g8464b4
LeWBXEnsqMmYT9ZH+zM/DQ7soQHoDHshN47cJS/eUK+F2mrz3tgA34gG94kC1TyD6opMpzbnw3nC
JQCF0h+e+ezY7VNZn9PJCxr0e9XdX8Dlt+5kr02w2sxz4yCFVwVrwLWRjbs+WbSzO8uM+/FMO78P
DW88aFBQRSe5Gb+STP7STJBXJS3ZZ9zg21SDHnbn5pth0vuVeVg44zZInQAXR9Ydef7ZDSUJXj1t
meNLLO07r/9ofhdBmTjsCTrffmj+WoPEgt8C2hFVetRGkPaZv75BgGxbfStHlB5ZqCfDwWJb6fbh
kNJgSkGMmpwA7RvZz9L6Krh/Fj+7JD7RfI257LYVAkMG3BvyBqoqeaM54lWNR5NmGs9tdc7BBdel
gWE+uHLvudux3UnX3zNwUIGB/Kh6erVsp4GbVv9T2cnKbl+6tdA8CtwIauhQrtJmrk96hpt02jie
m/qhY4it2MaXwQTg5bMht+7T5H1zkzXGnaUtiLoNqgeI5wEZmJ2xmEwjSCHL6cwgyzpAOTjtoJUD
pacJpQKAKz0kGI2gSKaAQQw+dv21hNzCCqABQ/G0QaQVKzDP4ztZPQjXNqczz7+C1/Sx+YkpeuC5
z0PegykqZiHRQjYGaJcR5JB0oIlKfsuq+p0Wv+6751uHA9ZB5I/Beop1QMvs9Xn0zBEK54Y2nbsB
cFqHT0cwi6xVBG+96rWRWaSmF5WdQv5hOtP2VIO5iaHCtV0lw16yAqw6iCPANYNLe3alpbK3TdEK
7WznSVi7RgCCm79Uvv77hKHVGesGjDDua+VWPgS2Xg79UJtw7eyM40NvuFlglt7lvo2FBBPa3nFr
4r2Jvi1/fi6IAIQSPZHaOe1O8XCAyFpGntr8mcYNKrnmxvSTMLXW2oKX9gL09FChBpBO5cOvh2aw
HEI9MaxCBnMMwElZbF0AxVfi9qVlAkksyC7QLab4Gq+tpIVrU3gm7Vzj90UR7wHfe4Gg90+WZtv7
87g4oA+mZgOa/IpqLbW1s25NWzk+Qc5gZTBrFtTfP+4G6B+bnFuwoI2AFvI68E26EtvfXhzIobwD
5VG5wp6bBdZpnhmusEtNYWIKiPlp/KnWp5WBLCCalJX/bWNGN+Q8KshqWXbMxempJKjqfLyJusA8
GZvq1D5VP9iKudt5Q0rKQkoDnFRA/MxxPm7aSB2DMs4JdBlasadQJb6/9rezhp9GnIGMJtAWgKFe
r4zfENLkDTXP2gSsHhXbHh1+JfBZ983c7mZEUnhwqYI3brB5AWIQSNHW7WSdRwaGHe3Yortpsk9Z
sYanXTAEX4B+I8UfgWfJzIe6pDRkX+jWuWr5LneyiMXeX7NBL0lbfr0/poXFwSMOgnCgiEWjyrxa
ivdbVUI2xT3jpgxS7QeDI71vYWG3AcAGTDTKh6j9QkzgenXa0bKrqa29swucXvnY8vHSxDq8du8H
Td5VaAIhP+2sB+JiePKhH7TyAbezCXQKPBDaXZQvmlfgMrRBDpOV+ee0eeo6DeoeT45ACi9bwf+u
2JnX3oZRJk0qU/9M0jyMszyQwPoa/lHSX/dn9DaaVQOC9idmE+X0eXQ5jJohRln4Z+Y/jcYJiYIg
BuFuV/3UE/2IhvRP9+3d9vuq7aEe4GjSQI+YO1vB2rGrAgQ75GynLfhujUOjn7S6j4SnoUlbhiDC
AV8Yesaf/Oky0TRoyG/WmwhkwB4DCG3272Hd9Qeppfjgin2vNVyqeeRsXDgNyDe7DY5xGyav1Uk+
iSeyuz8BCxMONBcYeFCFhyTGfMJN8Iur4ngauTXZTORn0ZkHQfg2iyGs0gOCtwrlvtlLMISORoQE
CB2hv6ryCB8G6Nl9EhsJV2IfL/4IARWSIOUsXfK3h3L6/dEt21I+DU8jbCjj2lYrOlGmXu88d549
nrKm+ew1UAsUXLi73DbpymQq53X1KlSULmgSAFYecTFeA9fmBIMmbitssOHLDesgKeDspZAvlhN/
cWSxZu0m4aJ6hVVPCEqTgLNqM1eaMGa1DVhqnjv3m+N+lTx5sEXQuhzU6EhdWV5odWsTejtC2ERs
hROK+hrW8XqEVMQ10jGgvBByAg8ubyPElnshYySe6WiHto8ms/treHtE1ThxKFSDGWpLcz/eF5XO
uqL1nrkABTRsHmrXafZ1oukHYDsezC7OH9OCtPuirr7XSDmEoKFjgZ1Ozkvtc8hCNhHQSPE5dia6
4XKVHuzmkrZQ6sNdptYdvIZzyIzbEz8D+473nJMW3cCgJEu6EjQF5cvKVJg3GwyGwEKOyBbuCnQS
19NfEl1CBDUBE/8Txvtlavfgq5ZQ1G0/oyUmyF7Mv+MROUWrXct43FymGKLiXcMDF53CYGS4ttwI
30plx0DCn9N+pws0LqLrz1uJEW8bFGAGT2mEh3g3YDpn4Y7tJywW1PKfXU04P8akw12jp5b/zTWm
5hdvSzjpsU/8bxMYKnjQxVmRBAS+hu2GsQczSZelLj2kUy33pfD6NR2PpWmAgA7kvKEVgnSg+vtH
55U0WtkpaScxJdMjtK/qIDXGfr+yzgtmHNyA6EsAaBiFjtk0ODV4KBojRpO527KHCcG/H+iiAK4G
WrKBMzn1vnBHb2sVvf2sm4BKVw5LwrYvuy3xcnfLOoNCbLlY43688TkAdioibJVdVHxtMw/X8IEV
Wl6U59Iw6MXKUn2fxLS9xInehGmGXkd0BoHD0+Mj+rLAjHF/Ym4O2rt5qJ0qnUnAj+fTn4KjumMp
2pDc0t9UUsu2xRRnSGryf4ZDOvA2HiJHG8VfA9Iw1ys98oyCCsxLI4jD9L9piQBfZro4jA3V0D6T
dj/vD+32sQyDanJV24B6ts5e5IVT2R3NkixymjdreO2hsQyCzV32mRkQbEv5LiYhsdZ4yG5uSEge
w2Vhk6EbAx52ttOSFEJuvPCyqDItcTC4kezE1FrbwmlYkI3VmgrFTbwxsze7kXsoyjE82zFK94H3
n6BLWqAJxEaONiwhqnZ/Tt+f+lcXMqwhqgHoGb0dYDeYe622TWmDTHTUhxCHO/hbupEbEPhuvA3d
gCcUJOYk3PUoin433sqo00O7Cvs1WLSyMvsKRY2pIZxFVy5E4K+3EtEhPtmhQToqbSTlKsjz5hI0
KZb9C1yqv4o08VbikIVFRUjnqs4e1Ug4PyZGZ1mEd5RGZvaoT5DsnqLPY7NGOLS0Y6/MzJyBzhsL
SkMlhXBCskdXmFslD3qS7etiWydxSFH97kzvwHRv5dl944UQzn0c3ywKgTIYHdyCFJEGcXl7eMjp
mQ9g0otQgwpAyu/kbHt/Jy0t4UeLs43Uk6K1cDhpJMZn4osNxESTJ8J2Alrz9y0trB0y2lCSR0rf
xeN1NqkugQqkkRllZAkk1GW2L7MvZtk/T0azuW9pYf1wyYBaVBEJIcaak1R4IvfbySjqaKxdcJfZ
IeYxG0JIfOVlDoWjsEI3kZ2jKW7FsNrw1wcCKGbgtFCzQLMb3M/1gehFnRm9O4Gyp2l/8CEcp6BB
2t7fGem2LY865YHQ9npGD84qm97t/F7bnq2kT1uwgWk6bA8vKWgCaXUouyQcv66M8QauhI4fPGDV
RrVRMZzzXFd53Xp5weuI6FFjg6S2SfZD/Jj7D8gYIycKpoTIJm/3rb4/xG9n9j9W1cn5EJ+MYza4
VV3XkYSDKz6LF/tXccnP8sHagKU2rPdAVT/WO+0Brbvn8ZE951u6nyLtk/Fp3Lc7+7h2VG/9/dU0
vO/BDx9UqtRB2zV1pLdkQ8DLYw9WWIqjrkFoZRIhVEa/35+DW+dwbXF2o4l0yBNtwsTL5pJocPPT
U9XseLbJ+mfoE6LVYn/f4E1QgigNWBQcIpWwBw3I9Zy3JaskIpY6AjdQKHWySTzjUFYrSj1LVnB5
4D/cacgEqqfBh4n0G+75vJ5YZMYBoizyYxW/c5vNUuEm9itEIpHOAoTx2kScDBWe6ymPSAz2JBQh
5KaHoGpgmo25bTn+XzMU2qYeIL1KzaH8in6fMmwSlx3vz+jCGUVFEyQW6PV+f1Rdf0g1xhmiFptF
mdXjvabUTk/oJQFF/BphxcKsIjuA+jGIs1En92ZrVzMUapGWY1HdjUGlDZEADi1H48j9AamZmx1L
vJ2AFMZ9jJTHvEfEt8rCnmTJI6+icsdTDUTV3bSmIb6w89FwiqIseOuQE5xbadKJFyIbeYSy9c6O
+xOoKi75A8nG7zrxfo502vNk5bTd1j4RZHw0qj7qw75M+2Tsaq/h0UjqY5F/4QJZMXEqiQwqMQSu
3QEIfhxYWBHyORFZdH9mlxYQTbbYsqgpAOM+OxbScIe0lDqP4tbedUMbStltW1Kv3JWLZlSOBalx
FK3mN1Y8IaflM4tHKUFBlwNnR1pvNzLn9/3hLLhLIJf/Y2d2O3lpZvfAO/DIdo8GF2iGf9UrULY/
1vSMvvwVeJf6tfm29BTVnGpORb/bbO2SriuL1BYiGpqqvVh17nzp6sIPUTWEHFVtsG2u52skd0tu
BqAJPDhUp+AtfZRLkWrlVikiO08PWovDzQNbf0NutTA/gZ0L76tuqvaErnFXLkwu+L5RVgVACZVP
eza5OiAKHgMrUjTZNXQUvVfJvXozVMXFRkNr1npu6BNUQu8v6e3ZV8UBA0bxDkEORW2tDwekAAih
pKRpotEVQEzoNP3SOE5+uW9lIZhTMqkI6GxkJ5DKnXmyipcayUoLgyvH4tCko3OyuZ9tTGInoOLR
mk8174cvOenQv+10ZFfg/XtY+Qh1t15vKHwE8kMQroMGACpj12N1Cq8tqO43kSm4EUD7HDk34f/U
QSd8nEYgG12p+ENiuwxr2tVbmggf2dj8nxs4VQoJ2Um8plGbAWTr+jvqBlT1SJo0UYdMxBbgkfYw
5SVfufiXVvajlVmkIT2BolWG5CIoaPst3iwgXRubdnt/Um8PqRoLLl6leQaihpmVGN3cTVZiTvWO
P5htnIPKyXnLjXSfJIkdpk63AvG59XUwCEIMmARiG+flevIMnpUm8WHQ1kZom6f6m6HHNVrWhbvi
VW/veTyIHbwBDACXFBrh2hIynC5aGEUbNeK3HL6YENosP4t4xacuTOCVFfUa+XAAK2R+B5PXbYTU
HRRKwFAYpJAqBsshiHgrq0BbSOWuEdbM9wbCERSFUVrCfQxG+XkGbxTo+PM7W0TAzfQhY1wgQZ5a
Kw/hG186NzMbm9Gyahq4B0C714ALCmRI0MXu/8QQETWai5v+GcfmiE6X+h/3yNzu7NqdejZQpIpF
5Dtf+nzfjp+H/Mv9fa98xUdf8m5CzSEiUZQa5g4tsVAZpk3SRG7xw2ggPg84KbTYt2hnAZc3umss
O4Bu84q3fleUnpuF5wBYRXEcIOV9vVv4VArG4hHu2trl5+yz8d15zZ7kKX6s/rphcqqRMYIqfdgc
aXLKhxWXMt+rBhoz4LZQIUeySJV1rq2PUBuM4xhllYwG9lvVp8fcczZctzeO5a+ETjfI87mxmbdm
NDXSMtHbyKdIIu00MAVAyq8a0XYmIbYVTKQYT8MA73SwqsF1tsSomjRsOwGOUNu142wf675U3evM
oIeYN64X0iJDd5yTQbB7w2SjTQfDocD5mMxpaMgnOf29v0/mTgSjAAAUKwVUI6oic9YsvCsTp6WT
jMxR5nuC8s++GNMHNCHlh3gU1dodt7BE6mDjqkUyDwiG2ZHLWN2bJaV9hM5A4ykrW/K5GUv36GR9
uo2JbOBe2ITEotbI0CwY2TBmgsfXyWWI550R1pNxyBlDrpEQ45jDGEKvcrXjZp6AwLwoQkYHXfaI
suDKr7dSQkZrAHVxH+Vd7AeOUT/Yvmi+00kXj9TMzWBAmnDLnTo7omlHPwkIlKwAI2+PsEJ/qfI6
4F+4ZWf+veork9W10UdZb/UnpH2eCagUvlmCtduMDPW5y+LPbmI+60yu8bG/lyKvD7IqIcHzI5uO
V+0c/E6NkaKObg5Rnhj8LGg87GzDHFE+SqcQMYq2K0y0BHY6kY/+BLFdp5TpATBvti0T1v/MaV49
F61phHlPQM9J7R4JDCi+mUPjBkUP+UaacvhZJtwTRPI4WJtk8Qz6wz5sfSsO8CACyWwd26GjjZ+c
bPJ3UpPJgUjnRdRchmj43BLEh0FftlChqqp65dm5cD2gGgv6XlA3qxh/DsCrkkLQVMuGKPV/dbWx
SUaIsaZfIKN18AojGmKgsYwdAsEXfOH9Y7lwTK5Mz24IFImhRzNCVbcy7Ge7iF+Eo38b/OK5kaeC
IOV+39xN/Ku2O0rvqu8dFXFw019v94aB+27Q6BDpeQ5VMmuTg9QXCNmQGmZQkzY02/pIGGAribVb
sX172V/bnu1zq5KdK9xqiKQ7Ql2MozFnMjaS7jvys4zd0PDjzViBv8Nqin2f7VzNCwGZNuka9HFp
0t9fN2CjRWfJPHTzc22SfBBY77wL0IWqIQ6Q6Okbm79AXKwEH0ujxhWFj0UGAEXp2Yy7o9+YjZxw
wHKC2mNs6wdb+OLf9xFoHlWOxsT7Cb0y1+vqmWnpe7k3RE5pX2QK5V0LDYK/LR/UL59X1nFh+lCE
swDqhL+C71R//xAp1m7SoojkjFHW8kOW2oHwvvDxaKExZ+xJoPvTyW78cwUNwRR1Z4x19NOgdg+N
+1YB+F0Jur//SfNYHL4bD1UkHVDEQmJuPsfjIGKb8WyKktjC67QbGrDmAn6cjbiI75u6XU6Fl0Q/
BQaPy3v+OvYh52lWUzlF0HHtgwzB/zauzWpz38pC0IGrCO4I3DcAyiMJMJtjaVckyYQeFYlst5Rm
7ZFpVh0wz+r3/UiMy4jCPUihk2SXcNPdoCfe3YBd19vYcpJ7ncbuY+HX1S5JS/7U1lTfu1rvhqno
oB6Z6p158UHkuxLwLsSFSJTAtdhI9aLLYs6tIRkdPenlZjQm5QYZC2ubbjr/r9UFDtvZoF8bwzyA
xiBoMLINCBarb5M6dyJga8nEBVd3/SlqJT9sU9TFXWKX+BTn5ITVLt1E4ifUZXd8LdRRocz1FQqt
D8TRAGUozfs5PYrp90Wvm5UZ4foLyi0/6Zt892ae4ocqLF7ub4yFnQ5bePHBlYLqdt7OMHW1ljg6
bLWI7yv2BYKqwl+DL93Giu/iJQpSi+0HcND1zIEiVaZNXpqRKD6Dv2+Xj82W9hCUTNemTrmlm6lD
OGdDO1wVBWaWMtPkXuvUZkS/O+Tgbvl+zPeV2CGnRk5THfYHWw/KNbLphTOMPKiBhiRgwlQ69Hp8
eZ9hk2aTHQnbOY18tELbLvztP68U/LBS/1QoHW/OeG4afWYNhfCiVpdi4xYtDUYhHqc2WxOVX9gT
2HfvijagPEIkez0cy5DUGBLDi3KbZBvbzdqN1Vnlxq9Ba3N/UAszh45TDYB9UL2hnWx2mWlm05Zp
7noR4ZYDKRPDg1rnsKaMtjgg5ctBQQkE3dyKSxqzZQPxorIxxVEiCs1wi3T51xaSJpf7I7qxhbhX
abMAb4A0Csob15PnkoRRllE/agytvhRxUps7YkATPRBozlulEr01B7AMarom6IvVppjFQBna3zzm
ugSxPg18yOX48Q/X7CHtu++7MjCLKRr5zkKftiN4kIh4j/+1lQRlyWQFrXyzltj/OHe4L9ERBBTx
bC313rezRtLkMtagvYCQ1d9iStZEBhaMgHUcpMR4AaLfYJ6W8zhU1YnvpZfzdsV3rP3ybNdrxNdx
7eOXEXGEa9fYjQdUMJgPn6381oe7w227ukRfY3oZs6/wJEfbOpNvBfizG3DK0WlnWke7eGXpc5WM
oSGeEkN7GJxQeP5K0Lz0IWg1wHbBywTo49n21PSyaXI440tr5Yc0o2iiES1Da6xbBUW21mW/YA15
OPzDQxDl+HlTFYl1QsHMkF+4nAIcTIAK5UZLQdu+vX/qFg1BqgVROC4QYNSu5xc+lxWdiPOL55GH
aeoPfjn9yr0idJNVNgQ1RVd3jPkudoO6ggkUBV6617bskloemmzzS5an0cC+l9Neky8d3cvhl41A
UXOCXIfsE1o5JuTMgBZFiSAQUIXP/ziERvdHfkPOAG+DBAzWErc4iuH+bOhV2eljo8niMiL422dN
XpmB7/csYH168nO/+jQMUBk3fGStc71G77FdpMde2v0DpjINE7tZbYS+uYZxbejAK6v2RMX9q7zW
x+3uM4giD1ZxiXv6ClnPc+F121GTgfFaCzM0632FsjKiR+lpKbjWp4CuPZNuwzXFoocElYaaE0q/
+izihSgBTVuogl1q5wFP2Oe8uPBin1rH2j02BrYhAc5FK4L7y7Hgj/EGRIYK/cnIZb7XbT+MHExc
iYesSnFB/BxkSimA/e3SNVzUgq/CDY1wA3UQBAPzsck00YQNqOQl070h5JWGZ6f0yOb+WG4g4Nha
rqIsB7Ut1J8Bfb5eRpa7Vmx7Pb3ERgmV752wkb5P22Nl701SgWxoDKkEY0Y9BHqbbYT3IOlvoC03
AoAwizyVcbFyzm/q3u+fBM47xHYq62jNVtVJbWbHLUCwNKUvfuwdZS3e7H5nV/4bZzIc4zgg42E0
/0Cwsy3G3f0pWZp4hLGKyFqVpOedZ4T0lSPrtLxUA3DA+gARJTsBB+99KwveDPwUCh4GVUMkEWdH
Os+tqtfLtryUELcyeXYcp9epzF9I+V+NB9gTNLEDAIvM3fUKS9QuZWo5mM6qhsz1sU2GlU20dCCQ
gwTdBoppGMvsWs30qTeNLCsvAp0DYdM7b/HQgXecVGs9e0snHuBL9Lhh8nATzOPWggJ+1HFWXca9
BiKX3tkV42FwLnH2qTMiMr5y7d9PO+jwAGLB8IBGmpMVA/w6lSXg8ZdCGjbEJiUJfGIeNePz/Q1x
k9HFKYdkNq5syJDoxnxDML9OxtrKq4tlvrZgEg41JBT9zy0YC8UnYfCVYS3ccFfmZkFlLHJ3omNV
XTS7BrvHaMpNx9o/2QhSfCp9cTK9hPz7nodNJEFQg4EWrjWz6chGj/UJNnP9z9TRnW2x0J4u2T9D
oVV0DmU8nCsEC5CQmju1OC6JRZvqkmRhm/s7fdwOn9FuViGLoOERfH/l3rmRZtECzOEflGvwnvdm
b8O48nLI1ZT1JadT8mhmVraN20JGRlMNG23ymn2faMOmTVBFFMywdlwYRugSB0ojSTHsLCSvw9qG
XJogZrODdJWJRnvLD4ecOUc+DJpSiUg3Ru/YQZ7m9YNWNvrBj3tQ3iXQ+6qcttsJ+Ktd5g/jlrGx
OIqc5Y8Nz+xAonvgM9UnN4wxKcB/9nDiSVp9KrhO96KEzrjsUGwkvN0kxEhPSG2zk4H09rmZBARZ
3K7b358y5cLnM2ai6A7hFw3pAl/54A9XqDBw2+CP9WW0ynJvxnq1Q8w/hLaLFPNQUn0nhSs++7Rb
2/e3iXvsDUtDSQsBMuKpeXScTr7ZlBbebR1oGyw9lLqx96Zjn10Ge1+IfMM1dd2xHdqdj/dHveDz
caOguQW0l3jK3dy1xJs83ub1pfc8tE99kRm7uMonr5yzJVfy0c7sAjXszqihrl5fYr4zi8/VWbNI
4MbfPEUZLn+1a6zhS77ko73Z/m/R354AfFNfRPbDk596ENX7p4Ii84jdc38KF64apH4AplSiCQqy
eb1xardIgCbyqws3MusovQyVFw9Kyj1t/9y3tDiJYIxFjglU2jfqc7Esa1qVGJQlH+vBDj0Uyp08
Bb3eG9LcX4Eaa9YyocbS6JCORwcUYj7QpM8WjvgSgackcJDpRmfHJEsDT/zMrNfe6AKb5tukPHh2
sfPqsI7TTY+AOw/sA16lQUFOSRciyjayTes/jho9ORJabzbgJd7r/am54eJU/hVpFoT/WAtUAmeO
vE09P819ODy2Uc26IQCktQgRaCdb7dh8Q38LlN9SEaDR9+W+6aVV+WjZuF5/t5u8LLaL+lK1Xsgm
Z9ewYjOh9kO8fsdivtV4+gVtcCsnammHoyVNMceiiIF+12uzHi/11MxZffHQFtHIMkyrv5n/5tDX
3P90f4RLrvGDqXn42bG6EsLA3NrCFLgawE+n0/7JcwD0NCdDbMGOAY1wWq4xya6McZ52GVBzqkhT
wycP1cvkdMGoPzLONkP2jRa/7w9ycRlNOH71alPiX9fzWZhVNzlS1Jc0zgLGzzU6wIuz5uVbw8+e
e/qkibX0zJJJB2sHBB8AztCuvDaJl5bBnK5glwn8+KBO44fKLstAN7kV0nQYH3xpJwEq9WSfDtNw
aNO03nEfKhi9OYGd1Ml+T73fbRputQdPl/RQxUweDFzxsZ6Wm/sTtHRVgIIJZRyAFHBPmtdfK30t
RkIRt1Q8+BJNeGV59Cj6gpOaJKBmFGsA5yXPo55b4PhBAybaYGf2vInRiZTsMuyOQ/ivnffKX3z8
9dmpnSgdzCzGr5tes9P7l6L8Tu1jHIOIB3yT+67+Kb1kwzx0qlzuz+N7Q9Y80oDACeTsgLyHlPbs
ndWxyh9xiNilndg2Lh5A1vTSmn5oZd6WG91LV/wGXY4znAbxidMu8KOJPow2DfFURrTfP6TanhRQ
g+tPoEQH5fYpyYOSrHHe3Jx6VJQBx1JJfyBCbnoQtCl36jQn7OK4I+j6eTjET558bDTtwOv8Fcn1
auUmXXpmYwxIt6OOgmLKnJ8gtYbG97UBMyMTuU/FgEc/RWsSZMumMBcGPaW494LBGPihte3x2cjH
cp+Znb9BOdBY2yNqh90sFJwBeqZUdn0OqrE6rncFYexisWTL9UPDgzg5Vu6pIuH0yXRHKCA+F28r
20Mt/41VtGUYqECC0MSc7UxkyMZ28ip20TJ9B2B9DZKK5DdNWeAl9h/BhjLkg/ejqHZFNQTES576
vg97NuH2J98S0LJZPDkw8rcxId+0Sh6z5LTQjA7MBV67IGWbfR6DspajDR279Kz/gUjVD0kD+gjL
K9ujwUCFYhYe4GGSWFvS1c1KJuQ93pjPDlYCtRsQfynu72uv0HpdRbyKMzCTTqAM5UOJnGPuJd13
H++dx547sepmmaBOifN0kJKDLM2XZnNs89xgwegm7EGzmuQrqzqU+bGh5ONgWKxX1TPwh5dm8f3+
ii7G9+8gdDhPtGvMeRScXEs4szTsI2M81fZwdHgc5BXC3j7Zli+m85DG4SSsEPRVK1HCUnYCjwuw
ciECBN38nPpLB2teXQwG5utb8UADD/+ZqF2vpST+nzH+x87s+myLoXBzH3ac8q8bP6WeUvL4RNn3
SXgh8Atb3wl0r3n21yL922sCp0TRsCtqHEzvzJty2vDKLXFcMsARwbnjpr/L1S6GNSOzu8gbqI/8
NW4L45JMdSBfm/gp6b1ACrbJ80NJP5vfXfuxQLwJINmmRhBKVqIFFQxcb3y8DgHzAT4G/S83C8lt
Hlvt2OM6tOjOLOWr1NZIuxY2C16C0D1ADhAYABzu68MFInFNDqLkF31MwwJ9L7S2ArSSHLPyMU1A
8OeOIde+1PHK2G7jvGu76u8f3t5aWvTAV8Ku4zxM4jToe8vf525orgHHltYRWUEFIjXRkDqHyJW1
6ZEqqfilsX28ndIuDoltcvTDJqto7Vs/jkHhmoc7RMoHcnrXgxID6UCRK/ilgohr1lpPDLLwrurm
S3BdcXZgOXkwYtDX+lW04nFULDbfLKDsBMkR+BEViunaNo+nkQ9oDrv4gMuCWQCBhqulDrCHeeCj
J3PgY71pHBD15k1Dt9WQidAb++ZYNwLsxBDxXrnab4IJ3GVQu3UslEeAqpmnOGJ4O3vsNX4xK+MF
6NhPjqww/+5bbY/HyqoO7rDm+dRFNJ8DldGDUfD44vBcz4FtSHBV9DW/yCbfuilEIBx2HPsL0ugG
Hzc9QmsUYsICjL7VCCnQeFoZ89JmQwuZStOqnjVr9gFmh34RVJ+w2ZwOkSV1wLnvIHKAMODaWG9j
c9BIfDClPuXDAcrbsp4KHZoosp5+DEOOUOFv0tO/CdNPkytCYfaPmeOHmjUGQ1E+NNIKk9RF/KLt
R/swsDXk19LYUSjSUQtD5eWGlrEruM8Ll/ILqFMCjWoBKrGSrQWMS8MGJ6zK3kKlG2+S62EXFoVE
BHI9FyeW+4YZQaP5f5jFDmAr2K4cqYXjjBwdIGxqQS005V7bsrhmZkPni4sXky3XWKhJ70JbEQwl
snOTJK91TUAUzYsnJ93dN77g+4E99zUcH/ToADF1bRtVh9oFMaQA1u21dt5GdyVCWZhH5HjQyGUA
DIgrVP39w/ZhhlYN2tSJCzqoiQFEx/Rk0KdkDbC0sCmuzMw8Ymp1HbN1mBHfzI0Vda/3Z2nx54GB
B5IBqTjUp69HIZrR7KZuEheKJhyNbkdQk0Pg678wgtAT2XxUmMFreG2k0dyMMqBuL5MlQp5CIggl
+P5fW9pUEwzgNf9nZbbZeJd4+tjBithYwYpbWlzs//z2vKqjZbKFxgFWIS/lzqUk1My/3Pjppf/N
pvpgZx4zJVrGaQ87U3v0YhA3JSLw8z0r/oez69qRG1myX0SA3rwmTdk27G62WnohWtKI3pNJ8/V7
2Lt7pyqLqIQu5mEECFBUJtNERhzDO2c3sAjrbAHlB/sCnPVs6V4oh3RMKxlbMwf6AeI5CkX/oCCJ
AAgSsaDUDF3dcofsMw4oNXf3V8T2fP4bnVl2eVJmYwODVB8+PLaioMSoQwSZQhkAQtT3Q62fnbnS
QLHAvQ7KEEpG7OOnnNQkrLq8w+LTRU9phHwnyBSq3ICb5KNUQwtSFlff+uJBB6DNvR99a38p0GIC
AgXXKUy5rpc+8F6VVIEU5M/tC7g2Xk5TsswVJ8pGEWClWQLS9WWrBETgdRhBKrtB1uvObxIJ9MeG
epUie/DtOmny4FmRcK6LPSSSDpY+OOmieJom7O+P9OtlfzPR0PqEwyOI0uifXf8G2YCclWS2nQ/9
8O+1+aAB1y8KojtbOYG95ICCS10KjjbKRDa6kjRScxYWZR+3kUe1NynmFWM25x4PHKSsEAoD8Ob6
B8WhblYTNLV9UMUWLSEUBOp44RQ81lHdjPoiCDPzUTWDCyrRzheEZTfrDTHnR6X9NKMXSYROC+dD
84a05rAXl44Zp7KQA7PnC30NeuaQkVn3C7nibZqt/bm+Df9/6tg0LBeFFLl45/chUcs3y1xIL3+U
3GNovb1uZw/UVlhjQSWWzfepWKvxAOq1j1cS3I1kN4oPkHwinaS6s8aZvO1B/RuMWaBJUWmFFiFY
qf+xrO+RGaBrraB4fH8jbB04a7Ma+hzAyursspuaCknDNPd+g/eRWP6i2gcFVHCcdmL2JkenrPq4
H/B2968AS7wzgbVBodlkn/OJQhdZg2kssvbGTsbS6bSGNCBeAGBvifvsnA7NTssSogFp87dkaCgH
r4CUle0H9JjMUpTNOYqSrEJtK7cCJHRp25OOyn87p6irQrgeNDukkxC6ZD5d1M+auOg6ChbDy3SI
DoPuGeFOEk5KTp2Yh1y92WVMNCaTyDNhyGZRq4HT86VwsEc1IY3MA1Tftt/WMHiBrJwJfD2LOZ+M
0grT0DJrvxFQhzFGvbFzozlOkSgQvMHU51FJQaLAQ3NfmGW1kwVZcM18ULx27k+4LRuCEs/oxGu3
/f6S2pwBoMnWVz/weGzGZkEQNItpWPuxrWa/2+VN5ynP3ez8dfAXEZg5nvMULm8pInQJ3pN16Sk4
L3ONwGf2QYk4w7mttF1HY/O3odGidugQLa9BQYV8t5r2NszI7KwyH8SKkhbVxT6NCU6HxpD292fz
5inCRGc+tNCPS94vRu1rQgg5TH0J7cSoeXCBdQ9cnaWIAugWmj84ejQIazF3A5Ick4YYo1nslnqf
ansqgDl5KND6Mzj7cXNCcc3DAEpH2nFDAlfqOR2sKWt8DTIaIJ7/NtrXZpTcOoP/p9MaktvNY7/2
3FyIV/j35/O25rYOFTZDuDWgfAsYxvVQyxnCYkWLCY1VeJpUf8B5cCq1f4u1yp9S4YEa6hG6Oy/6
wpP3vLlDviKvPCdwhlFYZPK5paoKScuixu8bcddDNkv4bDtrB0G6w/0xbu1AgGokOGzByg2Sr9dD
TOMWakQtCiFiDkfzqDEVOzZbwCTQTeTsjtvlib0FMgyU7lazErY7QYeZqmYlNX6+5Is9GY2OrKLn
eSHzojCpS1UKGu0TvfEn2QkF0jTO/QnbWJIoT35JEOIJiD4ls/6FPNdxvxmNH791Q0qqySRjvoP0
+xwrth56U+OZxWMuvN+Pe+M2iJ4T7C+Rc6+qYNDqYE6yqVeNVOoSvGVaGViZGGmvNiFhSsRa2EHs
RUY3Wk9B+89GZ4R8Cbi2cEMCMQLZAc0DAHchyRi19YuixpPbluLbAnnq/QyXVHsUx8IrhMZrQhFZ
kSq+VGoUP2SzoUBkKR+hFKNSL2lNSHUaQstZGOsvvz5R1pFhg6PhCk01lse0LA01lTxGCUVp3bSN
XZBbvApS5M+o/w1wtibyQN3703l7il3G1FmSJSyj4MG1RK0vfCuC7If1PpACbwbO+bW1GNGQt3QI
uqJxyr5VNJAcMrOoUfaAX6JNRagR9IvYcN4GN+qq69KAijsYRsCb4F20/oyLdF0o2wrCRlXry9op
ivNv09zZQGOv0vgoHu36OnV0wYKc2uiI8IOOouUxXkCShDWVmfxS9AJrBSS4yq5R7c3yp3qEEgEa
2XXzcX/Wb4+19YeC3grHCeTi7P2YKUWN1n7R+kX2ukynKAjBy5M4ZPvbKx9BkJGsSrMQ02QJ6IAr
TItloiInh89Nv5zThNpDrB5RcXasmKOscHt+ItiqAgjpHEmHccf11JehBd2XrEV5zgCwKWv2Yhoi
teL5S2yGQZsQ9Ou1+cM2R+IeG1TuxNbvIXPkLJWZoOGjiHtoK/CknTenD+9Y9NaBtUTB7npErQKh
qEmVWr+Tj4klQpZrH4NJlkffop4zeVsbHx0fqIaAvI5GDHOUJknTRCnUuPwhEX4Xq48DXs4jEVtA
OyRUysX6m9jwwKSbQdH8AQkJyGkwxq7HVy1VBIoDakLGsAtDaNbShEDcrbIV5DCFscuG3/cX/S1j
GdsTN+v/RdTZd5O4iJUslDoW5E465ILzTbFVb/Yyh5LQqezJhlmA2+6UV9MOOcfc1se8DM0sz3DU
+7pYBHxMIRReNav5jKXeqdumIEYxlhDYUExOg2szJGwsUCXCUYRU8Xp+W6OJynStzzTZQXVzHOG9
BE7GLiq4VMebuj8mFhqjkHSG9M26WK9DwW9FQtsQRZF5+pEg2bZT1ZMz3ZG0Q2xqXiO+WC3PN+dG
GX89bOG7sGqb4nxBSnMdtI46VDyTuPM1yal+NEEVzEH6FB4E23ChoPshC47BU8fcukcAnsTrF4k3
PFmYmGYs94pUNZ0P1AXANr0j/a1Y69eocGRCoQalcxCkrkdVtFFVqtLUIdV9ScsfU7fPwY2wYhdM
cDeOSluNeUWmrSsYEo5AMSEqMpt1IV3cWqaQpercKqibRdrR+EirYSe95NB0hhDNO56MnCyDF279
+4twXZQPRhiqnS92MwnhHEMbSC1l5WerPEjyqUYd4/6+3wyI1irafyBp3CCm8qgyhKGWOnSltMWL
zAwO3zBO32VlWeytcerdqkdfLIQzIOdc3botkCGuhRr0VvG4vh6q2SoplA11zGw3rAlp3HmRkRZO
FfW5c3+QWytzJV2tsiNo5bJquDRuprkNk97P56px+1EuiRHh1rgfZStvuIyy/oqLb6dIi5SJVtr7
eh6SJNVcNX6JokBtWs432wyES3bFdkGGlu226T3VrD4cer8VG1sWYkehQSJ96y1eoI15g4WttRLG
gIWHwtj1iJLaarPeiKkvF+niitlQPhphlHHAGxsLAUkWXuswCl3RyMwBSfNwjCMKWwic8wEwQP4S
w31Ti3f3P89GGBTlVhIcxH/Ap2feXEVeWq1SG71Pk5KgrU4wa4rEE5LauFiAAQa1FSZsWAwshZSK
ajhbSTH4sQ7DeGEoU7seuz8U8EqvAAnxXI96xzk0NkeGwhmyt7U8xXL3s7SQpUaIETP52cdPSvEo
JJyH3caSwyWC3i5kJaFmYjLHIKRru8kE4M3vRDTC8lGTHaEGfnSAsaHTAZLGWeIbK08ByAPPfXRj
IXHLrAnAh6xZjrXBLzur8eZeX6CSBBnW+0ti62NhD0H+GP1S9K2ZJaGFixHq2TigSgSRr7A9V4tm
Ky9SU3tmXr7cD7b1JgdJDEcaNhJKw+xV0tVUjKNEG32rkKbHuC80xxJa2QcbU9sLeM/acWNBGbQR
ZC8XE/lIZZ16bQYlrvu/ZGvY6EmB4YzkZ9V+ut7WjZqiz22koy/1erlTBeDiW2ly9L58k/Xsacby
5qzQjao8IHaoxYHqDU4ZRHWvQ1pd3XWWKlBfXxLcnUCoOq2UJJ5VZz16nXX1OPSl6CC3EB5x39Sn
IrJQshBBGhENgeemvpFdX/0a5uoRUEya6KhTf+rF2lGqsHepbgk2xKNKZ8qU5DjUCnh8QzccJRrx
kEUbdy5QRUgmgFVeBT+Z8FbTJ1VRFKNf4qI1WvOH0T30hW4v/Z+lWfZxKPJs6jcHfBGROchBxLRg
so2IeQwrLPq9CbKw3a9MKgj7Gec5/nZ/hW0cFyi7gn2NqiA6veyFW4FxUIZ6NfkL5HxLf7QmEs6o
/fAM3TdOPhU1OtCaQdq/5dwpBtU0+FJMfgp59AEOeOjKHUvp4/5oNqKglauCu6SBdgStz+vFawJ3
1+byOPutZpwVAVzjSM1doe94Wjkbpx5uW9jrAkMJQjBbUBXHPlqgDrf4KdWFI3w2Oqep5YaTeN1G
WYEOFlYfbl38n9mLjT7ODcRmqS8kFQCaLVF5cLLbCUME4GnxeAU1BbWM6wlr4kiIohDLrZsb12rA
jDCM1IZ/MO9YWV+G10W5NRByIMAKkNuJTKAMaSmVpn70xflBUOJzU0GYcUlf1kafTOrlexn/E46/
hpEn0327wNGlWt8hJnzHcCEybx01yWU1zLvJn34llkuBehocSeFcglvTuLKJdJS+8cE0ZtcqEY0l
0Gonv50bOHT3IDFXdm/+ub+6N5YDgPhoksDSCfrNrHVVRwX4kcMa3Rejp7pOybD8vB/g9rjDUgBT
Bf86LGrwzLheDRKlaauXkei3RjW6dSqqqKHo0zPQfU5ZrOaHMAJzp1ErODfuVmATVU283oC6w8Vz
HdjoNCnPlkQE1N8k7ezpE8zQBHsS7YQCm5DztLc3vhf6v/hS4MOi0skywBIzzEaVxovfTAMRx72e
UTLNu/uzue5OZsmDzYSaIQ6KlWvG7N4MJSqcCcXiV/O+6H7Gimpn8OXGC0qrOKE2FvnqP4W0D9rr
ECRn6jJzXU6jYrULmBqmN+X0ZRl1Z4RZoCEsh/uj2liEKowwUX7GBEILm0lJUA9uzUSkok+L3LKN
QYydtm14BswbHwj9OdCksWfxqGdr+KGRw5jFmkQ/Kka7zP0lamyDp9q1LmfmAwEBD8VfrHmIkLHO
1VnSCn0oKKLfFO68PAmZacMKCs7lO0WBimsRurL4eX/2Nj4UhAahXw9RMugVsR8KWPAwyzRB9IdJ
gx1TV0BPOB0XkunNoc8skfOxNpYgWqrQc4M2GfxQWMGKUGpUtdEbyS8eWzigNYbhhdLJBJ5pKnlK
H1uxIMYjazgCUStgQTHVIFt1F+qSj0p8kkxONyV2ksVPtXwaX+/P4q1uDAQ/IHYAMwLVQjOX1cNT
ZmlI27yT/VpQd+H0EAsR9P5aokOosxZ/zh2Bhj4EYiRPLauHnIauGJfuMtaHIZYe64h6Ymh9u/+j
Ns6wy9/ESnoOGsiz1VTLflYn7pI4U+gJ+rFXd4UZDGrPu1Bvi5VreQ3VNRQN8XVZjuYUmwvaupno
C/o+jwoSKm9JmzvQYjOKx0wI0OQFU9O7P8aNzY/rAaZiq3PrrS92UrXq2Bul5PfFHJPRoBMos6HC
Oc02VtJVlHUTXZRnjEKlxtKlkr+Oq9LA3JJ6mM4sdiTPREk5qnJb0VBQxzzKePmAK3odrUDJK84a
KvmdBDH62pbDB9CCp94pOs4K2dj867tKWZ9Vq6jLeuhdjEvWsloMI1Xyk9ZwtZRm8CtIKVTWAWEt
c145e2M9onQi47SxVrA320pqtLEctTmUfGvsnFCPHqHXkWpvEv0hCfC4G/37S2Pj4Yj8EZwiyBKi
54qM63p0Y2tkeZkDNSGjoNbQt6X6o5S9XUrzQdPcqRI8M4RYdXa2MutMQ57C/kZbZM1fUcjFZYuM
mb0yUqPPdTNqsP+K33MafZsh9QjzlIPQ68faUMgMGFLWKjtkTl4qiZ/dNNuRTg9N5UPeMEi8+Fy/
gHF+f1pudXFx7GJOVjUteAnh+19Py5DDHqoxUDyo+tZRcsRUn1vTl0YvN7+naeyi9G+iUZX9M1gk
AnWiBUw7DygUrTvxHwisn1NwzEKL98M20CjrDwPIF9BCCwJNzPfKgWyIABnDfOHxMsPdKY1mJ01q
YhiDGw0mmVUIvOTzruM6q20cIwZSFdR50aQHKIVJV6RmzNXeHGV/GGCASwXaAJku8LocW9sNhCyI
QkHsZSWRXs/8OGpSCfiS7KvN+zSmjtYtKGUoXljy1NI2jpD13wcwHNiw27O4SxMlNpVC9stFcbIi
coB2gdRPRBKI79Sme39JbUdDlmzKSJnx2L0eVxFNCvRO8OGK1DS8RsOzJgIV1psgQEomlCz+CGNc
/n0mATdZCHmhUfWFvL8Omuh6FhvGLANU8a6VhgN4tDsID2M/7PSSV/XZwBjidsGTFOnz+t5hpUjU
Nh56ONjLviQsbgUbyQEaMnqkuIs4OxBSsEO93uvJY5R8WnV6HMbftbQfFUiQzCNnA2+tIhRGIE2A
9zfIp8xsT/ooNYu8yL45H6zu20jfUuN15rlPbEZRUbIwQMLHjcOcEhKdLWPqIZItpvmzRKcHpS2q
nWb2P0NL54FVbjHvOJNWZhMk99CXuKFszXpaVBlOLL/oUPlud1bmARHuaV12nMTuNUpeSvqrttx+
UMliia6c905eGPiz4RgNj6m5MXbsUKhRg7iM0gBrb7eU41SmZa76VbGzphEiQQXRpjfoWN3fN7fk
EeDELgMxkxyFmlLmU4ZA6kkYgVCJMmceYO1uTWelzF5n8wW6Jq10KGWYWS35e9EJHGe2jXcNKNpI
NHAv43XDPjxTgy415BRUfynDyE36iu7DtBXtSgWd4P5wNw7Zy1AsOAa24onYpJPqF5V4Fqb8LYOK
4v0QW19u5aYA7wf4Jt6dzKEAAf26SFTVF8tee+lktHiLsRIOEzzbPZXfBdiKh0+IShJeheCXMvFK
+K1pI3aPT+fSbbXe0Y2g1lQn6jmNrq25uwy0/pCLTE0axCzFeYC5a6AQUyZkNP37U7e1ELDVgZXE
CQcSwfoLLiKYQ5vTSe40H82gBmbkBmDTHODS1jZHA+DfGMx0wSKqNsSi1RBgcufajruDJWQnKey8
WTzUMrDES/1o5c4wPVsaPQ7tUz0Eo+i1IL3cH+7Wl7v8KcyEiqt8eQH0BG7I3K3kzl4nNYEli8W7
9TcnFpcUEnm4KwAndz2xs9bNeDNiYvMcWmAlhKACOeXUZbdyXRSykdWhU71qUzBBLL1pIABgaH5Y
9HlOMqlDnllrKG0aLXWqUInOskRfqFoYOdDuyUEJQUmpBqM+m2rMoxlsTi4uZjBjoVB8I9CrWaVS
lTTU/GnYlcOJdmct4C5YXhDmHoRyXTg3kDv0Kxk2WcspjJ/zMLX/u+93MRimFJgMwNiJ1NL8NqtJ
kf5QoZhIBU42s7lILoIwRSxU0ookgwUHJCx28gRLkBc4/Nxf8VtHCFqw//kozAavhqiM4hbjwFx1
6q/R/GtGNG4zfHG4mVkQGpHYqyS0ALERrVb3Y+tXKy2Ag35flAGv1j/3B7Lx4dFI+TreIZx5I2kS
QiyLJmqJODGkqzq4Gbnwf2zdKkuaB1DHeOPaKu6s1VL0okD1BJKPWQFG3fVtKia6P4rf5Q7mOsaj
MZ7KrnzM48jWIYabzfpzou9SnRSasTf7Aw3UDHpJbskTed4cPOpLa3YC9122RDio1ZKW0HzzQ7ze
iupFaEPHaB+tmcf12FgucO/9NxCzvYZ2MGsAPLBc9Iig8wo5779PPbBQULQBhgiVdraFnqGBLy7h
+h3lidQpyurAnIUv/8ViuQjCrHptxZPGUaP7rXyejbNRnCCdMv41uxxiwsDUoGKLrjgQKUwUKCT3
ZlgP+rp90aYn2L/QLudcWRsoAERZXyEiOi6AdK/vsIsrmtZ9rM2odfhNns7nUQsDAfplDm0A9jLy
UoSGvgWZQbyW6oNETXOXLRnExoHJyrz7s7pxXOFdKQOugqtmBZpe/xIFaN25ornhS1ZgaDDu1r2G
2yjbDLLa30F2BoA9Nrmak3EaG6M3UHI/QO9JkU9h93x/HFu7CYSD/4RgxzFEdSZVCGEpqLDF0udQ
fww5uC8SB8LOC8R8uliKJ5BpGsNX2u9ZbDoLDaLBpwOvDcyLw+YBQqiL5jAgTndYRu21iObHOkn+
oSInIeV9HObpopVmTtuwMrDiQW2dSBebMLf5c//zcIKwL4ZkHPNQqmrDT0W0mkE/psmxCJ37QdYp
uW66oPaJBjAeQGjhYDlfr2Vj6EM9ny2UJeGv6uLck209mxW3rRbLTsDaiJMo3sdmz6uHfnV6LyMj
F0THAA9M9ONQJGQ7Vzn8b6upD5dAe1oGEoauCcMekr/mZ7pfPoRm172bB6B9T4Vp6w/dQ6rupskx
NCjBQVDg2ENirXbfY6+ADLI/7P9uWr5+HJAEK8TZQKWQWUlRNYlGnlAxCBu9tUeKjlolZTqp61gg
8hTWJFsGkSST0Lj3I9/orK2hgddFtw1MINRPmfvWgrs81OBHMYhTIvuL+TJBROFz/mkc22xnSV4C
EaE/EwpZtgKT0MfkLU44uRK78L5+ARA2KAhCkQSsnes1ocIRPcsSQwxyLR+xWYuZyI1k2HVIY07m
d4O3XmPhIEXhEShGHKnM3SFqzRBPXSUGTkV+NOTHx+D+6D5qcqx39+f1hmHFRmJWejeAGKyIhRgU
hDoayUhF1j8NLlApe31nETCp7IYojpdQcizJs7YbEjK8zQ5nX29+4csxM/Ob5AY0ujX8ko/q60c8
SOSweyaL3TnnY2qXXDea9Thit9plQOb8rfuo6UvlfwP2jkEcSonT2Ov4qBvZtg1OGe+63lpElzGZ
HZR2kaxEcBsLTg/ez5/W4+4YObZIXveco/imjMR+V+YsTkZjGFa6fHCinrOcak892IVDHxxOiWBz
qaKlCAjiym3SWPF/LS1qk6LXGlQEUvI/4tZtvy0vWUX0kNgziQfnd/rP/UXLns7r2Fa9UhwD6FGj
HHm9E/M0hLhKN4mBpwm29CIs9tGXeSouvCDMl9Jlil2YI0h+sMh0hjwbheIAsTg3zc1Dgh0M86Fy
2HJNeIaLQaN61bf8u3ow3wFajp8gM2C4+amqiJHYELbuTTc2iPrfLBQdzncQBVv5K+xVN1aAMRfz
KAVOQfD8z1TSqGTOPfPjMbAzXlK8HlzsnoNWoIE2JsC4aAxcfzqUJEwTvMo5ECoJ4m4nqRC9+4vj
RiF8ndDLEMyJ1hjw6lwEZQ6W1zAj79nnD08i3qE9UbK8APRErAeo8JTk0d3vAVIivznx15vo3hCZ
c6zKBDBowfIIoIHRugVxfrwlbrUznWSXjUcdkXG47AWcLaGr/eapv/MmmNkbojSNRW5qc1Dn06Op
V/tB6HhuDusI7o2Q2RoQNtNldFLnQI68uOtdUTyYdeN1YfN2fy43A33xGQGCAjaE2RtaG2vqoqRL
IMUBPKOt/k+1eCqPPf2lYMuOB50GqF+shEY4oF8vSriFT0VlhnPwrhDcA9LHbH+0H87Hk0TeJlLY
UkRexu+J7bo1sWMyn16D7tnmHdlbV8Plr2C+HOTpirRNhTlYuffag6CfRp70xNZ8XoZgPlyeSEVT
lPhwMHcgGcQzlXEm7XBeZJ7l2c27dN2FqyovHD9UfdU7vJ7TPlHkaiqTJUgP2kexl07QLkl/Foei
JjksoX7eXyibafNFOFaRTmtGM84yTB4dyGCfHqbYmRyvdA6VvTPsszs6bvA9fPr2Cwmb636++tDh
4izWm141M2RWHX4skqhQl3gJ5PmhMSiM2H3RhBz5QsZBIlr3idqPkCU8jM3GR4VcA65fHKfWypa7
nmlI/EZZJplLUDzq70CgSd5wNNpT5aXLAZa0jykR4K53zmAIG3HSmRvpcAwZDmdw5IE4FoQAWdyq
kUMYIG0GMaDR5yS/Vvk3CItinxJ1+SySfreMzzH6dXGmvvYJPaRCuGtQYzQ+Bo10RQ8m9r4JnaL/
bOLK0aI/2rIQ8cf9tfH1NGC2N9IENKxQf1x5hMxSXBY9lzPwowP14eFDQkJ9wr0w/Zo8vFdy5CpV
65SPkS0T+zVy/Pf70bdWxWX0r7+/KNDMEbRYunJegqk7Di+jQQrjmyh4kwKimoPdJ3C+yU3Zf/0m
uFzR6BLXVyRbhykrk1Iq6UsQTlCXhldMZLlhEkJ+8BHiN1SNYZSgH8W3QnZlhSfQdNMU/4ouoQOP
jBCOUKwoW6qLyRD3whIMx879mDynmne54ELi2X516Eh48mybX1e5CMgcm8sMLroJ6algajRSA87Q
j3ZFKwhDONPPAapaZm63JfTR6K8oAq7mUZCehFXO3on03aju2sS1BlQrLAiQcrbmGppdeCh8w0oB
ku3gsDOZiA5djl4oevw0ifwwodT22WWceulmCGB3129uoPLKhGj7MLVaig1YEIgdLHsrmN7z4P4S
3noj6rh8/xOEuR8z4Dh6XUYQeJI7sl3ZqLjscLDqtuMtXn0uD9rZG3Ug3xwsqH6HI6B5jY/iqXxI
PF4NYnt9gw6H8jtAhWAsXp93ilRTOTJqMYgM9Vc6JK7cHdoxc4X8jxq+6aOXCv8MsLmXRlJqzv2p
2HpWodQKFXlkJQDSsHw8oyqnVFkaMRgngUzDR0LEQbThdZnlx2GCu2c+kriUvAo2M0L9nqec4uTW
cwEkiFX0EABd4JOY5T7kC/SqYnyLMH0d9I+69vXd8G5Gdhx76pv6qkzQvu9ESJzvOoiUwf1veALH
hHPIrEcmu7LBdV8dynCs3kgz4BCo9STXxQC2Nor43Ly3lpMcuthRW6edOXXSjcQIMGTUm6A3Dl4v
y+w1zG5RxzySAslE/wT7SFHJ0HHeQVu36GUQ5pKYm0aeUoogVreb9Pe0JVDGLugHZ/2wgNj1eLwI
w16YGW06WRUErJ/ZsA3re0/fi/QUx76pPeSTS8eKSIf7MTenD2AEyNIjhVZYoeBqMmA/u8RSoMiu
9Ugjzj9/Y+32NaR//312SD1gqdMgVnKgRBGURjtRTXwggmvZi0Q9L+GwvMAhBuCZ5VMa2wJq26h/
kohC9txJ8VSciGpR3ExqlCSWN8517qZaOOVktPD+dssBSMxJqTrcYNACgnxEP+BFA4saeA2KZgOf
1zrs4TJRjEL2G8Zow48YHU8gdNoFNwJKSlB8hnsnVexy6S3ZhrdwBsP6bpTKnaTRsbeBzkCNdRHw
ErbLutCeRIrkxC2UXH2vpNJUnRnI9Q59PGBhdvW8ABSvL1oOe+lG+GjHdpq8+99sM2tYEST/99EU
5pDraFVYBWDggdMDD0GMfbErUJZabCCay939YFsvZlQZ/w0mX5+o4qjMjUBTKWjPkuN1NnXyw+Il
e/MfT7b7p+VFJv3jfDY90YlPw1tKcg5U4QZ/yq4hptU9QAdc15p1jYrPpuAK0OfunjTl3ORuvTxH
ojvVexNWmXnric0HSIIO1UtHDf059rKeuqX5bOU8oc71NXRzyF1My/rUvsjcYtgNNpWOIyHvXJw8
4mLn4TeZNPv70791hV/OPnOFzx1sd+YaYaKZpMrZiF1q7RSUmoqOs1U303UQzSAWjnwYmkTMNFsw
lIJ/DT60RjRqJyjrnpJ3ehh2BU7UlDRn8azuofq2z4+pP/6s7bxZS87cKui6em9n9t/fwcxsVsdl
JYaFFBTU6Z97GGidzHO5ENc222/3Z3czIV2RByvxW4JoORNLjPNpmKtSCsTZ1XdRvpdgJCk5lh99
HMNf3VO92MUr55Nu5iiXQZlvGi5NMc96JQXxAWkZFKn0dYoBX+4c84kGbe3Bcvz+QDcvMEDKwbNY
mTQWk6TJUQyT4r6WUPaSjxW0SDtX/lt1j69tehGDST6iqO6KWkIMQbFFXy9dsQwqpwIKe+bktZuX
FsB6uK7wYAM76Hrv4ZuVWgc+f2DmuzD/qeknseKkFeuNfrMIoRsmgpQGTiQ7YX0FS94J78WgqlxQ
fdFXSqNzrRPxGY44icbZe7xozNTNcTTkSoVobbibDCI/hWsdJOvtVx4rbfM8uRjXeqxdHFvi0meR
TBHJzJ0eOXD83KQupT8Bpri/4rbORzDSVuUcKK2CYXwdSG7nKO6RNwXJnywint4nREq/VyJssPX/
5j68jMUMqkJpbCyHVg6WJxHZhJUQQfqlwDrdgs/jU3useWWVrQV4GXD9nhezqA+JZswWAmYqhTfS
XtE+8n/uz9/WkrgIwdaszEWiFYTH5GCw1cJdzj/oqXw3JSfmFEA2T6PLQEwyUY8TnSHSKgdasxyE
yIQH5nsoA0T8ueCbNdHjpL4Or008kCnROet+M5O5DM4kF+ZUQYylKuUgto5LCGsToLOwQEjpl3ZS
c/Y0d6jMDRdaUweFZAy1gx58b1f5Iaqfhe5Yn5PqZREnO++9ZNh3PHLF5jWDNgpsqVfeFGin1+tF
7dSmkEH2CwqYb6zlHcc0wOvft/XT9AYf5/Iw9ZFr1g5UTnRv4REAttpwoEMDaKRAyhmWrMwGkbtK
CLFHUYnr7bZ/LWt7dmAW7CrVUUp3on7u1MOkOtazlXBeTlvl86vQzFYR5Lnte7xYA+2Xl+01bzlg
e7ZngSxO7nmCHYLTCRliOzwYvrqvYpIf5ZMsEhn/CTthp54XaBWibnB/e21diP/OCOBC118k1bpi
RHVaDNA4IKi/+ganGLC1f1ekGozWQVUALuA6QCQ09RSOrRSA0znvapjN1sAL2dEbqq6cBHmz7gDf
JBAiUIYBg4z5vHOl9XmkTshFHeln6Dz29hEtJD+0edZiW4PC5YH2HLRVYKjHbCAIW+VZNEpSAOjJ
mAH4b1UOIODuSLOVQk2S/jmvuXou61SxdzHg5VACApQSNuFM8lKHhkjn2sTre1/AMQPQRbd71t5D
Ujy72eupOvFy+63+BEzLoPeIjMlCy4eJSEGeXubMkoKMnNrzw7jLDdJ4duSoL/eX4ebJgH6kBrsc
DA7Uw+tlAm+WLI6bUAqS+cco/CMYhzH6rXeH0q13bWrLkKQR3ba1k+/peGokziW9+T0vojPjFNRu
tsJqja6fhmqnfjbRt8w8tNGThrIwz3Zv64VhrAxCpG54xUNg+XqwU9Lhr+ZEDmYADW0ZeH6LNMuH
UroQeyddhkKR2z6U2b741TXuK3RPKlTMqnqvHSTwvaM/ZQSkx/L9/jfYWF7A7KxIZHRDIATFXIDd
Ave1ypTmAMbmZGmgEwQb0/shtnboVQzmnhvmguoyeKQBpJe8USg8VVDPeheMw35q/4e072xuHUmy
/SsT/R2zcAWzsTMRr2DpJFIUJV19QVAO3nv8+negOzNNQghio3c6JrrlmGWzqjJPnrML3F3H6B60
B7O0NdP8niv+zy2YbN2k6Pl6CJH4TnvDLxurAN1tVIpGh9sZ6Pwrx900uUBBT0TLtjNFNV7l5QJI
anakOR6haCAK8BaZLDdUZZdd3bH9qRea1w50zUwQLEzmD+ZfvEIUhGD/Y2Ny71RkoP/yASPdW70V
bL2VtyqN13uX4h+rot0Doksr8V6iv9ZHaILrtyd6LuEA8xASA3rhe19fL/GgJlwXdciwv+xe31ya
aowWW5UdahYy+yecu7Slpe1ZhyWF7XHsJk7y0vA00ddXAGpAbKg/1YNVSndyfW6Tl0haeHktWZns
FQVcsW1TYBVBLQ4adXm9L2PFHgLE3NiaMf/SYKoIaYNGD454smsy79+DWWuVvtvdJ2ZpgZiAPlCM
5i+F1qvcPB4+luqK55YpHn6AJak4vn+IlQcdS3oIAAJYIK1D94GXluoDvh3ddLIuLEwv95zQoWJO
hIWYtr2m7CQLJTf0/hGLM6LBk7pTd51W0fdY67BufZrovNGtPO0ReZXPZ8qsK4tonIbwusYItF0K
4H9HfW+1bzLNTFQRN/HRPqDtEF9E1C8yAzO10p2zd1axZhl3p8AIzcKKTUiX0URrKWMmGi4dt5fA
3EmM1+N/5mJK/xErrQrcwzCcADgUNWCuXyFYuhvu+uCvLLZLSxMHKckFV+YqEsExulyOg44uKysP
nMRA5fxykaQ84paIMg4r0m738vsyeGu8xxV58Z4M4U1iVfq2/foIAnuaA2fprUBJjP/CpHd0/16b
mdHQyv7cPkM6ix4R6tUge6eXm0WY0OxxhQwO4M3I3KM4Z9IeUSwFwfGGHmNRPKahnR4UvS3uROEY
c5zumwlq68Nek1e3x2HuOQjasz/tTm5DiURqpYpgl7egLP9Sfjoq1WLTXvDSi3ZGN3cx3o3fCq0L
SWbc7yqTXesoSNBOLf1Y6M6ctwSLA7jwkIjEu2vSncYRfB4MaCzMkPf7+8fcWkFfMtCHpzTBOWA7
dwuvrdntcmlx0rHBRc6Aa2Exz/YJqYDW09oI4cQV0Zutt1PJHQreFno5k7UCVwWC1Mh6jlWtkxOX
YUUJstXAQu4aHaG/Vz+0XMid0TrUlngDZifu0tbkpeMjLqzwYY9nW013L60CsnB52OkGWSow/86h
TLfkyHwFzgtcCXFbuV4iitc7at5yAFmzilZbubwFr+CeW8criz6gvomapal9JTvFpZF12AiPT+Ld
k6qnJVzh0qyO2+1nWxCHhEYAWEmmZ3tQDkPCiej1LnhxD7LGrbXKAnkN/cLmX1i035xet4xNfH8r
gyLXLcbp3Azm26v5WlutpaxNLN2HB1VraLTZP34az8Y5154LqztFmh0Zqu4el9+bPxhRxtscArAs
qmBRK02mIIm2U8JIZZALqBox2fRhrBdqBMkmwHaMEtD6NVT2PF0duvSeZVwcVk4vb8JESp98KWFX
BKk5K2AH+a5J/Qh/lrWWMIjyfYn/odrOVRc82Oz9b1TbxNsY0s1o9vWyYQbfywYI1SKuoDuWzFKx
1RxWD2wdZ6O6OqRvX4xub8iqpoq2BHcZd9p06kCJDgK18f77A22dJ5nitSki8OVgDNybwD32jOlR
VPUu7PklQ+OCvfCfSgB2YQfB/lMjn17FOgPH3SHDgGbcgqHZ6/xllybjGUhCii4hjCInVH/Z4D5S
I/drFL9QPUQMxFQIyhL2ygZy3wz9sJ8WfNvczhtLR8ecCWS4p9MZF43qRjHMZ4ULjbAdET7FIKS1
72si8+VA+IVlNLHJkXGkZbbmXCMUh8fbjZhdU4gPoHoOaWugZydOvUoyJ1LCijslrhVuBqqen0vT
qly6twzD/XW3Xh/kX/A6kNS8bZmbOcDUce8hgQ2eaaypyTzHjCAPBdCD9TqkO4RdWmPoMd4FAkwH
YV/Theve3HSrCLog7DIO+g967i5UIhFqKNxpI3gQEqLPxVeCIo+M3lGkQhJN1fNNogmrJ9u+3dWx
J5OtM1Jo46EBfBvoICbuPu/gf4SCZ09Ja6rJa+6+V+0WStA1APZCoDf8Un5kXLi3DE62EOETonQI
tJ2Cdy7dyVyhS8oS2m9mm+KhjapYSMmJEhzS9fTFPMtIaQ4bcbPrG2PQ/EFPqiWOhiUrk+UpSmmZ
eT6sDKXmru/9Q2izhkC5d14FgZ0u2TgT7bh9YjNjYbnMxbXHSAJCdCAvQi3t5KzyJQ+KFw28rQIu
Blc5qtw2jY04NIAsybtaL6DU133KkNVitKg8pW+3F80M3grOgfvmTBpvrVPuWT8TubgZKh7gUf4g
v49QjNCwOPmOfQEBmw0UQmk4xrC/bXYGEHFtdjKvg+gxiZLCLCR9pN7V+QSoup1qKq1dNFRB2WMm
m6qOJsTemTywiHMQXdw2T2qo58XC7eSnj0Bj+JFDAlyGCHlMdk7jtmWItyyP69/Kp95mKWkz/v31
Rrn+/MlGQQhdaKN6QGdBcyPJK9H3NIQWNTJskuIoQqOeLXdqoOf9Kh12VbO0xn5u1Gv7k8FGEAJs
PmP/wNyXPnf7kjw6oe7ED6FzHs6hdC+3mvyR0p4CwHp7omeuu9e2J1srk/tGyAn6HkUaclZNmVEm
3XfPeWkXAEobYrmUShgv0D9GG3w4YPZHhSmkVa5dRs1XfUhyxNqFsIoA12QbkCbJdYQKSrmVxGPo
8OyxLv1Gh5IXCOzbxCMCjYpQkihU54EtbGIi9JDYUPzNEIdZRnuv7d7Coe3PKRsPH6nsgqz09kD9
dEEYp4tWT54FQw+KZFUCQqiALCFbSrYA4HbobUhXQmxySaZlZkWgamEE7o5gzx96NxxXZUqKaqmT
T57FfKUEj3Ft3u7Qz+MIVfmjeBnAnOAimOJS6khphaRvRgxMDDhjpPV5uWK8UJezJyHS2yjW0nQp
BPLzsoNwF9CrIOIg37rN13Mvq7Va16AmPw1hEVheHJ27xlsSy5y5U8AKtO1GkmboiUw5hZNWjF3H
9/iTVALfH63LgvrirgalTBg5ZtOAnKssBl2pTT9+ARlqHR/iJKckeF/CVs0kX9AUAYQgOEIgPDIl
i3bLsAZtcsyfnF32mGu5ToyVv842pW4odDASkQoLd7mZFDRMYuXgPIZ0L9IO12PMeEpfswSpuv6Q
0hKx4VgTde6u0+5CnfyF+xui0KjIRgYSFeuY2GtreDTJst9GABFEOIkAY8w+2DOvxZqvKRx1PFq/
SPjmQ/u8REw883JDNhIjC8QRj8LB6dj6vQR9LVw+Tl5KkcfqqW87q2oj31UI3m4qY/2Zr4C7P+Hp
uPAGm3Fhl5a/T8+LxwnqMuPI5TPhxDWgJs4stgWlF6CbxhDpjrfgeZb6yU+uIAw/gC6MQT/Zr0zP
7wR95a5jDeWgzn1hiKgPcxBArKzQo/lSPm12K12M8ffD4aKnlTKIsRPCdrbvKgrmJN3dCCi601jP
0CBBW28wvlr8/BdCPleTO70tV7jBQ4wFhuVMD8+iFt2Tbks09hEXjChYuGDMnYKIK4G6EKFBVItN
lYGSCsE1Re2AUOk2XaM1Kv1wiZmpOsDRrXceyiVIzJyDvzA4pczhB04dvKbBsQsEf087nvK4x25R
407W7fbsPK8jvEGWXu9LVicrCYHurso7WO3iLZtoZW3V0l/qGXgjwOkBJ/+D4ZZp+boKAwF4G/6p
YsQVdKT0igso4U+5QBVmFbPKK5d8lY4Z8SYf2Ixjt0sSQjOHGwF5MKCmOEVBIjj+/GLZRl6YZqyf
CKdW61bRW71yTYzn0t2Jx6dMbjKXVqaTmKVdhAJEWBF3MRVfOx1iaq/5S7pCGn8pgD/zbsV5j4fr
WOcOms3pE72vcMxE0neX9NgWK1zJte5BeXxv35X3E09Vjkobfjfco+LXM4WMig/J0mtvxu9dtWFy
devKgYQpQRtC1N+AiMTfC2uoXrdv3pJu8cy767q7k3PFj9hArsfu3g9U+rBciz5TYf2VGqpdLiWj
ZrYFSkgAmhqHdgzHXq8WpuidoBtt7YjxsbhK5j8dbzioogKo+A1ZuFiLNS+5qSqkwqkwIUikmbH9
4FulzppG+gvLRL99reNmHjPozJ/mxuZcmCtCGdJ3yjhHtDDLr9YCsBrHIXtfb4+13SxxFs5dN+A0
Rzw38DPgWBs3yYU9onB5Fia1cHLigLbrRjB4ZRe8+QdwuFBx3xQP7LAtk3Spn7NrUUW0Go4G0Apx
shbrAMG0Nmz5k/7Crwc8VQLtzqPdqT0icHRYwuvMgMzGGBVOAbDygPlJHG+2F92slLDuvSoDsCQ2
MlYPVc2pfT1iIxQxhoYbKXriRBiDbZaBCDODFLxw4GRcwLzWaPoTF228YR2lvFamdgUQSLYNeV32
ji2niYUmvQoenpc623xEyKNE1sKimBuskUoIFNYIYoAT/7r1XgbUdEtq/vSkDzxt7FWoNTYL54gX
Xo7y0wd+o5cy4sVg1LlteqZ4DwN3YXqykYM2JyB7xpnTH0CliwK+SncOja5S4lPhmS0M4xdib5ro
01+/rLtmZyeLle2zaxQPAbApjeLueBpcd79zUdWl8jjeBRogipNqDkcrDQWhh0WC97ndfmlqMtKS
4wMnPMDUk66/iOvcpSFDuR2LC5ptiwtol2/W3+kJBGoC6LCBexBlJxNriL7JbhHiaCUv5Zl9kjed
3jwKd6HxKGvWlgOHDKjWDsXpeBROp4JS4zmxtxTx3OPBNRd25EyUBszXf7ZlMtFy1wuJwCiAY6PS
FJxMJhEx3eJSxGJuKUOKHaX9wM6xP6RuG5LLYa8MwqkiD4FK48RyjQ5Xw8Tww9PttTt38yaXtiYH
Q890vNOnLFy3juIY9Shqw5t/Yoze3CZnha7XdqZ9aQtW52JvV1YnHrVBtqMMWl44jSmAnnJbZy2t
m0cq6Xtjuy0ob56HQfNsopUftzs8t3hBaIOogAQuFqB5r/eJ71TJUIcSXhqK1jQubY9B++u2iblV
InzXrvKAvpDvB/OFHy0Gn/P5Ep2LeoByIfEp1NsgXnsLN/qZmrLx2QI2jVGIA1GmyWrkK1eRYwZd
aVFO1j+5z6gd3pdgZGhsSuPtOxYonsTvDf1kjDehpF5vcQujKc0N52UbJrfQkoiey/mKcEpJyqCs
KSwjYiXCoD6ruZefqjDtH12IbnxK4C+v9bR2UC4uMp6869wBtYBq3lQx9F37hEOFSN4LlIS4YlAp
C9k3PhYBzEkbJJVonjMllB5dxsN2D5wEhbdcECFO5ZLkPZLEODIlJ5aNgqnfBpSc3PVenTW0LYb6
F/D49WrguhqaXCpDTjJfSo9plkR7Pi2gOZBXfJZrSQ8yJ01IJME1SiCaXPy31/8KUrlArJTLMpsR
Y1zMKlkF4NwLlF1IhMjOIhkCgJnkfvAEOV+tFkmqRUmVcHSIm2qtJDyzirJE9mnEZXKjZXxUQ1Ah
idjWSArUYVJwCQA6nXjFmYV4DUultq0dDZW64VuMoSrpqLq5JHs6e2L8OXU/5MNbv0FlJ7j+T8Fj
DoVwjRzVHnxrKWVW3sYxVNd0vYWA3OyV99Lm1NsoUtknSLmevK2kecf7QHcPnMWBGCIyIossbMSZ
nB92CDLIqKDGbv9RMYCS1EQNEger0/C2emPudqGdA5iU0hdyDwq0c5ppYq5LkaYxqaUvnBbzvZUQ
20ROZeTvmGwOIvpOL3WxeBIbvWEOQ3oIn0QUChWUXWFNyQIYi8pd3d31S9i48ZOnhyaU4f5teVow
7KZ8nA3EF0/qC59pIRUKi0+3aWOVzf5w29vNegDcLUBeDp8KNY9rh4qaUIh8d4mIB/eL2u/qBqCB
hezFvKe7sCFe24iznvcJCxuFuduAXQSkQZ7+8OmY7rbRqLG2j1+2vHpSFt+/s50DZFLkgKnG22n8
+YUrZ4SB6Tl3EE8bH2ZuD9x4cfkxRxefPbmx1RJqDIXxs/uTsT55AADe/vz5DX5hYHJzkkkXSGoG
A0pgO5YHYOFL2iClJyKdJ2d0EA5pLVE13bbVwqXt+7Z5q2+ToymXYyzAHKZTY7d7vTeB1qJtDrwP
6Aa323x1d7fmqX6UA+rqS8fi3O1phLn+e84mu65zgyxwPVYcyw52/dcr3iNUNFAgtHqINlb29fwr
frxbn4AgOdiIIfylTf+n+SkqleEyVmgDdL154bb34wPA0R9krb8/VkA/WsHCKpp1Mniw4d6P5ylA
9pOh7oa05DgfLjUE2nHXa9Aoroz+cQ2inQ9nidBxbmwvjU3GFqocgTv0BGEE0QjXshY92NyvhWU7
ngHTtYO5g0cZ2alBd3i955ImdCGVHokIVZjZhjU1+/Bh10tvtrkYAp70iFdAOw4879MbKPaFQmR4
SL/QnC/zLacJiPnpm7q5X/1qDO9BKfQ7TQjpqTmF+vF2H+duiKO2PTSJoBGKFlx3MZLrWMgbXjwF
0lven/v0MWbO/ZJW9gwgFm+ICzOTPjICZE6kUoD3ehm9pqc1+wCIqZy+PbrUw34QKd0yBxBzb7UK
7Ltgr/TNnjK6qoO8q0bG4Xa3Z1cPsCFAp3KjhM5k9WQen7N8L4sn9pW5j1pLqldQykYFhbSQ2583
NAoMq3g2Ynqvx1fmc05NFY+cKl2RTOGNdewkMZrQztSv210SZtcR8l7gZB+FHKeoQqjmMlkcw1Rq
lIZMmeNgDoIWrV53JhRDjija/XTH4BTkHw7Rl5HQ8BFcmvEeVcm+Dm6/0+32zGUzkG8GEdIoNAYk
ztjeixPLiRmVcz0sLX3Xajvoo1Ok9bXiOdrEW7L2JK3WlnYsP3eSXdqcHM8KcTymgrwuXJCA6Af4
t0ZG3e5oYplR651ujSrXDHvkYD3oTwsdnpsAFB0BvgK0E+CzE3dRVuLIdAB/yxyzSDWF6EXxHgTw
BHWJAeKzoMs0Jbdw/WKwupeC8LNn7KX1yRkr+s2Qiko/dn2nF3v1WYYmPAixAu0L9Hf2Ql9/goTh
LhAOHHHCiI9PI3SD4nQc40viKUY5TLXKLbfQEk/Ww6BBXbiid4Feee+3jc6e5ZdGJ3eg2u+TMsP1
Fnf2pxdnBygX3d2XdPXZ7vf753S7FbQ7zba1pyV3MbOswBkAfADu7yBakya7OMwDJ5DKmJz4L5CU
tAjz6iCr6Rjrdgdn7nhXZiY7JhXdKKy6DM6CDJk1BArGlPEDrXeQgbhtai7aAmg3brLgEQS77vTJ
7kphRoYmJyfEIulImfpg7S2toB49As+6sDXGbXd1kOJwgzXsi5FlHRHKa1cQDiz09YjbnkAa7+pe
jY7VrVcbC3364WxHM1DpgAbdeJxO69FaROJJ4SrNqbsP7zhdsOMdwuKf4OuyfI3snitD1EtdbQ4L
3fumof/RvwvDk71HfBIkYLRpT6505xQb5lithHjleyZQrU11lvmPuNc8Tdqi6CY1Q898U8+RaMR4
nqsQFCkppD0fct3f5ae+XoX+M/gpIl6Ltp5VOLRsUJ1R6iWuzYb7mN6nkdZs1RMXPCux5umxS4vo
vssskmulDz4wOztK+b6AQim0Q3uGBnZyzsGBUqqmy+OdK9oZynzXPkCgwTbm9JbXYy1EjpImQPgR
xWgFwFH4ioZ33Vi9v8tJTFEYhGR7xTyDzQRxAdHwduJbUC6Wto9b6dZQjnN8cWqojo9ktCI3J4KC
/qcy14QKfMhbDmx+aIx8IIxReobycHvpzK8c5KQ4JMKh1Tk9N0Kvb+RxAjnTu5cRq3JcusRlt2Rj
4r2aFMn9IoONjWih+i3b8Et7+odT/l7/f/ZicgB1XdYruYttBrZ6PbmvAFV4CrFEaL5xzrcH7CfW
ZmJrsuTbPk9Iw422KIoFSWoLkUEOdw7NKKflZrvhtKMaL5Qrzg4hIDB4A+PyBtL868UR91JeVmwI
o1VZm7UDoaueCzsjbVdFDMRRV3VPiccuMVb9xIWOnUUyY9SiH+VXJgMbp0EsJw2mLghe2QH1ajyq
Ye4SnxvxxCVLBVBOdpb04fPb7JO9LxQdugJUrBcuk+Ot9MfeuGjGZMyBm+wTNgnaMdufmAzS4AW6
7Bg+8jn5fSwL5u1J/s6W3jI42YwBSQexqzDeYm5WHiUqJAP8YFWIevWeEmhuQUEgBeebJu0V34hX
oWyn79xn0+oentgG+8EBRZg+327V4mxMLu+l59ep7Efj0ksjO6wfCKd5b272qGpxSsVV/dL62xBD
ktBS0kNm4/cL7uJnnm08XsDOgKselDuQXL1eiAkfl3WckfZUShtfQox4n+xVQatSuNxfxEloZ5OE
RqucQFwBJSMBVR84/7kTzF6BZzc6FL8QxHJbiEdbQruTxBVZxNnMudLxHBwZLHEJn0b/e2THRD6R
0EjIkK+DDhMoHRJxJVWW21mRvw7Ja6nuiXBcmKC54x4UCCNThiCzePlcj46AV2XJSFUH+Y4t5z+U
Q6cNkDYWcn8fCK+dxILSZ13wJucEBgNhKUl9LeoF5Ov0KYAiRwgUKKjV4/D4wvN2snZDxpFLUqPI
6kW0XrBClIAqv/CwtFILEk21BqRab0NlFEWXzgOQVbq0SwAlId//3B6Q0T1cbKMfTZmMBwNIGdD8
A3tiAWsXwpaG7B3A3E680OfpG2BqiJv4RwEUDE3IwFABhkOf++icvZJnECznDVIQs4q1eCPUFchy
Xvs6WfAWE+/0w/jkkuf6QyOmJcueqvQxPTvxcWDXfmP7nM5VpsQsBNcmR8EPa+Piv7gncCyjVEyP
6Q2RzJEeoRQE3RxozRX3cbhU27E4rpPt7kQq26UEZZjJijXc0sxZO6m1DoQ7Acq6hcSGmvgivcb3
bE2XDfAWIFbgJHClfD/4L7voF70MnV9w3wKLrljQZzED8GlDLgLoS+5tieFmtpcjpRFcBZR3APO8
HtI6YMGKCij+KRANEmmksoOVKth5v8cl0ou+StUqcOJyzvvt7TEVg/meSxyvLMKGYKMBfvfa8BDm
cuD0KD8Tas95kuq+tToeGbU0cXkqxF7/2vtN/MQoQrDiWLm3Y6ZHGV6U/oqH4ivk4tYqZTE9RMDC
3Q8pD9wSS85ZH6T27ZbObWQkwlHJJPCSCPXl64Z2MeulkYOG+qU56oR7nJXqgrKoCzVxoN8DMt40
gCCRRqzU5DraNE7ZIp0BQtBCR55IC/Zg6dzHB8kIPlqrAs89YxBjK5v+ilitHq9YM0eqDOSmh1BX
V1AtwH3dN5mlC+a4hacr8rJd0xWScrwjCGiXzH9KcWQ3ZlX6Roewjuu+yi2eMUKikd9W/+u9+2/3
M93//vzyn/+Dr9/TrC8gplVNvvzn/6uhsHiO/HPyN1oXn+f6b+nX347VufLLyn8v/2f8sP/88T+v
v8Rn/cuWfq7OV18YSeVX/aH+LPqHz7KOqu9WoFXjb/5vf/i3z+9Peeyzz3/88Z7WSTV+muunyR//
+tHq4x9/fIdI/uvy8//1w7tzjL87JX71+fHdpc/yx999nsvqH38wkvR3QD4EpLagyaWCih/rs/0c
f4Qg9d+xY4HQQqwayS8F7jJJi8r7xx8y93cBAn24owBrN+7pMq3H73PK35EbAIgEcUlUQ4La749/
t+5qTv6co78ldbxP/aQq//HHJPo4WuQQ45Rw2KK8QfjB2wyi0SIBRIx8Khw4e1WDz8SMiTQ2a/zh
iZA6A66YKQhAAXkPPVy94jvidUh2OuybmxRiwuDJ2YXyWoXEYQ3IF5PkdqvGUbmLSJwxKNYJO5K9
kbAKulTHWEWBoLngrOY+5S7t64fI6+TojJBv5rwLiGpLd67k55lAY84v0RQxI0V873Fs1QJYHZFR
zTVtSRxvObnP0WQ3jrl+w8e4zX8xIOXF39x2H6N7+HP7ADEE5QZA2eE5UCyA4Zpsa5mLQZcvecqn
06ZJkNtVLEaiHYlNWcj2ULqV32qDn0X+V8Q6Pu8sHNATBz8ilnCWIB2F0kfMFBpz7b6GQFBK5Kf9
j4ALBWhTVCl8sUcR32PywCw61IlXeuFVLqpuGJEZsmTfikIPRXZOHKRWWFeSl0D+NEUdQMHdoeoI
BNcLY/QNsL8YJNQ2oN4aCxNYYgXlMtN7Wy4k8ZAGoBBUKk/IM7PKQETqWxWDi4tDBfiP4QmFGD3L
mY7XMU6lQd0RjN64eUOz7cx4HCaRA2UPvpXmYRmeIzWQRRt1Ex2+lfe4jN05eYff8j2hxMf0biyV
ZgihZMHMlKIRSq1vkyztF9zn5EoKfb9RIxQ66zzS8EBKT3ndqi7k5KhOe5BnN2ELrooil5qHIRr8
9L1ilZBPaF+l+fAk8wnTIIsG3aS4sDu4Wrc3hljiKtdUBabG0ycqIQdAWzkQuGQNejOs2cRn1K6x
QJ+e4UdljfCs7fNZizmq1NiDQb9yWHyFHcZhKGJXxFBUlYyYuUaiOhhAZ6/yAb76PT6u36XhQuBg
PCKupleCSioKhshYgg2CrvGIvbzUtIMo4RnPPKIQLZVzMx18ObrjPaVDdQf8iucunaaTsDGGHXoG
I209kBf4Pzhhrk2yQeqIUtbJj2UNCfpz1Vc4tax8qDA+YpCJKTGclkm7kkqR0GPAo8ZJwnMsiixG
qS26qNrLUqk4gelUotI8VCiGah4KEF2G5y5mCL7TJSNJ0+9pc/M2wVB2kZLA+wwlO06HG3bjRDCB
z+Ffah+ozQObxilaQqA0ODyFUjV6qdseB3eSH+ONcOiYjxhpL0Y3f915gTAl47Jd/+h5vRQ5tKpD
AeyMLesEdxI/iEVv5F4hZQoFmFUNPArePz9fs1EtdJDYiL2c2RRuzIg7J/ZkQcvbtHPfWUDG7dap
Rbyv5SSNPsQgGoqHOJXi4twOXNTeiw3Hdqj7ChKVZFoODBFCNi1itM1dkXtOB824mI25rcAWnKon
SaFyGiomagQ8007JQWfmJU0hdprbhQ02QzMUbR/RjiGBGJgQp63FoxRVvehqbMfVbW1lautxjpH2
jlutKk9mMZzyELXDAKeGpZiturAHMV1eZoFkNqrsCjqJmW54bKWU959qMXIdRG4qntN6wHvTnkpu
Vaq66vNtqLkkcm2ZFyodSnst5MbVhGUtruU8kN8zpeKxRhamwNj0pHFD5qSCHLd7REhKqHZMWSXM
Ays6cv1BCkkqToMMTnzUaqUp55UH8BRFoeX4ONvMMY2DOIYapgIPaE4xlLnyxsW4+n94fJY2nY6l
0uefal2BGUYLo7bkArtykpwoeg3uoUiykHwLpTuVk5kwtBop48vI+/QAVK8wyh1wfIW4G4S0wZIe
uAL13gCQs5XEGkkiZpm8qhGH9aJtQrowdw1IJVRtM+oNg7XfdMS4rcmDk/BCvpICwO4UE2tFQoY6
awbof6M0W/FblboMmGQq3XPATdeDB7FkPN9q/biTUoARWxEOtsn8mrykTC2RcoXF0TKOhuhzidOl
zroAH1L1gtJJ9xEw8fhX9fubjI/wj0rBeS7CHHAHYv421LnKN+tAKjKXt7mOYWRgHQIS1rLVJQEX
I0opNng4UJYwPrrjCgSHyrkDMopVtYB4KnHv+zZrM3kfOEwAoh05FBg+WwGNrirNvRQIxAfDoaq6
cFxyUREvfJJdx2GGjShGJUaK6XO47B28du6RDQPCXzlCCCT3uWgfBG2ggGczgCNwjdQHfBpYdIEf
m9Q3TMTyBut6vZ/rbBYGiCEmFcuQ5IV3+QT24iBS1VPtKnmuFZBtxcjySu3jBNE4yRs/BO0Xigj4
RLVjeV30SvReyzwugThz4LXjiAl4IuFfaQnVnmMSy6PLF5sRvolYVJViAQwJKCusSi1i/F72u6se
8lEYvjyAYKqMs6R0YC3yuAafAcgl5oXLRI8nz1zUjeOciCD5qnSmZgpMBZOEiid+5jm06XOz8BHg
l7UWBI1yrvlIjdcMZlCs8/qpCpLaTzBejDekllcPItftlEAem+xjprPhKGFlwQJIX7j8zWG6cYFJ
BTPOPOkZfC9S43FoRlEkxccRq+Qt2tAkJcxq/+pPUQhC/obrlofvkS5LpWNIRAcBPLFVe3x8Jnvg
koUExffqcYZSxUfKATN2zqn678GosWoKjS9lFM6ZKhnI+JVQknAnsH7BHP811MzvX//3IP/+PSno
+XAn81mMBnAJ4zVvoS9lfmGhjKpHp3N+gLgFHfVDffYosGNVCyW/JyodmgpLraz6unBXCaf2DqFc
6DW9dA8ZiRSj1PBxhF/hMzwwCw1vBgdFdiHbu5huNyY8vhnJLpu/qb9HMM2wg+DXfvfJ4/0aeOEs
ReyQs/ta8fBn7O+p/b08JCeEHowhiT7+wiByNHa+k3oPQ+FyxWjGEz0J3+zTnJW908D4Yl2t0VNh
HN7fC2mo+xqtRCfHT+H8osTfjXACrK6y8sam/x5QBNAGfJGCU12UoRdBkjBYDQC1IOnlsoB3s0aL
mDD2tBq4WJRZ2WJ+/QboizdOchMsn5Io8dj5ovn/zH1bc9w4svQv4gZJ8PpyHkj2RVfLlq2x9YKw
LA8BghcQIECAv/4kJW98K80Xduzb2dgYxYxa3U0SKFRlZmVRLFeNSmZ/w9juPxLbFviB+en7dhi2
dP/+o8laAP6mb/sWBmlgFYN7NpOoJWehfR4tV+R1rfBOl0t++nXLy84qfB3HicCb4ASY8OGd5ALn
vI3mDQ7FyNy6wjZyDpaRw+ygpfjwtGOTwvyeHuNNLvp1hstHhcfEzEU+tft2xiwghf8mvMm64iiQ
LDp/SUrdO7S4JOjEH8AlJv2AkSm6DZaLqIwMXg/Pdo0fSBrT/naYDf7phzXPHtNwjdKgmlHJ9bdW
LBSFwKo6fHrE2sk+ZCN1wXCgftvX/or2dpQIjswxIkyhWG+KQz/giB1Ag4+01BfAg9XmvoUZZiZl
x7afJiHOv4qJbumZ6o6G9eMkf/hEY/bzWXYMt+NEXvbMPBU9bpimq6DbA2HFtC5oYVzZmp3hILdf
uitbjVtEpMNQexyPMKpID9kWRohyi0r22xc5ua+aEK3a+IEyFDei0GLFX0cGxHRQLZzH+KGwwPH6
maN9J6h4v2XZI1S7YiwrxdDrPNwQGSm8IgO/hEVtUyDa9xIDVWEcs0Vpr+jRjLOi8UVL5w3vsbkV
uVZFo4IMwXlOE1H6E41Emj0OgxfTWC+Yn+fTq0Fk+35akpWjBGtFsSBUkox6nHnaI9LApZBk+80z
nES4v7EpBCqxrscsm/RK+R5X+W1FekaDy5VqpfhtSbq9ZpsMAtZNLijJlo+Jx1gKClwSUybZMVtl
2utmnALoJ6o8okX2mLQkwuXgMCzx8Lcg2XBV2Tjsx8aQ0v2eq1hFWHyvd7JbJqTqhIec2Mt1Swea
f8QI8DW4V0im4T27ybnMHhFvsb6CVW64Ax0sF/ZlJMcAwX8b1H4De458FZl1OUyrfMxKz+boKXF9
1t9m2Sw9PSbxpJfg75VHnaMHnGikxwzBnog5qIs+ytUDlPirWD6H7dy1bU1TT5j7tObIbebn0nI7
x980LbQKT0oYO5Q1OrvhSLwlJk5gOoXTwaGPO4om5JR5npYmMljlQ4eZQRb/Mchtla/AJVzz60pe
n+Usuw23B9Zmfr+sl3DT93aPf6Vv92iC7H/fvFwP+yvGl/KGdvH+39DzhrFDtW/9/kJKTIpXWABK
++uBK2Irt8gW6e22+EgeOmzUfVeWw/6bX0sWOSUiEfie/VcaeUD2uIfToK0V7LwJBprGKizuDMtb
jJdaIVXGg/YbLeOLdYYAnSEt2xLcfQ2UAD8SpGXQ72wh1neCDqf+NsRzw/cSHDjT468PSlWJI23G
UgnuXyu2kXdbLjAsQZrko3gNWKI3+zvDbiTEagj6Odi/o8pUkkClMMwTvNLnzAT3hqcS17yswHDs
JY/bPY1jicNn5Lbfv5Z52XABTD+wrmlq9k0u4x1kasbV7Wsyp1sMki9lehyGA+t67Mbj6w2Js3wP
egJj9PC+iY4CTN2KQUv9yb/wHaBTFruJ3W4asgtOoHB5xzGxBbi9EzK+Z9OU4VvnbeuwG9YJYXYO
kn0H9Vbsu8vyef/uf6ju3tZ2+8dn+8BVSDdTzBzM3hW2yrgpWHWe3f8KjR3C037/4TzY/0FH/Zbc
SbCbQjB5+CxQevjne/n5Woi5oEgl/71GQuGmqZ4lTZIPmDe9r24YtuwP1fAOT3hKVIJH9is4/v6y
30II0F9h/RTwHYdjPehXAFpvS1pqwXNhFGJ7DwYSYYyn0Z6Paw0mBZ4YSJ3/dJ//+YFonwJwAPt/
2LWl74fHCKbCqB9C+ml2Iw6KVuDEv8i9wN77tbN/f4HvmJ/9CmFhEqaw2ihgxIT2/rdX6Pouacel
z8Bsv0SMlW0FFpHPiE/To0t0YY+dpJv6aFbiu2Yw4x7PiUJoCDBADwfRH77R25WOb4RSqoDhCLwI
0cQCB8e338iXYbDmnsyf+tdNtSKv293GjaCI67ywHI+AJeBb46YkOByQWgRs/yKdJLPZajujsj+m
A8bi4ChHaPE1Qv2Ml2N/0OiWe4J6sl7Vsu8a+Rpmf38R+137D+gJM6UJLgLoNKbYIvF9D4U4xoOY
KRI8Z4Gy+OB2y/eF0xfJHoBHBVjnUaQhUqDff+7be4cHiY/dPXLgm4JRkhDHv713EhOp8ikgxXOL
2kJnlQ1lr7+yhMYjuv46bviHkbJlWSrGJlRff3h277YuPh7bAGBjjA7AAs617xZTm1oehI6RZwR3
bNQaPGaWfn890l9jOQ+iKbrB4erNvQCDuyFqM97jpvz+RrzdR/uKBmuGiInxXLB3+0f3+pLxsPNi
pD9ouUGpd5pmOVB/COigkSr4Ai6lf9JE/fPiIRfbY2QB/SYar96tW5Yz2nc+VM9JtoJAOHrMyo3E
MVWrwfLlBZBBaA9w13EgvhymU+gtxhZYPoVy/cNCiN6BcbgBoPYAf+5enqi63u+itkTuUMoleGJc
oWHy7Ba2522Dm5ieIInski2p+aB9jOEiMAbFt0p5yMz9IFEyQgwaqRGqKjYgxM3ppOJPg+Wjfvr9
Y3pLrcMyKiKgHEP0c+aghzDp+e16NSstVDhv7sm9bsYQoBJuVvia4TpF9hIrhk8NNs2yTvsPLlvz
394sNKqhyxq1LQ4fdOq9/xrFHKPE1dn0NPZpAHqoAzGCxNn6cEEeTGgKSkm3Boju0KUjsD4l4TSZ
noug28HzmYHI2Uklv6fbGE7e26sEh/U0/AFjfSel3e/XbliIpALd7mgSeZ8FOAKyoBw38qRpnCFz
6hYte3OHnJhLOKnPmLfY10E+WPxuQlYO3KuAWXVwv0pJL3Sp+q6th20L/RXg1hFg8Qj7UBAbJgWE
+SkbynYbUApj3FFcx0HngfgjSevxroJTpF5/2KYvctz/DJQgTIDFgHqOCE56LNa3CwArc5ztaOVj
nk7pnni91j2UmhL5VLTle14HZ96X6Pma85mXWkuirsCv3LoQnAo4m/68oV+0dm+/HAHPCSYlipEB
/GNZCCf0QNkkHyUqNTUfiBYF7BojRvwV0ajr0FZJbb89DMx5n1eGqXVGw0kYr9mndt5ocFZD0m0P
6M8FZl+AJcEycYkd+vIkTLo/nkmTEksImlBg+1J1YnvY+mynbELUcHgKHHcfD2gay51WeSWlisFB
jAcAo0N2UuktbJeikakm+pjlZn92wu2MSjO/fHxZtDtoV0yAOUGpgZfEN+cBKrS+XmQ6gFrQ2QgC
rLQqsvcJmbblWilBVdXDwjYe6qClgztjUNDafhuLkSYPNrR7tYWOYdBBdkax/SeDlfchPIZvE9RU
SASSnVd4afr4D/qGUD+2USn7xy0CStvCSwnDX3W1Th2mbxEzrwgU/100wsi5BKJxnNvwWIPb+bvF
iAoOrh4DWb+RzeyLcTXJHv5+AW8ZJOx7FkY2xMoVbki6hflqlmOd/v5rvOv8BIEO4UOM5pp4b9EC
Nfnue2zEmjkos+FhSMZhIdUyoXz7OaG3HNGICY22cUXzid9ZXewAEowmJ4BbxRLv88nzHENpqyVu
56setfe9A1JbYDraGoEBXIog5DWMId10hUUUsqoDVcDhKkSzaN/sLMQ6nCxDdnFBO7HsO98iU/8A
I89cemjKFAHz9/srfh/XIDgqUIfvV42rJZAbvA0DIqNsXGedf0GJGoIfT5WK/VVs0YkK1BhJFsaH
RutOqjrkcPjRLi+keZDJfUkTA18Feg+8bV/S8cxR/Z+5jMkeImfQYtFx7u3O7W4pABLf0HXY6frI
A6p7UHk0Yxv9/pLert4UUQNZPHz7EdbgkoL2lfdXxNBg7wJ7y7TYY9j2AoVJnY7mow8Kk/xBr/z/
+7w0ROKz/w8Wie/uYA5FNlL80Nz+Aj5cy2CHGE6oraEU1bz9r8jV3YawiDAuZ/c2RrH2j4KQrBTL
xfIOUwF2HBQw6Z6P56JHZTTqeYcMfn9D91Tg/wVjMPSwk0Yk2EUpyK3w729v6Oo3x9WWinM+BrBG
qfMBKuTHTKFk+lMR9s+PwqODI1cG0yjQDO/TgYHGgzdt1p5fM1cLcyxkHi6ehz/mqe8OQLw7FBqQ
mcd7vwqa6d7HnDFcGEyqZPkj7CBU+FVYxZnYwULM5dkJhbWw41CHQ6JiGKqqHjxA1W9hpOuFjC7/
0q0YoHP/+7v9SyLyHzccFQRuAToU4pesHkq0tzc8DBHUc870SW1xyDD1FW62eMQGplFm+ltvI7Lh
etItWH/YtVBMAs8qDH9ZouEKOBKkQW09CQlO8jpOwIqFdwNN23Y6e6BW6XRLHRcRpLo0xnn1Tc/z
AIBedXEyzgcM297ipQ6nEK1QTaFSkMDXxEUTye7K12RAZIDJyQc6DtHsbkTLbAkpj7EZj8DWdZCQ
nAGB53xo+qCTWCK/oLM8wJ+xSrwCXsCOC0Tz7KXAfgXBxcvdXNkQ4wQAabEDVKuNA+TQE7o8+9sx
NrjdAP8yk98SWH/gDYJX1E0is8JzC2URbRyNNMsQbdWoVTnyJpN5j0bUf5NxMwAdGHm8QmwvWwjH
8or7u83FDi/lM/x7L4B6iyw+wDQWHzkI4N32MkSogw6+d4NGQIPSpO/6LwSAbEluM7+UibzosjDY
aSptFXIB/8oQlKvXZG6YMAMEAeAGc+hfqo4txUTrwEztGg7VDHVoGt+Vcynz9dDOWZLOn1NfouPv
M5Qw+3EIdBIO7LfToiFv+cwldBBtg3WOWuTI1BxFXT1EgEP/9iBFdHGZZm6NH6PU+aW4BaFL5cex
LDsRH7pRByE4GgQ0t0+XZEjED+Pk8Wyb1cWb8lUYgDOzNUDDKC1qn3i6XotSL3pDJ1K3cvA8ZaGQ
VHEW6lMS9sv6lIWD8KyhCaBgTLvOx0F9HcEJBmgDfj2vf8VITD0o2+y6GIAodMeR9VlsgO++IICQ
ZOwIph+XPc18XRr9C0455r0AmaBKlNOysirMhggRtp1yfI1YiLhaRWDLz6hopuJejmXQHweetmnF
0DBzn3q0cDWer/TEE0vOPCTbxaCcPYNjmz7lKotrV6bsNudLH0LNYNVnikV9Ttp00hV2H3vqlOy/
tiFHb1UZUbAkPVlOoGFAdsIc/qqQ4eMksB3HVWbX2cplkyeM4emGgTp2uUsO3cTNh63rl/AQz2Q5
FD4kPVZsNvxg0tzHUSKvVBK0V4PVyyHVEEegim3PdjJlw8q1+JhLBqMfLvkz12g57ZlsK5+MY5Ni
+sllscXD0dMRKeQo0wRvXfixTroxP654y4sCTMGTcpM5oWiiz3Mp+pNwUb9VvuzSI+vC6V7ChHGr
epCHugrI1H5Z3VZ874MxBclkhs9rEfNDGC/hZRKWjFcwUyXXCQjko1r0+FN3Of0IWpsD7FhI+RxB
hASkPZLRJxt3jB+lH4NDpIflk7YJqDCEgkZ7Zy6JVh5zd4YVDjF5SVnxldu49BcoX8wPHSdddJiM
XADAcyiGK0vS4mexpPnQwLhWXQ4lapkmiZbuo7NEAMEfpqtUL9Fc04JN38NOy2sHh+grnUX7CqXp
noC1dr10AFpvwlzYC+gygksuCIubAtHvGaN5COYZbEWEiabQO35b5bz+nIPA1TGPtu9adxPMIqmE
rHHbNFYu62WPacaTMo3cVuEuM9PCtiyMJL/1sLA7e4D9tV1JTy6TIuzlpXKzOsbSxFdpPzgMjU8f
0tX/CA2lt0mE7WO1QftgPocwW3ODzZvUT+SQ5Mt4K1mivnnpgBaGyI1bjbYlFFCiznmbwnvckOQ7
0tqpInE/niYU+FUcDstHF43io2Z+EbVYlvbLzPz8VTk5xLsNP7rjIiUxQRvfD+laATYYG8+xrU5c
sd6VsWZ9PW62+97B+6WC/Gh4GCcMoJfSRh9LyFsuZIzhiEaF9DLhY/JdF5m77rYIbvcSUgB8KMYW
UhPM4EpMe41JCtPuWSTK7ypAstWgqQF5VNrp+S5bM3FEoM+yuuRbfl6iid2hyEdhuDL1JZ5GebLG
RadO2uy7IvQLLDG6L5jZvhWnWcLyq5uH9qfHDTmxJTfmAIDS3y+qhB2SSmZoCeECUYXwj73ISiEx
OahMo6rNdfmlHJfyiThJPneKTk92s9tPgwXe2HyKbxJUJacQJ0Uzu3m5B/IZVOk62utAafG4hdN4
In1EAetA6HDLfIhxubFDRAo7jtERSyqyc446oJZ67E4iNeoLgCGC72/jyygcybHLiP4Gxni+K2HZ
dI58X94Pg9quWt3NB5cj5IKgGfjtmITLpTLJejdqqj4rTOr4QYRFcIhnb28TP2DzgG39EJHFXDmV
rxd8dQS+RKYYTzQbEjR0ZVB+gpArL7ZA0WtKmfq4xQX7UoDU+zZvxfIZB357xmbLb7YoWACAZPzY
lzS9hvYyQnfUUPZNsfmRYL2r8bi1ML8XEIfctW6Sc42yMjyqtZu/ycUkLWifbbtWZWKugHII8FbD
9LmFoRdGqbWDO5BcFOcIarTawkLjQ2FbAs2ICp4DGgPAuvZpsvGy9oNDDt7kBmKL4hpGWTZfDuGk
RL9UfSnp9RrI9g78X38bJH586CFEx9+0kCDw6EEPyGA6k3e3ULkDu01lxC/LScaPJqBmrXu2hpjF
kZsvPLZ2PrG4J0ldsii/SuikimMZDmN5OTAMg4bCMNkqCyVmU5QbfPi7bSltNRA63k4B6qErH8w5
7nUWrou6nksLCVLkVLRejBg4/YG4JIA5V8llnTnF4CRVSvWpa9EbcYAY0bOrgYuJN4EaU8CplEbB
Kbdab598MSrDTnvqETbl7KZ+giclhpO2Ak1gRab6OsqRudTpYKi9AY/X6ZqYqP285tvk6ynE5Elg
fRTNwhFSxKsFwMzykHLwEgpxRMklzXYHtBGYxNkuWY5BTg6tip834mlsKxiahaW5jBHswosigVbl
NKOZUTXMoknrvgxaAT/TuO3hUacCij74OkhKd88JSu4qZkn/cfJRsJ1WUCBdHeZzHF7vDstjHSso
TG7yHuG0Abq2NRM418suXniNicDiEl1CTncfeh9k5UZw+8fQDQ0YxEHsEI+M0+HDsiRdsTQ+67I+
hvRDT9gPBYR3tYl8PBySyPTsWjDoBuGBCAFCvS0O7YVk8Ns9wJ1OnEcOt7VDu6brjeCop5vOcXcm
bRIVTVaELAe+3KnoQrRKQihnMHC+ilfnP2dLvNwGaenyeuhoAou1RBCQxGCTHyIZqGdbIjUhCs5T
pwmzfcmhtSw2cY0UjgVTDdUocKy1yln2yQfJBF+32RSYoFAjki54wRQG3PEfCEJzkR2Y7DFkqZ0j
Vx7EkEc5O8gYzU3pTRTYzHyBzHCg524uku+ttY/bxtovLZOPbSnTrkKZMNyva94daEHVKcThESJI
ZArCrHy76n3c3yrCzdEyVdZylpusYOwWymoY0uEeVnNZo1TmK1PwBPEVlns/lpZux3xCZ9HcOjj3
C5wrdeT0OjcbDpvkrtSM3OdAH1TDLVhIrAcsmApg2vocTVJ8lPOoi4PO8/ZaT+N0b2aN8evGtZZe
QM/QwgxlcOUF2nhnGDnP/VHMNEV1HEaHcmGYN03T4CYWLrmKJeR0U4uxF6JEWdTEMbXfR5ObE1xG
YwxFzXEIN2FpZ32QUTbdAnxclwupVlqVeg1dPYu2q5NMWwmT6IECgAaaai50hos7eMgv7jeq+DOF
InM+dVB+NQqbcq0wn1rd4pTH4c8z0Te8Q36Br0A/4dThR4Np9LUZJXvoeBs9ghN2R8jJy9MUlsMx
l3l3F3ShwrSOjH0Nx+FL3wFGalG4HfOYdt+mNUZzakqm6RsJqbo0MaGuosp1Rc0B4V5SGeOi2xDa
Cw5TdhTh5EOHsuTSrhH/IRjJHwVto68iIuu1haawSeU8XRCIGR4gC4nFHtOcRD9rON9klBLkrQiO
+yJMfiRiL9L9OOynNgaMP022CPihzzgkepA5TNnFmI58qrXiboEKaptAY+drF9WkRxypMthgpDe9
1PETY2wRVdzjO1Rdn7OiFnjfGsQs1gTzMr0YMhPnsB8BCqyQawkY+Mtp+UuiamMYTQ+XikccvJjj
XgbFas/BIrJmkV1w5jPMXXdF6zHarDAV94H8kMK87MnYQuJ4QOV5hHEkdPoTTck1RGXqSnrInSvV
IqW5dtrIJxEvjtcaBLituO3dj2Xx2CvYlKjTjAS//myhp7IVtGL2MHaWXALDbyHm525DMg/M+WcC
/Jkeh5wtV4lH/VYFSEeWpqdzkB6CeQBhEG42fVh033/LpXW1AM4Mh+RgDm/Nmkf30H0VJfTqyOGq
bFlZf1qRVF0i+o3rwc0MDhOzK5F6Ql8cTLeErVFQG7rDeH4IU3lQ0oKehFYai6hO2MC6RNhjazOI
fAZRdwJJmjrsZSxmI/iZx8ipyUi3r6M2o/gQT9GqG1QVVCCkldm0yVpFpu39KQjjbsTIZkMojC2i
mZPvPTDnYKxtULiOHiHlEi68EWzKYHyOatslsjIbQ9N1nePATX3DoKwq+sqACkp8M1pPB3HlCwpI
B077KMDkXW+BWpHKgSMqzVEZOfOvbSuSqW1WbBUIfNAlREZVWbhtZsuxRa42XhhmguFvPWtn0wOD
Mn8YD+kMFdg9DWOogk4SEv5lbJRPgrCDi5UUeA5JACE/vL+NgTrFVk7h8n/CACnHsHf4y46+KSVz
6Vd04cbs/lVGEMhdCrP05U7axxF18qos0UIEMSDiOPAL7MMtf24TGrrsBFJmw36bI13yb0auDB6n
YwEALkBlS7s1wxGBcLw8GAZAobhekFC627ArQ5/UptVmFqcNuis8LRx53dQ9kcKMdmjSfjF+RFsw
Lg+jaifof3UNOTYZ6D1ZUsmzA4aOMU4uQ2NmP0EhzxfkOKgd2vkoJfqqYzSQTI2APv4mRpsBUndZ
ImL6kiOJKpITX/LBewl9gAXHz2uI/U2/Jod2dAnvD3KFFrwEdjBOxfWG1K840KDPKPByS0tpqiiZ
y+SQ+40kJyjShgdZmP5LAN33ApdQNMXBagF75wAd9PAcjhjZB/1QyJQ4TJkuMfFXQUHtqi2eIYvb
0F/6QtFdlry1dwCN7RkKBX49hZTUIs7MTRf53XicDGgjsCUkijLo7ztYzuWYoZ5sOTp+pU9g67SK
8aSWEP01rpDrCGbfime5hVQgtMLuo8pwjppmIZv/pHmwOiQIQX9ABooKkXYyTU8qS5YB46cK9xRs
1HnYZ7TrHH0qBBdps/Jx/KFCSCsr3VmUBuMWWFQjqovYAemE0mfDUmGf28DtiAsyakwq2ARrj+gf
szQ4DgZc3xcTz+WIwZXJNB0weFSfIz3l33rbJwAscxrDpRuAIk9RoeZe3w6YWWqaOEzN8hWiXAh6
KyXR/1FDbTxbJEhRDMU7wK3bFpU3fChm5OE3DlIwV61E5IdcZP1l0Gq4Y4C1ATOLrg85QFQce6Mb
2PSUEEsFCzuB9MSDyV0bVARdH+dZ9nNXGwBmTxuktFgbtPxognDCdW7ymEXS3Xk87CYpaVEeOqh+
fwaQ1QM87GR7HSAM60cUlyv7mHeD2rMuEvMzMpjsUmGSD39CiCT+RGzSfZpWQm/QwNM+tyrCnS/W
zaGRApZ/ldg27irJw/VL4VJzt6qe4RLQXgeaKR8mRNN8ANMpUhg7AD7Mm7KDC0kE0II3K1Tbf60k
QX9jKnRyHpOuQ+OMSu9n2k7HJR7Dr5nSUVXm6JBhqt9A72lMYoR4wt+i1zPmTWy0hSKkH8GuldyW
9qLNFPom9LihUamlq8PXLdEkvSpUwzVcfT0GfMDHMK9CgobHprXEIvQGIEt5tcgcjS+k1TOSgtHr
G2KkuW7jyBZNmLYYLweJrvy8unxBP9wy4iqhU80fE8UwEHdAAv5hDvaMVxcJWtD3znteZYKWYNbF
zFmDA71DTwDgkrttAAJQbZmU2UFYtH40JBww5n12+Js2RaMHBM2DbCyRf6+ajYeYalevS+q/5YgW
9soto5JNP9vik07VYvBxKbyNAqjNL8kQTzekp/FVwXqRQ8BOPYzPI1peBQGLn3zPxaULpL5DF0lX
ozsh/g5K3YzgP/LS1zzVncLos4T7xqy+05h1VsBCxTBe9Ii/ivRXXRR7mCVka/oQUCbdLZArATu5
ZIKvTi+H6BsvocWtMDBV3U7QPoeHfMV8+XorY1CiMw1TDC2MOvZZpE6tNc5NZHXIzxtG1Fzs9y37
sJIVMDSJJ3pb9AP5OkP/21bW9N+IHqavaoGxCuMjsEf0+tRF2Vos+V59a4M1hM29dkEdIPO4UQba
AA3c5XFsTXChOmzqRnGRf1jMMl0u6QyiWOXiGrhAjvEvYfEAxJjnWAZt9iTjjRxcEupPVvn4QmhM
Iaw7W6x7thYOEHWPgHhyrYuzJmzMmq0MkDgNvHSnMY1t/wldvLxRALcahaWe1DNJ4XgCD/2r0U8M
XStr9JVR776WdIkqqU0I3VUqDkPR07/R8BY2SZosXwqk+6coodHThN7IryH+JK0ChxsHvvArCPvi
xkF+epJ2wa4rzHe0zi130oSeVsUyhRH2wXZXtoFARhMlcPhwG0bqmUKTpsghm8ZfX69zrP7qAHY0
GNUJhSZ6nWHOx6IJ1gJ9ct8xkmB8F1D9CynHCBQdeoAEIT+8AfqvDkICD1JPOKDEgJkKBcjw/Csq
2mmQn1SipyT9sHRsRpTXmNYD1byaQStDKeF8N8DbWUIKN31IPETe/rTGIHrjhkwhREAXoWFDt12g
xdAvXyh3a/ojHRNMau+mYliSmiYqXIKmsGmyKgQvAZ01uDYod7sSlqthg5aQaEPaWISe15jep0J3
YbwDilllsUuPSTKuxWM2jrvMDDNEeoexu3nKwrRBngcFbRP4rG0htU6g/kejHNJ46P1hUgM2CJ6u
0ARCDsHk9DOcA5/rBkQrWkgOWq5ewAh9462Ajl22dG9vxBqcQYO0sGgN54+WFAtKGE5cptTDVKzU
dg0kggXqPugNuOtuu27SZmr0mhVZdAglMXp+MmKzka/wLpL7ep0SpGSY5cEQGc4UGquurIFY71eS
ZG1Y9ifWOrh4/WWCdovTitNC4Hfo0swzdxUsGgXzVec17bPawRAvt8ff03Nv2V6whjmUmhC4wekb
JB04mbfcHE899AMtz58xD2kXIAyv0t9BlD0eeDCBlvoD/fpWWbh/Itq4dx8iCPxA+b73iQA4Vywh
OmZ/Dq+faF911SQdFXQYOmeJQRuEDV2Apl/egRR8veT/ypvh9HPaPQz+YcLwxpLh8zTg/2+NGd5a
PvzPDf+hJj39vbx/1Rtzh/8bbg5QyP3H2tjdIt64OVx51fpNL9/fWEC8/NGrlUMR/gvdtJgEuTe4
Y0zK/uRenRyy8l+7tcg+RAErKMt3VcYvJ4eE4FfQIJf4m3//CoztbuZAyn8hLYBGJUIXC8aVk+i/
MnPAG74h9iG5y7GGQxRIL8YO0IG8XcseTXs4vxN21uiCweAavm0HTvvgRE0cn8kumUC3dBLcumUz
ZwBW6wVGE6agsObgjBkK8mpVtn/uZQx/3Vbzu4iKe0z03FQtk2A+LN0cXcCpFYwDUKflpuuE+nt2
eyktcJo36dgnP63t9YC2tyE4GjMkn8Xoc1k7zSz0cqBFToMjD3PhJTAoSfld7saxR6sX7xaQLmPy
FX0F9Ec0l8ElzjQAlVwnMAdKbUA/gKKOkBym0LraECfa1J7DSBdH0/e3+cSgcJmWNP5L8i75GXHe
nvTKxiNQw+kidqW7mB1I/zpjYXfYIMH/uDdHI1GLt/8l6bx2G0fSNnxFBJjDKUlRWbZlt+32CdFj
dxczi6kYrv5/tP8CC+zMYnpkmaz6vjfu+tobPrIcPg3tpv/pu/M/BVALnKAqeUAjS5hnaQkdMGDS
szfHa6qTjpahxQ/RfQ91DUTm4dS2luwJ7SLOTNpqSejdmoM9jv/lvUlWOXBnzAOYxb1V5KBntD+B
LwITFRfdojzBr0iOznGDFcL9GLXvAfzY9xdU2Rj9v7Qq0EC1hRv6skZnOIuvQSudW75dDfsgevfv
PI7QnIVxX1OUdl7xiYfdw0PDzOvWGOUzSEAxEYDHZlVEC8Di1gAmYBh+jPP9f3Mgo4xM9y7w4H0Q
h/3OczqPtt7X9n6WXx1p9TtnY6Bt6nPvtuOrh/z43R6JvwycXUPBZCq2g1tbfIvzztbXAwI8I9L9
nOhgYZ+aRvzMM0bPIsijckqxLHVfRlHssrXcD5WvXbqCmHOkSjLM2q2JKv9vy6iYW/3LZD56oXzn
zySDyOiI6mNNZLmqazuyrDQIp5posDn7ZH9/zxyXjh1wF5pbs9o/pLq1c7MUszrA1RGkDxMKWsXp
gBxD280ukkMIlG2Nyq0wv6Wv+4RppAHjIrlnuXrRRiqOsaTtC3OYjkGQx7DH5MJPYx63FbxgvRr9
rjArHgi7XrN96tT+26BXjNAKrYlrl/fNzOqEXYMvrJuL7yrTYSZmiTijK7Rz0JtTojmpB4XS59aZ
Lqo7VzgsI17qneUH0IHaKClorTMAKMu5zj1e+tlcPwmXWfbLvByZcEN4xCFJHbc7OjjTbz4Kh+cN
8eX7JKz6g0YgJ1vTvdePxV5UbvCK6HIKacH11rj28/5Z8v/sZDl3R/pDLJtVxC/5jSjM7y5Epprq
2NabJjJqo2LcltOJtdb456VKHAs9jSbdmw6tP4gnBHBL3I6ZjIwxf8SllsWL1Dt5wsu1RexB1h/N
K5pYkzRKmsbFnJzmgE70PgujimDs1mM6dO410FOROKk8VA1HiLf0V6etyDwtRp3u7QmzQt0NfxwB
t1k5EWG8XYiPIDatKdqm4Nbr63hw1GOMTuMuELdyxXfVFU27w6IXkPjwVDWARxodqRZSU55+h9PG
H0PBHlmsiw4kHnPkrEc+6XKdg/YDPUG85D4EBbyXQOQZ1b06DXP+akx8kUIRSy4V5tTllK3+sWGT
qarLBotOAv6tWpfTMHk7S2Tva9U6YYeUAyJ5ifIi+8oXEUQzXsqwruR7XqjYYi0f3eavlnWg+RlI
85Xoge1AP9AeFyQmtodyOtB/48MT5wIvz92iFwkMmNcd1CIyeoKddY0wiMK4qKAxzxqXekwsxq4q
2326TVZc6zTH87byxNfhokR9HTe5a7U8Xk1NRh4ozV6zoZL80ot1AhpC028OdeXgkYQp0LclO+j6
GxNbfjAmneJeMz9Z/fYp2d1xxZfTvkPzEg6r86nn04fblPsVAoiZ1K/5hT2kF3oWa3aZn7XG3cJ6
Gn6X3fB71Uj/HjhbYsKIb4VvYjdeWTGs3B4O8yzu8DnrYbL77glryBkP5i5DyBaJwPffZD581EUp
LzARL4v+SXIRB2I67YdRqlD319Oie/u0VTskeletqCOr17hmAvepUNKJ0KA0oe2IeOVfkoD9FTcb
vO5Ud7xCQfllVoA9odM9gNc1LlNJRh82bjAB459VrdbXgnUT7aBzdCl5i/RBfSIzaQBinS+/JhKX
3Y50D6AF6aISGbQncmNWHuBMYiPaz0Fzcsd/AyLyd94ODsLcXW+LZ7ZxX8zNviyGozc4ApJwxlQd
pNxt3Q1h/vOGwaipZfqLYsVfXoD1epDOEptAGzHgtfeR6vMZbyXlWbn4yGbt7BJ4ntrWQ6vfqTjt
JnUqJzkng+welXy58wtpjf1sjXb9vPXG3scqFqZaOuzscU1mvPGsMONnB45mhtx59j5LvaNyYa/s
ChTcEVeRemXUop5CaLHNdiS2Hq1JOYDhe8YhL7NxTwoFUpgGZUwOHufoBXnzAkYc5GvvS/lRBeZ8
aYrqbs15EfardXbNYdwPa/tfKbuvKZjpRF/ZyTMIuyUrtyQT/Q2hEVu79bRqFlHKZbUmY5rtC2+w
o9Yx/o2lf7SgYsNMrtnOc5XNv8uPCxdMaUzZPNPSeOlYGYHSNEWkQvdLkt5hCGCOh0LzyiBvvrq9
aSYw23kEOERXVa/0i8FpG7kwItrSmHeBEPACCASiMo5FPKRuc9gWXb53VrftM7K1XXTBo5gBYzPv
YNZ92G7mupNqgpcbisR64K8tqa3ulNuxdLfgqXRF3NZzggBLnVy7JkUPAC/Qyu1AqMXe1DR3V81O
smUulC/Jt9XM5ud2BoGWyl73ONn3C7x+KVrSb0ogAXvUP6QzFTE+Y2p/QPtXy0gWl5vJhFCx7fwt
RfwQMsJdtUDxFYqJxGd8TJGuNBHr7Sh3yg04wpc+GrZ0PACARqPv+hF5JS9klNAtKJuWW7yK7bL3
Q7+pwJnTatcaT6kvyt1UMD8gGDpWmCUia+A0rrogXNOtjOxBf+215eI6JRyhYdwAQkVoNF1wYZNl
zCr1j9ZgiUTRuYAr6NVhttZmJ5hHrmhRvzh7b3mehX4eHIjEF0dvZliYJ1JeKdh6oxxMRvVcfymm
/eOgsb/WKiOpzNx522SfBQw63I431mDoQj9KslIiW/fJw6kG40OIjliFtn/nnTng2onxKJix0c/F
30J3xiTPcu/g2EWKTX3ikcvN/yavbe9b1r0MBl+bXc7eDn/s2QiA6bWaw9ejeFJ7ZSCdoz6dwOks
IsNLd9+I7B85LMaLVpvcZKq5jlV33FBCzUjRQfSH/409JLoB/iV6XfVIE7Ahzs1CkX39192mERQt
OJjb9FWPpn9OsZBjP5/MBOdK9mdG0psgBTWSpmoJ+XlQrQfXbEGzpL59DWZuY+ZdEOAJazzno75e
tI2BbZx5rDa/MX4FnfttQZzuO2fUceHnHhMkEQoFYAePiCbGV71/6AOtoFmfOtX/Bvxa5hi0w/iC
nfcwU6Ui9O1SPueGvxwKd9szgB0Rgb163nrJIfx2tiq61xoV4A61tfMzEcwQ9fTwXrQywMYojCLG
x0HHhhRwlNWwHUjTohJ17My/Y1GnErFcPyCwbE+rMv4NvvVtbO0Ud1Kch6qM07T7cvI2fW5h4neo
B719TWPtoXL+WTO3RmZbz76/foyCXsANr8jBadv3+rGbuA0iCxDgMeTLVkllw4YO9SEQy3ZlSNx7
zNReUU6RWPMpTEv33Ghw3IMT1I9KO4gaT6dvO7+51GaGTW39JfmJoX0cDhAx/VH3NftZm9BEVs8K
1/KVQhG5G5HIvmA6sCMz4/l31rufW2+ALOMVuxv/lV++/idA0WeTbmQQj/lcTYBnXbm+b8XwX+8X
90FYN6MTDc+6sTynHkhyQJkznq4eEa7XMHTYMwTFCioJn2Uu59Vw5pPFFPO8+dP2JBoFvzOK7OwI
MkkLj9leem0X9379YDzxEszdvzRAgms015oUvdDP5A5QikmN+1xMyENAs5GSrgIJRZW1V6rt5k84
SC2qMk29sTfa3K9Ihlhkp3+5N6VvaSuMu6Oa+ccily8KAn++mRItHYeBW/0nCIC4ZBj55a5xp3QH
DToxeSn5mRFtsi+gI79zR/Xnylo8ygIZX5TUXmQ1msctLyE66QkRD94QLNyVWgiCOoRIvZywNKv3
DOXGvlTQaLWSv21jixAdbWg5De66njj8GhNwjMYaeXMFfGgJf79m1hYarCYxXWVQbbJIxrWsDv5k
qgscyXFSkBG8ddNN6UIm9uzKWHRLnBI5RPPQZBy8fPgebQK4GjIRzIA/b3KnkIjAX2QKz+jbLYlB
H7XDFXzuVrX5cS3nAWK0dk+IyWVopiIyg4HRJFA7TGJj7PTZcIUUvJrVlvgzAWjWTPCY2H43GyLJ
0CEd4ilIy+CETxPSx7I//Ll4deygPtoklrH3zcZxrtf/6oz3MBRD84MT6tXpFkTZFpd1AaLNPxoI
Mw81rbRvefHCYnAspoNmomAqj65WXfNGHlfHNf/MgensnMz4yHr/YEHtsKIC4Ff9374OkmXgpBzN
x2IJENBsRrgsXiwCY93NBiqT0kvdc9sKM2YF7eKpoT+yKYdd1k5ZlJEHcrZxn0WD3sDVmLqfOBPx
LKt8ascmqfg2X6ULgFKb7mHy7SZqt/rYuPVZd5hiQEaXEz020Gaann5gR9JCNS8tRF330OlZDmFo
42g9L6tvRQbhNSdrxMzH4Bxci4lNE2dEtx/T9WXwrPkH9aAbd1j5YhwNxmvQIL8Z58eO4IppzZPZ
bPudkMYSGjOcbxDIRidc16t2oFfqsnSmfKshEy762mc9xZdznqAcyu5m2sHwbNmcsE3CiAVlcwRH
nw9lu6XxpAwfbL6YUedm2w7s3NwTbIVUuHPSeBC0HfaGN5NXM6pX2W/+WRhuf3T0kSHFqhKYZPRU
BNac17X8sBz1PMpujappNa61ofrXzpMXZWUMvQ8dQdAbLByLXvo7zZuDs6O6k5rEjHnR2Y6kFci9
tiJaB08rEh2qMRQIW96JXeEZb1ttTwaResTYzQiiKj/0FutLkEfMEc/3zRDA5krS24dbwVxHHfUp
MSU/GFDy5mtJxT5Ibfh4uTCETifPhQdyEEuysk965KKwSAgYSRGOa6hRliWghaMy99pW++9rt35k
C4NaVbntYWYSix2LlzuYtK9FctPU0nxr1/E8kk+zn+Cbo7W3sUek7dWEzUZM6Z50D0SnWYqClV/j
fVKelqzSzX8NHGp+35lcq011ncSPci0uI6Ea5NI+edZFJ2JsBfDOpflLn6Qd81wTPeU7Cwp7Zz3q
RnCdBy6CzFoIMJQmAjICq+1wLIK9kaIKpXWoubRG+zlkQiUrOnG2jklH1t1ZyADkxeS6MUk8JBkM
CfHkBjeixqCt8vq/pdLrpCGal/AzBinCvk7aEFhhjpQipDjyKmftW6TNS6oNf6eqTPRSvHlkB72j
0C1jo9MMlHD1HKZbbr7oi3iusIG9+8rluifz7IGC1eGqmQ76y0z7aQkD2WOn+EWenBG2Nc6oVvcS
Ufhnq3aTbSWMkIl+jVe7PGMJrZEVF8w6Qrwaynyq4bnzKst202DcmVOzUBqOfpau/94N4JRLzlps
iUta5ESewAXn0n8Gxv9EUHIvlvXIzX/DpbjD3Jk4XRtL0z4MLi+yudJn5JuRveGmcue3tOpJY4S6
6BLD1O9e5zweKRAwt4G1VFwUvOKo/QcU6LNYxAUxT/YnJUaHkEdi8pK8ysVvkU1rDMuKzNkwRIJI
iJlsrJksXCrBq+1ukBb1B498dkWYG2f8j1M36x6pfdq7AT76V7bcO+NUn5yRf4ICkwaOz8qStPyp
l+bIGmjEYljZwFTiFrOzQ9vxPhXqACDT/LWzkY+Xii7CBCiSqrGTZtSat7wXKkJ85j2Gz3yXBxO3
iGmNt8VBCIkkyNjX3vImazBKvDrqgx+xPbaW/QnGy6dryG6sEeNFGlG6ewwBbgLrn/1t1vlOrTJC
joULzFMacYVLFWNkQkFhAiiMm3ojmoi3pmcdKCdPxe20zCBzQJsy5zvK1uaJnC9QIbXeTcsFGMwG
tbcQ25VN/wMSk+2MavVi8gPVjpzfLnIaAxh4LtVXx3EYctq8OT1FC0NzLzz5UqlVHrbV617Mkt9y
sNof9bo8aylYjconLc4QIuxJP5jhpO36PtW5ec/nx/HZ5Ht7Tn+3Ulwnnt+wsrT7lGbm2Rs2JA7b
eBo9gsgxhR/nrVHRjOIwWNs+KsQSrmhOwLxQMGWGOiG23Dm81r80kXn/ydkZAKkqcD7iVIAfgwuy
4/5pxh0CltsfpCb/m7Y0arCDGO3kJVvK/WkGp7natlDW+Rf48a/GWv5xxJdIvNLu1jYKthWZuLT7
C+wHXgQEGy+NWRHgRxZMlM1ex+0lUfbn4ChYywKaMsppPKDmwVXdj2yY6/yMSf6shmKMFzHXbBJo
LElBaomIPNVlfnIyR4V2Syj0FOBVMjwiPh0Oe3QRgE1lesl8q4w9p4iIP91igte+tO5hYXOWIyOt
FtmwAyd+QnVL2Z6dAbS6J9qcVWj2Q35AwabS3qtxG8NlbjQm9G7+paVyOgftdkJXWp4hZsWNQZE2
67b8lc3AiBmMeByg5H0j9Aj6utQuqOT6ZNj8AxKOr22uxLNpOfu0c25ImlSkddt5Lc0/mTc+m+v6
D0sX2XFbsEOEe+pgaAhBBcYgL9f516TGy9Ab5xFIM9BlFjljmuBdsEJr+GdPXhCnGt8r+/oQW4N+
H23zqd1mPVmDMU9016h2Rckspmh20oc+Pdt6Vz15jlbFA6nLP4h+XmpzvY/kabnujGStMJjY1xEF
iiTqMs51++rOqb5fhdntNrhuXt7GxznQX3pP2gTZjhxwM0K+bmidqEvNgxA6+qJ2eyobvnYu1Txp
CS0dvd+j18pL081phHAmSpclqTywc5c5FDGxJp9Fpln05rHA0Go4PVV9ftZt+QC62GTo2wL1MsnV
radXwkFvKaMmuvacQbye4GCqw1S27V6mwwntV819DnJXcjLp04vnEgPuCmxGukjI1iQxoC0WzD7W
s9b19TmYgi1xcxAQaql3OXOxqQ3LzpzN7WQbDGKwGm6i8efHYz8ktjVdh0A7sqOCsjjr38Yq/lq9
+2h6QZxsVtWxlvRXteiXSWA5+GqMZuvdz0z9H7haydrgl9hVivyvP2m/U8agEMueTTOzi5oxNaZo
UEwMJemplfaiodfZW0V3HEvYcbmpaq+IbF2KJ3LADtbUXui2dmPY7nAcEUZogsJvMtCbvcwKEY9G
fu23qnniFBewbXp2MB2VXhzAv4PRkDe5D9Z+AHT6bApTnCZAHB7Dxfol2eDDzCrObutuUdVt1FF0
8BDj2F1YL75JT36lBYTwGF28KuyCDGlGk8UoomUoCLi5Z8aoIsi0fNevMiZmhNSvLBvih44uIwsu
llOR/qnH1d3RZLLsSHTtdqZhjgcjIHkVAV3/Pi1VBS42292rvk7TGxTqRRbTE4J/7y/r5R1nj3Gd
RoJmb043DoxyTlb8Ifbv2DI6LQ82c23FBflLel/J/twxaQ7gQc7GIbVgTtnytd+nD6qgqyvtrkT3
7A36t12t1W4p6hqwXx1gCtpQdfarpPANeHLj+Jz2TjByoLae80ez9RvCukg3Ln6DyKX2tSOuULaT
voEAUqUesCct/8ls3Xbpsn2aW7Pux76+A85yFkxguLkCC8u6O0kYQyLr+jmo6NkqwUpny4v80dfR
pFiHoPwFtx+DjN05E7VowNMTDUK8NSbvzlIspAUYSI1Nf/wh8WZk17PKd8e1WVhVkaipjHWSCbgf
a+SRRZT2xgLFixOp04rnsnDwqmnqVZXUNVuT2KEETBbVHjRpoM4N1NPKDvRQAJPQWZJgXyA6IUPz
22dsO4nq2xh7kXAOEgNdLfNDgyRvKwb8vabV2m0dnURtVN81C3bKGTIBMa2g+1059L4ivD6WvWbF
brrdcl0RGrTY/P2MbIA8DYKwYogKa0652uluBP596CRbhwY5WRGZzG9TC/+42i4hf0W+vuSDSxdg
nc4hsSuUkNJMhFooeNctfM4ZF1pUWippPZRF/Um15gviTrrvytzcDcB7IbpwDK+Th7eUmF/0bzfp
m0/lBK6dIWrZWIikEjFR1ykqwKAMM307GDOZ0b5Er676dIg2E4hqI5TmZmoWPi/btx7aYjdexuCU
iZWX3asjIMY8Lm3jynYf4i5zDy47DOfNhGFWrMbFaqx/NerLUCenW8e+19Uugu+JsHO0SVt2JGO/
YgTCDJGoGfcPOaLCDnNvNpPeL+1D0C/GsUkZdKCf0pUmNTjCmIjb8nksJGKjrkANX1tnUZqJuxjR
8DAZSHUYiFziIamXC3by9WEmxL0R5sHA679q+p5dhB/XbnaIzeVv05nMV0fUn7i0ZuS2C8ZX5FzD
rmx7ZOyjMJx9jtUp7BRaYjyvRhrSQuO/oLN+ykwPP45tjthpbPM5neX61bvs74NM9bOv1e8gtjir
DFDhTPPys5VnGdzTjOh3y+6lTQ/p4qZ/TM2+kYwQz80nv9kIo3M4Ow0S2lnVfAQY2hzrC1fbbBY7
3VtBZGqHpl7vsnUPSmA6aS5pdgRWEq9KSCgU6ZNMq/s6LPLeIZ2Ogpp1aVz2bQkIUTkIDjZSPIrf
LveSXqnnaluegrXEezlhHaJgQHxP1p/J7aCV81KJ0KJFxRi/Hfu2ME4px0u6dXvxSRBqi8I61X2w
HQKDgsesU1ffpdI3x4rqJZk1XJ1CnpcJ0eHqjXEOwnXPW/PHN7r5qi1FSXUkH7lcf4KtipWNT6Bn
P93anhNpmp/TtMo4yhGG49ZRWvYt5/ZDuIdmVXtDpNz+bK61Yf7GQ5zFpKwft5V0V9a7OUiwHzI/
pA17HoWTdqAgKHQaBEpbOxJh3u0bi2NMWCXsLGWXtTbf+07iYbBv1bJ84egGx0ZJgyvqhK5+N2/t
vSCB6mSnUxDam3VyJN/HvKbWuadpCWfIk9ygGv8HtdbSB60MnGe7c6CbpoLETcz+sUcmcBwQYrVL
g5wGkNyf3ldygGMX5wV/nTbvs57Tc+BoWWQa3jl3xusyNQeSE79nx3rR1p5Xkxvqil3kKDSFUmFx
jaiqECE/1LEmjlQyvGSMkeV99AyWN1OVV9J2Tx5iQaQlmvznNB7spSKGFqlvZoRWq32OpqTHskwx
fq8sA61FI6rX5EB4WrX9NCRnxATr9ImFdOFtI/IAoU3fBsehay1q5JbZPxJ7ZH3Y5oK+YnWV2AvD
1K7qfxxFRfo7Jcto5XFM+EX9uzBQsSzTJriBaXvobaQf+9zoeLxq7d2ucu9lTb3mWgwAjThKWbgX
y+JZpgD01jhjdhGTqz0HysRqWnjOU98uwQ8KPhoDyLwtL0AQepJuPkQGLSplExKCz+cifgs/eZqS
Dp1Z5wExngWLktpvg3LavaEWD0bYK1H1S8Q8TrVBnazuftWdkqy2bY6s1APbIQQMYzLFJSyrZC3t
p1zNtwlT0F7nYUwMKycbXjbWpzAfbK4+y5vnUIdYe73zvSz5ZbEM9Q2UW9Kim1FdOr7UujxQ/3Fz
2q648G3Jy9i01pdurPoz0dpTMhpWSz67YtipBIuUVkepMkWUl+W2X2mPCDGEOHf8E8ZPjRNrZzRt
Eco1XRkBh73v1nAArLwXlIYfgTO+oyMwIVcf1qq5SwgPsP+Tdnv09KseLNfV5lngCSq+CmdltvCe
naV+bbTlQ9UmnZZORoC9ZBUgROJBu7r3tAKILPgP+eaq0v81YhZPFMrwQ6olvQS9Km+r7u88EuOB
Thc0OElaTYzb+q9B+mKOkQ/nFCTSLYyUa4hmTdF5UnQK7iSDi+iMAu0JVjgNyzl66PWsmz4pu9MQ
POOOi52WC83Ssl3ezo+XbYAJRtH1g2uFpB+nRDVjIj/geogLGMyv3GTJVYua2e5ILjDLwnrxV1AI
wmPqiNYDso6FArPT5INKdI+A+P4OAYTBQkCRyBu1W5hIe8mH5pSGIzDzoYCj8/O/GWa/p3UwjPEw
yxbsuyFpWhT/P2w78VBl9m9FSgpaEQmj4NjfqvYiDzviwX8AMNmmxMnFfRRDubEl6351mkfoMa8H
6a3HbD4hWNOOqlz9j65X046qX8hrb9VOZenVL7rlb2Nk00l265dg3MERYMGo+jXcBuZosRF1ma9s
PuE09g2dEpPZfItS1jsM7urszcOWSDOv9lVj2WeDwqSdP6z6x7Y5P1xWX54VHLt8dujAFVz+naW5
f9Zc+Oe+IthBAdtcgfxcWM8qv2gYyK+T6pbXFpCaX2+ggT/Yxi9tNgmEALJVFzXJ9qdAhnwwPL8m
yWp0R+7q/iy2idOm0Yr2itOhDhVWiJ9izMpXx52mT7J2nCy2ybPcIiBPUHxz3lIVC5l6b4vpzod8
6vMDIFYRe2K8N9XcvxiubZw7XvzjYqwttRyBc268ub8EuY0EyXHSMkHxTlqM3mg/2YCCi8Bm8Z+e
+/r/2mtg+vTF4lIe8Qquc7rcm8zssHBttdpVw5I+ZXZjJhReQFiUPh7NceByQ0TC+lU9GTm/+VFe
TUbqHSu3964M8ZgNvfw4l8A2tUv2SU+eQDy6qGBsrzNeV6POjs74CKEQbD3h4m7yCdtEfpiqdUMt
RkBDaFriTyXJj8iNBg1dOUs6PO3qA1VeF9kECPCZnZ+BgssIq6S86obRnw1ybn7Z1TR7MflvOeNZ
9oRcC68mqqAWBtQT6thQt/Gfh9vzDZv8cm1b2u5Ee0XKxu/b0LUo3azqecMW8rsf1+rv2AYeZlof
YxaqQZ6bUCOv4DMf/GaLXC0oI8PIAJmb6V9GudYtJahoB6y7YCFCQufUbnE3bQtDXFUjG1lU8aIq
h+VyLOviUEwGCIDAZfZizhxDg85rrReNceHdGuLN1z3sMqBgK+lbZMCN9MvkAh9GiC2BTx+I39ro
rdcm8BCKgZqEvdvnR/xZW4KTjP6OpZkS08Hn78+9xoiYZfjCU37maijiTvOWF5mn6l3r8vqFP6k8
s+u5/znu3JOpTbMAZdl9bfxCN0BIpqjR4We++5x5w4eNrSUiNs2OKxcbzNb6wSHDEXXXwc/6hxOx
fMq2QF3rYt2+xnqCBC63+negihLy0ApuLqbAg2dsYzxgRnnp3UJPiFurbzS3uIBjPfEDugsi6I3t
pWbT4EavxS6ndAjtXJk9Wz7R5UTmZYctNT1ghal+oTJk2c+iLpLCaOAUtta7GdWQnytnDHZzl467
YrCihashmqY1uwyGzzOF/h1nXp9xcBEd3wy2+RmUtnjqcjl/CWcBKyT+UJF7Qy4FRQfpK1FV/a9Z
YAlpCVH/Frnj/CsJXXpZ8OU/Dc7SzTv4sOoAzxDIkKc9OMAIPEYkUpVeej52jl1LVj/1pvJ3Ddpu
l5Gv+XDKlDctG94xGJKtTsLYn4I46uix5uxSXC6CSKJ2uVhGVwOEb+CmTiWfVovggaHu+Xu6dJOZ
hphjYGjm20ZKrR4WfU6l8cSgZTJAob9i05X+NacfhGwMa46FpcZ/jW3Yyaq3nCYtyB1HIB/By4Q8
1E2eP01qceOGFNU4NXEkkmLA84EU94mVNssPGthUHyLY9O7C4PQaanPE/RR4gG5rj22gBWdUGbkh
J+WOnNf2YBmAAu34M/qqs/BTcKJJGyaUBAWDNAwKSAOBaG8LyoeADke8NU3eSXqOTMaFjo412KaL
TdkOetjJUVB4I/Hos9Q/MUquO7g0CLnhxeoF8D6LrcYTFIt8een8V2O1xJNTFtvbiinzMtDjkkWj
Yz/UeU39stIelxSqMc4F/MNulGj0bA3EnsYZLSE+ajgbas6em9yy4iBlsFO6b4Ky0a5XVuQ2hFSl
ESjkANhDMmsxEjkRN9jqPnJzcUM5B/qD8kMHlevNj1W4/gupmvX3ItGHR171OGpt4JWh1n8KB1dL
UtX+uvf7tk+0pvm3zvQkYF5sRsU4FbTfpnK12IG0jW3XQrniqOpzyLvmeXWm7j8gAfQziAwx8h31
/P+oO5PmuJEtS/+VZ71OZAMOwAEsehMzIxhBBgcxqA2MIYmY58mBX18flNlWErNeqtKsF9Wrl08S
GQMA9+v3nvOdL8UAzsxEKTViSXk32iJbFVo/HsdKAiAqpFedHQSD8z0FIsRIe3mK/XvIegNdWrN8
9AIfISIzY1JNGTXjuGo174lZH4rbUs/WpMFFOyl9G1y840ffMlOQlpwa9vQYoeNcJqBAvpYmUgXD
ifUrHeHwgYEQ7eKpyNFeFdpL1LHgpv4YIjmBMYu9nVoTAsQpgTyworlef9MHIZ6DbOg2QZW6t2PW
UVRgiT7YaA52eoNlRitq9D06o57FkLOMMByPaLPERXLW+IR7OY3t1dDc6SHQXLnpQKvO2q8+YvLJ
KURogb0KXLNbp+NAEZT5aj0gYZNM4lru2V5Z7ChazaEoPitlrjRTrx6gRMhZBhrzadHaraYIPnSv
TDkehjDm2FUNExSEoMCkaXFPYDmOBSCqiN7oohga++xqDNAgM3XPmmjlsxW1ybafSua0dtjSU1Dl
TI/K1Q5Fe7O3YL596SyKTZhoGWfHptvmYkrYDCrvuc46CbyFutevZr9MaKxTfuEqAJ56oKJD5q81
mOQw+hcLzgXhg57Y2hoWDK13JyIqlggGpIqufUHDFNxy/CgeoFdltEDjucRUGTQiV3nnwE20c0EU
0XpwkOkBnEsf9Lb67DZIbseJQs4J8OnyuHvLwi8UI5U2mgFFzmMBEmoz1vo80G9KiVwLLTynJ/hY
ZjrEl6CRe2MoODdGMr61S02+9tDMV33SRt8QeikLZVjQ3ozKGR9x8GooiltDMIGnE3ofk9B1QDCg
3aapn9IwN5t4F0VtcaKHP71VWRg9221p3LFG4l0rpDSuBmEnX+zUba6IacabqXfktmOi9MVutPqS
QN0Ca5v7j7IF5nHw6/C1KVIbME0pjk4vMWU6bdvdZ+zzL1litw+KjEeUoRqLWZLbd6h+pmVJjtSN
BWKCRdC4qpn01YihG1ZgplgjFd/csiQ210Z7G9p3ntf1h8Gx0E5H/JlXu/KJrDn5kPmJqhcmmXFq
bZR0nbTIYHpgc4ssJs9L72I/bZik18xUXPrYTzJhYVt1tDQ5r4hZEKZUrbXHPKkbfZP4bXAAm5Ut
UTBq/lFkWrwk9CIId2OtGu2Uhyxn/WjpGwi1zlGHaNFtrDpILprlJ7c+iuIzsTjOvYpS5HGexrFy
oRWZ8QQtphkWkpED6EB/Wugcp9dm5wSPuk/4TStqa9/3snn2Eegc8Md02KDT9kJvOUHs1aE7NpFs
rvIKnEaDfeXRhK24cF00u6qrFWoOhxTCIXt0RXsnbM0/dEOEGxNb3MGB3fRSTra/DFtAgKFD37CJ
oVoMAedNTqkJqra8fOviqgMBM7rzSF/Eu1q3mzWEnnhTQM7bJbSBnlLbCkFJ29PKl2G5Uppv3xmt
Ft3kaIgPY8SvHkPMw92EODtsHH85OSGHwglNa0aXSVNPARX0oTQ0bZE1pni2vNLCT6Fl96SR+bdd
6RWPY2VnX4sec9Ii0/voCF2cyW+DoGiNY1jOEykLCdQUAN9AsXSX1f6I4oOtQuq2fY4NsF809vXP
cUOOk2Vl7H5jp9+5gR2ABdHAH3ltfl9BLHkh7abdNGhtbj3oVncDRcWeaT5NaNKJMJJzVGPTYMge
uHpEvpRw13liO3fe4KgV0VvBU0VV9VKWNLRHondu+6AcN3El3a/QBONXCwnytyF3e+zKNRihyYQ3
TOzdhkxmbvaUvNCTOTYOoNOUe99KErwyY+SRMB8XVGexEz5HQQaaofZpE2sDgt3RbvIlQwjzhgax
/6p7cXoOSA/ZgpeOLpNMMsJ5nOkaVGaBxsFqD7E2OLuGHCpurCkY6TT3pGto9BX1iDeu2Vr8JUO9
+gQIo7vtMSPvAb+Ve0ytbP8m26CmNCw3jmGtsHUolPN5ueTc134bQhUfBgz8X4Y+DdYqmZE8lm17
SyqViKUdakKynsyYk3bHqnLNatPmXwgDm4BHA7FkM3szUi/6itX4gcpP7ZrBbhcQvoovaNSbQwIU
6caPyM1E6cfzx/bq6tUC4FX45lZFvw09aJxe4xYbOnbt3qWPtGRVZWDNQ3lscMEsMav2m0Qq82bA
tPKZOj785iFyfBaIYcOtBtNvr7sBJCWvYvAwW5Q89H1Z8BTEA+P81tC8nQlZcTU6vOKck8CccFBb
TufFUQm8N6qeBk6rncRnI52Cs5B9o41JLdi0pnbNKcR5NKqYkR7OswDP9lsjPOsT7J92pzqDBGIZ
hU9GVHDuV41N1zKhK1MVIQK0Muj5QmEi3DuFI78qYHL1KueW3cJ9Gjgx+HsWecEsXfh3EQLId82t
6Im0RpgycRwwG1VVxA1tKAKBlpnbh18jbME7ghvdjUAOzUzGy3cGBlkCxBoyKhtPqn3FU0nN02XJ
TT2fqmijjHu7rnpyF4QPzckG1mh5TO2U41Zfa4gWG5zA/EpV8w3oo0EmLZzyUMw94VrVd78Rwm6M
gSW8rRUEzJFtOd4WBFjcMsYSV11W+muf2SMkSjXcTZ2IX8pgUJeinRlbtY6K41aJrrwZxjFeD22k
1tLLTBwFlrdyKkTKeG3GBdPgAvxFW6xt9kl8zHlpXk2qqtscO8RNTLcpWPzGENurC2yvu47ktF1W
mu17PCHHQejMUpkVFsq6UkN7YgzdWugGyq3On9Yd2JUlDRVtm4dBc9Og216VjShoa03faub9JwkS
tlsOUGiNRZdLCkHXgPeKTSF96hiMpmuAmbNtEHDpAlt2ySSYOZBY+JRFt7rdpbsx0azbepiP0Uky
7MntzXdxa0actAOmMa6jopfJKRlmch8ywqI+OlNSHN026q7GOIgHu02STxHsOXdNDGGyUibSxtis
utusQnjvIihb9TlPR9MG0WOmtItMqR/bOhV7x9PDfRHVzbOaQoV7I7POREq6e4KsipWjt2oTx2N4
/s1siT+NLSfaNcRhLE3I5pvSdgjyxI+9iEr0vrHxzObEZL6dLQ+tHyHoqsmBXLda1X4JAj9aQWTE
OWGWGeiKIOdOcxxRf2ZpyNccWKZNUY7mqhszUS5+i5DWqEIf5DamptnGUJzo3nDI/a1tQumGZhru
FII7ojdRF2vAf9eGFQ/biAPJtsM39Id1+h85l/+t4/gn6/Jd+S2H9/jtW3t8K/8/8CaDp/87b/I9
afdt8a8Hzk4/5czPP/V/c+Zt3MmGaRsSMQr/MwdA/OFO1qTzu2dZ0P2IsdEdfMb81J/2ZALl+ae2
hSqFLXtOhP/PrHnnd5CShIkQS8Ykk7SMf2JPFh9Q4DbxFNYcDWJienddxzJ+NifnUU9HI+a4W/hS
WyPmQtrdZKgchJPSZaXyWVV0pfb48R+hr0MRTPJ1aSJtS+l8LRJL0qVkiAKC1nUXfay5tzINr8im
un3ISQSPWHUwukSRx9B7d2BS9D24wvYXyQY/u/eJwbGlKwxiQl2PlgHRRD9/DERSRoSUO1unBbYP
bSbjZFgs7UxvEAYxF+xirDU/XOv7P0jh/8q77B52Rdv8n//1M6Ngfk1S3SzCwoRtCBj9Hwj4ga2R
OkmGA4l8erIyvfRdOPlnNGLD6u9f6OM1+vhC84f/ISiiw1aI1oDigmTczwx6s6WbeU///DX4NLRR
57vL+og/aDszysM2Ina31NxFPTQD7Yu6/MVl+kCD//6dwc3BIqNz70rH/vBRKJp16GWZhtegQ4aT
poci8178yN56XX3p6+65bgyQR6BzOCKeM1fd//3nnC/Kj9B3vktSWDxLOq7hmI7+IUZAFj39wzjS
VgxUb9NiSI5TKyomJa2x6ofB+0XUxcf4sfkmmfEDPK/IeIVwPnzgyJ6gEeV4XEPOXcuiiq5hxpG7
CdxpgTD8jkTvhr3AOmPteu9l9QvMva2bf/3ABK7Z7K4mgATHnVOdfrh5AOgTRontCF1ouS8RdqTa
JNaWjN+DrpzOibTPUYJpkY4VXB4nvVpm/G6Coy9FSz8jK5tVQj2+KIiy2pjhZN13lH5VZJ8zJ6Mv
IE9TnLwTanTKIzcBGwrkZhw0xNsd2jLQcj686Ca8TwwDrbMwvvapRjmCHYMponmeTHBAUEYfbYSF
wHyeoCLRTqAbovPKlhM8x+YAHMCOr07pNItqYg40vxoIvpypG//Qoy4OcudpKLDul8o4W8w8SG+A
IdDpr+4Ye4t+/is7ETYHTtWupYBmmIZuvZMNOuww5qXShooeOkACvUWfzlZduCskLkzs++w2isU5
ZgTwxycTsQWnFpyxVc1rXqQl6xw9FcLxKjlGSXNJ8oJP5cR4iXKGcgOD5pUGDmgNYPtUmUO2nGz5
qjlN/tJ6g78a24bmiME3p8EGXAIhM/lEjbcVPtPQvMquMnVOqndPNsGhuLGL6ZgmnbcZbfdJ+qjT
WMOnI0KRnuYtPjkbatYmj1BpsPOcDBsllhhRU3GIoTfgmOcyya4YCD+JSBAy5zQXiGQp3dMZQh3l
4/N8XRll38atg/ROpeEdMeZrhtbGsitd4LZFRukEfmJtEQNHX3fycNfxJX//GpWFDwVBm7sK22B8
dgKTPO6CL4GetbfJjdzDW0Oj2Y2ck0cnc2vXIxTbEZkfTfKrRSDm0kzacsOo1F0E3oBkiBzrzdCY
+CcL+1yk0kY1yq2gJmUfBr6GUGZw0RNeKSZ08+gHMDkrDemqnaAo8mniUVqyxVVV+u4O5UWEzs33
954GTr7Vc+cmpy+/LNT0NvTiXfraU6U6QHsxj6s+8SH7KnyX5D5jymReh07bm6m4/Tfm6PDl45Eu
cJ+eMxkVW5KIxDoyed8JJO2N5zeXKUa6ZscS7SfTIgwKIB2N2a8D2T3YcDwct3nDI+jk7YUOPreC
Hb1rgcXIfqwvrWK+DxoCAbiWYqjJuJg5I1JOKSCMU884g2kkS6nnnWkxnXXNz7Fixled+nY7dPwj
v+SP58e9C5MaABHKqV7DImWFyCZV57nAKpN33A5wvKYMNoY8hYNxFP5wB3D4KevwViWqQZdhcsNP
rNvbCAfhApn1mdElrkFmVCsaTac8N4Z1jhxi0ebeia77OY15kIQMrtgXBehWg9fw64stiltLKy8a
E9X16EQvDgDelQ5bimQsPqbwQu0pxlx9JHyOM3PiR0u7nx9RZ/rSk2+0VLjJ9WnCCphpT7rg7p7/
xAxA4zTplahp9CGW89SEhoa2Nrq2rUNHqakvcSbOdVTy0AoeDspyQNpEYS2M2l+jqlfLVgz2qio0
NN0WSwYgDrUvo1btFUKZVSY15hiBTs+f5IGT2c7ybvJfEYk1XBq74U3qmhYf9Yn3NKQuj2iZXm1y
+wBDhxBtI4TRWlV1y7ovsi8ZIrPEcqOlV/LEw1W71E547c0OXld9SQm/oNQqBIb/mkXZ4T5xQ953
4YbvaTSrR+fnVCudpyzVp20Xo/EIRuzJjA6KHd0OnooAi4fWc5O4vfakxoSbS/P25BKUG5dIigco
fumn3vFRoSH7G7fQxmm289UKZWprzeKnkNadU/izC7ZM/40+rVrYc9nne/PSiBDk1nRgEwDDwCVv
giFbC9sZ6JBxLSdaz/euySIYD0ayrj3TvLHywGNCwa3toy7FV5EJbRcgEkZVpb2NRPww8stmiloB
tFCw4Cd2cZFg7nlsXGncWn5T4ieZxAN5JIALe7RGhx5839ozEw0pSAjucJFwSgeO2mk75plYs6BW
YsvnVFSPPSt9Zp7rULAuqq5ftkmZyIUfxc0LmMLwLtHydA1q9A2UUELmAaOwgU7LSoSmflGgvA6N
IljMr/TylZGC2hIeNh61FPwgg93wiiUkeYh07c2oki7C0Dhfv1hPM2zAk7YWgyHW/VBZX0u0PrvI
MHvIwTwsferwhM8NAjUKxm/G4M6RKfpliNOrUmzP8+JUFtzBJhu2q/i9ZV9fvm+L1K3ncajJGmkY
rzQQcVASoa2lydMwjbRPJjj5Ze7wGJQsGCZKzJXI7PpApgOa12a4s/s2+lzkrODf14gkkie9KfNH
LY+vAHP8PfM/7OKFiDYs8fOekj6lPdLFGEP6al6PFa2LJQj1964U9yWy7rpwvlhh+po7yQHYR8iw
iyqhUSG1BWgHJm9I/2pS2+jXcE+iYhkpOlJoLIR7E8uVjQfI58kt3X4OKsjJVpiN/Dl0+UYk/WPc
9NkG0guIUGWrewGIYNkMjdrnyLqXVJQXN58/pmBcxULFCpxU0+cu8p7GMrxGAd9fUkfvJd6bJZIu
Htq5wPheLqBFv4wyuVYx36Yb4d62XURsf1+Y/kyJmitjj9hD05SENFpzDNSHOi3jqJfTalinLmsV
IpqngVdi0YzfBzhFS8KvoyW0qugXryvnE95PFTF9d8fSyaUl15Nj4IcCUY1AhhkFoT1y+jtc8Ku2
Dfem1Z99JtFYssBABTkDZb1O6dwWR9niZnKqC2znrZPM8R4W+/lkmZRsCTz5ulrnXbWJ6+kRoQPG
fw5u9MKbG7/Vv9huS1PZ115oOT/aZX2oDLfcVAr9sBY8Gw0aGZGCcIBqMNehPWBDmrotrahoLwOm
Fwzc1cmGM73PRp7l3GfhNh2Jm4XafYh4aOZ7DvHIycxZdWKyxUlbYoVs2uRudEvUy3CxvaVtmVSN
dF2XEaKh5YCEik5XojDlgXHsNLH/+8v7lwOq1BHX0x7njG1Lmjc/X15QFKVsyKJYSUER0s8DEnoG
N7BR3pH/UZk1yfsvXvEvdxQv6Rho9mlAcEuZH44eojPztmLytcrnb4qLY90QPDadzdADNthMr50L
hDdmV8lSa9v77mkuJ8XEgk6AEm0waBiotNlz55oJQxM7Hle5phgYzeSqQrZStIGXPndvxojpf+zU
N4VI36uyvpgllQ48irONPk25rPNekyBmIU5pNW/7glDcdd9aZ2FROs7lpjZROZAIwHrF0xkJNomG
nt8i7LGxVhWHlu81XV+XHrpv98lteEQ09qcEUTvCcK52k9snIqpYUWV1UbHRPBWeoAnXDACNsDMn
K4Dxav/HzsiZi4gBCqpR19ZKhWPCW4S0L4aShRXq0jIV7AqeN2pzYYc6hw/dySFZzeWWGVWXRNLW
pnj290FsT5+/X75/1FR7+jXp779FDPy3zbn/iThAhyP7//7OMwy+FX/BAZ6+teG3On3LvzY/ttyM
+af+aLk5NNwcz/RonHHrk6rH3/zRcTN/N6WwWeho6yHH82w6On823Gzzd3v+G37Qsv/sxbEEzTxA
W//dsU0Gv4Y5kyHpHfyjhtv8oP/nckvDYe75uY7nIpueQZMflluDKAyKr9pbNGWlPY2NDQABbxF3
3+CzvrFRUeQnFtJOmJPQcCwdIbZG9YljVbAf6Kpbh/Eg9mQFea8TsR0vFfXAgIUN8upmykPqF7RH
/hNeqvrGK8FUwPobNz986/9F82t+mx8+Bu0vxliOS/OQXfPn9Uy3Rrcy3RkSE0/mpkRLhA004Dhh
Bi2W9DSrHnCXhLsBydyNPun6L7atGRL51zcATFHatiDCT5+bZj/0NUYL8E89AIcBQhrf1rGeHPEp
IVBpK5YtQhPwmze4C/dl4mo7p0sA3QfaYyqpF0COr/updpB0TuA6wuaOjILqTjB22g515W054taQ
1hBHrQs8/zgHS+3Z001tGRGs+hp3BMMfrdqI5XJ0oBlhqvT3f3zV8yHy779q4+e94/stIz3i603k
1jSRrLkR+cNHzQNQIyD9/EUXJeVD0sAKbxTT6c00lZh1QfKpE1M9JFEJp5+eEzq25GVCvhuTZS98
wRGSvjm1jxcO+acHB5ITLMOyADiGhvoz5o77xVvWf26Ozu8ZvKxnSI8pNc/h3Pb+8T1DnehTptYc
FboqPRmG+kZlPXGMMK21R712yIrB37fk0ghlTTsH2xGIpda+jlmf3fWY9tHZ5UiUDBVWW5/GVHmK
Eq87WIkxPE9h5H4JmpI+cjGh1MDFn1XP1pTP8A5v2I+R2TF/yfV7dyw2MQ7VLZex2mhZi54N/s6W
5J3qmqi2PpJIXb8kwhzfCxS+DxWunb2DiXrjk+NxKrUGFVhBo8PpFeLPOmkOpWqcO+LesGt2Q06c
Su99LfzpuU7c6RNtr/ylCPP8ExnxcsVck9CIIK0OUdB4a58u4D2g7hQdM/kAAEoytc+mWJ7KsWyO
wBVzNKxkLNd+b76YGGlvbQNNluclD04/NXhsI3agArfEJqnT4dE0NUwpoebfUEShOJ74ZQunH4ej
42i3LoDMm6CZopOKm7seQopi7gQFM/jeGxNlFQoaNeT1xAq5M3pl0a4tWAxnIxoHqpK8l1uFqm2V
KTc+kkkFGQ514dL3GM4PkqnUokJfsoDZ9+KOTL562bf3ldMk60Tv9lVSGZtaZcWv+sgflx9D52mg
o+paMNvo5n5YfkqJpA97KHIGtweiLcFx0JNqSI0SZVm/d0rou5GZ9Qrn03g36El9HKXz0mpCy6Br
Q+heqEqTxsqAUbTCrEWV6yFf6+enX5DftBo9zJC/eCp+LrUdnXdNFc/whta3tPSPFRkqCNNheh4u
manqsAhNWBtw8lnUR2+nuIOcLOq/oaQctmlAOpEejM3KSyP/9e/fyMcFZX4flm26dKU95hYf107O
8wUwVEGSt+qrJ4/sxlXsVBE96tHYiLqST1Zp/GpE85dlzCBbgXBmy9INawbvfxg1gdYIhNYNCF9G
ASwz5Nh7sZwa8xZgcGiXWZAPWzue8uckKTxco3aWlAvVdf4rzVYYGaFnvVZd09wSiYmckrPMQULb
SfQsnH6xgCHu+rC/0B+mIsB8bAudqJC5vvhxAasHB2CAVkvMeH2+tDvnjjd/DUcybwAKOf7WC134
YdXI2ZoI4m3by0MfzukPKnVDDtER7q1cvJWWVdzbUVqfEjE6a3B00VazU5CNll9fc5OoHBL5kD8R
twi28cUcK31pGZWxjAiYe8Sgl93IKtO3Tmo911owGMjE/XEL7hMCXlC6j7UfeivG+QzTjQEGaNg6
3cnV+T800KRYGI1mbb0gvVUhdnXNIi0N3A2WiqrvXhph9gAGQ+/eNsCH1R1mXaz/0t1MNPw/R54z
7gvmk1tiTup1gwaU9mdST8vALeyNNlTyEcqfjhQ49LdJhl3AjmS99vScnbnCL2KHgx3i4eCXT7Eh
L6rQJhiwGPEWFqyj21zTLMR5stnXg6jvbbtqzlAt4McEkbFhOUtOqOsCn7jTfiL8rVOYAUvkW0Gh
qZWjKvMIK+BcNAy4S2GWF+lXxTLwA/tkN11ElJMp9rhn/XVM8Ye1O/Uxt/fpQhWC7CO4rftG1tO+
TmW/zUwvuMvKHhCLhOhEk2agBYHK0C52HN6ta1PBVG8DOdFtA9265nTTw6Mxy2iLwGKYjQPmkjgb
KGCNiwOJ1oW/IqOlfDNmc2VrtktXn+KbLIi60xgRNeNGPnmNrXvjyqjdAJm/CMJTDmYVfpJBrC1E
7SHgRgXmjlSKVQYsWB/yhjGOTfMUbvE2sSfvmrHbbHNZASjt02IGoQZlsTL7jutsF+6xdUHFjql/
JJbAJeCPQ1efQLFx+jwhg7K0t42j3+uN9jlsIvUwosmFhNHg7i17uKlhlUpsu3HNLS+2sTGVHPf8
C7L+4jwM0r1LMXwsBmqhZwSnxifKaHFTBLF50IPkxjQJiDTGkHO8m4xPWYUcky5S+dAiRT6o3B2X
xMG9MERh0qNZw30tyxFsmhbttdy1dsRg+E9p4W79tEeb1LWus+rdDtod4FuDE6I7u4Q8nFNRjrC9
Ue1nruHwiAXgs1+m0d5rlbjvQbrf2gQ3k6krnEuV2NYiFrLYSJn5COs1ouG69NuojUAqAJlAi1Zm
j2AkRw4yVV6zAUQFyxNVBUyB8FthkT5Cz9KJiA/jhF32BpRCQGFRMFXHTqc63dSi0M4tD8wZ7Gty
zYvgyEBerWvmS1+oxciqJ4+EO8iVoKcg+jxYoY2Nw627T3klHglisfaZaJB7pWZmYAjjRp6iAsin
KEOySjuUQikX4JRrofVmsOi/aLLNdjSuxbOb4rWZdTkXStVwFqGNt40ZJFTGCZDfrcTPjlw+RWSS
NxHwKbty4gAYESLaReKF/gXCstwkMTiF2qnNjCSwLD/Oam60/dZwkyII3HKPITZX1RdQdO7SrYW7
1JwR2XLoyS2RYePBCQIwhGk03TWitg+OrXTkO9MLut73gicer2SDpMwB4IZHfAl6+l6kqIIzD7oT
Dj1EuJ5DvGokd4WXAgIoVb2jmkmcT44XVtECeq5HgTZFwydHdOjhlWenK2J5jWrDeK69G6oi+DIm
Rbc2LQ84DQKvYgHkhV55MLs87MZfe4jedh6aHrR0RXQKIUbw5CWDdhqqPn8M41xjWSj/yKSGO23p
JHRi81qYMsbgBU45B9+krkSru4eqLPKjFtn0PNwUtWvbq/RrJEt0Zfj0XtycpulQS+va+WP3SFAW
C/9orf1Gc9+gdw7HWFb1jgfaOCVeiZHF8bgyWJk1uWpwMst9r3JYrYnTxcsgtyVAbEvVMKTJ2cDT
J63iFRoWCOERb88eGbVOb84SGk/A/OyXZclEJiVXUff17C5KE9zapU34C0I9hPZr8A1CPUfS5nRH
CB74GLsjk681dePr0E0gQfu4AQ34/ZXiIZbHAAiGRVubx2B03WCfVThQF10HNRfLLnosBi5SFl+Z
JBKoyDs+9YVvZsvCMnEkBlKfbinUyZLhWaM/1RKnM9lswHHcR9syZ3yAmh+CSyWLaMts1Tg5Mw92
qnXzJrZZfDsgyfO0FSxiTmosCzEKbXtdlkFdbhowueZm6KNqWOkpNcqBhOiU+7XN+Hb1GQgSQQhS
c7Ip+7j3iRdPK2TxYRxffQUk6d6SFfnZFsVIQhVslOkmqn0EJkhvSdYqwqz92pfkD0J1N06IDOrd
97dK/KF1A8A72o60+5+wStQ7O0+NU9ZxGxs4VU66zo/hSOc9oxFlTtqyVfnsMrdGlhOVWsyfnigT
b51ZyfhQgz2i5oa19lzQRUesE0C3xxLdq/sW988Wk5jsH5SWGadwghaFztaw3uKq4NYgk37urgI1
R2PBgbIBEjlE28aff5Gep/WuUbV3S7hQQMvLTF9Lxju3Rp9E08LR6/IVpQbsZ+bj5YMo8cMujTRo
Xdw6MTcsas2bLiISkWbcxNVoSviSWCocOfDfJTle5JNoS+FykdKaE1GXakOwHsOh3tWNsO/In5EQ
5g0vC9k4veJAaOFoACDSvE9eUPDV4V4BmlSL5qtVON4nPAaYBHWCoyUVhbLfUt/QXwyvZ6AEa07N
UxKrv49pibxPLiM5yyugCAqiLIsSqHgXqpUrsn1Z+yBiu9D27nOP0UxuO4SGOWA01ols040XYdKF
Ez9uQj0/6/VkvWHsE0d7rG8GLYcNOjX52atUuA80iBRhF/bGquknnO7K8Z/MNKnVGjzzlyJsEScM
nKb2ZpqO0CPS5M4x4/LcpcI6Tp7egq/P+bnWrGFEGXgrPG8+qTWexwyK3CvX8Z2r0VTMkUwQA7uq
ScuD0Y5ihfMm/YryHLG82CZM2eNbEwvNGut/BvjWyd8JE1LHjG78UxmGXbIMJwmXUra1gWYAtf3r
xLyOUqUkiXsoDHYQP4kwc2UVVjL02+MWz/yOrgrecOGUTY11b0p3kpRI8qkQEh1ExTaNic+4iVOL
cagsjZpv2/A7yglp+Dtd5c4haTT1zXJjZB6pMG5qU1d7I+6Nh9iqhVw2nPx3BXLto5XwZBOEM37y
hfVCjfnohME8s4vQdjFDwOFrbNOufaAH3i9sc9zQ/KmvQWGi53cguYfc8XelopAa7QzqzzBSpYPV
346Tdg4HlAheyFkSLsW4bkwf9TzebybAtrrDFtSBp4yLuyabUGbnsfuZ9CZxn7VesdSHhGhPpsxr
C9fk2rCjaDkQaHKETuufpOqaM66J+LnXzJey0JEbI9JmMtG9ab1ffALjEsmlFpbQcuIIESjWmB1i
gU9BUcnXTmnM962gRhgO/Y5o9Ib7oEVrN8kBjlLtWlvEnJuJ/Ff2zLY9tyE+hAVPJi1Cw3S2RScs
rr75NcrtZ0+MaJ0YcZOMsP4tggszxEjBmFW7Jw4vwboYLOTIrfucU3ZGo36nE7YFaIATm2nU10a2
D25nfxGJ8ZID8l4w8nyAe/yYaPFTyHgeqNKbCPXn72fV/9d98H/b4v5Jf/rvuuX/A/vgwqJz/O/7
4M951H77+q9DRDZHkf3YCv/+g3+0wo3fHekxWCTlRjcMOth06f4Un7q/S8ubT7bk5nAIdD3Ov3/2
wqX+O7Nz4bi2aXocgi3aB3/2wi2Pv0I151q018m/s/9RK9z86Yg9y1oFg07ynSD/4ZTUPzRxpswn
vx6k5HITP2bHcnFa7g7nw+rdW+1+pdWksfGXF7Owx9s675yvgg/383l+StpwMqhFlp5wIGosZFGj
0R7GtAGlWWqQPED7egdO2A35m3VofDKyKtpAT7NuUt13otM0BO67nxTGu2ryYq9FEjsq8MKN4gjw
BAqiXCvsYPXjhGN+67CU3uv4Cw9yFNYlHyp4S5h9wOe3pe9TAI06qRKM2aURM9odsLe9mG2a+ysw
tlgXhVIQ/yt2DXpsEa2jrcTj+8hItYMv78HJWCXhlILQM/uyv/Fw0hibjMTni+hcEAzozQh9nE32
3Ub6mQd90ocr0GICKta4pi1z7bFwqm2d6LGzpLISzN+NZj4M9FX5H6Sdx47lRrp1X+gSCHrG9Bge
m95V1oTIqlLRBl0w6J7+rtOTv6UW1MB/JwJaUOdxZPAze6/d4a9UMw6O0CM8ECWOhlye8zw9wdgI
Q6RGWpVI3qyKL44iejcplyA7xSD6LfF8UhODqkuP0HQXXkLO6pM5dfWAoATDUw6q24/rqLohnKIl
2bWRBc4LzDL2ccLMMJ6tKcHlleLRSVcOXitxenBE9ZSGV4KRQjD1iK8q4Alj4MQ+JJ5yKytv+TWs
wk+IFgwWn4S7JuwfM7LWMQkWYkDbXJMmtsmJOntpJuIkHKed8/2MXu/OWfBLgk2vZmZg5ByNmyD3
6s/R9fP2jHt78rfLutqx1ov7wx4U7t1KctjHQ1bwhn0q1r23CtIGiooOHcN/1j6Eq1eb17WZG0M3
08JNlGi39GloB/FD2AhRUB3V+cZfihTucV+E06WHHv2ZeSmpDAVoiINY9ZIeYee4b6vd5922UM3w
NE6t2+9ME+Svcgh7exM6Vv1zav3p15ix/gR0IO48RNxHaKfhxVilsjYmHUOMb3KMCOARwXqSVWu9
lqwEniWjQLObFgQAOFS6CyJKGg4ge85LW6kehYsDXW1YGsJONGH37w3Dr8ce5g5yGTlprFpjBNEA
uxCSxXVMvnyVzz/JsKJkl5Gm02oaZktu2JP4V8wy6PaGqWO2hcSc3NLn6i9m1+UxKCz3vbON9HdV
lDR/9IlPIARlZIDruVGr2DKb+8J546xb106ap5zH6KGPfPh2dhaGD8SzOstGlMxZEGdKcEJGICiA
A1lN6Zak5OIrsjCtH3pS/Q5c3QNhCgFpwzGTqpn4ChSQd5H2CeSsFm0gxDMKIiqk8SsQUOUi4pqb
9UdAkDHpkYpG4L8sfP6s92ZAehNiOIxmHVcwKPZv5+a/7XuUXQ7CGwIbFAMaF3GEgHz8t2fF32zv
/vYVXFC4noPW22Wl+adX0LrselPyCh14RLIsRVr8H1/hL8etbM3kKmq9DXniOZ8hBIz///EZPCQO
3FKR8x9ScnvFHlxYPvaicGf53rGj/fjnV/jXEvP/LTnRpfieIF7Sv619fYdB8J+/prTFS435j+tg
aLz5LjOteFm1ij7yFDDABalLC9CCtdXWKaP6rvbyZO+0YXVn+6nfgfXRsGRQkaqPGQZlCEhQLCuz
mFEosEk1cS0JMIX5Koi/ZtNVlajz/vkj3KbUf/oEXD3EKsGtZawUsbL48yeg4Ztx9+PBkqt9FcOv
SJZnrxG3Wu+/vNLtB/3rKzlS+C5qIsqDfy0E/+2iJYRIZ6KySDFb2lfUWQU6vJXqV627f/5If/9C
7PdZYbD5pQb507ULbjNQeBVIszHBTkGEcafmPZfTt39+mf/85kK0AtKDi8Rv/x834Rwwb1zsxdmI
oGKOKhpyo6LPuQ6O1lT+l9f68z7mZlwJ0RYgO+AfkqrrLzd8ztIfRCHLUhPNp7qIEeVs5nbdOvqS
hfE/f66/WDD+9WJ8KEFsLBM1m276z98fDBbtRXNG5rZiPxzAa9zxfJAWKRPRVzg+9+k5UldX/9ed
MEKH/7hGqPYwLgWeE3CF/PVqnGAWpC2Af9znvnkN7ZGV9dLLKtzSsoDdmhi4bnEQhL+cyqrO6VCv
z+40NvsBkaW3I3MiJ9zDW/KHovEC5IVBWxMS0CQZ9ZxvrG/tpCC4+oxYtg6PQ3Bbpn1bpMPV4pti
eE2W3P5MVi2/J1FQIAyKVMcIy+9w4BFCYbACK5PWSLdv0F4vbckBh8riXot2HU5NRE236YJp/FG1
Ux3EYepMb0EbMSruO5tEH3qpZ9+oST+nQ0gYQdp5K/tdRmygH9tJ/BjaNn+kN4SeYbmkOW2nwFrP
AmeDt3FzmT+7JqUnZvG3mUVt5CadJXS4FHLwuosCx36ZdJA7FxO1TnCWc9q9dOvUN6e59Xso9Zb+
lS/p8AiQsTmRNU0WWIiG1BuUjUWL2SbBsO3o9AxtA/fO9SY98vxFuYAvPmqYyo6N5UFvwnsWz/T+
P7DK4ANbzQp3gfALBatxRabSJk6n7hQC2q8kMs2lw2vNkqATT5IW95ElQcOS2guu0Zpk5NRRSkET
MgUjdl80KC0a1JrsvIR5SecKu1nRdRqWCtaG+U5bOp0uqGBHIuGg4s/BtkC+Zw7aySB4qjIELeEW
zfTS1mHKrg3jyadc5fk24CLiZU5ivB3uE0WhfJlowN0D7EVgKlmILZoEiIIe553tb3K1etkNW5WY
9NrmZT2d+TGdWKP/3AEPGM+mSREGih7e58Zri5pYb+VCXMRJHdcOx8fVyHIEoYGdwL+SEVWRrxNY
74RBo/GWxmi0aIUhjWkJekwwi4DIrouOAJoiaIvNkIO3MAOoao1aHPGKC87JaVGiP5thEW08Jwui
B8VX+cDCsTuR4c7DA07EtLyWXDvuYeLPkTyT2aqkVqk6P5Kvg4e6zjjpeukHgAFkcEzL0dcN1zLK
OsZf6dIQhUJ1OCGMFGEFqH7MioPP4AZhSJOjoHqYSvTsP0fhsvICgDRYx8WXSA4QXhVfurGYzbkz
YWJVvdZ4ayWmjO2CxBjORN3n18Gtb5FX+aLQ0SNbh+cOC3XYeUZLklZ4qh88OjFGyoClXMLm+tA6
1b0AAdRQW37Upey9OHdwormJO8SMhuVL5qky9hewJyzonOHLqbws9tgqHy0Ez48zshRKZ6/97diT
dyyEcuIcT+Kx6HuDV15MYNtzBoMopqKR5X8lAUnnHXOp3CTjUS+R9caaC1ZgPSlgXEVqsl8N5ojn
JMHoAyK/Xj96F0vSJgTH8iWzAtezD0cvDqfRP2unBQ85c+rGo06Gb4GbRV/L0gGsDWfjHtjNDI+w
NXkf+DtWhjidOrMwta2vUGeujQckt/YGZX65q70E3H7rzCl6YE9k0zbjkBsP5VppNn/LB1yl7Ev1
qr7adbH+xCiRRIdJKdnsaYCxm5GcIqbDbDkFghJSXd8WsgLgUQEzOfgqAWFzU6vlQFWF+k36SrQr
WWLK55FJQXAQsq38izD17DzAhMGXZ7PnJE/P74f1ChmS9QhJUYvYKn+W3RE6G45QcEgzARPe1N2x
dKrMOyuqKal3HUN3JAZDTiqGqPM+2xiO6DgpMrYK+ezMr7zveuc50fQlinlsPwc6pS2wD46OGgpt
EA9jsVgXPNz49jOLYmzTq2I81J094ZSaACqEYdH8ChoPlERYOD0riN6atmax1n2I1tfbjGw4nzMR
qjQWONTf1kT5bwzX/f1SQKmSzDwJbjNpuuuiYXmPWjdYr5BixR0J8bN57XpRYrPJ6/pxsIrsYFw3
/DEZG7+FAfAF3LdcW4QbDdT8twon+rZmEXupoJCGxwY+sX3q0PITgN4sq0RcQKTH9ELfV6znSiAJ
isNhdbzHcMCF+21IOiCXXu6Y/AnduNoLZcQZMmtjf69MZtdsj28AxYn68dpBbHqi+1q9I7BaJzk6
TJhvoZfpve3VwXPdMg0kq6JdsICgMQHtnA8WD7tumYP0K+j5Xe9DzyxEvZOFGcWFWe30OE/d4rwP
5HDTZAXTfAn7MT02upUpJjjbTW8teE/ghNW8sDmHfFYDJajIYwPPtYtEIx8r/FJyPzuLas/LrACB
esSIoi0eUpZ8Jul1p8kslEW+TZegigtdCTQ9IlrLi+WvVcnCv0meR8ndchxLFNT49sbbJkA36r6X
jT7kIvU/ILRlCgfCMk9xYo/DcZ1s9ZFa04r7qu9JJvHyOmbDRgojp+14Yqltc5cEviYLzMlsXCG9
eRzWfAyvqs3gNHvjktpxyUak2zSLdJ+9gexgB0ffodXcfemQA85LliR/cUstaAkSst0KhyWtidS/
QNDVIYSIR7BtgSKZsCsycJky+Jxg4Wo3h2xdc8wImPJOvRht+0oe/TTojd0kNQxyL2z3pRnFi8p8
qz5oye++0aKX4T2D7vTZokmpY1I4PERx2TPHNKFqmRhNd+yS2RTfyhL/3L2yqmKL37C771rLi66I
0QhNJjOrZ7rt0EXFGA0YEKDY412vol94mApUNqotYCQuxXweRcnabqW0msuhUt8t4PHcd2M0eaRj
TGW1B0/ckiBRzt4exkI9QCDroKZPqwigzbXi6PmVKa8gwwv/mAM9JXOGmFpAFV0KW3NjSagej5nt
AwtKki+6eLbetjcV7xOkfR5jRHxF94G9FuQcz5Gst1EUAUSYk5qU20TwJ/px9b+xQGEGEQG/OIB4
dErO2r60j6kGDXxKV8C6Z12WBVTuacj2rtJl+myzyUXCziCo20ar6nfKqtMYv+ZKBdUuqM1rPb6A
19mSYF2co7SDP8JcBoqQe+yEn91npM0ckklmcUrcH5qKII1T7n7gxEZ4/MKAXWbB1K2K/H4lGSiI
rqVdCf27s1AZOKNmhoahlcRly6p51pZEbwMrUuPTqKYOjxTON3k0fjjcZ7IWn6qbW2R2DYlp1jou
F6VbiFjRIL1qywx3Jv4z0F71bWJ2QvZSg4yAwE5w586ge6re3BvJocLDcwf50CFm0sjqR8HDlcLA
kumpLgFGkcE0BZd5nAJoEqt6ZHnYRF/Es6TpOyIfaGlYPwseaUH4iT6/h6GNzBNjNVKuzhKf1uxF
Ees+qeEkOoTTKaWDi6PsiKEDiJ+9lBA+tl2RRU4cJZa7zVhlEi1C1q2JG/xN9dkDR/VDOQQeAwip
rU/aKLNuvbxdrJewzgi+wUAMTpzvfvkaigQ6txPWSffD7ht2WiZUN1dhlffqBYokR8jAdn5repyX
J4fh7a4pI1vtmPPJveM2i9nocc620OfcV5Ab9AmqFct5YUB4suDTqE3kJYAOeGKQJoybAsWl13XA
FEsqaKaaG0DhBLmVF4M6AEQAmtdaBgA+l7W3TuXSlTG56OmxkEXyMANDeW11PFDKayZDN8EZNwBK
3UE9rP7AfNou5Q2VyoG87tyVvFYyXdfwCcA6ls5pZYEDYB5WpHD9e0MyNSt1ZTAG+tUbtxxhhmig
L1q2Tmzhmvhtp9xZ6JAagm6ETKazT/iRuKxz61I1QjT4GUCmPXTIi603g0GbhOkmIoChAbGJ68vt
RYzfbpl3i13443srPRw+jSyYo81Dte9JikGCDbJ310NggW0Khm3PJoCV5tA1DnJexI4nOF9LeqrQ
reRbG+bhAdhJR+wOGp/iZAVT6Jx6ErXqa0SYF/ZtLtpveU/E+9ZUczvth9U09bU063RpMvS7J47F
7ERThbyg0i64KruYlp88DYqaBHGFEWTOBGKwm+tygrLIq9ZDFgcVMdRgsKZtI9pAH9sizabnaPZC
hmOBUzwuRdX96EI93rnsFUhIKlGlNNIg3OzKpLkaK5++iXEY+03Iusw4O0hTGOmSFNsuFHbiqK8N
E/TwPCRtoV6HOmI0OfB7hvvObUvMMnVfbqlF2NmPlftkzYkGoGeLeZ/By72kmRguo195X7Ny0p5A
AyXqu3VCtsBtPPTZc3BLPeAx6eXEZRtruVhjChep88R8X8KVO2pv7KdbbwKJI+0C1rm4BX+2QHoe
LKuv9YmpY/nDI0pugFW8G/xaslkkQKC887ts/fRt6vOdM/QulJocpcC66OKjGGyHYA0eu9V2ZD6P
sI+sgBtK2/B3EvhOOyvo+x0pJx2PAE3MnFugFzsVkjp+0D41gzTVbqlK/qckTR1+/xAvqPSeW3Li
9kJ04d640S2YqxbRAeRVCts79V/RS4P1qJNo3nZDlcMM0OK9BzLwo15F+eAzi9pXc6DJWyEn7NPp
25ABnd1dIifvb6oIXpZIOPj5XjaNHzJo89+wCwE+OrOcD9LLlvtgXOjLh6BnTGzzTNzVaPQeYAuz
WYesot8az1/OmQbsutpQt2JuORBrFQ4QomqDn4EGJl8yVy82KkU0QEnafJrRxiaR8+E3agVmt/Xc
JCVCdEkRU4+DT6fJKsg5gdf2D8Am9bXMy+rKFY1mtPGKmLfePblOY7+ysH1JasoEn+kGYKOcTXaK
6AlbPLz+3xw09hk5vPRicHXTaaF+x1uCxvxD96YlxsLDJ1dmLgF8qsf3TSfr/owEflxcECRErSEa
UuTyk70penqRJPTkJzk11rGZW2ZU1qwJaXTRl4KUd5N13mOGbsE8AJMl1L2I3omPlLFDJ/ktyAY4
7Y62OobmXVCfcwfxjsQGDp4hDconK4/mT6tP1TOip3TrW+l8qVjUXCciO7jo7NC+bwDCH0fcZyye
h3AvusjHxlo1D4MmNTggIzPfRDTvG02/p3bBEEzfjfHRrYWODo4EX/iMdezON3GWiTLct8KSB5cH
irWZZt7AFnpq8tYFc3RYSQLYBVDn2Pkt1N+dU1yynIzalCXBCe+9STbEeA+7eho1bkRvfiXir3jK
bJvtyuTPSbDPc9X2G+VbBGcxh38xSPUO66ihZ83BqAh3ypcSHG/CxKLxOmKezE3tY+wptiek6xvi
dVAb8q9HvHZZhfqoF0uIxkAWtOkaZdQGJdH8ZDlRRptMepRnxltCCktDkvfyA84UrEE2suUNKwf+
T1oq9V4thVMeSs4PksZ9wuTcdpG7iS8iQorrjNfalr3ejkPv/5HqstnzpK+/G19vBwJOnhONT/kO
WJC/uxXPb9FShi/KNMpQtmK1+blGsv0g9gGgrgXUunrk6+D2mdtxCREgNe12MBGGvWGF7mWvATkL
0202SB0wR+LgOU24HPMCWxTZQrb/1eQeeVA9c9Ed9DzjxznS7GlD/QpYYimF3Ekb6SIR3yDQO3Q3
iKBhtI1JcAOVB48eXDfi/Vo6qY1tTePVjNw6Iczq7cg99YhxMPojgIP8AGFrcreDk63fZJ143xJN
Ch5DMHpJWfj1JeLushlXakPCa1fSQmfGYRG3srDZTzkgk0SuRdy7JCpLu07yuGUbXWzmiotg37NP
wrofZh3Y9NwOr+AWrGobgSt+CnoAxJuW/TvVL1ce1LzNPL4ka79p35HtpWGhDsJuxUk3rPbjknwI
o6+iavO9VNavYYHMtunpx/9IiJmw9xYZ6USjT1lMevR6wWffsJW0I1KqprrXX6GnPAJmGm8H+DJf
bn4JXnrSLlEalhj7J8Ql9sMMfR9YjjCgLCAbCZVPtwisIbn3yPcltrnzHLEVtV79uzbHcdmarzDq
x7s1IgDNA+h5XRdv5ZQlCKE/+4fsiaT34rgkQzVse496/EDAhPm25nUYngVYV07bpsNoTINDedjQ
NM1Omp3siD6W/qkL3ukNp/MU1RP5B9M8HlNCL3+1FJXkSchI7aBJ93QiE25wuO01tk/bQ3wclOP7
QB38o2oCfoc+oHXcl4ML5CqLGkm5LejJ7uqoqeWxByZpyJ6HCrCh7Ozusini9KVk89xtsS71m1R2
Zu9y1iQPczbKBvW8y8HReQPJ54XsxvAe/RxirXEI9bbR9BZIDfzphwOdND9UOjQniLBwXiAdDl9g
HoND1o7ll4Xxpd2Fk2OfExx+IqZ5WOC3dfKB2/KpRFhLeJgn0drPfnKSvfGA0Oq8AhlAnSzjkHro
ri1vSVQpXGysJmn/rSWGY9tr0po2ZHEmHz0tD3ZXE03AevjJ3gOGsCGbokK7z27DophoEu8UAEsc
YjFZiKT7IqJsckdHL7s8Sya9GSqPwaA7BT3IlSX6xUDzj4bwqyS7acYw2jsPCxHdKPlZw1ckGCfV
izt45pBjhPiNJm5pqRMSCs/IUsBqSbJD07YsUl0XwHnkc1lZum46DcNmlwbN8oXlQQnIAmZ+90DU
dJskKouL7aJJQmxa2e7JWVthDjBY4TlEk+7V3lMBBGbjmaHcgxwl1aKwMPzuIQ6ynxwEaqzXudL9
sAsRb48xy2V4uiwEkzusy6QwonQtNZmVlXu18sEBLaRSPDuZYr5/n2GDQ/7U+zN07mjJf5JjqeA4
WArQsVd3Pt6FdAmPKHwL64A6JfhC3gCPrKVyCjAmV+aAXHgtn1K7i17bAOrr1nBlXw1pK4yy2lSU
JzmVBJL1PkOWdKOyNigeHRlahB+MjWH0z1cGTVF305fKNFSHzu26r5Ex3QpnmEjmx5G6F+tj7szH
GrHAgAPVcZ5QE+LUTsrafrVu1e4x9VxbH2XjooADSLz34Ig/YB7ULwaaE3PzTth/rDmxpXNtz9ZG
ErLGDH52W0OgakYODN97PBPaxwTaFjG1SX7njUOyHior7Z906pjjhIyANoogpochEfkjZd10X7sa
b1Roz2S+aBHyXwVz8qsGXQvSrfCJrmZXmyJwqyGPHESjJu/i+jWZn4FO3ms3EkDf6j66IpZpFjph
pvDPxuHG3uZcxO8KwbfapGuGByywU/WOAKBc9mVnKsTxowWTm+BLIm4NkOv3nPAgeg2m+TW0nmS3
Bp6+Ym7lYMaM2fDchR0eNvMXL1Yme6Q+3Yu1Wv0b3n6fzRpPrD88hZS9UkUESht4+GHESbOvgmCg
D450pi4N48KXYVm9aVvBjHKuuW/k72qgc4U9YeyV8Fitp4MrVuKlZZhCPslWgC7wymV1nEnKLmEW
hRn0ImKi+GrG5oBBp/sEIerfJcZqT0IO04tw0X93RYXxJflDtq31pCzdx4X8BaZnkX5v71h0MjmY
KUBxYdSisVjH2OIPfESywylWRCDL6wRLR5mp7KNIsrbfI6GmNcPqsN70g/KNqeDDmFWvie2X2E+C
LMEVkuqWX7FBPTLMhkajLS4qW4ajboIQiQqRYJelZhByFYkn09iTS9ef22EaSFgn+JaVAT/1vTd0
9QhaYkT9S7z56Gx6Z7XSi0CgRLAziFlwMAkDPn7xnPkZLUX1gA1JbFqsn80OPUuW8CYzUtrmha0V
apK+PQp2hs/d7aGLiJkrL5At0QMRd/d3Fn02EJHaIUmcK9UjvhIeNB3+6rxqVdQPY1hTCcKmv22u
6N5wV45peSjCiucC8BTaM9gdS3Em/Dv8Rih0fgFFqxeCnwZjb/zZhXRUZ/Y5lcVEyPHUdM6mZB/x
o7S7Oo97wiWnj7ZlZ7Hp5JTlh751edj2edjsRzJvWdUxtXlqp3G9ZLKYyydoJx2fLBrS6tEe/Ogp
z52hPlfF0lg7VYfW26pbpJ0pHpWNUIyN4GMpQdTXCgR/dQKHQgfy7Z1q1/DDJZ+E+ARcIM4enkZw
5VpKYuooEYNxN/V5HmwsDNSJzDR9u+1JOPHeGm1W9jmVO4QbrXS4HhxU9XhM07RwXjtKMYwsrm2D
i0WcxusZeEssjlKy1UWAM43MUo5rDFnWe5PM3bEIeaSSPFYtP/jh7Ls81EX5veRjbxzyfa0XlqIV
y5URQRyDu9B9mQaQEnScCfQ6G4c4TN8eODG7p/GE4D8tj2vatv0h1f76Wvg5qR7VNM9vw+Lmu3ZJ
3evCuPqJLXrxHYpGf8Ssq/pTqIa2PGZ9jQJs9qF7VVyrRKAtYY9tVhcvtb100WaC5bPiY5jkixKU
A3fVgLXpGfx4SEAXrhx64zGylxgJAy6Cmw6eQWKdVoRQotz/jT1JVKdhageWNYrzEaN6pU+ZoYb4
0bLEWd6soLazZ52oEr+BTN1qi32Ekb4f9dPbOBYq3yXkqb/pCdnzXuiIKTrbdbDjdc7YPF5xV2VP
Q0I60yaHWffppqk6tXj+jl6GcHoDDWp9h0DjoXacy5fMB0C79YhZRrzvBoZpm3FwJRVdPvdbxjGt
uA54EPN7cgQy8YwgmCscvrAKL4SsRicFhTo/F2yZ6Ulhl3PGR475QiQ63Nvl1CHmgrj8lDucw9up
G9QjNGr94tL2E9AOuCo/J0PQPqWpPZvr5Dh1XJVN+hlQCIFLmhNmjYUgoE5LvXx1ZdSGW5PqW2Be
z8Nl6/Dcni/WivFua3vpTCrrjD2Q3FZ3PVU+psGPbi2m+yoPBN14WlYftUCBsBG2Hl4HP+hJDQld
1sBBazHsz5tztHZ9tlulRa6ldA1hongREIqornQYJrVGXRnoVU+8d8veQRMYvJ/lYiBU1X7/aAcU
Jo7Xre9tt2R3je9EO5eV+w702XgOGJsIfk42BxCQemtJD4SWdGC23CrqIR/C4iMFvRjYfOLKAE9Y
G+eXJ1pJ4E9O8GZZIej8zKkBmX0u6CJQ+A9A0LlfTr1fmCs7t/C73RrC2pGBM1bvRbeTNclnh6kX
uaIRzN3Y8QrxRHrneHDyoKu4CRfvLdEVJ+xoOJDCoTPZ0dATs7XE93J0jEeTldcwsfcoZuXeZznx
m0eWvRvWm7cl8YvqS5u+v0NWmD02eOcK2BdW3WwC5n/NjtCscNqQl9ea587pnEedmzzOFeAfIYXz
ze4H+xrMtr/vWv5Ux/aeaO1c+2qfd6wQKwgu8aKbhavEq3FmTSIY9+5oFdGZ1c/8waSojqmcxYoV
uR3IQszSu9Bvw3dhAkIue8fct5ORxxxJ+7Kr2EHTr8Bcno8sxgB+Jyz+f3EvJfux1fKx6ElyFVXC
G0oDN06VTUBObpBPthUuJsVx8mEExb3g0tyjZ4RvQ968o36TGApvPieevDnDSdIZbjfO4yNFOurX
bCrEqZoS9QLKZvru1nlabxiMYrJNU9m7j1metPqIjq8+F4MXHGdJnbvxAY5zRQtLPS/oG1hnFlDX
hZOsn4722YzgCcGbxLhyeetWMYi7jA0g34VHgvJpcg1q20nm7h8utyE2bHzKO3co+gE8QFk9p2nE
1AEhi/08McOkkmLqhk/OGes4s1h7SjXg0UtzN3pTa9L4+2A0YbfXRY7IbVTK7FThrvUpkamV4WAM
WyumomjxP7MjPNZVulavS44vfrTUdHWo6+RmKTnl4oZH2gXdn8Hvsar60Y8ocpbExkgf1rZOaW9E
Qt1y++HiRFNUPzDnjNLv49o53CiEY7DcYouwS9WY3hmcjPXOXQjUeQ8ayiyJ4R5OZGcRbm4caEec
pwzSuMU7mkhrxYfEMXlDpOGrzljprhW59cHSHjgvyscESmN+LtOhfM5MzVqen4JcmnB9Y9ueakJ3
7aRgfuimR/af6Wtr5dxXkynuUztgSI1QL0VRQp1exGFt0cLS1HNfrHxhZmtRPcO7tDrS6Oes/0k0
ISTRoBnG737hc2glBEU+4u+VeOLZb1VbBt/NPmIrUT8bXvXZW2oS4DnG7mlhggczzITK5QvgcUfU
bCxGpWFVWvQrEbT57WpaeavpKy8uGu2F+8wh6c8QexxsIVeLZxZnDH47/lYDTMRLSGKRznjGM2oe
pm5E31h1vZvGvR+pEsSVi5YmJ0TIQXlhmke38Jy7GeOqe0Fb18wnN8gZcUW9aB5BK5csd0ZuFTb9
OGzrrn9Ie8/n3oBWW1DfXOwkW7+Svpxe+gEh5YbwoOnaS7PqfavSBCJESIEVtxKR5wa73nhicu28
B1TeH8jNFyb0vsvawevsL7J+saVz2yXN49zO5d7zyzGiRFu881TmvfzAh9Zfa3+dyQPgZ3Hj3lOd
2vaD1XYbXJhsvQQ+rmLkC4opE+yI2RLmPXamcDuf2EJkywtKgqr/RtnTa6RmXXYkgqz8rWGz4TmW
7phB1wUudzDUMztXV4HaitGT4QbofEQoLWtcoqSDaGZKjwznmWOgRLkkGp4fS6sOPTTjt9A2M9tC
jGt84+ITaR9O9tHn+efATyNIgp8bhQA4L59xBDvTimNZjUXCfkiz05UN6xp3HqyA0ToFQMmg71rk
eIlwCnTFViGMeyMBzHv3XBHuSkgSvyKHt3LsvbkFAWSaqKBbtJlM8Y7n7LJEev6QKxjBOJdBL/ac
uBIhFg/D9EOCEfqVLqtTnuqpYYyEOrGv9xTwAFd8csHuFtlT2tjRtHwbYD/+wJvqfnXRqGFJlHWE
Zb2BEed2rbplCKXRL4CPUnLEs39hhDrhUcQELDi6rJ41UVaoh2JYsEFgvmSMiDm1XY84J+QTI0xk
IA5hmC+j6gnXLhMxTdyGhU/B4k3t+KC8bD1n9jj/FDxX/3CbLlvw0jucO9DGbtd5Ec3fnNb2CHKx
bDA2hCMlx1t5FrItZLQUM88mJGRyaru4okWrST1QkS12uSOHb+BUkksxZyUwNT0m4c5wUMPGHFkm
Y7Jwbid1OjI9UEMqxa71urTcOp7rA2VdE2bfZWrpd9eQUpXVFPhb4gBIMyXquBnOeTI0wYnd+fw0
lJZpDv8zzGtt6n7kCM9x84MI9cbfkdHuQNRXkT+Td4R3PzAF4MV0+nIKAsqx6on/giT5T1VveEPj
hfLGRkFD/BehcjPZo84MMA1HE6Xl3CluXBmup38Wv/6N0JZdJKBDF94i7Ji/CLpFWyTWMhRs44Gf
COs5xwsum3t2ua33+M8v9TdaV+kBIkNjD1gMP+ufZbbos9pKA9YjjJKOTSSvZZM8/fNL/M13JgkI
YMrj8nnEXy1Nvtta5FvzEu7/knZey3EjWRp+IkTAm1sA5Vj0Iilzg5AoEd4VPJ5+P3Bip6tQFYXV
tkKt7p7W6CAzT9rzm+IJ6ddsXPGIfz3EOQraFFVRRLRG1GB9yTNkchzg3ctrNV7nVucip4y/9kYE
JjsGyoLiinmGDTZFTZXYzVGJkXA/OO2vrDQUy0NUwB4KOMI863VoTg7mVu/fU/MmhEV6vWXSNNan
gHW6TJYtMCKgyNGqOg2Y43x9AGer2hWeXC2Ph6KEtweePHdReOf7q5Zyr74Avj4fsQn2DIZNRpBd
F+fYddmnqGmBjbPz9lnOm22b1XBVV9db9gkXP20ZoneAcxgueHDU5E5bhj5qDpCEM3ThQrpe6ZvW
7V08sW3JDle5wyHTRbqav0oXwdtV73Su5NDpNk8lDoJgtrcyXM1tFhgC5zOCz8LVQgL9begI4J5+
VoG1UnjQ+SzJeuibt9pckFdSIEjORpQA9CzSQvAZoTycBhASn1dqE9pOuZra3brInzuyw1uQjb/b
f9sNd82hQuqAj3H/02qwlg4mmw5vqU6xMIOkU+IhePsJbA+nx9BFFJc+2ZTHbB6pKxLPTCUUOIdd
SFHCd6l4Rtj2fanW0r23FdK9bjeMwGtgf/m91Ony2QyehZ/m3REvoxURT/YiwqPZAb9NfjINJ9v9
eIAabUM5Q3o03HnrYvsOlMXGcdy+H+yPzo6caGH4pWmtOElL5jULFYQUAOw6K/3pl2AryZX1oMPS
rxqnlESnzb/ifuQcJsUNGWM1oYBp3P6Uq7eK9xSepHdhZNxdnxxnywzkFJg87DGybqKMOu0QR90h
IVsuY5fFm6eC1gAebo1YPw/ojzidID3KWBdTgbq/HvOTUjFrOXNehJEoYq9BNeA0qJ5YQHYDidoK
0n2H8mvRcYis1O6pEvLbIZNXTYf2KZVFqlsH4LFq/dibKCgo8W1WjtvK9+8Kv39e+KoL48FXocQD
8WQiuEz//agrDtVAsRP2l+3Vv/JCxZe8vUE4t8Qt4c7UG8fvETnKGojjyYOAUGqWKr/wQ1ngvlwc
EEvknQdTEEU2ZwNiyBR5/R6odZmC1EWPEOdCu5ucBk1pG/NyB2js/XrLz04BUw4chZxNCfkwgPvI
CHkg8TUeyrCM7qjRNodumwcLS/7ZqjcLNht7tPMAxncEawFVcc6j/m1wC73eorN9hSDMLEOTVTYz
BvN0KMHRDlGTKYYtDtqKWtOmiMFmc4W4HuZ8LYHzbUD7Zv3GaedTM+0oY3xDqGuhVhAI08zHIRM/
dFPjSS2tXsfRyN+uBzvrOFOFd2fxlGIY4APFabU/CiZrh7bSotiys/y7ou4jfaExl/58Tk6kP93G
ijBL/8ICWurnYNaGMf81mb+OnbHQhLP+ognHIaZPOGoC5s4teBZCiECquIraUWc4BgrlACWud9Z5
AlhI1ogmpyddRRdxlgBFiu1YrSGHLoTiBoNy/PXaN6b8wqH2fLISBmV+UUaoHGbc1OCjBuW1L7f1
aHm2Ib3V0ToFj5KBwoEB0HwzCs253qjzecphXYKoNtHiYMjNGtUJbVBbpc+TNVFtNWx2rdeu4j59
iq1x1WLIfj3e2XAZxEM+QWad5u/zpSjEZCmNJRlN+fxXq0v3SV8/Z0NiY1Ow/8tIHAuYQDTKohOR
Sj3tR2GqBGdI5dtBZTzxO/Ot3x6ockfKZJkiLmT62QmEE5GsGNMhHkUHaKCn0URsBxvQrqx3DXoi
XyTto4NrlYlU2I1V2n7L2m51vX1n6ThFVA1SBJFlVZuvR02ZprGPHKSdR6qjhcgQaH8wlvjbpEc/
gnsJ+c66Bx901i6ecgfZynSAHP19X3zXDh7vXgvnhbOc+IxhMlYqNwVRna0SFIsLEyo+Fx/UVHko
Uw83RvJ1aN6ud9jk9XZ6OOJKoHJCpFqJ1K+uzW6mbY1Ij4T6jw2aDhsNEVxZaZT9LsGzcD802oen
dDU4ed5zizbbxgOUxgMV0pUcef1Cdp7NO5Prqk49Ylp1OazPlq0OWSGrR9MXdTy1A5wDpsVMVeVF
QdN3xwMTj31qky2c3plf510Ag3GicoNOJ09nXV2ChmyVEkqo67p7171z93f803r6uV7b693Otvnb
3Xq95p/snb2p7d1mYz9v+OV/f+jQT37Zz/aG/7zj78/8Pn7vavrv/OJMPx1+uNMvjmO7ztOTu+Xn
fkssd/qFvxx+Tr9l+q3Tv7i/929Pb/vf+8It+Lf9np+/99P/he/cL8zW84xTVOwATc1AicREhOV0
tqoNT8eUVUH41BaWFO+yOK4ne2X95XrKnY+yoio6cwf2MbDlOWHbHzS8tGpQwzlZ1xYtXERtnwLu
KkKnsD6uB7vUKCapKup4TRB31qhUaTtsj3h5xG4G/WNxB78akHF32+L4cj3UeRopaHDrskjDdE4Q
U7uP9qjYV6J2xA/MThOEkr23qixdHggd6A84+7yDQLge73ytUzAfhNSs6dSsmTin8QIpVgr8EHEH
btXDXvTSxAWikN/0QtouLKvnCzmhLEsTLc4rGkfY01DYkfmqVsXQElsz3kkUG+ywHVK3H/Q8sKl+
6jc4+LZ7YDhvBiichfX2s+tO7jGcm8XpmMGirkw72Gn8VkNfqk9SnsXt3P7xn1u18gBoykYv0A43
7Roeqps6f7o1/AJl5X2B1bbp9kjz2W+FK9ofv03HXxvucCMszJppTZp/msJFmyePac7I0ygdjfoI
QjMyqty0G6WiToEqgLJ0xjoPoWDb+ikJYcjq2YTp2yEGENYY3FEtKtLQgssFk5DzNymuY8chZrlU
SGZjSIeW3A2lbJtjZ+RqQ97sDgBsHXzb85UiZb9joS2dLkselEYsnevZfGGiTgsPt1UEmbgfz74g
TTwvUFu+QKIk5yBucpvrOae84VtilAtjdikWiC3En3iP5So+exCAkTFQNuFqlNSBKwk3onWXppy2
qn8ZZ9p7j3LjILRwwvFGZG8F5CzdeSCIwklIMlk4LFzKEEvCeBzBaLZPcTY/MFuJ/UYC9VLm0lNZ
+O+RsZTnF1YbiM0cdySeUKZUP21LF8RgihOeEg4Af+0KuyhN7is70MqFyS5NvX86oxiYo0izTOiR
EDADLJbsRoXhGD6OJF7wpxZUEOOpIxx4E25+VuD8dWEp9IUlnNBIBBsUAviHWSOjBr0DIIwsK9JL
6D8AtVBFJA4fO3kjAmRQw9u8vRHxe4cTfHgODrcAq3BD1GJ7zH9enw+f787n3fDPt8y6QY3qENkr
uoFvGfKNX9/n4g8PTRhFu4XwrWubsP+SeHsvagGkrPR4PQwLR6MLacXJUJdB9PK8qcxPBFKrKzm6
4YZdHESJ6lrBfg1e7XpDL0xGXVLZMCc/W7yIZ9tmAyAf7QnqZXANP2S0veFK/IGkvCr14O9DTQJy
eKrw/K6zp5zmcOnjd1bEim5TkP/ahsNTUWl7sLXvXlwsLdrn84UbAkJzFHvYFc78jTEWLEs0lMhi
RdiUpfmuxDKqDtb3v+09wnAhlpHQNSTp83h/tMQMLaDMQSOMUbe3QZ+C9oH9kQ8r3h4WXhMv7cLT
TV+nXsJz2X9UVo5iWapQlUUb8DjHc4L5VFBh3fmyInRfk7ooo7USUa9eUYk0v6pK3UeAK0Z2KwGb
18Gh4hHuIMXrbwkiGMaddyi6P+jbWeMtNC+4RwZAiNTNU43LTo13fbAGuZB8DB40UlcfQ+1NhpT+
iBuYdUPK9DX3ka5FSvQAZbDHc4P33SJLNth39YAAg/Dwauij/1KFdfSdwjHe81nf/PGMqN7BD+uj
v17sp7LHPweB2Xytx7brIBJiTOMLiZvGve9EeKVvR+QjVlUu9i/XR/7CAkGVW5Y4mPFOZVAlO83m
PAO43ZgZBleg8nUFk904RmOzQ/UERBMyUeCqXhDZeFaj3jEDuEl5ts+h5huwXiQ5err+PefHep2C
I0ICBkQty9Bmm6p1GCOcNwXPljL1WVV9WMoH9AiqbTQG38xRWjj9nq9NtBuSD0Ut7m2k5Gnr/bjQ
BbkRBUAJoXcbVcZHN9bjQsqfTWLqOtNFxbQU1CL1eZvKvs6aSEEPjyuRKzU3Y02emsPfZs4symxZ
GpDIGtuIKO0A14h6RIM2yUDVzBAXFsCzvVWWRUNhtYCMwuvI2XNdrsiikACNcHwhXWPxaozffQg1
w6au/FVzeJLFF1P5sMT19dyYD9Y87GxuwG/ATlP5RMPma0HZmHq/0IfznfszwiToqZEPnB6mG8zR
2oSWNSzPaoCA3mWo862k9hXKgypsG6wBE9CZ1xs037SmcCrvJhbrICeieWJoI4LAZiAlDroJktU5
oOCcKvqBB+nqeqBLPXccaJYbVaFlfgUo12Ft+9KM2YuSLVmOzJP8sy0c6TDUYr+yxNkVOVSxMsSo
NSHJv5nNLiofs27hcH9pdND++m+IqZVHo6OJCBOkHSHC7rWT1kaY2ZKqAZOFlv0ICOp6n10cnKNo
s6XBii2xDD0GZ4hvuNRgClDYnQkVLtr8u0CztO6FSIYfSbMi70YyX9vk7lA9Q4m4HuXS+GicwSDy
GmBHxNkBqY9Gc0RghzmbTCYbwveiKLedny2s35cybdLW5V2Y0jFatadj5AWiNqqfpMA4oibnwX7z
0fR4vd4Y6VKYqQqmA+6Vp8X1NIxYo6KDeRWp0Ag/GhSyZMAdFA8cdCfsrg9uu+qXgmM3ihxrC3ir
z5QyC7jN8B4XPmVq0fEJe0p8k0dcy+LxBKjMLPGVQu90zQJICHgNBliI6HQ8yXCqSFUj1N2hgp2H
pW0V6LVFI3A6feELpkXp2gfMpoVuIaNuZPSFjpVW1qxjY59xmNfw0YMZgWyp3VULM/HS3Dhu86z7
NSRQ/MLPE8c69Ouw/oWpRN4p7lj/WujcaWG61rbZ3AAHh6IrHq6MK9SVrKfC3xmubhxQ1/vUrbBc
o/6lIF3SIfwbIcKbwLVf+IilEZ5NHRWyjokzUeJU6P8n6H51XPPNP6P2Xuq/wL5DYsFOY1M1C+8p
l9Y7bhrTowrr6SRXfbLemcoQxCq8FQfu6dY3OKLl3q0cfQGUHem/ota93s750es/ifxPuFlfc+kX
cK8hnB+MX7OhXLWqflM0U1U/9UG9fFwPdzGHpksNywSGWvNrYViHEbq6ReJw/HSH0s2L+1HcRMMS
guVis4CvKBKTE4jWbH4GIYIDiK0A9E1x1NFtTNZ6UCxmiUjuwkHvYiiLtzWORNOZerb4FYc0QCmu
ZCkQJa4qWwXOUr4evJ/h31Yyp7GisIjFF1gQDmOzlAwHILTNcODkUK9qDRD7Uxs/iJhU4PpW1Quz
fcqz+SQ8Dja7Iki4bPiBQbCsrbJNG0miLZg488kNZZ7rSbEUanYAi+OxVFOJUEp3bwzvifAoYpF7
PcalxLPIBNmQJZ7z59BGCdVMMY9IiAIkYNzkjo5eXiFDBf1/teYo0rS6HR1YorBH1hFGsOPXOJdN
IoHefdt+v96cS8v/cXNm+R2VrSoipQdHDBmLUnmuMBSSNHi6Lynkrqp/KMvV9YgXO5Bas0rNEjDU
/K2FzcZvsqGGbBnAosdfB2DYi7wEuFqKMss6jDSRqEEbxSnwUQF3JvyY1OJDSX4AELy0xF/YZ0xm
LHcZ2sOCNFtqA5A9UmTi34V+6gqCrt2hBDcRhhr1w0iEncq7C9uPduM37c6TJQei2sI3XFjt+QQe
WUTuVCLqtqfJ0kOjGorpEwz1QzZW7cFFtbvNMT01UIJYeoi9sFQByWbVVXhcQlZyNtHkqs+rcboR
pFrrDKGwpnz8our9Frj9PvVRvr6eM9MhZLaGTB2L4yWPyyClZ1mK8jv6kfgDOKiprTD8wg17IcKF
pYOyPTginWu2BqngtP+yqkqGg9KyWwo/Cv8+HZB9ShZKy0sxZjmpJiHaiyUxEK21Qe7HmJRKZr++
3lcXMv+kJbOx6cJYU/yCTDggUqNUTlLuQuXL9DD/b+Jo4qweNyKuKPFmkDii2tq5+ICeWBMV+EEt
7R/T4M4HnzcBDUivCGDJnA0+NHq1VNAHccYDHsEA1YYCFgrgI9eDkRy4IEgCONANxlkeVsm7AIHC
Ha+D1m1vFnxfQt0A28gSBaggiNbEaP5kKOTDaw7K7NGsLS9dxZgoJ/uwH3FGSofYQ2GLuWZsAZYl
omPmlQLftUBJWRj7rx6qft8jv/JvLXTYfsAZN7ynGCmU7yhIoqgWCMHBBvbmb1BM0X97YTw+GokM
80ow22xTFEUGcRVGQeSMwFO8zSTo095CZxHKtVLFUoBmrx98PWht91XAcAh3hDwPvhfAJEJb8D3E
c0wcLraY9KJ/GB2iJej7peUEVCTFRO7jEgWX0+kwFmx+KQqxjgcDvdY2Bw6thbrtS7gCq9R8vp5K
lybGcTT5NJofNSGaPEQzSqqlRWALdWCDZV7IpEsz4zjMLJGqeCRpBsJIym8JHBWqms075Pjrjbn0
vgWGZYLtcTLFgWa2G0BxDCwl0Dnwl++F4srpRlEfcFJzlGIvRBsjf7DKR11/+pdhp9YfHRdQc4TN
a2hokSm/25YidfqcTFae7UrTWltUHyphhSSrsAQBOHsD5jQJccWiLMfCTLrM2gtHsBYsRLadxgjf
1fzH2PboXjz57WsTVze6jxMo1wA/1nZ9fT/G2hMb6G4M8psBl6brnXBhXzr5lFkf1AczEWrsSRy1
A0Oi5BrmCIVLIQDrizzeyVhqXw944fhEw9mXJImShGHMFlsPwd9QTWEiIqrzJU8gHJq4HEJ4vG+E
/MNvGlSVqy+Fav6+HvezpD9bFI8Dm7PVV0OxDsx2m4IjH3ceNq2Sb6aGQ4WyvoPx2+MUmqEME42V
kd/EWGQjFZFg0NUWVfDhDYooODXcWQCZafsoymgSRbCwYL7DcsUprPHq70Gs9W+Tkh7QTTUob1CK
024GEUErMWIbzvz88XqjLs0czqJwBsCSgOf9zLSjFI78saqDtkebUGhbB5WKOxErElYF9Ts+HijW
HOIX3mEeNYTGy1ixIcN/LHzC+cIHTB8IlkldHp33OTDW8DWjQt0MaunwipT+OpDSNwtDmzZKvlgo
5fqm6CRCi3rigfoOvoTo0dRa+KWWv6hNdOdJL70Bj0TRdgsfdv6MgCezQlmKeQYwbd43ZuYpyJ/B
ufQzy+ekXqPEbIwPvCjZXh6sCtSno+FXj7J8Ur17pfblevwLS7RF8UHVMPKWRK75p6uLGhijgMRe
yvko/aoowcaqjDddSv7+UGFh/sJbGFBAbgjzfaeLeh0d9tQZ0CLE26hFda0JNim6v9fbI50P9PTO
OEFduQJTvZpFQthF4tY6pE4pf0frWFS/wb5HCCYdEft9VZu1h5JIsFUgHCd+b4vKQxLukC0VFUfm
f7v+Nee9O73f85gBQYhNdw6JFZNoFJhYPMKBLsBcHh1S+OAL29+FNYORY3EFmGrykDuHNgoIX8Gd
HhPHXd89vEw/ngEPOjfOl8HeBvZ2u3DePd9vJYVmWaCmQNWAMz/NGSwgDaUv2ZH8kbf20O21H7L8
hj/x9c47vxychpkt+hwalbLCn8hJ+8bu1PvBWsLanm8rUwRuOzC4FPjSs8uBluCckWpEyOGrDeJr
NrpU7GHhr7xsYZ5faswEMZdAC4IMmteQdH3EilRk/YmtqH6sUXa47WqAQde77AxrJcunq8mszyJf
0Fq9PqTUPqx1W7Z2ifOzrUjB/eh9HKpwPQgqnuXcIvqll7tLnUnViu2STZNFfrZl5jmKBWOGkprO
RTls7+QUK7fIAcg7xktlpUsZeBRLnu2SYaegyTmJ3Spj7TSQ0vN+j0WnuXRHudgmwCmUSKBsACE5
zfQ40HnRxnnaSXmqkcQcc4l1M9wn9Y9M2CwM3cWN4CjWlEFHm2TfwiBD1RZ32QpzdvWPKHEm3+oe
QDXj18izdqiuc2XdLtX6L7SRC5hlTuwHeULinMaFSxpWhppnTpd++Bne7Bk7s2qL0Y1hRavrjbwY
i8cF0oOHSn6cxhI6fB2ipsjwK4TAiNMn2CcYFkHV2KgCXY91IUcATVCR5swhQxCYtauohxIH4ZJY
1UaX7kZIN1UPvLN5uR7nQtUJ8udRoNmcK5ThoCc9gZoUFbG7sQAx8ls2Vz1Po0Zjt9meSosov+X5
DrPTJn66Hn+aV6cnRsJPuHZ2PZii8xeiDPsSn8Nohu5D5wrppGaqowTNymx8yarCkZXfsbaQrBf7
9ijm7MUD/whPTlVijioewtFaSr2todxomM79u8bNFpWirLUIX3TK7kg0mzovfsZgo8Uqacg5q62D
Zldofr8e8/wEcdKhcz49e/mAAj+Nywxe2m7qCh3UH2Olcsl3+uiw+/toHEvhBkyAa3jip1Ni6BEl
5fGci38erhQkzOPDrcD7Xlz268nCpV9Ej12ahMcRZ4OnIV2YdYaYOYJUbKr+p5DGTofsX4jPBLCr
hdPJxWgT+YMiy8QVnU15zTQiVB9oX93n7gCCXQNaGQ65K/tvmbB0ST8bu8kBTIMuCGGMTX1e1vE6
uWubBuHjfHCEypGCzA7w1IrEOzN64sZ2fezONvUpGsgdAC8c7862hyDUsgpjbljo1s8q9Z1OXTgC
fW5kJ5N7FmG2KQBbRls+ogqBwvJ7uE1263H7B1G4m+ItdH61duzotgjRu14HC7Dfs2WFyIBxMWkH
Gc/BRT7NyxYz07BMDHhqIjchXh/q+yp/i4aIOnaP28626JYQREshZ7ttknZcRWXSwx9+JNQ2xQyq
FZKUqA3/bBHFtryFuTdtAfPePW7jrHflZqzbjNdanJPucWpAfpzj7N8ulbN+nG1D3uiPqREQI2BJ
9nDf6Bokxt1SXWjLpVzkcsVLDQ+dZONsHYHiUOEdTpxD8YLzlHMoFnLxcmf9E2C2bOgxip5pPgXo
v/AiIUlPyKP9/Xw6bsOUIEdHoFobgHnWhDADf60hRT6C0v5XIeZsk1yKeNWZuqkKwHT6b6K1MA6X
uwlLQHk65YMiPG2D18t6C2iSNkSY4XTIXT7L+vP1RpypDshTUpkT6wh++bnqRKcHuqC3tEJ/lTff
Wjd+S3aYk0gb1IY21bbcLsQ72+9n8WaNKjOtEeWCeO1a+iJ9a7/JznPsoEMpP94iZnZruOLGcBeC
TivM2ew8auQsozEligNgZfSkH7s+4uJ4LozWvm2cSDVs3XgIhINdNqEdV65YLkzbi9MJWQMgeJjJ
mvosuOTjE2McaLHh3ZXpg1n97R36s0f/+fNns8lvkbNsUv58YdAdVWlXA4Tq8S7RFnpxqR2zKVXq
iq/Bs2FDRHgtlbaeuIQD+OSCnY/Tf5tizC5jB7UBsw2NHkFhx/DdH+HTeNtu3ytqbh/ZHonGdbou
XsuFDlwMOztYhJ6Fml5HWEt2huen9EN00HDnRLjvvn8d3HT3armptrB8nAmffM48Jh9KLMhMUAk7
nd4NVositSTBHi27vNHe5c2wMe/Kj9p9eYwSe8BUzhVRQ7GjV3GvL6yP59f7KWuOok9T5miBLK0K
JITHlBg01IpW+Vtt1wesolbCRv4aLEwBacrxs4GFmMcBZ8KtzJFGOXwt3M1pKz5sH+Wb7PAcvtd3
0qZ/zr/1NyiuO+Ued6ClnL3YzAlHjCYDP874QGY09mPX08w+Bm2uuciv+dH9QXHwwyk0N/Luy6Wq
58XGop/CegNjhPfYaV0/6toq9tqmEGhsmq6aFdrBjV1usr32jHDH7bA219ZTt+030eqvEQ2M6XHg
2dqqVyWuDljO27F1X6MOJb2g0meX2sIafmkhOA4zW9AYS+oEMmFE+bvRTfWjP9fX64tn1eMIsyVN
MDxP9kB52rxElrZ8U6zVx9q2/dvKx/jBtF+rbbZ5Unba49K8uLA9wRyhXoyqBg8Zxqxtcl8E2ngA
1V5WrxK1mtId1F1vvV1v4IWdnShsBhNAQj8D7CsRas7JYWSdw/mK4klwQH3/ECzcly6M06RqIHJ8
gLTEbD/NQ9E7GApcaSad9WoZT2KwgEb7FJ07mdW8QGrcx2BdwbhRrdkpu5VKnAFzeJD7HmUoRDsf
MO/YRK63Lu16He7jVb1Pn3C2RUOrdsa3R0zP7nVuGpmNEOcDa83eW6n39+Mmc/C+sX33NVnog7Oe
nn3i1EdHczEw8XAExhs4qnAfd/tYXyne304HQjCGXLgt9HXRQTgN0foSZjDY6DpFhNvIs6os/Pln
a+f051PTgXv2KSwz62WhFf0Q6fPAqZUP6YB09w2WJVmHjPFCoLPcnwWa9ZVvecwLvwgcOR9RHL4J
jR9qssJc4Hryy9PsnafN51kItY2JFzObY8nIs6SS44xUu/pbb+MydBuvlPsfWHqw6/qb+ja8aZ10
B2X7XntKnq1d6nIC2Agv+WqpaHY2RyYtASpgvNqrJPHnWn6UH0qaiekh6wKYRh91iJbkEi7pQqee
BJg64yhAWkeSPoQE0IyHERsjRMTBoS7hFi7kCFU3ck+jLCCb2iwHEdeXPK2eopR3iVehCIN+ce6Y
eHgtbakXZtRxKH12RkOgL1eknlD9+Kjmm6a6ac2FA9ml1vAaAlVdQSXlTNgmyQO1a7CdcST1HVEo
M9t7FdbjlFTjhZS/NPzHkabROxqdDLVQUEVEyjXqtxlVbHXpmHd29yDDjkPMst3CYUFEPoz+Whsy
vGpbXnlusaoQLJdtgXVz/H19fp1f6WYRZynnW30lJT0RD8I6fBMsW3VKJ9v7tyVHLfVd+z+I+C31
4yz/amFki1AnTthNJtwVlEydP5bTO+I3hNKR88I+UnCHzfWGXshEXqrJd7CMgEvmxcO669pYrTRo
+LzQxa8wSqPDAt7gs5g2W6uIAd9IIRU1Vq3TBFEEfWyzXg+c1i3vYdXZ5o3xkD73duh06+gDDwWU
E2sbIbr7D2XV2feA3WzzPrV/Ypjx63p7z28MKrzWo4+ZZat5SCutzo3AGVAf1Gyk7NXBrt3xVnWC
X/XKW+OIVTo5So0YbuS2t7DfX1jKTsLPMhlWFrrXOOU5ifLHVG0fbeQyes6RW7/ezvMq9KydswSO
4lwuq5FAwwqDB7u6P6zlVfKCRslzvZW24+a1ddR1YisrDD7urQ1M2y3FmQVa+cXmIhg2QZc4yRuz
fdc0Oys38AtAWNyNsLTi6Gk+jNVCYy/MHKrFoJw1WNFo082iNKGCccDYhI5Wg2l5CdPX6515fhuh
M48DTB9wtMQdfN7zwpoA9XvFImfZyS7c+ytzF/wa78UHbYPlRrBaWbsl6us56msW+WzuhKVctkSu
Vnlit9/Uj2YzPiDGALr5TvhR3lYh+/rSCX6pQ2eTpJWbLEglohbxukof6+LjeoeepwXYI6osNI7H
7LPjXhh0llIdfLCmkVxvLa++N9Wx2tX5pGvRB0vwsfO7EAWBqSYwyXJO2JpZe5JkLDC45kEkUJwO
N2YKKxycup+jbSKUtzrYwzqy3+IXngx857dIlWchQ6e1+3QJ5AOgg7B+w1xFJ+A0gVSzF2JAg7zb
Y2vgTqud+uA/dvbiI8H5yJ0GmrW0xFIlkUMCaV+SW4MORqLRLvbhLnW+yu/YH1u2t3AWvZCjpzFn
a1qML5KGOQ7IELt4EW9ER/3e0J9/zIfQAaBrp7+yhZCXupOTpggW0mLqzRnhrSGn0SfjTCs1XGRW
WeD21iMQSDFy8xpx4SWg7sUMYptEeYWjBjvlbADFodUjYQzgf94qbrRLV93KWrFzUB2xlU304b8Y
d63pYKTm9u+N09QLCXRhE53gev98wGxgkbSHVW3wAamtrIXtCH/k1vyob7/9NtfDTe/6+34PJ2EF
chvfsH38ooIndMSb+3rE8tMGl7HwRRfn8NEHzUady1Y/YvLB48Kw0tG+Mg7rkKOyLyyM9fTnzKcO
cDxqlShPTmoUp1MH5ezGaxrU5cP+QQoq4L7rrnhs5GpddD+vL0uX0kpB5E8Hggcqe45KjEukaQOV
UGaO41WMENVTl1T7cYgPCCVVoSMP3S+lGvp9HPbv12NfnLgiQgdofKBTOye3YPHeCweT7tRYm/Ac
XFVLXOlpx593JFI302UeAgvwy9OO9KNSTzIdy45ca1aGwNnHqPdxEX6tDcwFQO4YWbiQIxcbdbTu
zmYNjiJhUNSsDGH5GJmFXf81EhmEnQGLGQwhmBJI56dtqpJaFVtFLJww6J+q8T0Pv6HOsR3wSWLN
d68P0VnGT8EsBXY7ZEgRYtppMLYy/xA1UuFw++ZkaAgqnL7sW24Z34QEOOpfR7NwNTE+5epFrnGn
0cQQJRAzj0qnN9OvZlG3Wzk0DytEYOKn1huWgA/TUJxkhymBdEZPQWRnPp9mgd+GZmnFpSNCQreb
MsbrXZJxmqi5kfx9y9DPmxjhE/BIm83oMPFbKxAPJQSBYjPZcGRtu+tDY1vjNXs91FkC0qqJbMTG
S8aT+aed2HSd0VYVocyo3qZGvwmMJeWvSx0Hk4nlgtL8VKM/DeEFgkhZJysRhkgkbKar30YgNK48
Gn+ut+X8HZ7GcIqmz5jEbESzC2LJ6bcoDl3pcJ1yVLHZt5i5Wa2HpZqxEevDfSyXN1JcrCVvCQh/
tjJ+isnSTLQakBOx5qEtZfBHDLkdsVHuhcRcSfl3q3825Dd5bFJba36FHsZhCw2eum6ek7B/kHTk
qKhTST/tWgnTUUQPx9LBKXWFuecqr5OdhAeiXh7uqLruLJw6U0Fx01TbZEOwpPNztvXQ4WTOpFQF
5BBprNP4hyarlVIRS6fAJdROelyxla699/tDsFKjSZ3PaKTV9UZfSqejmHOR1kZomQm8CjsBlKvG
+CHqMZgLeel+eGEtQxl40oHVUMdDy+e0aanRJlQI5NIJQ2sjdv17KWlbXu23vCitr7foswg3H0YQ
VRTGWTS5Cc7n+8FK1BH0sJNjGTvxRNVWdf1Md6WwdmOE0c2mxBvoDTlfTDL8zb8MP2uq2af4DpaE
r5oeLeI0R3w57DhEqOVtEAroVbXKA+eWgZu4/8vQolvPPPxa+IjpRe+sD9CZ1pg7lBPmhcqQSoVh
dRpvSEH0qGsRJtioMlhe+VMa5JvIUzZNHN82AaQD1qwFrMilwUZeGF8IcIloa87yODMPAza4OBSh
GHbXVf1z4Y/Pgi9+K8clkbJL6XsU6nMNO7opT+zYOGMncdS6aNwcMzDcqniF0A+qt7AdX1rbqRfA
/OINXONydZrC8lCbil8RCjT+SimL752qvV8fts+Xg/mwIR+H9BRLuwyk/zRGCueE059cOJa5K3FN
KDkM/m7ibZIodlZ9C2p9r/uvQ7Hz+i+l9DuysJdP7oRinY5bI9uog6ONq8LfaMW6U3bXP+58VOHq
AtiDyMO5GDrH6bdVyP6reRsWjlS6sjTaDZC3QX6PrOf/R5zP2owEhIbjwWmc3mqV9lDCOc0Tz9YG
7EzATCXKjZrpf30woEU0aToEA2edF30DoTh4XZgUzgCToR6fDfXb4D306c/rDTpPHMxbeEo1qS4D
HZ2HsXpNxQ0xLpy6S7Afw3nW8TxO/dejXBoeZgIlbBgu4lmFpmoErToEdQEXrE/2lsibbn6QdVfu
gjfYXtUCQPB84iGWO+mgczlF9XCeqRJIkn70ysI5oNCP7sRGawyM+5YO3Jf6blJ8Q+9E0c9h3Jzm
lTiZcMy9sU2933Ly7XqvTYvx6YSjGchT0RaY7xypT5PNiIN20NO2gPLuKpOXBSouwR45ScoKO7X5
cz3a5db8E23670erlSR5IfbwRAs7bTWK/q2eLOGmpll41qCJ6v55cuKMeBoCJ9VSp6pUoDG0rRpc
3zeD6Ah9ugn10GmASwG/v96oC5kALAbaFSw2ideR2bqAs11ktb1SOAUFH2tcC6PoonxzPcj5ow8T
B3eOT10Yyqpz6rLXd/mAwkTpJBpO53nvGKYAAynijhx9xezmpc3fuMq6sfeEoML7IBZ7DGkOluKW
8hKd7VP6ctbJJx8jn3Zy1QWe6U1ncMt6EkZW3Hrl+6EbsxvZtfk1a/J9G5craxRWSXfX98PCinKh
y7kQAk5jH9K4xM+yVu55N4hy6gapb75wb/Md1MIqJ66SpcPUtKnNWooUJMAKZYJWQDA7bWleSGEI
Z+jg5IMKzVSoSaBRfCwN/13DETMuEZa6PtKf0OJ5SM7giEarkAV5sT0NSWE+MzujPjjZrfxjejEN
V+/fI7fG6Au1xDUyoHa2aravna3ZT39PIMQcgVe3yaUDLCr5dhpdNYVAw7704FSDXR1s/z57HAnr
aiv/rnWUNyWxudXdpy/b+H9I+67dyHlm2ycSoBxuqdTR7Xa2bwSPPaOcs55+L/mc/Y2ard3E9/8D
+GJgwKUii8VihbUIx4pcZ7uhVAdGEIb55go78kHUavsI+zkprytTPBYH9GXs9G1svuZv+TZ2PPv2
Oq8ZMUCJAMGA84AnHl3FGCQPEEgN1pl7rM1pY5ipC8ry7WSjsWMTMa4LpjTK9QWJ5k+qAdVKG4ju
OzREnxIrDIl6epf3GesltfJ2xcFYKEcZkWYkpSCAw90cz8BMwSAcQdNCYmluxM5Hz6ftatcWsuab
eeHVVSHCUW0hq9+19i8k69z2rXxDZz4MZDixwrA1T3ihGmWhoJnFLOisWvOGscVPbd+RbocBLhlE
Z/5j41bP55R1Jq+fE5fLSb1pMlnSeyGHTP2cbgIL8F/WaAYHgzgobpRWY8vO4L4HNu9k7gvDTleX
F4SNSIDhLYOm58vl7RODq8cKsoUv4zv+dLyjiHpG6yA7MO3yLbO8sOLyFCQ8/pFHWaoStnxczNsp
H/HkPvUmkvBY6xJdLpNPxFNvNWZy1M3Mva3oys19IZcy2aYfjZQrIbc1CweYkr8eFJcHTLl5W8yP
B7syV0DiIHuEfr0rD5cIYhEIRgcPtxPd9nd6lKwAVIqpaZiV3X2G289g1+5Ba8yQuxL8QL+/cikb
MjIMcclRX5nVW/yJLINPvEP1q7IFc7CzhDyfWTyBqwKRVwcrJQi30HFwaThKIymZOBtOz00HjIvv
m4yFenXFzzjTXmIS+R8ZlLF0EwaysxDXxWjKqGbX9knYjubp4c1DRx2qJES7E7fH8Pm3SsZ39H8R
33GDfWjJd8bTs87Y2tlCrnYW00ggCEFkDjKmS4X7UAn1SARRhJA/FeNDkrkjy3pWXhlI+yHaA4kZ
Cuz0I3BS9Lj0YgW85vJgAXlREIHK4R39jnUVrgr6GUjFKxjPDOo0cHkk5HEmVyh0m+Mu3ExEfJeJ
cgZye94TQPQfeNS+pvuWZyzi6tUBGDO8dCXQqEL25SoGctmW9YgWusHp9E1x7yPssNUT52La8PaR
WNVxIWn+/eLiAO4CBtAHSJphFU20fpHMYGizKgJI+8gp6uhapc9A2Cad3yfYr7J7DoAn4kmbMtzq
rMhlVcyMq4HyKIIJOpaoMiSsuxGW53MHNXsQSxQMzTHb3F6v66ooThsySjjNAgBecbQuFywGZVPt
aSquvi/wRpug3nE12yfqVj8ECZnsZheQOzDRbryjthUZIcza6cK7A9QNPLIzwLO4FG6MQTGUGixS
09v7UdU3bQM+7l5m7Ni6kn/lSNQLLp2EtGwHyBl3GKLvJBP4VJwpuPCRDyAytycFLNZoW8rBCYOS
qzHaIth5GN76p7hE+xI0J2LcAMN/iEmlS23bLAQLUA7DUY/1p/7g49F1AFyuNX5pTrUJPqWJSB+V
7T/xG6DxfYWO0TEWYtWm8OIQZ3ogjOBQXxD7cioGI74gnbb9cNa8EsMAti6yLiaWHMqFj2mpj3kA
OV4qOQEwjWBhz22UYvyQxXqxdsXPKB3/qxLlWmYMt0hvIWrkqqMqeE6vGFZe5qYodC+V+pVUBaYd
GcHbdW/hfGoWUqlTwzWZNHUVpE4zFkqMiZnfo0BKzBqjrKjJW+DMoKzQAHpGF7dglLp9aFduYYzB
GUDamFtQMfZ/aUgVYv4syjwYkhaZqdeQmgXUuLKB4CjAsKoA+EmUrChDQRstQN85Dg9GISCjSibt
HbA+4WTdVmRtHZGJwm0/XwwznOulJoXoo2WiDWsTfC2CU5xkkAwrR/67sTu7MIOjyOoCWbuKLiRS
O6eJY2vUAAtBN1aCLh7xvr83aoJmj3pTsQAT1vZpqR31rOjEuC3yWVZYojdSM3vk9W4v4IoDvdCG
CgDFrp6a1IeEwtgqQLngagswdLdlrBR/UDxbbBLlpdNiUMELib4N3lXPgdXakcUldm89jq72zZC1
8irCLAgAJmaKLtgFZXggiU34KgfvtfCFXcHkS0pwEQ2kctXj9M4QtpIbQFSno48CjUgiqFkurW8I
1bLwlaQ2Rdc48fa09xzDLDBp9hmRyGV2/K+aw0IcZXolCOB6Jc0ANNlJVh2hj1tnbdW839QVc6ER
ZXGxJ2eTJAKyAixc/Vl2g5xETgWaLle3WoM0tnSenyQFyQ/hH+WJsZ4sBSlrBExjqU4ZpLdmPqeW
7n51Dm9697rFP+bflRn8vi1w5Vl5oS1lmNzQ8kNZYEF74z5MbC4jokSi2COZxOj5XZMEJBC0V6D7
UEUO7dJSpGGAtwc9ijmm+wpQ0B5SoN95aDWsKZrr5mZMWy0lUTYpcmI5cSIkqceII/1OdRX7dH/i
C1JsBuK7CdmJhG+JZ7esgvLqQV/Kpgx0qipNbAzIzs8dEYhheqfY7ew/ILNjDUCvGepSFGWoZeyL
QBstalP+yA7BqdlwR+5cb/69fSyFUPbYtCl4hXLoY+AW64V5EFEqrRptoxMLl2wtuMO+zXNmQJJH
GzOlUKM1YijE5azQ5AAyxkeuSiaxPWyrzXvg5G/GUXwKHsZ9hCRB/CseGaHdWg7r4gMoZQHQWldG
jw/QwTrmV29lfjePteZfymhlgK/qv2T5a6rvUMSVlIrU4guTo+F6pOnHeP8uAnUgq3RqB9B5YBGO
0XY8q66w190BE678d7rtCFqfnI4M6NAXMOsaOhoG3gJ3OBnkRdv+6wboy2+hB3TKtGr5ccS3TEZD
OvUs56fb1rWW9QHcPQDiwVaKnnV6oj2uwnIK+ao2O6QlEMK4KWnvAsQwM2uTK28wR7WZ7nmXdXbW
Er8XgqmtzjiMFtcDBGMudNryeOvy6BI2zHL28WHBbEleiwaXilLbygH3PK5SyGsEkfSoXFQeEQUg
Mxv27SWd/xB9fS0E0YPvOjcCsUvHnvGjqQlm7e3lcDfXqlGnVmRHCr5uy7tGmpqN5O8W0iVXtHpF
EbC/a/PD39Ul+Y0bBKd2MhH0WjzoSHWWn2BpOIcki/xEngOK1FehYRttssKqZNR9nFTBzAMp0j8a
S9x8W9xaUCqcAp9vrCjNbCnAA+OtofrlN/eMNVwL2ZZrSN2NylCmrSJABuY+TVC2PSV77iMi6p30
H5RFL3aLuhvrRqrlRsDiNa0JxNUU3OsdwwKvQRAoi6DuwESVG///rZgTbDEDusus1EVLTwOLiLe1
g274jfgqP9xexJ9szvVGAfUMkwWAQqBbRZUyiRtVg2rGo7rT9tKrgexxTe475GIAHecU5is8p5kg
tctveEt4/w/STVjbvx9A7WJfgg4wC7GLgkDE8gB4/kByBxZc3VqECKxntDBLaLeUflZ/Yf41xra4
CblAwH7xBE8XYjAHDWeTvlpJGZx20AZUJHT7QWAMCd/qUER1URczo+8gIMJdeM9ZiQ2W4a1v3d66
9ahpIZBauTbSIy8wIFBBgEHGnry+i6R+HDf5pmc899bNZCGLPgElUnmVB1m5zXu2ClyFmPDmQORt
g4o9UUkakHvv/qt48O0Gxav4IIEghfEVK5sInhegAyBHLwLIisqmxXHlJaUIYDUVxWuCsqvVKQOL
+mi+w6htnJvB0UWEXhXcsZTnkrV4aiJDRomorCxOdav4DS25U4cBlfYUZIxNXFNJR1sj2BfQmXvV
6VMmsjpVARrR1ISfHtWmfB6xpYxs55qloHsQpQQUL4GKQSMRAHi8nPCgwf3pW95gJWDQ9FVS8y9i
89Yktj4csuI8sWBEV+6ApVT6Uk0n8CrVrYRCY/5dJMqrWIm2Xmdvt4/BihS0Sv1dQSomaYH7lecg
fwZQIvCeZXHXqDLeYurmtpgVswBKLjLWM+o0SopUKFJGnhBlXYAlRCbTKTutM8sYHCJZlp/KytAf
PLksn8KEifaxcnGjcQ5BHro20LpBY9U3XeC1OpdWgMPZ+rrdGvcVwtvoWMYfIAKK4/NtPVcenBfi
qGtI9qG+JkNcNeKU83bMFXZUVsgvWgLM9LawFevHcCfQFVRYJjqOKK/iy0bRpnP5ciq3HbALk4TV
3rMSQV5IoNTRkkQpgmaAOoUAytEY9IsPcnrM64FxkNfWbakK9QwLetwJcQRBKn+ue4xR+YU9lXsh
TwG59x+kuS+0omy+UKtxAGksyssTV57SIB7sliv9czEZZz5rRIZuK0cMB2zu9AaUz3yDXsaOY9rK
YA+GuM44Z+m2Cr+ZBYK15UNmGS5QhtdF1+2liK6Mh3QUJxSy8/tQIX276WMrHR+7jBHwrMVZcynk
H0nU2g0e+DinApJG13PTP5PT7H9NKMpotvIgP/r3hSv7yPrdNvQ177EUSq0g0HS0+WKBK4w2KdwT
f691ltxaY/AQdIzn4dqh+isLCcbLpdRbACkEOWQ1w2PY73RWnXztwQ+/Poc4aILljZ+MxCKW8jNt
8oQYfn065brJ2+mxd4cZYx+vJVz8PR4whoUHDAsnbM0Ml3LFS8VGPxiQEIbc0J9Jk14jL7F4jlFh
WRfyz1VJP8z6PDGKtMdVieemGxcIwpN8J+kseqY1gwBK7NwejubwKz4qzwDVmi9DF43/kyebPn2Y
8ph0FQC9cS//um19qza/lEZ5QRFUPE0cQhqGOtSPsY3BZw7Wqwadst4EZBRJsgdY530j+IoJJNT8
oA3NuMWsUG2DCTg0h6Srt0GUqlZfNbrdxMX37U9cq5SiWR6TeJj0AOQHTSsQ5lI2puoIo4pFu2te
Wzy+20C0oshw+vJL1ADSBrxAsGiZAt8dG2mUSV8i49W+T/p9ElRbTpB3qBqdFB74HgaLvWt1DZcf
SFnfUOUA7TfwgepxcCJAKfkb8He7cmN6G/kx3Wa7AAfbxUTT7ZVZO85LuVQ82geaWHoRagJ5/NrI
x5SV1FmzxOXfn+UvTnMuR3Isy3AXIk6VhJ7BprO0YBdF915HjJQxVLd2vJbS5t8vpGVFBzZczAph
8vdjrOa8+YvCQvdau/OXMihrV1t96ssCK8YlThQ/ScjfxJY4Ptzel7WCHoYNgOyF8TLgKNEvZxB4
pUOaQJVJfAFoolmV20poSI6MouKq9U5GO0HJSnqs6bYUSu1WbUil7imwwr57TuInJcFr+aiyXiWr
Lh6uHTx1Krq8MLV3uU0yelnCEZxuZmXh4E3WqXZDzcZu2cXRs3Xk/HoiP7DKlmvGgWltDQUxjM1d
DcmGWtuloo4V7YvYDktU4OruZcpURk1lzeKXYqiTrKe6x8cl7CNo3Cm3cKZJN2HSHXjkPB8TWWJc
yOuWstCLOsJcpdY9/2OQY2MOQK+XMSiGx8QhlSKrz3kNiC7BCdxExCg7RuTBWlPKYMTAk3yJx5p6
/Dls3+PWrYbd7ZOwFrst15MyFk7U8omPYSzhkDx0OriJdEDXatVTFXQ2OokY27eWOzWW8qjzjQaB
RvcSyJMeLXmXONqbBKK5x9qZzHGL+qJTj9ZtDedFonICmHgEOhnmEDFLSjewoTCmhLUHiWrC/R6j
/leWyAwRa/uENvl5wg/P9CuUWilM5KY30A4lp/d9fJdoTzzP8lhrG7WUMR+MhfOVEGTXXQYZmmgO
e8z7PnBmaKvbPiLTud12OzATucO78M1CLlpVTkffCBD30WxFFyw6PfH1OEX8oUy143VxSPK6IKnn
MRId18hFSCxjJAdvLQUTDhhQvdRwVLRmVIceeASPqpvbwhd38nCiTf8uCJEhswQLjeouv9VbMo1E
fkMb8E7/4r+CF90JGTu6MvwwfwzoN9FYACRvOpPUhJqvgkStQfuC4uR4bQBIBbybmiPcYaA0Ij7g
k+qD9FvY+gnJ3MhVn1mu7nrhLz9hNuzFjmOqa6wAbQ8Ej2hniLaI7jrW0+b6RoIIDBJiFg6onQAd
uBSR1rJQ8vmsZfHdVn8MuSMhMlndn9tH8Np2L8VQthuj3h7wJcQkIP/ofvH91suPuTiQkWfhpazU
12ZZeOEgWYasPD3kF0/xMAUeZPlD5Cbt9ySr+0b8RH7eVPuCCKBhRnM7EObj340aWtrYHQ0F3BIV
uswj3eGS+8GPn27rv3KJXH4U5fVkcJN7HV82Jt4uoB6pbQ5d3uN2DC1JfZvKjc7fSSxClNk8Lv0e
ZOozrAPQj64n9vjKGHNJRJop1flznKqPSaQxwtvry/hSBKWWFMTcMJZVY4qZZFeR2QsuH1tc4W9H
bhcAuvf2Mq4eiIVGlLXWrdFwQQ1xYEojPab3gqQGNn3JELNqrQsxlLX2agHiOw8Lp8bCxq+dPELp
RJqH9zDAsv0PVAISBryMiGEnunPJ77sg6kCvYgooJColsPAbG8Pqt4Wsmp8BwqsZEhI4RjQ3jZpV
STOk0KgS/gToIkKmDoF16JmgqSJpZAYqEcXNbaFr5meg2xETqcj4g3Xk0rVo06CWuoLNKlIM3FbS
XdJXjGBizXstRYiXIrgSQCllCLW4MDI5zDGBpQKpcal4vq3KmkEs5VAhYFjGWNUCcjItRlh7wsN6
Qss9WHEbjmEPLFGUzy/FXIhrGaJiMbMCnRSViFZus2oOSfh1WyuRtUPzcVvcL1UWq2PKN1i+TQso
RJHox2Yr24YpnjCzaQI3FmjDgj25O/0UPDxH5rNvKdbtj1jzIMulpTwI2i36lm9my2wzO83sfsqd
Hv0IirDnfIvjvm+LW/MgS3GUBymBsTHmOsRh6OiJEyek9DBNWRbIV9wWtGqac3sHuhJxCGjwKgHZ
DYlr28aUS2eSwCB21P3PiWUtq6u3kEJ5KsMIkxQDp40Zpm6vdxsO4E6htx/q1C70e791biu10mam
IGX4VysqE5qVZaEBn73BECrR/2g+Sd8kiz9Lr0pK/I4Uvsm9oAViI96VToP5MP/x9gesbp8kIe2G
QQp0TFEW20kKNwQj9OUicO74oRnKpsqihFg9FgshlEn6oxpwP4vqoVWPF1/DlnXBrLTiYB1nzCBk
H/BSphulpxioIIOHdcy4U5nfZ/575bva8BXK31V3UqOdWhx9zo35p/9g/RZyZ9UXJ94DWkQczCe+
nnxLAN2qoiEiSh9uS5mtgA48ltpRu8RVXdpNHqSU2Z2c/5bHg4jEGgp7fpGBJCSxc/Vf45xcrie1
ZUNelAayU7CLemdE72A99Ot3hXVXr5zpueMXUBjoa0bETF0DHbIAUyNCSuFxZqRJToJSUayfOiFk
3AIrKRyIWIiiNsoHSXCvZXgKgSnPeBQ6Mm3C4+RyR/m+qki6BeDH3ngXGE05K+4EVTAkQpEQQ5GF
nlEqaq6VQJremE1x1L2BqCB6ATOsLORIqNttzkg9rJzmC3GUko3UJ2BAgLhCPKTcgxBtBI5hitc0
tMD7WKpE2eKgFr1e8pBRKQ+g/+Mq4A0d28TqMhD1hbbQ/Wlkp9L3vH6uur2S3dfhCTwJLRxbwFjd
tSclvkXH0sqYWdDoYrBQ82C372Poa/l30qnFzuafsvkQHrpDswkeWifliLeZ4ZBVsgueaxbFxUpw
cfEB1DHJPA6V/BgfMHiONzhFYAXGe2fcFYFm3nYBTF2pi7Yq+TAJFYiSfKuMNryCKVP5O3B+x4ev
yIlec8EKtz6AULNDS8KnwgXk8+1PYClL3Y26ng9aCZJX0EFavWzJQAyrUjv0P6To5b+TRN2KiZaP
TQZeLhOoP523L5PdmDzU46MXsi6O+URQnnW5gXR3qgxEJDmqIKkSD5X80cSMgHql1wRDgzKayYD2
oM84E5cXRC0XoA6Rk8Ych5PinTDjMiROKTlTth8HC8pJfgCySRadzw/qGKUYhspxKCSArqEZmnos
BH5dF0Bdb0yjkawK/m0A/HnkRo1BxN5OdGAPxaZvqJu02PvdkQv24Igelb0q3fXKm9qf0YVGxBHU
f74be1aUdzbApnt+H09On1vahJePRMBGEunevvVGEuqD3YH7vMk4swYNe1Bg7upTbN0kVU0tHUkR
78fqpDW8MwSmgQeTD/x5lgdcsVEwBaMvBbg9MmCmqBsFCRm0dk4K4gB4QHTI5sYxjk2Dt0ulsm4b
6YpvvxBFOdu8l6cmEWdR4SFUrToAoh24bIGhD2juguHZV4VhWhH1Ffy7An73p75NUgnCEkBmD+nk
8JxKGuGN6w95excVjXNbuZWbeRb0jzzKsbX1COgxAfJi7oXHEIskPvm16kytfVsOSy/KqwnAmilq
ddZL8cC9mDq6+JUrrjQFbqHpW31idcCsCJRmWKS59wvng85CcmKge6Kqt6ZQ2bxfbMPpY2yOXFae
QsH+9yPlSEKImKhDAha5cvr6TzMNsHC+0Zqi4plj8TyivByoTp8xrGPl3r+QQ5liIUiBXANB0cyM
0xAfE+Ep7BguecVRXoigrn1pkowQxbbWbDwZzLu9qbJ4HleVAMIoEoxwV+gCuPSU4iSpfhZgseSg
fW3AWN4VwUMWMWKGVT0WUmb7WATsnaBzashDCrD1iITO1zzf3DZplh6Ux4+4wBDRedSaZfq7KG1p
RK4LadL/Sgg9SS0rueTjgKADAJRajbLtdRmel1GdZqwVjdmjp+jrk3NowrfKKehEC/N71m091pLL
GDH8Z9d/UCgW+1FVcdkowJjBSP10DNUDOP3MPgdm3ShZRZgd0gbFgKDHY5wHjp1mlyDcHQLBCrqM
KD3vev1jE7PqBPMWUZfnxUdRt0iGlqHG4LC6afus54/leOf7e8BXd/5RiO2uZTQZrjjbC3HzPizW
IPL4LovE2SbD3u1Cg3DhayK6XsyovLL2kzrDbWfodWHMZziO7tuq3KfZ0+3tZEmgro289A194CGh
l9+8zBUbgWH3a4nXi7WivIQaJhOGYLBWicI/6VEE8uypB8qyMd4PHWcbse4MYU6a+sHw4/9WOOU8
An/CyEDv4UDwT6lXkQCHvD2l032t7obIABrLPuNEhtRVY0TWC1c/ag4Yabu0jrrSVV/mAlBQwWN5
mR3KEVp9TG0AdOSn+sA3v2/v4Zo1/jDZI8+M/ieZWmF9kOtiMCCvNbo/aZU/DciFtUJm8RJzQcWV
g7aURS1o3wDzoIxDjOAe0IRd+eiXKz61o/f4LD5UXzmjmW2laQmTzGAQVv6/apRr1j05ASE5xHVf
/F34oj3Gd+Pv0gCrA3DbJdtSti/KmTmYMHcY0t5kIZXGIS40ETz2CaTidWr3f9A6rxzlLVA9AlKw
0MEYm6dQYb8uFDmfDZCFQqeVAfJ8ysw4etBZoIVrl9xSp3ljFy4rUCIMykSQk0rGVk3kfdCDgmhk
JYhYYihH3ApBJaXNLEbhTb3fRciusbL2K+AHF1ahUO531EdtbGchHIDvdLd6i56yg2Bl+/xNfoxU
EjLc8Oqdt1w86kQDzYbv4nmT6uzF/wTj70cD3DHODt3ORNso97vYi09ofjTOycvts81aT8o/w28m
VVhBsiR99fqLKNWk5J9vy2CqRzmQbowFjp9tQz1KaAf8EEizD3dKZrU9VMrfpt1wH1tKQURXZz23
GQ5FoRwKbm01GErIRl0cHVPCSUYhnqgYtPftdx5tBRojRlppv1GBqi4qMwTuDzjV5UnwxjQ0ikbA
rG0R4m1/SpNdHNmJZGH83wqjx7E8Zt6mbd1ytLjyLopdxnLPR/rSvcwfgCZu9HCjME2/aMAo6xtJ
JmNkra9I3KELs1DMkSfYW2BkRRgADlR78uy0sBmSfzghbommTk6u+3qIhgHAc6p7tPw1VQoEoU3c
b8P4yBmnND9U5VsuuZX2YoDsSQwJl9sS/1sQPlW8URTCD/HZmHFbfN6WGjvsj3rpbaYuNrXiCVkS
kXtL88oyiojUgDpsqo8h4M2mOfmANZaLjSQGKFBuOxkDgUhf1Id6ilGo+dABT8o1sjmMjiBuIsCY
plul3OVcZpf9NuNcL9qq2UQaNHjqrjq6VfcYD0dPOil+Bkpe30qzbx/EVClgHBFVpOiLm+6T6JSJ
lio6aDgsAAOQnaJ0G40O3yBezV5SdH97m0jb6MZLXpylBhkB0ESP5wRcNkJs6dVGKx/1xkljiRTd
QVF3kX9W8wMHACvt1UDBfzrE1T6XwAQTb7X8IY3drP70+ifUTTLjUes2uUq00Y2lU4bzw3cAiAq/
avCtNad+ckDmY4eAZE/f+Po910ITJRGCoChWj4FuysJzFj1y+ac01paB4XQELI3qY7kA8FbKu5qz
jPBLzBVT9t/58S6NTlwBYF0UUsQOffq6A/Mzo/zZK4FX7EzNnwZMDcaB905IY3X1sx7/6isQMZWH
DgQGDSiGAbhpDGbcOb5s13y95dry0Pijq4inROoJn+uuHr+hW8hJQzs1WHWnleoasM7QtYnpNR5l
IRpYJFV8r1KCdm7GMYWttq2cBrApIUkONcZwCX8vHbXnyoaFPWI6b2QEbmviMUMKYh9DQAs3Gr4u
XUOZKHlbiRAfHRJLNHsTVLOnCriH5PVRPfhWtvtC4ei1tlmjASvziUjRLyRTB1PNR1WrcKn9tAd5
trgryfTqlyRF6Go+aLZ2BOXjYdwEW80qrMjlBsJb4LtlOIjZ21L+4eIz5utoGSV0dd744M40xRmK
BKI9S3XhjHvgMDxnBDecpR1i8mZ83xZ8HQVdqk9dc10R6yOvoV42+FaQfhSiXRcFaSWWfvP339KP
uun4OO1LTUH9KiXpnWxK+8CJoWdpdS74D/f1pjVZKaWVQtalbtQNlwZAlm90rGn6UpJgmzmlDEAH
5B+tz+Z4l7iK2TPCZpaWVNScSBVgymcz1oydpLjecCdxm9sbtnaLLiwFo4WUpQBeWo0ryIhU/xev
bCY+2xZRTer+ExUny0iGz6YXCUDNYwJOCXMUQPsQduc4Zr0wf5D2/u9NRdHu8lMMIxELYy7JIxg8
GwE4wrJtZMV3nvUrdgdresCtBiq2jNSOTjrwbjZmb+2UiDzeXpMrIwY/EojugJU8AxmrdNN5zwVj
wosewqgRhJMYNizhXGvtyGzdv9pfCPqB3UXjPlw4TchmJFNSqODxQOINcHxqRgrOlkTntjbXO0xJ
oc6k2ElTMtSQUoVEx2AP4jOSR2628R7zrWRmA8lRvGLB+7J0o05ohqkEzS+j3uTycxM9FYrTC+Zt
zeY/cWEvlGLUgUTGkqv5FopxEc9vk7hMX0VOUiN7yMf8qLVR8odro4GRx1yzDuCjA2oGZN/o26Cs
NI7QJtNNSY9yoMsD7I7H1EW1F6W328pdP5l/tPsrh3roTbIIXgz0eJsG4jpLGBzV9XfiO2eY/kF/
zB6KvXKMt4pZszohr59ls2RgPaHXUppRvKmt87XJ6I0wBkjxFqduq/HkFZMJtuTW28hGlMbC1GUK
pDay9cs2rFoIVI/g/EZm2DVM5ax99ACADnb6HTMdcZUYoDSkHCunjFmvBRBYKkCuyc0OaC6kQqTm
ZCaTxva6cH8p7SeztriM2yzJu5GHtMESTrrbfYEFtQbCpjm/zyZXPdUIjMCC/glrGjese2v1IOIt
ACIK0NLzdKl+FPI8E6e0R2MVWlq7TT9nsRSVFXKtHgsJ+M8YnANfCF1EUBtdKwwsK4KtFvyuPPhc
uUO5K35595oN8rLpLr33nYZFeL5uO4DtQOliDvXoSwMzVq2v6pCLwtKXfEZjveNZyS/xCfOEZnlq
fzGO5XzsrpzOQh51LBVOTJogyAEUK6KTpWkI+k/N0K0t3uoBmIPXH2Nlr/sPZvNZSKSCWa31EjXl
oKH+4YPfCXlqJ3O4Drh2YJ8CocBpBNgSt40As/QHFBYfxY47sKD257D1SmuMiQIP08BK0z2AVVLU
ei7Nzig5yMIfnUVisq7kQgDlAtBZ1qd+A1/eDCq6vHMCFlgz4vWHrEV7alsY6HdBKb9KSDTKSEEH
xBtQ5O6DjV9EIOFTiKh6YAopT33Rb2NdIkJfPepKh1QfF7IeGNdh/rwni8+lHEgXA7KaF+fbTd2q
HzMJb646wWOxeSiAo6l/pc7UW9FO2g2moFqDOVqP/7oD5vITDCpwkzh5qBIFKwYo25L/4NqzHoLi
6RVEawwLXN38GWdwznLgMUfdB1GnlGFUw39NqHVlU3E3DLzLOFar7gNjR4IOjowZIuQy9hsyDc/T
2SMDp0kBUN1de+coewlwMu8N8Z+UHTgI0CPpVM5twSy51Hst8qpYChvINUJxKxfTAVVq089HO2BB
ba2v4l8NZz+9uAW6aFSmxock3XgNwxc5tG9rMp8Q+oiiywUtL2geQNBKxSVaXQR+75cwSV9xayQ9
vHuwG/aZK2TJXcpq91jTZimNcoOpWkxBnUDaaLy2vjMTFt9WhyWAMghVC5VBmAWo+qMsfIM69Pbf
Xwsef9DL8fpBo45GnWBBHCVJ7are7LRftQLGZbcOHUyzGD4jSl2NvxeSdOqg5gOwf7UYkkKJ78Cd
FyDjHEfH1P/2vdjxRQnNpUljZZ3x2ocZ4Iqy5oXvMM2g6Pmdl9QMi7/u2IXjAIILGGlmrk+0dV8a
4ujLpdRl+J74D6BIDKtBU1ENPNQ7NCkhIdLwjFfs2hEDIiTmCQH5jQ4ayn3IoSTrQVn3pu8BaEI7
FFKK6Ro7r63bO0ofAAEsZaIEowRbKhD2aYJ0pUhGqQxLnaTlr9DA7aF/Y6ICkC53SMVqLOR22n5+
pKG3FN31GiYJ6aAOpGxSxsuNTjh92kiSd85rmQhtd5SBgSVNrCiOXsRZHPh05nlCNM/gf5ebhlHQ
CqluQydBLaD6aStS76AVTPD+LcQc6IFnXCtgn4B/hUdf96WgLmu8HNy2HAguP8Mc01aB5oA/6On2
Xl2vHqTMzycdXTqa8BPVLZwh8CykcAgDH/xewldTZK5XjE8DhxlvHMkME0S6e1sgHQXPagHYZx5s
5UFETMM6TG02dpwQ+6aWP2VFgzFMDTcza/GuHm1of0PTIaCUMZqEqgQ9oJuIQ5XmHIL5/VtKZjqS
B+J+vZq2eWYcqiuvMjfaoel+BuuDqUHW5T4FwJD2lMwAQJ9bWUfHcd1DjSkX02K4r5+VWd4rtCDK
8npJHOIx9AJkZQA9BoaECj8Rwnuk0i0JSs4/SMOR/dubdTTs48kh22FW3L3/kslBBpePYhe2Yn+R
exkwgjJC5lfXfjQ35+/vPauyfX1QLteFumZFPYj9yse6cFoXmSE4B9wMtVlb9OMHTekFRhXq2pBn
cWCNABEGGBklKm4dBAWRq4DVidphp1eZw5faTu9LELQ1Tp/+24wgNkMxMF6HhxbS69IP/uzi3BSt
mIEZJggRJrfA6+QxhDD2+0LkGEmO+fa73vS/alFeIPE4rUFBKDARDhHJe/sf0r5sR24dWPKLBEgi
JYqvWmrrvdu9+UWwu21t1L7r62+oZ+a4iqVbgj0PBgwYrhTJZDKZjIxop9RL6n4HetsdAXGAaUAn
2gzXWqjOdin6EaAbD/AvtKEJwAKnTj0FtCbWUAIfm0+O2eIITEzbWuNBWLLCsWymDrYWZsk0UvpM
Vtg3A+BO9bVR4TUUYmxKtLJv5m1xMoNoUoRgt458FuGAyNqCZQLmD5L1eE9r252hKDZC4UoKszAO
DAHH6hytcRmRQkA7BS0RFcYx+d1LGKqb2tRuVcFWQs2ZGawIjgQc3ejtRKCREkvqG3WpVVBQj63E
Nkjltup18reamXDsEyNyPllU4yhKiOwOEeZMAz60rYVD0eeA5rOt8H+HQ/V0+Ug4Q4jDpsVwo5mV
cWelVmn+UF7rk7EdIsfQo4ew1zcUahJDpX5oWvAwJB2eItVXTcNdNCjdiK6Jq56FDlS4ZxUUeAlo
Rs7csG0Bxe5C9Oz1alfaTc8+eMaMHyVpNbDh4tVelNn4fHnMZ2s524T2Ip7NoWoB3z/dYENP2yY2
88ipYh3koEae7EDqHnlBj0192ZQuF9mg6DSnYbAGFgkAPeZvOYpVYYzaaVdr0OwJNpMW2GGmetn0
4otuVycvrRjcOLjumHIVinmqoYDxbRy2ZhpvikTFi+Vt5f9ibG/0+5UPW9iaEM5Fvxpe7g18pDQJ
UzX2SUkhXTplmjXr3MTIonhWk9wONDO9ScY8Mh3TrBJQiShm2+zyXDfuQ6ErnopCpb9LIysIDxVO
htFG7kdcIyn1hx5Q/86turFQN5oyKFeWGmXU0RLRKNAN78FNVqYleWtZxINNTMu4dS8P7dylEUDn
xB4dV/xrQ53OeWWAUWbMALyPqx0K1a6GFgeQj2dON20Y2nDLtrA5WMjXiHoW/Ap2v7ot0PcAKaVT
u1MZfnXkIHBjC5EE9yk8agdsTVj+jGQePjWfDQQsr1CZQzp8asesB26k6PZ1OpDUBEUIwOYDt55p
5SWTV82I3Mgr/QNK85BuVYQzWE+V6oTdj6K4orlnUW9oIca8Mu0LDoW8fFZvwaYC84TkUGbSlSjE
FImTgF2DcpSe1shgv64T0nFyYmL+hKPN1A4l1J1qmCg+YurQzAHUsjuMb/3P4V2ssJcsBKb56R7+
o0M8AOfSqS0U0YZS5LBloddxbK/7+q7RKahS3DpZMbXkN198LOD6RDgwpFt4AI7YIOI48Keg2DX+
5AaJsbfyNf21s6QQP4+ciXJc1wjOZCmvEL7eDYoKVodiSsl1WVqTW/R+4ahTp+60KFgjaV20B5lZ
nJpQ0z07/JNq6rTaLCGkFYqD3rwHkb4JkBvSv58+UGKAtRSkGDhI5Hwpgu6zDvEbjGssb3FifTR+
uQ0U69vlsLI0HCQyyHM51PPAvnzqEIiDU4jUOXZE/F0zPrtuY5LPInz7FytQAqTIBcgZ11cUqVrY
RnrsBOq+mT4nOF8w3Efd52UzCy6H+sdMGElwx0VSczqYWDRIbn0eOTEy6a0SGekhLSlUY3kU5yuo
uKV4RSBqiGoAnPv8DETNrwQcKIGidNirL0PKeAdQfaw9DKOa4bVHKTOImSi6+rPGi9Qma8b2WUTB
dJ32scruq0EUKWI3bspbFOXV0mZq7X/WfjV8m8JAfDBWGztmZTW6aDuLvdM41378/XxBgw8s1zq6
aZjcqFe2OKd61QceiY6uH6L3kec77nP3spklHzs2I50gme4naJaHGRHmm3HYBY3qoMHTnfyXfzAE
elfD1FDTPpMq5bREkwhFvt+mTAWIbaD0VUM5/xFFG/IxmSESg8sWFzwOD/yopSD+WKYh3zcKNdVG
q4iEw8xkr/DBpVO88Ztoe9nMWf0LNw5oos2RG8NDxDt1bFKh37FpQuH4tCI2GGaQ1+qHkc8UFA13
wczitu3vf7HJVAJNP1xH5XO/8St/DBhs8mj0og5uuy+0hyrHpTG9T9SVlHLhYDLBmY+oOl+D0WR4
OsIYzm7mJBEOscwrFUli2jHXbH9HTWmDCHtzeWxLy4bKCrJztDlDF13yyNK3+lQ3UgFFeOugoktO
swxPr1dCxILfm/PtAwxPqBydcTy1Rp8oXMmEo+bmdi4ixClgWimKxFm/closTN+sQG4CjoeeuDMH
qXlMEFCGGG84SedlaqfcIIj8HLK6QU+qCsaSoC9X6iMLw4PQu46yGDqN8IonTaLiW6C2oRZU+npy
HaOcn6rQ5LHSnd+nKzWLNVNS2mJNJEbpAIXfJH8prBAIpswx87fwbxnykIOeDEnaZ5GqNgbJYCeH
sBC6fT3WRLt2WtPsXHC/uekEFT7UKnA/lHIWFcI6tNL8eeYgXaZVt35eoON17QFsThylxBIwSQ4s
izVjmZlkhnQQm4vbGui5+LU3K1zwn/56GwF4MCvf4r1hRiGcbtrCL5LQzNvEMcMeOzXd4B3Zjv2/
rsfPNx/Evhm1NcslSI6mGrUVKmaAeovIrycgnKNaPbTZp1EndhSN/xDSj3ft7ItH6XhEATniJnYt
qfg3KGwSYRfGNLoVIGMrhCALC4QAgfAA3n1cfGQobdTlEb4EpoxS2aNj4m7U1iAGayak0YxG2AWF
DxMV+o8ep6CKUVYMgsfLjrCwP08GInlaCHlbbeKwYvWQNUTsoXjBeCTK2l1pIczBDh6roYCCh6Az
kYmKqVM2FgKik/Sp65jdcSDb9dArx+SGKNZaHWfp3D2yJ8tLjBYJReDnOAOLerDrKsydvAsYuuzL
d9+3NkEUQIYw2VyezUWrIDiZC8+42Mh3zl4ERh1EJfSvcnHAu1AhfunaYBf0PiWa01or5pYuoDPe
4T97sw8debzeZ6xWStgLOh04jBFKm4atUdUJxqfeuAOXrW2MHl/Tyzl7rUS0PbErhQ+qFVCCCGFX
86ctCTe0fBjJt55uG4x2zLd5PTpTlG3aem+ulRsWPelozNK+MH0lbYMUtvGqBM8x57YJ5X4UaEY1
ensy0pX+pIWQfzJWaYfQgePgz+ex6teBltplHW5MUBtc9pzFfXg0qtmzjlZyKuKghXKbwNM99waj
+d7XrQ2Pje1iXd920RgqrCo4YuYTRhqSaETQgQROoL1KgS5bW9lFyT6yudYX+d/iXd7aIFXKAE0l
6l41tmH8wzdNpwveunwl/iy40iy9jhcGFFsZ3hika6xq5YCE+j1UHSpOHrNJU+fXE+NqmHnACw6V
vDaHoFzi6zhFshQKxq3f2nEb915NIutfFhs88/Nbtabhgni6DJ2uNawtGtSoovpXakHmrQX0UFjB
Sta3uAJHdiQnJlaJFwiOFVB0DbqPuqM0OjLA79E/PXlgJ6AYgRoLBLalxCgokekVQ4vtoozcJjlH
2wPP/+Hknas5HJA43KXkoj2qPEOqhr1w2gFvKkFxbQj/um2sl7/fJLjS8FnxFIvzBQA72iSs6JQQ
r/nwhtjMvpnqKPaVH7TXIdrAXow0eb1sbqlwCww42CXhChC1kH0z7KK0qKJROEJJ3K7ZowySd+8m
LnPjoVWEXbIb0bu1v7lsd3Z5KfubZbTnWxXWDOihUyfM+8zs2kDFWalE11ZT0G1So4NNzY363oLy
vXgZ2ryyWf7jst2zVkUQCQJ9giK1jpICbnSS4ZJPYxORFlxKNcSL+NSwayUc3pSa6F6CSjsaZqxX
UONNr01fjG4zo/7qJHoMCPnea8ELsarkVjHHaZt0KiiMA7wjXP7E86QI34eZoXhfgxaEXFsTilor
4E/D8zX51hSv/Zpe1PkBfvr7UhiGSnBI01BDXVXbgusFJI6DeBDp1rDcIliDWJ+fLKfGpNBH44xO
Bcph9ixVEoS2IMEGLD4rbChLERbK1bN4NYDxaIyUVhUMvd2MAaI2RP5syl6M5DshzwpaDErjOtGf
y/6qhiKyf6Mnq9CLhfWaa7xgH8Jdcy6HnrpyxrpclARdvLr2jp4/4WPTdB6jv5nhADBTAYBkGL3H
+2c/Afk3v1l9V6bnu2neR4CZ4HUej2uyyyhmblpDB6dmY+FphZv4pV1Gh4Z6oR45hXLXoommi7GN
TWcoNSfLN4PugdpHmdye3uuFU4e7Ehn46NuJDixsvO3Yt2x46iuXqKGjKgkQ6+Fm5hwZfR9dHE+0
2oEwyB7Q2IGGRZoFbqLcNMX3lP6qqydu3VG+jUd1GwD5ggKjSJ9adsiytUveQnp4OnTJm6OI+VMm
MPQySNzQFPaAKxjgyiG9G1qXtIU7xo9GuwaLWthEJzMuLXo8DIoiepjtxk0LgD2wKfQJNTg4W3CN
EttK6rSywDL5y9T3iVUHMJePM1EKdBrQczwMdtM5OhSWzfFTtQr3chxa2LrHQ5Sf36Oi6Uwl6wzb
ADI6KCZbV1IwmwcrQztDYCMiww7DhQlXaBNQltP944+jbyYt7IwTZDZ5alf+UyZ+ceOgtQ+MKXbC
3Slxi/G1rxLX1DY6+UTZ4quXQE97W8HDV0Fu+mFbQ7xCgVzb5Xk4w1zLHyjdQPw0APmOhsmfO4Ub
6xBP8Hmawhz2PAM05ZcY0cUhdI8F91P0PS+ukgyqZ2rmZgN3xiizVf7QktpWyzsLHbwVu9Vrc+1k
W1yvoyxTioGoQ0J1ucY8BpPuKszhyXMU7ksAtYBHinngUvZo4QkWlXRevuI9th0+aW6tzNbaV0j7
EVI9A0t8fIXaMJv6nyVgg1mbriRj53i32WnMmRYYrRcU9ctTp+lUPhWZNhi2KB9SfQP1I0JBr4Ee
Hsbdlr+x/F3FhONmjD8/jAGqnfy9r4Af+bbiHbOl00zm9EukAecoDBNS40vqbrLjctcCjpkl5ZWl
H7iPpLcC7/mcA9+p9aOqboLpdhifqeK7Qbxr8QAZx6Ott4cK79e15aUGGiIjYoPHz07FGzOh2pAX
28vfvJD0zd9ModNqzhjkr+P0KMlUEtEz3o8GQJ1vvr5l7F0hoV3VdDsAN+B3kwMNpIrZrbYmLbDo
HlgySPjgYe8MaBVYnZl30WTY7Uz82jZ17qZK90kbvJlfHuT59WMe4x9L0roElu9DXgyW8OKHi0EK
cvNNYwx7s11rQVqzJJ0FeopF8xNYgs6M6+OonDI8Q4h7usYdfaby/hWJ/oxJPgZoVlpsDBF2otJ3
Lchl6/irOBTt5KbRQ6vEHhQEgSVxJuVWU7c6OYDRgHKkIS+Cv5HihVmgo2u/9+MNyu521d5lPHXi
0sv1F6SaI3+4vAZnrctfHzxXEC2gNNDFPE/dkaOZRPh4KcQHm4p/O4SNyyr2EGgM1/KBbBKdbgZ1
QiWHuSnn3xP/o6oUYHP9aDvxDtj4VZHpuRp7tluPPkiKG1NIywEQ2lmpb9rkI0gC1MYO+XUd6g5X
ClR0rmr1vm9AuhD9/XkKCAk6quYqgAampdO5SPVU6aMUgSJrQtSrlBu/E14jipWHj6XNDTtsFpMD
BPAM4qzUiWkwhgg8GAoo/YMQvA9jWEBMsgFm1q+VDf6vv/X9+YWpwpGWJiMeh6FR8y8DngFPqMEg
TMs4LL8kNc/wEm1HTbwHTfEmmjIvb9ZAMOeIZOT8KGb8Z0dKIATxxzhMYSeu6h9DQNycay+kMV19
yB2eG09+0O8tNbnmaINIafhg9tpdROnG6P6a/BUOf/ItUq7QJhwsZQYWuZ2LHca2q/aqeZNPDIQn
dwQYZjU9MOO6TVd22vy7kl8bhj7PAsIDsECSXws8dWhoXDHsBMTnWgAO2JXXgGW3OrIgxVOto2Ok
ZpjllN8G7HUg+zpFg/ArGR7Q5AP0GtWvQRO7EkDOsXyYzyOr0qbB23wQUgvjMtizNr36ir8V6kHJ
7qvot2iAogC25e+fzWETHfhoZ4L4BZ5gTzeq0eDWao4YKTWxL3y6SyG2nWd85dI6T9jZkh2ZkSa0
UqsQNFQwMwSpU/TbMPHA9UaGx5yYQD+tVBW+wIWXzEkziSxbb5QCp1SS32vpRolvABqPgl8iRF8+
gW4ETkYnzz6hLWWn/UrGsXDsH00pk8keRJwKrREIu6QOvZ6rdx3JbzphreyCNTNz9D86biaRoMYl
MMbCeKybuxi6QP5KMXdxo/23auiMOTWRR2qotgNWLZkUWwUrX7fGt742CCmcJXmjGkA3IISE4ZYM
uFwOwYHntXd5a81eLPsDUGnA2qmAY6BSfjqQoBwUiBphSeqKQGswBsnGjVY2ADZeKeYaDu6rAiFZ
Qw4wIw1QJEGv1Dzoo5UJqFUYdYyVKbVDN/42Qn2XNbsyHxwThI4hv1MnMCui47ZiwlbYVmX11hqe
eLtrjU9Ob1XymbNPhbhUv+dN5tZ57tL+SmE/LMi5JRBeuTw7S+Hu5IOlzCUHa6AoZleKE72+02OQ
lEJ864NAsNvGPyQAZ6fRSxDE2VU4TpGj9OqdFbZr5MVL2xYxCHnDfDsGBlVaJtbmmk9DzbCboUi9
0OKlq5NKvdb8PLQ7I+C2yHoQefD4KRQp9NX6CR0zkaHjqAeQTWNrG2Cp4gJYGYf4hjmDU75m7mgp
FSxaxRo0Pk/inQvVNrI3aC3YrHw2rX051A5jTwpV/t5dT9ZDmgeU2HC/zbEeYYkSiG6CzCku226f
pHg0BqSksIMmXuvsm2PiJa+VQnQAMc6oAbm4nYLXCiW0PhvtKso84MMgKEdtlTxbLPsn10Ou/FXN
0886RCkaNzNzwM6E4rhdH2JhIcgA0elaUEW8y8bqNzXTx8pcU8JZqqLC1/4zLDeMBh0RArM8X6q/
tf27pv8OuOoW1re82jcgj1emh4Jdle1gt8bKYbgQ9E7cXJrpUG9rFDBh2jRSJ+3ee7TGrEqfL6Ai
rRMr0hkIZH7Z+SOsxDhiuwSaruNLPk44bV1i/agsWwszGzVSljfwKSgxh+6UxSi6PRVx4yYR2o3f
dI5KqbCn6e1fIs4XgABNu8AmS4dXnWVQ+Rqx0/P2eRivBNkTsenQ9jJMu2AE9vIqpeCw3l82u1R+
w5zMOIL/Y1Y60JIJfS48w0Wy5ygmJl6CuALdCchyKagIuJZmObn/o4u3YOa0c4HXIOYAPWqPwVYo
j6nu6szxhROjDNlYV/Xa980Lf7YF0XKGVAzia0Acnx4ceUxYGSqYFZOC2GCM7KSBKnN777N9nbyP
0+Pl6TjjTEECP4Nm/7MnOaKSByKPakxHHA071HC0CPx22qYo9kI5RMVzZz0Zxk3T78KhRenxZoSc
WRz8igc30h7MYk2tYnlPHn2P5LLmZKZaB8VolDvfsnbaV2LaaAh5bfSsK07SvoxURzHlWwlqt2El
5v4vof6/yZARJhSg7EEjMK4gAy6Ma+EXG9O/8fHwleL6VHzy8CNmm8tLIIcCkLigtxmYRhwvgFbJ
rRY52PW7kIQ12K/mzVg6BnltkrXGEdmvZCvS+S6qjKrJACtq/FFrXt26ZfhhJN6YlHa8xtF7lk3I
1iQvhuRWlbIETeFKB45O5hjNvcrcqGvdtnbD3G2NYsOalyhYK16vTabkznpbqooBUKfTtFs9vhrE
ryFcQ3GtTaXkolCiz7W0hA2u2/301qf7dNpauMtUTN9M5kp9Y/6144AgTeVX99dR+gHp76jt5oVL
LU8BtWPrqtmnAnbPSQcHMr8alO1lfzw7NWSLUmAuLBC5gEK3Bi0VBJ30QwrM3XVzxT1hRzf1BkSl
xHkcN89i2x16G49wK5dg+coh25citMEnPwSWEc6TNF7AwLqarWy52f3O59TACykEnoHrkq4cXavM
PEBx7Vj5SwuGSH7VlC+h8BhZGcqaoXmox4s3IHtMfRgqxk0Zfk7qIcObT++25t+LB85R5M+Q5o1x
ZMnsgGgaKCyp+Ufe2yYkxksG6YeVvGV5bay5tQe3GlVGsY4xJJ+FmdROjHeOFBA/a00kY3l3/bEg
7eBRDfXJMmc+CS22R8gh9VHu+Ixed7liA4zn1j1bqfV8YVnO/eGPTWlHW0YYcqhP1U6Ula8J5M3x
FpGVeEIR6Q58L5SAJUkhE0BDVP+IWpqiwF5WV2kqSsDHI4X81Nup/miHXIHGkjVcq/1QfKfoEXjs
lJje4NUWVQaLd9EunerGjQvIpJUA0/wW6Ph4aUd1/El1EjpFOVB3TJChOGOjoOHfDAJ0aDB/kwIL
ndtWwZMb1kHOCJWUYB+p5vASN81N3cw3oDGng1tyEn101ljsrYSDZpLV9BeElNEZ0ydp6ZiK4cVk
eFILlm6T0ngig8J3FH2XXqVE9zmP1tLsxT2AvhbsM3ToAJ5+6plKprMK7fS1E2jv0N0dlchmxKbJ
9b9o1mITHJmaP+V4E1Q9txQlRWSO9b2p4KJt7Qr+roDiSmNXSQhCYeoJc+XlZSlCA4Uxt22DplqV
uQLKto+VjGJPjAMec2uxQWMoFD7afWVk2xDPXiN4sutGfb0cp5fm1UKaCE4d0G1QuQ0lA+K2HS1R
O36Nzc4eOiMGn2dR/4yBuVC1Nb6HpZP12JwUyvyQGYo6wFyiPvSi9mrrOW7+FmYwh/5jI1IUY5XF
p7yDkSD/hbatCBAt8VBWmi3yK903V6LzWbL5ZQ5HAEOPElpdZco+KG30AGIXNVSbAdXxf0Bmo6i4
S4AK6b+12H9o2OC4A/OxsX3t5+X1W5xQC5qksA5mARnFJxRaxFbeoH6gfwLV70SAYJUrkW0pmIK1
5D8b0qKVKWgEkqHCooH4NJq2faC7LEYG8a63n3SNjXp5ROheBFoQcHC5fdEiSR4YPXZ6Roithsyj
PwcjX8mHlk4g6CH+PyPypT3pqUqVJEe6nNcvYWZssop7/7Iyf0xICRAot5SsVTCOuohQglLscoSw
91p/5P+SJP936sgjgVQWq8wap04WeEqxpcMEXe0W6f9bqdpcuZ7yZwakd7e2yZaWaT7A/+8ZbknD
y8ZQ09scqULmT7YGdCd4D51kjd10zYqUxSlMZFOeICqWo2cYoInuNqH/6/JCLU8htJVm/CD2iIzt
DUpOk2yEkTZ+Cqat2j9PxjbB1dwPtmm0UeqfVfiMG+1ls0u7Cg1k/1mVTjSq6HkNOpA58v6IypdI
i13aXSndniRPiZGuWFucyCNr0qEmQNBGCYE1RXmPyAcFgQRUoi6PaHUi5axryOPA5zASFw9+e6fz
20EFXiE/jKFbB6gOzXKublIoK2fn0iF2fGLPgz86sYsQ3BxTgxObVf52goJjGoW3bR/cVmz8waCW
d3mcS+ZQykXLioGQS+SAz0nDowjPpk6nvTSJo5tgLppiF8V6m0FX4rKxJTc5Nia5CWnIpOcJjPHu
yTfvNSDWeuOnJXLXYHvoGVy2tuQmSLLQN4JUADFf2tV+m0FnW2trh+jFNmCVHQ+GlyUrh9b8zXKm
fGxF2tWxGhuALOPQyvmtnzS4Z2wT/T4WK2aWUqpjM9IFre2HaaQTzEAFYycauq271q6IBcYSVH9Q
gs6GO1VrVhZsbQql05InfsDB5Q+r+jtvf+vNQeffLq/S2vxJ/h4xTmo0JCBgNYOwRz6CNtXS3wFD
uqq1x8u2FofDAHKfa51AUEuBI2MibTra1U4PTwBX26GnxnuFBvzLZhaHxEHGMR/5aKyVzBRNHo9A
8NeOgasbiED4fVvQ3yTIt+kwbC/bWti/eCUAFRMOeULAP3gaLqo4oiXE0SrHsHZ3elU4fXdLorVH
qHmdJSc/sSJt3GykOV6g6soR1a6YGrtaS8sW3BsGUN4FRR4DTZDk3qM5RmPiw4CR1G4aM3vS6CZv
v00VcIS+8hHWqV1b/kqDykI8QiMAJNbQXIa2dbm0zP3QJEHVVA4UHTaZ6tuDSR8YuF3i7Lq5Loz4
4fJiLTjGiT35TAkgYusrsKd0G9LacZ3vBNRoVrlNzgAxSONPDEnX9yw0TVGHMKSV+4LuDd1pTPRX
eAl/AQpHR/FeJLsh3hpTazethUvgtLIHFrba8RfIhWNcjIy+0PEF43gjAFfWoRGU7S5P51l1Whqm
zAGQBi1uR/P6Jcro+UPq0Jjb0QBJIIDaEhZ7LaJJqPVPOa48KwP8X4xzKLyC/gQcPNKeSCY2jb3e
Vg5B0gg6K9BxbkT0mtGnWsltvE7gLdyOlRWzixuF/7EqxRZoj+u9yrrKYe1Gg5yMDj6ieqOCeyW3
izTZgPDj8iQvL+Qfg5LP9j7JUmXCMKv6prTuoO1TDisXmMWpBA+BNtNWohNcxvKOlPlFUPRwVzVq
biFEOLhqOfqer5HUHXhW2MTUofQe6rFt0AkvdzQn/zBOIFsAzwM3KHoUpUCams2oJD3a8QJcb/1A
d/TpNlxrPlqK1sdGJJ9RBDqTpg5SUlkZOEPyBsVP1Xc5c/pq5Vw4a3Oa98axKclRGpVXlS8wHnPw
AjR9FA+R8RoWT0Oz5QMesgtPJDeh+EnU7dTu0NU2EXSr4y3v/bL/LMW84++Q/KeJ0I0lKnyHkgLX
SV4ydXSRW0OJaljZGkueihYgXLUN8MWciaIleDYywlLHiAnE0EDlguexIt9cHo62OJ4jK1JKFPIi
FFTASmykrla7w/jTUg+dehWWW9+46li68fVriKFpzBnadyP57U8/0U17+TPmWZMP5OOxSt4Knje1
b0DN4JDIYyOWM3faEhCREMqCFeqWzb/sDgADQCwJnWZiSQeKaTFfKAz2pokXrqgNvO8w/YcBHd+V
VSRLuQZg21/6jHgDl7upRFyGSRFigoEvcUtvcAFQskdwwCa3eGjdT3bp9V50aGNb/EYL0ia6jl9/
FV56p99GrrbFYfYqnPBa3f1tO8zXjvrzYTL22qx6AB96fFhpPSU+RIKmPUTZLq/rUoDQ1Zk+AJBZ
3MakdZ1IPwqRkcpJq5dSRYyId814gKiapq89LC/N87Gp2dGPLprRyLVhIhhOU3sq3i0Sfe1ZcM2C
FILSshF9MsFCnkIsQivtZO01afHkOB6EFF3QhZVGtIOJKN4b1VVIvT79Eaq7mHqtcvDra21Yee9Z
ijI6xJlAvT1zKslnVVtl6RhrsxfQjWp5ZXTN10x8vWDKu1sHC62KXj6kxDJWDnAv3BxAmeMAY3ao
N/WWc7f+iLavo9tuCjt1fceHCoWdMkg+5FA7ueyESyHu2LzkGUqeGuhnmie1qBwVcRqZMaOHaPoX
O8j1LRXiC9DRlJJ+y+zVuI4wzHG4i0yXxj/N/M7Qny6PZnHBjqxIAVvVlX5mykPAjlV0IezMAM2O
a40ZZyi9OTgQdIYDoAJ2KPz9dDf1umjnNlCUNqz0VlG3FXrzrBc/eGknmxj5VcLvU9in1oYLj6/t
tCXzOlqZZzpuXKF0udYhRjMItXysHX24q4GTGdgDC1+N4UPPvinQjJtcyFWDg7Ild3q+ErEXtvlc
PgIiEDgRkM1J27xmuH+COb4GtF35tIoSzESQELi8iEs2dLS2GWgVB1cblWo5bdLVzchN1E4LAP20
0dgYLFm5nS2cqYDBolSP1AGvDzLqW+01yNF1YeMYoWVPkTdNUNmzfreRVw+VHa3xmizsshNzUugy
wzFVownmlB6cbIoFmo/Brjrk9Mawuzx7X0eTFFB00LOBSBE0PiZKH6feGVq0q3wuoFp3yG108UKU
MbehZJO47SHfojsQKjLeT8stbeOxc0KbOWhsdz9SN7mGKoTN3te4n5bm+uiD5LNU4YL2E8UHAfSr
R79GFroI2SFEdrrgpqjGlYv+0oUYEwCtJpD+g/RCflrqAiOnDFoXjqbZ3FbQBALyXeejfgt3PLHf
eyh/MVByrGRNZN715/P+x6wUe/SqQ3myhtmX1BtUG2qc7RYdKba/p/fR9bTjm+4KDcs29/h3lOhT
+wff/6h3fmATO9jUP2/zyW02o+N7lx1iKYvFfDB0COHqSgDLPnUI6B2peKvEh/nPyqaALmnz0Za2
5frXgaeBKQXCqMhB9msEMEvb+NisfmrWD4SiTQRmgxoySaSzrdfLAztr1cXyngxMisNE7Y2uZLAw
fHQu2VEvus1v47f6OXL8JwM1YDt4om8F0knAEdxD6CX27//PT5AWPS0SIxBBCs0op7Zbr/mpXVM3
f75Pbz7eixtj27/6EA/9obiWbbjjlbXidEtopZMpkHJIrgcB3lYxBcruZrhLfwO+uTPMnbX/eMu3
AO75ma18R6/6E9+yh9H+vDz8pYvniXkpexgq4IhohOEbd3eWY267n5oLoUc7ePjQnMJpPOJAt3mt
uWXhlNfRVKdB/wIiBajpnXoWT4qoSKekcVrfq4sNeNVRHQfDjQk+aEdtbpTggKdDNXYsKAN/j0Jv
WHsIWDyDZ3Yfc+4bAtmENO9jwQqT9Zj3qcHlmjR2AtYLBGWHlltC9jm/s2o7aIESym4n67ZYu/8u
HSigcaEYv0GYKp+RyqBPOW1hH8RCVozu4n0GSaG+e7m8wGtmpD3cz2I7tYr19UHcMpX5ta6ZH0oV
PmqNv5JrnzWNfO1mIJPBz4YGFSpL7IVZ2GjG7Ev8zncaN9z6D5YHbchv1jdtS3bd1fCo3GS/n4xP
ZB0bHCWb2h3tAQLLa7tqOWIefYo07CquWR8omN1kxLbtcAfG1TTepA4aZwbQPzi63W3VzXRg+8vz
vXTHmXMeMIxoYOxH8eLUtYdRU0HWEmMSGhCOsWELchjormNph3RCx/t4hwLrj6YhoAhdEzlcCtgo
jUOQB1sLVG9SbieUipQgr4OacwDQ769urZdkaduakBOZ+W5UXKak31dHg/fBfEDq4TgO4FXPWbAZ
tECgFz4NSu/yVM6/Jh3HAHcjv0NpWkPJV5pJcIWFGVPxppvWwm4U/lRCeTMyhG1F3yEgvZJ0zCHn
kjUpEFa+VoFifMZeZYGTiZu0cnyfubn5mPS1ndQ3lKy4yrJFFF6AlJ8f46XxAbNDs6RGwGOR8OoK
90T6GkMUqk3JU9/+Fn7gdMnao9pSbjWrKSG3xGMr8F7SkRvTuGtMA+AQDcrmBogtAlvXMxvM+Gq/
1wUoZiCnoeDR/IfR5naV7Euykt8urKt+7EVSKh0HZT2WA7xINM0+q8xNUxNvtDq0QVF7DN8ve9Hi
noDLAu0JWtEzUcKaaUHf9nmDoyQCNLG+HlSxcjNemlMdDdOzSAxqjaiMn+75IM5HVSVF4+T5aIOI
0wZDNOQTLC/x86suyw5+H6D5INqx6n84u7LlNnJk+0UVUfvyWispkpKoXXqpsGyr9r1Q29ffA82M
TYJ1ieiWPe6OdsRkJZBIJHI5ByAAHeY2pRxJZMWRNd5gjrzm8NHbaqCeCZzli9qcPBSRMhBwYJaC
6dVTj1EzTKLMeTCF00bKZb8sc98YH6UK/JmiEuRk3payZDdmbbdausc0oBML1ZYAJoeEH2n5I0Ox
UiPAlM3yw5yYQHDpcxTODU4ktOo5MW+Id4+iAZiazaNkqhwLkYgvl5o3Y9xLli3377UZkPheq+2p
3OmY/b9uHGsddBQI6o9M5tTrodaKYgeZEYV/RddBqQhONHqFIvhidTdZBynPMb+C7kSf/Iu08Jlw
xmxi0A1M6QzhZBSe+w6T4OZTJ/Vemhf2BEgodf7kqLt29E7VZY9eaWrd1FN1a/RaIscXl+8ZEtK6
6uqRbo+Nq7QbEQiPioq0CzhrxSAR4A1/j/POsH5zvoa6GsblnulPHeRJThN1sTwSJ3yNgUlAa9p/
dwxrgAHwljDzjPC+Kd9EgBiV2WuT/xbMR458dlidxisGkrfAJFdVFOMZV6hlUttgkg3rLz+1iHLV
+AXZF1neajrmWn0rQ68hrza/9pQ+lck8N9REkupJHeB788d48AHnOAu6bSn+MNV2FXE804rzO3P2
jLR4HhUhsnCpKUb1VnaYirJ6ueXEfStGdSaEucfASy9EAAhE9/kQbaMocXTt2AIcH5Ukv1f/RfMa
pKHsRwl5qPkwRpP2RjEtuDWtRPQMeXHM5FVKkqe+Mv05RYAg1dvrdkK/nzHTU4kaNaMTM0XYJqUD
oR2b6Oet5XwTgkUhy/9Fhh9i0DWkIurBmC7jDQRAsY9VimZeAU8ykBEvH6L447omK8Z3JoI5/qGs
1KNMe0/FtNwgMWrrk0/bDoAGN4ErThberstbtQzA+IFDQ0elmM3jKFOCBrKqgUqlPQiK34V3bRKY
QMMuZ/e6qLU7GGj/f2Uxpj6U1gzoPsgylkq8n/v6YCX6kSxWUA/ojlZk4VFWk86WkFG2py6f70Pk
ezzA5N2QvEjverMonjnftOLgzr6JORnWUI+DleCbwiJ9UaruoxDr2zzPfobjS4ECYBaG7giIDC1L
7UXF5GoY/ZT1iOdzVkICy0I6Fq9dYC0CBvrcgOtIQZt4g9Y6IEiOzQ/Su1b2WgB8jaMuPXrsQTmV
w6apNKsJxQ6cRr0LeKjISzahS1DMtlVbC34Ih9nt7havcKNHYa9714WvHdJT2cyDb7DAm2xUVLac
BVqegsXK2haAW78uZm0pT62MiReqSiOpSTvuu/J2oJB3HaAypxeDbP6NHJCOAXUVkO7shNfSlRVK
fpCTRI4pBkaUbSuMsHEbSr+9CrtnKAX8EcQcG1UbpkQhMNHB/CnGJNDnHtnl0HiO4nKj5O+6ZW4k
c7KVuXeL7rWTh3uiWa81jFUqs9t0Ft3EKjged9VPnXwUc24q9EJMwPKGn6KIfXsVoRmIXgsDrcoY
+pl4LO1rtnO6BsymCoJAhFbGYpMZZYTeBTlbhdakf7Oj2E10MmJEhK1EjuJUtlOKzsmmdmKj9sOq
tDX0sWUS5zpeX7y/gujfn1xXVaqHw5x2mJkof6nacm8Aacz0QRNI5p9KyCPJWz8Qf6Ux13E7xl2C
rl0cCEVBEsAWrS4QQEIBIILr67fmXAAa/b/1Y2/hCiQ8GijdOidO3jsUIHLRLfrC6bXXJnYNM9tN
PBCcCzQ0xIeIMhAimngwq6ABOl/JLEQT6PccxVJMm6mZbAmdIWVS27la3WbK5Ah67ZvaL7DlaOVv
GZPIeHzZYmm5OimC6+qv2ejptzC7umhyA5BKXN3dmAJ1Ba0Y7tgosasmcba5LmptS09FMVtaa1Vu
pipEZWO0zQfJjhKyTZfCWSbZuS6KoxU7HDyTepInTCM4miQcqgbFE0Xe6AanVLgaG5xo9J2DPzkS
sJq8MkKICYU8IIn6KlRontd6T4gUOwfyVyahKXDUg8lAeXtIPQMA952q2snIw9tcO51wtjKQvzQd
WWfmjjTFkQiNBjPuotHJAZmt94bTWdp+7D8TCQi+5cK7s9aiMMC/oEnFRFJSYavNIwK+NjbhTZVZ
ebZakthdleYQWjZuo8jgpokkzmG90FJCb6AM7izAB6H9gn1ZDeIIamPBBLeFuNXS2RnBU6DtFeml
HR64M72X24sKAuWxRFuwiDwMO0VDGbyGRahi583/9Le/7396t4+Ry4PGvoCaoIUKTG4B7J1S1ICL
9dwdREKtkHgpEudFs0Gkbdt7UFfbjrfhVEesiwNIKyJ0BZH8ROLTYu5kOZTzSo7qxHEPYOx+O/zn
x/cP/sGGWPzGj/ff/+FfAntr4zfotP/7d7bn2V5p7/eOuzkeN1/Hjbs7vhxffr1wXMU3COJZ+IDi
LCV/R5kQICiI88/XBE1DmhpWBNy0Tuf4vp843z+bmHN7XjbZUEFomUdTG3LPsKtzQeJYFVkxY/Hd
nev6rg+lPZvjjdZ2GBj3oH4AD7OOpyXj8FvFKoomaRLUG3e7l517+PCD15+q/epxtvhyXomqcyKJ
HqATjySWkRRaMSTtDgdsG4jfrzvW1Y2hNQgZqUAFvoZRJaksTMglALraHVz37eD/tgOYg7PhHPTv
JDxrAKdyGEWkoajirIKcw8fH59PTU2Qv9hNY3RFEok2B/nqCaG/vOZvHr9p5/Hocbfrra0bROqb/
4Dj779rh5RehG88yMc0ByJPzpUVzi1bGlE7Ypcdle7fF8lK6e2ezcRyO+t//Z9eEMaHjaJRonW+o
MBfWb/sPAU4mJLkblyNKp+7lQhRKO8iswschy3yulzh10dxbHRV1oCfA39JjTx0B1IN+Lv193YrW
1/JEJvOqiqxsIl3TQ2aBHgf8gUI8/nyBtpmTOL+D1+B+f7/fe5xNvAy9cD5QG/2jLH1Zn5wP0gxy
LGYQDA9Y2b7/FLw7tzynsnreT6Wo51KMSJJBpkHVcw9A/IT3vA9gqc88M7lMMzPqMDapJ3lLm+Uh
6M31t4F9y5Nw2btCJeiqClAoMIOAe/VcFSWtSiEDVQbdqZ1hvw0+8Vw/uP9Zez+/XaWzoWeA89ZY
P/4nYpnjnylhgfQYxFL7yOw34ry9dN6I62BGFqDzBtc1cCps3JSq3eNXjn99RRMNOguAJGLrNmbh
cDpdzsVkXeR2mfVg7guzjEFho/5na+k16h6+/8DBoYeH3qi4RulhpX/gT/zs8c/vw4TjhB+XHuPr
50mn5+XiDP9dLvYRIzRhQ8Szr/r+Nt/9z+1Nv4J+C37jRqA/vC+47NfGuqAFF93oIOFEHMOsS1UB
8FZtwTJBBSOi+P6Bi3ywX6H9rXND3aR79HlBzUVMA3xWYExgnI8W4i5I3pW2i5XBhNyBzK1NdMwY
WZgRyTRPyXkEct+TRGfLzAhjvHKflkIamwouv8q+i+zIBkadM9i/8W8L+rfof0Hk5kFfG2oH+3vn
YfsQbD0P6n99HX9hWbY+PUgvx93m6B5fXnbHDbG/Ine0f/HSZhfhOeJjuigICDCXBHbe85OrZWNR
AiIDDxLMtKGJeEbG1FskBQn1ZgqJEWB0KdlGbZlznOzKlgA2QsMrF012qBcyTgmzbc28qGPmTBKw
ydEtCnSrannTZi29yUqAVnCMn7V99Nkgdob1g99LUtlHWEsqox2WCTiB6GdqwMhuebJFyVK963Iu
ez+oIFQ+AQuuGRiFYvSKxkTEkBcESRhHlHRUdyYA48T2AqYPxY+Ftyh87kp/Kl9lIwBXxiw/5oJn
6gHnO+jtwVjh2XewVphNlkhCfIeehrYph35u+UZxj35ftcZwFjq79gYcp+Q1JVrr0JkucChjqfO9
9gGMZXUL5s9mGR+gSjH6T8zI1kSwO2ighC/FzCui0GuBm3Nd7RVzPtOauRFCpSZaOkJoP8VeWt+0
AJXJY18YNsL0/i9EodsIJEGYP5HZ8YsutIgMuvsMSPAVgNODWvbyFkNRgxvyepuozVwsJVIIOpjA
DQnPd/z9STxiZpWhRi343ibrbunBJ/y68BC710WAIBmvWDTYsN1TqagOZSMDRzOeG/TYu7P0lUdv
11fsMhChZwPcz/8TwgR0cRuHC7hHM0fswBAOwg+x8wQlIm/FgE53HXmfTZQt4mM5IYWe1/W472sg
uXoTEZJtlica7yG0ekhOPogJ9FB/XeoE0H5ODGQX0Wlj5NNNVwt3BkAH4qOVbBvLTwhSasYh0ZxW
4n0AFXC5swZqiegGNPHAPN9Zuc/UxUAxhBahnV5yCsFT1K0uHjTUS7TErgTXwvzmCCKmn6q25ezH
RZjyvR9/pTP7IczqrM0NTLgSg7i/XYzQlpNPc3bH8VXEhGrrdy1H43U7+yuSWXFrzJqhbKGwEn7k
2cNcHwr167paqz4AWFn/W1Mmrq4acZFqKgLsOmL7E0XuwrwbFpBU8Zi+ecrQvz85l2pRocpcYf2U
dL6tyIdgib4c/2PwSWaXGE9uZcAvaQcqBW19Mbpi1WA0HQPQt0brGRbHbdMQ7JpFMm67sspMQ1sK
fM1yP462at3q+n4qgwREYf0N2EKub9ZlCYjRjvHYDfhKUyJAXglklrfwq7OVzfKZf0bbaps+oCso
yJ5gkJ8aJxpe2zsF4y+ggUNiH6TS53unK03ehpWVOTWmXccfUQqWDR4uOEfGd8/RiX0QOZMK1GAB
Bp6FoDjKbBnTs6C1uL6Ea5HUiSbf2Z4TKTJ4aka9gZQiV57kUfFQYhWHMUPTPOfwrl3piN9BGYfu
LjDbM4cXjFpqa8XgrAFpVdT6BYgx5jeSEJtouzEMrqu1ungnwphjLOWaPg0ShI3h6OnRMVVBXD18
XheyunYnQuhHnKxdCA+IqBBCDFx78nAodD9H5l0Mea52VRuQJ9GJYwytsy8fsy+jZe5whddo76l+
TsNoz1rhapLXNrJnxo856ICkCk+E0iGtOyt38fSjJZzPWFX371d85zlP1EW7wZAINb6iTPfF+GPS
bpT8MRQ4R2tNCh3PBx2lDmze72zBiRTLwh2uZ6Ca7pdbNXMt81aYXJPHErC2ogivKcwzeKnQkXO+
dXo9xN2I5lzUMiaQZ7934B8dU86M7WWKDe7JRC0BLDcAubt4Oc6jBAp1KkUSwY9D8iZXwdZUAaFC
bsBJBf8PHB/w8bZelJnkYJpLjcmBca4Ok250mLk2c7P5PQrIlYJTsYos2VnSmLhmlMu/xS7XUjDY
ReBXrLRSbPxuBoGXp5pF3++HQZnEIC+0CZFJq9aqqyplxKtsrm0WBqjRiqsgtXfR55yj+1IgCQh+
G0l2y9ArJNCJmTaZ/2kzGF1IDX2qaHWTEOkz90pdS0ojGFjIpo0wmJoaX3mt8YA2qE9gLy8TIAEg
GqAUQmzLT0jUWABRLh49VbdLwCAalTHHB66uF2hhQZ+JMVTwoTFmN8SkWZYEXLTo9XCn6aPFDJQ+
aUAqaHhtRWvqoF6PWU3ajoBBjXNZIeoOzQyoCcwRFLZZHYf8/rr7WxWAjJ2E7igZ3V+MMsBU1YQ8
hzIYzsfltE37n/9GADh5RJQd0WvOCLCidIosNQZixGj8snLRMcFjw3naf19w7K5jKhgT1th7DXTL
58tUtXLRtCmKilMXBlLiWTJetIUr6K6ivUTp6DbCvjQpKiBH8vry/RVM//7E0Q11BHyOPMsdoyl/
AFHUUSOZc2zWzO1UN+aCkrrcBJE0dAOqFiaTXWXyBFPzZ41z21JvebGGtMtA1Q0JD01mozBGbpio
sudOa0ihEzc/Jzo0Mr62Q3pvTQAFUct8L2a8KGxVPZC9YdJUhY2wVc0C5cc+HCB2HvQYrdeKm6XG
Z14B+0P4dd0U180E9wQFi0cdjy1KiUgWlzrlrR9qxdHDvVHdzfptnGxl5XfVbDTtKMhPxrC5Lpae
0YuF1XFxoBwtqni/n9uImlQzggJoqLfxvYyBzvJXA/JRMwvU0b8uavVGBLrNNxqACsigc1FNrMoY
64YrFxrrdkxkRxqVfR9l3nUxa3uGRP8fMUzEnncqqXpMqoLcVxlsZQTsIDCfE1CWpSTnrB5PFnPJ
qxlwtIGCjz0r3818V2aHvL4lPJLry+Z/ejmh6ooORZCoX5CoREUydwpuYwePkd+kS51GJLaRx0gV
q3YRt/dZmbtV85m0PELoVReif5MXICsJNrbzPavUITYaGebR9HjedVKLgV5u2zdPCPPOT0WjhGVA
SDJmL2MoPhlApb9uFKtmjrsKI5U0vmSHhIXZsKZFwE0yC+R3EyXbepzRS2xtzPGjaQeOpa89RNAc
9Ucao5Ai4pGPduXcIdKCQFokHlKudjT+MGPhNRysW0l7va7fZZsHTARz/mAextw/aMqZw6UZilAk
AkRWcX0c0Y8k1cmzAQh8gBTZIwjLtVJy+7Ku7VB5U6zZlYnqErP2jJYHorC+1n8/hTmAIZpN87zB
tWNpo9MIOHq3feMRdBTlvDnRlYU2wAqJpDluBryUGfPsWnlpim/uxwmE712QGm6soUcKbbTmh8Cb
IORJY7Y1IWY/LEWJY4j3sr48N9HbFMmo0+DJZN3oPEy4FecCyBS0WqCFBP17OuNcurrVFnkkuL41
I0Dejwi/tP7BXBr3uu2s3K0Gojg8IGjn5cVQlDoBG74thtzJwMrSPunjRhNuShXzUJ3dAquM1JzC
6No6Ap1MBlohNMO9eu5UzIKA8TjETZcv91PjxOW0k70tSb2h7ziDiyu2iHEBZMAx9WXJUPFclCjo
bSTWuHM6Yu4mxBX2RECtrqEVMcyMe139p3yLaOiCQAy7KQqGCNHgfi5wiaopzAS46nSUAyKYdo+S
xohzdn3P1mzjRMx3hfcktGs7udZ6KibEsyjtDujPDWvZn2SOJ1uLSgDrjxYysLZhEuj7708ENZZG
+nqhmGp1C1ZZjA1ndl/KzW7O1aMwdcnRTGblZ9jo6E8sq8yPU53EmBbSy8a5rvPaNYiyrIVyIPaS
9lWdr60Qm3LRm5gOXNJ9jQF0bcSAekhjd1tRfEGEQ0M9xWp+XJe7aq4nYun1dbIE4MErpiGWEb9P
wrGpcBBj/aWKzUCwlvvGSMGkxqUKpaowYdmZqkxcrYVTqHSlkju1/HuqvWkIZHUbWXvD2hrqndU/
k8JvMO2rpdsx5Dwh1/zB6TIzThVDZZIBOEhcx9NHIn6Msp8vlF/5RhOdyOrshJdk5S0w41eXLmyS
SofAahZA//TaLM8FcEPkKnXG4kOKN9f3c9UnmLqOhkUFzOtsNwgZ+6WK6JBpL2LwtNv0BgbMTEcc
InvsOOnqSyQF6g+QU8BAOMa1MUp5bjxZNIWDkEA3Ra9F5MYTNICMMxjJChXDzFL4U43S2sviUb4B
EuCjAJxIdzR63UEC2MIlHvPGB9a0R5MBmHFQ1MbTmnFQ1lg3qVaqsKzQ9Ayt3qlpkHa+KWRBA6qj
60st061j7fhEGpvRA+NZ1NcYS8cY1R2RgNbRtACO6Y9wXk5cqe5YpG7Zyocm9mvJlR1jqydPdbqH
kxaKBxGoo/eTK7hSyvmwlZDTwM6gDo70GWXIPd8WQekEpNSwChPqollT3+Fq2F7Xfc1FAxUJU1fI
L5iYpDwXAcDpGOCF1FtliZG5MwatWtBlYY68XZrETyarf/znEtF8i6ZGgK0hJcPY2tCgYmaW4K9b
kja9I1GHPJm4ZIdmkBI3jPrOvi6PasBuLl4jaF1BjwRgm5lFxONDE9DJjEd5J7gh2S6w2Pj3dRmr
F9CpEMb7gjihE8cYQgbBsuypTp0pErxcU9w+He1qmIIFmZQytY6TYSUAu/rF+YCVKiSQuv7uI93n
E/evkj6TEc8jmLdSp2p+DORZX7xRQrPE6yQfihgPiffrMletE44JFohDqrLwK4UoRFnawnTyEQBL
RbcfQ94o/Kp1ovUViVWkpdDQe66VFErZgsYaTNp3ezHfGUAfkQNrPF5XZNXZYIIY3fwSED8M5gyY
ldI2ekWdTVTeZ4pw08TN42wmXkTIbRy17nVxq+tmIKoEaB1mYdhed7GPxr4AabJDh7Z2nV5Ze30x
X64LWbN6mMMfIYw9gNcFZE4DhGjahFnBxhbSzG3kH9elrAY738ju6Hcw5AtwxhzBbJlmOuxeLY7t
KDmpVW+TMd4IYQ2Xom5Ibe1G7bdh/as4C+lWAx4SxqeYzLkGAEZshYmFhwfBKUveJQxhx63sD3EI
HNgiKLSPsZoCdGlzvPJlzykAzb5l0pk7xJ30LJ6cNWkiQFfUFhp6WJuqBLjAZLhR8qLM8kYQ9Juu
fmqjeIfSimupQI6UVXBpYcowRYDSG89qGm9UoqKl5+f13VAuQpTvD0OqW6I5XFQIzj+sjdKhQjtz
DlI5oXMFEmU3sVaJspNbSfoih+Lyblq5tcW44AjEzjlzW9KjPg3c8MyJ+iW0GxCwvpZtLd6XoZyG
LkBvNTotnRHVrsapB3kcRoJBz6orriHH9S+SDtHoykIx/crLFDxfYZv4nToBW2ZMdPkTCAHathzn
bDdHJpmcMGqXB2K10lPdi9l72DW0MS7ufHA7d8UerDfWIROHipOjX1sZCdlDA6+DtYYytGwORQc7
NUD+FQj6Inuo9m7rum23ilIV7myaIWUvGzivyIvDTuGtKUiVamDyBA1t51symbGRLgvo5vv6KSyR
ZlB4zYcXJ52RwNynI2B35rSICyQsa0S9e53chDy+ngsPSWWoqFcjyYYhdhbnppjRz26NKbSQ9uLk
kuF9MHwl284jx219m+jZbf0tCUU04MuIANZiPD5RUiOaQ0QHBIByvUtb1Q0f7suWH5Pt4tRHYE1x
XhKXWSlGJjWek/NslnI/6HgzOpOvfmW70TPdJaj2+W2zBcyGr215W3bxdmEEMtFtrvWtbgwQKAbR
Q/Gc7LPt5NWO+HDdH6wYPXbtz1qyYa1WJ7E+tjQo8Q0f8M2dr0GdgRMG8KQw9peWMXLzNL6afi5u
dAz3wDsV3H+MtHS+ZN8h/OkeRXIIcGNISfchEB3j184dvMQ3OJWiywuNkcPcKkRSe5TbIEc9Sv6w
6XetB7/wlge8oGP12J5sDnUcJwotslEgPoAgXdwsoRu121B+vr7/l1EpAl5UDSU8IeH1cITPZaDC
MIj9kiDNmr/XQGdGKFMN3qw/hIZvWqDN+TJEvzI42ayLoO1bKn1M0vNrsdM7WkxCHbTmhRNSeuuk
t5Nw0+ASqHjnlloW4yugHuB3KfYf8liM5Uk5yTsZM2VOpxOvUhq0Hb5W4htufRs8RJ45ADO8E0iA
Dgc3Wrjwgys7iKDHBNQHCFSAk8uIr9UwtdQKIRYY00av9stNtVdSp96FG5pvDYB4VAbSY/R6fVdX
lvdMLJOHyNNeUuOaPla7m2VwBOUX+iRAE815Nl32lCGYwIQBBg2ocsAzOTceJH2HHtUwJMiHFszs
cRwPB4QH41dCkI4QVYJmZD2rp0+zVMltOY01GPeGDGkC8JLdjMbUPuSYW42A+7YUz22iZvdNLpDP
2hIWzu1+mb/AtyKPKeFBCSS2i8JJUtQa7T7JHflIXiy78BTZjl1xu9xUfjXY4lO3ub4JK9f6mUBm
E8BARdPGEGh1RwWAhAYPDGNtl081YvxQr0a9KSBYcyTFA4x1JaAkkohOqrrXFVkzYiSB0VViIO98
MUwiNENDEgnxiamj+kGy21JBLn1oOS1AK+uF5zHCdIoCCFhF5lovi6FJR4xJOMQc3URA4Dk51xVZ
C1Ew2QucDYXOfrKPuBGIjePQQhF5RouxJ5feQGS7Q19+K/GoS1Y2B7kS2jUloZqFvP350RhEtc4H
DKIjOWQP5Uc73fWVl2Y8q15V6UQMc0UM49gAXAyx0BxYj4CUkZ3qwdjld+F94vRfZWRniS2DDFtw
G45rvcyI4Ro0QQaP1hy87QGJd66hqmR9mGXQUHrUHtUb1RO89FM9fmq3yD8C5m9rljYBq6ztJFvF
mTcpeD05DmjFZM4+gTlimWYlsjnTRS7fdfOQ8giT1m7HMwHMLqZiMmiJBQHaTyWx+9BO7MFW3UQG
cahHPnVeknUtUDpdU2Y74ySPhzSGhcZbcqgwNgfw5yVQib3clLZ0FIL5FRRVzovy1HNCtNUI91Q0
9QInwYYg5EquylC1fQNI7TYx3eFVtZvKlqghOf1D5v9zB3m2uPQInUiM0RE65An1K1Npi4IXTf+4
6M+YKONSwAOo9wXVqZSzrT6km6rm6LB+zP8eArqhJzo0IJ5plhk6NGXkWwrg9KZXHROQkn/dda3K
AQA+neijzFaMIWoDEuiAHcGEm3RcNJTgzR+9cmulMcdFrvh6kAb8lcMYoA5yTXCQ4KUYCffzcOjG
V4HwLI06BiYmO5PBWFqmh3KHOhSQRqKHNEQVrvBKFJ+icdMvB7k9JuVWtH7M/+K6PBPLmBvS55aQ
mNRZqA7B2AdpRFAR7RTeVvGWkDW6uMIAN4F6ofmo1XctumaVzL1uDjwZjNnN1RIWcg8ZbfSwmJsK
IJ4qd2561btimBOAD3i6XyQhCeY4IxXdvk4DyGqiuRaQvgBBn5eOIT6DPk5NXtr8sQN0eSiBhTV/
EniRx+pTC1MD6BcC/ATwuxmzr7qm6IYKZk8aXwF5eOGXErCIG0CtWQAhGm1x2udcOqm11UWhGN33
OAn0+XB+qHst1tuZpg1bd3LDbf25YCS+sS1MMkd3mlMfxAfwEfOojNYiVFqf/iOW2dRUUFKsAnDz
9MDAu3LyI9tud5ND3prHZsd7xq55lFNpzMPP0LNlbiUDGcpiU6sHzKSaHfr+veuGSr+ZPesnUlhQ
utYqTMCFQ4rWvpW1qy4HE1whQHvuJj8s3q4LWw1JTqUxIYkkNNPSyJAGTPdgciNsWXpn3CIESu0i
wPtHfouQL4ofHpUb8GamLujtBh6fwlru93Qfv8fDT+6EaiJ1H4Iy2FnuPhI7OywbwFk9Wt5vedv5
IQZtalQOdzvenOS61aJvSkfTNHDBGatdaimrTBGhYN66bdsijewYwsP1Ff5/bPSvEMZGxwVN3+0M
3Xp/cLUNuUVO8UexH90QSOvjhvAivNUIDD7oj1aMmRIAfcidBIFyIOV+GExP0bF6mxZH0m3R5iUx
V9cQPfoSQncAw7DpAowTqFZD472kRPC879PNyHvmrIv4k+1l6eersU3HZIJLU4vURsP2lEV2N3Cu
8RXXfZb2YALjIctEwUyQ9qiSyS7NW4kX/a94D6RfafFdRuswqADOXWRugPtnNJHA6eCEM+FrQtkt
PsS8C2Blsc7EMHr0sdInrQUxSrSP0v0Qb7TQv27Sq0t1oglzxSyyYDZRVhQOqBrcsRPtOnq6LoGn
BP2CE38gtFGLfASUQN0F/XVf8dDbWv1xXcjaydQpzrGEN7pJKZ/OpSzodMbEEaSkkWqDeMMO4xw4
13ZZ3iI1A3mT5i6dV1fPE3kOeROa9Bgyfv5MOhNcZYIypBguRHw6pEFnGY/igM4qUGBHiu4BmM1N
0dBUml1wXWvq066JZXxekqcRXt9QelEeunCfa4dJelfaD2XhHKjLPUTiwADwGCCkUcNkWxgLYM7q
nWiAiL0SQdFEmttCFwCcHXMSo5friD4O9ISpIOxA0uAizu9J05ezjhnDEnPb5FADK64BspqyFXsM
1t6XI6f4tKYYJt7pUICKU8C2+U11oWMA3MicHO3s0nMWPwjd+/VN4ohgW/w0opdWWEFErZGgVd8U
orsdb4Rn5f1q6sC/AxSUiWLaBSBUKFk9nkgYSVpA5vJl1k7xZdn1DpxGfWsbH8JBf8zcanNdtUvn
cS6UMftZqI1xnCC0MTA7CXzzkefJV2IaiABEJUwCTU5Il5+f66bvozhpQojwyqfBz53CT4Nya+3z
bYd2XQf4reWLEdTOcbStfRpYe974+qWvP/8CxgkXqqCXYoIvMAYAVm812RuUAXfWy/W1XBEDpBqa
YASBA3Um54rieAGdgCRQkDxr1k6ZfEN8IrwWve+2sHOXAag0WIgFQlrMh35HbyfeWOxkqynyAhGp
XTxkL9JgR14qOUjr2MlNEoRubiuRkx4GL/KLR4sbHa6chjP5TEDT5IvcgQkK1cubxZfc3FffpdvZ
l+382Tz8MoIfv64v68rFcKYwW+JD41RbpCYEhh+aZI+ik70MOzCuedqBTL70hbZPmyPy0i2j4GGh
YQwt7TT3ydypqTgLrYb2YTyghMf0vrkdHtHQru/1GumzJbA+JAedJqEDTmBeQXPNikwK8YBSPs30
0uU/2V5NmHUpA6cZhrTD3F6a8CEXye24CN1WAmk95/yvKXoqjX7NibTM0NJFUDA4WCZNZqv1j6nM
n+To3Vzkzdx/XV/WFcsBowtmMXBBaJiIZFc1reOwabCRVgUSWvHHNBNbrx+vC1nxaCY9ghIAGMFZ
xebIJ2nqK8MiiEtpN5SN4qBxRAhocqxyTYyuIFoBIhH6yy+2KTGL1BBGPLGR6AchTG3+81DeROIC
MMwAR8SoItslkFiJUMgZGl2WsnNl4wXDxXbMG6tb2xJAhKILlcrCKNj5/qtGntSjiUKbYB6Hzs+J
i3a+6xuyEhGYKiAAgOqK6aWLAu0cW4XUDD3aUkI/W97idrRTTP2gTCv5mB1DcaHgHd9vdiDGR+LG
QZUEw1rQiq3rxYtQWHGE+RAF3emLLarh7BShGN5PigE7N2Jk0rCYteoY5kBca4xHu5FM9K4g9QVy
Day80DnqKCDjnyzduB1HQX0pwg6vkUQc6k1aK9niDgoCKhEs73FAxhxYxwOCq33XjmSPcmN720hz
RHa1kaj3+qLj5lnmxZf7Od7pciF+yHOFUYjE7LYEBzFxJAkTnLa6qFKDwZZMaO0msvSvQqwmf1HN
+TMRZu1YdWHxGAtd9lpjkHynAvzQ1yDjWJuRvqvLUo7dYrKGGzXX9bcBfX6BnM0xnbcY+9mVIqG8
rRJzcBcxB0PE3IrDD8Td6DyWIwmEOjrszW5HQECNZdsvO/SmjeG9JYjKXTpZ4D8aLcXqQXQTV1tD
i+eXmrSxbySDFdmV1GMIYsz0IE6UJUGxuqoB3EtmNIgu4M25y4Ee9pY1S3is+i5B35ihNYApElLX
qOexvRlU4IkhHR2Xu7LOqhtsoxJ5ipXNv+VGrgp7GbPiKSFyjfSZJop+2XXJV9c3YAwSjLZEEsgw
SIZ0G8CCZHXs36slGmJ7iM30U4paxcNQuQrmwDJX9mrcIave6yFv3JcmEVjzg3AJmUcM6mGC9PxU
JYhVY6Gp8OYvFkcFY4os9MGSgqWmrx1Msf5OBV6eQV5zSBiuQakOAT4cBiNzKJomjnr4PeERCapy
/1aBYsIuDirATm+HHehOHrXbzGtccl98xp6JMEymjKDXD/vqV2AIHeC0ADrGAO255loYGWpZ4LAr
2f+R9l09suNIs79IgAxFSa8y5bra+34hjpWjRMqbX39D59u7U6USSjizwMw87AKdRSpJpomM2FCw
Vjf9avyx8EDaYGL5r4nZk2V0rBd2DRMO25iNq98O3nfUkS1Xf3By33gs9vGxdJ392sO8trRZeCdz
bom6g93QAPiHY5Yv3/9vmzerTdWD1oBlZLopcb6q+K7XH68bWAqlEFIgrgAA+A8w/fzz1Mg/RF4P
iB2FrnxZrWV95lGIImJh5+j6OGPFNxlzwIdAMtqObh2xWPcBu85+lqGRwH/j6kbGXbs2+ba0uafP
6Sw04CHru5DgOe2aVwUhLY1WmvNLXnNqYPoBJ4GOXdap0CHn5hWd/pbq+bZwQOc+yEOu/wtLp0/q
LNtwshw3SgIYZtV/pSb1k0b6Zd4BxLJGVbj2eM82TRWNkJ2Cx7sadlp5qJBqrzHfL8SHGJggiEcx
NmFejN3H7aC3uM0Qjab5JjPFJtvSZ7CLB4Rp2+vOuWZqtm+9ULN0UFD7ZjLegdI/54Al1n6t3kZ/
PXdEEFqdrGq2cb1mhW3K0KjAiKBfUwjuEZ+LN6IWfq5Q7/q6lh4DCO5BKBqyrBQqqueeV4SibSoH
W9hJL65iV0aeQXZOabhmv++SNadYcvRTczNHr7SUDDmksL0hQ7e/9Qf1N2vdlr9dX9VCk2CSm0Bj
C/IAhJrzsQWoypRRJ1ukgUETWDvn+Rd6yD/w5JToNcWusVV33Y2zkx+d469hS5ccH0E+yraTMu8F
oIc2fWNyE7YjpXaB7baBE9FGEVxf4oqVed45gEKHxgNe1CTKXTvCiOoTbTbXbSx9rZOVzIsj2YgJ
pHTASkxp0m0H/jY0CLVb8KpqaCuz5Pl/Mzc7Y/FACl5xmDOMH9z6AY1FDJ/1bpS8X7fzp1g7j4BO
1zVz+qTIbE2ZsrD4m/OiotbojkcUzfB4Hq0ADS3wrtzZm/j7itkJaX5hFmEHwiCgo8Cren7WSlwh
JWswS9PiBc1MzL0/NfqzNqCMG/uR2NTDOrJh6XxPAElzqhRgknq2VCfSoi6cJmsMkUtPjsaNaJrn
ppMZRM/vWjSZFWcFNbV0VUJ7gWKJqmMBonW+TETCnWFNc6FKRxoQYz6YaQPu1jhX99IuPqCAsNZL
X7Q4YfvRSofw21zoiTY1qYoUT40YuAU8gBaPu7SLtS89ZUrkFaRgfJthJGWlK7AQF2D+BBOSYP9F
WjFH9+IT5ykFaYKXR+ZeNLcWK7bXfWbhlEO5F+BhyBygTzcfnVMAuLZJA/ywmqZZYI5q5NOy6oFE
tH5dt3Sxh2BPAoIW9Y+JSgD/nH81DMgNWuc0uUfq2tWhctr8LMmjGf+ga+S2F7fKZGlS7Eb+i+mh
+ddqkqa2NNHmXgsK1UStfSPeUVTM2MojcOH6MzuzFSWV06AiihUZFsRam/SHjclaEKFtUu58mowc
ZLoGGFwzOX3OkzjOyjtUrEaYRJIBQjQ/ip6qAQrEApwJPyJo2l7/Zss7CZwgiID0SzKPAZObXLe6
HE0pdEvaO9klbhs/mulfB1rTVprwjKnUg5bPrBAzQgxLVzMYqvi7md0qfFOitpA7QdHFK2ta3MIT
U7NHIJe9Y/UGTA0KiJp0V8+agPNDCM6hND2af41hm61sdj8asRGpTjltIWjr0ojdhF23u/6VLoOR
mY2ZI2bQdotJM+3e8JXTp0ED+Urv2sOhTg7luEk70Di5XO7QD1fMwaPxa+c80foBjSqg519Wfs20
gWev0OzXzHw00RshVIJfU7agaLyBeJ2LiqTbAicu6Y3DSldXNxiLjPJgVaz3Em8wGUdNErOPmHJH
M/X8gCi0SEO7GnKgt/TPFGEE6AfvFBBB2Fq6HRyIPudABZVfucMRi7Js7VNMf/9i8SB0RH1Xh8rR
/DlEtjB0sTKRU2oUY2eAJoNuMW9eVYoORWbsFOC82ox9I7T8IOrKw3jZRMPqoSqPygueKh2jruer
F0bTUm5j9W333uXUZzooMu3MM8PijTn63hJWIHuICg99EJrpR9flAaP1scygc3fdDZaujtOfMjtm
JjMNqIdjI8BXK8MoUJ1fRnSrFuG/2fFTQ7MDBkVQFSk5DBWW9Hj6ZthbXZVQz3qhqG0qSHXbyk3k
gxGt6lJfxFt/tnt6OsHXraKkcL7dDqhq28LBdk81EUMGJv1pqI/gik96M0iT+2i4y/Tg3+zrPzan
6+3kBRgJTlZTwCaoKsYi0EF6wn2aZN225HH/2Tqye7pucenhxkL/s8oLyrt2LBtOEESC7hya6KzA
y23d5vFz5uQeSrr+dWuX5Od/NhUDiBCgQNQz15DiIFwRjarib0e2G42eqj6ahLvSerHp92SSY4N6
O/kQ7L75a6Kjc9Pzqd+qV8zUHmC6LvoN6EaypvEzAzXwdO2OXPScSV6OQu8eQcLMc6yyV8ZSh6VM
vEVsUw6eHt6i0gwu4gNwbdbojWsEe4tXIxpQ/7U58xxrHHmuCdikUNpNrQ1Xiaewo51sFPOGFtuR
BVTxY+3bygedDuD8Sjy1O+uYxq2tNFyDXYyIeKWzL+s7k+Ii9OrumDVAjtc+4xukJxjmYHRtBmDx
HkIuhh4ViFtBgHJ+XrQqGVInI/kk4/fadAlIrCF8E71xZU0ofvpLF+s8sTT9kpOTWfctV/sOlgRY
zmQU+UYbb6Ty1zTWcNIpZAdh8CQKcgFA09oePC4aFqSgxG4lSejaIe6cnJCvVGtWRhqWtg81DgPK
0PiXzB3VLspMU1Ql9xQ998AF5Dp1BPb94pGRNem+pf07NTXzTwNdmNBAewZljaz0UwNUq5C4pL6k
aySel/n5tIcnq5q5pAVigbbNYErkN5X+pTsPFHSJxTGSP9DXMiDqrb1pbKe37yJ90noA9bfXD8XS
nXryA+bFlbwHHAnTXwgTxM8sO6j2USOJZ+sPWbzWzZ+2be6Wp6ZmMUFbMFI5YSi8arR+p9FbmmO4
n7a+RBPGltGmJXxlcUsWscH/fRZnuxuNscza6cEwyc9EuUmlqzDhRr1nqLcJXzvgS27zjzXcp+fH
jmnFkOgS77+Vi0Msqp2sGALOX9c/2JIV6NrixGEY1QTu5NyKklAlrVoG58zNvVM1r42M/KJlwXUz
i8ftxMwsajLsiMcagRlEkTe1IJsRJuLe3JWZvgJVW/hKGL/HVCXAi5RiLGW2opj/xwUtp6sCzojj
d2pWYiTBekhqRfXNso9cAEXLlXhiykZmDmlCRAkc1zrs0zmpTC4bGmVZJNCFiZUno8ksEKPa7YoT
Tk42twIVZ+STuPZtjAueL28sDCYyA4lxVrxBM0mNj8PoVuzLdgYXk8uutgYMvmxBgmUddW5A/MGb
O5FsnVssRAuSv0IVXmxL18AQHW9atxktb2hQiuvMnaOPQawTNzWVvdFormWFgVnH23oEuXnY3cU5
cNi0C0ZqvahCc22bb7mTbhIn9WXueCmItK+724IPUHwDA16NIASxwflPHlPUE7iiQZfHQpjM3cIO
KAuK5jM0CugJrFi7HAeZYCmAtqIXgMI1ePzOzZU2Cgr6ZM7KMFfzvcM8N9pR1Hy0xp3WBV2zVUzv
+goXLlrcQxZIQNHcw5zjLDswhW0TPhLhgZHBj0M0+axAhHelfSxIvLK+hcMLB3DwTILNaELfnC9v
6Dte9BLLQ1felwzxauLy5GdWP15f08JXMzEMj64DxrYx8zyt+STQsNpcidMWa+rrramjVhftw+5F
T5Fh1jsLN/3/Zm76OSfmhFaOqjVtYR++CidyNecuae8j9pp3rZv9m6QKq8NQ+tTagFribBczWcR9
pVLhgXSG2xDRrt0k1fxKf4tttzL3o7gVzL2+xKUvZ+Gz4QzgKIC29nyJod6YfcQ74bWlX4PsMOe/
8uGlU8uVrVzwRpAZ/GNndr2HmQMFEg2XkmnvWjC1UtdUCHo3HperKKDJs+cXIN4p8GrpAAGh83a+
piHsy5LEsGVpDz15UHpPRzkC2n5N3bqms7E0X8hNCeBWYmzt9tf1HV0663BOmAYbMP6ZC+Zl1Epo
NvR/nLRWf6TFl2Vu9HYnHU81AWRptrxfORfTbXWx4hOTM0eNatbnFcVXpBCUGEfnOTPWBmgWP+CJ
idkNFlFj6MwWJpQiOhZmuVHCYtOW8a2Z8vc2GlbQ3Us52+kuzrHXOuWVtGvsolV0P8vo3uIqdNrC
e1QUDxC6flZCe+Og7FuTj8pei6yWUvEz67Nj4QinHqSD1UbVPi2CIgHjk3xSmp8sfLOjo5DP0AUs
jRdJVrKOS6QG3tIT73FmByVWdD0fbFgui8RXSvTP6uho0uS+pOK1knwzdE+DEW2VsAUT/vNgAAjM
V67z1c2fvR2pQQfRSWx+Wvzk7LEpOr92vCy5bwuPt/t8RLb+Xq0BHxfvoqmrjKsIIKp54DIModrn
BFYjzc/rZ6t6YN0myVeCsKU3BAxM/98KmUXNacIaoZiwYhJESA1ilc2o7XTzS5/Qby/XL4OFWAxl
IyinTCQuGL+YnZrYGnKigfHLc+xXJU+3VL4NjvJcquDhFPSYmEBPm2sCJCtG58UcMNhoSlfDaCtA
ifMKsboEJYcI+h3q0Qpjl67pj00X6uz6wYgrGqFgywMP2TxFwJCVE+ol4j/MeMtad/VyPwB7d30r
F7zjzMjsYJgZzVgNXndv7B9q1HHAdAnpE2zfyku1tpiZ78eKrQlLTnbs78CsorOADusab+fCbYrw
E5MrqGJgQHnu6nmBScQUrToPnVXC3xwR2GMAYVOUa9c+zuK+nUS6s/U4OgYghApTkt2P7a+ie7bC
Z7NeyamWfA5EOvj4gNhMCPbzN9euIqEzG6GSyCJXpHtHe43Eh933rln/GIG+xJ3x9/6A0B2AHjzx
gBzOjtZQUA7lFlgE4tZVagYtgfCogW1K538NrUH0fmJqXrNAzyE1i3QyBUJ7MADtFP0dHInuKOyH
64u6FIf9Ywop1CQ4h57gLMKtQAUm+9AU3lCX/GfOQvHdlpry0emVfK4snZnBIHgI2smIH/k4Wkc6
gJJ7q2lOtE8bSwjX7mNSPwBdrTVBPEZF66tG1q5EHAu3KBrZOsTqge9Gu2m2+9Ls+6oZLIGYCqJa
+oZWDybIiDhmQg0RuV35eX1jlg4MUA+AAuiIUtGwP/evkDaylRXsRXXhpgLI4M8eASRVH+w4Wnn+
FteGti+a9qjEXzQ3FFKKxpjWNhalBoLZaAh0S96WocSc5SjvUi7iHRa/AnlYSqOhSYkW3iT1eZmx
RdwoYhQ1JUbOKXuzIRvxZIVEex7jXtc8o+X1Z0eNdKeTzPxdmI3zzemjNqhaEAu6PXo+e4CozQ8k
LOHggj/EfrKT1Ey3iiBd59OijaKgbGn6bkaQW8uoUfmJUmq/w9FAvUPTQm01FF+o9oPhGTNt0NuC
etQcEM0keFS6FOBnKT51cqs7UMGgj1J/1PXej/pDRQK0JK+7ysLnO7M5XYgnWRuxxrIldiU9haPp
yUc/G75NdVWTc7cGfLdGO/+6xaXu45nJ2anthy7sLTKZLAMVrFxkCx7vqQerWTupgSRO7p3wFnWm
utjk8lE6b9d/wPKSQWYGlSTcGfMwA48tOJt4A5ZF9VYKv6qf7Bp9OXAko/cAZ7hubSlGxXL/a24e
YKQYGZJMw1dNVGAa9Z1w7oZ23xSegum0SQCA0TcJ5j80eejPvlzTcFvKsM7szx4baKqCnSHEcsNx
n0A+On4HJ3WoekP8Ghm73vyQYbKy5oWo4Mzk7P6BZjeaEtMO6/pj1P5SoVvY/L6+rQtP6JmJ2UMt
25aPvYpdjSAyLIDPULWNifaqk+2y0S+nLxtct7hwqYL9ClQhBhjSQIc320el05xuNEaQGTuHwYYk
qO065feYba3Vb7ZkCvk/BE4IqFbRgzg/lE6ZYRQnBBK2V75E7psQ47FTMNllbj+uQWoWIh5M/mC2
CXGV5lzUNEgNNh0Q9UAHN0MXMz8iNg2S5Edb7K5v35IfYqoEuQTutglZPDv2WqtS1nJNeqQxgV/O
LdJwl3AS+V1Vi9EdKlWPXMis50eq2HXnZwnGhfwi7LMV7PmSe2ogr4VAAaQuL0ZQ2zBidj4k8J0C
Qz4h+F0xQM9sayU2XviK0MTQoNuAcVcNLn/+FVWi2rU2phKNVJeDUVnVn9E4ddLvxhqD6NJhAEGG
oWJyDCX6OX9Om2PKiID60LPBfJm/ySFx1eoAYr1M6beZiPZ4+Fa+5uTtsyxmorwDq6cD4UaUbs4X
ZytlKQtN4PlVf6vpFiGtqzWxixn9tk83qfMpxFtovCX5Gi3r4q7+Y9iaZaS9bFK1NmCYKK1XNCA7
UPzEeTDZN523btFtYnZwiq057mLHq8hDaX3E4eco7qpVJp+FQtLpHsxvhL4esrah+CmKUnomnLfT
ACSCCq36LbEqzyh3enYMRz8f3FABdtljef8vblpkygTjKnjMLiYPLIMZITEK/GnbCRLzPorAlyI+
Vz72UmACXN9E42ohBpmzB+hWrWeMwkqLbkS34fo3lm3tyZHLTTIcyqT1qNX87dJw/6HrhNODQWqE
z7P7ts2S0rELiUmH/GEc/bR4bNboLP4E3mdePNnA/OOfGjnEq6eb4iT6sepCke0fobqv/j4RbrFt
N5vCbXfh1oL3+GMQdP4AKr7MX1vesm2KoU8NlLwAgc1PEC17LbYxx5Tuksbtn/MN1ChAHwsWodpT
vMJ3fo3UG29BhIWO1M1aG/3P2i7W/o/9+UFSk1gapIf9xmOP0DEpXeKB7toT2y4Av3YX+Zr3vOJI
F4d32u8Tm7NvGvdt0kQEAHfQZSZ7sCYdrA9FuN9Be/Cjx+L9KOgD9i5vk5W7+LJGSXR8aLw9Bniw
wXA6e32kLhqJvhK0tuN3i3lqvC/AvRVuTRvzmMpDCwGXonZzqoK1ant91Rcv7Mz0FI+eOJmse62O
DZjWrX7fa5DioEHfPo31SiZ2GWnODM08qgbcg+UjDMmj8bPcjB/ZgeyN2zLxzIBs4omn8/rK/uTy
5z50tqtzH0rqiiRchUV18MiX2PV+cj/chk/tjmOosvc0z/TyR3UTv2qDax3kys4uMBOf25/5U55o
TI0p7Ed75R7MqG98X7wlfnq0X4YwGHdW6gIB96LfjWvDqxcxxPleW7MQV+M1NBC0CDwkNgf58XuU
y02trKxv+mDXtncWQZQs7pKqw/JGTQc6tHIho/ZUORjMrdW3EKlShjHxqnPWDsuKx84x+D3WleJh
wWfdtkc12Tlu4cW/BsdtOle/7/z+oN+goeAbKwXgxU3VgOUDpQPkKOdxjOyqVB0JNpVxyGkl21K8
sTVQz+LawJsG9Dg0oC8CF70IW6WdbBQObXed6fyCsMx9rQxyB5LfzfUDsrigf4zNz0frGCmEEmEs
Mn6ZajACUxOSFSe5DKwnVzwxMjsEVoQ+KTVghChHRvwWlXKrDfLM2JT6odKCUf7QlY/rC1vZxbn7
R8noDBqDTVDz5n7Jk1uzHQBZcIQC/nW9Xbna1vZxdhAyFZGTJZC9qsZjxB4KIMbFSg9tzcQU7J3c
0hFIVkfU+/Gp7O82ROmh0GKtgpAXtw10KSqABjokJacfcWLEHAEJwGhG6pnOraKhZHYriFvj9Td2
jO/N+MVSQuTmoKaBWt49AZ8WdfV6rQAzOcTFtXLyK6ZfefIrnNyQ0PXCr+jLvWq4OoYAkPRZ6beo
v88aE/KrPo0Cp10Lt9ZWb53bjUoMfsoKdofkWaeenu5GGfsQULvum4sHAssDi4YOAUhM5J7bqcYG
inEMdhSMLLkE69AohICZ8HUGNZpowAymqvlKZRygRXzd+OQm8739QzoO9W1AiubUgoWRxNAnEHCj
cLgzlCJI+Vrnb9qmCxMqsvJJ3AfxzOyZL2JmDpqO5aWFfSCW4nO19rre+KLC2odrb/xlexPXC1LV
/5hDr/F8N3vLLsSgp6AOiyrP+iV7zQ+ZS6onaQOPhDEJQHKzHOQfa5XlJXc5NTy712isVoMewnAO
xq3CoPswLjco6j8hgV/JNRbDQ4LMmQJJokPZZuaavKn6Jo9hy64gtdoao2s3o5ub3B8wkWHKPpj+
97Iy7lKN7+B8/mivNIWWN/rkN8zixALEIznv8BsUK2EvJXhzbjKaI7sdRevlKvQGOyUct2GPiR0Z
6+V91pfb2ra7tRR7il0uHAzwK2TZQA+Bh/r8i2sRzzCgjR+i0sRjtd82u8T6odSb1NyAdVDQ3gfj
S1umbr92Qy5+c0D6UXTCNP2FvJA+OE4G7Av2IP6Cpntq/HQm8byVAGfprkdj14GcIqrtmME5X2Ci
9IYiZDnFGeYBGfwugiZON3y/fhVcFrpxctDQxiUEWRDgQWcObHEZa3aCMEpvccX2zH7LLSVDjw/z
f6zh+iuDDGyCAWZk7933XoqPqrIeC8IgpJkZr6wmxsrttHg1gskTxSjwrmAKd+bnLVfwMJUZ7o4q
C5jBnmJg6uoRxeiu9lMWP5IG4519FoR8JWJYjNXpRLwCpmcUxObdDT3NuhYqNzAtH0rab+OSfOdD
CmjY06jVYNyJftkp0kLnte0wBiY/6wSvUFeCTtdMEajpLnU+r3+h6UTNHR3fZWqRAW0ApqtzPxis
qijqAZd13CeHtH3MjGELpUaXsf5O5O2GpWtadUv+fWpxljbI1uHDMMKiTMbCNRCuVSr/jM0a3dI1
Ud4lLz+1NfNyTanHXu9gK0U07WBA0pJvsttd38Klx+jUyCxsKk0lAm8vjAy4H5OkcOMQOsMHhkR+
rea4lA2dmppdS4LXTQS1+NSrat2r8sDhrhV/sTT0deR54JByZbNyJy+bRNkLYw24jebIg6STQFBS
rE5lBSwlXpnq+8FR3YY6d4xC0jm7T5VxpT5tXNTbcHEAHwB+S3RxAbqerZSzhio6x/1EtvE78QYX
aexR3Bou926UYPAYeCF7HzAVP7uV/uiyl4/CI/v+EL+wj+InWfnGSzENpvYRTqHNC9TCzJHQDjTB
jIVLGfUiFzpId3G4GrMtOiuomB1Ur3WItswuJpFno2nyClfyI3nSNuIQBq3jA4y4MbfhBsDmzvX4
yjOw5LvTR4X8pq0iuZutS0jUDkQFwcOcWoN8yIYW8lApbk3Tj7nsMM1cm09VJaxyJdxYWixIOUxY
RdEeRfTze6eUGd56KCR52XCfGps6R+l4LUpcumkwr493FHJ9wALNokS17rs8NjuQfDXflPEujF5j
55Xam+vHf3ElADXgk2FkH/85X8lo9QPHc4oDYsfPTdO+JSVmaLsxuG5mMT6z8Y5Cuhceguzp3E7t
MBaqPeb0uXNrRgGFNl++Gcpt2TyoZiC0wECiRI9au5JLLK7vxO7svo56rYm6aJzuUNRn02RvFE8i
U1Z2cekdOl3dzBGTMIYuZIddjCwivdKwfk1Gd06MKTFd5tYmlo3mF3n+t81/3DMTCsmZJvfxJs98
xOzywqhqrG5Shosz+6a1qD+Myj1TcjfXlA2lv69/yKWr5MTiHE/I6ixujVzFVQJySzu5c5o1brXF
EOfUxMxVkOGRgoYwAR1PTzY4WUEUPoTdu6QQiNnpoM5ja2j0pXcCgA10+wiqyxfvBAMvTTUmJtyk
BTjN/OxyAJrTDqN99V1c9oeaZEe1G/bXN3PF6nwzCd73tG1h1e7vR3mfNA969FYqDxXZlQXYRla8
ZeksnCxy3pAB2qgBATjMdcmz4DeRQdzVwfylk3BqY3beRF8KGuqwQdLKBWTJxBz8H7WiwR/qYPw3
9blTc7ODN2R2OhQqzFnRN4jWunkflM3KV1oqywNzh3ccBw3wuznPiJGGdVEhkPCagfN4o+lt+Al9
EPojHlNn4wgtfwZXX3pn9XU5gmkyVO6zXKVoh6Rhd4xABXuDJn03rLx+C5/z/1Bbk4orpBBma7dz
Jwb8dCouF3sWHioQ1kAnceWlWzqNkCggKlJqhA8XwMOSj6UwWhQKIWFmHkHCrz+EmXnD+w5JZels
h1bHNFMa3qI1NIBiSfw9pfukH4t5W0AbcMnNS7ClZVUy40hmodNjkwdhY4RoZScviTXIuY3ZlWO0
mCt0UDP36jgBO8gYEACKulH1LVYGdawc9dpyo5ZClLfwUgMjWhmkCHPNTZN+N+Tc76FSWKtfFmqC
16+IhSjgbPWz82RbacGqqXBahoFjvHUNztAhXOtwLdzqcG4b81oWFBeRUZ+/zrTlFcoIyCr18nda
vkTl6/VVLP19MD2DaRpdaEh2zPaXCuTw1MLfH7FPA2BaePCvW1j0U1DKYHgZPx8AvFlIFoJCujZD
JBcC3CP1rq8CG8Ng1ieJVA+DxT3mKOIVab2l+gDqTf/YnC7DkzpsGQHM0To5HsNnR3OHrelqLvkU
W+duRM/5rTo6/trExNKhB+MIABvg4MJuzr4Up0ZWEzGla8qR062CpC1f60MuPEv01Mbkk6fLAgG3
WtfTsgpfU1Ej8sfslsWvquUCp9WshaCLpw/9DyhXgmb6EmeTsMjSqh7pSeMBvfsKUfJJvK/1bBeN
x6N9r6KDr9zUGyj3rtxui7uJ8TNAtUAxZsyHlypwKtHGQJ4WawcSHWT/ZccrueDi6wFWgv/amDmJ
yFPS5CESI3VrufEuDPRPdmw2zjZy6VPoaysVouUlARY11a2sC3BkhnHHKBqxJFvDq/Cjy26HesXE
/9FWzOoumCaGfhFGLZHuzefo6qQvhzRWEnATxMUrpNLN76aatm/EzuSukUz/4lXu7FmcKHdWntSH
JNOyIDFMsmPgjt6HSVl/kp6p34pEsJ2qheMmUcBe4yKhM7aiDdmmx7TeQaVjS9zRysfPdKiJR8Me
fD5tT8D8ohR2CbRr0tzWMYePVHRinmz022qwlPuyYH3tqvYwbgutCL/picZvadbIRyar/kiSuH7g
StmgKhVJB0iGzOk3cVOFfqjq3+0xbRJQLVRMxyidrF+aJo7xKrTxnWmVZuXHZpxAwxwj16WbR1Zl
Ax4/VG81TckWG9c94UkJ95pZaIHDkAu4TWOTXYQpI8wMA2l9jA1j+mUs2bdgAfb1oslzdyBR4ueO
6DYFxdCZmndOtm3CotmhVdDtKcvi0FPHyHgN+WgfOlr1JbTVciMOGOGDBPWQSo66VKFb3DkgJZaV
WlUYTm7Jpsu4gVnvUfnsNZopu7bhmBG0zNbZJLSNgeF16EcGsboDWgjKS4In7mtkNruvZAfRUC0y
Gi+G0hB349oCk6jBQwIFajXV3o1RR6of9vSGZ432reGl/ouIWH3oLJ4EotRi5JRMzzhoegR/z8B1
V3ihIybIv9kfEkPJ3hKtbfcix4xk2Q3gcxZxcxvZNjhauGXcMmXQ0IA1or3d68mtHpuFXwoQELgF
2kLvTqHTxy4PIQPhNKUhXUls3kG5LAz5FhP8+l7oVf2YJkaxAXupU2MW0hgOSpd3oAeO1MBSSjSV
bEWE2w6jloDSxCZ/sHlY3XFWJBJ6QFOY4/ThM0SI8ieRj1T4YPqX+0YUxWdIaIQmu1Z23wgUdkqX
a8NoHvSI1x9JaimbZOTywBrVeMkbabA96VKg6lN9fNQ6A5yz6WCCpEWxHk2rYPtaq0y07gl6+JjS
LpiGKSY0TzySgEVzy6uqf+SyHVq35w47dqaS7UDv3exYLBUgvPpCfM8B1HkxsC+RW0Sl8hxqZpX7
udXyF5GQ/lkPa+3LkQ6gxBwERxjFSfKX3GiLbyZH5dHVwZQMXp40Kt5Fx51H0CVXEDqVhrFtFJLd
2F0PgEbT9hsuKkwlF4NeAiVXit992/WBBsTDi07jrPK4jaaym+milwEozKJnI2XJMYtNsNGHyF9f
9EFXNoI1RuSqQuW5G4Em+c3AqPye8ax03Lyj9KaTOrsLjRoHWKiQ1jTGgeyjTLY3XZeqn4OYSMDS
guCnmzbL/KEV1l1WovDlavCyfcFisOG3tEyHbSzH8kCgafAwJGMD0DGJin1h03STm5C5ZOYYlahS
mv1RQez1EwP13asEudk+szk4ZxmaBfc5yhhAmxeRL0tRfgttFt3hNgQVVZkN361ML8BmbyhIIXPM
G1SWBDxtxNTfTdzGyO6cgbJtQZLsucd1vVGTSsfUrkbCvXBksbENO70lUiRPChuiHY0ME8chlThI
NKqD0Mj7Gz6M7UaMNP3MnEpxyRA1QTak1q6D4Hfv0tBs/bIcLDQHNL0qQF2ItjQZLPu+JUUXxElO
AtGmZreVlJaOZ2cEYz4Qfq4ctxNxUft6VHHQX+Ql4Csg38foUUsM0LlZcW14VmilAVQ8+IudGCil
5uBVAgqYmGA5GisCoLWjVunvCLJCoduLon4rhMOCwSjlp0VYvWsjnm4GwqtP0MHUu8K0LOhMNHVQ
WqX0AavuXqNcGd+J1qi/O5LarmWl4hEwMesY1k51g9mZca/BEV+bTAEi7XpIuRh6T4UxMHNOCL9Z
RIkTWLGhwkuagZ6wgDwRd4fCh3rCSoi/9GKDTgC1WRP8ZrjEzsOtTk+QW6aIXA120JVfRbu1+UoZ
fM3EFJ+fRHSqOUCzu4eJxn522thtSl8dVrqOazam///EhkjLFjRGiExt8btIg1Tc9/Lp33yRf3bq
IjC1GzxGWIbEVVGY77b4YpnXlWvl3aV05fSLzL58rOlRSE3YyZuDabwm7d8XYsBX8s86ZiGhUuBx
ZgRbVWRBAW3BynzT7Lfre7X2OaYg/+RzJClYAKAYhpS2OiTNe+k8p+zxuomVbfqTkp2YcFgO4ZgS
JnTyAX1leNXfQ3oQyDqgUjBRTsHxP1/DoDbpoGZIDDLtEPeB8v9I+64duXVg2y8SoECJ0qtSx8nR
fhFmHJRz1tefJZ+7bTVbV4R9njawx+hSkcViscJaaWiKHu8RNx8vNpZdCmE2o1OSnooNhGgP6Ud5
699Oe8HS7NYF6kVrFR/ifnvVVl+NS4HMzsQJWlblWaveknC33U/7++6E1qt7Zfdi2OKZ98iZV+lK
QThFQBoDDd5gi+WiLsil0cCPjWCyrPp7XXho1Rtfv0N38rZq8prLXL4LmGyFQpKh6mO8C1QTLaxu
9d4c7nrH10GVG91rNrXAddi/N0fNNHYF2MpxRbwQydz3SKw429+y1o1x8UZh3GoAFplY0b3I6pTH
KXRFtINI9ItsvInoGoTqAvhtR5d07rbctUOBFmV08oPfdZ7rv7TZqsUohzR3DAr1rsRwWFLxwEVW
n+cLCYwzxySY7Btzu6DRjl8L6XuCTjdD9ExNQcUr/GYkyT1peHMKq/kVIqqYbURHBIbembNYR7VS
S9GvrZWBimCqSDzs9dZsLP8u/NxeQ64w5kyWNY3aQYCwWEduLTyondvi8OuqGwb7IXzzADhW/uQI
nY2TPSdLDZlzmVcRkv8phAbA9d9X39Mj0soW+SbakTPssheOuFmHa3F4bAC/XUWdj1lQsDCUvifM
zSUP1Vmxk8NnaPk3jUlTM7Tke8+tDyhC6Lf+Ha9atWZA6Mv6LZlZXaOaAt+bTbRK3OKQ/PTP4rfq
NdrxqKt/QYttqcisaGbEoVcFEERU03jKX91pF5qp6ZsYZf6e3qiPwSeee7d+Zmq31YvO8UZrDSvA
n8K8i4opPDTzMVnHGo86mRTY0Jv8sbnT70lh6rsSYZZlWKAO/Jrfjyc8qg07ffuXvV1IZvygagQA
UJpNqXnXVfMOYbG002yFmvk3PTBHtzJDuz6Fn9EO6OXSgSN91ZAX0hkXFILpLkPgHFnla4832f5O
omby2tvFUdiFLm8OZe16meeKMMONyi6yaJcOL6yDRNbmTuLcuw1Ds9fcptj19Y3317ibSNIvBTF+
rxtBaN3NDb5C9dxW74p/aEWOyaw576UIJoaNSpgrgLyRp6aHIUXjAmBatzdnLSxDmR31JEUBWBI7
iZUbyNrJc5+i0Z/6EUNKjqFy2oPXLuFFwYSdS5LqtBalDiUDYdLPIH8+NmFsS3loKZFsb2uztveA
QvsdWjBbUuIZGmTBHFqIOxLs/Uo3ifYwxbvc4EhavRLQS0PIzIELyjvGl0RJqmpdClHeA7jiJQf3
T3dsrFB2lO/e47Zaa5u0kMUGtrJUeGUWQVYn2Tq5nYjb9f8SO1PQcssoIABGhFGnGjQAd3hopmuK
GxVw5U3K0WHVCv4IYKfWk6zJNT2YSzodANxcLTjl3k5TOMHs6kqhhRmoB0D2wdZcHn4qhllZt3Op
gO563xXAOgjo5u3dWNMEo5E6QIVwZ111L+XFpIO8C60jAQhqUvQSacDByR0pcrblrPWoaEtBjDWL
QlSRtJkF1U1xRkI4PmZISDq0qet7WmHqrOpaDBdq2tdBlGpbm1Q30ULFagkIE7c/Zu1koRiHVw86
UClAgC8XNmmUKZ9kPBJo7IoyBrGCR188NZi8GyROhWJWi72ll6Lm62TxjMsKuUSwAFHz0E6oPPQB
r5VpXQKw/tB1jHFJNtQBi25Ko7nM0tS7Ir9VOs5hWrUQFKj/+302oMkMXaoG/H6ZfY/ayPYzZDoB
AKmEvJHhtYE51KkQ1qNLBE0qlLntYIho2aggSu80G4M7iEYFV/VTs0C+uZkoeq1B0eeHjh/nZwwl
3QLd7DDVLbLanRkpKdKWohn2xr6VblvPQNKasxaz47jazcUHMkYMIKx2aue1aIU3XbsPtGMaOEFu
lc2xLPYKr8FydekX4hgHgHoBgp0Q1a0Y/R512IDpFhjn+d5Hcnf7RKy5muXKz1+yNFMjUkFHCMUi
TCwoL41wK4ocD7BqpwD4oQjHUV5l7bQXMgBHAOzfiuRzEEuouXObm9bX648IxlRHLScoYGC9Wkx/
WEFqtbeZ6zsUjJXaXXsQ7Oxn+Nw+6ZyYYDXpAJbY36ox90030UAo5n3CBFt429zLgonCi/ldPMu2
gEHhwuKxl616sD8SWUjDMEuMHN2Z6PgLRSupn2vqZsl7Up+FlDddtlpBXmjHdjF6vQeMNAO2kRym
s3JSbOTXbw2rcMJD/U38Jpv0PO5VhP+PE6cWyjEZFqnJM7SqL2WYTBAW+zwKzxpJ/uGOXSrHuJxa
kcch8rCQhtbucqVH5SEzE5pwjJ+3X4zjKLu4IpKHNRwHAb0tJs2AxhDbpHvqo8T+l7P82xpZaOix
EOWx07BqckNsID2mQNjQdM66rQzIy/DVf6QwHgOTt6QWUe8Bk7pxJg+Dbbgexqn7L83Jc5Nj9zia
PHNY975/RM6LvHBSniiF1KixV360FzFfU9U3Y39TAiC40uxM2hmKu72S6wLRVY/ACMghrMuSWg2o
4UmLF8t7f4vepHN8Px0VK3zbFrMeGxki3tFEBtAr2yFUgF2hJwRyaHgO06M33AGzH/WqN63ft2jT
ICYBaNeMh6bz8OhWHf/cvj9j3OpXM5fZMMUoTkJ0UB+zNrBEVHkDHlD/arIAA0W/pTDG0kU0VoNZ
Sg2ix+lJNSc3PBZvWeH4mlWdxkP5FL0IvYnm9sP22vL0Y2wGXNCjoM23jqHvIrqrQIAu81o2Vt3U
Qjvm2imzcFInFTKG1Ee3PJx/yznSPAnMBQOwoyIUBEjANpqeADhO3tDXr+nxq9AGHSfAEwEOEVp2
Lg8XGHvlKWsGdNJY/S58BLiaW1rTXnt1gThqdTfae+gGuNR0tz6/jGa95zxEruEKkYHABNTvD2Bs
ZFBDHd2t+IDBvvFs41t4qg4/4rN2iG4VU7C1zDzyQKtWz/dCJGMcOdq/tTzFFECmR88RYiAzTfv6
PAW5ZlFlRFkyGR/RpvCBaQSOXXLVZYxGkcOh0UrI1m4CcHv5tnEXudoufMje1BsaWMKOGKbkhC7l
2NKqtwH0EnIkyCiBfJUxpjLu6whwyOjLUv2HVFcw6//c1yVK1sW5q6mVDeJDNXxOzStmWB0C6q3t
IzlvJGtpmN/Bm1YC6iO9KskKaS9XEjRPIymOXJGO4p50gvrdSApgU+i59LItcM0HwK409L8BOh+j
x5emPYS91AQAXrJm3HUQaWjZ3cRFsptt5UqrhRDGfCF7CAsCIYHyLQQvUL5PEBO11XPdvm6rs7p+
C0mM1Q5DOfpdi5d0MTQWCOvgryewxANSqfmyLYm3cIyNIhzSEvRb4GlpfPg+8EKeKHW2RaxWkgBQ
Oc88ggEV2bvLzSFopKiF+diX1J7OxNHs9Cz8UI/9c3sKdtvC5t+63iMd9cGZDxSZlUtZslyWNVjO
cN69Dxq6MbjOwgJdTqLZGx+K4Jb+57bA9QX8LZCdQdCB8hdNNQTKueJoA9o9tcZN0Vi1LWb9SAN5
7/8pxrYAxwPAbcZylnMEX+BzHdny90q3OvR0gq1BiuzK3Za4boN/BMqXK1nkqlQBXBw2GLta5hBi
Z8mTQjiuau3aQ8/0b7WY4FzN5DwFTRsSYNV7inR+wXm48X5//vsioKShNg1+KiI5M1hR45t8Ju1V
i5vDOnTeAtyJTRR2UZ3oaExB4EOfqma0ouG1EglaotDNdQhHlEt5zJyrfgiDbRjgBiAj8MEudfKb
nKL7ARIN6Rx6GI2P3MzvzR5UKXXIsYLV9VvIYqxA1hNBVSusH8CtTQElfuV128xWX9bzqPt/2jAW
kIGGkVQDJJQYvYqORfWU+48VsbJy16LNDVmE6Cj5bo/GPAkDTDze0fWDhRqiDBJKWb+KzL0+1aTW
gwUKgQTa1pR24wsJBbTNVZEOSPQGLEOdMpSPCdXSO2AtxUB2RifljQQ0k8pExxnv5K26FAynYy5b
lGcemMv9pbLfl7Wn4Iu6p0h26v7YGByfzBMxH/7FsVBSYyzDhCAUjOht3GZATYxuM3Cyb2/u6tlY
aMLcY7hcOj2cIKYGHPFJpX2O0FY6RkMIlm81OupGEpgk8k+kzHn5rtXwCy11v5eRudr6qpBGmWIZ
HxPDVO9kx/tSm022F0/KQ2pXjvwI57nnvWBXD+dCKnMB9U0bql0xqwwwVlF2q/gpD3Z5gCkjTji9
ejT/SGJxxqOo7nS/gqQADHAVEc1G5hx+jpWwjoYqOaVVDgkJwZuqcGV0S5OU01vHU4PxMMYgFej9
xTZ10ivVIeNp2wZXN0QHzbUGEApMtjCnKYuibFBLlPNCpOdF1UqB0ZbcCN49Ro+2Ja2OKuB5hnc2
/BnGmhlV4kSKEmWelgfSnukpp677mXhmHt0KVWI1udMre5p+Gb2bQr3HIBRH+pqiKHTMcwtIoGhs
6JORGIxyOeoQ/YPhkl3+OO3z2CSHxjmPNkVHkXmurLa2BE7j4rpctAiAhwPNLSzNvKcJWSR4aGPD
VfhRBRiaHb5iJOBuUJ+VuOY4rjWPAiQeIFZg6JqginDpuGbGZFWfxzNkIlrDdEqjz0HRTUDgB9mp
iwFm/WN7WVcFEh2QLADHwW8zAoUCIUqB9ChaafLTWH+pQVqmD7eB3luT5z9P6Wj7wEXYFjr/KBvF
ImgAOzE4uQzQI19qSZGvoZmE+fiYYIgnPsjdaQT06D8IAfAn2qwwnAmynkshhj60KCoh11aR2q29
6VAG4q72NWdbzGr4P1MUQB3MB4M76lJO1cuxFgPX3UrD5Gas7qYRifuqvlU0zcEwlhuUwT2h0uMY
1ZaRfGxLX/MugG4CajVQDnSUAy+Fa8aUaaUxvz0GkKgM5y7/vi1gdav0OcOA844xUkZALJNyEBWE
D9SbdnPPayGIro+WvW0x84V8ZRELMcyFLSqJDhgGREkyBfiGjDGy1G2jJ4BH/9/kzId9ERhIudR3
LaZ3LA8xbIj+uxhNnRLQWXi9jqvnaqEQczuHugeShgnrlssiMG8+0FxEkqeG3LXUzsCYUOv/0DmC
EA/XgK6jIZ1t6yj61hCrEu7Rj4/j9C5qe4nHJbBmC6CcRbM7YEtU8IpfLp6gRMhUC8iBGlFk0QEQ
hLibeSWwNYteCmEuGS2eIhJkEJJq+r2otQ8Gj/OIJ4FxDIqSpTmQnXFmQEkvDXdqwtmK1ZgbXRvq
DM0x0xwy/i0Wx9DvK5zKWn8Tc4AgnEb5SWhfouABhL3BjXCDLPjEe0OvnaGFVPalFiDWTtQ5f9PH
E6ahX5uKmoVuZzzU0tl02bO6lMOYgV+J/ZCJkCOVWrYL5fGhG96qCeS507cUQCUmjT+3T+2q4f1Z
T5W1iSxW8jjHYYpVTOvWqaW0jyAi2xbCWz7GLFK5lv3Kg1qdsZtAqTRpZklNJeC82HliZutceKCc
1r0yUIgp8OJMhtFMtc+m3xcir3F9BWRoBgz/zwjZkgwZpYTKaEewVOT0/fFj8rBhN17xWA2t6QO2
XlZlRHL/0MyBcpMCih0QeyI/yiyjEfkYVZqvw6QTj01Gb7v2eXuj1o7XXNECMj1uPbg7xol7at4P
mJqECFrelnNaoJjMMGjNNFIwPl4iHXakSmb36vvgv8vFP4DYoZdE02feNGDvsPh54JaR0lDGJSKi
Wt7nuwjzDeJXNdxt67li9RdimDsRFQ6fxBRimgaje81w15DyZ5OJ9raYleN8IYZZzaadyi6cQWKS
OrohAMqjmHZ9GKhxU4FgE1McnKt+5WakePejfwKQQtddFBF4xMuoxlUfaeUrkXMnaH8GHlDF+ieY
FCbBPo2w5yzlqo4LmcxtLBChV8tGnl2WXU1PVfxgmkoRmlHDaZZa3TO8ExDXAvcdeCCXp7uoq9QP
Z0H9mO9aHbTaU3osJ5/zJuGJYfRRBrAz9yLEgPq11O6j2k2C/bZZzF/KeHkq6qqKKgf4LRAAXmrS
eGWRxRh5tLoeUyihY1TIWmG0OjUbXnF1VRuAPwCoUcNp/hVhL1wiCChwpGZRQ9DbrbZXhtZKePmS
dSEqeJcUUIIAoPdSnzpVMNyq6sg6AV8C2IwjoCZUn3Pzr9kZWIfAs4LHlHyFueL7gyz4rYCO9kja
eQEqGxEB8DwZbaMzMKo8IHEa5pydWtNMAjaCjpcUfBL7hIt6baZa9wG63+iiBXKZ0qZGB6IMZeKo
t3J3AZP2jyTGI4FgTcM4KdQLDALoJXLOOuPgZ4GNm+awbX5rSgEkD+0Ac13l6iEMIEsPnNdIAheD
5vQisMIjzRkrg3Mbr1m5rOEdClvX8IpjrLykrQH+MqSAjDgzw3FHsIr6SaPmGLnbCq2t3VISc+8H
QjoBugoKZYIL3EZTo5+d4XTK07aY+WfYY7sUM6/r4ixJgiz6UBdi1OmO9sYuB3/Jtoh1TSie7ThK
6tVkSpImFCVRZLTS7OcI7CvjjbZOr/6LAQCp9z8pjIsLY0kpgzlL3Bb3eXsYATg57LYVWZtHA8kU
VCDAbcLmM4tVDF0aizOsV4pRvuR7cQ4fx+OzYCWnYa+61Sk80CPquXcA579F9/LpYYYa4U2DrFn6
8iOYQxWmqdH280c04+2gvgptaIk1Z8t4MhjnVw19hRsXMnTiEv+9l4CSzWvoW/N9KMgbFGj1QIFl
U1dDIsfAksadBOSLzyINzp2SnmIlcpMksdRSN3Up4DGHrsUS86DEnJ0DAhEbiakYyuobH3qFXQEs
mtsI10aZ5mZd+ZZWOEDv6Hm5qzWPsRTJbFdXyIlfiPAYZUpv0RFnyX36rSskJzV0t6Mpx7nzNGR2
jlTojPY0rOqYF7nVkOHDK4T6kHT1e96JX0TDzx0vNG5T9CNzEmhrpStMCIhAl5wxXPCfS18SdUFU
FiNWFy1krhKGB2BrW1KXOR1t9rhskI2MbAArPXad4qJ/1NH9D1Hw75OA4wuuPQ6gX1TQOYDJB5EV
my/sE+A4hAOSzElrAGLgEBZfI/1do+62P1i34D/WxLgcAfPEQ1JA3wmtEDuxQL4QEJ+dnVLhY8i9
L2Iu3QQqr6JyrRyqNJgqmlvXAOXCguX4UyqPhTBfQf0JrzVliM0ptCrv57Zya3lKyNFAWDaPMKEf
8HI3CVA/BiBtwdnJ2o0Ya9aYaLYhG7tSiE5p/KXR04MK0A7VH/e+2n7bFr96bOb8IRLXgMhTlEvp
Wtd1FSCe8GbKvzVxipMSurLfIZL4wCAcx3JXl3QhjLlrFVUMPUBtIxcGNPlCe40ncPDWvqsK//KY
wc/9VotZVBWwFZFWQa0xAPqQqJ9oRhGO03075HdRI9pV0Jj6xJ1F4Wk4/31xzWf4JADDQ24QFXtA
CVuR2poqYCgAQH0zjKOF/vR7H9ODciTuvbZ5SgvtjoZ9A3LgZFfGrQm+Ps6qr27xH3fBJhwAPZNU
fTsfHxQMksA1fFsjNmDXzPFz25hWD+pCEqN9TyugKgbQngxfiWKmyT5B8QtNIt48K9pxTHf18lxI
Y1xwPs5MjrNeIRAxxfHdQ3pa+ntOTbxKFs5WZZxP0MeqoCazJakYAHEAk2IiCOZs0eptslBl/vvC
bJRGbQNp9uhT27wrRnMOWs3uvFfMNTpEC50w+MgwHLO9W5z105h8ITjYNA/TknPOXbZJIIODIdwV
QsOJcdYiXwUj/Qb4N/BeZZv8aVIXqhHjgedT1e0jbQ9Mpd2/aPJHhHy5fBjsCQdfgF+pO/8Y0QDd
/MGrN00cMauHe6EJ4ytzpcn1ZoQmZPQPVV3cSN2jlOno8dE49rBW0kW3LJFFgklD9F4xe0OMphaU
wEDwCXh18JNP6mMC1HPllZL3YXJb707tzYwA6qJ1at7ELlc6s54BwvKaVFBURiItJw9acAx0qy9O
oKtJ2k+ABuEUgCGwk9Ei2Dvbm7nqRBaqM6tc075sqzkhkIfAmY6sSdv5YWv76UtmmISH4rM2oHqx
0syd5PtBEaR40lrBdKt2ToGef7XbTWGF8O1RER4T2R4iTu/BqiHNvdDzgVCucDsFI+lFI4fMwgsO
WdWByKx2Ml3YtVBxezVXnf8MywwMKoLULGNI3aimoycjNaAGHVoSJUdoyS7BQ2Yi74gt/zogBHI+
ohlDpCIQPdma65j7RBVIjneFQmuzipPvTWl0luxroTnJ6su2bqsJZ4SfmCAEFoMssrkwPzf0WlQh
Do2PZFfHxbmpy9xWG384ANZW27Wa8q0Jy9oc9Da3lQGkg4U3PaVawaM3u15nhMIzTD+CKNSaWWfa
55XSoqMwsYjeO/KQAJ8gtoOamInyxR8Ix6deu+5LacwBnTq5i6IK0poJ+OSy7CT0vhz+Opk5CwHq
PloC5qzw/BGLS0kO4sGnRojR1bT/1g/acK/T7iWPmpyT7FnRBsaCSj3YVEF3wNYvVSIEA8LgxDKE
rzVAx9rQ0XgQAdc3LEidEcfP5Q+KEcF5/xbKSO3QJ5g1wzHXPhPvMCWg0jlUFDAl8SnP34bXbdNc
Uwl9P+BcQcYFGUfmQhcbEWk4fwTJ6OgI+l7Vn6a/75JS5tai/0SwfViF3KsiLSCiKm8S/0upOULm
/q0WMkVUgs4igiN2xdcjp40yIGBPrCgxjgTU6aSkNwk3Q7Hig1G7npdq7h/CTDqzWk3kd2Dl6FAG
CB/17KPoHnJQHY2dhc7LIHNqQZhLftu6XftgyERyG/MKCuDj2QYKQZeDMPcgM0otqX4K9QoES4e8
5yFx8+TMf18YHpXbyAcgKOJHajXt05i5dLqryNv/TRvGvIuoB92hDm1UYPwEOgbupSciorfleVvO
il1j1eBzZ8RfsIUwl3MZBqDAbGZtkqe+e8jEu5LHq7jiSS9EMBdyoBaTYcwiBvrp04NU2X6OhqSf
E6+Odx2Y4vCIMkWnExAKcFgud6YBUKQwzsMbQ/HgV8ajqLecqtOqBB1Pa2TKcTuxrXGKFAVe6KGk
1lZWE70R5a/jCGiA2gIYNZGkQPHkUoM2KMZ6+FU+oy+14ipebsbeXYZx7u1dX7PhpRzmDSQPGdpd
eySvtdT2k8T0KYBsUc4lHH3W1gvFY5RvkfkFGDgTrLQNXiOFhtxyZdzJ+Y+klzn35q/M8WUaHlkB
JCaBZgBkIfTlXK6YJtBCHDq85oozZqIOX2XfpHbpeF/r3eikpmi+3shHxVUdTJxO5luKaYfu6NvI
FZjIhqBP+8NzfHSKgK9qt73GK5OM+DRs4sxaNldYmOu2wnxkNmZ4jrVqYdbDs9h6ZgBUKYyxmFV+
Yxg/iRY9NErrxtGD2NV7VE+fW1mxRakCwHIO91XyEjYrZxG5PdDL4KoBTAh73Ks28WogbOKJqCUn
b2pPVSjtlFJ1RxzLceK1RqyJAw0tTiUKDLBoZgnyHHwBPYWdVfVUfBmpB+zQdNKpbOVJUidmNEoE
YGltqe4zIcXUKiEdNaeB9kcf/LKO0U6JbgJoJM/A7qnPIMtRV794yA3fq3lHVHt7z1a8Ia5gUKWj
TRPpdZbKAdi1U6MIfWKF034kb2J0rnhNUasi4D40EWAYaJhkjnjQyVI1Udzy3fCEYt4YnxFPb2ux
dv0CSOSPDOZ4jyqAtoGpjvirep++EuwuunXVH3L4te0eEr8y1TblyFxXS4HrNTCDo7DGXhZNS3Ik
piy1Ovj+zxBE2crHtlrX70gYLahA/xPBXLyeJOopNh0wnZ7TC/v4Z63aUXY7GY5c/0MAuxTFbJIx
+klAWogyQErtS/s+/Ioq37Y6K2fjQh1mk+J27GtJhIwyHM0wMQl9HfXUNKSTwvOSK+7+QhQTjkm0
rDypgKg+/yYJx6T+WQxW7++2Fbo2Ox2OeA76JFSI4F0YMaEY1EILOki8vJMBKjVg4wI9gh6GP+IA
Lbs0KGxcfJmD8Mm3S9pXP7e/4MoI8QH4AQyqAv8c18H890Volo+DXCQNPkAqO9/EP0bJZuw/PaHm
Uehd2eIvSahkojMKL/Ffvn8hac7xR+gSqiyDeG9Z0nWWAXRyp0HiclDRLI8OUbNS6cjxT1c2w4hl
bCZCacpTJIgt0XII1PeQ2iROzCDzTP+vATQZWcxuZlWFyRoBixnWgK3LsKHF/l+26/ciXj14KhTY
IsixQv0WYNpm358qXkfjlelfasE+RfVWNCavwYr5AHSpBHSvyWYu+ndN2XF8xrweF5HILAktGwhC
JHm+8Rnjk8c4aQm0idEhTtsBxTtcV8brpIxWHcb3aVWYY11yOkV4UhmnKGphoHqkhkVExx7sC4V2
xoyKOUrWMIMcFW7QpO72tq0a4ULR+e8L2xeDnoooiwIFv5PtIpeAGds+xVlpi6qA6RReHLW6gwtx
jM2HLfCsdQPiEnUE0edB6x7KerQU3sW8KkfG1iECx/QeYdRCH1kmjSMCe83IT4FHLbVLHaEAIErG
G7FZXcGFKEYloKwYndo18FM18AQ+tGEfxgNqLJlVabzc77osvIrRd4NAmX2Kt7LeF2mGA6AqrW6O
+QcNkiMyTIGNHNu+ItzhpTmmvzoH8zP8fwX+4uRcmIdKhTbrRPgNjBgdxIIctbA+1b54yNr3Jijv
MElioqZ0LlMRxyQ5bBvn6hUwFwqB6YjUEOuYyyHJvQT5ZjCiFHZUgoJ2+vRUj+OHV21lIYXZwBwk
Cm0TQYoYhLbQdgcxiNwWpLuJmnMO+OqtCsQQNABhGIBe5TV0IK1XfgpZQuPIXQJeTbRTJrbsg++A
mLoPwg/FJDy8i9V1BOYdCtm4yK/ucrnVyjTpe/iVERQwWl+YkhLZmtBwcpKr/uuPHLaXfgyE3kuF
rrLy2LAS5SvoaPsMrMWAYMFEslp9Uw3ibJvIvDlXBroQyTxKB13OVEGByAQbZgQ27usuteryayRl
pqhx9o8njc3s6gUmr3UsJOlN2XvyhUfNuAnIE9JgPu+5zVtM5jHca5lGMhGytK50JsFGbqqZEIy8
Zh3mliQ7xnt3ey15EucEwOKwx6A5QcsfJEro42vAcxEZvtMjh+3jZKMY+ZKEwx0GdL5vi51/dmsL
mbtWyqSw03OI9dGrkpaJHQDZeFvENZbZfJ8jlARyMUEnB9tIIWdo5qbhiOhEOAfda1W+N/VJAVGU
vAeDSJXtU+JOU2J60YMugkMKY4TqibYHBcSjfvi3zyvmY5h1rsDf0o0JFO60x7QdnSI+IaPHEbK6
qguNmVVNFHTH9SU0juOjUg1OOfIYzVb9Jibk59IVcErZKTqKrUqaboIvwxJK3feaeDPEmV7y6q2r
7mshaP6QpV0SxSuiEoL6ojHzDuQ6yqukcXzXtRAwMGEEAxOdYNQQ2diySiQ5QQMwHAmSGAKom/KW
uEAW/uttuRTDeBCBhr4SK9h7YCV2qCqK4G4JGx4U3PXWXEphfIcAYIOma6CMPsl2Gr1W4Pcqvc9e
/bp9rtblIEmPQVFECezYij4UapRoiH1Io+1AhbyvDAoqrr7Z9ZrMy4RcuycoNY8xw9gkWDbj6mU9
ngpUojCuDDMIxiclsnRqBzMfauTg7YFTy3Eb12foUiKzWWmgaLGfiLjPtOmW1pXZGP7D9gqumt3c
ffG/KTWDse2ODpjgHKGUoCSfWdaTt5hQb+fF4JDalnQdO6KgjcEbDFhg8BXTiJenKCmEaZBGgqan
OAeH1r5rlFtSy2b5BWnWbVHXKAuY+gafwdxeiqHKq5nHts7lWE81hI2jJb274tNgyg+5VZzQOxeb
pd2/+1b7KfFm+X6l7C+vkku5zIZJeJrpo6ZWFjWf9WNynu5rZ7rr3AcJNOnUbM1s1+J/U980zGfV
Gazurd4Jjm6rDihJ99GrZGmmaBtWfs7txunflO/bKyPPX7D1hczJ1PO8AlXZ/IV3wS54Lt6oE1i6
bTj4glPh9EhmT0fdlB8BexbsFJML+HYdwlwuEXP5TCKgpdsBHwB2xqp6k7RnKTqQ9H5UcFNwjHsl
3L0UxlxCoSj7uTBBmJzYErlRVMcHXZiIlt/K9YqnynOmguOSVs18YXrMgRr7LsrCEKY319qUFp0N
FMToudl5e8q7AdfWUtEkETU3nF+QvV4eKYwMeF0uUByp3BwExcR8nTl2gM/zO7utTrye9+tmVByr
pTzGvLMQROgR0DesLH5p0Lwg3qbFV7z+LCO/EUZ0Irl6a9U8lPg1v4tcIOY88HIAWDjjOIZiEII4
8WAxwx2YFYXQMBPfkUDNF6OLUnzReX0qaz6RzP0pyDyi+suW540QyFkjWAOsJnb76ivNXwePcw6v
m6iwlAsZbLqqVOVCbioBN1dVPU3ZZLftRxeHXwm4X6tRupcKcirUxBb1HrNivhNPbxjf4Ljk6xYZ
5isYA4qSMMBnQNO+L6xC/Sy97CEdclfC/GAov069j6fMWRDCXdW1KKUkf5u2ZuQzBhXnkpoaGVZB
w1RNCUi0ibxN0lmN7unAwfRds6LlgjOOL8+6oqQ1VBWR7awKUGhQW2m/K7WLYDuu97T7F+ezlMh4
ulxVIlpPkBiPz1G5G1LLz1MTNUa76V5q6jsgMa7Ev8+0XhoW4/IGYJ2QaZY60JccUI6EF3PxFpJx
cHoqqXVdQECdTYHpA4RH6DuzzkKMjuSOonivmZCZU6Y+bl9da85uuZyMGxBqryh0asANKCAqGp5I
DFqdhlpF8COKDuHfZ2XmdUSOhKILD1wzjL1MDcZdExGm6ac/+6ZDMsbMQCrz1xiRv07AHzGMkcil
10l0PgHNFO29erwhDXFEueS8LtYC5aU2jFWoYeOLtQIxYv2Y9fOlpLhZYVE03G7v0v/HpfxRiDEP
pfTGyBcgqQoKa0gaRw3ftMmW6Q5MVuBWmJ/wqjUFtqLyuhlX76d5jFcHmKsEVGHGnelDLeUT8Wur
T9T+RxqTYTcjUxyygoLUqk297lEoSP0G5tzS7qo2PxK16J0qSnlsTGtRAJFkzJRKBJgb4mzMiyej
kmhtSKugttKO2EH0XADcAa8EQhwackoFv2oBbEi3lDUf2IUsb1C7MK6hNa1aGzCTkAlhU/RSYlyk
Mr6kymhDzVOjxrtS1r5Q8I2K6PHshv4sdj8FPXVh/odE/GZIgYXx6J0yCLso9B7LKgI7BRjXDd6g
KG99mNMlBEWMpm98syD+GLJDX7mFcMqRxBV5bwGeJOaAGaDOi4IUknTDt3LqZMVzLr77ZeDkwMXZ
Nv5V17jYdeaU+UhgERATIw+fuE0F7BALQ8RAZi7MVA0toX2TwtdtiasR7nLzmeOG6EWgk4bjptJd
pB6E1sE0vhBplleBteLBGJFfak2O0Hl3tiyOccUGWHfbhmJNleKBtrAm9ZTUb8kkOTVAEbOqMds5
Zfgw6mZlHEHIx5G/GqABUldFcRjzZezsdKmMHq2bsLZU6YwLz+q11gRT0RTd4pgX1VfdrzHz/igN
ltY/98ZREzHsymOSldct689XMEtP4rEtehlfQe/utC8Y3tlVdnRAY7NoEqtB9Gb2tnjIrW+FGZg/
US4U3dgW3MQx7OnL9oqs3o2LBWE25H84+7IduXGm2ScSQO3kraRae9/cbd8QbfdY+0KKWp/+Dxnn
zFSphBL8zdhzM0CluCWTmRkRuhhbCY9T+70G0n2j+4EkBvTuiiFoiDjYVh30jb3WI7n4lrROrM6c
XBaGLKp1WJWB6xXbKPL++cHuY49/RXhGovkfEwDtEA+wTqC4Dtq+X3twr22EmeuLjTwtMyiV+Kn0
ADz2uygoqzXVHnOKQi+3+78LzWaIyhIJ8CSzYQVMZPmm2RsQvHMOP6FT/9P2zK/BDzfVO9c8GsSH
4thulIeGiO/m8y/dj7flAZ0SQRqsH8KVRZ/no5pambSdPqtqUvTTRxHQiAjV6z1PI90vQ9m/aS3V
n3UwGnS+20XqWDcx0LxJHjf/WHpiQZ+UD+wnKGGSm7bW2R1ROVVeWDBreBp7rr6XbSpu9bbmwKi5
dv2MPu1mO0QJUCVGl7KgZHjeqrjXoBlZVazBVwgebqCoLY5hYqs9mEvNmxLy5x4Rmv7Uk8Z5QQoi
RsbWda09jyr6ntcdP6YyHEIPHbZNgHOFtLfZjfeFy7JdovVsVxd1uRGaBmwwbYrbHGi9ABlm9Jnl
Ur1l5dAducMivzdEiTQ6o8VdRi32UAKL+wmJO3qXN2PVQLKbGklAytZ1tty2iqMZ9enW5i4JCjSe
elD+sZDnrc3vsUqbxxL7Ow+gEF+hGD0Wwajy6FVLWscDupU+qqwdwDZkyab2nHHU96qiNuB7anB+
EUzgTSTCQiFN2JDQ71hFTE+wqN+j9ZAfoHzjgr42gYhPw5j8Rsd2eAX/nnikfR891AScYGja1Q+C
QBot61ryOxYGup9LSb63ymCHtojwi5zKfFsNroBC96Crg0RF6himFnkivAvNACUq+taSVt1FYnCq
QAhSfPER+vU8cho+Ia/MvU7zCh2OYSatY4NOOsczIsWKLfJZVuNJzu0cFae06T3UhIzBo4kBcry+
Dp8sbkBXvawyfl8zx3jEaz0yPUfQ/IcrQ16DajIEaUvtSg3dd8Jle2IV1iPhqTpGuandMUdlyq8I
SN+lw4ffTu1Yfjkmhdpd95J/cujXDvLsuWmNSBemBCfGuIufERD+SILH9MiDX2CR2BkP5SEO3rsb
9zBsIw9KsivWL6idplD/P3c57y7No7pk7eQu6e5ng8zaPnoBqcn4VHjG93FDN8kTkJ/urfvA793J
ea5B/RejEwYgMeSXUYmd16CGDMfaClOMXpWWpwZx51gj3fCm+8wT+iuVza1bYNHscjhcH/pyYD7x
QuPIgRlkfmHHwnTzqgdVfKbXW26C3rGk7DONhLWVZovrwdEQeWrIzZJMxJ6mI5tUlsVKtmG6kC+W
/+QrZhe2q2RJCYpfPgpT91zrd5Z2GPMdVNSD6+NdjAxODM2u4xb9qxoqbLXfiAY53yZtvSrhtzbR
vjcx9dpVErnFMBD9wZC1BwUpWkFnLx8tS5ndW+CqVN2NiWtnoIF0X3T4ZhXifRO0/V2yRqG/NErw
E0ykOYh58U4+f3dYajCabOLHJPJn4eKyt98daXu0ebfX2mmWx4d0nGOYFJSZ89d4GEHNu5aYUYe8
hj3g9jc2ENNaE1B0rLnWNhZBrK+pTS9FF6Ay14HzN9EqMa9YtCwOq1YVNZxRgS7X5CZS8abCG/36
blk0AwwsVCn+wIFmb6GwGXLRckTT5biXKfMc7c5Qv6/bmF45861vn9iYvYLwAIbcowEboVuJrS5V
exBpyDfXrSwdsFMr00hPX6LDYDZCh5W2AwI0FV4HzElnBLIPV15ayxvCRGYGdXPU/+bws9gpqkTT
YMru5GbsEGvjDqFi9EVdHsAa5ngFkm2RpIFVmWuufGnFAORDv/XEJKfP0UF4IodoxlZghkU3BLCg
MXE8M2z312dzyV/jRP87xJm7GnWWNqLDazLVbnHYAvC5fgC+8JZo2Q+d45BnlleptTLd8sxazlQ1
A2AR+/98Ee0UTwbgXBFWyj03vVTftWBuNvzR8J2x94QOMes1SvalCUUTDRRHwVuCgt3MYVrNoAFE
gqEy89nGfskHCJ+vXEKLNtC15gBNiH/n8i99LkZWVhhX5oQ3wtgZbbWvqn+ur9niTQdxz3+tzA5a
oqjMVAcrMYCn+hDhGkufBZS1aov6UGJr/VxK6K91QSftVyYL7X+4e04/YJqG0zNYAX1a5ogyVDp8
OD1ycGP8SzOrPYHKqVRrr+DFI38y3tkmtXO97VqO8RbRTrXf4v5dxd/aZuUoLPTPIHsJcD0g0Qw1
KHe2KXke5XrZIHYZm/RrJPQL9Csb2009sw5vW+tXK6C+DUImrzHjo2XkHs3T2IOMbecxJ0q8qv+q
qH4XQ8vaUmtxxdJD7OTj6Ox9WLiOikOOKe9GT8Q3I9010K6yaz8hUEBZIy9Z3sfAdgK74FJAIs8X
2AD4n4fTVECkwqsKPZBaebCKYiVjvOh9Jgjp/zMz28i9pXeQqYKZpH1X1UMzJsFgbWlGwWkEkgak
jtdY1NcGNtu5g9K5iFpYJPnoKxpmHkXncal6sRKJrxma7dkwcipLr6cZdN9S+76HTEkFDtLrnmBx
/tBhOfX0owF4zuxsuWkVT6rdEODF4yd975L7cEiCmn8CqogLyqvxFLtucvEsguKf6sBKI+k8C8iy
qmkcbpTwPfaWCgq9dmh53Q2Nvr1uZ3H+0BJrg+cP4klzzrAUgd8IZl/cvWidHq1DhMQf6BM3160s
hpcnVmarlNOJRWvEBAq7ui0AQNqGSvvuKjp6htE8lSGoBa9bvKTOwgvt9F6fmewVSzunbPFC036p
xhPubYQKGuXC13TUnEwPMbUjA5JsjOhHKHow/LsrHZ5La3j6CbObsDejLEsifIIr8oBE9ja1nger
f5TN0/XBXkwvGpmANcFtCJIu6OJOi3x6T4wtB4UiwHsDuME8npIA/TlHGpe3vaa+irj564jtj0Fs
mqkFGMCe2e4EYMftQzrRhmgSXrgmQWc2t5BaDdxxCKRgoNLKITbe7SAfsoYdnH78LP6djAOpaFEA
edCBPDMOtUmgiUYQXfQtC2RH9hphW5dANMe2t1pjvo1xBwIMKOcYr20VrtSeJ195YR09itMXgJN/
juYogBEYIXQI/HX4s4vQXVOvtShebBuMD/0KgOm5eB/BA5yvZtaGvTBbDqpAvrGig9Bv+mLTFB/X
98xlbDgzM0ugQKtWQ0kU00i+VcYmfDN/ku9DAGYyK/SG3XVjF15mZmt2z/VFpCs7hK3WPeAB4cXi
gdG1Ez/9yHxl8PDC6wf9b2jLnZ2CWo7xKGuwsBZ2vwXkpvKQ1NZ9V+nDDt4g9Qq7S4OsTNEZn6j+
HooOyITiajzWefPUqnFY+6JpCmdfhPQARF/Rzmg7F9oQY9LhBdwAbjmIdAPuNZRqdY837Y0rUNQx
5N5l1T2AQ7vB5neRGz5F4m87mKaJt8EHCZAA/jvHrZox7yxofYA6wvgN0lAvp/ecaI8N60BL2q/c
WZcB8x9rCOomUh88OWbLbLY1GKwnQp9Kx2sDcoK3jJtoShOl+N7GTrIFpcCDCkf33jDJXUI1N0jG
dOWA/lnn2axPTy08wHX4J8gxnJ8fbtOob3kENpPK6fCQbHOTICuVW68aS4wAqWCJnr0+LaIbyDXg
kMVJiuQdesfHg+sm8rU302b0lOZan7RF0jXVzBE3iJWnRyKGIkIDD37Jq5VTv5Ys1oOKV0ib1oUa
NuHo5G+GowBzVaX+SpSl/RZFLXYs0YxvNudin6khD5LIGm+j2MpBN8o5ei+QZn9skOf/6/ct6r2o
W08zAc4VpJTOZ4PELmkHPcbRM8YAmAp0dv3g45pi3OUBP7cyizA5K3K7ymAlNm+i5KVBW0I6+Ned
yKVfhA3cc5AAoqAAmuOwKpmXfGSwIdC+MUJFFhw/oJ6PwGd23dDldXpuaHojnFynKSsUR4c/LhgD
4mHar1DcMXMzSk+sNfhcBJZTygE8OKZr6EjkzlH3Gm8yFF3gssA3ZxcPbRwo96Ut73FU0jJw85V3
wMXjBudzimLB8QIyDPQJzwbWo0fOaIsMDeNQbTXcx8L+pcDbmurSa6i57de0axY9Aph+zAnmP3UL
zyyiuGJ1jYvnM6AJjD4BJVE074X7GrWfDXuKwUaH+6Ze6xO43I0YJ3YKnlRT68icXaDLjMF2M9CW
oU6273WOCCV9cKS1Mp3Lo6OMIXUExueLTG0CWQDZTSRYJe+gY/OzHsDWfzMyD2lNam0M99hCK7pa
i9kvdw2Gx5DGBGwPXKnz5wi1lMsdICZ8R72NzUtfoTx3qzQv1d6I3Otr7CmXbUDYNuiCJcjYWhAw
nKs9NGVT5VDmAOOVesvboDd9kgY83qjUc5MPMwPYZq8797TaXT+HS6HWqd3ZOUyMqNA6inHSWu1i
t993w5pE1eVRx9CAA8BkAspzQVkoVaeMrMAKQg6+qg+i2w8in7SI0KW/8ohc2pSnpmbxVlqGSAGA
+MKnoQLG3tlTO/NInm2vT9raiGb+Pkyg4SojmOE6Uor9Y59+sLz0+fAVrbZNLPkT6BMg18fgUFCL
OvcnE5VlXXQKNy1059gzS5jH7CfJXxrgHJw1FktjaT848CR4pYLiy5k7E11oSA2ZU4AHbRile6x6
MUas3EYTTzX/BnV2zbprws+h9HO6N8EDUd1HwJDoyY62N8T6kprw8uolG/eFE8RF/vz3U3/6fbP9
6ojaTO0QgQfa4RPitcNWuk9m/VPFKyHOZfETJxLuFFrnqJ/Axc2eCKaktR7ZmAmJG6qId9kAymdP
RECVpE/CGYJIR7ZXFZushGfPflSo23M/E79s85j23wrae07vE+dpPZk/7a959HX6abNt3hhAJPTT
JIj8ZiA5Jn+DwgHKViZ7TfKtg/pVui+1IAvzoPgfmNKQeYZ5aDAg6T1/nAkBGiaU2TP0JBJ0TUDn
Hg0AZOUgL7nfUyNTnHIaHtQVKyDSittF/66UZ6udm2/N6LWz9zl/MNaS+JdhD9b6ZEyzK1SIwQ5j
UAj4jg2QkuNZ5n0P5U+29uxcchxg+EFq1kF0hVrM+bCQtseWK+FtzbSFautBjs8Rni2W/pmtQcoW
/Aauyz/aRFDMuCj4QFwYbSsWTMXJixNKSOKihbt8CHUvNYH3XQnnFtbrzNpsvbrECDNtIh1Mk8Mo
Suh0R2B7sDzH8HLrhwnlX8g2X/cEC77+zORszRKIORd2C5OGNDdENUFX3pG1jbGwYGdGZu5m7JKE
y4kaMuxyT2RHxMGYVo+iWXCt5dhYXDGcJ9SkQD6GLurzzZEXiZVZwzSH2UvcH7r4XhUm2mgCO9xY
xWucWH4E1GbxFTu3fNy7pgw6C4U0MqFIwFuvwq3kwO00G6g1opUYzUXtFhFFanll9NCxv78EURn6
73NnUwP/2BRGjN+XaMNg6FnT5c4VPzuNbtyv60t9Wc6AZs6prWn7nbgDSaH7N05RChc/SzuotfcY
BG1MeWl0IMNGxtvKvGX6xigflXPMh8IXxjOzP7I82lVrV9AlFuXsa1AaO/+ammS8IwRfwzDN4C8O
72yg5VPi1e3BKUKPdx+N7He2/VjkQdf/DxyImIx/CT7nBUcNOYEa1blpMh579mqMaKAqj320cgEu
nq//zMwRN9rINVbHMFPUH7HsgrDaF6JYOcRLfuM0ezPzGxWUCCCAjOyNSQ/t8I/TvhomuB2PIvxZ
0m1MdisbaXKws5sTomp4DIKAjyK0n0VuLRujvtNtvJVk7KMTN4vf3HKT8WNvjYCDvZtIqSiEOCvD
/LMmF3ahBIuEI6rEKBOfbxk31wbJSwd4ea/+1nzmG/OnGURfJVrnvPggUy/8QunzXd3Rm2HF9sI6
QvYHYjXoBoGs8J845+TspFIJ7oKbdaJVozTI1a7tN9endWEV0TitA/ZBXMjZk9nxrHK36kWs4foU
MSpRQAjt0NIGXjrPjgP4omSN43bhvj41+CfvejImxyikXvUc28ZKvCwBDio+jM1tYq7kwZfm7mRg
fx6nJ3ZaAg1YK2d4T2ghuhKRTOqB3PkfFujUiDHbG1VjFwU8tx9Bg4xx32TvnVwpkyzcY1DtBe/w
xAmLnTC7W1JHG3Mzxf4DYeBtXTa+KQBV6OJNOckmtsnKvC1cZWfmZndDrOEJoRHsucz4StGgFhu6
l2kbQY8Uc7kmxrhmbbb9pN2gLFvAmuEEMvmEootnyX2fBrbxlDa/r+/1hWsamauJEgn0LLio56lP
186YQJdY6t+A9XLXbrPXcjcc5aHe0APztbfYtx7CW2ii3Ws/wIK7qXbJbQCH49WbMLj+LZfb8/xT
ZtNMCHeKxtUgU1sLPDaOymrRxrNyz1+eNRgBWQASgmjtugAJ2WOOSlCP8RrgjLSaQAARnLvPrna4
PphLJwI7E9UOFOVQR5+HP8kYlqSKYUfXf6fuBmmsUbwbReK1zlPudn5kr1xwl33qU9r2xOJs+vCu
TnTOYdF8+BH75ke9eQEwbtdsXn8xb/yIn3/l9Sb20Z4Vo3HIs4L4tvKyY/kSbseNuUFqb7dWYLk8
p+efNNvKGelKfcinyeYbsJy07Fir78wOijUo9EJp6tQSGolmXoeRqiumbTyiwwhJXs7jrat4eAeq
oWQbs9xG5CTLLytywudIp9HOaVj6en3NL4kHzpYAkhbnX0EGPew6B1/R+RKvBmDr2Ub9zIj3OAQV
iAdiHJsbbe+uHJzFabYgHkOn/mIQjp2b5ZJJMyfIPitxV0MKJDOeqPu9twMhVzzh4q4+sTSdrpMb
JLcTIospz5124F8EfgtsKwQSFKW1j7r31nqy1Aq+bfG8nlicuXpqcYjimrBouruy24yGi3LEA6/+
h0oUdtB/VY85H7PVR0U/TPUI4vqxA2wRQERgfkQuQDa/ufVM4tee3UOv5vqeWV67/4ots43LQ5KE
TjGNTw/ApO5J7dFhm4JtSLeSe150r/8NcF4E10MJFeYSljRrg/bZbnzUh4/rg1k+hic2Zpe/rmkV
EGERxFYmme5ykyOZrcZ6w3gM5Yy3NvG04dCuySYvjMwBJQsS+EhwIb812yNJhO5LmsaI7ZNbV3/M
7I/87yMOZA9PTMyca4y2xaQbkKNKi0dlPMr2TZTAWzwYzYobX0hZnlua+cxeoOsGJUI8RD/ST8uX
hZd57TfgR7bhrXnvic63vOjziJjnoT6aiff7N/mRreQ//rSwngf4U7IUBUDck2BtmxfGB1C40L5B
EVjXwWLhWTt6JJ8i89Jv5S67KSJ/PPa/+3prrASPC6fhzO7Mv4gGSUq3hV3KHzPykgifUt+CQ0+G
/d9v1TNTs00DcmjqVg7mmWa/lfbh/BN1gLEMXt3c6eKbntyFfA20teDLzkzONlGmWVZBE4wO6aRO
/xjJTrLbYq3WM/3KtbWbbaB2SOtxoBgY07+G9tPUAs6eRfScxXturPiUxRFRUJSC5HrKoc4eoKTp
6qjrkGm0kChoUZVDG2SY3ZprHaCLJ/zEjnV+76Rda5ipgp1wfDDsgFev7VqsMv3EfNqw4eFBpjy5
PQ/YCkWj0uDQs0APHWhdf5trmeZlA5RAoJmgAWr+rDQpsgPuCF3NUDfBCWO8jKsEj4smQDU+VabQ
2DVvsgLwz+4w6MlLfZXVswN9qOunZmm9Jy7z/29g5t8jpRv9WOSg5s6fCIrpRvrgZs/RWji3tNyn
ZmbbSiaixU2FcUT1YSy+ucJL+Mr5X/I0pyZmOyoK6xDQP4yElt+0+DvonamGBNyQetkaReviqoCe
h1K0Zxn6vGWXplan1wT1NTtGJ3/l1/laS+uahdlgUgQrZTlVlRWuBOSBKnslCltckJMhTP//JO6T
qkIOj6ENQIveYuvVHHo/6VZWZNEG5IQmWTMk/ealwZCPhUh7lODL/kHTAlremvnv69t3IXydtLb/
NTFt75NhZDKsU6uCiWq4V9RrWGChn6u6E9q+qUQAvOnKeVnyxQZFxyFqFxARmd+j6G7QUZZH1jEa
tsKpA6PEk2sINOcW/lmsUmgubuoTc7PxKZtFkJiHOSpvO30fu99cMxjkHhSP1ydyea3+G9fs8uxa
Ktp4hKGm/+EkOwFOe2tlyy2OBUWsSZxsqhTPrjEqWA6lGSTkzeq1q97i6GCFaMV7SZKViGvFkDuL
wEXTNXku4PjJsG/zV0StWeW36Mty/hbphdYd478RzRFzoUHRWIiGN9+J3rUMvJ8y3rC1xvNFD80g
nAARdkjXzHccgZxFAmFlbHEw+UIvCxAo0kArciVCXPQ4J2ZmO01XSaJHIcwY5EnTPsQajmXpJTEp
zmKJKTpXENifH9UycZKCT40CYsyB/I5uaJIGZmzsgWe/Id19XxToJTEKAV6eegUpulASQZbARne7
O8XAUJ46N54UZuxSNcIV3es3+Q4p34BoHgq34EbxwBqXeP2KyT/1h3n4cWpy8iQnrgmeogHlEEwa
u+IQP78WB7BY6O/MF0H1G9mDXXSvP+k/TF8D4sPTvq6f56VdA2o3k9kQQsOf2WwrM2fmWOCw9fSh
BKbSTvadhp6vw3UzS24DfRhT/IDMLNDA54OMVGuONcUJKPWdwf9ph4cBWOfrNhZarCYQ2b9G7Nl5
Bnqsgcw3jDSVjxaaAOB/7n633B2zfZANjsVzAkKBbOVwLx2IU6uz1E84mCjaTlbr4iYGzqqy3q+P
a3GJXBwEnG2gSub5CWkANzxWOBAKLB+NbwGBswMTiiF84aaO8m3IE+TBdZtL96WJzkkdnfMQL5xH
Lr05gn0Q+HyfK6sYPMgXJuD6qjThu7GiO7szwNpfV/Gdpjhye0Ou765/wOKG+W/Q1mwtUUCuUzoN
WpSfuXsQ9HvTbK+bWPY0JzZmKycAYBPVCBu6cwChiQdkHppPHjP1OCJFXPOg1EDJtbludenSARAe
2nm4E6YS+flJyDKNmk0GoxZCqczcCBw6zjJPy74ZxUpgtbhzpgohMvzI8pNpkk9cC8nNpmWsQclM
xgGIFcCCqYQXZQbixFVamMUVOzE2fcyJsbEsMt4L6MOQ6nGwAtW9pXRlxRbnjoGgceJ9Ruli5kU0
wMGzIuuwYKKALLbmufQTD2v04EHiLLJX/MniGfjP2pz+RThCoQcGAxpiMK3T76P8CNn4lBfkhhQU
sQJQAtZak+HlDYTre+LLhYAUetdsezbGMgG4HlFJ6RfDtrcegHBuQa8Coh+/BUtCcwdf1tDfVEoP
mquBbq+9KC6WcbIP7Qo6lXd1g83sc62AdpVq0RZnHLv4lyWeonDlzrlsEj2zcZGzH1yb246EjZpZ
TwB1eXlj+T35ldgQskqMvRkXP1Q4fE8azTMa/VCla/LTF+H57AtmRx/sUsrJKL5garJkaG2o6/sq
UjeO6gMb0fkQr4rATzfp2T0Pk7oDogZM7QLgQWQTUkC3Sl+r0Pi/0wBg/2jGiSiFDJ16juy2ehJE
s/OtYVfgleG2G4a3emile7cqW3PbZBY5Jox2a4/uixsMXzZFXEjmTI2tc+CH07dlX5pWAaY6e6eN
dFvFfx01TiYcgLAA1ljo/mydPB1cXPmAyoYHYVDfaOuVK+vC2U0mQAngIFs0xb+zSIY0g2AjStB+
led7Q4Se1t/K2IA4w9/THeBa1CEXi7Y0PH4v5qtMshTixaBKTaA7BxWqkh3t8ilcuyqWRoR0DlgO
EDehG2F2VQBza9XoxcC65ORGJ7+IEPu6J1C8s7WVW2nxSCLaRgCF/uapz+LcextAiluRm07dsPe8
e+vt0SPRXs9SPy8ftPLNaW4a+5i3b5Gz8txbOoqnlmfxb1sYMo5kVuIVdueKO704GLrm2+a9G73p
48qNeBkjYpdM9A14XpgAP84VmRMrCvOBlOAERwOBVRrPQ/vK2moThuW2SpSnzO6OkPSWavRY6/z7
9ct/aazgE2EGhBPRm/xnFU7uSLDn2Y3oi9JH3fjbYEeeUZpbllA/kuQDm/VGhdbKsVgeMcXpMxx0
qkAx93xltX4wIx5ixH1qv/YGOWqDHvS6QinPCW8dvfOGlB1JZfo2/8qt/wFcC7eHuUa3BsqU7vxC
MXmku63CaSnrW1p5qj7QDuBegNiRSKJsQ9mO8W1mQi8A4hfAsqwt+RQqzh0vWsCnLnC8io3561uy
mNcNgWPokoOeg7DMBgxV+x3BNzjaPhsOFr/rO//vVxqSLCYASGi5RrR3PutQigfV5HTBAPCX3KZK
5tB0U9UdchsvYxPfuwkH7zNTK/0xSy6DATkA4WT0X16oSeimLLIYPE++JZAFaKAh5gwPcd95RA9X
KgAXwRiig4mEBa0HNqRm52QovLIkcUtAaVv7F6ubHeCLgSprjyl5cFEEvz6fl8H6ZA4FKWjzwSjq
3ecTCs3RpkkndAJCn5ceFHbUyP2SpBudCiDeH1tG/Lbh21Bfk6dZmNMzy7Ol1EonEZ0GyzV/7Hji
q0IiWg+3gIisnVXjcqvCFC4vC+wBkxrt+SC1AUxlLId/UKN5tOLEw81/G2lhYFZyk+YWEAnRtqTP
oxPdjJ2zq8kaWdjiYKfW7gmoMcG1z7+gGEE1FxUY7Kj9UPZdrQGTpJ6hcvH35wOd4w4yfGjGgV7a
bKQNzXmNM4kwV2+OkrYbuGq03em/tELttbw/4DGxW9lCizsWrYt40wIWSOaZJaty3YJqsJnGB7vc
x/ZRD3cy21sEgij7aAxy993Wbgu2NZI3Dc9e1e1t96FZS3Et3AJgBgazPRzyBPedhdiNyfpIG/Ad
CfTT0p1lvrr2HZXcT6Mbltnb68NeXNH/rM2zIm0/iDgR8P9F2fqKvIs6CvoeeJ81l7c0vQZFgPeH
OAsprfOtw4Gk65pmBAUKAa2fFvsJa54LvbqJzPS5Z/Lp+riWQhY8BUF4gXwd0O9zv16TnsRQqS/R
CzhAX7XyqnoLEiPPqu6K3IeQJo+fefEtprGPFo7rxq2Fg3pqezrIJxd52nY6kRBwAxI49Eee3OrR
GmvhwkMM1QMAyx3UECy0vJ6baOuqiiinYGFGJzpNGt8mA6LA+HB9JAvkFyAmwOU8cRdBA3FenbQb
y25BMwX3Jlm5i8PIAht/DswnDVnQ2n22AxgMLHIOjKOZrR7QqhqFAwLD0H7TcNkc2jIfVjzhwl6a
mEzwF23p8PYzN4RuaisfXDyWyrRuHB+PIH5LoxRMnMzIENu70kxvbI0na1wq09mbBQuoOCBEA5EX
cci8JuDEqdOUSC9AfmtjyPvOEYExOmhMrPyMfuY1OPzXFmDB6Z+ZnC103BSsa3uYdGkfiOqNSeKT
Pt9YWvoIcARAD9DARWTTe5lBdhljfseNlbLOJUoM16s9/dEn3Vu0lp/vtnxAkJY0OEzSjL02QzIM
QtrC/mpNdWOR3OcpLjzrk8UOckdyZzVQa9OLfZw/SursU1t5HNyuiRPfcOrsIkPz+mo1wbt06mxI
nlgmnnhIkcx2RVs3STgwnLqipYjmjk36kXAPlS5eh2+JVR2s+EOv0foO+mcDaMkkkWBlXoN8Lx1M
HMcJTItMjT2/unAAAJEfEfjEpqb82NL7vbTzwjdrufI0WraEdyZFvzPegLOdoaMdNmumlEFiGXuq
R/u6zTZO5q5cjEs3hAvo89T4Dm6puQfoiamBUTevfBohM1hDR/QrLsuttcb2tuix0UCE5Cdg5aBE
mW2yYojtRCWi8kvBubGJYpJvbSIVAjcNPWJ0cN/1Rtf3OZCYt7Vb67fUkfqNVVSQHgT53soNsjBu
PHV14AlQz8Q/kxM6ceJ4i7UyGUHUlcXDR5yhJqfJO6WRA63XAHOL4StAbLjvkdObKD7ObZVahV4r
jsJELb02vuXlV6P9NtTGtT5sY4d0JorD1x37ZWFpSt+dmJyGfzK8OGnAdpzCJLSwAvmOhMjzT3Az
4m3rNTeAgnqPx+gf8Hv4bpCvuJOFmT0zPZvZIapkzZK28pPiuyDons8gbvPQmWrlVbBwTZzZmSKt
kyHynJOybmBHMzJQCGl+ynpf6+sDFMQ9U4tWpnQpcDud0Vng1pnATcQdZjRTH6PsvbF66eJnogUl
R+fQGjBN/xOazS4j5CgQ5ABMD1mz+S04JnniFiZCN2TW3AYMgn0vd7VAIW0Dz+AcpTKEuQmZy7ZD
ruQ3UknjUbPZYB6Vm6Pbu6v0fuukJoA5DfJv4dYah+HJGEq0upqjaWaPcLJihw5qy93HPO0/U70v
0QM7hOYmGkN4+5CG6U0tmOoCQ0YWiC2ctow2va3JY0ZQIYmn02kWBtf8vCH6F1Ok3ht1lw4ByZkW
B22UFK5f95ze25pIbE/XafVohhZ5FYaefdgkpwRMW3TE4xHs18S3Yp0bXlSq5NDknYnn0MDSQHcj
iW+gzX3rctOGDJUWfuoyrgIk0+WLKUy0JqME2G2aRJEfqHXCpVkkdiCploP8bWtHwjiGXdnnnqqm
CjMIyO0I3O5afqjgXqByqmdWgC46smfCQAOwyhpjBHa8R4Em6QsBD0yG9tilEYPGQ5jQr1IHGGVo
XPY7DSv9kJssBvkaGQKWgWX7CNEScHOoocW8lZhkL6wTsMEJt2lAjKAc7tuRAQfY5YaT3sW8iUC6
LRP7d864+tRjNVAfchnyF/oji5cyLkfu2QIsv4pq7HdmY1Kf3dIN76XeAzQaDllpeh3oYiw1ik0r
AWPFTYYLswPivS240ftRpQ65apLj2HXFAVlT40BUTz9FX4GJxSiivNzKGvtKk71ZHG17MPO7wi7p
xoA8ZRjIrCluzLLld8SoNLkfCt0NIShMNFCtY8dCHtooPww5cNCLMXTt+nIYBbT3XJuVT1WfRDeO
HEzLR+1NjF7RC4F6flvW0MVLo3CbRF19r9mj/mLJPgazomhHcJCbpaE/VnZbVJum05sQlUdp3vad
UW9MvKh+tmwAcY7jFDYqsIaTr7xXF+8uZMjBljv58At2EikV9kxe4S4mEx/TLhJ3Rvc9je9NlIH+
j7Qv662U17b9RUiAwcArzWrS90nlBVVVKvR9z68/g+icCsvLF+uru7W3tKWSMtY09vT0bMaID6T4
rGd3IlcUPHXbjpwHjScyEoamhcsTrFWnXq7oW6tqEoQ9baRfNX1/owcfCbgu9aTcq4CD9tyuUIfL
ChO9DdpLWk00O8NxfKDTwYwBGj7BC8QWpXJJnrMQgbHTSYqtOnv9qhs0nEXZCaN8t20ux6cT9EhS
BFYqmK3ZfKUipXqjtBLylZ1N6U2ZUQfaBpP/5BORIC7PLGTKFl7YpSTLprDKaYCzrMDx7zcacqOV
Vlwo8tilNjqcwHsP39G5c6AkkLXq6DAIvivnkjwJP5jLK5XQ2ipRhB/VWB3MSocGOD4xBnEDcre9
pBw7QdOtWcjrYxwbyimnG4iMk1WbE3ir4j73fLAvuapUPErj4MVG5pmYaBtH0WgjJ1Y/wWSiDwM0
jWEfAzPtBjuvCcL0x22rONExiMoQh+MxgGI62yfml1akNVODgo8O1p4cPepjDVEEASsad+2+UdgH
YR7GXT8PHQj7OwtXqfQSJdA6yakjGenOCLR9H0j7/2wYxsTRrYjDBsZ+9nO1ZGoiSPDh8gKLQyN3
CC/8Yxop/z1IA4sUWEohTo2cDZtsbFF3MMsQkhux0nq1fgDNGOKoJ4yobZvDe1tiOg2PJRwxhGus
95jARkzKICqhiDQMb9WYGMi8T1CKc9o+hd4CBqfwK8I4mWabDppP7Qmhx7vfd30FyccgucoDxbgM
m946hAENPd8vg8swGiRP0dIeGcqGJr6btENxN6bUrGy17jGKsm0GLzOw2m5suqlowbA8J+AIQBMf
Te9M/1MdjxF0XtO7MHuk/Z9tOK53WO27JWuwCm3jNlIx2AW40L82xwPalOf6RRONnHJP6QqFnKJE
OhLbZNndtYEk2hAjt5OEoulj3uMH+wwZFRWNG3BAy69Y2WL1Ua7LXQ2pSYqkajijBQV0M/N7SHJb
Cd+HbNFpzTRFEK5zHMQJLOP2kibP1DoGbKcPXpmheXnap50AhLeCMmQ1oN0tg9aLfdi1KWmmXsab
tkc5LyDhbRKIJoNEEIwrVYoad2UAiCxLcDb88F5tRWpynLWCo1FQOwdF01KoO/1ENbRm+rRBj7op
lw95I/0M/HSX+aXgyc07RGsYZld3UVrT1gTM0qea3hZthgjiGlxQqeWR/jWjAlfKCSZgFkwCNepC
jMNsgaxCkSXTkbxrJ0hEFe1tvOgWjdoF1E/BmSdSKOPCmfibYBVdmhAYuHimFe0UvEd9FKWUOfX0
irpqCaolEl6Xoklj3tWEVp2/aMy+qPpxlOIJaLV0Ow+NraofTXLd6rsQhWxIP207JN6nUyg6g9CI
YBlnPFJaEqlzOMxAo380w7OM/Th8pvGTNfhu1X2MaKjfBuQtpo5CFFLgmKRGJv90S2pkRHkxSCpw
woyeXvhgR0i10e6S2JlCY3I62v3aRuQdAnToWGj/QV8HYSmhsnAsrMIoUaouAlsZ6W0Q6HvoXYX/
YBkePgszH0IXynIwm9NkRDhrOShJvH6+hDotOEa9sMazR9RPxlvEVT6bDZKIj4TvnCLINOq3Qpbt
InqeKOZE/MMkKmudJ5zQ5o6i4f+157HCZHVuVlo6oz1vvpVDJ3jIkbVDVHZjefNN5ETH4MnaQ4Ib
Eggu7vCb4igaUjpzlMwPYLxLGlSSGij4ARlY35aJi140tMshQDm1kbkwDUnOpDFGU+C4U3b6Y/gU
hm7vahdIolxWsT2HjnHhBD/QzWGDcHq3vT/PPuaXfXD2eBYtRSHmRGQZ6OoRVaN3NP4ks2TPg408
iJU/6yImWBESs5JgvRjDZmnm7GQwHkPkzHJIdN/3oEX58S824cgtbQTLgNzpKW9BTUdaOqILD8RD
RntTV05vPoGbssep2IY6O95Yvi9mSoMgpQZd8VMoCk2ziGTL/tR7L4EAbNVhkE192UY5f64zMIxb
jkIpLtQaMNLBvy5+ooI+Pmgo318Nrg6JNxt9LtuIyx88SRN+AYJNEO/mL4LYU7sK1NEh1TRhzMz4
GZPPEbW8yr9tqKC3hLcnlgD+iyMa7W/M7uuabgjqEF8qkK664CirN+lwqRb3HRU8ub7qGmcGrZCY
3SdnetGF7bInlHI/19Zl3IIji+QE1b+yc5UeGvRFtVeRFByb5qPU3/5hQWGhDGJotMKxLDNdbc5z
ay0LWkNHRNLcoPJatBkHn9s43A25wlku+FVcbEpSCuIfGStqXsb6pRbvJFFX5BfR5flaftvCnK9M
mRAaIBRx5Ht6rxzD3lbvmz8YRGwP9LE1XOnZD+zZiVwM3nnb5p1FDMu+/DaPMD38yUhLZMyxjGP/
igyEXY2HeESpnnxOIOlQpxuZHLYRuScBbO7oCIDkoMJuUcOc1EHxsaAZCD8gwUuVz3ByA1WUOOIe
BTAOmCC4Q62UbXXIpqhTY5TGnQTSXfHPMnqSBq8pb3XRSDfXoGV+cEmIIfPGnLm0CxoIXqg4Cal0
pPWnafW/rRQNDXUlON0iJObM1akfTX4NpEG9t0wU/15JYzggrxRsCu4Nqq1MYm5QDCmic81XYFJl
Xs99YRNaO30eP6Pm/1An3VUkQ7wofFJLaGyFd8gp2FI0e4P5Q0Nuc0Ij1Ewjx6jio9aHx3/YP6vf
tgQYqwPZpYjXtQq/TancxvJK7VoOMXX1sI1yFrcv54KiWwLTEqghs8PaQWUNqtKDvM0c39Pus+8d
aJXL1cVUOsPHNhSXz2GNxXzWMMM9iLEvTCd5+RsmzG7BpQidEzdoXYRjkDRx0NFW/BKpfvAiMW3p
cAVVHBreDeYja1OsDGayHJDxtlBum1Y0nMHdrisA5kslRCqnpAJARVM3JldT66YV2fWi3niui17h
LP++2hGGWvQZ7YCjR+9RNts6ZvGSX9sfietNVhiLrSsMSZNQt1kwpi6z4+RtLAMngSR73D2YIh4f
7rqB6Vz76j0DHdYp1hD0GJGbgFVDnRpQmD6QMXohSC1yd/gKhbnYwroZwIMAzx/iyNLYa9GlUXid
jKzZTjOftpePe82swJgbDtq1A1EW5YxIvvZB2tmAN3RnKU9hgGL7oYp+bMMJVpDtp8vxBFD16Ss4
eOuK/YgBTfIUyO42Cv/eRli8SIGgf5h9uGnlROaQLPd2dmns+jfZC2w5hqiuPd3ldnOn7+lj5/6E
Iq8gmuTu+G9gNuGtlEXS5QWAG8ncz0riVrS99ltD4Gq5HmIFw9xsegRSDD8GTAh9uiiEGO6rYAXP
+r4XN7tCYFxfRUiWaB0QZvVTQ19gVR8G60XTHtTqNQSRn6RcmIXoduOe5RUo4/jGsJeplgBUL3Gb
YUgZ0bibRKGNx49LjI8OGl1h/tBRvECsH2MUOlL3Wsj5Uw81jypGC5U2PG8vBHfDrn4S4yolaFDr
GDlKHZRjMDH3WJZg032oRVUL3gcF1zpoGdGotIg9nXqWrGyzvsBUldOqbjRB73CeBTuT+7JaQZwd
PT0KzAIzgE5wk3gjpDdtfxc9z/tul3wgU47E0PbKCQGZTUqLAO0ICyNjfNV95kf/oseEho0y0/wp
2yo6anbbgLxPtTaQ2bJWkNA6i0ysYf86yu5o3CvGm/6fC484GGsUZo/6MbYDqWDVlP4ZoUoVJHY7
vrfW57YxPEcCKpqlt1SH8AXrwehQNDFIrRCMY2oYDw5d283/XW5vseUbhPVWplrKaKAAyFL8zoJH
q3Kt+N6s7Sa+bIrYLSGptm0W725bIzJ7QlYDC6IhQKTVTgucTsUZV+0pvxo+klzEICNYQ4PZEKbV
9eiqBphUPCWdO/bPRHCd8agLkWJFbR8fCcMxbJNR20paPXXohtHr5smAMMFhnNSdUc1vVqEkdjKY
w35s6smNgl69MGn6NhQVZs9jz4p+65ii0rNhR8a5FcQQPE8K1gzkuagMN87W2yy100K5QArK7CUM
2kaQZfIxd/EzpnYrkrTmLfMai1nmOihkKUNzpVNWgw16NGeuf2siGj7e4V6DMMcOIVFgTh1AcsjD
DoHiFml/k0mJPf8T49SXnu6iWIKG3sXeVUSJsM8Mm2DE1ae4+pjYYf5z+xBwP84i2Pu/AIutKwA5
RnO4kQEgUEB3Ca5r0kW2378Umqfkor5R3s0ClTDDNA30aKAR5RSsM7VJjkZt4Qd6L4ff1bDbNob3
9dd/nzGmCjvNCHyCFynStwFp3NB4akdRBxFvydYoy7+vlizH4KWfgRrfKeJjr+992dOUHk3leOE+
/oM90FFCtxNuY3BGnCKlQ1aY5kLSjVZ9p2p2BGNRqiHwG9yP8g3yVfNdm6P7vdrIAPFBpm4aezR7
CBwt77wYIDUlKrYyCFkYM/IaJLJjjGuKVIcZEtE5esUe4n8hZ1uhnIv46qgYqLBDDXaZ8jlCX237
a5wPWOCKQm8b1Cvw5gedNGNH1+nwLxMQKFglcu2I3ALtMJS3h/am6R/L+hUnNGn3aJEAOaCr45W5
/Qv4C/n3B1AmDwe99LhGT9uSTg2d2rR9+lw0b6NokIF7jL7tZEdrAzlSCqWBnYqCeQXcDemjJQpd
uIcIlTNMVqKLEjOOp1vbn0ij9jESNLn6otePenSU82PReLEod8m75dGo8BeI9QlqMQVxiHQYsojq
cD0Mz5N00Nq3OjtoIpoOdble2BztGoxxDVphdTUaThH2dfa8Mx4tO7Kn2Ead7u7Kfn2dHdu78jxq
H4iozsM9xSszmYf6UMR5OhlAjtHhOmPsr4wE1ziX1nRtHLP942yIrWAEBLntMrd5kBzpRnKqfXBt
eJVbHUvHs0cveBzc/Fm7ClzRe5b7kl79AHb752ZNw1nCnjHflcfgpniBCGNrx49/pPfmTrm/6FxM
iVyL5p4FG4g9DYU6ojnNBKqahdCBBl3JldldVa2rJe8p/a8NfnAx5iK3hoFCzBawU5tzYGlptzjj
MSl2kao6naEfu7k+NIoFhanRbutSwFvFdWsmAWEftJMVdIww4Qxp/SjyU4SmReT4RLZBh0IwO9RK
t3511E078v8gVrbj6iZRr4zEbYXznLwH/voXLJt7dQVJZt0rUY9fEBQ36ohOTVB37Mr0Ogyua+yv
+MHHg3fblZ63Mi0rrUEFDnUNdemDOMUEz17bRp2FRw2IzQcNlea7qLyT6suQQvKbQlynSGyIyAhg
lz/LeghQFuD2gOYGGlkYD5GaZp7lFLAW6Fk+ymRuUEqxhstuRO963ix0uWAY3VcQsIBCe0zwIFEH
PFLNWcYvA2NT3w3/QgW4FAMxpQcxBjQmny5FF0MMvFYDzIbVDw15TdHjGWEOYtty3t21Bllc5+ob
q/k8tZkfZo4meWZ4Qc1bhEug3dhG4bnBNQrzVdNpNnpJhil4Z9hGhWZVEeuoyA5mr/qyksm5AgQ9
uR8yZA2BAY3xUNSgwLsgLSjqonl6OZhssJGYclGVdZw5UlC/xIZ1VyvSDaHjpUm7faO2h+2F4935
UNdGhh+6iFCRYJx7hbRrbs2LYopc2Hn7VpmfJdogtkG4X+cbhA01R5QQtcGCsIjZdE6tYT5EFGpy
hJmWaT50gqPdFkVf9rFZBIMf5D7sCCO7yuzsU7qNLsfLcpdf4nETXRnegKti9uhNeKEft83jlrsx
gYbufnQEofWOWUQFiRKzarA3itDpLRsX1FVyXQ2PyTFx4z16FLbxuFvk+9yyiTo9gcBl0EYZ0j/Q
6gl+d1A6TKyPvLwTqgZwt8c3FJuwU7TJHKIIlo1B6kbxfBWNoauOg6B2yd0g35ueveGTLIr12YdF
vd7tR2W8n3H9bS8a1xLM7oHDaemgZ9WHqOLrfZABoil/E+gqJaE3BD+2MXgNVGi/RIs0atdQ1zUY
L5/RtEYrKURFB2feWVeaE1wEf+pD+Brcl7+QeCQPIFBRPyAbuNTs0aaWH5PX7d/AsfPkJzABYUeb
QK+kMnPkZvI1NJvK8h3klWPD1XJQi3jbaLwEq6noaGbC60RduoNP3btMUp/0GizWMDgUS7i89Csf
zVudgQYdp5wT2+wWGqI7Urc7THUJjgInSDuBZ24XuVfjhCY1vqq2k1CaghRvj8mtyiHyrSwJImFe
7HCCxtwyDUQYkiQCGiEPLdINM9ruwZxuhC8dwcWOBNyV3/7D1XYCylw8+mRpGsYE0Wdb3pbBgCBf
9LzkPV9OIJY9tbqjA2IWmZTCLkm69/VdY3okDFxNvtb9t2QZEJTs+oNkEka7MPP7iomKhWUXWR3H
AOFodDnQ33LwY6qezF5E1cVfc6qr8KrLHmMJXaEfklXRiN/WlS8ZVF77n/q8G0pzn9VP2uxi84Fv
WigpwjlFJuaJUQlZiutnXGQk0os0NLHo04X8R/tRgWv6ULm6kzyBve9SOVbeIINOVnCYOI4dz3gZ
2Qa058IdMt8hjKU2l1Sc3XE3eepP/131ZigAYZ4v+JPf0F12a2FnH+N70fXJNVcHZS/415DsZ29P
edL8SoHGiOOPdkxeKOgi2t22cVzb8LQBmzZSmgYreJdKMhkxA4uTqpK9Mf7GvO8UNM6Y78d4vw3F
CdUWVpa/UMyJqcCPadICUKHiphJIlA9Wvp8MgUGcO+sEhflYEJpbpvqAYib7Ub1tTBFbAvejrMxY
zFydyiHWC7WMABCrDg2eo34XioYGeJHLwhmHcsjS93smnRCGtVRHPej6jUj2oD9hm4qXJb8wjBMp
VwSyGskOdFSQ0hGRXfPO9Qkyc09JJIV2MFmEAqr7DmXxDK0sv5AcnFGnKN0aRTpReosLiQkCFRxq
S5M4+wZTrNhPSY9CCbI0afNUQGIK/JQJOOOmzo5BLCZNeD+425uR8xWXsYW/oKydshlPycKDm893
Bb2TlU86/t6G4FyCJxBM+Fn7wUyqERCB6ciTXRs2PQYgCZhMwW371TfJvGLXSGyxrulbHbw5QCLl
8KR31UXsLyxwMZiFJywkcVvyWadvVHnEa6KiV9kYgt4LfTemLSexberhMeopZt1rN6DPqi+DpPR3
BGEoNFHavZ7fjYN+G0PXbXuBOA7h5GezQUrUh4re4Gf3yGeoxW5QXiz0S+beNgz3O0CHFj2FFqhn
2NxmoIV+iXlGpO3prL1ElpW9B9iGkDzWSIhniA7P3uYU1Goy5s//+yNLh4IYzrCyjDLB+THuIq0y
yKhF6NhKHwv5Mk8F1p1vZPx9A5cTIHQwjS7/vnJHWQ9SUT/G329QqMXQLeaok50lv22vIae7EDBo
3EWmBHU6YJ3CLA0feqFDLyaNHpa5+mQnk/0YuDQIwOh8q89u1duGddU61ZOu2a3jqLZe7maRa+SZ
SzFnjrBj4f5nO1HbsFTiSYW5VfGnSOhVO0n7qVNFndLn1yJYivAfTPZSFMbYLGOb5kqVthWScJOt
P8n73pVfsgv/yrjWa6e1jevsI3eyy/RCpDz3xbVzepaBDPYUGdwTGK9ie6RnWe6kUoYDHiidQ1vC
8/pTQbvhJcb/F6bitEUvf7vwFkcFae6LMYVQ0JwpNXGVKCruQPeAGDtImwjiS1ZDXQJWI29o6h4d
8rTLchucHgGG2askfPKNrnka5gLfjsiJeVD9WHQfLxvjzB70eoNIDPlMjOWcbpyqy1KqxTUq7VqA
3ExpdF5qpYpjSKZpV2p2NdUpQvQUejSIs0TtjOczsgjcMBKEtxAKXudjEIqfos+8xuGPj+q7/5PY
5ZWEHLXlaEfwkL/1SFEfMIGe2xfZrXYD3hZBOHLu407wvy6/1fGUFBC0yRbwi/QzoJd+tO/9Vz0T
hFbcU/Ft5Vc8sUIBYUEf64sQhtk8JGD0qKHEqTxvuwDekcCcLjpsQemz8KyffsiuAT9+SfplCKi8
Uzv9OrTInvozrujCNiVfcEGfx3HoF8YANfiyQS96xlQGogwpUDqYhPEnyIerthoKau1cBOSbEWXR
5VpgPadfqKoaLiGAQXeWhmm7WiBhwF2yFQITKk4VOkzAsY3yQXHf+2CWfJTjSysBHYtoZv/8jsNq
WYv6KrJd4Hlh3HPn9zUEsAZs8/kG4wBydfBDLx9sHRS4wk7z5T3NHukV2BmBOyKbOl/GwerKzdTr
YdpnlWeCMTQ4UG03ErdobrMI0/UHEyQe27uQI697Yik7DOdL2TLTCPDqprmXR1t6tpzJG/Yf6bXu
XoPRLXSN/atysINjaSsYaAFPk5074DXzMnTmCn4O7+Ctl0I9PRQYW0bH17LucnVVo6JpHYJQ4EF4
DnQNwWQ3ytDyfWWZ/utStxuPKloeZ3doUVncSabTCGl9uccCjCwE+SpsJjZ1NOZJouXoInWCcte0
d/L8psYHs7mdMILX/jHJMdXeSwnsxnniFPLPRv/PSUcceiTYdQMd7ngQMMfSr2gQdwT2ZpBDhf6H
3asCb8mzEN35aAAGXzQmkRgEeS7LRKVLiyyBIkx2DbpLwbbg5N9gBMpYYEGDpAJhz2NdSXLlJxiY
gc6ATy+z6UGxDlJyHbReQd3ASuyqQaMb/isoH/IcwQqYPZuJ0Qdt3wMYw2qWtFfIr7i9UabnprxQ
/nsP/4mR7FGMJ7iicjGyBMl3M/0sZ/VCCiN3+8SLLGKPWJWndFqGuUJCbDrfpvklXiI+/SW3BzQ6
C9B4B3q9fsxp69C21yTyYhN6r4z3pr2Ihx/bBvFuBcjNyIt6HYbZ2RdBWep1XbVQDzF9DS0rdfQn
6sHrOBTz5IVjMHuQlRVxK/IWcUnTocCKrnfQHp76qVEKSWQtjXhZ8ti2IKN3JPm5UOzJAunW07Z9
nCUEfT+44EEJDz5Hlphc63qlkCiwWguJX1WjT2VL511qRJPgmHFc40J+ggojHnYLEc+pVYHs4+EL
FUgnyiNbmaKboLjDMNONpJQXJbkJZbIzdYTH2/adfT+k1VGYMxFPYgwHnKanqAXxVTSV5zi/6P8q
uh/VF5tMdMy74AJ57+M22tmXY9CWf1+FdgiPYtpVQOuro6Q8x/WFPoT3cz2AdiG2iRkJnKPIOmZN
82zu46gGXtqMu8wgdyVtoFOUelEb34wFGAe37TsLkE/tY/vEzFZNDSMqYJ/SIs/5VDeflfEximbD
zlNqDA6TbGhNP4rLHDitpb43SRzadZxLl9AXv1KzDNrK40hBVz1CLwFCF16r9p9SWyYC9yKylnFm
TWROirJYW0s71XRLtMR2GOUZhZTn3M8IIQTsT6RDQal8um2glJCp1oTPGJbXWbUbk3u4apvWr6Go
As/doCsk7RRpkAwrn0cgWeoLCkkgRszRbQUu9y4x7WAQnXnuCoLmFOlw8IAgHXEKp0lD2kZgtXPa
CkiR4mY44O2sXlNMTf/D1lxBLT9ldfTiOinlkgCqNJRHE6x0sY5M5ECPtS6StTzzmcvuXEExPqWJ
pTxXWyyiFlj3IJNF73v3SzMbgUX8U7DCYbxJrKEaP4RlgwFUj8xuDh4xNSzdHHujSp8wi51BpAsT
2aJQQfTVGK+SGOHYFTWWsiJIDqlWYad1hx74wh1yXeRSzoczv1YTzDQKxEiWhT39cFVWlAtBZAPh
nfFPWioOGqZuzTE4tln05ucZso1N9xmDFCSx8qvQlNEv0rhx5bsoFb9qmJvd3kgL3smD6fT3sHX0
XjLycui+Vh3ETHLtmFpvpyEF+8pOoi44espm+AdPg9sXtQPkXXDtMztKKlKdjHmNLy0XkKnIDU8r
JncuaxdXiuCde57Ch4FrMGZbpb1UmKDabjCSckn6SzA5atHVkLmF8Qyq09R6DVE82F7T84wkg8l8
5KyaW4wMAlNTLvLoNmuxkKXbxo8JwsTO1YrrQD4ksdeAvK69nsyDMlyE7YMRIb66jAJRxyfvBK+W
gBXWkyTIwZAUP6fRg/chaT6omuzL0f+vr6Mvq9GJiNbtRfiacX8KQm0SFYCJDbRk0PwH8n332yvL
uzqQD/kLwbg9KyDUx/QNFjZu7Ea7bHD5z9Kdkrz4siAFI4JiNim12kXBFQejhkxgmN03UrUrDRDQ
53jYClaO/4G+zWL2aNuEfpaiH8iBIwIPvBtIaObTBOItfJCFwhzpRqT8GYOS0TKjRsKpSxr0ssQh
yPz9y5Lkgk/Eu3PBZPgXhrGljtLCr+amceb8eqyfqNS8NflNkbY7ipRICJpwQZTGvTjWiMxpmyFj
JsctELscVLfFwfoD48jNVNoXkeTMYI3q/zthKZzKIp32RdUMytJTL94iDm27EWspB+1VjHYtyRi8
tL3BCHJLBIzw5123y7lagTFRTJkGeaBHsC8qiTeCsDfM0Exd1o5f7vpAsZUeYyUvhXWPaVfI/3aK
nYo4KfhrvPoNzNkO8jlFthgGU2pb/vuoPYBsMWshWIAbDLIbQ22b2m1j/Ng+70Jc5sBDviU0UCDA
KURfECoPcn9fgFVE3ZVgEJbSzC4pKJ80V0FksA3NPS4ri5njkme9FOcTkEtUBeT+Yqbjvhe9aJZP
x96+KBXBWSJwQo6UifylAZoCUtA1jjrLLhgT8Gpqu7dtQ77i6S0QJrAfrLo1rLFtHMW6BaNaq75a
1r6WrjLtBiyNTvVqqfumvTGL360lWESuM1jZx5wTqUo0qbcATdIWlIyyPYM2JcRIA2iEqXUoJUNU
VeHFM5Ae0yEkjqIquE5PT6Ze5rEczECUyqepv24t24h2fjnYKansrj2Ix7/PWtKX4/mNyN6uvamm
zZQDsTf2rerR4m5KZgzGFW4eLgxGmEstURsTTatw9yeBYhNaN9F4xI7aYrwnyfURJb9CumrG+8S/
zoPj9s7h7s5vCLZ2H3R5VSyjTE4FYSToM7hDKiL8E1jBthFlij9I6WKFjnJ+nRRuMF2G4Z9tO/gx
oAahokXgCuprzDaUAyWNJBMoaRL+wP/fK7V5qI3Si/0ZPOdkP9D7HPUlBL4iTmTuCVhBM857rrNs
RgMDoJWXcgxtK+3tIeqOnf+DDO9NJVI75O7/Fd6y4KuHYYW2hXjolwW15j2Zxz047b2yUO3M6m+D
iu7lhXshFfGuisxk/HQ29iORF1jVkl4k/1efViEYMKddQd6VPvMGtRS9F7lbB4X2r7l2tOgyH7UL
tcxqZ6xspE47VR2hHFleR2APM835JlaeI2U6jFDks40pKhFno5nWkl7lxLLNxt8XVDRSyj0tC+G2
gs4osLYznkdDz3oX62btzNW4T9XuYQyJ4EByY9K/EFRmpvr6Eg/SOQQE6exBv8HjJU72poZRbEFA
ynsTI7j5X1vwdjjdRVKnG5k1GggxIFcQocWvQ/UKIyiHXFiy43/GbyjmdsJUfRHJy2fs20NP783h
tVVEl8L/wwF8gzB7JaftLE8t7DGyANk86CWgCTdJLyIfxarcw3C5GuD524hGWYTAzPHHfEFXQgwT
1sktOKzRDkFAMXXoMb0DMZGJHkh1UxmCEFy0pIwPgARlYsYSQHPVNdC47gd7o+kFYTcXBJPZ4BPH
/9CiebpFSJ5mo7l8txzNGWNU7rWJeqDscbZ9N3fLr2AYx1KpdDJjChik2e2u/FVj1ioo0LUW73x/
FIBxt/0KjIn5FKs1inoCWDXl9pTelL3mTMHPphCVckRAiztdeWkaKDXeSACK8rt42CswyjAhOi6o
uIm+EeOS9BIXQBJjI8gG8h9B9hjK0y6rmsftb8SHQaM1RmcxFsaSm1VlEWbNDLekYBhwIBPy2I8j
2Hb+/1AYR5EnZR2g9FE7Y6sfFCt8gsjhPs4twTOZe5NhBP3/jGFcRRcZadCZFnws3v1zuNf83NOj
Q4vnZBW4s+j1Klo7xkFAAnLQugJwGGgMVadUezuORK0AIpuYs4pkTWjREUuXoWvNrVUrjKF3kf2M
UnP2WvRZNpiAGohH0rl72v5q3PNLCdpy0JkHfgLGvrpq0pZaPqD1S0THo1K7pHVJ6MjKv6QywX7w
F4qxskkxdJKXgFJId0WCCRJqD2OG8pvcBb/6Oj0SFDCHEjJD2yZyP+EKl3FRmpyMfZxIiH2wOzqw
FKH1OhgHQSKT+w1XKIxvIglIt8linam5bfpQgh1FQSEd1N9lbXnC1g6uh1rBMR5q7vrOUjIYlQZe
j0RwX+5J867RTrB4IhzGRSnp0JuVDLPUqrXHJWqsIiSfk8euiEUR4xK1nD2E/9qksOEThGAzPzKB
ZYXP0XAMwUOZQGyhc+bBt9PkcbY+R/mp0EQTk+fj6MsTcQXMhFOjRFM6ZwCOGhNN65+NbwU7c4TY
FFxZlUj7rHzs+8m2etMdEKyWPdg7oOWlEnBa98YDiNbvpkwWVXa2txQK46e3UN4aGuru+MZt/Nz2
l7p53xbhRZy+UPqe1CI9vOVLnq8+5tWha4T5UXZgnShTWdYpnFCdyjaUQfpitCPS2LlyHPOfU4oW
4fBf7vOvkRyoHGCGj/EIY+KralTDueKBjpkrr2l/NORPJWJJ5mdYVjiMB5C6KY4bH6YZ4DbIj1kE
Ir3faX3I+vtJ2SvqcSw/6u65Su8xNuNuex9+igxvARmFUyQ92J4NrZPCdhiwuerW0+vLufNAsG2T
4qYsLqzWjQ27q2o7AOHINvDiuc+/51/cr8nGVQyTB3M19QmMnhXVTtHR74+iA8tNrXybxk5gTr3U
pqkCCDNH8z2sKI0DRSSLacgEoklTt6PTLg3+c1/813H9tow5F0aeo8u5x7bRJQOfrnuZ63S/vXj8
O+MbgokydBp1jQwRAMcqrmsIiUbFk4HrfxuEf+K+QZi7FwzDpjSBhdlBjc/WpGOz8BSoxG7wwej4
0CYXs3TYhhRtCubEpYOc5Z0KyNxHD7ORXvhF/r4Nwb8xvq1iDhslPpoyTAS1FVqJ8/o694t9R68j
sFH9C9B3PMF8I4hZDb5G4B41A5PgWRw4am56/Zjbham9bmNxXfHKgzC3u2ZWakuXLQfio5Sihyx5
aVCB7sxdF2AcTTQhyl3DFRxzu9OyUaAABbgg+1NFN1rpVOZtrgtcE3czrFCYux1yoBQjW0Dpk/mo
692H0qmCaH3bEJQdT6+wVI6tMo8AEVW1GyI6kYhdS3dptdv+Ptzzai5lGEXWNIuVCQEHt9rGGaYP
1bG4ljRyTTP5hdbGwzYM35mvcJjNjRmSpPMJ/AIZXlHKUogXRzui2K0eeHINubgDGPFCMJsKcJe9
fObMV7jM/lMnqWm6eblE0FJV99WFPxMbj0fXz0c7T2ovtH42efi7hMxMWRl23jVXhgFSu+3fwf2c
q5/B7EvizzkZ2iUiSbuLUisvGzR1ZeNoq5JohHmxaMtiZnNmll4OeH3VTpd96Ng4dYzHHdqKh1fQ
tgq8osCsM1b8JvFzNOLiuNW7IIwcYFmTI2sCz8h1IsvdBc4xkOSYzEfUtJHGxoBNWk17rfmDTp0S
Q5KR7Ortcy03gtPNvV1WaMy3sjojaY0R30oe3tX6mfaXqvUy+CFmFi7zcje1neAMigCZL5Y0vqRB
pQfm5bEdUCeXrhUMX9TFTUY8nXpElA7i+q9vC9mGZT0MIVOkhjj0JmgRkGmY4/Zpe8PzW0VWGMzT
wG/Q7pOP/0PalS3JbWvJL2IECRIE+cqlWGtXL+pFemGoJYv7vvPrJ6mZa1WhGIXQHTtsPzhCWQAO
Dw7OkolFyan8ZEaDuch59hhuJb2jpONDNcRnuW1+1Oow20ybXxt/3kmGj/xhdI7qhd2tTmO3SFUf
EumglxmmAoziJqR5Bb+UrHwwi5rk0rhHF3lyztX6UitnEDGyUxVl/SbwMO+F4aii3JIYU5lVsg/7
1tPKBIya8FTxsBtbU5QEuiUewF4tknwU5Onor/0dil9EnUEJfeFuOZPJBsUsxkBt9oH/oFGMPdDG
at2v8mdry8/SMffaV7DGpE/ScfLu78XabXD5IxbDufgRrQomj1LCVlSgwhwHZVNotq4ygTNcQwHx
1H8+Z3M5kAsUH2OGkC+GacTyvJdQN0pL7SGooOf996u5xOHiHIilxmXM8CEji7tV/cKtGGYPNFES
ft07geGIyajO6jxvEEbtCrS1YTlMf+312Woyp2sxmDm5YG+RddEs/PpViqFtKOSADxVd7dfbFwxs
9BMNlpImdsomq+iOGWrAkJkYw9OQQ14xtqQWFEZU8KWsuo0LYM46gsiU0gING/bEKg+Kq94gkt1a
vU8uEPhPMcwoQils5WggBJ43pQ4pTLYtIDZ93zRWL0lwBWLaBnJ6SOBd7yFoxcyxGGAaefhMKzdC
w4WMqFRzMR8tgFq19gsobtf8kfRyni9Q1ZOmDJbeyCB3jgV3iAiF2zlogkO9ZsnVSdHRRGNAhG5P
IXnt6kWF5mZwGDMVzf8cCMSspUptcDwKyJSD6DhBbkMGlU9zNlM3TlKrUgU3/y2j8+IWl4keZFgZ
hY7S9UGVaZ9kCQNkm1vJiT5Pj/qX5oE8+hvZWYTJMOPf74JfCOruG8jaR32By0c2pE7yWPn9Rpp3
BnMpGmfjRxIcOsWZYkFZ63Zg9nqRfJ0BCrxJj0AYd6VnWoHLAiuA/4eA7GO2zyDGZs7Wu2ylr9UG
4uStBeVUSfDcWPseLpdLrrcZRWQ10jWYzzxuuvgwTcgtfzFqR1e+39/X1cLhJRL35dHMzMkQAInE
B7jkbuocVT5Qis4SdVvrmwoa2ZVonu+WE43bYe4jNIw+IL2EHW6s4jQjzMdUqDUGkOCxwvf21X8+
tKqFmRbnu+8Gouq2KjIm7rshcxLJfQyPDZK8jf9Ff4zfG4e5kYsqnBfgQJ9ix3AgLr+jz5UjfWvB
WuE1HyWsu7SbLcImE1Si8W6rfq038pN0iETvpDXXvhAaQMCRQFCFHzTGtNecQO8ed9j44EcjaBtE
19aag7qMsrhzr/OsTeUJl0fuWxTsKlLm+cJBhdWE5SUKd851SiNtXq6oDA4d+nQsPYFpQgt/qh16
KVIJWipuJb/OsjeYGzrJ7n3rFi1yud8uIhsNVV00LgJeKZ4GCaOGaB/MclGRdTUCuFwl/x5qMwl6
ILAnpB9qY9M0x3l40yWIy6cfTfwqF1ta7ar5+f7i1i7nS1TuXSSVI/q9MyxOq6R9MrPDkP4CFe17
M0k/7yOJtpFz+nUvF3kO1nebTY9UeZ36l9b/9f+C4J9AcZd2OQuwGJLMNokIaF/nzZzmzn0Y0VHx
85qzYYa0G5ZNAysbsg8INDpjV5NzT91B+Rkrh0JxZD3b3ccV7CAfYgfh2CtyCNiAftRIYffKEyXv
9zHWvdq/7yY+DqUGuAmyEqcUDWgm7UHHNUgfhjEcako+Y+OlMaLtfcR1L/UHkfu6JzOpU80HYl2d
fBkhbgaJEcHFv4oBIVkMbGIQ+qb7Km+MRhkWD0K68KEwB6SCTK3oftxfyereKZppaCA3Myi/dzK6
nSC8saBAVHmSrAlyT+nkEEmFRNE5QOL8/4fH7VwWzFMCciJ4jOq51s5+skmmY2x8zfynEaw898FW
je9iccv/v/CCTI7iRNYBNvWQR9d2ddKABUDQPb7qjS5AOFebBP2A8j5A/KFyQXBly5GJXINxRlOL
wOxEh8W5Wz3IY5LIgAKnqWqiPcdt589pfFHJQWoF1fDVvfuTBuCLiaxtpjL1EagwMEBPw14xnKgS
8Q2sB5wXKJw55Bpe+WgZhXjeKTzX23mLevsuO5VQroot1FAKK3LUXW5Lp2wjZ1Z6MlwiOL9b0p0l
JLv4DZyVtJ0GkpgEn0D/4wz1o+AN/Ys/P74QCkW/yult6jF7tqd3w+1sdT9Tu91ogt/w+8HC50ov
fwNnRMgDj1kTYB868FU42WDT5/HQeP02/qx+hE8qiDtdFO4V9/4Hsh6OXqyds6g0J5PeVMCFSJYh
Wci1HNot+en/7FQL1XB5Q6zqE30d5xKN88zNRPXH1Y/nAn+x+Isv1Ne0JDEj4NOXkwmKjnf/OMQu
zl7eQITtuTv4z+QBNDPB5/2Fi3C5iz3Wm5LqOc4cZOYR8iPaaZZcobivAOX3E+RidSzBPMKoYnVR
/Rn7B4hFJHFvzZXgbbr82DvG8/vqv4AhtPHV2Fw2EaTAacj+UfGGgCyFJau/5lDGs0ZGjlrUHrzq
jP4c3W8WjAtULZ/rsJ+A2pU/JV9z0gS0MykI7r7oyJFGzeb+id34I1A5L4lRkH+hw9zkx/3n0tQT
WQJZe1w0DuRUO+aVpBJ8D7+rTFdbuRBGk6WVBNV+PEG4xwFEKYMwWwQCQVk7udoJxMo71ckPKILj
YTTDI4TOaFtFbqN2mHvO971tuPv7K73NWHM/gnOKEQNJhLYIPU4eWF2hif5pHnynOUW7YmeeQJz1
M/nnSKzkXDqGILS+CTo4aM4XYsgnrJN6UdrTJ2sEw6Q6CO6wW3fLQSwfzYXdqFVt9MYirA1qJGRq
tG/f4o3+9QfdG+d5C1H0p/YYfcueii/tw/yJQm2g2YrrC17/i1+7d86c32MzAlNZxY8AiW0VP8by
RlG3WXYsoBAiOE3RlnIuLkjlHJpPgGJW+hUzVfpolZ/Z67F/k34ZWw1NAi57vI+5CglVcYg7gdYV
MeT1Fif5mE/GtLCmKGBC7ky7DAVh4wrr5G96oH8h+FOMIjmXZkAUqaOcMfCQea0jWez8Be0wPzBT
/Uv/8l5bkmnXbuZVzlBaBhioN9Gn/tAdYkmwyzeeFkalg7VIA2uXBl0SrsiTDDEr1VKFsoyyJ8M+
19zJ+FVQUUy+smyE4iAFxL8hnnbTCkTTrJsi2YTxxlGxMbug3+ZoKpgtllM9cJgZGqdIzsKHwAy7
wqmLrHoYhjR9iWY12qcZyQrPh3pAbFUVkrxE99MXIhnVkcQjVLyJNlag0aLQxW2GofGtuADzpqtH
0UTA7xnRFzDaxWgZbIi+i5sGDTtSqkiix+LNhQIZIEzP41UA9iJooHBe0J+SwK9rrFJNqOxOQ+7b
WtNIu6FdAKsWRMhk0Dw6dYOHUvZfDwYu8AYDeRJGr2S0lV2bb8aGIUpK3GURIdWmZUnwYUxqiYRN
LRozvb1VALXwx6DWBcornVvpaMZKnMdQwkg7dAcyJY92YakbyOWOg8BE16BwcotMnKkSZPuvVxWX
qlQMKficw6lsDoWhl08kbo1Po1SjUYB1W8TDtKOOcWfwUBGw5PBEkiOGZ4emrHBN2fkX81xsR4cq
TpdCA6mJreSIUYlNcgw8w6Fu6sIRveeeKHO9suCr38A5PiXp2iEY8Bv6+EjpW8i+JiClu+/pRBjc
pk6JHHSFAYw5P/vduQ43cfRyH+LWmV5tJZ+Ar8e5aaUZENo8bRQl3SLmcf4eAjxGmMzGP2C4W1Z5
cSWyQcsrsH3jmQMGzkhnj0OeCFZxm5D8Pf/6B4Nz2H0Lps1WAkblpqEbP2avxlHekcBV9qYXWkpp
zaLDWdu5y2Vx33ETsRBMb4BM59oywVDbCwLf27ZfblGciQVIJBfSglAf2UtokxrVCvqsObqVbQan
wePNOLN9bsui99ryB1/HD8s08Z/d5OxOAp+VOYY1qAWf0selj8A2vtIDeYxsY8dcdNRszDflrT/5
tqjlaxVZI2CtRO1LARHVta3otIdWUgVkvYgsLf8SfxQssejooOArj5/3DXPlIgCZAZh2FwkXBN4c
GNyLmXZ1C1EM5Tz1C08SeuUCe9ShsedNPmYdRSMGax80thbj2uiugcQ955C7OCzMsoDucI7QTx73
Wfwdw9v3V3UbLADhAmOx24vPrVZrCdS7wJByK/rVN+9y4MSh6IO7aa1d6vBI3oGJBhqFKGZcozS0
NQjVxtz2X+V9+aIvZkE2lYHqziR4Rq8c0xUUt6BwIP5YS6DzwQiIpMdWFr7oIKQMTUvRkQS1q1lQ
pVvZQXxaYE2lBgjlFH56MaW9iS5h0OCX5blSByvRkNlFS1Qp6olZBQLXE3o7VIyA8y0NAdErlic9
KieYq58ixTJBKg3CArfRquf7VrHirWRUdv8DxT/W/VIr5LkF1LQQMDX5eerKr/chVowbFrHou4Lf
2bx5w1ZahpiuBMTQB07mq48J8k1hImqeWfP1qIxDpVRdqG2xqmvT69AfMQTplGHsYtPNz1F6kOK3
gOwodDki9GRUh3m0h/ihTB9B/HR/jbcpvUVDUsVZURAQqQjGr8H1lrIk9LXMJk8oqyGjdDR2buIl
HnKvkzVtzCcJ71hopnTWq+T5gm977RSRz5NRP8QbnvBPH1mSWB8lNLMVzKFmHT6JaHN/gWuHiAH3
pQUAXRugIbteH+1o4et4WoAs5I0W+5k8CUPFW0KSZQ81UFcj5wEGa14FTov6Sc8UHW9TekgGx7Ty
TW+NT9FpfmrR3CBtvpNttb2/LrL2rYEkGyonBhRPboYM55IWLa2wsMxqrG7/0bhtbGFoBIRunZVZ
594hnvmABqYHf1tDamaX2QmkhazADjaiH3ObmFx24OLHkOtdTuasLtMGPwYND4ppIW3m2+g5sNrH
eIPnpPzBniFejQdSZD/8FGzE8mdzl/sVNue5O8xCKKB+gPLVR/Jr2jtK4FaW9th9/WH8nL1xix6Q
7XDUmRU/Ma8oLMUW8lutGtnF8hczv7iiukqLy3o5i8I1X9SP3kJR60Q9GJ09utLpiTyVgnz/bT8E
9MDhkvCOhmmrIJTmIHHZD0FdQGm29UD3O7nNCXmvc9O4yeMoAFtZ3vJKNyCvuaiQ8zKXU5AU9Vyj
ID4kWzmTrHneRhAzvX+OK64Aen1o14EXRGjNX8AGLaqoNBSY0KTYmBoE47AA4TZtj3B9Gc7GJYiQ
BbLd13vmQ1WryQsGAZ2HxgvftcHyj6Sz5JfH5CN0g3iLhERj3V/W2qdxBbp8xxe2QaQwy40MoIPd
eMFWsQzEv9vma/nOTmRLzuC4qTfhKTsoi0qBAHwl1IB2NChQ0c+oE8R/1+DMnMfSzwyIZji+V53i
nbEPNGv8JI8IC5/yt8ihu+hr8h69xF779T74ioMCiS3knxi65QDNjSJkFXQOQj9EbJif/PAhqk7M
/DUQgR9cMZuFEV4HdbOOJM/v++1ie40kytskx9jiUL0p2oee/r3tI8+gIpdtoMn3JuWQN107gWQ7
B+1RZQ2JQ/Izpmnv79TKKeF9oMLyQdCj4i68PiWS+po+9MtjD8Nx2ZfB8AoGasOdTJ99MC5Kwkrr
mvcA1SD8BzQyMXvIj29EWT+B9nfK7bb1Bhd0Xd/N3smtGOzrohfQ2ld3hcV9ABI6hEhYAwuTx9lD
djJ+hhvd6TZkQ842OOBP8qcsemmuWMUVJhdSKUUF7VcFmIUbQhKkwBUZOgncsXoKH1prbwSiz3zF
R14hLg/BCzuUZAVDzx0ECRku4B/yWxLYrTXtJqtxTNd/Uex03+1ECiTLMrir7wqUM5yhIQWYIpdl
mi+zdMDY0qDbaptZOVos79voWpR6icUnVoqsp3o7AgvPsMaFSBJqzbb2kh9i55E9NS+Bcx9wdUPB
ngArhQNR+BwxaDdzeDUZzrKb7BnXTax9qdB695coiyLPwjSG8RCQAPIE0bLsyzMeKWjhaxPQUjul
gsFYEavZzVI4EM42qhJEGv4IEOpDKQv6wGruNSJHdWPyi+gPxFNUPMMxkcU/8mRlGPVxhOpPTGDs
qjMEpcAEbhz6bwRgQO9mERfhsvZtV5ZgPwfp3FiZTl45hvmspGie+PzrI0EEADERdMUzmWj8LV3U
Jd6RJVSSMAGfViMmON6Dv34WQOpFA0mSIuPU8QDh1iI1RUhrBuLzPFSf1K53aK54JBD4oZWDv0Ih
105hSge/i/0FRU12mOv1lKg7q6zx/n7HtIVxDTUVDWl4zg30I5Ly+gxu9T6lx3ZUT4xhJjjr/gsY
ihwxQa8nmHr5mu40S0SvKcriDWSuEdAsItGSiHV7+RauXBoOBupyuAUhpwx1FO62IEWVI6OvQ02Z
0s1gRi6o9r0h0J0mjZ9HaXDCUJT5vrl+OUjusogNDPCNLQPhfqShMd2Nyu+B3zrJiIxdutFqD/qc
9w/sxm8ja4wCBsJQCFZBqJIzcTYXeklbVFQNo0FQjafJUILjofT02Xju/UwQI912Ey54iHiR2ALr
ArJb13YY+mrndxl0Oga/8rrULfV9ZnoF2vDZa5K8KcpTGH6YgaAyvrZKzEVpGlIaCJ54YS5EVUOU
1Ui2qvU+CO1ibK0mOjQj5J17QYZ3xTWhuoc4myx6Y3gUXS+Q5Ek6VwWgEATvMtU/dmmC2dfqV2e2
T/fPbg2KICDE5BduDVxO11AaeOkH2sNaqN7LGB0vu5MRTu2xbCrJaoPpv/BUEHjBtAlYafSl9HWN
NxA0FvoEH0RNdBcTD5bBUI4UJWLWzgoKTohykYzBQKd6jWKayQTrQQ2xUBKG2ZmAWehqfYqUVEP7
RLGZ8vzj/j6uI6rL2pbbna/lVazu07oylt4N+k86gZhPq6w5qBsrNpJNI2wkF+Et9+dFgNaMTVuw
EHhlFv2Sw9Zu8nE/QlEdwylPei2Kl1ZcP3jv/yyP+8QnvDOrNMGGGvmwKaUvik43hUg7ehUErx+w
6y2konw7aF5MJpR7sYYxIbtKfWrRHawryd/f+4xcoHA7F2RdncRLL88Yko1c+x9dW53U+UcQ1YJO
iLX1oNgKp4j7BdzmnK2rM3hD5niCJ+6f08G0A0myQpHzXblhfk8hKfgLFXP+6tdibap9COthjFBx
Qvldjt59VFlzv3mqou8ZE/iLVTjwrhqqDBItyANf2900hrKslcutOZd7lhxT9WeN1lP9n3IIdr36
cv+rWokCGaRqEAQgsMEucp6+lodObnpEHIlp/pBAsqrmkeBFvOYAEZ6pKPkgTLuZ5sJHJGukga9F
Gmcnd7nTDdM31DTQgUgF9+SaPSBKYygtLSV/vqAVKRXecAxtKzHbYq7RSuXtMgB/f8tu07e4HS9R
uMtD16IsNyssqE217Kc0U33vj2r9CBHH6VWRZrZFdaX00LWSIjnPmkNcolYOqo3YPBNz6F/0zCVD
v7v/s9ZOEltsIncD5t4bhoUuLec8DTUk+Ez/UY3Kx7F6vY+wepAqpLnhQPDG4ocZSUBzc6oXhKhK
on0vZ0rsjaoCzqm4pP73NuxFmdI1SCTeoHICxUwZJnT9MfitqvoNhRPG5OTHIL/PifpUop6OOYBs
c391tzkO7li5D8+MJuqHOoxHgsJeOnh65+ozBhtCS4+dolIx3uM1ont07WtHVxOuagiCaoRv7lSk
oGYzRWdTWbe7SFd3c9Qd/XTcTnBlft3tE6127i9UBMntaV/ok58HgIRUldVqujUaP1rfSQPfRddl
Hv0X/gzvSwrRKDwybyYr+2nqtUCCP2vzyOuY/JHL5b4oUZNl5NRO4CXKmHt/hWtWA9FcdRGXhNQ2
79TCah5pbCLkYijAaTOajbP8oBWosxhUkIpbDZXxvS3+E4D459pCCYsTWnSwUB+lGzUZMDUJ3GAT
Jz9GBjaVh8p/YWQjnCxedXWwGNiMhm4jnrUqRLvsnGhLS1zDLCXPHus22fhCDp+1KAjZ9f/A8CRV
jTEF0AMFjFwHbtC+SShaVMUmnGarF/HLrR0bhZgsusOgn3ZDABxQSYkJBGQR+fs9lIeNn2Y1MFtq
xxBiZol330hWv/dL38JdfQHI4tCwhdPSO/Uhqp8LgxVWUgxeSoMNmdOv44yhpuwMHiPBjbh2duiA
QEUCgTOSZJzNsKrP/SCGzSQVTaySar/MNtujslwJIrG1OwE9aXDV/8sZwLm0qFXzYh4lxEfd9LWo
zNBSJ5EI8OqpUehHYPgFjBLqstiLODnuxmxA69EitTpZGDayijjGVQ/CbCFN3E3PBTw03vpI8cCN
LMTV11BGIU3zMKOdT29bQ9m3phqkJwSb5WhBNtTUvbCPG8PSB5I8aC0Nn0lIuoPR1aEgT3O7Zjzn
4FnwS5BCMfgyNFUHOpSIAmxUMtxBtyYfxOsttfL8+b6R3n5+ADJQfdLQsY65dG7Faj/QTjWR6feb
Y65/GyFvlOZbPFXRUSYIa26N8hpqWfPFOULLsFTBk5iDFROM+6ZrFgijRCGECIQzyJ7SplKWVrgM
88/Npyn1VkIFgdAaBnqZ4BWRL8FsHfd1RUZfy2OAdhkQ3jp62m8zlm5USZQkWYFB6zVuNANZBBXV
/Ov9mhSEC6WCfHPesO+gGvGYD/8RlMFfx7R4d/zB4UUEVAnpsEFFoUDPICJQSptGGl2fKgJ3uLoc
EzPZv4kq0NZ0vRzJRIWnqXTs2uT3tmwUhmXqRW61nUjmaMXxQjwSgSrydsj0oK37GiqoanzDqQnS
PmiPZIZrMAzOnIwicoz6m16GG0Op7FnUQ34b9izlPrzkkMTF6AdP7qRHTRj7EVCNNP1S1vUbKXFL
y+hRkfPGohLkWALTvf/5rvgJBQ1i+iK5qyMLydlIrwZx2s1RYftM3vTqZzoN3oxYa6Ii8vzlT7pO
g8IQ/yDxVgIejqAZRyC1xis1TFyhruRTdx6/Ucwct24lKh/c2gt8MdpkkHJn7LbfmUYlSJ5Rq7aT
un1FSgEKASR2crUUiZ2tmAsQFql3OH44Qb59Fpw3IbSdEM0hE7BXjRjE80Hl+k34ze+HnzOkCTHT
Y5Mif1SQEbp/gKJt5b6KtC189MpjW8OmstiAMO4hHjY6eY+Y4TbSB9MFN/aqxYDpWTchSnIbA3VM
6+jYJIWt6OimCp9GMjmyb/VMELeufQ1o+/w/HJQSrr/BGip6pa9jYWAfQeb6XTNn249tiX5k5rsh
iXj8bwMRBVDUxIe/3GU88wjDGHIY1HCWlX4gIMNQg78vzCmLcCtiR1QBlrDqekFjlSLR0MF/lQaR
MeeMOcOkzUyrYmUu+KrXFoPcMRiYfnsTvhiOiloqpYSh8TkoLUofhSHV76ia+5qpiaLW0lyKEQ0+
0OlqOUlqH75qpE1ulT49sIy2G2mKz6EsnbNGo3ufDEdFkvaGUe8kUrxW1XwqSRA4Ug5f04SPqCFp
iGX7fUGgpiwhIgtktd/c/0B+zwHe/FSoKi9lV0RDfAvnUPdookvCAqqn+qZUsq0cogNWl52yN+1o
DDF/5dvy+COYqRMrgW32f91TvJQKVMjSIFeGhBlfNmhKHxXICbJyhbIPemYF9TNRRLrit+5uATEV
NKggmc/4klmWZlVWTgEcAZyQ38ieTvC0zLf3d/N3UZzbTXAQE4rWKdwZNxpzTarNMTHxWY4bupEe
Pkcn+w4+SbCyVI3lTT/q9+el6T0/HJNzbaVvL9KXcF9+Y46wyfQ21saC8XbGy49hxIQP67u4yhU1
wYKLMXHz7pVNyxhUO25nkNPVdedMfv2slLVhUaG+5epm49W5oCOG40XcEXZXakSBrcXm92ls7bFU
DmkoanNe+Y6xxD8wfMSb15DV7gATFag0pfpDG0Zf7x/oyv2xFCeRjMDgGoWu7bVXMqpyTjIJ56nX
z5r/0OcfKpocx2ej+dC0becLYsWVbIRyhbe4/Ysgvp2ghTxFcQENHaeoH5IJUkX2qDjDvNekb6Zq
tcOr1AusdiUhCtQlAUKXhiqTn+hK+tKsQE0OVfqt1HrGk+wWNvmK95DuaE62673kx8/7+7pmIZeI
3DpVxFRZiTZDFGfk86QW+zGg50j6+HsUFO7QoIteZyTpuNtfr8yFii4rwNI4uXU77aq6cTBEJriL
13woDETBZ4+eY7BKL6u9PDVzSEaoU+PUzuFx3PQ78GfYyrfiqP3AqLyg9ClE48xeVmQfWXKgtRvM
dG51D3JeB/CeP6QWHtIifYK1j0w10UktI/JGGwC3h0NshBXieXxkoJBXm3/wdr1/SLf9YvD/lwjk
evcYK2knZ0AAzW+6az8IGM1klFYtXXGSI4QH7e/IH/99vQ4dLbhxCJpp8Vq6yfvFGKbu9QY+Sv6i
0L1K3CEV2cVixfxtgKYGjPjJeNAi9L1emU9r4tfjUNj5Lj4bpy/6T7IzH+a9/JI4toFOMczFgYjP
ub+ha98Wmgt1uF90F8J1cajJFBZoAIDPymonr3UrUJHhEKWNbhn3cGyXMIvhXBj9lAcsrMseTuNc
TFbvICIsbOML+msTj52KY/2mb6uDuZsFruM3ld/trv5ZH/e10RKjNGWG9RHv2wjg+ZwfB3itjfqC
/N8/5bFC718P4XE026Jy/i7t3a6z0++TM1l0J2yFX7siLveB+xx1KdYDWcfPaRuXbtkLiEoOulO6
5KUsnGYzuqajbatjdE7ebZDy3T/rVXA0gaGwCSvDC/L6EALdKEykPPF16ocu9bIG497DUxI6uf9P
PTiZSKh3xaLRbYaBKTwcIYzIRxVpX9eambSlrUYyOh/BSz1AM+MxMiIrjSOMPgguxBVbZhjJQYsH
eEwxlrOs/8LIpKmnFbJBhZ3k4AhqjR99gFBVJX89C4mbD8lc9KAtzwKk469xclUp/TCSl+d3Le3n
gbQoSVMRn/ItdQRg0NOBOgM2EBE392nGIQv0DATFtv5qfGPH1mHoqvQfzchCh+xod868h2yUdDI2
UGO7bylrbvYKm/teq7ieqq4CNrGbX9lbfUwf1UNWWQaM1CxBoaOCLvtVfr8Pu/yp3Md6hcp9rEZS
wWBSoDbZYezfir+WeFh2FHkTWD8Eq2S+R5GAhLtAO05hS7VbyigQJWgn+aI0R+j0kcCbRMOJa7HS
FSB3W5UgxGnLcgE86F57VI7sMB9MV/qncSYHE3Dyodne38KVbxyZmiUDhcTXwp9wbZvoKaRDK8M2
WTHuO3P0UP2zdPOXyj7xzrR8hXkgUBIop62eG6iXGSrSMt5k3LkNfV4NCZ6lCOHbLQuGh0zSnPvr
WrVILEsBvwbOT+MfflqnhgXF3xBhQEe69pZGu0g+tchidHbdvxJQDM2PBA/C6HvaeT2CK1Hku7bK
y1/AHWZCIdtZ5Rq+CX+W9irryFmr6I/767z1mQS9f3DQkE1AxUhdfsSFD8sk6gdj05QYcnmRcxSj
9y1onLSzJO817Z/7WIstXH9u11jcsaFlQSqyxT9P3XemeeDQjMejEp3MWHB4yx90DYQujYuz4zxZ
rSYKrANnBwo3V8J/m77dsUh0vy2XJw+z9IJgTBLdkwijrvduMkEFOpqLX8Yrsi0NW4EkgxKdq6LY
3N+5tQVdIP3OYl6cEq3nKAozpQC7+7zNNPAvmLE7D/rzfZi1BYEgCS0DqKej4MbtW5ooVdyh3AQl
hOzMzOBzrKOTjNQLRv4Ed+dahLZQMFNUDxnmTfjNQ5N9lqoBsEhcHroueJwn3WNgQkT6YpMk7VZW
HxVMp6cVsczxgSgv0Jk8Bg0FP/NnnSSCpa89bi9/D7/FbYUsd9Ph98zUfy96xdVqZQ/B6n2chI8N
CgkpGvIZ0hXoRQitMf/r7xBRBAaH8IoniMp5Pzr0ZEqGFl3yeWNaGUS3FBv8TWBXtDMJj/qv9w96
xZ6g44GUNhqbFYztcRHFrAf1lJWQ+crnEeol3pR+n3uBkxZhcO6L+kWSmn5YQgoht2bfy6fAqYQU
SSsme7USzmSDqhxlpcFKNGjttl8lTHinThi79/dLhMJ5ybA0u1brsBZ9svMAXXM75B+J8eU+yvqO
4Y2ugqYH9QjOnxjKHDOYYQk1apBqaFsTA7STKXAl60v5F4Ryuflw7AZ5rpejl065ds7YNp7ssRM0
IdxeKzBnJLAxQg4eHvTUXrvGKmd+PDJsmNSA9nBod6VaHTutTK0+Jfag+B4ZRFWHte1bKgCYjkOY
jEmya8w0ZkltZnmJPnYokE3mEWpXntkqr/dPaTlrzusbCOsww2gsPdB8+zoUHmKI5VWwBZ2cphlT
vP7nfYTbe3JJcyGiAmkdOH/4YiIY6jtSq3hXMCPKnKEPwRofDpmrNPm3YYo7+MUgE/i/2wO7vpsX
s7m4YZaiaacVuJtbsAsYD7H/avoY838u8uNIBK34K0U39KSBWQgFWhNpdW35MRdgpowR/wSjFXYY
GbsifJdVasfZZOsMnHk53NH4Qw7SF98URXW3O0sgN4FcGxoe0PHHV+9nhDutqSE+biOnN79qqut3
+0H71sn23x4hgJBmX4Yo4db52y3yFbVrCkSoZfcx6l/9ehd0bzXZzyISqltrvALiry2IxjGaDogM
lPoD3AnWOHr3V3Ib4BMk19AyhQSbjtfu8tVdnFWj9XPRtjpiqfEwt4967knhex1sq+FQkkPQCBKI
ayd0CcfZYQGa2q7uAJeWkz3Ju3mqPT/6Jo3bNhb12q5igeoBTf/oHEYDzPXS+hk6NvAnuPLlt9aI
txqdnwq1dqW6s9CuIoh4bt3Twg259MUb0IIEudY1GpXaOCiW+3AYMouxzWC8+qV7/7BunfuCgekr
E3U9SO1yN0gR98ZUDAmi+eIfOj1X8TGc0AopSB2u2RwGovDsQys0Oi24fVOUKstVtqAoT7ofIe3/
dH8Zq84IVwdedr/9H7dVnVyVeVnFpV3kjl6+Ev9HoJ3VeJeBcj8R5VrXrADf6L9gnDNCbjfsuhQX
ogGB4CjZUfZEaWkxedeI3udrJoDhBTxO0A6PlCt3PO1gDDkNsXFVBXaM2jPBKU2h9nx/91ZRoKsD
FhdEkrirrg0trAuKKm1a2qb0NJmlRcxniYm0FtYsDYHKvyDcrhnVIMHTAmTGx1nsmujHrOxlKKrc
X8vq4aCkj6gYKeMbTtW8LBuWRIAxEnrIwNCyRVahsbRg/MYgK0kCPxN8QquIFFVJuDsZYwvcGYU0
zKns427ys59LINEwu5J20lA6beHdX9zqHv4LhfaT64Pqtbxt4qKAOUzbJtlV4Lk0KYJXAcyqPVzA
cJ+r7tOq6wbA+Kmr91+78LmM3u6vZHXTUCdhKGgxdtOGbcahVqOJvrQJeerjTUv3sumjV9PWRQ3f
q4uB85ExYQTvwM/jhuByGtQMixmaaFNOqh2jd3/UJsH9vXo0FzDL/7+49dJsMPR4gUk6MIfHEN9y
J0W32uK/cKXLcOl/lrNs7AUO+PpSoiTAqWm4UzvjLZ+D/+b4LyC4LxXJ4yBHwQWSzsEzhSqdeZ5H
QUC3fvx/VsF9M41mdhVdDLlRkk0IfaHEqwKQVWqF1QsTB4u5XsffiFT/rId/wIBadGgqDWBdHoK8
blhG9GZPov9D2nUtx60r2y9iFXN4ZZikkTTK4YVlyTZzJpi+/i74nmtzINxB2afKu/aDqqbZQKPR
6LDWu0lsv7eKYFh08A+QFGjPwy5bnP9uPdmowbQwQ91EkA/3StTHQd+GnSjjL7ByQz03CzUHDpVd
Q0beOr4Vg2PQcS1RT67AxtmJm8asRrCOQ4gS+U4fDPbGUA+WKHXFtQ3M+6LHDrke26R/X1m4Js9x
rEyQMtafYek2czDkdyAH8CwAOF/2QpycLUxjJYsx9VgZk8kaIEvdKhtySG6qm+oJVa6dtbgAmkHw
cCI7669f7VQohqOwWLigWMDbWLc6PHJquFf5UQNAZvHDEnlw+t1fTH4lggZkqzVMo7zX7BB6meWz
XX5MyrfM8Qb7wR5VF73BglXkHrCVNGqcK2lh3OdK3kChGvBUoLl/K69a17qWtonvbLXvl6XxzePP
6jGO1hrAxjfqeE234AbWEuLH0wSQDXc0Pirj+bKsr/ByePqtt4qxxayfOqOLIUyed0Uge8mz7oGp
7GY4tLts7zxJrhMMQX+Qttq2vU98EBdc/gLRRjIG2kXRIDcVljZujR2aCobpBfwYW0V7U+vrQf2H
F8daXcYto/0vayMd0tRS/wDJYuKi+Wkzt8r+slac3OnZuv5qPFtZDAahajQUYl37KGjDR6P0LXQi
LeluIn5l7qoEd2i8C2VLsJxUgQvngm38XJQpNmqgc3hhmz0PTrp3pkcjpDIxbu+kQCNLvab9l8fJ
n+OhMb65CpcujjIIJWO7KQCm1owe8AvU7m0sQOYzChLD3KtgJY5JcGIOq8lk6l5KgkElAF20fX2f
S5ZAK9FSMi5GlXpjGQqIkatPI/Xq/mCRENnHXTx6M2hvRe8HkVqMk4nyOpYmDfLC+drqb6rqUW0e
Lpsl/eRL1sG4lqHJ68ahIpbxYZo/tFkQ9XDTWKvz9aUr2A4jMx0gwJ7652WW7hUndWslvgN+ZjCb
xlVS3tY5ZhELU3TivjZQnp84xpG0ttrIaQLR4G191gpyTPPoCpTfh1xPDq0jewtocCrFDIxJFtwP
fB+GKN/C84jCnJ1fDyWwO4jW4zJKJd3L5U85jbdxsWyUJfSLNr0GnIggJ8S1FQQQGFXCoxmQIecS
NYwiTnlKT5wxBmYzBqWiA/1M1I7PvYpWYpiDrRO7ddIZa9onw6awba8dk9shUf1C+xE7IpgcTgEM
W7iqvDJamXj5JXqBjGv4LsUupa0w9811u4uAlrPHDXRIJ1d5S/eiij13/1ZyGTXNttcGIE4g7OvB
XF9knkO2PegG5MVVq5dsEPho/qr+KTAz/ks30qVTJRSYw+pZQj+v/dJV/tJtNNHdygtnaUYeKACm
BQgK5nI3zM4gC5qvPNBL7CfJucLhv0tb83qIY5Gp8LzlWhZz/MCaUFZyiTMwqdk2jvyxuiPLDlmd
wJFcsNgCA9j+h3Vci6SftLpj9SKqmzyBel3+s7CvJPJz6p8AluvFoFu77Dh5FkIf1yABQWcqKoTn
oloy9FMOfC1vyTZWCMyLd9U+hnO1UVXfjoSQfDxfthbHGGRRWVpNOohrEBFZ+j6PVVey72x0GS3O
0a6CuvhBTFOgJNdcVkqydhnnvVVrdAvR0TRthwqvAzSsmCJISJ7zWmvHXKxahRnuHnksrxrfM9mT
41MmgvDmXXQ0Pw8OPpQNv3C/o0hEIrOBf6zs6maow3vEC4ILRySCuUvLSqrtqm8RHtThEZWdoOlE
D0XuQtFJVIA/UwwZxsCRVGqS0oaj0DC2rMRvnTy5qQh1lXtwfwv5MpmERFhidxOcnzXP70v/mDjx
PkHCd/ropIc0Ue5sgHdePk3cpUNDKIq6loNRFibSKdFSYYcddieb31vnpP89igWKaavfZ7Zmkst5
kGiAmJjmznaS2zhDx0BUSUE4/0vuA6i7NnoU0IuoacwemfGQjMBBwR4BysKNLKlwE9IfmlhUP+Mb
w29BOpMaJdaUq5kBQXKNJ0X98r/zwgKXynUBf7Rh4woZcZOV4KWLDnwgAuSuDdwd8pTEgmcYp7ES
OwRQbGwTGmsA53DuT1HxVu0B7cjefAe8j/DOnz6rA6D2w02xL1+i7XQot7Of7UM3P4g6gLm+fCWb
ca6l1PWzrUHHmU7TRHnsxUWCwbIp8RYHbFJZvhvxWrps8pw7H2iGmI4GxD/a8r/0EZVGGmO+DR3X
ObjofX0AdJfbVr7kPF8WxHt5ooMdAEBov6UYGczhyoAEZhamg05AgwT6XGylfNmEGQbZ22XX6z/Q
FHBjIIGWzuYxNURdDjw90S6FXmMKK4H/n2+suchjOaboGdJJAwbwXC0DZcwcl2RV7+EQlb4cAzLy
ss4cf4KBNEwHoAMB04hs86NaknIOFRTH8hCcPM7yMc6AXrgsg9NICtIJjWalf5EbsWn2YTE6syCo
VJmzfioGtGVBWn9lK3Z5kOYZz+tJOiEvZV0piD88dUm/AV0DDVzmkLlJBPKs9O8B/OgnoZkd6EAA
R2AL0fWsysWkQe/B+DSahyzKfBA9YdVnNzQdgdPm+J8zYYxTJSgDy7UJYVM0oXVJMmZPNVvDleL5
4/JSc24kSEIlFS8bPD7Ys1I2SFY4HeK6dh4yMDAi/M+TRPKVWdo3c2Js2txRXADG/ein6vGybJ6W
wHIC4QKqa4gdGMdUxqHdo2UdDtCK92UEbKASCTgims8ViVGZY6KU81JZUBHduq1auDqJ3FE0qMlx
5mfrSI/NKj7uy5kA0xGVQmkxPcwCW6pf91qgV8HlNeOd+fV+UWVXcuYUicoOlNFeNHc3FqLGBuxX
detJwDUfRRy3POMwAAlM4dow3cS6t7hfWjWfoBTpusFrNBUgoLI5PVcl5t9kvfye5GAAqdohfZJb
Ugje3bwlRTejjfE7DFUDnftc1X4CnDmZJLSDLnXrpkvbn4y+a/zEKDtvWSYikMdbWgAoGBQCDCQC
LKABsAuGSM+gbQMwioE8O92BhDsluk56wfHmpW4wgfpbFItosFSFbiQ6/Js+GaGrGIM3V/Gr0Zte
poYvGWn3aHv9nGt1P8uih+qvAjyTmFLWx455eiyZs0QRfXoYt8VNfttvHDcJTuUGkKQLOBdpmaL7
GK4BoGWI0GU54cCZaOaUlIPZmAktnhnzSVE9dbjru3s1OxZIiIsIgkWyGPPJh0ZZpg6yomk8lsR0
W7BP60MXDGl8SgcHHKyDYF95Itfbyjq0zkCCHblFdJOlp0EBYoqh3EpV62UD5g8Xy3IHQzpddgi8
U0JproAGpiBHxb6W7bSx65G2WxD8M2VPCp+UJPNnEe0wV7eVHMaLoorfDakGOXY4+telX5WYd29O
UraxVYGP44rCrYAucCDmopH+/OBbEsmIZsBhVwC+jkDPCQDWpvf7VtkZ+pUtGkXkiqNxMdYQNyHb
LBcadWH8KhESOUp2zWIqQMlDt9dcVPONUziKnyfhdZ2Pfw/rgCl4DD0Ahxhv1i+dMlqDCchkRnBc
F7cU0REEfXKzvWweXOVWMujfV/dFmpVaKI+QMaXWRz9kV2GSeHgRPiCA3mNI0dUkERA/T6QF3jXg
7wKH+wtG0VCMjb3QbuVReZQkz4nerGXfjY8FyoXCZBHviloLYzxKRdQwtpCKRj039eLhu56CQ+wX
f/S3HHnNcLxKjL/uLAd1NLIE6DZBXhEDa+dLWsfJIKdUpKQsm0npD0ufbMhobi7vHGeWGXJUOtgn
YyEBNX8uZ8FAWtfQIFAdiWtqD1GCoivQ6TAO4avRJ0pcyExJoMEsRLN4vEUFCQBtHMVxMNjZ3FRO
MXRS46zLqIZKdhIUyZNsPRPzEFn3pZagtUYQCvK82C9YPAz+UXod+kUrMwVSQZR2EtZUidUHArAL
UqhBjCHDthRhJXEv35UstoPDnmK0PmVYVz37HoPDoQAXjocGvac2SoKkrPZqPzWuXDu3thw9X95U
XoxBgbLRIgk49y/VehTRho7IuPidHFgX4b2DkArNcq4jRV5ZC7p7RMKYs7EsmNJMFQgbtE8n2qp9
7ufpS9MEE8YZL+tFf4qNKdZ6MZdtu3QAdaE9mYPyrObfgGH0D7+PMj06gTEohtmgc/uI5D6yawe/
3znFgxIPH2oh+f8iwkEbEUjYAMLNiKjlVnMqFO2AQe/nQNyW61gQHnCgb3CiwTPzHxEs4GRZy4Wc
Zwjerdsq8erjtM+286l51Tfmg+l+q3+CLTyogi6wt9LoavvLCtI9+LJHaCmm5NoW0HdYfxL2w5gi
F+xZcu8ZpTt3YK4QTQ3ynD/tW/4/IUyYABxzzW5pGURznhprX+S+utgYSta8YrotPi9rxLW6lTAm
kgWU5twYJYSpk+QqwPTTRUEkd80AIo2WaWA8fZl9RqElsdQW2c05Qv8d4H7A3JY/KWknsG++HAAu
wCkATprdG5Ar4rDSLjnbjsetjBdOkGHwwleUTpQd4+6QA8IFOFoEjewzR5LTDOx0cH+O3Aa9eUjB
e9X/MOrMlctHLbz/+y2icF8Yd0DDxxdsIWcBRUVpweTr+aVHklMSJcF4K/dHAMYgzz3D3Cx2kdsQ
YI7fLCjRWIdYdGWIZDAnJ0aVuytTyJjNjZPeacYNAu3L68S7ANdqMOemlomMKhREjMMxTgF8u6+J
LyRgEynCHBgDLEIq0SCl1bpN0WSbGZ19Rd8Gl5XhXTyrFyb7crck1elH6gQoB7rtxs5ThubizPws
nZ+XJXEV+pNCsuiyruKG1CEzQmtIqsEmZIIJojC3eScI+LjpyLU+VN+VlAbDkXM9YtmGZLkzbMkd
G1zbseKbevY0KL0fOz02bkbtF6hASz+4ZZVs8jy9aZtJ9DGixWUi+lzOu1Knz3dykG6dh/kOHM5g
sXUVy3W28j7czX4ZpE/2i4jbnhs4rZeBuSFn3ejUOcViT7bzPGJGN1mqTQ7AU6uKD5Ouu3BeW+BD
+HHxDy2IZ4kD5pTHeOMSnTaLRsn1NH00AEwcAwCwzYA4UR4u29T/o6eNvBfwb0EhxejZNn01N7Tf
ERNc4T6ftWKDnOGrVUT7tJkQrOXE8DIjfagc5yA3c725/AEcD43HE15PuKMxo8Y+SAc7jLUKfVZe
VMU4nZ9jZcO6PGPc6sMhFTk3nroQp5toW0BKH7WMc+vOmzF1zBTpAzuWbnQFcbHRI+eVeD3YzTLA
UM6xGcxy58pzvrusKef4nolmjm+ut33X5tC0UK7TOsib5zIUiOAcF4hAd6xGM8wYSjrXrjTrMJlo
A0ja3KXEl/QgdTbhcNVrgn4sri5g7cVsDbKVoBE+FzTMmWIkFpZxMHfqfIir53R8vLxcXF1WImg8
tPJDuWRGWZhARJkEKbluAAkKvNxl2jkiwgW68EysiMG+P8owq7a0ozNlNTYGwOtFcpjr9ynCaMXH
ZX3oQfoiBSNWdBQc1K3sSzovpKFTswWXXu4qg+t45TctIEcVhLmXBfHe0sAgw6sdmLwYzv2Fm7Ra
uQzF6byKqW1fz4fofr5JADgo7aN9AWlEVHHlxKVraV8aUsEDL8eSjBrZMd6mx/oYb5Jr+yhvou2y
NbatkF6UKxBj+w7lsUT3EeOxrKxs48WCeg4YVAfUH/tRcIx41o0N+o+EL50LmZo4k0IgQZZOA3ix
u30R+v+ySSsZTJhlg11kDAfImO8Wf77JgQfyvQ3mTfgSv0ubf3jvqcC9A4ASnB9FHDo/TED7U4eF
lqajQp7QJAlsfoThhXtZKd5BWklhM/1WTTS5HvGAIPprr3uFelWmL/2yvSyFd2OspTArp4cFkeIE
uqQOMNTBUjVd5elGSl8c7aZc7i4L45kCRelApptSGbBnySaAyQB0EbrI51ZFzs3s3HGp48DCQKtg
9XiibJizQmmKgYTHOLxaUxYQj8ENVdkO5d05fSeizmPeBtkOnRrDNL2GgdtzM6incdC7ckD/Svy9
1Xy73CQdZoxFYC28VgHABf2WwxpChPlhdURbG7ACA2UTBWBZQlLtZIRBHkjHWtT2w125lTjGIuos
KYwW4JWe3KEVvgboKm0TF5xYkRDm0eL0zqAmLb2Pxodm3OXdfRrt/97Y1svG3KpSlUd2gi5nTzGg
ALjX1Bhz+gIz47lPhHpo/YJBo6+YWSyJ4GGPqI+W20e/W/qrWRa1LvFOKIrsSF9ZQKGHHz03M8OO
h0IFkrgXg2ynDievmqutisxtWjl3evxha4Vg5XjBAiCj6dwT0ChA5HAuscdDb4xoSqGZgHQ/NK4q
3Rt55Bqz5CaGAHBDJIyxhEZDa1uu0BdfGVRAFJynQ7ekm1kB7c7mskXQlWKDhrVejEXQVkA7oxOy
w3QjA24bvL9umAZF4Xdhj8mWk4Qn52WRXDtfLSXjhtoxG+ahx/sPfbeHrHRee2BvaHos6nvhGQls
BEUosJWhtZ0xkmHBUzyScFlM6I1Ws+fGenbQam7tlWQXxoKHJH8dfwtjk5FVX8yVpUJYHcW7MS8x
q0924ObdJ3rpStbyQzUn4tqSLJou5HrcP1qyCCaxnI5mSidYKsN2SfM0Raq7JNegjRFs21e6eQDb
rtZTZayShHC6A1VxVOtvsaK3rtwZuEvmo1VPQSFrfirHt5P9JpuhX9lPCNm2aae6vTneqvVjNOko
qSauDErcfzAoSmoAVGHk4b40ZWpSrtUWzuZkRruuQ1yQ9D+bpRWEBdxTiTrDLzoXSvB77gKUDo32
moSb2pQfu/Ch127bcrt8j+aXf1BHRcirUFj/L4gMo9MMUrPAf2ap7s1IfzgWJtdFrUpcbVbBAKNN
k3dF3OiQIpvZHb7Fy8CCGwLzrMirQ6+IYg/+jb2Sx1jPUi0LXBluNyRxVLeVvy/xezUVnkz0Daqe
14syP4byk9W1npmL2I24h2QlnPFy2SQNeRbh3lPl/Mo2Hgo5fMjiZWNhZf9+80Dhgrc/jooMdJBz
I4mKjIRaBUlVcwRbWdscYxFnGTfFgIZMWCKFnAag8bmMpEbZw5pk3H72J5kfo9hywWKGCe0bAoOZ
UldNH2zgbV7WjHetr6VSg1o9+vDAnR0QNMLDgXarlz0T0xGXJXB2CQohRYT2cHCnsw1SDdoXsEk4
YPqkPmUaHl+JFn2QyUC7Ui/qY+PYPxoudQXFCAXvFvZCH2dzMfsO9i8p34GD4JtztpfK2beNztXS
z8uaca68M2GM8VtTpKjxCGFFfiBTi0vIHUdBfZK7eiuFGBsHqeOiKQNSMwuavBb1Sc3vM8yyx9L3
y7pwbrozXZjre+wkuavxz0vU6QlQARurR7+R0/it7VzPRHsCoVJgpiLzEy0h/fvK/MxFdYaRTlhJ
KPKaaCgpKsC57y/rxrHxM92Yk2XbJFLqFrpFgEEp7MYde1FfnEgP5hgRNGxNeQQ90km7wmwOposc
KJIL/BAn+DnThP59tVwx+DcrUI/DGqyt2R/tfjO1Kj1PrtEXXiWwCf66Aa0W8NCIj9lnX18oheF0
cO6Aq/W17qpJRDmnX5P3TKAKhX6LYF98eS2BVVmCCGOj7TDGGuje5JZX0tONfDu+RUf0LT+i/+a6
3oZB1rrZR/EzE30E7xI7+wjm0jS61qYjIMgMxS4ZXUc5ToYHzCkL1CtAJCCKh9KsKRLLd1V/VGe8
R+wMUq9UkJo3httpd0XxVk/HIZ7caBI4EcFGWowT0aYk6xqadjVBuDXOW1sSPd357uOPMvQLVoZZ
SYB06BwqAS8Ne3SnKBjTbZFRQjTQvmxHEVOKaPUYx5GgjDktBQSC6AJTrctySsbMI4k/au+XvQf/
aP9RjfEeY+kUbSFDEkhfZoKsnuKWiigbSmszl84B4z8avex6kiDAkGd0R/tm8tKW7z1maAf5vUz9
WXUHEWqcyCgYX4IxTUww6NBLU55J+C5MVYrWjYmZlGYAr9GE3++d+Js0jztgPb70tbG5vD28uGl9
em2m7NWDMG5YqHHXkY6hxA1Q4roIKLwA846vzdIv1YMhgvTjVTvPhDIuI2nNqSAmHDEM3d4ngVy7
yq68SvbwH7rqNbfSI3xI2fuXleVGA4AqB3q+gWbvrzlsRD6hCrH2GPlJIe81JCos6dPC0NBlSVzr
+C3pSy67VRK5IASS5hYTl23l1t2/nKuVBGYJK8siRKZ3WQvMdWv4BOlqJEJz496XKxmsj7WbLm01
2IaRv5nOwxLdoDVhyoGbr6GDXLBkXJdECYssTDkYDlsjVKTRajD6jjOs3mkKqjW2P3VHktzW0vby
5nCP1koS45JkJyUk06m36O5lwzfkwKlFHolvAH+0YTySFqlJtYzQZpQQMA2BpPVBqQZK3buN4lXt
COZGMIOg3fI5K96qwRuJ4GSLvoBxUABwRWzdQ8uu+m5qn5h7ubyK3DtrtYqMg1pyZwmLiWpYPkfj
vaOA0O8UEhxcv+jAHleLRhoEBuIwnspYylAvwZHuRQCytGQvXLwxAm5i7A2iUpRIFHO4zLFVF6JQ
W0TiSKL79ZrMr0N2MEQ41SJJzBHTMEc3Wh2VNEpolL5KpNhTOtecPidRcwXX+wHuH/3SQBBGAvA8
yGiWGRDgtDwg2y9SDzo786M3Tp2oHZx7ulZi2NOlJnkX0UzNYn3D1NowHs1QkFfkmvZKBHO4entQ
iEVfjqP9EPc/Z31/2bRFKjBHx0gbE8DtWCm1BIFUFvky2Wrhz/9OCHN+Zr2xx4GukzqYIP4sAMqx
1aLX/0oIe7sXbZv2yBPgXYp7KFWDRTJcKxFhWArWi00btIOW6h1NYynWU6y/J9E2FwHw/Uqkfgnx
/uy5zRwUcFY2eUY1sRTX2QFg1rh9V0/gdTopN42fvgDM1M97V/e741PUg+DZba4kgUvlHtbVNzAP
gcZGB7JNYz6Ab3jG8JwMjddWxyw5Kpg0vrxzXPe6kkXPwOpJICVqnFkNZEX1txAspkuTP8up5pNR
DnrH8Zum2Bhm8XZZqnCZGScRh1Wp4HpE2LlRjgoGjd1lA26un4WXjr65X7bVMbxqg/JZ3txFH93h
+bJ8bsSx0ppxHn2vmPlC38zR+K7XTxLIIIbW3OSKggKTabtlliWChaY/ecmwGGdSxUM42jTI6WsQ
KMWuEwbAJnQl0eSW6JAwTsUyy1aZqGrqvLdBTDm+CCldRCIYl9K3iy7jzod9Ohtrui/zD+Fowy+Q
mQvLxd7CM4AAK2eBGumx86qtcp+4aJM7IQhtFz+6Nral4tUv6ia8T1/MF9kdd+oN8Rz/SdsWfiHK
Agg0ZssPTWlLM4l+bd5jTk5Od68ngsuGLwITI7TMibcDYx99ro2NTE/EvBA3TndZ+IQJ38tmz3cs
f2QwtkFMNZwUGzKSfH5Kit5NJn2TTaFb19VbqYv6UrinDA0pgHMEzD/yU+e+pWnBjFdoCDosjDEB
JdN1yGZoE7+pD3G6l0U1fH6GCIVvHe3ZGPpix4wKs+yKqZiR6b3vntGhDRNJjhjsM9zipN90oqIc
90SvxDFXRRti/nS2oF4iv+nzwW72ceUV9v7ynvHgrcAj9kcr5jYAHkZpjxW0knb23RzI18lBq/z8
pX5vXWWfbtNDdjK8MLgslmuOK6nMvWBkObpMSkjttSP6GeXpJZYEmlE38eWIY2pQQQEA4PHsS2xs
c9UsIhQ1cownyzslCzpgBKuT30Vb3ZrcJXv5B51WAhmv3xJVyjQJOuX2rB5NhMReSAw048izCKyL
u3wrUcxpXuw6S6cF/YDEye6WMvaSyLrKJ8GcN9cCV1KY86zi6HYRgRQz39oa+BdOhXxjiAZheGiw
aOD9s1GsvzfBQDM5tLlxiXxMrOdy65rxTVMHU/UMakg7ucJYXRJeDd39nAJ2aOP801vaojOYwCSj
2NjnrmTUAYw9mrQAhsqUNh2N+d0UeUeuPa5kMKupoVVBN1CDoO/1WPOL4sPqv/VLoITfGz1oRJAE
3M1biWNWtZOiXm5DqKTrr8b8qaiPpnMlTLxx3zDg5gP6mI6SG4sabM+5UZV077p58obmIw4FNsi1
9JUAZtVGPdaT2oKAtt9mxQEQf0JSQ949gvQQMI/p1YXK/PnmA31Aiu0Ijlabq/K+jvuDY6AfZyGp
cegxRncTySAtUvWu2F12GLwtAlaKjR5BYHsYXxBipnIynHKCwzDvLesOXYiTepWJMii8FdTADaIB
jgX9vGyvDFgopbqJNXq8VD8E5l5kLKCH17aXleFYAvocMZyNQg7SXmx5oQMzgJTYRu7JmH4HfFoo
u8D1/AdimDMpzL0xOI01ERNSgPRyqmtglzf5BvQ7Dx1KNSZqNZeV4qwdSAU1wEFR1DbQQZybBhCW
c92erNyzSBxUbfep9ZNnSrKgNMMVoyHRrlF0ly8sTBZIDoCZY+fekNav5YCxGaU9OUJ8K94WgfkR
Q40wNtgc/YzVY8xKzMLQYyn3Qrs0ArvJ0nvZjF+XLEqDRCPHIqxvstR8qdDs6w6LeR1GhebK/dK4
U9g4+6wzRDhv1LEylzQd7tXwTZZhYnb4/JMKo1aSpYkLTN7G7giKjWy5MXpPyQ6F83h5LzmnDUho
aECgSIkySC/ORZUYRI+7LC08TMhgiIJEoReWuKOVOQtxU3dSL6qH8dYb3bj/S4sBqjjGBSthIbWa
0hUeGabBlVOz2/Z11QnGKXgwJaaBQWkcPSAJYGPPFZOXLmyrGaXfOt6q8mFog9i5LiWvaLZR7iPh
sG3lg1m3bqd/hnYQ629xuw/JKRFhBfMA1M6+hFniLI2SKJ1I4WXPHX1ItR+N34AU9gfZZshA7uOj
cYoDOyA780YErsizJNVAhxh6OEGUx+IzDYMK3A1qSbSzf3SqxS17U3EtvFc9cJ/GLl3+yxbFFUmx
HIH6g5P768GwOk/xZEVNqRSFN00bhxzA1I3/3mdD9WrRWBevwGX+wo38jyzmNaAn5pCaOmTNgOQv
4l05pG6XePJy0y++pt3NQDhqpeCygirvzKylMv7PDKO06qYciElFRrH3Jiu9VpWqew9De762+0S7
VULT+BGOk11vop50pZubcriPZGW4G+e8RFFWVcClLU3y3lGGdvC6tkP3Ra0RpfRyyVE+4y4ygzGJ
cEX1mLCa3FzV6l2YJdFTXOpz7jdSj7mQcDAExSeedrAYipBsGZgfYx6QRoOuGsOGuUopbZvegWo7
iZ6dRSCGWj3r48A9DRw5A0gRwGc6P5/OmDezAmx1UKkr23ZSNnYXB3OoCTaLayIgrsIknApOHDyI
z+VEhjl0Y4s7cZwBmhAUY2z8lIaWZO4cqmm4cRISBkC47O9zuEDLG0rMsbhRVsSiCuWvdi5WZU3G
rYl+agB/sE0jy5wOhkZALaJtAD4d7hUf2HvuFHwqfoSmfnIXBdrBml0pd1XbTQ/pHhzrQbEDptp+
upqDcktcEjyox+ah9P5hrhuz478/jm030ZRqlCTKe7IYIBvXHoizx0fG+na0rstB0O/N2/y1MMbG
xggOS6IrAQARVXVHqZV/KMB9uSdSkr9dPq5f7hv0JSIIhw8EZRUGxRhDU0BYkBRRBQOQtRdr7u46
RC5/L0I1FLRByoAdQiLk3MbkaSSTk82Iu2piegDm6T0p6gRRF6+wfrZDjLOri8UyC7pD5l0bB8qV
Gtj+gL4OF2MNm/ImDGT/52W9RNvEOLo5kbKqyajBRve9vq+VbZgJlo4HanGmFXNP60Zl1t0IGdbD
axIs+8HP3jEWdHtUvNOyO4VuEbv6MdloQbS5rJ1wQRnXYCxO2zUqRJOf1uPyOtx+ALN8C5Tvw6nY
Tl5WC3aQv5x07gmDdnCsjNWrtYbxaILLODd+TuVJJVdCUmeuCKQNZAwfA9foV1S0unyJU6XJ2CKY
lY15m42yi24JlGtF7cW8gUggFzkOMFXodKzNWIaak0wlvywjqdx51j+i8rMg+VHt4KLm/HurWJ6i
p55RZLsFvKlRlpwEu0dFfPGmqyCZ2b0sl3ul1ahxgpkuAHvqi+xI48ZwMOvc5Km0DQ39QW7t3JXl
5GoyEunNSvP7QiFmAHhKSWDIvGsT+J5YEtxqJl5GjA+wyzHTaCCdaj96JRjReNgsO1PUSSESwziB
kKTNqNQQk1U3YerX4TVJsQMikCr+BoMZHI1IJsI49nomY54lXZMVXpRZ6WYAmU7qpMd0nh8d8hKX
+XWbE6+RkxdiSpsyX/aG+irYYE4GwtRWn0D/vrJlRUnjqNDxCVbkx4927aaxm/+cgya4VSX3ZfSj
B2V2u72zH0Y3FdxQvCiWkoZSEDnLxmjfufAh6opBNxBZ9jqI9J5hbO5UbdvkeyFqY+aquZLEOEBN
BRdcTWPYtjd8J3uNY+Jmk+zGSH4lZNzX4Sioeny5EQGLjycf6FDB3IaBNUY3KZqHVqPxKzIjk1tk
0+y3RP+H8g1SK/B16NcHMuyXAzEnei/LJVYQJdzsaUJtQF58gY1wmgPBFCrTEX0baAfsJAymRiy9
kRDdyRHwSw/T/EzsTbscbcCvg8BPsXxLBEnDGws6k0mP6MouoyQERaUDmSoYa6vMV+Bq6m+DdqOF
m0b1F/M2brwZnkh6bVQvB/paJft9sTervVOJcjHc+xNQPBR/F+94YLSff41TdjR7S+Pb6ipyXEP/
EU53oH6SQndUH8wQoJyBAiLS9tbIrlDDCAGo0hwICerxLU+CKhXcqjwHpWMYxHRAb+gAE5j5nqlC
HiXH88GQfyzda21aAO+2Aa0knLrkSsJsr45xSM38gv9rOWEUtyYkdUHuVzt9i/BhA7TF44CW0J2x
eR1dZWPdJq5zI7ndlgBWxa28tzgAmJRnu9OVEmT78sYG/4W7619nBBnD87IN3bvaD6/j4PmyrfKu
ZgOWqjs6qnJfgkSSdd1k6CPCN7z5YDlLcrJFMEB8GcA4UzS8i/HiOV/8LrErgjnuwitnY2cZzbVV
KTtJ6QTOkZO0N+FDaGIFOVQ4k3MxY5ZXUe4gtzJ2pZO4y6jItwOwxA+t3BS+1vby3UBUcijmXja9
uYjLl8tryX/VWRZ0xNARjIyxMly0Uos0GR6pOxDQEHf6mEzfaDeY8y9dTRBq8FYVhMEgDAKaMTgq
mDtXSXtihdmAp9G4cbT3snBlSTSdw7sF1jKYJc3QRd3ECz02kb9Ybqbu1Bww5NUG+DimaOqD1wmC
0sQfjZg7B4XjMk4jaJS0eGFCXOMCXPbttdoWbgTYhGprgTg295BRPi7ewfg+70S0a7xLyAJsKaAg
AbGELOe5DREAzyNHiE9oFxwGoqZuSlKBmXA3biWDepC1py6kCZc4ZIQ2hiNBea7s1e5/SPuyHkl1
pdtfhMRo8Kshp5rnqt4vqKsHZjMZDPz6b1HSPZ3pRIm6r472y+m9OzJM2A5HrFgr/nSLdq3odWbJ
m2lBEJA6uj7Yd8qCxrpmkz7puT+F7i4xIt90iyBrp+3luD8zg10HhhgEPEB+Fv536hCEq5OJdNh4
Wn2I+m96uCvWjtWlQDw2oWRddWWNKJLDRI2HlxbeTGSTAPzR65jf8SCDsPkHj47KtMqJZdWZ1XrN
bK43fbugt/HgbMZkerpsZtGrIzPKFu5qwI9Fje0Fqn8oOLlNw7j2TtoXqh2q1XnF+W9TnybHtWdl
M5tRYk62hDVUGkT+MUUui4tX5M5x9S68TVnqzPul1wfoO7DLfs4BoFo+3lVKgKBn7GoRxyWTv7Tl
HRH3w3Srp/fJ82UzS8t5bEYJksKTNUbi4GCYPUetzfLSb+0A+taTvUPWvOLU0nUD8gNr5vlxQO6q
bGO7H7gZ9RidbT4KNL5jiHqmV+HTGLF/AGCAHFRH8dNEXgH+2tP91TiCQD4UlnTn2kt3uflI/oHp
/9jE1812dCaZo9XUsp6/kHyf5E+zDYzGL9ZGtxdP1z+OnJUaEjOzOglHhF76ZtcyMJ1dDoGlowhz
MOC/IbN4yZlgWVaht+AYSDWsGwcUEQVGc9a6p0sf/qt5qqMYjZqpso/ogIO2BV4FfXQ0EHYTKBQK
vI7MKmJDtRM8C1K5ch4tZhbHNpWTnPDMICga44iNILvLb0TUgP7iWi+2cvTb6A7SDwD4X17LhV07
3x+YAbZ06LarJXdNRGmDAUa8KDAi1s98vsWvdAQYp/m01gjNvjp6yhEBY3jT4wpxQGimxDg0F6Iu
aUL0THzb75+lzYqCjRhkeEuuxcHaFleTz59ozkBVVz/QA911nNGAsHRjt/7aO3upCHf8c4iC/Cdl
CPYpDb7zG29HfP4SbbLbcM+02/jaukqe9afLa71qULlxIgnK9DKF/wlhmE9iXhA9ir0LU8Nb6OeH
avdzxeIcphdWnJinp8oki9DqM1iUwIEzjWX+cJVuHyZU+znEnrOVnbn0JDxZUmXbxJ2UmIaHPZDe
31g3U+9TlrGS8Xvb17+XdxF7J01wh0+MQfoWx+lKlrK6xMoe4nFTkrb8+gHtbWtuEWNk+yO6ekdb
I3TRO2eQ4FmZylmIa7CzoVYFJn6KI0l9EjhR3nG3By9I5wAdCEYO4vVszDa9S7bC+emB2V06HxVK
RjSK8R7domDPMvrbSqfbAlXMrt3bww11n4V+IN5T1PGN1uSBC6bTtdmr8/0+/1TqgaTFRfKrnp16
QsdqKvBT83aTyCej+IbyRa/jlT78uhx780qfhB6EeQjU25Bh62BoVIswLYWeTBuT3O/KEm+JyRYs
y6dq5dA8uwtmK9SZm0e4Oc/OL3B8VYQnQGqA2mu6asv2daAmVO05ef17d1yTmJDZswCmUcvOvSVC
yI+gaajH0fcCFd3JjPzLJs5SG/gyMyijcQ3AjqFCgrnQrBx1P7Smqm+j9SwmSGGhLRBFjCdvDvmH
lUPRH+USDJKbrkqGZvFqzCanQecoad4cI7rx4uaNRmtU7nOGdBoGeKfPrVZAqmBKZRTM2kGbMrcQ
/pBvUy3g4UPWBpKubME1K8rJ6jmDHQ85F6gZ753xt6APKQ8iOq3clmtmlOPUq1w+GkYufCiwiIPe
Jj+0ntfv4OT/ZQAws/KF1qwph2mRC4/i7BZIdX+TcUOTF9Je5Wu9qPN9ig+EfA0pAKAqeBSfXhGO
23o0HlPh51EM2aeKRIE9JmvRtujLkZX5z49yz2SgGLHLMwESOS8oOm9nzvIF2tyl2f7tLpr9QYpB
ENqQglDeIWVeJODmgCWUJlFm9rXOD4vvAqFB70E1uHLjne/ZU2vKc2SyuxiE5YiIoRHXVti3rK7a
hFW9IbaAqYyMSPAwFZSuVW2WF/SPm0ouhUlT16IR3GzG56owICdJGZ/wbrBWTqWzTBh6GoBnUTz9
oVsJYr7TL2e7fSd4gq3FvZAR4eINmbDR1DYZ7jNgnYLCo7601gh2lxYWyIlZtu7rVFSCv07sKDMa
BL8YIGUDdrTnyDhExWdcjdBDclecPM+9v7z8Y07JG6ALZvZ6D3Og3dlkzp2LEb1S34fWgyNfk2Rb
dD5y/r+P1GMXlZ3XV+he5DlsRuJLv5c3yHzB0B5tdPfRW3uXnY9LfLkIYB+QtQbBiXz6IYcBbLae
A4FFmrw6OnqXu1Y7ZDxiqXVjmLh1AAjxAhfXzWU3z1FoimF178s6JFoFw33Ib/Tmv9T7Xlavtdb6
EJ0EHg77w9IOowCpB6l2FAli6XS7vrB2bYwhEkyRhFUa6NzaEuBCLv+42Wn1egK8/H+LokS3qNuI
WxqiG8TBzAyfOPlIhxUbZznX7L9hzEAxByVHtU/SNA0JmxE2QM7ZsJFieqqNZc96knebseN3eH6u
tfbOW0WKUeVg6gt30ocI09KjW76mg9y5cRdUXLIkgR41cKM92m5p/a1Chzp1flvZdGsbr7mOcWG3
D7gzBrY13TQh311e8OUwPFoN5eDSSdQNSDiFb4GcqdXezW7f97t8/AFhOcblJqpu3eKq7w6X7S5+
aGA+ocoFDBTaVqfRz8F/HqeYkwdpF987rtibHgjseLXm3llb8GvdAX/A6Q6ZJUc5tzDDVqD9iU3d
N6Mf9jlATf1GoKbtQLDAsM0XOy6D3s0exylesb10k8/UfP/PtHKG2RJoejqfYR3pr5K6PljO2mWw
vIp/TChnCJdm1lUZPh4VA1iObBwhEHOyjX86Mo5cUY4MSbhupiNcqVECCbI9emi/kz0gtDfNnu+5
5z+Yzx6jkuF5sR+f/iVU/jiphErFRSRzQJH9JMNwEk03OWk3cixWctbFi/XIR2WHumHbue18sXrJ
wZm2XvlEcfVkN+B6b/R9lz3+/3ml7jtBLaCSsaS5EbTylpAbMvy8bGIlANWCSpqGklZzeqyVL4N1
v5pELv79eE6ilwlwBs7S0z1stTaSVVCN+jm/F81zTfeXf/9izmEDdYLyK6jx1FSHFH3p5i3OCKFn
NzIjzDLSZ6d6IXa1b0h+3Q/t52WLcyidXT9HFpUYqAui19SERTKiSe+P2kOt7Z3yZyhWgm1x4x4Z
Ur6+pHqUYagQNLPefQcqUbvDMOgaTnDRG7z3QUiMRvMZcieTk5baVo0DSOJ6K/LhAOGFksX6hz7W
vpj0le+1lAMDADbDntD8Akf+aTzYXRmGZdHMTu1b+92DrAndijVFgcWoAAEkUl+oABkqzaSGalLk
ESxdRPKgEQD85DXu7tY3oj3qTUwrt/8QFH8MqrPQsSgBG5UwWJc7z7xrIHZU/tK9F4Os3ImL3+vI
kPJqjjSvjoZ69gxsMkQEI7jcsk/T8Om0gvv50pBQAx11X6AP0KVE/USJv8Ido2iMBVI+zmIf4w9X
xB+2ZGTJPmE9yw7OrdzepVffHsKA+t3Hc3vdBfm1s6u3nGHJfdTfV7bEeSsaV/XRb7KV+m+ly6ax
SAtJ3vsPbRNdWXtxXT7m7yC2u57u0vfkMG0eM505D/V1BF1SJOcrmeF5uXL+CfOYDUQSoa2n6khk
TQWKDtq1/oi64JW1G4I4gOBQ74sNRm8eLGbu4hUExXmNVrFpnu6aMQ/BfeDB5mc0+WDVe9cfxgf9
ow6+QQ8nGH0ozgfxlX2NVd87KxF3Pt2sGFfSI0mtlFLew+GrGTdTbsLRz3aaL7fywdnhGXuT34Et
bG2d5/A6C7+jdVZSowjP27DKYBZ9wqDeOAxs2BlkO9ofN/WLfe8xLSC3bqAH5q5eOaS+xn0u2VZO
KTHWUh8trDdmM7YTe3Pvh+3nE2HdlgTGlf6g31Pf2tnByLL3526LDH2NKHfxMXAcZko61XPRSBLi
J4D820CIic3TxIat5n9tPb4tPqqde2VtVkf0F9fdBZ0TWqgY8lKzYWAgxjbqse4uA18e4FLAW7D+
w9qC7GsLIcHrdAQ0Kq39YhuixbWSRi7lC9aRdfWrtznGEz1YD02b2f3GpOM/WLBBeGChdQbpbXXI
qdLyBOE8YEY6T32gjf10taOxtIQ2QFUAeECe54xx2+C5TBMdJlrM/wf1Hoe0+ETkXP/gbxX7FR2i
l5HFh87P37y1BVy6YI9tK3Fjt4Y1GSFs06wHd4of8SBG6QASj5dvvMUSAXB4Bi5xMJqeSRCRvmmy
GqLXvtWx6Qdl7Szx/T1Cv8p5zJnT+FCQ9ctvKJBINu5WT6Wl7OjYvBIoEEVLCjLMazwy58fwkd2m
4DcFXQymBJnnZ98tPDSK+58rXi+9FV3M4UL6xgJqXp0PSUWfhrW0sLzGm5szL/tF3Js+e8nMt9QJ
4uyqt1cWevHOOzapJJxuYskY88Ct3yQse+z3GMi7BxvjdXXI9tJhBFrOd06GCwiE0OhKphtMd8ev
6N1cdn0hqB28jTEegxot3qtK5hE2bREPNZrqA3ktS58W95W9Q00ROmwg1r/31jLThQ+MyvY8Tw7Q
F3TRFHumOXqcGHXjAyXY7wYKgJsdpj0eQlCbuezawqEDAbZ5fByFNsdRgVJ5UiW9rYNaHU33rVeN
38Ges5JNLXpzZEL5iDzpkWqDIBeUbjUT5RQIed+Pu8t+LOx9aIrMLbVZLBoTnKdpAqm71EoqGJks
lEKjbNPBHWhqhd8u21kqvc5qPJiRwpvBQOnp1FBkFFardaKB6vbVgPQQfL+9DWI0FmmgdDl4+W0V
P1+2ufSNPBDG2xaQCAAkKL5FVlqlWd81fusVWx5Wh9xtVsJgqc4Ft/7YME/dmpyY8DyDjawCygZk
kFbjl7xiwto2IphGFk1BLLZxtDJ+vBQcs/Y8ghzYFXp2JVFeJdQDVsQa78LwVzI8l93vy8u3GBrg
3YdECzYVwFGnrulDOfKx7xtwW73UFCOLFrhOU9ywb5ftLLvyx45yLMc8QTtUwA70JjLrzu7ujDX2
x/NpE3wjD9hGVIAx0QPN8FNfNDfJh1Cfo68oH6c0nAddy7dmsjrAyO1oP0bThHntit+URnxoqPWN
Yow24FNUPF329gufriSK+CkgNjDRZsFNryyrYUPx3siGxu/zIcpZS932TZZx9ODmQ/VjtPlggi6t
cgsGTbos6Fvu3cVZjLG/TstqHwca3+MvL3cckgVA0CAvuRm8VrqsoSQqWQI+5ohiOjDRqmGXlKK+
qeJIvDpEJw3LZYWhLT1ykgc+2M7PyMvouxhN9DmH0X1LKIZ/ApB/dI9JmBkI4IYN5gApBGGm92U3
l6zCavSYWffJFkol5W8Za3g0eZ6pbyLg6B8MXuPlXBudeWV2nbfGuPYFMVfWj2I+2MY8BrTkQI5+
+imlJqbRa8bG50QDU/grlngD2YvtRKd96xnMGsGZkyafkfNbr8UzSIFYbKbvuDCCwgEiBahT3vyX
mRGzW4nhYwPdtP5vmSWgNT6300yUh+cJMiXccgBI9NrBNzZFci2BTinL4Wpw3y+H0sL1emJl3sDH
3dbJ452jwwptK3kHypYmZrEHvCvTSTIddN5mTxmUoiIXSBkIiT1cNr+4byGnAuoMgOfOsjkMIpSR
7mHfAhhykxvAP2v8Joyif7gG8akxKDZLq2Oc6NRLZ4gKUqVT48ede1/pfYAx6xhjKKs8HQt5GsU8
FuoWOqAMeKafGppqQ/ZuMZ93dCQb2uXoTo0EVAoA/Tw3EZLGKSpN38wNyYjX8o3Z8ejl8pounLmz
mtx8o+DOgmTN6W+o+zGFztd8TiFf6rvfDfgFbGczrPGHrtlRrq2m5EVlAaTsG2a+paS+0Z3wLc29
KwlFbP+yTwv1JziDO9+D9M6cf5/6FIdDladzmDYlyoXWcwoVbGic9hLKSuP2sq0lv45tKX7ZYYy3
6AhbGr2izc6Jxa0e3eTuGsvZoh30l5DQo1wIUNKpT2mPE36CsgpU+Uzwt5lInR2tNX5T0mHwhjj8
9bJfC6kMRNnQXMQ5ioNaJRngQ5ZMmKPDVi8wh2bJp0KuFcoWtvOJidnlo9OkF3ZNR4pzVdYlZkyN
LTXGQPTtPxyNGJbH2COyFoyzKisXJZ5RjvN2tpvPpuD+ED6n2q/Lq2XMW/XsjjgyooRBEcVOC3xr
49fuV99Fz9iQfXD9YBivVr5zvAHYDV+Ku47uANC/bH2hkoyFxJtHB3ORiemx04WcQPXDgYFDSk1a
5tp7iHaCa/ouQzE0Dtp+TZRt6RYwkFcDHTcjYlS6m6IHT8fYzCFfyUOY2jtjGP4DpuK6jPob2+Yg
K7EPjiXfLnu5FJEzRxNGMIH6w3F56mUVRlpGWniZDuDXMcs7TNr+/ck/D5r9z4SSGOZ9WlhkDhVH
Tx57vXhK4xngujbjuRT4+FogHEPxynZUdUXUrjJoGHCchQ0NoKq1NavpQIsxuLxg7lJc4AWEbGBW
z8Mo9+mK1S4qsqZdNn4XG3XJcooPxhqQ5AR6kTXOto8dsvX6engGmWd/V+V5FuRmHeJf0vAjWaIn
YmSuHrcmSwdRu0wMTRnoTqONfhOnIIyEbNuthgLoJp/MajfTHlQs1PXhJuzd6coGKPl9mMwUk+M0
rN9FSIuNFxugDMVYQnIj22Z6pLasXtqUTlc9sG5BL6rJY6ibuBhFnQT+U6uqUtABEqtwWITixg8L
qo39pjTLcq9xgwbREIcPnjRr3JWmK7e5PXDfqex+Z9UDhZYW5nHQUokfQP2cbHWjDiETFR6yUjMP
ruaA5n6ytrxyx+0kKwqYGh3vqalPGPzQ7BunxmuLxXlXFhuLZ/qjNRAOhs7Btvbj1E5vY0OMgkk3
rR6sCf1xlg+xCBmE4fON58T9y5APxq6ri+ybFiWGP3YJAeZICwF8uvzFl968wFMhqcBBh1FV9QFq
Uijs5C4ehrpruzdJWFd3nWzEASLQ9hugbWHKGt4NQaUN3h0oXFPOhnTsV7bR0l0FhkXUYZBagKhK
OQxBIJjqXMOvEKnOyrH3bflseZuxXckHl+75YztKfGMBrXEoUH3xmghiu9uSZqAhCmr53PfeytKu
+aQcDdDDzXuRIX/Ri4R1IC+KgXUuNnW70j1atANJOOjuEjwE1bO8i6iwzBY+WSIOSh40zm1le8w1
9pdDZek0PY4U5Rvl6KlV0sE3Qv51M2TuU8a73WUTS/fEPE+DihI4skEvdXr8SDzjWhsVWCD8DH/q
QPpWYswlBoGUlpefJcZ4wtQ7VGStfbsUFuAjQaUMoYfZxfnPj/IKSqXWW/MScuPGTPxSi5iJcmOa
79Ga+4ewOLallMyKLh0Kt8cyVmA/Z5B8LbYa0V9EXjdPgKpb/7KzjrJ1JeKjoh7b3EXxzKHhJ8Hr
l0WAfrVN7jFZuk+Xv99yKP55GighP4ItpQbR1JzaQlIyYg3JNpX5EsZri3j+wTDwPOMu0MKd+zlK
/tIkEP6EZm/hGznK4vLFAnglcp4020KRcIVn9NwpIDzgk4miICrkanAkYdHTMbeRIHmgEvitGUEx
PXTD298uHXhGjJkCA1yzNgYJTkNwdCQoMEpnJnEYHlPrE4JxtxX3gpqsQccXMs9ZvGlmpZhrqmeP
yNqOSMFdmALzTzB0V72FStOe4mq0rw3HH6YNAWVCKr+l7jXu3b/3E0VBvB0d8H/hwjn1k3boP1c9
kmodN2Ls7lzvgAl7FILWNBvOjys8RIDGAOLftrG3lRDxrCSv6AhDoDX3x7S7GyL78bIvyyaQK4FU
EE9ylQPULPUmth3O/XqMDshk0Knoqx+XbSxF36xnAho6VKbPQM9R3CWeHULbfHI+PZBauN+aGpod
csXMeYKpz59ER+Qh0sF7d/pZoi7NJPCuWC37uqzpbWG7AbRvVz7+mhXl7AMrkbSMBFaANthNSXOT
OvbPghcrt/zimmGqHusG2howNJ06IxInpWUPMxH5SPjnkIesboNVMd2FwjoW7X92MJBzaqcionRS
CTs5bwOt3k3Df1Z5NcWo5pGMOfSuxIR17ed/jwM6tauEtllTZLPhbNcWG4j1+bynuKy8TT+gu2w9
IZXy/zoKqY4DkGAkeBYpVnYtH8JEDCJDjkxtPxpQwQX6KLTewmHl6b3w6U4MKTcIgTyQYY0w1Fp5
8YwmoXkAk2B5PTbVf5kbrw0in793dDQnoFlPUVHDGKjiV6dBudewcEi0Vfam1ygmRF3HoETHkI/e
WiAWCG3zH9YSj2GwPQCE5J1xS2auoXlJ2nHAjokve6Cv44DykYX1X/dfME+LAu8X/ytuLsW5pJdN
7bk4OsDUc+UVPGbEACOQhWfS30fHMfGDYoiOetXLDB6NYLFIzJeePlr5JmnWML9LN9cJw4RySQ5h
DABeAUPhxIMsm3xLblt3Q0a/IlcGCihV7Nda0EJXspuuE2slOBeOL2pC1w+fDlN+jlrG4LSceUFB
cEGhNGRo2cYc7Y1hlitZ1EJyc2xG1TQK7c7ItRxmohhYrPA/adXPtl4GwjT2ZbUWJYvW5htypjkF
x5dyWCZDPWjSm+AUvpdelde6/Zkkv6K+DWKMZl6OlIUbEwVy1OFBHoW5668PfJRoG1qrg4sXrlkJ
f9AK68atv1+2sPiNjiwoB0itj01UUFhw097ngE1Mhniys3x72cyiI46DgUKLIiJsZdVEwsei1yUO
Di961N3h2UpWnnXLwY5hJ1DcY3iUqrX+MsH/XZQOgn0In8KZtbh8ccEwYFfMe+Yo7fePrn3r/tLx
ruSF2F12cOkgRhcSBdA590Bp/PRu43Zbh844cj/17lOCl5H8kXSbUJ9WTsOlE9gCn9DspmdiTOHU
TuMU0jATEP6mlnsL9YpgKAkLR0DiaL7r0StLirU7ZgH6B3wUpqPRF4JADGoOpzbzSXIu57IjJkXf
7Wg4kKTo/nNz67oSzi3vWuJPdvxCGvcpkYNkThYbh8aW+lVY1AfHbqxtJWqwBBnW6+VVny2fFoXR
pcLxMg9GgdBJrb81lWPIZEQrrJHoErY+qrNRva2KXyFGUkb60sUrcbz0mefnNpA4eBLgK5wuBebF
nYQ0EffBLsLC7tN1UdaaMG+w8pkXHTuyo2R+Xu3GmldqIEvpX8Xw0POD7gxodu4remtU20r+w90H
0AOqSfPuQeX51K8EwauFMkZq7qUoJoHJAlCxtjFW3Fo6bY7NzMt7dJ7ZQqSt4WH5CH2QbskEdEo8
+nI5KJa2CCoG+ExzvAJPcWrES9oCyNyE+8ZwF8a3RWMzz90D0yP4Jh7/ZeGOjCkfKtabsi3yFKeO
rbO6vjaTXZtXK8t2TkwPbgagrfAsm1mcbLWeDe40sOdYONvqumVObDFJQI+Ayg+TQ3owy3DrSBuA
dlRInDTzDRCrOvw2g+xXDxWdvpasdn479Zq041KUIp3ECDrwP5jYVaIGx3wo0xgPOi7cAIT82OG/
s6rdlcYrnzBLclsVweVvuxRAKHvaoJNCqwn7/vTbVq4mwN+Y49vWRbqv9dwGviQebksrJ/9iCuuO
7J3qaG8pp56NOAo5hXNlM93SEdSIg/5CXPl82aMFJDkGC2EFwiIgGz+fjQE9WAFAO16s3Nm5Wfza
i+S27X+N4U9LyoMXC7TGO90HD+CzkQwbx2yqQDN11jvd2vjWUnJzvHUUn7M2aqHegK0zghbPxeQs
ZPbi8kYkr2b/Lyfpn42jYvh7gOtkHsFUZHyrvP2QPTbmS10dLq/u4nl9ZEW5lgmV2dA6sEK9A63e
x+oemiC9XLn8l/bBPGUyY+F00JYqUWlH6GslBV5hkRUFtPuloygKa24LnWct2aIH7HvjWiK6tBUo
yg8U0CeUwdStkKSlWTQuTh5k8RsKfE6KGr3nPl5ewK+ZFfWKPTYzZ3ZHR7Yw6rTTKMxo6Fa+dpnT
A2jVJiLd9I47PtsQqgu3mEDnDgP8oSuCyqD9d5xVEqgOI4KmnNfnmo+UwCifPFMTb0NnJDPXKGBS
ECQA7Gc7xiAipU3pfhbjRJ960uQVKgGG95yGKX0cCGbj+yJsv9X4W0D6B/zcR157w07EwDduI83u
BRieILHNYgGSqcdGotIVYNO2g5+mden5pqVnWxkPFt9IoHfardvmhMlpsoK2cauHKqynAgD+HEjl
rhKu7w5Ota1BMldEAiqQrV1yDHnHXUVBfCTrO9oIY2KEDPyn1rnJx6hnIOpJXPAbM0in41U12GDR
4W0ddb6dVia5ynrXCkw30p9l3Q/pbWeP5MGICzpsoMss0WEZzPw+M5MuAO93RFhsQy/MzkEMCiVK
PXyLKzq4t3EBokDgySz3Hj3h5hBHjbsd0h7ZQehFuAtqgCN1eJ+6rzKtIX7adX2+MxpRbgvbq/g2
paIFxVdiy2uQFg/fQz1OO18OWrWJHbPKV07SpU14HELKNdFMcmr6FNujAFVVG9514ZOLoo+XvVyO
1YXmHPphIBens0QEGMYUQ22q27ExFxjH4Z6X+9jdpPp2rF89qFFW6XXoHixtf9nm4i48MqlkNAOG
FFyuoSLSgKO9MmtAYOPqMaqmb5ftLK4hmD7AMweKDOz5021I23rqeQ47aBDvJSQWyjp9TS3yVHVy
5XMtL+MfW19/frTlh5HLxJhLwRPZG96nPj4KO/FH77tdbaZp02aPabMmJbHwyJjBdWD+ANUMMglP
OalBZho1YA9HkY7eRvVDKW+b4UcUfx+BXHG2IzZs8oJ9zqA+iLFLVppBkn2I/PPyMp+f5Ke/wjxd
ZqhFeaGI8Sv6DBME4XMzZgHXBz+cp7ve48RP1tqR5wEEizPmfH7ho/yu+M0d6A8mseB+htH+qta2
duIdZLhmZqH4CjvI1EB1RUC5pLIGhbInVT6VuAklebZp/5j0cbMXMb0iVlKywsykH1t45ImkOSRl
XW88YOpWQus8vzBA+4eRIsAooeGiklhNQKZWyVyJTdr2FrlsvAsLrwvEqAlGpxHVWCc2//5UmD0n
WFwDmTN+wOk3DQ3QlhsZjBY1wLC/snhkVoMvqX3Tiu/9eAeJyXFa69ssftYjo/apUb0I86ixEUiD
M+1Tg3yIuNuWmLu/HK8LexXOzS0IUBpDj0yteugQDglLu0U9ANRsRXHX0JcC2UaBSQzAsTZFe1uE
a/zh52fRbHNG1mBJcfcqIVsArkG7BiHbFr+aNvNTyAqEGAdbw3wtruGRHWUzhuDeGdGLxdnaXpX5
pyg2hlxJb+bPcJrdnLqixEaT0g58lHBFNI+TXrJhXBPwWFssJRA8s3WdmMOJDATruCkOWeI9uvm1
By0MdjkYFg+vo/Wa1/Po3C4qL0WLBc5w715zf2otYdNwsPB0CY0baYSsFeaKySXvsKNmwn4AGcFF
dWqSWnU3SA8VZlPYQVzcj8kdB4rcWpN7XwqFIzuq0pCMW2vUY9iJDX5NDL4RGOme8ii4vIJrZtTI
HvLe7nSY6SD3TSEREhdNUBWrQnNz5Kphh5PIBQM9SKaQPpwum6xllQBnzf0qkRgCimRob03RJSMw
jcIqbiGUgpqZV2t3QIj1GwskNP95suivzRZ0zkw2IPr8e8/BK4gheQvnMu6i019U9bSiiQ5O3ohg
AqEp8taPahluusr49feWjn2f1+YoSl2rsfFMgO9e2D+XofGzde3ALVee1Ut74diKsrEN3k7VGOJL
uvKdiooZJcTr6kegHWJ9Qur5gbb9P/jloeCESsicPCkWoyrJqthEiTtJvHCb1rpzVYLCE73N3Fn5
WEun1jx/h3F8XKRIdk+XULS5AGwdprrOAtNP+ZBw4l/2ZvFiQTcMTymk05i2V9yJwywF7wP6HPXQ
sWgeStqb+l70W0tsDPpgkpiJ7q/BN5jINSxQlaPchRRQsalpVB+rAcVtTAgAkAW6kGk8FLa9IVys
fK3zIiFMoUwPCB3a+IB7ny6hm9G6mRKTo6NYsEkLpj5iBvnWmLdcXvHm9fJqLh2Tx9aUKqFbSDEV
BazFKBt7fGfpAnWVlpXJygouTEXNQ834B5TXQPGqozTa1OQtn/0aHT3wHLG1aBEkIHMWreanrhHI
8R06ev5YD7dh7m7DdFyJnCVf8QNQRgYj5hw9pytbFMCgDRB5gA5cuw2LH50XBwWIy3WarHzDpT0+
c4di8IrOIxbOqSUNqDdCNdB709TqwVQyyYaF0nAxLNPaoCojY3vvJJEErQ3ak3gOIkf8h5+AaTpk
QuhOz7F7+hPArO9xcIrOkJb73pPbmYdZPDjejZUe5JAw121W9v5S4KL9A5l5jK/PXZlTix6JBqPN
k9IfvO+TgSz2oQCZemvEzB2CqP37SQ+cojreJXNMoX2nfE2zLisocmB8wOy8+roebe8KMhoAqA12
mmwsVEF2QnjtKs52vgHVGxLDuJCbAP4UUjXKDekkPRzNXFRfecgsS0Ig4bmmbOD/OeN9kmHq+J6Q
3VSL7eWdOi/fuV1U0wjE7kH8piyv4bmdHYHFyhfad802rzmqIzxa61UuHeBI2FGjAEDdwgTU6Uck
oNI2HRAI+64Zs2bcleXDkD6SAjW1XUz2entjmtspsX2JXMr4hmrOZS8XGgpfnTwoTM8vbkxznf6A
cjL0jGo6wLa79snz5aa/Nq7JgTN7H95AIBCEGvq1ezCfLts9X93ZLKAjKAgC1Ka+HGQU9oW0bMzY
1N47kIJ7oyS3XuysuTev3+lXPLWj5BiGU3p1k8NODL37tn4Fx+aBYPizNUdcZADMazuz757bBKx1
smWVSFCgzV8vO3t+PJ3+COUj225hJFLH8LAzWvddGPuJ3W7S3L7RSARhdG+Dnk1Qwvxls2trPMfe
UX7VZyY4dWuYzRoLGb/FKsPdFGsMRGvOKfsEJQMR9RRWmtz34MbwCuC/ZX2M4fc8uw6HtbfN+a1y
uphKwOolyeoYuaPf2JsYPN2xz+m7vkYgt2jFgYTZzAGIOV7lk/E81nHaYfAGAgX6sIOujuxAvPJx
+Qt9jXadheeRGeUTjZPn4tEJM/bt9OF2zPoEjB+5/pV4JwfxWD0RJCO/tLVdcX6mYg3nVzsgCjMw
V8l5kshtXUjEYPdhTtoGiPSq+e2SwDXv+5K5eTD0qLbtL/s6/51nrh7ZVDKfSLSWO1awaQzbLP09
OB2bM5D0TsRrJZfzmxEY3RnChblwgJ1V4HEZC7doWmz6/yPtOprkVJrtLyICb7a4pt14qw2hGUn4
wkPBr38HPTN0Da8r7v022kyEsrPIysxKc45mnhty7uNzo9521Ysy3w8q5yy3DGUti1Grl4V56kvI
UrG4GuteFbpqWdnCuL9+fDydmPCbSGpS6tgCxqZsjpVo9AHKX4ku+ynpbJ0ojt6b3nWJHM00Zkhz
HqO+bqLlFKvbMvptDM/JnNoWLwJt2QXSM+ywoHiFLX7GFhuSi6NgAB9GMzLbzG/08QC8TRvwedhy
uq7RlkNci2K+FVVzWvY6RGXpPix/isZei37/ZyKYz0TKCpuWGkSMEkVf5U6oPms8Ya4L2fwyX0fG
1kCsFryWobTYXNKr6GyQBiPHGiZ+QlO/layQRwy3aXsK1mSAOYzZGra2o3eV2YDJBfKo/DKnaYR+
AHWbcTqKObGnVnnVrX8+7Ik7jCotni7Iir4lCBb6N1EzhsDdKBtMLCKQAPc1dnP18V+cJTa4kGFi
3vPbyHNUSg0WgQ0s35Jxn6OEiTaDJUROxQNj2YqT8OZ4HmBCAjukTJxMRjVt2xmHWA8/2+qICQ9b
KXcUFBONi16kRDnGvnmvVvIWI1pF/6Ii0ShTyJPnoBxtRXaj7t2QzqT6cf0EN5CflpUINBOwgaHj
uc7eYDkZ4dlxhOPZukEtQnrNgipIzs0hf5acVrABcHUHmvTfVh9kH4LPEb8VzNbimVuttHErWov4
wS9veoBmoLr6kR+FXeK2QVw618V9v3uotGDbCRvvGCgCo9/lscqFAHTUJG0dYEtggnbszuHsTjLH
229KAfYwNrpwrAbbCwJxrSZPM0pvdRpQ7aRHzw11Bevlui5/p88vY7ICmE+QSqJmi/Ed9oU+jdJM
CyxwAcpPsBNPxr/tTjoqN/IBKJyRXe5axRZRwrLjg7FPXFD4HBO35jyCvlsqfgVYcvG+w9wkFpOY
I1WtFLzK+L9zoBbOriDZReXH5V3VcCx1+Y++qbsStJz66kqMZhSj4Qh1qfIJZKJiAD/LB+dIeTKY
y6APotkJGZQR77tT7eh701d2A441cbqg96Nd7FRetiM2cgQ39bS9uDM99cx7X21klgoKLxjNXzZT
lofzpa7qNIejCOgYJ3ppPsFZDVC2W30X2cJvwyMBIFPO0mHijHlvTN5eCmWuYqJZNJEXod0nJstd
w56D5pTY6r71hR/NzRRcP+yts17ryARbyczEWBggLp1OwGfQh8+SN7HAO0c2C+orWa7bGTJeqr15
NuziXrAl0Q5PrxZIn7qzdL7/j5TSmHoHtfqskxeB8rRPtb0i7gReZvc9FF18Jo15FE9FaYRhDhHG
o/KK9NGt7OSJ7AyOOWzBlK5t8Bt0pIid8n5avs++KW0JuHiO5Oe++oS74JX7ye+DZ9MjdrTL7TDh
QobK3/OWSz2Z11WkR6HaLuY4eqETn9Sbzk/fCw+vqyN9GIIOd9DAXRT3yf7mD72Tb8G/7CUfIQyV
x7zOPQvGyZUiSZUQ9THcx95T3PiU+gRg+b7lAS78A1THL8IuvXmMz6OT7nhvr40qz+VJMJ7P0iZN
y5YvMR10L9yZKE4eJ08CduDvE+ZvPrEuf28GFudttJwv62/RSlqiCxagsOd36YMqoZ7ETjIbx0jE
Xd4VxyYqOVC4Wy5gLYLxOICBE+kCGeVgETmoqihIcFvqnnCGe7dCFIITlsRNY9ljYcoBhpJ36Kci
Gy1H7WcWF6inFAaGTWPtYRw70yeazAkkW3cUwBsGejpAFkZwvjw7dQpNwEMs7z0UdPPoZrb03TB4
8byPMfWLTeQi4zierZxjJZGleQprTZz6YXkdlS9RWXu0Tn4MZOFwHXi15K2LCfrAZfXeBFAaG5xQ
Qc6ScHlQYGPomEXdg15k4Lar9Sc6hg89cKBQsn++7lc378BaKGMqWKCpm0JEnmhE8x2m7Fy9MD/N
dHYs48cEdocsSvypwdUoJ+FeL9sbrEnuRONZzIFnrQ4Hohl+lUUP13/WhmWheo9lSHnZafv2/C21
qDHnNAGAqIBBnHMK9E6jcnU86E1el2Rj8ge1e/S5UPKRwPbOPkHAqydaZYXcNU5BHAKQ1kpwpaGy
q2TyEzzsDaWUsCE7oSw0PxAt9a6runlXV1+dMemaYI46LPABpG72w765oWPllHHN+dCbxgVNdPRF
8XhknyMY1wYyHYVLKOgPvcMk0RQ5Yuro4t1Mg9YQ7OtabXxAYAEt79RlnRnwTZcXtRObWUxNaJUX
751CfFOq74v5DxmwFKPxULA3dVsJYyJ3DRBAox4gLGyB7kKyIGvRTnP0+Nh2ewn9teu6bX6xlTjG
7TUYxNOaBkc5h5h6H0YvBXQwTQTOA4CnFROne8A4CEMId0BBsCIoP0HxJYg/pfR1MI+G8Ou6Tptu
bqXTovPqETBQq7GSFkdY5rKNdNWtu18RJfsce0n/mSQm6LYCaRJxefHr5E8J8FVBtrP2iQCf6rqc
7a+EJURAOqD/yTboARmgGqlkobKgqDbG/m46DG7EbRZcF7MZzeGr/1cM85Vq3DbNqBADqy4T3bBM
pGAaI8W7LmXbFr6kMJ+HJADeNXsoo7cngHD5ivE2jPuq2wEQsjbfrwvbtgVsjJkYp0Wln7m7YB6e
rVCAfXemAJY5vAexN6YAfCkmMidR2dQLDWJ0azEdhUf9pdnVOpWUECRSKAoCGEh/UOpXgwr2XAIN
RnIk3rDZlldCWRpznsAkQPOUPUYF/WgthqsnjWZnzU0D6Lqyup+Gt0b9xzAfCwg0anQYt8YeHDuQ
TFSk+MBfQkUkkrRgaCLk0XKa7Eil3eUAkXq6/s22zBCwImjyL7M130hJB1KWatFFwBlvUq+Qo5sp
ov51ERj5x9dgMlcAA4GWFMx1QN1noRrT0iwmLctax0Rx66ClafxuRKCDlboRQ0O5nGVPJBRGT1Si
ci8kSvHZlabuDEpYPlYa1oOSqphvoom0XkYE8AimiYZCjimcRqUZbvpOGomN5iSOqVKy+pOaRfuW
5VRxtFaq3oAjb8YOlSrBCc2SfoiCoD202Em/aXIrxPhqEQfSENHfSa8Xyg0N1XgfGUuels+i/ken
Xdm6Sh7L+2qmgjdGc76fxdgo3M7KtPCoZnF60ir0E+yCFhr4MYZOntyJTjoYFAQVHGOZXloymNxk
bM2Gc6HGHqi3FGK3otHiGTHGo5eL+uDhJTn8GXpqteADTjEXbaW9pTjhOJP9JCn0mEpCcWrzYnwy
s7l6aYX6GaiqdxA1BLQk2KmfxHke7M6wgPQVywWGzkJZ8bGFn//ojc50ZqnKH3r0R4OotSTMn8vA
2SMUHWNAxCZN5al6Ng7OVIg6YMRyxdNTMd1LOZG9XFq23BVqHGBJgkeGpt0LzVAfNMBW7SfszA/o
OdAYaxfAr/7Mwl6KDmo+5w5+dWUemk5PSq9WGwO4szGVnS4rC8tWKGannSJvsgUMeqoe1SZJH2SC
WTZlboenomomuxMsy6dDCJTP2tB721Rb8QfFLgbAi/Jy0l3ViigoaLDZ4mM0IK2cuhqix35uO/Mx
z2k/OYNG5FcydkVQqbSSHB04kf4oSdMv0YgAFNRIVeUVAIV7nix8LlcioV5iFkKFTLnR4lcVqMLm
QY1q6wlJdxFMXd/KoQ1+Z+U8YwfNsgHtq5sBkfruRGWQox5adBbAZLFA/pJaBHtfaZmhZgMoaBrs
kljGbPdJheKOMpaD3xOiviRFlIH7ISfkIBSiGNQ4Kb9Dmv0L6zsq3kqZbBA7i8InbQB5xUDF7twr
oB+L4b4ObUzqIBQ666SMeSJDapSlriF2UdCBOOEBg/jzXhnRRcUQayJ5ZdglO5XOQEmqrAEg3Jo2
Rm6VG8N+aDJM4NCEgmUBgAN/lGSIUrsdEuQUg0xBfhnR8KQIQv4oGuX4G1RviTdZM6jcxrILTEyi
/Y4FCug+mprzMSNpCDQmTbmvW0lwkgLFb1uBtr5WD2CVmYWo+YGl+US2jaKK3uU0RQOrSipzvAsJ
KQ5NmAOexxS7/F4dW+uxk+vorlDI9D5O7WT4YqZYu3mUQxLMhtCeYik3EPUwquQVXabfAwlN7N3R
FHLp1Il59aAJHTnKgp7+KTVkTFhbstD7UwF27GGZFvyhemYO42M3EvBYpHV30GdjcgHBnYIRUzIm
TrDe2NXAaxhb/IAqR5UR6wuXUW20jEIzW1BcgwNRdIUZw0gU3PCG5Vq64SHUPWv1bzVvsDwIl9nb
2eFjikqXlGdgG39c99obE2+XP4ZJUFpRrNooWwJRDvxn3EJSuKnxg1LFnfvoT1l/1pF2ikPkYF1n
J9wJqc331fo0mKCbS0JuErpU7cf0kJLe7WsQM7Sy0xQq1tykQAXsjJ5jCg49XOxgv3IOYElX2KiF
j4EShbXM1Hwb+RPqFFj5iFp685HFGMNuY18h7Y8+fy1FrOM3Q4lx6TJy8yq2rYpyIvNGNoW91WWy
ADvx2Lhm1AdpuUJzo4b4rr7VsBOPq3IYyIGgTc3RdCs+r0UtP2WVxJdCPxtd34AMqKrdxPLEtPZQ
1LQb0ZmGFz3Z0fjQy5wEeCOFW/jJ8aTEQKOKTPtSaIYd4xA9PORUCH7aPL5gDzKYZxEshsRwqiZ7
EKaf1xXdSOOw5Q3AD4C/4jmrMglqHAnCnPcQmbSJM6q1HckxNvL3YQ7Ax911WRuJFfBYTRTUJaTy
IM+7VG8gcatWyoTqgPKJQXTb6NzrArbsYy1gOd/VR4MbxBChCQF9VycgLFOLGzKGb3maTXgi5TVH
3GJu7G3AOhWQX1HsQKOO+VyqliJuazM+1/DYjC9x+hrpnLLg5pF9iWDZEuNJmCphhAiqUFengMri
Uf5ylNAZAyDhrI66DAl982EOQW88/4vGNCAj0fbCvDqcBxaILz+LMgvalGUSEuokLmyzR5QHtoAg
SW9Erk5D3N3PcWxX9cgbY9i6TxjuRpMTOIFY+GM+UKbkwD8S5dYZWskOiw+x8JCoCTEWC/MnKnKK
DJvhAXEKuN5LtU1nr69Q0EnAcgrc0w/iYv8lv21epRvkT/vyV93ZE0felrVjLQogNwZ2KXCjLo+V
9HXfKktozKSnugRo74dgHJEX/fM7hQ0DjMoDRB9un5HSx3jlicg5nZTcto0zhdSuFaQQ/3zqTsFY
85cc5u5qldWNSSZCG1AsiKURtHN+KpGi5kTkdGm3LhWAXMCjAQg6VPAYs6BCM2ppDLNAunHKzfk0
ZTxPvnWrAEUFr7C8kfGKvPw20yCqSBVgCljYjuxBJ9g/p0kILBf0269/oC1KCwyf426h9gy8cIs5
ObwxakErLGQlHn3DawezvcduV3uqMx8rEKjpj6FveMYzmu72VNrNgXAqD5vKrn4Ac56j1WR5biw/
IAfOND0Q8jvjwWxvFddXWmJd5PJELYCS0GyGECHAdlvtnQuv+wBr2y739X35GT61d+MreMM50xhb
HWfIBVYGlpVQmGKLvZqh9g0R0NhqG/vHHIBYJfkRS060f6xFWw6KzOHOmyzGwcaVtUjmgypgkxmz
EKqKzrCXgqh39bsBW6ue5AjveqA+pAf5RrgTA17bdjPbXnAeUNCzsKrCdqFkrZpipQuxz7mjJ/kZ
daPUTXZhgGGCHWDDa/B9Nbvx+HLdgjfv40rq8vdV2J6kvK+tdKF6p3eZqNmhzFlVWQzw+4F+qbUY
8ErAbA54FUcQ0JwAtTcc0z/kJfEtrGr9uq7JZghYH+Dis1eSCNHbLFFxgAVoUm+6N3JKPAHTlL62
sw7dLnu9Lm/75n0pxriZKI6SoQP0BEj3GleXNFsF/k4+Pl2XsoEbo+AOfIlhDBLv48qQBojp3OJG
s0Wn9t6wyyTuw0fR/9kGCUetjY2wS4GMR1F1mgwDyK8d5RNTvMV5Fh15tPu39gmEWApPva1cH1VF
vCvUv9SzzBtT1UopNWqYB8b2u7d2J79jhuVs3moHjWcfWzEbWH44zSXBxyPm0j7atK2tGTAfDspp
D8rj4GK8sTulb+Y+fsDyWX80/e5nuuORVm9e7LVcxi6xtKdkEfqgjvSZefELcRMKOEibPmAoW3Pk
G/VHKtgieGR5vCCbtmMANFwFPBbm3NlIqCdJHZfgenD6VKyDlmSoUGvdNLlCnAr7uByh/lyj+1Mp
WgG/aqrp41yL7XM5YoUsLCQalMpMzlVTiaV33bDVDb+w/m2MXXez2RCAJcAvkMGRgTZXCqN/XcSm
KaPCC6opvOyWMcbLL16LKegUTQN5zayi8Kc8SvX7KMdBVgxORTBSUPyuKvF+0GJOtWJbuf8TzDJE
w9zNNplw8GEq+aMR+0TKdxzlNs35SzmWjiXWUfNb9uad8VCdsF6L8gvCpPgMhsbo90k4zz/zP6Kt
8DqiW/58daaWfHmm3VzGUqVrIGUm4ktXyUEUtrvZwOCboYIPtI4cs9bv2kp9v67vlrtdy2UcRa40
GPcRcaQFONjzj1o4GNXzdRGbJ6pi/00Cp4gE9L9L1Ug9UdMIcaIFxghQv9RudQyRi2/XpWzaxkoK
Y/h9Iqhgel++W/LLrPY9bw5+M2tadunwOMEC4bdlfZKCzziJkDUpIDIG8mttGzfiXe3qn7Vv7fuA
8tpRmxrhiYm8flk0+1s5WwXeWSdIw0tEjEF+EcZTJnLu8eanBw4mNsqWVV62BdpggQCQSVCob0pM
HFMgM90P8z9H4cZjDuO4WH7Emw6ltMuvP44xPCEQWZypfShHr57umozzatxUBJMZeJegciGyBhZJ
Zjd0I4JdPf19i9+EWAhKx/bf2PFKDGNh5lzg/10ieJ0CljOzizBQ9Rex4Dw9Nq/LSgxzYFYuojS/
xNNpCorqlBn7XnAz3iNg+bFs/rhMs/zPmanM22O0EgIACEiRDWdOT2LzIzdcC7Sj1JN4bNHbARPP
RkBtAVlWYbduhVwb1LGOO6f/afZePXj0YBJb2eWHxAWOeGqbg7u0gTi+bfvKruQuR726QRJpgB3T
LHIP4864FR7wnjuXvdOdO69zuvc+uO6DNj/dQsSIFSosb7PoxqrY61QBupuTSqdk1hygSe7T5lcm
VJz28WZSvmBf/I8k9vNpaO+YiMP4fJPTV76pH7XqVZpeY7LPSIliw75L74vKbiPeeMt23rUSzVTX
lEYaDbGHkha4OW3rNX6UHoC5EdkkoMADcDLBic/iETxMBmdmY9NmV5KZGAkeB1wLknWAw8NM4UPR
nZQeeHg3RXqiNW/FamuIGTyy8F0i5gnR+F+8zsp4xDQGuUgNPVvDbc9A40WT7DB7052xqwI0G89K
ZRe38sN1E9rshxjAJESvB+OfQM+8FKuUpM60GTbbucMrfL8dPkb79/hsBfMdR9TmeX6JYo0oHU0r
CmdoWL31nr6rb7SP7Hd5nm5pY0++6mt3mS/+iN5jm1sPWNKKb+5nJZo1omlUyn7RcnAl27KLXX40
bkjw/hw6wATnGc62za7EMZYjDUA9bf4eqm/ZUnA3OMl5sA1HecjtyDFO+bn44E0vL2nNNRXZzGpB
1SJYq8Sq7W0jHDPxrhltQccQkHf9O26Gv6WSie1ToJqwZC54H6dFCsoEJ7Gwo61K9mh9DPH+upDN
ZGQlhHGlmd50vZXC4QhaaEv0AV3K6wK2jmsZ9QHLl7jsyzEWAdzJojAjXO4Z3Zpuip05ys8ltZwI
kLjEaDhdiC1XvRbHWETUKdjPqyCuT0M7VyO/b85C5Re8nejNIt9aEGMGckPTKJFxcNRX9mlp14Fm
U5ceAbndHDFRp/3oj0Iw2uSe8u4370iXb7ryYBX43lFRh2h1p31iRqC0ZzfzLE+9bSrHulf9fBft
Zy/0CO81w5PM+k6z6ZS+wOla5s8iPuTG05Rj7CHoeazzW7a/Pl3GLK1+1MaugyANM4k1sct4J4MZ
57ppboYCSzKxMLdMdnxf/W6L3uyWHLYmXiSUmH45Rvlro+7B9dKnRzEGFxToIABRcErlJ0B1hjGn
3Ld1oOtfsLjy1acUgS5ujEsVsytu8+kREwQ2pljQdLWtlEcovXWmGOKBO1kaPyZbMTXErJhNitQw
mW5l4Vdd+AqvbcoTwVim0LSDLCwiplK6JykKYHroA8XV4Xy4xWmwPnitCmOH2QBWX3ASI5iC1jT/
2QteI3tR+UfRzhg7duPJKaxbOnDSwI24CjMBUiOAIpFCsNtIMx1z5N2QKjW1LUkfAwCEisJWpUca
Yk68969rueHKLsQxrmwokzzHwBgeplFzVxPiql3qD9iQxeOOc6AbUeBCFOPMZrwWzVFfXlpD4TVd
doha3fvPtGFMoxkEQ5k6iBiK21l6naRHc34k/+LJCEV0XQGRNtaY2U2RegQAVLkkBHR8xBCOluwJ
Dwtnq0y2lsHuhkhCF5KuQlyezNzFerRrRYWNhdL3Dtj9clR7C3PrnNCgTqb764e49eK6kM1E00mW
qaWNkC2qb2nljdkhr4IyeZlrr42fIy3olMep3o+Vq4r3is5xmBve6kI6Y5HAlFfVGiSjQH9WnVj8
1VixncWgfCjFl7IaOBbDk8YaJdjP82x5dfXWnaT8VofUMQnwZ4sjxjg557r8csahoOaJ1E3FZr+K
ssalH1aARD2YITTTJqTLtXAS0dodu+iuTmO0ecP3kmDKtJMe0O26NdVkwcq7/hMWl3XtFzCRoCxM
wZIyaJtSTCaZ5ihhwK2RHEOqeUBAmwe7UpZ5iugKIMFFAmX7RDvGQuRXqnZQrMHO5BzYQL/+jWIY
PkGEBRcMW44SoznOiQTFtHqvUvAOY2hxd13EtkJfIhjfkidDHQoUIiRMhFLDrkDqNJNTNuzS7OW6
qO0bCEz7/1Vn+Y6riC3JMZAEJCRf0wGNs/As+e3Z/IVOzB2Q0LWDGuT3vKgqb7rnZQBbBwE1BgyZ
W29JNJOGBDK7p95LXTCEBBiAFSI7cdDm9ZRd4VKv8Cs7Pug3+MMJtntU7lrekMoGugGi3+qHMA6g
zmCWY44fot3mzkt2BMxLoTty55onbE45U/Azc6vaFp7Is7KPOan9ZvhdCWf8gYhZ36TR8JWnPGhG
R1SOXeiospeQh0qvOa5uKze8UJWxqZI2mTWWy5n7lQtUg90bUPOHIHWtB+mh8wAsN+1CThjeNi4T
UD0yBvoX/otL48Lp1qMs5ghfum632DEq9WUSerZBlnzONbCcYBVP1iNPTyInl2QAfmdur31inY7z
Lty8UqtfwnzpOJZoOw/LOwqLY+NZtYBMqmI9unFHHnvQtlWtZDEfNjGrrJImaK0eyOmMrsxwl951
gf6Eh1Rm67biJH7/S3DvUyzsXr/OPDWZryzKo9XpMUQLBqYWdCyfdJnbAMc9HX7Ho8ozqo32LdAC
v74v4zyqlCSmVkHcJLzSWLP7et8YQREC2Ep9svQ7YGnYSc3RcTOPNMEFBVg9tBvYTUdhlvW+bCA0
BLbyhHK9qVf3gJSQSh4E9vLzv8WwlaTll6x8o6bVAJpSISlC4ykBbgVoRUSD4wa2hQBeBbxaJtZR
mOiVmG2XaWLROWOHVBiszmlr+rHYutct47sYIIFgcRLDV9iFUhTmAoRVmEZhjgFeA7RTGNCcTa8B
j5cdDxqnMbBRGoQoLBgs7IeoauuM/RfSKCSG0qCR1unnJPpl5f1BFvudGGdemv0xtNQRQLlsyP2+
FHk0oN9jy1/EE0AWAXMRy9zLDVl9M1NKgSNZQ3g1pX6Sag/ZMP/jPs6lCCa1kVOaiuWMwd1ez3wD
o99inrtlXHHsfCMxv5TDWIZC8JX+Dgin+UmJn0dMalL9vpXdrD7ocerk4psQ8fDVvt+uRejSa9MB
LgJOpMvzI7WFeba2wyRlj/m1IvRJ2u+MUrYFk1cs4IliTLLX9GmKVIiKTd2jdEJUWObYrVtMoXNq
TN9j7aIVtuVMHQ7rG4c6tq+sIdLwyYTcKdKXjvhkaO3QeG6KD83k5RXbin1JY/xGE2WtiqwC/X/p
rJsNWEn2VpzYmcZxHd+9/aVWjK2joiAa+QStpqjAVPxoJ9UfS2wPNH4dBB6rG08pxurLuKzlvIRS
QucloO/IjI8uHG9bntkvVn3pdC+VYqxeJkm3kOPgYT0llltHYYb54e6+M8a3SB5v+mnEfPmkzsdc
TzFycN1LbgoHzC86jkt2ys6VDyg3iVIB4RroeQTwLtJPod1bRWKX7WNe/Yl4hcGNvAzqfklkneWs
SegX9SOGVH4CAfsgeyogQx8qb/LJQ40MGB56Jx55T6aNTsOlWCZRiNBT0cxqEfuC+eXYFYIQSEXj
i/q72JFgAnR07zR/EL41zk3cjENwLQtOgYS+EeNfMEydlGi0L9uXZ0vqQPDrTkbDCXYbfUeot5LC
uBbMgieK1EJK2uw04ENHqKAZDqb5XRFQ/1HpRdOuTi0bXtQanq7b0OZFWclmwh8pjCHB5gAmAzv1
OOUQItYnMITtmkQProvadAArUcxXLDCgnVYRRBFh3AnFvJMnDOgWplPquQ0bf74ujvftlr+vYiut
wqrPCcRJ1nsl3ZcgJOUuDvBOj/GdWm5NTTwtp9eAaKu6L7ogMg7mzLnom6qASQUY0NiB/FYgAWJu
FwNiCq6THHPBbarPmLc7vR2/l+0HeUnuvoFV1CgUF6aMVETrXiUTvf2xwnNjfp+F9qxZsjfM1RuR
UIfn0SJsRruVYMZVJxj1I+US7RLFb63aKWc4kg4oD0jMdZTZUl3jwEFtGuJKIuO0sSiIeTdzia9i
hb6RbPip+U7D4V6qBadQRc5cwWLX32LEl7hvuzlEjONhCbBpJzhVH4HgZ+ZxVfFkMI6KNFjHLrAS
5qj4akhnQ1ucRN7Iyaa1rxRh/BQeiZraL2tnfV+5ySBqTiib3mxIyBnAZXH9+m7MmcArYkjAMBfs
Y8xFXt7fuq2lSZ5wbNiEKOddUt6l4XvYntToqVNUEAy/ytq+T++qeN/G7xzhy3l9/2ZfwpmLDSil
kiQ9hKs59lWPqnyO9FctDUBykuePcX2SNMzXcKLNZjxf9iNUdDmQDjEaz3UFesYEQsHJgxeqtMOy
vjvKsldpgNMHdU5lpI5YcOcGNpVdyWWUpW1sUn1JlubkNE8JXv0Aew7NyaPli9EWjjS9kLh3SvNF
A97GvznplXAmLezbXDHmJYXvQG8mqOeS3Bja55RiocA49MauDt2oCULj/rrcTVteiWW8jhDNkRUP
ECvIXpua93Wv21pY+5Lxcl3Qpu9eCWKcDXZ+xgbA0ng3GPF+wgvIFIivZhYnRHD0+eveV9Eu7bSU
VtoihlqhXY/0NVZmrPqiV9bzhjC238xfOv39+0pYnKlRldUQlsp/pMqjQFmI9iEW3GvBAiKDL/Y+
be0Bd+T6WW4ngsuSjbiMEIHh99InlAVmlYwIGW+HsY9oCJ2MRq6aCjtTKcCgVgZyjjX8odmrYuqp
OGhhNh5zIL/n1suk/K6Kfs/5Rdt35+sXMT6xagrAbjcDHgAo6wCFdbgdcofU8UEDbZeh7IQWrMid
Z0WcZGoDGATucXUUTOIGRmdVIyaOYq7fm0jZdTrG9Kl+q0+qUxaGV6FCLaX3XTEdBpMCd0rca3EB
FMdHwHEA6z98qvWP0XxftsLFXoaZxIfByFIbQ+e7rpR+t3njRREgI0oJxL4tSW0wRzljbTxcP8LN
aLxShEkLsR+ZARQQiuQDtpf2UfpZy5Ktim5EJ87X2nawXx+LcbBNCE6pcHkw1fKxkx/bkO7E6l7q
blW8KQTDlo2n67ptX/4vgYxnjRox19UR1lGpoY1LH7QisDMo9a6L+X8u5Jcc1okSFbxO6Igvkwym
4dWmE5UgtxedsdlnmVP0vTvMNtoHO47gxcou4yTohYEBs4y8Ggu04uWFrCzwPskiEuAqObUhVsDU
gw6Lx/OlTz8y1GJo6gzkRAu3wTpvOHKc68aDFPKXPRnAnW2Aywo6MIOV5WUY1SghtyjK+Jl4VAGm
FdYmyOknxyjvsIvfgJ97btHUU9w8vhUn4l8/iO9GfPk7mHACDmHgGtX4HXE3Vz4qAqOd0lh0VdLc
hgDXsYlsTByZ340LMsG3hQITsLzRmbo8+3GWsaqzgAj31k2uBlH9lPHgOpef/e3zLsOhGvb8FjrH
SxHD3Eom8HFQG0IrZBqiHWbnvd4EEo8Uy64VntoY0+HXj3JLLcBaY/EfmNMADWZMSsD8hziqUItO
NzrwOorJB77QdRnf02VEkJUM5l5S3YrkaFm7xUicKcBs0vw/1II5uWSq85AuH6eInQGF5emmzt+u
K7H8SPbjrJVgbK5HZcASBIgwCLgVezsPPT06dS1nSoonhklgxmUeZ7lmDq3PCv1Vjq9hcW8qnDr8
9hexADEBYjcEd0ZKMeljNOX4Ir082l3kZx3nk2+r8X8CWKqCMJlM8GFDQDU9Ns2uMF7i8FEeeCxR
30MMLEvWsWSNvRyAuTGXMjISsAgspxUOkVLaIJaD452rUPulpz15jTQh+zWrVfc0hyl6UG2ehZxX
xEbDGj8BuP4iagWq8W2nfE512ZxmTEo1gKGvd+E++qFFdqs5xd7LXzSHOPrNcf6lPBru+GbaqGRj
3xUIcNetc6OduvwM1QRdwxIfWOR4pQbyGxgI0VjMXflA3eSH/t77YGq3i1NW2sSznoR/vt1zKVO+
9FemMKhxbWG4AuFIH55kHhfEpm9a6cR83aYTUqBk4f+PlVNTBbr1bKXu9XPjiVguyiq3LhJrFFQT
InTzRtD2kZnZKo95efMugEIRlDvKUvBhLttgJgBnSyGjqBusBP/E85KWgKcy/eu6bMkBiAvWlMDn
tVyKS13ErKew8qWPPYA13pyz4TEPzXh0erOXP2gWlyXH6rbiMEq1oEoCTSTAnpnTQzkhU7oGg25W
Dpzv/k+kY2mphNUbg62p9PW6fltOS5X/G9he07FecKkfmjj1qCx8ASotd4Wp49XD6+puKiQjBAPQ
EIbHroUagHRVCh0RWJKpS3QPYIB2A14C5VPtHq9r8/ezswFFxyIekHmBhvL9c7VVmudttywdW0H3
Jp8Vl4J/+G28yTB8a8ufYAH35xvdfiZn/Xa6m27fAfQRWIFh/xdzX9IcOY4l/Vfa6s4aEgQJcmx6
DtxiUYT21HahKZVKEtxAkAQI8td/HtXV3Uq1Pml6TnMoK0uLUIALlvf8+XOHEDRkJT6/no+e7tvL
ebeY5Qyvz7LH5ZxeosnRgLPcfT7CB5IYkNt8c8fv1jMXrUvyCUO4mXeeH8XGvpwStmXn7V49Wone
90c/ajaQ9Nu2Bzj85tvPL+CjBfJ2/HfTdSKjRA0H45908prmEPDzXFiJQKL17w8E9U1MViwLqHC+
m6ldRWdbnDqYSVHGID60djSC3tHS3efjfLh7eRiAhieSAHu34g2T7TKuDChy+RRoSBrmTbT4V58P
8tGaQLH8H4O8mxh+ySw5nQah2FT45TrfNPoOmUikwAn+fKiP5uDbod5NEFHkTrNSDBXkBz9s0k61
X7yZ05N/v+jejvBuCuRwxuktjRFm+tDyreEXiBWd/tsIAY/qQcxf0AE+iuixIZ/a3BBmkfc2j5MZ
B1F50AxpxG3n1pFF3Ggof5T9C2VPvPtiOnz4+N6M9v7m8rCZgQmhPr9s0Qht9V8g+R8+PHjzYnNE
cQSttb9uwDXECuZCY7v39P1UHFz7vO6Bt4SPDAzdJZbzy+fT4cPp/Sa0On3+5nDutL20wSm0qjRN
JYBvbJkpZBS/ODe/Gua0bbwZZmBt2M49hmm8HbQ5YTaKSPGrPOujd/P2cH63ilbpFlbRgmPXzfe6
39vht8+f1Ud729vff7d01trpW33q0XHGba9/zjAJD5eNbr8qfXy0G6C9CccWcICTNt2vD2txnMqG
bDdUcEzizGXkka22d8E8IiH6Yrv+6L28HerddLbKDsJ7Eu+ldwFvrnXilvcy4MnnD+6rUU6fv3n7
lvYniBVjlMDetw5M3+t7H/0x/5tBoLYGZSuIdb83m14VCf0pPN0K+ZHLmFEoypZf9fh8OAXQPff3
Qd5lqEMBZhW0Z9D0MjXR6vLEJyCW1E5UqtvPb+fDkdjJGONUIvXDdxsB6YF2Vw4iTQaeJM0vKrPN
7RTtz58P80GV9KQ9hvYd5Hc+Q6D567sx9cIJR70i1ozG0mN3FWURddcB/MUxWoEyLa23Qeky80fr
4fPBP1qwb8d+N/uCZXLFnKMKTLo1Vt5wuYbOF1n4R/sp9KvQk0WBsbP30WZRrmWH+XLi6BTYclSn
EzoWJIGSMmhwwmO7acjrhATDfUdn9UWh9KOJj2wRE8ZFTI3c5NeHqxnJ2cpxWrAKkUMh4rkPDnkw
fZEgfzRXTmpuFM1YUAt/L56gGguipQYhtZ+npEGvqhbJBJ+9UGafv7AP7+efAwX2r/cjFzGX/Sl2
d+3RmSNnyKcb9E7NNkCOFivi89E+nptvhnsXewGiFydDJdwXRHtqbkdNBekvg0MeWqhRxWEgHZYJ
MxeqX7+Kkz4KKwBEnownHECF7N2rczsndwzYoXEOHJaG130PwVclD2VNEur8mKAG+PndfrTrv030
3g3IQmXo1J12fW+GksxUFnHh8W5LJLmsNKqn8ovV9wFL55QrQOmfnRRtceT++jarBvzDcdbo/nFB
ZcRKr5cOUpt0z32Iy7UI19RURYTbqWxewQlJbKG+4jt++I6hNI9rAEoGXOXdPtfkzirpH2IItdrn
6LBq/SCqBpUpskQGasN6uazKNnHKH58/74/m8tuB323lKMZLQDxAc0zRQXZ721kymswX4eJHKxNa
iJ4DB0y0yPyLOkAPhUDfR8hgsc2ab+xqE/jfvfWrN3maG+9DbrAK4MkLoxsfvYS/vslazZSqk86D
U1z66FYRix3zutlqZ9yBdb/l3nLj94+1A7uRAi6S0tmT7quGig/vFaR29HQENvirp6347SlvEXKS
1D0xqWFX7aeVKKJ2SKFZ+PmL+2hlQhP77+O8xz1NZ4+wZ+kQsnbVtcurVDr905rbiSYFtFR/LPwr
ut5Hhwho9vCoQq8mWLnv7oyubaMd04Pyzt0qweHYbgeBPLAy+aXriqOZYQ9AhJXHEFIU/zbLFJxx
NDsB/bSRVr3fiBbTjtWwCGT03vdqvtTt6zrHZswgOv3vP9fAhYIrGnpPRMt3d8kdYxU1QeruB/f9
uKuqx5G/1P2jsl/y68+H+qC8h5uilMDRFDqk+P+vc6WaO7Vgm8MTBaSsdLagpjVnTnnheHD5yQI0
9/fknnyVmn4I4b4d913EYeratWw9nhoesx8mvrK245AFT9fWXTCkfEyHuy92mY929cBjaL45mXCi
oPfrjfprg2oMUQh9mzUOvAOFKJjzbFffSvPFPPlo+b0d6d1+1nizCPhpJMR5UUii3n6e65jmXwRU
H7CY8Ore3NG7aVIY5prgNE43gSnrbHXURN3evZqAyCfyUuaxd/v5bPnizv44Qt5sLPlc/fkMORCR
Kb8YxL2ARUDYfjUrP3xZSLkczwsIlIzfxRvryISmwpyUEPwYDn63mYipGwUXzlNxs8bVRl72SC6j
9fHzG/zoKAI6+Y9xya+TZGpg0SCCGbNy/F7AaqE4FmH2+RDk9Bvvj4i3Y7xbcdpuXFFbGENnMGci
d3KfJ2YX7MYkvxG3zpxAWCmGW0lSPDfxGUjz8f8mrX17Be/WXlMxy7UaPN2VkMt6tTP4uMQ+CB1r
cKnlsPvjhv/jxfxn8Sou/3Zr43//F/79Ivpl4AUoR7/+878v+tfuL5fN88vr+F+nP/zHF999b/Mq
zp/bf/3SL3+DH/9z8OR5ev7lH2k38Wm5Uq/Dcv06qmb64/dxmadv/k8//MvrH79yu/Svf/3tRahu
Ov1awUX3258f7X789TeHYnX8x9vf//PD0w389bfD6yimUvzLX7w+j9NffyPh78iCTlpuiBHgx32a
JPPrH5+w31E+BuseeQpqW3Ac+u0vnQCN66+/WST4Hbs0oTChCBwGn20sixGR3ukz1/4ddEaY7P2R
XEEl+Le/X9ovb+ifb+wvwBMvBe+mEfcCT+tfZ+kpDwXIiosEpHtSqnmXYIxsgV6VgdvApLROZFV7
sYLVVwTCfFK7yj7v2+HaoUNKF90cGptAoUuove3KJ9nqXQ7jGzmiUdWzS7Xxap2RwYY7EylULJmB
hw96GlQYXnG4VNThfS6fRd7HhWkjWVT7pW+iRvn3ekKVvqfTubb57cL4dGGNMmOTC7o6+xFI90W3
xI6GucnQG3E58Ganp+qpoCGUU3ICnIYqc9dNHTxgXLg+uu5wl89+UrKhhJN8aKJOzxduV55JED+T
kopD13DYcI2I3tgMzzmAJJ1cdycLH6EJTXrYCkESyKkANIyvnrs+LdqkdQW5yZHPmbT0T2n8OWua
Ht306/eqbi78Grdl9U2zp3JKPFY9AWaAorI7ZKzsflprJWIh1MMwtJdqabsY2UCUe+GLxw/UK3a8
vDOW1E+V7QFOmQIZKW+ton4uSNwsuEwI8FZNXBQ9GnRBN+i0icwEGd7ZYddB7fO4HysZ92vXo1l7
ffCbKZkaQzc265LGddvENeWZOzrwBVPjRcfnK6rJBWwOsENAT8sRxzpkVdSK7nEdHPiq9mYf1gWL
J7s7QvIQgeww8NRYok+DmtiZNecV1DDbqxIs66ZGmSMYTFSsVzSHDtfQnluhC5nOUkXM6m8GVV0X
YLuj89kSmT/VAKwt9mIhqLOYvzcsGJNF4ssB5C8jd1rkxmpom+jQDbtobUfrDGslUk4AuxpfbMe2
OW8qEztury67wb2xAm7d1APgzi4v7MiZw25D1Hpn0QI2UeJGDqsEG01+542xY8/AVcfKexIpUAe2
GjFFPLpLfscDp0g6tywywbm7I8u8V1W1pvBWgl9VA7+HZUAtvPKMTOoCR5c/Xg5D/lM67tFX/T1i
5SEZBIXzjldfQJWWHFxaZkQzloXwysms3DNxJcMjH5Ytun7axJvYvmxhbzYt6nyBX1A09drO4EJm
XXWrvqYcNpOygeGjIypclywfaoFnRIJiQaJOTWSV3qFWwwNY3N9sqzmyplyyUtrwcoSN9Tnt2l2z
eipZVPU4K6dO8gGCf7bb39Wqxmok4nzuZ4ZOxbxNi4Z/dyt1dAQk5SvmVyl37W1YHRuqJeyN6Qwd
uwJMdyU5KkCzQyLUL8+sSrYxWMbLhpaiTbgTthEzjY7KoHmZHd5GHYd5cjNZXgI35TNn4N/Ao9HJ
NLfbVsIsCz1/CSt8/FllXsKuPugJBZky93B4jVZMhnbPDBrULSNjh5PvnSYbMvI6lmjUSFqYl2Es
bxtyMyS1gm9V0aRlc8FJI9MeC6ScruB1loXhU+VI2AvI6qWYD1q5YeLy4bKkk4qbCkZalA7dQekF
ZjeqYsWNS3S/dWtHHnwLcIwX9hBaWecxI3ZR7pyy2Q251k+N38/ZAiTjAVL1N55aDkuxoMvdKBnR
rvDO+yn04sV4HQ6kgkeqU34yt261o5ZZ0ZxRR7Dj0mnQhnDbYeLCXc2xXou9BItqS0dZ77XTpZgI
/eUcWmdLr8/GJvyxMn1bVfNd03ow6ClF0hrrlfs6THlr56ld5BcF+Fd0JXuqlzNwxEHR9tDzhFwZ
yWvgYiCB2BxuiBHyhHkzCrc9ksWNmRWomBc8bsW8FZa+LAN1XgmIKTl20WzVzCHAW8xnygv2Y22R
pA87f7uG9kG11oP0YU5BpLZfK/QdR0GA/asnAYh9HWn3did05BiTBOtgDjY8tzYK9FzUFbs5qUbj
Za5k2aK7G481j/VwLRZ3283wniwqhXkEZv2k4e6y1s1ym8MWTgzYv5Wjp7vFJ+PRKsi+m9d0hYfy
qcfGBp02gB2IZ8Bk9OicKU48nA+nViln7V/sGtvnUvv1sfbLC6s3RaybaYxsVZYp2r5NBquyi7l9
JvVJnEaoKmb1ct4s1H/Wqv/Bi2ncDE7pxnTytkPobEthZfNkJyIXa9SP4CWV/h4WdsgZ+LnFIfzi
cT8tdbuvrXrHPWy+3tAnqEfh/aBgDsT2dWGBQV9gc+bnQb4jficjU6wVrGD6GEpKaQdbLV+qI5+C
b4OP00DlZzCR+2E7EuBDGNceeDzgTBz7wn4dxuabw/I1FfCTycoBk0l4TZv5pXEiXsLnieu8zpYp
z8Ku5+gZcJ1IGqm2ZRnyzAUHM57UfE21/Wj4mgnWlXEohufatpChONgAZrf2s9Fq6mMY4gTS6/zI
Wd6Dyzw6zkaO3AfYBk6KCfIBJsWrl1WWWtJu9O0t6az1wazrfeCrJnKh4BJ5fYvzyiIGcZ/Xw3hQ
6LjsTLVvRFl951WhM7paHb7ISg/YJHp+ZF6LuPS5+m6Xbrtbl7neWiVV95yS5c5bFvG4hF17Zdde
Gi6aJYOHlrlsQQN85IUmxtZ741r0vu3gcVrZeo5Xdg8LyGknckmzcqIaARLwOyGwyVo1Q2LWAI0d
5/wpHFkQsR41xMKe24TKEi1JYm9sG4Ql+TqPvnvInWBOYFUjE714z1UVbnTHvF3rWPYNakP3ZPFx
lrHrnKnNNGv3nhaCx95gHd2CwGKeyG4/OxMSCOnopB9xWjZ1P+0APWaLNUSgxcS5KC6mrtqXob1T
BkoTUDwXxKkjDw51PPeSgY0J69e4ZuLQViCbchiNNd4d4/KQw46tg5hMK0MwbscwW3JnzBp4z8Vj
0G8X2MC0IQWQ0KJaJuFe1+dmvphcsilPbktgbSV9y6J6kbEtAUxVDGemONgQ+jJgD3Q+FkMIIZ5S
3RTEfYLaGAp75mRCuJu5nXFKv42NiV1nVVDBtZIQbX5+BUeRULNIoYjelM65Uyuc83PsoZ+tgjNt
S8krGZuNIIfODuCktUTwAI+8uthS77Lo+EtD+rN19JPeRw1eG8RLBRYCnCSZVWzaXG1z3u/R9rtp
AEMj7MqU7++taQo2cKTFK++sOuNLwZKcrrA69c9doUVUt7PcFGb9JuCojCuZvdgtldpKNd8FwCkT
uuBAmxb/QnW4b8/+DnvLM8fGeTYu60+t5yOXosq8eY3ybtw2TrFzObnApEbIx0W8rlbkyzCbhZ82
Ld3qMT9yNXwfxmvLnm966if1mCe9eyNE86j74r4TzqaHlbsOh91qNYe2sHZM2ufSg9KMVQ2JqBqS
mNmEQC04OEfSBXK4wNk3ePAaHFXYG2pfPgo2vFI7P/Nm+Dzm4jDyZjMTtbE43QCXjzzeb2pv/qHn
NuX+vNdUP65yG9rFRsgC0fyQuS28EOvzcJ2f9EIOY3Gw6XXhr1fQkDxTjXcy/MsC1A2Hcjj4tsTi
1XVUOtjIoOFyNlDENkuhjqrmzz5i3drUbTyEAWKmvvsOrH6LMlnS10ewpvPYLqC2FAbojYHgPdQy
YCDa1ZjYiKbp4WQIOq3hUUpxIdzhSlseFBOK46lXidXBpWfadB2u3ZPmtt0a6PQ3Fw1fJpi5k6PN
l2QaiJvMFg4TaQOowIazC5dHg0At95t7zpuTzkoE19MzRtgdp+W3voPW1FrAA3FxUIt3cGhxdYl2
iEdeeE2ihatwJKjtotwLtrxot0yCqoI35LgkXWBFg4GEeRfeTT6CFzmp/TLYmSHusFGudaVd55vs
H5jxD+Ajv2Am8QRei9ekgDSI9ks4HTRNkcLf9HtXrmEKoZaMNJQeu6V34WnbbldDzqvKvpz9NW3H
pYyG0c+jXM0g9rBXn3s8GtRyx9GUg4wCTGccY8VpWurw0SBWqnCU2Z11aGAat5pvqJlteqtGBR22
1LFP9XXHdbLY44U0MFwg6qzGGQhXygCehjgClPF2+QrhUt9/1PoibHo44A5H1wpuQpUn9eA+0HyK
HGx7ODOGAVWv/ptav9f+c+VZr6t7xi3v0vZTXxagmdXl1bJ4sHNSRyGVewWeyg8j+FHY3l0LDCr2
6JLWFIA5rq7MrXNIsaV1MO0J1elyEhNwxJUpdCpgW1ux19Idt23VnRXcNucwBI7KOb/oJVhPo3b3
OLSRra0Req9LCIHjP5Nn3FE7h7OIr/6PToo6LkeY6gqXxHPDSIw26WPTWxtO1rSQ5XYYhqc6sO6H
3kcxqIJ5iz3VaTAQHls4GuA0u7Pm4twbEJKuFjYbF2k67B5n2OWUdRDn3Zxa9lDEMI0NIq/sf1rV
FPUkH/Ca7OvaCoKUOdjNOdOgpU2zu3NmKDRwJmK3CW7zvnzs2xrBllaHwiHnvZR3em1auMB1cFpo
/TzOF++OtisErSEtkrhu9X3q6Y2wXLHppvq5JIgl3UDIDSLTb1ovaILJ5c4CiytS1vCgc/nY1hDX
QgBfxGMJT002Vy8tktZ4WA0EnIVg2Qo+Z8RRqylmcW2PnZc4Krgc4PuJX4Mz7SLGC2iqHNfCP6+p
3YFvD9R1HSRW1Lh6aZ5DLa8a0b8BT4ZHy8c2gL6pdsvAFd1U1PMTMZp1Y8NDAm68YozmvpVRGZo5
Dv2q2zejjfL0wvN7xyluSwmPV+THKILKQl3AiHUucIBZWzKUGV6OjoaT3q5N8h4mc9DYdqk6A1t/
ja2huDoJbJmZXHcB2pD9MM352EeAi9NQyFeXOZfQPM7yBv2uC8tRPW6Kus+GOe+OjBMkE7JyE6jW
WInRy5SVMC+OfcHZDQc1Gc7ryLBXs1tIixyyQLRihLmc8hqYja/zAwiJ4Pm4vUXOKAxtgfn1qNyG
cxdz1js7UleIlKRsnvLAtDvf4iNStJfCwtq2q2yhmBs1exBWcJgtJEoj2fte+zPAWesu7VOZ28FW
LKLGPl3NDJ3P+qnl811edTuLnoyBC3cPqRgrXkMaNTA9IxrT3HTkDKFpE/nYq5Kh5TF0haPeogff
ww7HHHGrnN4O06XxMMdnq9zhaGkthszDgdOt9AhCYRFkDEp0z05jnNTUutmEyK03xQQMxpRqjkvd
l/mOVw1rU3tFF90QrFNkY/Vh98jPIAh0XEYXbDW5+nHRWCjOMXKn8vK7CuvEMc6ZZt05xUwMxvK5
wFTrmHWLmjRLnL5Oc9gaw/41K7uhgFutk3rlBH/nJQcKg2O5agWN6ryGdnCuUliJR0QVW9+Zz4pB
weA3XLLesUyi4PMcC687AzfkvEKo1pJuP8z8lYZ1yqneh9zd6rY8o/J74+ffzAi4FgLuYGZmKiB7
BnkrrZp4VLSKuB6f8pDDsLj9PtQzWkTKs2Z5LBiabbvlyqXFhVnqB6vrD+i33HoI2nwBHn/I9+jW
uQpEBavEJRoHq0wgqnCgorp04TTWj+qy0PfSVNdVH4iIrmsKAY0HoAp0xxASI2AUI45YiwIi8N0i
a4rJyZpq4QeQnPZzLs9VTqJ2bZZjbvRFQ8IrLMuk9MdbCmUmbGevFHHf6qp7eFGg92QUZ7zj17Uh
4bk2lX8n1WCnSqzJuKKyyRs3ca3hsdFdZOcW9l3hHCw4P0Q5zqlo9sOzaqy+6bEAnIXuVXgx86vc
7cvUsyWsWjp5PmmQhxy13qzwkItnVaP507qfOucCVsoMBUWC6HKlHYzm5UNRQ60nIs41yIcDIqLm
jggUrFcJCKKBpJylwqzWBFbQjosIpfw51oPY5fYcHruwXwDlVK7KqjrYDry+hPc4jsUAya7KRrRB
02L9RkLsnLpul7N8ZTvQnI4AhsLYaksfB4NrQwHdgak6sRHkkL6qVeoVxQ4EGySIlN0UnbmpePOg
JULqfx/LP/KXQYzi5/Qpkn9C/G+m4fV1Oj7377/5fxHOP0nc/P/h/KMYxMvLr3D+6S/+Budbzu+o
CUMlB+weNCPAtA7I/N/wfMthvzs2OAewmIB7H6ixqLb8Cei73u9gQ8ETlMGUCmwhVKP+hPOJ/Ts6
79DAbYOXj/LXvwfnU/9U0flnzckDGRdFLXDv0UhwIkG8rygHa1hY3VI8D4pa61kLs8n2vKfVgv5N
KI7LXcFB48ZBge2qTyZzYlFFPULHEZDKGlQeMHGghZ0PepELC+7lcjbT0OcHYL1IQGJ7ACEHfbXt
8BMGpGttgF8VwXRbza4FKdleuILmOx99Bj2YCG7HFJi0Eooc9wWpRQPkPXe8EtCcJNzURVwJy8bu
lpBWFyq4pVYhkFmXYWlP3TGkhkwwZV+9Rt0MZaWaS+QByntwqddA0EAYV1z6DOhN5EMePHyGpXlb
7alXspOTpzJ+GrZGMCS4MNLO4HRu2/uCjBa2az3ZMjU47H7mpTUimKZEA65zh7C/DtVsTxe93zaP
lhQW27GZjMPWbrUNs+/AL56rdlYyzmeC6kXrdxWLWBEYlPLWfECbwzwg5ZssOSbe2MkssIDdR56C
9m3WQadCXDAtkOfUuq+AB9OltrbT0LrNlajcbogDDSGBpBwAdmy4JxHOorMjjCfUFBBOFMqHzmtT
Y7s2gVc/jEG9HN0cWBxYIIP52fv5qF5ooeruHEm57Zw5fCxurdH1RVwHbv4Cdv9YbVzD+/kbklGO
Xv++qJYRZ48drPy5BWZC9247NMGrhElj9RAaug4XrC/C8Qy1fNdP1ShCAdiKIQxuF0mv9Nz0QUaB
/n9vCVrs06nL6ymqXGpfn0h/ZUodTSGqhl7fPOVrx3DEFKVBJ4oH6CnmEtQ2nAWB9+R1vLsB2F+4
yYBY/BaZG62zttJBFdVDwS7B8TM0Qt1uXNIlqOGIjo8a9CoLQX5qEoBQUdta33AX8H20ss6z4Uxi
DxcDmwPEalx181SlDO7qvcxg1lz2cV67wxKVyAy7TYc+v8yxofm1h8nzAndFm5MxHUfZrMcJWdmQ
rjYWc7QYy/HSkndhfV4hfqkz7TTLt17Z/bFkcCXat14PqLHiAS8u2MhJkRRBh4hr6n3nqQmURAhr
O+tPW/eBu7FHigVjS8v1AbSj7SpZJru5Bt0P8qDzbHneRjfAm5Hl0qXY+JQPGW+g+ZfwUjTXDZvZ
GuncAheh4MOpxOLj2IaGHvC+aJlqHLp2aGzI3I7IpTbCg1dN3Hk9szaqR3S1VXnvPPLBRmxmNSKk
a0wgaOHuxoEBJPFIje7+mIQ5zKGVgkFDas8acFNTNSVwIkMl383CK4eMAhr/Jikp241VkfqqLEVv
AeU1UoLy2hvg68pvUVuDFUeRtACPeNS0DfJI4qKgEQQSViey5hArcbqibKIaVttBbEy/ArQXzLnF
dlvc0E4xA5kRNQQpgcgWva0bYc8brry5OecWcNsEemot2ifnXJGYtEBdgDaWXvmgtdEObqCvOeaj
VQfJalrnGU95ni+N8OlVNU22ieYZJKubUGq9xY1bKWLq4NmZpeh3dG6pjwfeSiRQAa0RrQ5dDysC
FFzcTHcoCgOM7XDIV71TIxKdR9MNW26EHjPOJqfJyISiDkfCZtskWaGe1D8RlN/ObArr50uCtnSR
jQ4IwaivnKqb0lj8eR0876oFfZhHIKFC4AR6R7Mb0aqQP9lIQV7HLt/ft2p2yhSMOxlsuKSec6in
rpsQXiPF2SjQtx+WPBeIxkY8rWoG3n1AOw4CPZ/BEjNudRdU2WBAG0rX1kbExDWKPhV4ymopz2fd
Q9Omaiy2WGhi8BFI94w9B3Ss1f0IE7Mpc/Fo+iQ3ZV3feLkJEXlbtsu3s88dtCUY3+jMQz+rOO+M
sG9q5koIsHWVD9iSTjaAwIAReKa4aD4N65mJ1BlAKLqAuPeMd2f1o0gGFy7OgNgYVFjUuK4ksRU8
H2OUSgx9lUtJWxHNrbPqIdZODUWIyCvCoF8iyHPC9aysKAo8cd6OHPGgv/IcBadpXWDBFhGeC+ha
oH5p6X3QsAIxeb1yUBjX2p/YwataC1bmRZEXbhzmUFDCptAMsws3lrbof5DJAOQA/CHoi18L+9sY
DAu8RhZPV7mJQ6tF7ToFaVmyi6FQC92KuUGzOqslagZzRXW5rZZuLBKcfKi4VLpq1aUGp3PZ8G7B
+ZjQQStkdNASzmEw4JFKLzFxa3INVicoQz2Z1xpak8ZxksIy3npejaVjdrTisBNb4DgMpA4oroph
XkmuaMDZKeltXVnsbMhxOhsPbfqg/y7V6B1gIYYq/1qgoxTlR72SKqqKimuUp0MBUWTUystghIdJ
1ZbTKy+sRZyNsNllDJrhvWm6LPesYHqGZVsHCAgtClOXQBmbwnVslAvp7irUc12SwOjCL2nk4uX2
O5gouHaT9vky5yYNp6lcjh3i9Rz5V9nqMzqqEbUna5n9DSUtx4tby8GmEG5ojTIpxSk3gimY5wFN
0RJG8jESttOrGhixrYBMQFjVwPzVqM7RmwUOGAj8a9XY6w5Tt8DeRJaQlcemdS3/SU7eMh61Y/fq
Yu6GGdLVrsXz4b4nbu8dJniVkCNRg+VDm72a6stgqkWXhHJmDAnwIFZ92fudtdzKfLD14wRq1Yo8
CkkpbMO4WThy+0LC/bng7TBceznz+zHqWOH+FAOt8rNmBAYJk5GhgZpV6AmZtmXAbh3ihEc8OAb3
Aka7/8feme1GjiRr+oUOG9yX29gXhaSQlJIybwgplcnNSTqdizv59PNFdc1BV52Z6TmXAwxQEArI
Rcqg083s3+xTRiNsBbOQKacfOoAmXDV5ms3nRFYhmmO6geplzlU+fVTTUH92zZDKg2gnMQEn8hoz
zJQAZA3Bg/qxquUUrCea3PBQjcTpn+fM8+tTasW6OURVswzvNSedU8g6RvVm6jJ4VvXYfEep67jf
wtqB+2viWfl7udiyOJA8MU9rbRoo5SR0hb1xJ62Az2JdWC9CCHaJ6aQNaov3tyvUIfZzT6ymIXf4
odA9POU2l/72/48+w3xTMiEx/T+NPs+snVh+KfHRfP2rmumPP/XP8cex/+EzyLBQOPZYgMY08z+n
HwacPyJEE5cUFXKQb7/y5/DjR/+ImUhuO4/xN/tsPv7P6ccP/kFQOtueCYRjnyb+7v+OmImVhX+Z
fiLMW7y9NtMZy5Vj/rq/aZk8Gt0OUQD3tr+gjwBOWdtumYX0imWO97fD+JJUC3XAhVec8qjD7WVF
jygPUsbqzt5K2LKV72T9fdIP8jn3zA+AEJb2paPzwDCRnCtLZHfJ3EwXBp+WWIK+bC9NQQwBiK9/
gXDZstjdPdIsQ3IRujudoEnjI41nvw0taaPvn4CEAs8a92MaVqdSDcPO6dvlu4lKB8wviPsj7fV8
ziYvODuleW4SQGzDn957kfJ4jSfKfdZn6n1ASUKA/oAOQcqrCIJmldBjbCIxTfENScj20azLrQD2
2lT+WKCxmBNWXOVFsO9cb0S+gRjmWkrbX0XIldZZQvYxw4a/9/xSnqJh0HuRNd6udqPppxbgF8rz
4ZELd2u3hb2mT/TWbpUQ7k7tWmla/K3lqeni9Nl0ckQHetsQdnHUkwsup/N4IvvFw9JlRJ+/281s
fbrWMgCxJcAhtRjXgVPMJ9PXGLEiRNI3MZL7WVOmDwOSMLJpGUa/Z0S9n1Qxy+eeYXUz+xPy+74S
vw3BLIeKacukHqqmfJwPU9s0LIBO02jTNARdKbs5xLWU37TqMUKpAAGot0TnPmfgImWpnw5t3vdg
TIUIzm0EVDtKtRxFlVj3XsHQtArrdp+0drmZW+jrFcoTKOjFgtzuIKZX7SxpkoPgd5t14XlSpPks
aACuy+QHV7cBhwoJyzy2KE/2QL1qn5BCfZ4WkKwR/vwUAm9CuBquVl1TKnmo31xh6U3asySDq97d
dw2l1mRxuWHtZLDpPMt5AR2A2POR0lAIweUYSRnwoz2qKwdx09Lc61rukXlEn3+UI7dtAz467t7I
RG+JW3fIFW6TIvtUV3bZRSc/0/BFfRqsUcvn+IAK6NIUTU9V4+XCylof87pjoUWCeCHUyb6eJvvV
I5n6xQ/TYaex+1go3dJ8K0IRbwcG2G3elv57K0YIkMHKIN2htc9p0kAD2j2qlLqNFwi2vnTec5Ev
+7mcpp/ZREmn03K7VUyk4aaXhr2ofTB0K7sp8n0mVMqXYNjqJiq27uK1AqIjSNfJTWfouZUHmjjy
vzPPcsJU7jrbwWhQ60CYH65i9Xs/5OazcfPgBdnCj8rCvyEc4d07ajqLbKrXIC/O3rMC5yHxVbrt
xWztdVjfKKPc3jU1H9EwhQ4coyEmBavWITQJQeYctMCQoJLnrDeZxfja6YSqn2Lt2KbB+G6FA4Dg
hPYjnRCm9G29s41pMcn0zsa1yJ8Kneq9jXt7q/0ofbspC+/KMhbXOjevUZpEh5Foqm3o3k7jUiu2
IfvlkygEDehgip1VVNVjOsKq+dVNWlhpNnR2hN2M0BIlQG7TdtVr6Bpz8GI9QuZP0S+WBTnnOR79
de2EvUdY31AgOmDr2dox9nBH0ikjkc6sW8cz1NOqJpy324AoNfd01+WZBu3Gk1RMmz6cVAp3Z2k1
X3LZLl9d1Ipi5dfoxaTs87XxQ7PrYwuf2yKSX04KsZ/w9+2tah5ODWTY2a0GaAUHJF1U3yrLD0gR
1aUCX7HoYk/xWEzJQ4FMCCamG6u3jlf9vgWCK9el1UA6W80lzpS/8eLMPVLK4Ehd06VizaTFCaVv
erkNf/Jo21mzz9Oql5sS7Qn1BiVpbZ3cKNMbmjQUegHXnegmuaCZccUW8eGrGIfwvFR1+eKO4a5O
dHyXaWWtItW6m8Hl6FaoVvYmTBGXplmP0ieB7fdz2LfJDleZ9P29Kwd/k1TTT68bqFhjSebeOCc7
kpxoUmdOUI6wcM0ydFhZdowxdpbLpQjLaTsV9R4CqABXahg5QMv7+hgl03skxL1v588QPkkBjFSO
IB+QygDczrieMiMPQyU/ptSbL7Tt2V3g3A4JQtoDSEi/HT02M6LbzZyDXLgpy6W/n5PRe7dSJ0Mv
SCeYx4278kwqXxjc5x9FV8fbcg7NuqOXRqCHCwQaof2OFu89meb7SicP8cAFpSb1NahO7QZ3RNYV
yi23hQY6j8z9Yvn+OuOxHlmfch4ifCqzH189RBI714LX1lb6NvQy33hVU2yyZlko22w76XVB/mec
jFxm+egf05LaaHlx8pSlbvYgYtDIcariqxBFjE+1uoPHE906oACzSdBCkegzHjxLMI+Pemlh5UWM
FNYURXqcdNPt+yIw3HajeJvTypxU7CyYzW6Sl76ANY2j9n2UbeNvSochUkZteHRc6X2mjpQ7J2wK
uVoGLzozTgRfbS5c+O/aviqZo8EllSt+8OEgxDrsTyjm5pOOsvS1nUxQnou2E48mBczTWpxUShEL
W3PN8P48W6i899os7S7rh2DVRTI6JlWhN/EQ5N87zFrACNKzvldWJo8Nc3mztZsAfQjVhXs55ssN
abISxCxtYM4BIMNDRRawhjNz5BWpS/SBOuhxQu8y7WirFuzYdd9ceMSkhQ7R3DzqZR5fvcp+YyJ4
MSbuM9AD0cZQlyhKx0zsWiWzLdnz3jc3tVqy56YAZRCtJ7oh3+42naKJQCZkiU0gZPgui5g6KD11
Tu0uvTAwyPtcldOTynpzdPoKbsnq0FDW8SzXrVdSvRNj/eRnFMCFtkHHWE9xdJ91qXPO8hh2M0Pc
0aMHcCHYt15Wp3dLHnr7XFio3rQrQLirhPi1sUuXXTLmZHHK5tBO9UXHpbOqIpFkJ7iYdm1Nue2Q
HbiETI5+tY2GvFq1k6rSLdCT/2Mg36pauTHSkgaX+RphUPTVsIX0EDfJfM94nDNYx8vJKEe9AHaO
lBDSi4lAJXpTO3b3OHWWHA4iCoON4WUPDnkZet26wNH5A3IBuDWLHb12rTret0WWsaojRg6dGy6u
Ng2t1aBD+bqokrRPL4ztOxHr9JfwutF5ztPGIG+QEYo+kXkpOb7RD1WgBECfiWpu12QFcqWoa/ZB
WMbf/Lb/rTzrdzuE3rNO0ngT17jXc8p+vQoGWX8kngTDsEXZoRAaknvlQ0n2Xh2/LuFilRt+1TqR
C7d34lzQkeTtM0ogtcd1Gey6qVqeiKNFykfQFD/4tC7HQe3sWZUxvRYa0RacGcDDDLuBB/4QWOEb
soB5ZwI73dUZiPNiTPkrrpdoA/fiHceZShqFVXUAFkS/joT4YKZl+daYZdhO9Q/wymAVpU21Jifk
ixaiumP0PYU1Wksjgr1Tf48QE62i4ibXX54zFSK1GKzpoxwCiNxBPZLFlh3pU67K73Zoge+Vyn+5
Lcqbme0GdvKrEctTYfyfIDR7q7Wjg24X945FOS861kchosdUSMjt2TkaMPBV1EjEJp3FzZmHR5WF
1B6TmS0XYbVWAT29tjfCZ7vqLJZPQ7AY16aeadGSoSx3KWzr02w6J0Ha1mp5RDZbW9c2GoLoalXF
z4gO9upa3vBy21s2kpoelij/5uxqZT0mBFvodRu5AnDUq59ThMqrJTHLZuyG+FT1N3HRopeHBE2l
TWiKmmhzizQ8xwsyaapelm2CzNJXbY/ZvEuEbUEAK2wAI78l1atEOfMFEBbpMQtTD7FcmBZyQXWt
bT8/WpD0j9HShiT8j8Ny7yNB/GX7KmPkatt1Eaj2HkhjWntRETz6rlLbSN5k5sZZbC5jLwTnvO9M
YfbEUkV8nsLqt/nYsR1wGlW+9XzBLVzL/FChv9iKtJwI2uQBBwX3D7XX687l4Oq1E2fmUg8+2cTF
e9j6fBB9Y6xjM7Nr1q3DvUpHBItjjTgIjM95lDPFtXTjJ7EAcjXjO0vSEZZG43NNdNo2GvG0hh4K
2Bh2naiE6NTUgz7lnjfstRLTNcc2IPzuEWnvsu3DrHuzLeU9dYgqV6Nb9ptmdvNLiCpr6+uuIfFA
1HuFVv0YuFa6b+2Epei04A9REbsXQD9319UhK4cFHN5cRt21rDnei6v1cexrzAqzuUxBcY2Cybnz
B22xhnIRl3Tu6pVtN0m5DYnqrHZDMdVPy2C+RiLbD3q09WZ2LBdYEwqbjnu0mruA106v0h6bRJGb
4lvkal7ZLGP5GmLct9GIyiULa8r8rdZ2/6LipGB8QFR6+wvq6C4rfL4g3bsWqdsgcgkbdoQo/D6g
P6RSLw4KDhwT69xv3gGiknsHl0e2mTJruoNCwkqSSetdtTHpOrXgaaXCPsVOu5yWaWFgFd6himXz
2E0qYowsM0Kg0mTLDVc/BcGC7kbZy7oLJUB4E5pPNTnLhvh9jt1sY3qWsm7fgiEQaLoN99AqA2Lw
26LN1zpIvVfTxc6+LcPqeepmwFzo2t2wKHE00VJditJ/4TDQ/ABW2yc2JHT4CaRfr1ssQMdhTItt
ZM8t9bnk+eZdj0CCi+X2b2Hte2rMQz0P8bPKJD2hW/Txe83BOPc6HsA7pLyM2OPXkFrzS7wEch2N
xvpMlxsw3vTFb2cI4/fQmssjOyHMy3+AsgE/kve3KgB8b28XAjmZeocgQWpWRPaHE5f6/B9jVC4l
QEewwqI2HewOveOMCOleluF9WYzpOsLQQbdQXBk7y3s0NfM/szf+tPr9xcX2n/bBv/sMX9qa//4u
N/iL4fD/Tr6w/3/HiBhD9v/vhQs79dH8/PWvwN3t9/8Tt0v+QfZuwuZc7IY3V/TNa/inaiH4B25w
6GMshUGEV9QDU/sTuAsQO8Q3OI1k4MCBq8K7+KdswXf+QbpfRDYoyXOeDy703wHu/mpBJOENri6y
vZANOaQtIqAA1vv58VQ02c2y+B9VF6TEajfUj7wz1cE45fLqV0FyalTd31XVaNv/lLfw/P/Xvsf/
8h0D2FOHlBrCBYiZu0GS//od7ZpGqke9tBKNQkSfByz+XTRNFm+fUnIXuMVy/Zen8eeh/YvV8m/S
DFJU/eC2vO8Wg8x/f08VaLuAJow4S+hYpvMVPE2drnrCLb3V4i7MFZmMIN7CFLCuENn76LcsL2df
2G/jKfGppTu168zzzFsyePrfxWz+1YjNp35LXcFvevOCkngQ/82I7bUjWE2Gj6BqZ5JdJswY8yZF
K/8QOK0Fiy7wgzZBO4+bf/O5/BW05TujfOIMOTRX2PWjPyQt//L0izGMyhyyejVPEIHrFi8tIM4t
Dkm2+Wgfi9aGkCtCVz2MmVTOuStGVryQ88vGLwW4Br7RgWs+BWQ3/dsE2r8axf/46ViMBeZ901jw
dvzNKO4bv611SMaoTFt4JcaC8FH5vVm1qgKIVF1dRAdLWXGzCUI1h3s3ytvfLcF5aA5qq/8xBkNx
hQWprEvew4ht5tBK/l1mrcN7/FfsG/0NKSC3hafRzdL7X7DvOi7CxAR8GGWQBsciS9WWf015riph
HyJbfbUCByPBO+o1B9GD7CkzVG0iGh5U3Ii7ucyC7+GQwyk7oNZXi9SBdTlTpldjrLrw2LFP7t0r
rC7fyCJ35k0/Bc7HiKqRXBCN1jKp5irfdxlrnzcmtoblUc8J0LKfFM4n2GfoH9Alj4gQ5Kia6nEp
XRBTC+LQu5ZJvTCAqcErSOumZt+417xNGCYzBUksHGcpH/NQ08hlUcMigTQjiHnD+ByTMjUNYTQ8
RyqQ7JFJTfwZWaMtNqroWGZGWNOww2dTN/sByQ0CnQFyepU4kcQ7UnLmAJ9bdVSj7N0HzGbpfFzC
CEu03Q4EewsVkEAPJY7uoxm0+WC2wM+xMLbhu8odv7hjpl70ylsq5j5y5HBsyBkL52RPvlylsnav
qp+zjWDxZb0uEYJcfBg6RZntW3vl2pDfK8sIN1tbVZgxZrdVVa1sVnHmm6Fd0m7fJQbKglmhVaua
VcJmP1s2RpIwSMnEcxd+YxbUeBeFRB0a6Kw7yTRzfFqOJhcvQC/9Oe6Raa10lZfzw2h7wLUOMMKr
E/lIsBI48S8x37q2QHloUp3RYMhJluiToYsYiEgCNq4yX5jH0B+4pwmACc7WNOB5FlbO6GTHPVea
bGP7Z6yg/HdlkqSgbbG/C2cJpVpDaPhbi50TG/RDrHge9TAx62TjEQdXxhl0R/YNDAabTFqO+XWJ
vfiLuUVbqxlgXS19w1rd2nGurJMa1Cll1sEdQBileRn9CZGo8to82UGH4jZImu4xuAHnq84dmjeL
m2U6pF4ePssA9dgxsCaG1RLI8hpXPiLYyWQEyzkqKYJto6b2iFRFAj4Ozgmt/EddW7VZkaNXfSyD
b7k/0VqpXY9p8GsGMcGVGlZcVcqbkScHY9PhvWzGM5DAWcth+XLEaK86NgLtvcKdfgatW15sVdov
0WATzEBOTMPPsJjhMGjl3UPt1McsHPu3QI1IXweMbaJw6k1r/BxbwdDugmHi348OAMEb4NQ263N6
9cpqp11S5ehrmsDn7PoSZa6pB/yEfVxyj+ve+QnYgM1/oLt+c6CFg5VTNQgX2qlUB/Ql48i2SO+m
g8IGQpjgi1X6ye/O6tiHMPDnE3y+giZNknWH+j8qTo4yFubJOGJjgSe3wdLL59K3ZrHq8KG9IX+A
b1fxxMjYuWheHB43sNhcZTb+1CRY1TiHK+rwvJyieQye/aUMPuHDmwdlXLMOuy5dZWMTHbtiaO/a
NgTSkGwTOMvA5VZpu9Cb1u1QlcMORX+gdmL05W7uHOtXGyfqQh7BskWmJc26adP8pP05J2ukHavf
bb+wijv1qpI4f2tKQMet6tGoLE72JoIi6Qu1PNmVLNYOSp8zZB6YQNlb+WUeEAKfRWdVa2cSzkRD
b8J179oEMWEzSdaNTeWy7eUB7iiiqkGovUsv4rCmYeZd3D6Pdv3YZY8x2nYWnlc2YoB0QBcSDO61
ymDG+GS8Q9TH/tof2+C1SyR2wALjOEhua4FMKTjFFcxnuxu7Mj6UeYZQa9R+cZrHbt7bHazIXQtK
e/Qae97DhrqQctZEk49S8pnKLz7jsPAuJUTHrq6BFq+Ds2hQ1SQGhesWt3uqafnVwVrG8Tp7YW6v
7dukH0zYrc7T0OTbaTbLo4U1cxXYmiEtvqEHWQ6OwClefngZ+jZoBj/cLUl0qz7IPeMrYgIgiZqT
Lo8FpEhyoCBbYKy8CvUGyVS+6zixvNuVf9/fcI9Eh3o7seIBs12OKbwq2V3ZB/0JlOZxAkfxwVPa
NHbZID/PO20Nexe8pYucnzX4iwSH6R355IDLhJX7SVDhA3o1XKTFY2EN/jFQfffgexh5EaVjBvDG
jDs1d56BIS8DysBdjwMkMEKfTN3dHIZeTdpFgwQrRZfk8DZ/S3Vidh3s966RSXmYbuAT45XHbk0A
KSsryl+I7RjtoL/2nMFoW4V6+Jz8zpwnvkVE9cHup27wFwH53WtbKhK3AM0O+byQRmWrmJ2HgTc0
xUnh5J5ZUJLI81g6cDksjZFrKAc8tH41fpTdsnOI8SouYU102cax4KqiApgBRMSt0uwDSzQ7nuIb
YChv0CH3c04gxR8Ao/BqERxSEhViYM8qiLdJkPcvLSLdNxdlG59wBa+7dGP61BDZv/EBELEH5Jlc
24mTZqeaDUH0ukNwN92A1GgoTL+n1cB7g7wsx4GgDXQALpUVgL1Wd94sobUne5Hr0LPLaYP+ruu3
tuNPBydWwX2HrBgGz/MZz9u2DmEFTAQEZQ/L8lSmfOZcg8i31z4E1PdujPJk69Z5jhrmhlaXInOn
HVmg4Tfe2e6u/APdbvDcGtiIJtyUcy0fFy6gXelZc7PFVSC+4mzwbp9RBBDhuPHGQ+XvI0csypeI
3j4Bp6x7ECLS1t19TAb/NUIYRJ5AUv2WTmZ960ZZjNtKEJLc51mWbRcft0gVEbiYkAT2zYRe/J67
fj2eujaRCL6Gwkd9UHgplWOa9T632+7gN1ODTiBLNg0o1UNb101+oJqIh9hKzPfRreWTXwbqNNd2
fJ345YsXOG+oZPtTVPnupfVE9kqsRb0ac3dwfqBPD84JlOIBY4bDFlQv+paNinSuNh1/8skG3wcn
tc88OE4M/7xUbWrFxhrA50C9hex3wq5uFm87W6PYzI36NG5rQGCdck2KjDz0boW+tpK12fDu0wUI
3/L0AR7A+SGroVjFqkpODtJODFUTP2elPcxLlT/hsEE+tV5aNsPOnjHgsf20HztdbbRsp22qZfFW
Ym1iRUYYn+w665x1BPiAOD3x5p1vBSPNlVPpuynEL5iV06lOVbhKl5Avto4+Zxsjfyx53cZ0PKZe
me39eJmDLXeXvm8d76xn0T5hVtXQC5k3HTUg7BY4Pn7UweC8VDlunnpwOqI7JKH28qZcIMkVg4hu
m23qhMyXtjla81T9YDTN132izTWhauxjO7bSbVT7y0Puoc60ZalXHfKQlooWdHAEfnpHhq9zViwl
+MYKcOdQzn53qpMhv7i6zR47uzpnZf8AnNTcyXlESsoAcMoi4MlSVe9h2uoPPEntN9IVUHOIEOd7
saeJu4kg237vW+jR44iAHzUGOJ9tkOcc5/LO6Rwsd1YdbQLEfhQ0oeEH6mAnVDJsSwBJDHK1fPE0
M3obe2I/Yy1duzGMd1FUzl7P8g63jMP2smG8T6qoWcOW52c3Emo9kAeJEsT0D15VpUeI+Jy7Vs/n
uZfDSU7aeqHlcnDnN9Z50hhfVgmPm+feqXLTQaVvUJO5r3PWkeLuyeWsG4IjmjH4zCUJlsiDu61O
IOfrqpj2Ver96nzVJruxWvArp3567gjlWeV5f5PGze4DpkWiuXKorLqxQ0OFKqKtyT266RnmZhkr
vYujfCB3IwrXxprnQxURZiIJMDjXftO/5Ev1G9a3/6o1lrJsMkm7yt2MSICCrTTFqNM9anuxFzbC
hzVOqWQTNhjw8/prhhFGW5M3Zz9cWi7moVoNXuf9qLx0XmcSuoxOvL+PTGCtWoGHcbFvkSZeqVYh
ykVONJP6FJY84qLa90hVr2M8uC+Rn5cH003Njij1nBaEpeeXsUTe0oxqWZMZxDnwVLmzuXd/JnSG
vyIlltVImuUOiZ17rPvUuhCcXe1n3AjfEj9ldhoGoc+WkCNGAPFKpjl3bhDUq1Q0xXpKXPXmtMPG
GtDBD20STyvthYxWzkTpF53NjulEZ3eWmiApx8HeFp1Z7lIZOkhQsmeeCaugvcLbpHna78ZEv6Jy
IRx5NmCos/3Y+86yRfOSM8bA+4g62udz0Wy9YqjlupMckSls543tOlwv9Yz7Akp4XVWMMQ615aUg
3Odg0UodY/oLBrrG+ylCu94hnH7yBhnM1IIkf7ML61FkZF0Q3PXrJn878bSdLWrE+pgUxT6RpFeo
brifhdFn7gJGN23Vz/Rry6HyyebMXZdaaoo7d4QoWTW1H9drJBtILzoxQ7UiVLETynvG630A+kp3
NMff60jn+wQ53ltdRsmlmyc6qzYPkUgv4y7SI/dIlXz2SfxMOo2zlmmp1lLC5zuOQP3vzgeLF2jV
aN+7M1VcfjVC6Df0RHwEsEik0WkyhOaleUTCX5PcEVXRczpDT09DRMp6WNs0NUGeHoJleS+CfNn1
N5aIeZdsHQpYvUX+INb4NsLxGKPnZm/bOA5kIpDLwo7T5YaJo8Jd+R0jAuZQmg9iXj7ToX0TsMJf
3TyUZ/5gjT1ihOFKuzG4sBqybFa5Uv57Nrb+KZza6d4SwfxxE+Q8akeyGjLVc3ewg+DDl3Z4i9BU
8jJhePgQvi0fw9IuT53PMlDlNt6jj5ZsbbeMF6QQ2debl+KUxlWzl80oT57jS9S2Vu4cGyXGk9XE
+jIUylxh5dV9xz6dy1Br4i5Gy3seiNYB2vD1D+VPzmeth3pD9snI4u1GV5DXfTUfkqqpvFUP4nUM
wqjnC5NA73V629HWfYNntb9Sy1+2yRjPXx4nfK+D2OxU1GpWAuSOONdkQayRtci9EQxB2yStMDsD
pjrDxiZuDhrAmKLDsV978CueHrcpdP3uhuO/tYtwCvTPdvCLLBmE4EiBu2svRfnqLXynTSmn8ZpG
Fjo7xWIbUVXqZ9qZ5FDhSn1vW92esib4sgrRnPyZQG0r9KIX2nYWZRBX1pVMtNg+l6uOPfstD2ll
c2nGg23b+Wflx9UvKSX3mxvSZqlh3wq7xzG/JHdEvdEjITZ5wekUX+1INduSQ0O8lH0TvePQMbIk
jm0c3H07Z9aTq5urmZF4+MF4HQkx+Sl6onk8Eoku1aS/O3YiPAqWPdhkRljyM7GJp2FZUIbPtmqz
YcOUFOQruzDpoR4t+W4U2SuaeMZzFkLc3j5wuRrt7FI7eH1DYZGxU5RlePIag9TS1PjlVnSx/i6N
Bed9MGO2Tjw/PgyzmtMnKWZ45clLBmu3KGP2kgiXX9EtVaFzdEnyTvtce6lpf+aQRRMiZjdonGvG
6vQZVKdvHqZKBEgFgg66xSjbOTmjwgwBTch+ZMXF4m8zpzL5awf6hEAqlPank8hwxkiuxx8JjRf2
I9Ul+3QY2UNZRYt7DgGkrxO2VBv3NML4/ez7f7iDJApeMi/msioOnsLXsAPBozuuZxHG56CbiFVx
VTXHh6RJk+HYLAAud9LNgNJI3cX16mDJLjcKbR+kWMyU5WiR7al8M/JMnYyPXKdN9dENugDmJpsO
ZR+HNnjXOaMQ4rBJhL9B4Cqp+DmmYWZ+RSzPPjMi38aU2BBa7lUVKuk8+KFIySdBXVLuSrqWr8nx
6heXgSAJEjE+IQU26TnytXgdsK29Mj0hgEzt2v+xqCoc8UrEOB/sqXULLHU3R3Cg/fuRt4zxvHSD
fIPQrai3cLvLJWtn0x9xbmGQ6IaUaDecAw1ShRGhYYtyc2MRpkZ+oLTmVRLnt3azFQbfWJwXtJpT
ds3R7BOcOoIRc7QKQ4ZpI8VvlFyZ2jgOOulvThINRNUUijs9d8iQ32auBDnEVzZ0215rTSSj5Xvt
PcoVLApVpOCTF4DJ6uB1IQyCcl1+P3onnmtPXBiZeH1nHqcFAfEmzELCN/LCHdwH0/f8dnYl5gSO
A+UR+sDx3DlsIiGORvfYezAnEU+yZLk/raNUAePlk6KZQJuLo8xC50MU3Q0dKV3LXMKyj5Z15kTj
G4QHyXlVLoKnsLUS9mUEVkdwchoq6gav1XOApOdCV55fYH/pEr3R4NdpC6gn9CQJ3jx8Wl1ElEGl
UV7gaV9WToxfbyV0CYo+JXWDMxD/1Lghy7SQ64EObIMiWkdXFkL4JDXEaREevanwADWkpx8zNAd8
Mg1B8nW4YJwhEJyoRUPTBuJUNualzP2ILhkmE5HsNFNAJr8w4XFpdDpsUrL1N7lp5VfuK+d/sHcm
y3Ej2bb9lTt7k4c0wNH6NALRB4NUkCIlTmAkJaLve3z9XaCq7IqhSvLl8Jo9qypJqUoJ0QDufs7Z
e+102VJwf+8rL7hBRp39aGz0m5boJT3wor42SGStcaPbiBnNafAWUZYOPYAWzzS2puWBBA8Sa0Ds
i0EowNlp5P2iw5BxxFGIcopj1Q0q/BHyZpcl9zrn94dRDNNJ5rZMl0VZYJyKm9z8apLIDtRADjZ7
cxvYT/jcJcrOIGeXHvCmLpzC7tKHEPclB/q0tsPXTgJgcLXAbuNt3Rsc+ek/Z+maNkwtjz777Uaa
VYB+3fHGYc0r15+6Tpr4xBQPCWA+muGqHWzuPkQr/b4apvCbgLR2B+qhQRgb+xv6DNwy6pyF7jac
H3102uYUH6YxVtGPFH6IqAx5VeKGRsqjHE2EZm3SQeVgpSiauDGxu+iHMcmSatFYpkh2igizFlVV
abNxe9jzXZtu/LgMtFQehqymVe+MKGgWDSoU6JiNuW/DRocpZ3FKXFGrcXP3Eed91zJb9TE052Nn
qKb9rdEEmb4MsD1B/adw55lrU2U31rOqHkoLR4oRYoqTh7gaC0pwa1Wjo+G46g0VyJwqjU+100jI
mQxQBQ0JZuM/0HukCdR5g7dQ8VR2Swu+RQMDYr7fVccPfg5xJCyG+Xp2ErxJ3cVRI/cO3E1/ObRV
/libvV4vyt6CE+TVTXJLP9d5CssmfhxFGQybqNDBEHDoLHhYY/1+UukFYMLGfIzkKY3pLoJacHj8
EFNk9vCgjQB33BrzXLRTwz6jsIbMxmqQihjuXJ6gEASLEaULjJfqCeih+ex1NJ7TpuQBbf2Grw7t
iBps7N5EOh12HLu5okwVVze8jE73qBfr2Mk5vUalkh6ZYY6FKzEwngxZ8tYwUqkbzMkK801PsVYq
iS66G5YFzBFKDK/ZqULU/SbTcp00ZXNCUQMzlOlKl3Ug/vDEjYSgdkWfwxhlaVywcCX2qk1FeZ1J
yZrHJty69DkA8FDgpJAbo74/1gaedre0GxsWKjbAl9G2TXQzWCTHg0l9NHypg8zneJr2AvBfDSjO
rSDZfO0bu8iXZZoz5xiVyOnOb1OsMdXSdKdOIYxqFOfac173sCoiXH3rehC42FT2SKa2svBv46gT
WDFZPFcWD5sNobOV9zFOxZB61GnOwEtyBOxVn+WrUPo/awn1R899znR5aMhd0NEuQiLqNPem6U2D
W7UVgew5wnv63CVb3SIrjf7olUIW66LO5AZ3HU3+hi5/hhcCM9kmsBLISH6WAZ0TmXeIHZlaP1qb
1N2bSDZAulCx8fCaKSq4ozp0JU8gjRKBcQ+tB1rHhlEi9bOe7EzZeBO6THyXfEFAAKpcwcah4J69
L/RSHQ/9EAvvu0DhBzhODCAZoc1WzZMaqvF0L7z5dIBG0XZWZtxJe4WgVilvDS+CPBVo8arQGgmT
MncCA2UbaT+ZBTAIiy2CLcp+QEs7IMsh5WWPfY/wSZud4hm3Tzj7nPsKdyRd+aj+gl9MfJ3aKbdX
dSl1wI157ZtLpzRb87pVFIz7KBpdp1MPcaaJc+tn8RrBj/ZgJ/H0AvDJuzKnXKP8Nc0DLOzpwTDz
kBN2XZ9tf8q3xeiY+BYspjloabYxx6VrsAaVKwqsgW4G0uPIYY4riQJAI1NZ+9bQreYlTnHyLTIZ
2hs1CMob5tjJT62outd68oeQp2r03CnpynMYFZE89G3qHKyitCpXifseMJSQwEt8b3yw1SHc1qB3
GyGb0I2DyX4cDOl9r3HrflU4+rp2w61gx0HpRopv/kzD1DEWMCrEVTdGzc7uMvU6MHTT3gZoFwTc
lhHwb5IXlRvmUbNlMTC3lFVVgeYqyp+LoLBYwNteGdajqmfsQ2XwpE9GtAU1TgfA6eXB0o1hb6Le
wLSgyP0YpEwOh9g+BbIQK2tsGrzc6UQMkDGYhsIgxNM2CJuQboeKpTLHyrAj+RUNLmcyhm1Ch/BJ
NFgENFvG1zxBuMltZILRwg7AHfQ65DDGDbrG0LuLjs2M71jGtFFKxtL481HG9tW6kyWEndxOg+uJ
fiskgAJzQWn6Y7YwtKKD9lJ66S3AieCVWTaLndZRsQXpbB+gpVzoS9iqAsxQ0PSL0YiNFedaWDcN
YV4udnVYiElLAiS3Ml5ddOKjhHkUOU773Zq0BNVkWx3FNPk7LU8YjmneA2zwjL3H9BRYohpunNUU
9dXD2GuvTmhEp6LtvtqmNrIV5vFqpKOFug2961AE8QCstwrPedPDvawcpPN0PUni9Wpz3wyIJCxM
ZncAe5ynMenzo4bE4oZmKjf+hGJwrZqV6g5myb0h8ayDMkL3suSlSZ/zlfB2ia3i7fI6pV/jQbVy
V6ZqGTyneq3sGbyBqqiKaqlEYbUJYOECyuOCruH0kbXoqY7B65i3CK/TI0qSfMHE2rEXrKfGFjlg
wbSaQv/GaMexXxSkKVxNXiF3FMjJPROH1G1iPPuDkpH2anoO7Emjl0B+sjZ/HBCTV4t+DPKvfYGm
O5yi8bssSrGSDkOmiAb9Q6YpPR3dhi01zCsaFsjRw2Dd9jSyFlWaHEyFnXzMhOWvfVVULg74V8UW
3dbMiiZxZ4nQ8v/iNB/5qj2Er4qkL9oajVjxsQMZMcOKM5vv5fsopClV4zVcoqnOfjlS/1at9F6b
Ywvm0gTfSgDy5GHqaFbfq5Uq1ks1KwLW3KhkpSZRxDxMXosZzxTM29TUvo7QqgefKHPei6TeLkt+
F34mcnA5uZkXl83aELv4CP22yhSQpimUW89N6HmzpKYOxYGddc4n19TU9zIpriqJXiFW2Gauo9qG
vBDcgB+UDRZAqIidMXczo1xlDqWyeC1QECEBD4a+vRu8hiGuxpkaMYQTYdajkQZKyULJHYyW+jwm
tewooEKV4tWuh+LBFI2pwDujYw6oVeJseGbczBm6MI3oNYUgDAi5c1CpmCoC6AMa3ubFxhoFdAsP
q8bODDJ2ayZ59iWiraEswYHopw4f+VeHKrdfpg3H2i95ZWnIgNS2aLZBiz1k1UT9CHaw92a/aWMy
nps9+OWzHI1ZQaIUMasoDx2tMqlqdzJsmaCWSE13qgcchqlSXyLgtLppZ+qZdR70KOHRolZ47oee
vS7A2rACZ2itdYXD5bL0DcwtoBomjoUwBmp6cJYKdw2LgrlzQrUL3LHOxp2FHlsuBtOk+4HIp9hr
QD+Zm1BfP5CdUGZuYebKzzRzQs4aw2CTqWTE4XcryYS5CaPOaVaGp40viTPgBFWqAWlx3A2Y1KIO
uvqiDCbLbQo60RSa+cASQHdMWRJITIBskjYFInYA83Ih7ao6YIhjm3GmPkpQEFUIXnw7H2O3INSJ
ekwJs41PNo+O/xOY/SqyGvCuBKQltAW0WLJ8I5sxITC01d7QElWuSyhFu0KO6rB5k639fxHqJ2kY
psoD+fcq1FP+X+lT9n/q/7p0kb/9uV9qVGhYGk1yR6JGFcIhqevfalTdwEbOCqcagLCQAs5Lzr8R
WtpfkupRk8g2WYy0WSRa/4rE0LW/HI2saUdn0XDQV9r/RIzKinOhpDNpGtPQcKTF8qc6xqy0+02Q
mHR9qwiTzXUE5RnR6kSL4xf5c16IiVFOss48dAK69bX1nD312N4GN0rmVmLEB5IIZqKP+p15JCj9
2RGjDz/9SV+PqX808FNYE9HM3hqKYd2IR8xz49II0YJ0hpFzZmieulAsS6KVZ2ImIMVjZiLU8klz
Fkb5JDAHim10K6PrOt5gFu0pNgqakpQYy3wvC7eqN4DYS+fmusGdYttXiMqC4IgHqN2UyMd1To4r
D8cT/iaaVQ2DhgW89dWI7DTbqQpNkpVK/EV7I+MvITTw/OzhNyvWZc4m7CJLc+hxlwgqTpXEZbhL
bjnJuJGbXHv+a/lVV8/llTmXo0t+1Hkck+mIk3ltPige6Q6L9NHB7nlL3gfl6h0aTki6JVzQ8Geg
nbPbylnclckpV+6xei5MB9ysv0QmqCOqW8BvviqjDdKHDZ4cML0bDzB9EYKUTSd3lwzHSpZbq8Xm
uQnaNWP/A910ugrMuMhy31D7NZwoKDu/jS/Ko/I4vqhvP6tvP88/Bk/N668fgyfx0ryKl3//p3uN
nsyNuTFeulfjxdxYEq87Mz1rPIHz8XC3bMr4KPDuAR5YCBMvZKsv9H1SpI/gdZik9dRE+fcSPInt
4pUV35InjlcYCBfxXe8G50HdxexfYrMA1Q2QYDXrX2iqctDxrqEeE9WFIofusZVfV+VymK4tfamL
L/xdNudnGgG4+fNrp9rahHxN48JapIIfMkDvgLd79/vAkU0uKszQ43Lal/xpfo5vsVdUTMsX8hHK
5PWiWvHvOU+5sUKQZj9u0mobFS/CuTYxIwXjSlc3PsAYe4ldV2fcf8P7JBkDD0oMkOaO7pZxB1jn
2VPhh96k4cHO9oPY4vCm5cGmaCwdxBtWcvaVF7++Tq2j2CXt2t/wx/PgfhjY4sCA7W9oO0bKN25V
3yhd27BJ22tcgRlMJfUDHuiaADXXD2xYxYrbdrs4xo2/DI1DZTLXGm4AK+vdBhsHorRSWSFOgbu5
thdNeTWgX1Jw5EEh25geBLWr4oipfVgb+7w5Ol8eTRTIUnOR2snrqtkTAODnPN/LUdzVyk3dYSYE
y91ULvTkiNnma3AXnq7cteske+eVncfNlVP/dKUAyV5QF9FphsUyrcPgC2SAzljWJ3UV1LAtV1I/
orFK7pTrLljxN4oR0OMKutkgKOa9fYKQKX31wgcnADc5ohk69kujeRoQDuCoWxqqvhFmsUDqQHRx
6qIrWpRkdVYhtv5J2UqQoA0krfDZd1p3qPdVBArqmPntooiPkj3XU9T5tTHTL25UwKeLkM30HnkZ
qq/yNaZk9Efo7MPKBiR/nmiXBkXrquzqDgvMtTD2Ua1uM7SaB8QNxrJhfBMypG4korj5n50f12s/
4aXxjUYL7Jrk0WDxop57jBluB/ZP2UPijNYojZJiN+qHFC/OXNQB49UeDMfknW4ydR1n95l6P+OA
usN4cp4EKuyas7GNDmza98kBmz+dyFXLkCRbwwxUx7tILBECdv6xvbIfAPkG2iL/kn6RJJqRdmFQ
l8y/yK7bq/rq7bf5vV//D1Uov2atmuYFDSvxr/+ikah/5lfhgMuYemU5HSYqNuzR0MlpwyNZcBp3
WDg3pXECP6CNz9z2dDOU4RnR5CKrTya+3lGgSV35hhsyP6anv2hAsynYXxNGO9kEr+lsVwpxPzu/
UACQZpy4d3XULHAXLPo+5QnYe2IdFLvK/JoihFnNmU2wBqOpJS3As77VtNgpSq3izKeaaYzUuDEQ
+Pp8Ns/OwuPKlHQ4+sSS6hGosdygKkjwKCw8Ceu1t9aJiwqnQ5XTIb54so7RM5zdMq6XRnkV5CfL
v8/ZHpGmSogakWvbsJfW0wm8FhNXc1oO4luG3Z6j8dLvlCXGpVU4G3EROTowsCFU3jS2wz9jeS6f
Kk2usr3JQxs2NFyGVWFIiE/mWtgT8ZYeAobiFXD6Eh03lBfUuxS9suldxFOeFj+zsX+PEoMzLWoN
YFY4BGPaZupN2lQrr7VIIRwZonwBCew62AZ9OutOC9zD0HZoi1eoGQ5IAFxzRN2F8TjNK/xpr8gU
nPqBMLeNBYWBLjIuS3mj4PZbzfpvAO8sFFieQjND3+zI1RBOkpMtBg6t7g5Cwo651fyBwQY6P2Hg
ty5dTh8ZvSE/XfQd2oJ40yrDo6l1pzjSjoOZXNvJQB1s/RCZcfSN6yB7+udn2P91+NbZH/L3589r
Tp+/e6C0+V//dew05V8OHiMBG4hAUfF2gvxlgjI50v7rmCmsvzhe0j/D6jHXnw4+mH8dMzXrLw6E
hIIKDoeEg5r6PzlmWrOp6X9IrTYQ2Jl7RD0HMAvZoj4bT347ZYaNHUZp5IA5Vxydp8cy9XiNLFTV
XYn796aDSdiggWVGfoWkFptd3FLmwUHP8ZooRcWsSxn04rVQPGD9qlJ4p0jknbco0xbvQhnUVcQI
UpMNMzHPfHHqpqcF4neF6npIdouDGadgvHVNmrdK1nX3Ktlb2DWLPGLXRzZhuIYsOCRaOPy/NI0S
fGOsgZjOCZx5rsnsg87s5POoG5yN462mVWYCGCJnlxrqavieplJjNxvgBbH/2aiMwrKstLWJWZvk
nkbL27WgwN6bgRN5m7QEHwWVGb7EHu+/xqrNqDheyWIihYmuXBiv6xjRzp3M4+4wMC0mON3XI349
RJyQQ3+Uc+RTaWoAvNtpO6W5ZiDKHUus5rknYprKgX7babzJJZXlnDxgV5/Egl6kPPPVMrtRpYEu
h3KaOubCz4YdP0FQaBkuflJoAV1L0AtylTTtt5aH9i4CrekyJ6XBJQL7pNZqYy2tJESOOLfGt/zF
2S/P5N+2kC56Ofi5LEc6pqHZGjY0W72427SEZSbopeOmbQzMRrE4nZT9LBQfCD8ovc/sZP/hehgO
bZDHgAckVOT3dzcR84BKp5LrDfW0bpsq/O45iMHSJq9fNBFVv8rxv31/721as1+Nh4iSDRcjz7Z+
adPCuRPj3wJdkfi8NcAW/Z4ha0R8sJesf1tQ/oOR76JB9etSLCPCMKhgoWa+f2sIo2sLhK7jYp51
VpmCpiPEJ20s/uFlWH4wCvKjsJ2Zjfb+MmHf5BG5ITanAAQgPnSydeBP9idXYYzM3/PbOkTPTGD8
lGhV4LPxfi7eDhQgA9FDzxHN82riwizEhYOr+b0+7judHtDXFjKf+R29rqZsMluErz6SiQIYfkkh
u8yCCo8Jxe/c14KoiTF56EnnwVrSG973CAVlQWBRHg9ENlgYwBajSNE2RD18HaRutJdkZJXplfR1
pdu2wwTHAcX+uJqalhsIlI4DbT8DbQkDEa2ThvrGbCljnX5Kv7P9gi1ZBnIa07UTDz7LncD7EdEK
05NbDE+sEQ0YjsyNqB7lJqxrz/hC9DgB0mlPWwzZZEpIlDvNA2Iitlq9J1BXaRVCW+uOBdiEDWrS
ml9CHTXHfeyB0Vz6sWUnWyUzR3+daSmmcC2zuvSkTWmmuY3VogFYtIzQvEObg0Lk70hjDnuqxhm3
Y36R0PPr+hFpL9ifcIXkZkpOXq8W1lcr9bpu6WQN9pcqrrNkVYq6KDeBU9eQYfPM+5YKtMCunPKw
/TaQq/syRWryxYzjENxwDQSvQX8TK9F9KoOo+qLjkOzucF8W0dYJY2ByiCKKblEn2YxbQ8xphQwB
GElra6P2xnZLmE5XHiF8R/G9H46QpPBQlQWiK8hxJ/LUiJeYoqEdn80EnZorQUrJ6w4X6ejC/SEl
gysCNogHsC0uA1PzeYyT5KpXfJr95DSYc4RGVBc/PD9hUrqIGmqTramMnMgmS6stE/1CpShfEZRL
+2vME0dlF7YO4BgOVwYteD1tvkJ3y43bbtKAYCUkWGUr8P/or3oCxBllOCiur5NyynxlHiIm3jej
s3Vrj+etarBy+Vr2yHcREGTHSMcm9rGEfiCeiC+1cY0UGv6OFx/ya4+Rxa8RqGSACnp6KHrH2EoP
NeHaiCVum8xSlJkaFPsucYxddkj0WT0hq7Z+0whLMD2ytDd10AOlKIw8o/ga2tngx5frbCgoHcQM
YH/sVcPrZoyTTUG2JrKyFcDVYiLLBPekO2uQfUxGMhtctc9JHUtq34OpHbcAjmg1k5puo1Vp9g4x
Zf4qKUySfwxVoUtCgNz41Rk9MpgyAxbboJvYSxLeqlw16BBQlvYGiVHI6QlJrYZauoqXGcTuINII
3FToQ7wZEAWFi5CIA1A2QYCe1SrIKjjqRjn4axJtu3EbiMKEmwFKfpPFpXwMyZEsICogNXNJrY9o
J5Whbe2stCRCgwaape6FRmsQeJCidGjRnewK3DQoAQIgK/MuCAahbHO0Md1Si9XshPvULliPipwD
fur5dwbNaEhRpcLm4rDPkGGhtZGeTlcjw0tIYvUkdUb92WTx5fLKE2SPCD8IgQlTuHjEYsGJTocq
FHI7sG+wAhkoCA16HZ0FkJV2iShF2roQYxPiLpwQwrtiT4j9NygrwGB94lK/yE63DXSntq2bpkkT
Eqe9vDhIsIQ0hFh5tIaGqOUEiFDIM0DK6GW8agtbFvdDqvTTjkjAItyopB0+Njwm8gjKrWuOZWyq
2qZEHOIs4T2M8hSQOdp9/Xijuth6maQaHGLZFjV2RBWoxPuNKiNpNYA/hq6pz4xr8OKpa7XYf/RJ
Uz7ZerV5M3q3WXEtRtPsV2z0HMIvNitOkwULA+ovFZMOracpRbXU964hcMWNZE6dC73w+D3hn7Ay
qSsyxrxlFVMif/ymL84385sm7GEuIhx4wUzI3r9pCUlUb2x4YwI5h7Vlq/FRIUTDQJgko/ejU3mG
9cntcHHw4G7gGKDRneYoNwcazDv5bxUDpiYNPbOBe6vsiSLLWF2TgZnwx+/sz6twSGTIaHCkMqlR
qI1+vwpTmzAoOuzdeQ9txMersOkkjZ5/fBUB80FQW8xn0suRZplz7klSEtWyoFExRxti1yu1/fLx
VS4Gp4YOWQCggIEjnpuT671/L3ot+qGEj8fcHbmQKYEhI2HS1jKX7BAAfZgpGeGvr+kfTYb+39gj
/+tq7xkO8ve19yGswuenJnxXf89/5Ff9TRSC+hdTbEYqmqD0Rcj677kPBflfZKZQNvFIIQK2GLn8
qyA3/qJY50+qFC8Mg3+f+yia9pcBmIHfJpmZr5hx0T/KQudu+J/FhUtYKiwUlYME425HNS7ufDOE
OgdYrLtB2i9o9mIWwD76o0vC/kdZxja5XI3p5hZC21iFPRBpNY6J1jIOAoLaJ4+heL/Uza8Grx+L
Pi2HmcrizM/pb0870LUkDbwpviFYY+KopO+xlSb3uCWhUCikCKRalrktfvB1IZl6Fxy558Bl/LnZ
ox717KQ1GYmcxeq7QU+qTVcZ5c7qdfWqGbzhmHXy2xAqlfvbV/4fqiPt/TP363WTac8gjuYJFcy8
Xfz2uiGQNa3dKdGNWtS7JFM3JA5EMFRrWHDSiBmPd/7Omcjca0QnbzKittcU5smmRwFyaGEavzA0
r++LxDuZwx6v/8+PX6GYX8H775k+DnuqpguTeaJzUZt2OQGIA2fjm5Q6/WyANX8NOeQsg8oiDZba
+UAMClAwtZxPEGRLlpMdrzE4MI2SiQsWuLw2yLz+kvk5ZqxsyjcxiV0MgziXVWqarWdxyjZ3fPW6
bFpo0YM6rqzesVyT7ejw8duZm1Xv3o7O+mnrYH0EQ1NkIhfjyhAqchXTD7qOdQtDZ6fO3Rbs8wZg
sdRzffBbyGeC6VybTBsxaqvP4OSs6xALNP7NbkRjSEr2hmZ7RLFZNyeziXGekXxQLcupUF7SCFXh
MrXQIveJsqH8yW4mO2h/ZiOSF5j/mX1XmLc6kyVS+pwjR7tmM01Gime1qdCVe5MeL5UiyQ/DqM9O
Q6amD2Okk9yjhD6z0FZ/YPM07pKytgjV1ZVILkB6Zo844iZXE81Pvq+SSV6jElhExoA8QQ4UQPXR
g3+DRtGvgMB57R4+QvXJ/fJ+QzRhG1F/W5ZA6qTqurxsLRARXNZ+Hea3k4ZHIYM7tm6cwjh9/DVe
NI3+vAzr5u/PjUExYzo5EMRmIlNViaZgk0wVJp869z3Uac4VU51H7sBgSQB8ep95anYn9fYuHZVv
H7+Wt+7Mb08IDBlDzHlVrMUWSJnLY5ZBBESkj0wNppSQu1a3hlM+mfhinNw5thqCeBbxCsYo5nuz
Q6k2ylw5pixZh7hCiJnZjrE3SmktTXv+zMDDuOEIaYZgRDxNSqn/GIREJGP0WwypPCuVVR+0NNa2
ljEf4jnEmhT70xZ2XvwQqN1wRW5HAanGGVD8RfnWLGr1Ria9duZ/iJfLqKROJcLm44/i4sTJ18JB
EwMTdCQ0SVhrL9owwwiiDyQ0Dh8yBEEjXUV8DjVBBpNKHEoPHbJgikBNH/b5LXi9X4eJv+1rXZQA
8/X5HnQ6WggR0D2oF4tVIULG+AgNz96E5ReVIJWL3UNah0BTemOy7VUvvA3p36760CJVldCTBVCA
yOX3q2WvxQkErbG//vhz+eOhmF8WLTeBRgPN3uX5N2xM0er1oJ9zbXywGqGdzDAwPjlkXyzUv947
G7HOtQTpIRflzxjEnhfqk37GPqBv8FuAzoLT01bNJw/f+9P8/CGbCIakodroUTRNu7iQUCMHW2PM
YBMYzBLCH/PEkqrBRSPFCCYXwye75PwXvnvAIK1J6geD8kE6RCq8f9iroGTor+nN2TeAGnSoOWtt
2aDL7kKqWQDr0rHST675H25ly3Sct6OSAPYmL07DUaGi/Ta74jzIZNFP1W0wEpRYtRt6tM9z8gDG
/FVb6q4aBa9CpJuPb5k/3zMCHUFNYeA6o1S8WOBCKzXqwOiHM+GeYBoza/wSk8S1JJe2v0YL88xL
EnuyN7vtxxe+fIawYMxlKfguKGfcrG876G9HElzgNWJxvbo2+gwXGAyXVNFycMpiRiB1I/yiOpzI
l8nzNehu78EIyJQ3R+IyS1Jpn9iO8psIlf0nn4g2b82/3QYsLYK7et60OdiqNNfe3wYxwTfQGDTr
Gvb7iFW7M/dp2Ytlit36Fj3twhqwQhDtqq+TQh6QMaKuG/ofToxUGd5IuG05tKyDHCnupNq9S/6K
Rr6WxfZQFNNn1fd8g7x7ubaQnER5tbrK+OuS06cIgniUeFKus7zDywpNm8xgzbyCsuCKDNx0I2Ct
0BZLpk++wot7BwQCgYv0QkyLMzogvYtV0MO+EFV9M16PABIcktS3ombVTxChLyjozHVeTtFWlsMn
y+/FCvR2Xd3SGM8xYtB5VN9/QVoCv9UIgula78PQrdEDrxS7xqUmneaTT3d+C79/uEyMOGCwGAhD
1+cgyfeXahF8MxLECTaiyTzZvXLMJkVZcWPLJRAOZDfG8P2TB+P920Nni2x1Fruxw6hvs8j310wp
ucLRm8FGtpzAeuQMveOaporC9G1r015Z+Z0PfB4hFfYo68UjaXqd25m2V4nkwHChdGuPBv0GETJa
/I9f3tv6/j8fydvL44RO8plG6w9f88UqaQ5BlLF/jec0a75CGCExu63CjeOM8tgSjbIUPnYStVWD
b1E44oPxw/oUtm1FBxYyAXa8fDURgkBCQGGtHOsNpQ49ZhFkdfDd6Ag4ElO2dKKQ+K8QWHMqwOhD
GYI6NxjfWmfS1sBLhr1ed9Fnq/H84i/fnEVhO+9v/OBcVJthDRFT9bvpjPPewkoctge973HATMPU
Mr01FIgGWr2PnOcW94SBuXopZZt+4Sb6KkaPMAY0b+3Lx5/5+weNj3yufxk2cRsKWkCXczudMUTc
4gA5Y8XVf5hOm22DDHNmCd2doENl+O4giVjDgvnspPPH58GVLbZFBxYpRNHLtVC1IS2aWa6dQ6yz
6yoAjjEQVPPJTv/HHc8aAozMmhtpHOUv3x+IS6vXSqc6s8R1m0o3H8q6tF1dAyX28Sf5/nmeP0mb
OStUU1SpDl7Si5tXtyqoknpenc0m8r+ZuUZ4byYPsCiIjh5wJASyzT655sVON1/U4Y4y6JbgGGB2
dVELOiXJiuwG7TmillhbuO+hR2ezN1VpbiMWH8TxY3/fCglyre6apTMzVWq8cbiOBn8bZn1Ekr1d
f7bSvN/p/v3C5meYxh7q3YtPYyLkS68Lrz0L1eAAEgrtMRREppPaPu2IyvEOHsmN856GXUotsj1b
S0TrIBYYqYZjQBW2ZsSIVA9qJFntzXMOpMTIgK41GWSPj7874/1O9+vlCj5DJsbQct8iq34vxkQm
TU3Ri+pcid5cT2UP4zC3VLKUym7tVEW55yFNN4ZdGWvptMOZMSGSiF5MwSNEMgdRpqx3MCuDo6fX
/okqq3k2cext6FF7B6IB858iC9O9X3X6koj5kEw2mgQd3hKS0U15DDATrohrgiCfq49qHJf3LAwV
WjVNs096AtBFTn11CtAYnLuG7NWARI5Fq0FBK0rUkvgArGXYpsHu48/m7TD8buECEzyP9UHFcvyH
3/V+03CsoU2tLijPOvi6hRxzb4u+wtibSjfurTA3j7UaOFtU1DdmPk0PXurI797YfYudKl2z8jaQ
zshzFGY1LkegoadRMYI9oOHs+eOX+v5Y//Yt0r+WvErsJOwj82Lw27kvarO0nQKlOONcgS4xgkQD
vFiAiEhMBGnmtPr4en8+8pzmdQQIBPyxdl42taMmMS3f9IozZYb6rR2BUUgaHxUJuy5BE9YOn7X4
5JH/c0GjDGOdNsh6pgkqL44N+B9p1kDBPecD07tKhMINGmKSeJxV9+O39x8+TltDlCAASXMD/NHZ
U7rOMkhYOzspowclivxTDn8Tvnuc7ZMWM98/vR7Aal3OEilKtD+cQDZQt4AzSH52aqnc9UVPNpkX
EFpJPO1KU6Li6uPr/bH3cR63Z0w2nGba09bF7VLXDTKVLqTr0VfWdmLWtHDCoFtbYW0tQH2iWQD5
viOysf3kmPnWQ3r3TM1dBuYUyNMoCalW3t+pg9Va8NN5q6FU+u9DGQ7PhVZM901mngQssA1tW6Sv
oSpOShma69gszF0SVP2q0Eh7UjKRY2UlYyAWWUaVXEMiVMjxlCGCxSknMuJR0dh0PKeutpmh410y
2uqhTTr/obUJMQLuT0hWHq5JHMoY7oKa2yZ90x7yKT9+/DH/ccfO79Wm2T+fNEz98r0WlTemfcdt
RFZAvXBKL1ynLJ8ccJNx+/Gl/nggLy51cXz32jGbPI0FwClUvJJJ/a3IJoKGe/nQBOU3MTbaJ/fs
W+Pj4puclX00Y6kagKrPD9Fvaw5AoCi3Rgdpuxeo+8FwlJnJK3MiI0rN7VtMjLodZKuqFzeM9juX
JSI/qSmpARXeUjztDvug4kzqzmACraRFslEUbG8ymsI1Kb/WOYdFeih19DS4RpHbKs3PuaxYWWCk
1MVQTQXa/3yKDqWDWXtw8n0za1I+/mi1P7ZIPDfz6s9qRw/9zxaGMhYoEdv4rEwd2gFdx106jMtu
UitS0JAQERp+G6AggpqUSDwRw/3Hr+CP5Wh+AYjsSJUEUE/V9P6TTvqO3nxcxWdU8MTGBYpl/Ez7
OTqti5qvsA3jzccXvGig8F3ONiODio+KULcphd9fUc0YAEVBkJz1sLT2Tvff7J3HcuRId4XfRWtB
AZcw2wJQRdO0zbYbRFskbMK7p9cHzi+pq0ixorVWzyxmgtFMmETmzXOPwaSGk64gkxWHLaO9SDRl
31Zjm4S1TQxQ2tgrHijzOVjsZZXHdfjPXTSUhJzJTxYqLLddoJKkeGyzJT0Mvi8PORFEGTYo5HwP
3S/8auSFmcwkyxHIhIRHgKaPvKY4Fw9j3HrfZHbudbz8rDda7XOzCoTF804eztCZFcltono0UuF9
cl06JSusInT+mvHw9os46Y09vwjQeA6GnJfBT06BCMgBYFmcFx4x7CZkySOjF8sFmPeJIDV+y0BL
rgbLrvaGxxfWKM3cw30arhayJ68qo84CROcWSEKV5QeysLG0LBRJHJ0JCtcT8+huxV4w4GaH7alP
muPbN2AzUY4XCQgT7DXs12TfgsodTyQbd9valuCN2MChzpmrdA/O6Z37RLdH/mKY7VwPWZEl6TQO
ldVAeIhl1OOoJb/Skayh1PukGiQ/IhXJxSBIFVIyjR+IL8a8mojTA2rghVi9fA0KBNFnbvu1Dwgq
I2nPuF1sVMPtufyxOMYrLbHUr9SjVnHkRnLrR/liZldp7TxR/6031XKHeYN27TbrEyzB4WI8dxA5
WbYAcZimSKipYpij5mk3J9GIYtN6NT0Y4AYRkULI1XP9NwQ/YmJc4qcSSOF7q0K2WwJlleV4Bjk/
OQlxAQTLbRJHMH1BQ+nkGeAtSsq5r7ePNS4bQb1O+Jt02ccqQ3bT1URs4UyErXEDNGshnfmriffP
4DivcAZmVoClHb8AHbeXzHHq7hGfiZ+mttjvAMPLp7cHES+e8Vb7bs+YmyRXwtt+/sdrdkQ7rjAK
h0egVe9g2VOyX+lK73gduNcvFnquDDOBa8NMFGFCWIXiBDxFmpTxk0MA1GNO+uc3J1P5LQH088Ey
8vjzZqnyJen09ECahNybkhzaylqGvYfV0F4OJsqqssP8HMDmop/QwGHwcUc8NLgpxmHXs3Tzg2vI
zyMptQdrdv1IX2R76+QLqsB40lBALv71us7qRsIa2bmJmz2NpCDs9A7RpzTxCI2b0cYtVH1tmj35
vOOSdofRtZt3yf7tZ2ielC7wqWydKe/xqkBF2G2On2E5Gnlnzdb62PjpD2vxsGPzNf2qKPGmJ/ps
NbczPX4zGa6iiCCX+itetV/IWSRNscjT77Uq+5uxbusHT/Yx/GHZ7bVaKgT1nnON66EXCuzz7oRc
/MAfBfEVZuxOu0Et5o01xqSrtpAi12bVz9zaNsH/WJW2O2PjprLnAAnIdDo7rFJzy8mT+uOzd3+X
zdoDVjrx/d8/QFosDo07erccWk4eoJOitpzj1sC1F677nEbJ4hI9oAJHErll9O+x3brQZqh7LHv5
VBF5Ut0b5aFKPiJJJLgVu6vlxkM+CvMuSsjda3tyLTGoxoFlcVFBQFasremjYMc/s1C+8vZBZQ1Y
5ISy8Bm5J+eBaZmSFR8E73FwFVFuKk8CbIko7W0Tn4kVWjZveekSuhcKX0OTNuGuTTJ1YzedvcP5
DTuzxZOopDAsbsbpapXeD/x26gP2N/5VQzv7YdRpMMCRK37mPnRddqERB/lxy2sTtDlNc7pQmV+c
2btP4QNe/1avcYYkVsUzAfOPJ7aR4dInpaE9zjnmzLGFKCBdkvtiHWf8tsf6ptWk/7HDIya0Jnia
k7uI2wl2NHoNOsOpne4xpkJHjCU9NjosKUihcdwPcy8twrcn0UlNw7U6OvxLd+vSAOc992/+WMjc
XLn4Ow3mo8KkDKBZ+ZdtTVBArsFF/T8MBV7I6c+E77Op7P9cMyFFr0gXdPPRLDMIjCOGxj5kiChn
ej2+PdRp/fjPbXFfJodryudTIuEsemNasax5JCJzwKAW8Vq5JCOQkX7N+RfjVSxxCwLLD4vhf+z9
xbwgvrkJe1yQQtPg69Az9XfV/PM1IbzyQGXhiLEuHN+/TYi4i+LWekzl9Jtauq7Mw+jED4U1uWfe
6snB4Z+h2IR5oQBDtLSOh4IUK11MCq3H2Sg/EHK67AiOdfDh0HHEVESWn3ncWzV3vOCxAsGRhUcA
pZdO/vF4CUIUnI0q/5EwQfWd9B80sYmX491uI+X2YD18nifT7cJUVoSqeNpPT4zo3lNyKXFV58hB
lmAS2VC50Iu68eWK/dulAfhJ2w2t1pkv9OXOA/ZBV8kTTMQtken4cqdxLsET1+z9ihN1qK3m9MMy
ausCjpBFs80cLtsqFWeqotPSkJfCLgdbDLyVqp4+8fGoYz2uvjGWDVnupnOZKVpPpO6R3lFqC/Jr
WCDVMFvfWJbrMFd+e7di5h/ZMN/+eV3/T9/8N2PbRv53+uataqdvyxF5c/sL//LsMP6DXhUKK/Aa
FJAwMv6LuwlB04absWGegp9QU/83d9PlL7nM963idiGyb3/pX2JK4f4HbR6OAroDQ5dOifc31M3j
L9phCWObZzXbeqi00k9JOp5dkSZEwxuxvtE8OJqB/7MSbrvTzJoIWTMzpjNrKFf+xze9jeg4MAlo
SXsbN/90F1stsibIi3dCG6vgDzUrzUFyAL784wXc/7NG/JkZ95wJ9z9Lxz/DsELDx4YTuwnOjr8K
vxq0ppKJCJe4HD4Zna29F4tG4kNaYBpBKWg+WchWEgxDcAmkIdjb74seU7Pd2HT4QSip9+mmq/TI
D+ocmrzGpGhit4OZ/NCfH45DIdFjrDrTeQBYIi2+rFKIeZVeGjcpobI92HWr1qgkqmreu9Mon/K2
wTXELnpZB4Y5Inwg20cBdswkH9McJ79uN1qJEd9ixjf81NO0hCk/qaELCcEzvmVyzZ5IUzbtgLNP
nlxPXTW9l60cm6iRqf6x91JFvjq+7hheO4rKu7QmksgyR5TjVYxN+XuryKjNjHjCTqAvdb+8J/Sd
yn7FENC9WKHv01WVuXHVdkReBA2evkVUjjnB8AbxepdLU9MeNmp6KNpC7RxlhVBFUCZ9Ygf/jrmv
KH1SIkK9aOx7Un8xjoWboa7zdW4wcOolTwpbKjLGdStNzxGEXs5oBwja4stA5wAz6QQhGEn+tIxU
s8LGUhYeZpQfHKvIxLZJJ07xNz4z054pfSczjW8HUB84iS/19BOSnopzF7u1sFjrqg+rTBXuO7el
nRgJq6bESkyzifrV1h79sdeaXTJid3cgp5ToFbCWzfounfEyqPIl+yzEIL9bKycoTJ+HacKPRBi/
sZPu073WLPR3NQ/5GUC++Th2Xru9qgRmW96BXK/z1JKhXLYx9LW4gJAVZ/jbdoXW+Ps4qyW2dKmP
wtddZ4xM/KbmaGlgGNONXY3EvqRNHjYwT6/yssmqjYM4xOQlJOnXtVIYy5/5SF8uBaCgsGLYLZ/r
xZNvdDGUt+kDQ1DtlYTctQsGnQZC3KVPpl72F2ntG2daFScI2PPCQKOCE5TlI7JFunk8qJG7gyh0
CrckttzvpSJPWwoscoQPVXXXTUP2WCRZHnlDmjwpm1ze3ViUTeQh2/qIkXMVurloP9RaBrUE43te
KHj9RCyFUTSfLbwrsT0plb6fPP4WHZPqTBH23P8+nnD0rTZG5aZHpt47qcISOKIJ6LwVlhVxf+FG
sb0uEVahmpxH/HO6fonvi7QcnUikOuhBvK6Vh8qt5FuFSkaQTCXnsg4zfB8ERGVYmjulhgSrklqS
FFY13dDtBDb3106CJeFupP+Md4bVmndYoes4q6ARJ08i0wonentOHB8cttfjIocC6AIKhaFzqhF2
OhutTkuXMcO5P8Ib/DOd0ObaallQ3h7pBIffhvLgqYEm8TBpAT776f1xRsm5ihbRrBaamo73IgJc
RO1rDhwcCJjqchPFt/eCQ+yvhsLxGoM7bIhyq8qNM+DSVqIdv1EQNXbgrXzcUMdtTfvjShaS3hYl
E4mLOoHVVmZ8WhttWzU9k3CFObN3neHL/dv3/0z9Oh4VgAk5oANRDg3Icyv/j1H7KiGAxu2pBTEB
LiBR2tgCZX1d31qxRgtPzyZcgQSRF4Fyc68LxoIZQ9hoO9kHeJ+EQa1IAYn68NXoBrmZiDuLvDpv
V2FeyOlfq/KYuHfLhA2vSVWH5qB5j2NTsbhJnYRNK90qYy/Oyy2k3BjvBvh5pL+jVCuvWmWlnwQ+
ywnBiCQnR66OPWFouunAGuprWM/MnFU+wpmo1KW10MslMS121E22DOmFUcb2HOGsX18myUYdKbOs
vCtr0Qto1Mt66PwKu0tnoNuyw5Jnrc/M5BcbkYE5BeULL1W3XXJQj19qL9ckBh4oIrMc/V84S/RX
9uSKizmT8V7PbfV/Gg/wY9OPOCiCjseb2Q1MEyPtKO3qZI+p6ULKRONrwSh6G/ZKIZoz0/bFt2rA
D0XxA/OIQ/4LzgzhiYljJKqIaJlj7p1Lg4wbuVxrdj49vT1ZT045fKzbWHgnc8zFcVGclo0ITjqV
U35EBsaN7zCztw6DnS3IpIeh/1T7I0bBKVFs77Iqrt+v0vG6XS8nqYEIDObvM1fzoojlajjhsdnj
LYrpyYt368S1iTQ24gM1+svCN5fbqcbEvkXL/66mnYXUIF9/YjuCUIRQvA8IUDx0+Q4mxYuRvFME
rB5wmi/OvJITkOif5wQ2xLUhF2N1O8GpkZLFE+rVPLIQ4pJklCvjwSMvMtulGL0T/povGO41E1tC
MDVpvAa1UZRfV60lbEJDD+UE8RIbbWQKzc1AwMb0Xpdp7V24QmG40xRa0V8Xi6v9nRHF85Xzeje2
Aozy7cR0PH/jGSIqZFEfDwpYqrWbNugaYv1R1xr110s/AKGztVHoJqFNOSV0i4lVvOuJFFZLZXzv
idK5wG6h/LYkqXHr2X3yVTqrc1nDgtmPnel9FwTynCkcX1kfthMhk4jXRel4UoiQYksOnePEtCwS
oLlZt9XT4JQZPqFri2IK3uB8puA6oU0/P2NuGj6PzjKxCTOOn3Gmo3/WarRNBVJVceg7zKPCQreb
aodRafmhQktzR5BdQWAERg6Bj3lCEwxg0lBpiWYwd5M/uk6YDOhQQ8zlm/2CyUUV1FbqfgATWzkv
1Hr2YaxKIIgzX91W2BxtWGwbHH2ptkHBgfi3n/+xYam0X7YVh0Q1SG1pUJC5Q/J53A4TLn9ONmBb
bYp5Z1HfjaFNPqvawaQg3rPkan50dqKVe1efLGK8/IkQw7cvz90+rZPLox5jeeKXQvN+Vs/9cXl2
Dae2rUc3HOgCxldT2y5amNfxdDfFEx7RCKO9e2FXog5BkLXrnJfUBaaVOtoeE57M3MlJgwu8SL97
N2dEtuzE2JRtKDClL0LiurDrSPu2vgXATrtgyqv2F/F8mL3WmDzO2CGshCQT3m6Mke53xWbWS7/i
g5WQqxMOg5RPjk68W5AzwvhlStJZ3hDkwdkgFVl+GzvF9DQgKPhhw6X4Da9OokOjfB+CntibdDfU
hE/scYcl4YyOWw4hJBHeHVjn+j42x/kXVMW0uxGJ5Dgz4o3AfBkzwMESZ34w/9aqWG+stL238z7+
glnC+Igzs3RIHBEjduzkue3WOCm/4FLu/MytuftlCPRaEdFInbu5HRTfZFdA08CEl60NO3gAfVJX
CiYzWToOyRukTh4GT9XYyHVTcub48MpHS+8PqI2FYzOi2rbEP97xxqqwagsL9aKd6xvVmnTAFJ5w
OcF3l8lMffL2pHpZpHLaBtUzNukAm+0p4tzXY1alQHnhGIv2fTstdli6dbxP8b+48mLF8Zb2jEW0
oNv9EL077AFyxJld5bW7Zq18pi+iIza3n/9x1yLH6bvq0XOWmb3A7yqxU7Z9Gl/98H1eUvn49k2/
Nty2qbLps5FZxslD9qq19HPTi8N2KtMgMzwVouBff+Dp8LAxI/Jzy6L1SiUDRQWVGGoFxLen66LA
LcVnddBCiQvOGJhYneQ4FlYEh4TtWnAa4tQ0eDuHFEdiVLMSDVmp2+3TmJWlu/Pm2HUOS6XzUXsZ
7ve9ohQLS8ebMazDwuWJAIs8gzk5699VXmRYJmpL110IzMin3Wq3fOuWzHSoTGVOeJ+tSeeik4QQ
BfHmzZA3WSIDM/Mr+GfokjFZLLakSVGuOE03Zr4SBCiN7skQ4Em7qpi9uwlF6gfVePYveI7lQ1+0
2T0eYMShJl7mm7s+mwvjUJNT+lCosSalRFvXn4JVsggIecpv7UGT34fCwt92i8+ywoEW1LCberwT
ginOzHo3D2txY0w6+xfmOM0QbJwTMySSnGwmlBGrf0X4JHFvtA00ZBK2/jWevEwPUyxqwWSkmr7r
TYz56ry03uOyVDMOil228gidenhcOyPHrdVSsDTztMcElgbc19qxlcHps6b3OFhOeuPOk8dOkOVW
s3NrIHbVEeYcOERHt2Ey40JBOE2FS2u5EMez9X+1NGj6zZCQvC5bC5zBKt55qm3ZQ4SrfU7jVP5s
hIsTCr4azi0fQP0ZveaEAY+u+l86UL+9G5y5viBaWPw2co+EKOgD5f0ie+dDTcPrvrUHQHnNnT7i
zFPiMdrHOGhmcD5nFubJ9mA9azhtlbWWfFoMEy/zbNT8POgEAZdYWS4KNBL//U9SQ+W5T3uogQEh
QVoHG7fynrLKmUn9zmoCJgVGDTtjpbqCtKT0Q10SnXvlOIuuX2SqzO5yl5gAxBCVcWl7Similzco
MpmmZPj2t98vpDJ4KtD4qEARWB8vF14KcGX4FRGjYyYjdkAHVbVabgUZWTvdh7Dw9ngvv14DHh2K
HM5bGzHkZLxSKjvttJKNt6ydgJcUP5G0Un7ssNX7+5VwO1w5IC8b49U7WZrKscB3K81ZmvLW+5h6
RX7rTTgxw0ZvDsBv/pml6eWt0TgAXaTFQ6eAgv74URqjRR9bYCakajTB2DpVV1WSbBEsFA1vP8XX
tho2NWpDvCQ2f/GT4tBME2JPROaHxNaAbc2FL26q2dMup4zMTjft7Q+rnWCeTRjodE312j1MOenr
Z275uOn3XKM+U7zoZkFAYJ89vmVL2YJIlNEPPRMZy0XX0nKNplyW94MEz9qNpdbke25BOTt7yVbr
zPgvwBh6NTZ1JgjhJkE5dQXw2sIoSWuH/FcU5oOPXCoaRtclcSqO936iLzdSw8vp7Yf/2k1vqnFE
KKCSLw4/WttNAnI982o2LbKq6ROkQZ/Rid6t5ENRi7XOXTkONEAR7p/hFb+y3zKnuVXG5xqed8c/
tndTOUZL2KMWJvDPfqRtP3Eo7Mk0V5kzBTgE1l/evlvOGrzEk1qZvhP0DBgmW1v5ZF6bOpmK+drE
oUqcPN0b7QqJKx86aDTt2i4Xo7/MRPGJIsGpYPZiY29IuDEPIyG/fejTGP5JVaLcYDEH9W3leNUF
0iGSYe/p2yJeEV+BCcmyJmVQTNTYeJCt8p6Avux7NYycCVoQ0JvCYqsKU69PPuNdBSQz2QmWeWqa
3Xav/Mb5rLvmOu9Mb2a3m/QM7VhGQXxTUpHPO8KM8k8KE90hZBX0rUCTPQ6gUw1PfregiL4eXdCX
yIFRN9F0wlnMgESY7DrSu1mdp0wnI8tQxCOThSqx9xXuj6pb4gwmpjl9nSrHo0UWF30wcfs9N4RV
1A4fR/XNdQmL2MfjDC96xc3H3qXWwBY3JwRC75ra61Q4WJpza3SkcuzWfhQq8kmqywLbWvMNuza1
p8LP6wRV35w1QUlkI82CQWrf2EZgH9dyKdE4zfz6XYvlZ7+rgec1GhWy/4XJkXhsLSP7Temaqt3U
EGr7Ps10BPSTjOvfBFbFblB0xbCEhbKm906f5nipz/XSBFOH++CulPlAglgvJblIdZlqQUakYvKu
nnT9ocQCdMBEbeguJgBBcAlwQTdUqMuLwzq63S8/NRpUjGrWP1W0RQAobfKRdooS4yrGcszfeHP4
ro9rbNKXa6y6+TQXDV15OIv2zs2LDjtlOdeXVk3hwilqaenzUW60JHAp+ydLz7CdKkkyPehKlcWd
tWDAF9EndJIw7mt+S5nGLSbDprkalwZR4g52kAne0qWpVtzc8VttIr1PwFNpMeKISJAm9yySZvyK
015ZHUgazGGOzIO7uco4mNKlms/Gn8Q8IbbXQgQGnnMPo9Wu84WDcPd7mrTxHHoIE37ochY/Ep/P
aVcTUPqbCk24V15uKXXALdpNL4pFF81VCqaj4X7vqd8WTD08eIAa3kEzk2MgWqfVwraKIVVUq718
Gc1uvq6ZNumNTC1zCJS0s0+9V9k/jC1oKCCtjqUoRWSd7/yGhKALM20EiQjeYq+hu4U87yzc85Jo
XkYtahAsWaEdtziYjBzKyFCgmQq/yjE0EYgknrqQfMdRhIT/Vk9cSaFCM5XkxRraOluXht7b6XWb
JZ25r4Fn5Jlj1ss1H2MlGFUbqQVZ6SkvfMn8tig8zQnTtgILKUcCg4N5aihMLX3JLrtEwRRX3bk9
97VlEMbSZukEaAex73ivS0hMnL0FHKqgjKIjB71m5472fFA96X+aMJrIbZz5QS9HyGq2Aop/eyV+
pb7wN136M55JmXFyAW6vE5ZDrgyUGlIDxKiMmwS/jF3qy69vj/TKI0ZkuWnBqWRo+G0//2OT6eu+
S1CqeqFfyu30MVZNZKRT8lODvHQQtbD245KIM5v5y/ujFDVgRtHh2dx+Tu5vIWwSyhu7d1mo9YK9
YTkMYrU+0Ip5//b9vdzBGWkrn2wfXRkQ5vH9LThF6c0IOGWuurrJHSzSzCpvgSWs/M4teaAU387w
GQeUM7vpK/cINxtthcDKyEVhcTwyEWKJkbU6TxaF7q2uOs4E0vY+rjzPM9/JM8R2vG+j36BKxDiM
QhEk7ngsKHWJPtg95pZ9kYxf6oWchGHsiTjAhNkM6Tbb61VauQ40eGBvNm9H72WAK5TWBladjCpY
pG13l7ms2jPHjleeA9CmiT3VFrzFrD6+NhfzkRH9VBxOeTbd+LmwInsR7YEozeqvPxsUyDie2NBn
qBRPJ7PMkCaPK6FebguvNS8NicMurlwR/9+fK0hfLhIMBlCMwJeDB43y4/taLKdYEXr6sDqLJDmU
nlldZAWBmpyiNXsOEk9Tl/RvsYsqRlve5aaLuOnt2f3as+XQQwdp0++8KBFpBZTGXOsxDidN+Rvm
sfyq+pkYzZI24MPbY72yUtDZtp4J8FADThsBGJ1atgORnejxpelILfOxP5esztnesGeCcE2pfxR9
3Jwpg18ZF/CYxWlD8fgP+/g514mwCb0yvbAl4iyaHIMovjrXm49dSQ5ok0w90QoY6P79o4Wrwsl1
63fDNDs5vc5bsGsT2ym7pDC8g7swWymuSDZ1qcLO4JevrFLcIRQsilSE7vj+Ha3Cle5qHcnhWZQB
m0depXsQSlDjRWOyFD+XpbcvLTG5MKH9Vkujt1/sK5OIVGq87ViLecinbW43H6UBo4I4mMVL3ldj
ByFymPQb5IX+maFeeZccztnY0M1zvjhtvuael0NqgoJjrIsyMNittSguEJ5FJTBxFRGi4UZ21sV/
vTCY3N7GxdwEv+wGx8+3EVXhCYsmrNFZ7m9Xb9Qn3fOyS4Mw0Iu3n+Y2HY+X4uOhTl6lNSGpm0w6
oikJjGZQ4DUHqAOj6sxn8fJ0iKMZrHOeJ8A3fc/jWwKcHLB5WvIoq2T1Dv0vLGb6We+0aoWxBnNs
//Z9nfggbgAAxj0w9qB0E+6AVv54QHScWUYkbBH5YzPCTMlQbtS4SmV2HbmrXd9izzW9b3zpz3uP
oLOHHKzwE62z9hDT1kl2Ar/1bF+BFJFOb2WVIKQ4VmG9FNmlMGKas29f8TP+ffoqMDnbUhdRsIJ5
HV/xmk5F4+M4Fy3mAjwwtmkFZzQpPsiplv1dA8RG/5XcyTSIDZuooIl68vfglr0bam1ZZbvRL6r8
kBBq8FmHZNGHeNhPIL6Ncr+2RU1LA3uZ+P1YWvJrqfnFfbYaor2C9DN+KFdcNIhwtr10Z9qC3Cox
wKs6s/W//HhBhKBu8nLwtHmhYTdIGefUI9Oom9MvCQTw+9nLv8WxbT69/TRPSPbP7x9EgB0ARTm8
1NNKKhsWl1CqPIks4OH9VHabl8zo3fdeZt2CXK/3Sm+mx4Gz0S3s93ZHMzAm5VrWS+DmBm4r2D8n
mD+59GnevraXyyfAJuxC1mkDvp998nmv9Vj4dZpKsmva6pCu3hfpjNkVHi9+mFAF7A1ini9Tscoz
U+yZRXgyxWzcXOku+psQ75T/4KErz+bap2Nd9hicdYVuXKR6sRLu1eHOtjepCC4tOzcwvEIZ6D4J
TNd/mvrQ+DdIWeeCTJ0JvCReJnujzjfuZ2w+0/JQDk7iH95+TK+wNThJsWxssCVKolMoEcJVkgwK
RKNzwTLsfsGHp23mIgmzMfM1DMM6UqodWV4LMkh2RoUlXmQjpb/lSOj/evtqtq/v5NFxMWCKMKz5
93m+/XHyYKP3crxSoWOustwTyTr+QuW3fnp7lFeWScz8IJz62zESI6rjNaDhqGH3awzeLUX/iwnc
783V0sgRHHqN6oEz/tsDvvxONuYakjAQNOg3WMAej1gutamaNhWRPizEVZu48T+J1W1u4D7He01J
415CADqIpW4vfXC2lkgwQVAW2Qrt+0km+jscM/MDRrjnysUXJavJl4tBFlvgVrWealKabNDHpsUU
1p47L6UPUCiysqqlTTDPsRrjoOYGkVWXO84TRu2ihCTlwFF5+wm9KAK4CljAJl4GfKyccY8f0JL0
WlkSTBupuZrgt9G2hCkNIafXYs74S36VMB2jtwe1Xrl31IdsYVAVgFNPGTi9mUyaSrM4Gjps+3ad
bRNAQvVarUiuxhwQrnIyi0i32Ho081j+gkTZ/eBbmL5PXVwDslle83uZ1ybbtZbmb6bsHjjXuhTx
N1Mh4Ia/tjrNbu6L6bc7wX5n2S9ab59k8fgwjXb7QCmbwgLPkG2HVQlpOXBMBKVeOmd4v83W/F0g
EtUjODDGfTHqhYsLHsq5y9HOXMKDkkXsCLQVVWBxnfKeehmHvcKNLedMFfPKO9oCVDDGAQOlMD19
R7Y2NrXVtlHqZkS/L2VL+qaV7G1bvy60Xu45SeOB8PY7erEiUM6AOWOeDl1u22tOJkY3i6VRdRc1
HNwuFGgxKdqz605nxnnZUtnqJhTkHBT5hx3teKBhcuq6NlbuzrOMm4EdNsADODnYWWtHjUeUWeYT
cuFLQnoTMcwBcJ7x8e2bfe0JUwaD6/MFsAie3Cw0MKvxXLuNWkNPwXnSJWJBmPAI6yz8hOzmAqaw
LM/c+oudki8P9zl4rTxfjLxORjXgAkHMnLtorjrrEqfnFYtFLb10ZFxEEmXCYWm7b23V6WdEYy9v
d+OOwcygA+mjnjnZouFjm9WQG10Eq9v/YtJJCvJhaSxsDkipCOPOJB/EyDT7zA79Yv3nhrcJxYrM
HxyFjl91iwGqK+IGhrXR5rcz8sHDSGr65diXxvVUZsP3t1/ryz12G5BqhMeLtyP1yMmAthb35Zp2
Uern+hK2GSUfjoKoDSFLeL/dBIGFk7WlG/SG1XRB4fbLLX5cdOZTs9WHMy/8peJmux7y3cAzkWEK
5+QBKM3FLlsm+DwuiyLfoY1J28ChqxyS0Mq0rNjJta0wV0cg4kcTVsTwrKuS3DJVNnETYIHWXeut
Gosrr7GsPEJ+0k0714bbFUm05xpBiY5RH9piopNtaqv8tRZwhq4gcWd3E3XjV83u2q3GNrXId4pW
R9qLICZsiNYg/lOl9vqOcLPsizbAwthNqTuOoRd33YfcnLb0R1vnooohde4kevAnpo312SK5hTjd
qZEfdY1QHixP19GgK2AoEcyJ3lx2qjC7Q5008jNiCnG7TuWyhAZtK5zGdAslYgMnM0JtYcWhaAo1
/4xbsEEwhrI4oEtuMA5qVoPs8ixHtf7U+l2Kq3jakDuZTlJdYOa7NJfUypvldzfjK8n54APWKcD+
6HtW6wKxACwgTGPwWs3HwcVSJSe8JBbl8nvx27ZBBZlCkXt7Em5z7Ki04p0T2YXp9YYJwtU5noN1
QhNpIhEuakkLuoCd5BITmeHsAkh/Zl/9B6s9GQx4D3yeQyiNsFMLhqZWdiYSs4xyTo7951Gzqy+F
VxkGPYWND6dNmvudg2pMw3ZO5y+UR5b5vuq0YtlTG+k/MtHNI5zGQumBWsf2N/bosRZ6urYu10Oc
9B9ygFT3st34h1eFps/muwk9O4TxNqsVAh93fPL7Vhlh6yyk1GX6qrNR9nn1Pit0C9V4s2UFzTOH
05BMrPmD3zlY22/Ueu++raG1RzOGymWI747eho1uocAZXIQ544DTbjDqaKsCbFPwd9K6AuKTPQ1C
vBOtbJsLjr3+3Uwq0M8irdYZxv2Q62QQ6XhyLIvuhn5hEvk89TYUQ+EP2nvFSqBHbiLVO/qbCQy+
xu+aK0xCyj6wCkCmYGbeEcqFpcHXXOsxaRh6RyERKiWZn2Jy3AtfdZj65jMdaNYc4nU3pjcptTAJ
7S0oN5/CpeDcFDolh8R9PJRsbog23CXwq6m6SEsnMYkA642fqSub8rOdYEEazr0OJgyMrF86o0OS
6DKLjPAAhx7QLkdY85NypjYjcsKSm7HovU9TD17F7zRS+9YmuMYKbBg4mHjZYokflqSpSebuc9cI
4Df0X+DY2yOtGyv9hdlN472f87ifD3KhSQeNZ4p78lpbewvNajWqm3Kc4x2cgPRrKzH1Qm4MeWtc
tMg1ere4aGUX57sh6afiiene5Xft2E8PReIaRbTEyBrCPvNX+oVzbe+7LMW63c9klt6rGp/D2UKB
f+iHqhYIpp0ldKeW6ATqwm4K9Nge28CkHEaYVzh2evAFRva7RV+67NDFJZFrcb3ElJP8EYcW7XV2
8OscmTPl+5CHZWq3v2k/Zt4e1WXTBqoQ4luaz/58g+6TbmcsrZW4WZc4A2wAPuOABPuUmCtSgCfT
Tz8LDXd8cha67ik3ZnRERj5wUWS+KdaR3F1uobsk3x1UE5gXDjGBUKobk5+Jy5GOrhV0LAyFhtTf
4QLVq4cuKdriwRocHDdENnrfoa7mFrqeafk8pIN4enspemX/3dQsaFmgyVB3m8dLkdW07A5mN0Rg
j9Pj5Mfycomrnx76ugdQhnOco1fqmw3k2/qFtH3YgI+HS0RTLYW0hqgigoOQPdfhgDfDTAGhyDEs
1c1mj7yzuMSHtzkj+X6lxAHH8WFIuhvEaW3X9seBdjH7WWfelNFaVRIITK5EFhf9RdWYMJH6mXT0
zDqXO/TK8+XsDD7NpVPinFrKE+UQ12MzK0J6yy2MvRZRDqNy79mz+VE2kzi8/T5fuUnGozZHYsEW
45+8z2Gw56HC7TOqqmQ91IQJ7FJnGVBHdf2lG48OsN/fGpWBPcH62YwUNpyLMu6UlK8ZeqtbPRiS
1mv/ydl57ThubGv4iQgwh1tSotRxevKMb4hJLuZcTE9/Pva+sSihiTkwYBsYwxSLVatW+EPvHPMy
xjhWRSUGrHE2KuAFK6HdV6InRAIt7/PPLpp0zRkgGJ7RmTnuCZrcWnbKB+QxVwAupf7lt+7Uwi5n
O2mPjuLFX5qlA/6B8AyKErift9W0d4xu3OhrhwlKOJNMhmibfZ11Q6mkjimPOma2H5oGcARIHO8R
+E2y84WvG73M6taRO3MIcnGo2pfvltSxMxoyHY/UtMYZhEJ+V/PfYvBq2keaAv0xbxIl7PtUY1Qh
8oORayAqOwsL99TJDL9CCj9sbH00/MZx64M9o5Oq6r3lHt7ejDcKObTSyGutVRCV/bgt5LBysCxp
DtjOd/kXWHPiHT6U8yezTnAWxb5m/N5AGT/GimF9BDPWnxGD7vcW7Lq1gEsJbYUVE814bLsZonWq
UzoJhhVmnmUns7dF8akQQBSOOaDP7tBkc/Mx1jppH4Yk1VRY2lnxWRqL9lVwl66k6KJ+HsFs/0rr
RL1f0JRxgPjneQPoqRq+ApGOPpqRtuxE5xunGQA75QFAdtpC2+5YlYiktDvMlvAPcx4k0NZjPyTD
A4LF9TEFzH+/4B+wkzKuNeYmYaR7TIlE8W0xb9qcHUWAl3R75lyOm3YH3SrbL1UtcH/++81BEMZb
b6US4Zy22RxgKFKbuAnOq5Io86STW35vO4z03G40Ad46M5JaTd2HeWw2dbhm7Y+RFpX/jzVmUAym
iaDpMmm7PE5eQd1rubU8MouYT+aoag/tErcH2pbpY9ktvzWu7p0C4Do8UfExcKffRUuFnt/lMwFs
eJ7IeWZSpvldLuP5ZwI12Q0oAeNjHkfGjmnTjbKXYpc6G4owvUXV3QQNJN9tWaiLRFVBQ3x7yCcU
nGr6X5HPmsYvGhbbK41XB7BX9RbyfBPaFs8Nneh/lEzueWLdiAzwMyjEV8woI9xtZKC3UETNPIxH
F6UwCGTECGPsi7MyuqC10GQ5lKU6PKWZunJpPRRiAdF+f3sHXpPaVzlpesDkA4zecNq6/AyeN7Td
rFjjUWpGp6GED+Q/0AtU02fPRmh4aRV+iAurmYa02bbvm2XGvKOaXfO9Iyx99vUeFyhfbdv2e2Qj
4nZMtRop0oluxvdZwajSt4esvcN3JB/PmAInGRUwym53b7/J9ZyDILuai9GBZ3AAl+ryTQbaE4kY
GuR5C8qkuFq6c+EyuCPDMli7WZuIsW16h2bVdKyURDMAMoLO92FK0QFV0c+o+6S6c7q6uE9itSaF
N+rz27/yOg7b4CDW6eQaV8zteKPuJwQ8CjkdLbL3ExxfGPFlBc4NEC0q/Mn0gqKwelcAhjzqQ9ru
HPSbj6dhiDolXT3N3hw6umfpBD4MZ7R46DGST4128hFWc7BEdtC2C7qWsTeI19wasX+eLKQD0yJS
dtLQ10HsZXxFnQkYPF8KFQJtuwyL5TKF0kG9cA3V7lNXLmn8mGhSau/ApsJCEkzQXuBXABRColB5
tnQ0NUldCu/eK/syO9uxYaC/UI0SKSnTRQUi1xYUV5q5mRJ/0Kh1fU8pvTaYGL/qd0YEOAHeYWw0
d6aSKD9KI6XRXaoNOelUmgXg26ii3a2NSnpuisw1/XxAN12fJJjfubXiB1yzpOVnCfzyQyoacdYX
p4vCckRjAwUWkd61OZ4pRzZP5PlVhizF/dDb3Q+3n+ovbTSYH4QdZ9nnMTKzu4YCofHtmcTY1XOz
Ps0Ysjw6g116Ad1udQdFd52egb1Z7QEpPlaZw030G+aevtZgctDtOXksTYq3vOrY5HpVhm9v8teK
afN5yYUZn6yAH26V9Xr9T5kxeounDmo0HmlxN2bsqxrF6KEGxSX9KDX19hjT88C4WxFobnINyBy6
47Q4v7SubVBh1vpe/6qWivr57V9249JhpAhTi7SRfva2twxUUTZdp/dHuSTKdyuOygM0hebnOHRf
EYZZDm8/7kae6jBqW3XiVTrZCK5cLsTQRKrsy7XxJAzIyD7or6L0YztWKbPFkMvQydXKuI/6vsaA
iuugPQxFhV3qNHZDcQSKhu0PUt2gYqsRlwO/Xgy4Y1nbDS9DNEUvA/Bvc+dnX28VrECgE3AwQToQ
rC5/tYPZtg1RM2P2EDFESns5hLIdx4e6QyXh7x/Go4hJKFMyZ91OVDquFjHrC7JAWuPcZ1NlHxyV
uZdg1rbzqOvoxxVHDryGP1qB9iarK/PIoulYLsdFLcej7tbVD4XOdGjmtqgxwS6q80iWGXJligBJ
HpRN394P17kszXsgVOswniLJXf/8P+fCiTysrFGEOlok1r+AljifJlz8dL+Na4QyAekOYMCtytm5
dV4P98WBRKqeDihm3rggUIls7sYYYSOc2FHCaCdYZvdSqOpz2y1Z9mQVk7qahHd1etIhpI1+MpIC
+eVQpp8sBFGzk5qP7h9mvkjiZeRxoZUxK+Z+B57pp7JuJj9vk076g4PPiW9GaxDnPbF6bybygz6b
+9qfl8KKAlmZwNTtSFq/TKV3v1XtLOShBpEH9rNQpw/tlKAa79qyBrfDb/tj08sf/Cka5ODTrhTZ
Xdc58U5YuPouLA8rw0Ac9rXjbTc8gMjY1AV2ZGsvDnHrqqjv2r7TqmM2Ss3x+1ERoTsouyTddcdt
vwv4bN1AUQB9TmuzIebSiqiWTfU46WNc3k+R3nKTQF1RDvSzxfcqgg+IBblNb1iia//t7f14ddB5
bxBnACUZpKIDuAlPmYADHmcdxV6ec8e51gQzMNVCNKPznfTs6uwx3AGSiSbj2jMk67/c+pBDgSjh
LnmMurII51SOX+KWwbQvbIxE43a0H2eTamD2YJJ4cSROb7/qqzrTZqlBwqJUh+4RTZrtwCFJVAop
UWtH1IlgeELQqOiUe3nzWEVa6R4mZrlIL7qRdc4TmGIBxnV0TVGcSeMzAd6ig1uo6nQ3RAIOmzov
2HXHuZ4eUZuPBh9NN/Ojws93DzNSaz1yM2kUFo5WqYderfT56FajXgdLX9XvlomLD7oqvKSUeTVa
csIVADHaotvZ2q/DvO17m8A9sHNj+Wn6bRZ+REdSRpZ2xDNnrO9VvGx+T9ghtM8yFkwYplZqMmh0
KBnBUHqL/tQLgz4JCrlTfWyb2TkVXWuKldO1nCdSQszdy5xu0tsf6MYZXJGsKrDuVaP9CrtXJ2U0
G2vXHrcayBMJ7GkEaTAffaIjao8nAYct9l19iZKde+E6X+HYowgPYpiUxbS3QrBwtkrCY68jEVMq
SzDPift5GPr5X5aGcIQC8fzNNemYg9Vxnlsr12ooLLH4bsJCCuDcJjun5bo25BeBm6RLjAohu3UT
GFxDVKmrslsNpnofqnKY7xZCtH5wytQ7U6thMMEtfWiLXvlQgWj/0KSqvRMebu0diPQcG8pmYtQW
86vn0Ti32YCIgqO1AA6HCm6C4/U5M2GEIeoDc+3oV+2g+xGYVrach7K1snPcgwr1Veh/uGpEcf9C
XEODwWhgceP85rUvb2+dq6zOoKR69TWBYeBcddR1aSc4pDnmUUMO87mCFhNwbFGhbpbyc57X+c+/
fh5Shpia0SMikGxbvTDhJRhL2J1uY0ZlgJ9o9JAqSvbdEQNeOU5JV2nndFxfFCBpaRStH8MA/rAJ
n2OF1auYMvPIaY2CrvOQMlCLrG0RzIYxkaYzk8E0WkIXdsGy06q5sRu5nZBQWa2W2I7bAT0M5Qk2
uWseh5iGbis8HCAStW61B5Tzk+hoFHN5xjyjpXoy6/s0kWr8YAJh3dmQNz40RTNLsM6kKR3XVfpP
/tRksrbcxDKPtYQ42UOL/9FRQ+dkFwi3BFMCbm7nJF5fkVDjaSowM0GJ6zqDX7zRMBthHSfGXvf0
8mR5qPJWeWhtjER3Cqcb70eP01qlIFcwxCv39T/vl1U64/qp4GGupDHdVQoKgrl4mpPiNzCRPfOl
7eMweCLtWJkZbChUpDbL6TmAcWXSiDC1DCQmEX68hy2CNL82RtZ9DNZtbxtvg/zrExGqg6+w5hso
0F58QARPCOWWqhy5P+xH+PI92gRN9V5F6wWiul4FnSt3MaWvceq/d+D6WOSVNUYz6DYCRr987KCX
kTOlwj0il6k/k8l6dZhPzfRNk0Dj/Nrrjd+mGimoVtUVzRn0/LR7j+Fw73d4kaxEGU19QQEEMbgB
oyeVUXeV3ZV6Gr9HfBeHWLs0rDqYu1l8aHCB+2iDGkCHU83k7xHBwzGMKrHyScu4+9EnqvxaTD0q
uaq12A4Zty1RoFM6NQ/mHh/3pCIFf4a+3fxZitwpfSFjJxxBnqj3iPfLex1/SGQrhiT+J06AGTA+
rYfZV7vKqfGUGmnSV0pLDuN2AosapV4GYCL4ffLv3fBDAPZv1zE6AuRr2sP/Ckj8H3aJxHN+IcEO
koqB/FxBQQtis6/+ZHELliUlmjc+blJTClo15cXbVonMA+gl5cVj9Bsfo9lJH2drEEswJmV/56l8
62OamTjZ24qR/qJIQD2jZKNF/uTZ7eeIFLQ6YvWLOqlmzZr0GXDTtxulkT0pagLtAxJwDKM312Hm
Jl0BxrDTWqGj5aN0yzO6P+kSSL0ZqBQw2mp9QavyseXP3keFQDrW07FjCaaypJaIi6SZKbMaA0kY
IAvhUNXDH7tzyQoRTOy+VUxk//RDhdYgVa8Lyq0X1Te9aGc0T8e5eYBiGeUHECwjui6pFv9L5NTK
QzrZtR5IOXkzsHNsv/y5MJcarZIIHSTMPZ2vjlQ1cU7Rcj9HujMihKmBbfNJeWpwpa26is6ZiLkG
VlX1ZUDKMc0+E9r4ntGIMHgaM0MfoRfF+sLNjB2wHBjOQPydMHH0hLfQY9BlL+4MqeEUOHpK6wB+
wlIjQFx3/r2oESz1EXY7/klFkj9JsNyIh8nl3zSKrN8u0JE8gF5Byw16/XQgMg4YKoo4+ye1Mk6u
Voz2jE1PnNi+jmrGr2pGWwH+wuA8NpWX/mThICFbCiIIO5fgjXjl/G8os86xmGleHuPFpCUyWzaK
Zwr+aonwYBB2VXdwkcF87LJ52JkYmPz/NmGD4Qt1IUqzZIfbaGXNVWUouRqHERDclFGBNTzWVRnt
0GRuBEWGIKv+O3odq0bZ5Wu5dKYXO+9FaDAz1Y6KyKJ3zFedJrDx6T4NaZZ+ajV7TzjixmpCHiZz
It0GcbxNuJHPUGgUJ3HYD6I8qmLRzojcGM+UoN2zHsXW3ue7wvkRhhHuxi4VlB9Djy3ZxTGauRSm
EYGw053up1ym/jvlft2iLqCk3oPbiPhcGCWyXy1082/9EMFIVTW0AoK+iaL8i9PZYKoKOsXPWQnH
DSMwD5k5lHg866CLTqmDrte0z5pX6H3QMbz4lTDercKynkBZzAw80c5JoAz7UYLIqD+XmfGgRIU6
+Cjj4oTUCbP1vUg3ytCdLfUxzmp88uY0N3tfgTyiAL0qyhWgz44oimiogFEBmOGsq5odGGlufJaK
Tq0Q5738itMN0KCqURzlwOCiZjqhDn3PzEFkOiK1wmyCdK7rj9KaF3maUCrCU8eLNeQ65lrDUsZB
0W/KdUJyOqcOKKfISLoDwnvaSNpXOsQdgVxEmwGd8bMutktET/XyOdLENBzUkknWKsC3pEf6rON8
4nR6v1uPNqy/WLRcg0V42a9Zzcsn/M5VeX47V9avdzepIwR1QiBlKAn65e52GmuKNHXIQqwNdCuY
cbv9BMRaQfXbQhAht3I9aBHbDmVcaXfdIpXAk1k0Bnnlojppt6O6sIBJ/6fEegiSYz0idU3FVfTJ
/NGITOfBc9uZAlytksM0L67vtcIIELspg9Y2p2eU5sr5gLT1v5NSyfDt97saOyEpyiTHJRzB3yJD
X4PIf3I2uU5V09ErQuREJiB9s40Y9BIPtHOSQa89JmMRHQ66cvW/6iSmmDx9Ln5BUBPOwezG4iVp
EmQJsPZzz3W9guhj18XKbh5K/e8Mklc8DOhaenRrt2mNNJsIamVdkRhRXYegErSgamATJIDXf8g8
+TrE5jdeUv309gK9slAvoyipJRJ0aLbQCKcDdLlAlYugiqzbOlRtWli+UUXVecoatTrWaUfzsI01
uwx0emHF0VTKAcSsUkzzodT7zgq6WW8wDxdO/gkEXIkW4tjb0Tu7GezTGE2kbBzvFOSyk7ufE9gM
xcGetKamCWMDa3ABzb4kkFn6J2P2FmarU9UeOiSalg+yio3knR4bM4xE0wHXHidQAvFRlHAaogyR
JlP8EVJYXy1AhAn0YW+a7zM9r38szMgRfhY9U8PVDrbx1SHOtYObivIZy+7+Z7EMgk0NaxWhkVTr
P8GQNfNTyRJ/sHO+UehpWdHd0Q9zvlKAjMO9BRQT1RwwId/lONDWd9IxefJM8NekCEX5bxvHKsMt
LkkkuMVcHrqG883oNlJOSNypCkjWJU4PlZPLCpVLIIcBmcXwrZ60acRrJpPtndbaMoa6kyM6Ixov
/9wvaPicRuCueLBrxMLDzg7gA19uALhciP/Z2L9w0Wyv7RihensZ3Dw07cE5jb2B9ElfHurGYpzh
tMVD78T9zrF8hYVcPpRdx2ABdA1jL2rFy13XFovh9oOXhkaqx/EhE7pBlaGa+LHaDRDKYWqw8USV
62zNHGG0W2zrcwU4tjzpsT0Z6E43+j99jrPD42C0evE8rZ8A6BapPlUZHlBPcEYzBKrVgnzHmBE1
9vWsKMaQMDqQUqtRWb3zBtE/4Ykwj4ecIZCHFrqt0N0VivOnb3PlpfBa+7dhFyhTvr3s1/c7mqLI
7ZC70MDB4uhyBSYYn05pzlloTVV5Py8IvqWClnap2t6JTqPYqZTXc7xZcbpVAEjgMkCf2DYahzFv
h6FeBbZwidHQOdLK7snL8+X09nttK3JiGNkKPXMeRk9qq1ZtaWJcSq6GcEBP6Sl12gpd0bZ7N7f6
vLNzbzyKCbWxwkaYF0EqvVxCAK70C60pDzugnCckF8HCd7b7QlNI2SGfvHJTN8vHEVm7SgwhGIpv
ssBIF5BX3SQJ+6K1ilChHB8wGS7jswAH4D2Pw+T+ibQuupOWnH9Pkgtbyh5gvptKm8IuR/k0SFVr
Vv1ssbEqr+0mf45SdxEH1eqNFy/LJbmSBB53YOO08X3fNy2iBYom7jib1r+D7kmofppEI4gek/zS
WObKhy0WBj4zM+o+UK2u/TxXnWHDBqMx+xh19q4zxvXWtTlHr4NariyGgpfr3igVINy6ZxVUZSqD
AT8w72PkKMqDkrcU5Yo7jHss5Sv9axqH6wzyVdEGAMkWBJUUuaZ241iGqZJ5nt/1ln7CGNN6KCQm
gJCorXORVKWP7pj8YypinoPWTdrAM0rr7OHh4FtIfz615aJL5HdXGXGvyIFLa6osfb0zxE5qdZ1Z
EVERCgDkCYaCJP5ylYhbJFPA8lZYmBqirQpsqQP/aPU6Bugoa57yyWx3Tvn1kcAwSlvdI7T1r20G
EdVuVnDFtCGMjTb1ETW0PpdODkyspgf49klfU8PLIwH1EnrSajhLEN9KGJqwC9EV6qpwWWrv2MHM
8qo8hORvHXG59J4rJPUCSBvq97efe/WOTId5M5R8LI0SaCsBMdtEsRoNp7Cd3c/0HFLGDmZmhvNg
NB/eftTVTudRzIHxWke7nMC7OfWKO0Eom7Q6XOI5+2MUnXmiwVT8BBBAx8YRy05Je9XKBeqF8BxD
MB11CzzlN7eCSYh2266qwx6N0I9xVHQWtiRQB+uuGU+FpUG9iOOeP+cCuWcmWoaoq7k70e7Wz8BO
2cNDA/AZCfQGiFTkQ42IAa6QsByUX6k2uAFADPs449080jcbzQezShUDrqGb+1IFIjW7Zb0T369X
n1EkCQl4QJcaZQsZm5lGqYu1yFDNtflJtt5yYPHcOy0Xo8qvwMpq51K+2tJsZ2r3VemBG5LNfXlm
tQH+TJQkyO/h3XTG2M07QatJT4WYlifLKzBYkShdMz/Md7oM15sacSMmvcB/yMGBJF8+eZCGiUt5
jxisLTMNLp0u7yuL5JaECPfDt7f1VWjiNVe1eM4OG45W7+XDOLPKDNO4C93OMH4APNDOXadWWCnp
48GDu3k3QaLeeejNNwTdiRYeqBsyv8uHtoPBDB+DrNClgDqoOrz9pvb0c15n/d9GQd6P68ljkEPL
EfDu5aPKDHVIoXtdaKix7Us5/ECbb/hqdo74y9mWw7AHeblV0tohmdtqqEBOyYt61EkqY8XBTHvq
30OR/xmnsduD3KPwePvLXW9QAEvrLUjENaAsbQISTGIFtifutYYy5r+cKIsDB39E23cthtO+PhVG
C4etRVV+ttyPbz/8+jxC+YUip5IErcJ2m3wrTjuvB4VIyqrl7inm2BOWdO/RUYvoEfLk/+NxnHoN
0u2KBtuiYuhX4LWlFXm4dIv5ZC7d7E8NgzVLONn3ERmC49uvd30q6NrxGQHGvaawm12zZnhDXNu8
Xgf7xpb2dK+WMjo0Uta+1mnKQzkZe/iqWw+lEFrRLaAUIBxdbtWC9GMCisi9KWc7nEvPPSF1Mx09
JhJhZ1b5o10PYudNr48i3pJsIQaWq7rc1kqtdmbPrc0uByukZ++U2kU+hG118Bin7MTwW++HvAml
nk0DDZTd5fuJ1tFHquU8HCdteCwzqrAoL9BZjQv3J5pKI5DKXXHlK8QAWD4wClSzjIAZ02+RXGCD
HOy1rTy0xVi9F6ue9mkpmIcAjdLv0AnEUwEtU0YZ6I49JXkq/brwrJ8uVkfBgo75j7e31vWxBddG
i2VVloNOsLVYB94lSokqaOgVavVSzpBTpUElANAdySq3i49OZygHr2rdv/7ULDwSmBr0BTa2t9nU
MSWKO2MHEqp1ln0ZOvooll7JuyRx91yDrhD8jgeJB14GFRINZPbV5bfGQ5dURCsdvKYc70wZ5Dwz
RVpeVhHvcz5YRuunlXTDMTXgi1gRjKdMy7/kpboHq7mKVPwS9oC3aqgA5dve44gFOXVhDQ64ceBB
lT59YvCevMceGg+rwrR2Lu+rz+tBZls5iiBjyBK3cJA8LY1RGPaENdzUfAA48lh54A2UrqkfUC2I
XsxKtj+ls2uRfP2eII1ppOiUYcxrrc2dymLjlZTiR97IymLaT/1jIvP8zsnEj6zU9wCztx6nAaog
UXFp3GwH4AkqsLjr1lrYozXnV7CST1h0MKAaaa0OslZ+vX1sbuwoykzWFjw+Qx5c3y93VOKV6mwr
ixaqtGFeTG9M30lhJ6cqJgv253xo/MizKY/TrPiWWqVKmpo4x8XM569v/5RXZZuLaoepx+pYDKxk
LT22gboq+JmMUBe4PoU6vxNp23X+MHFLMPwYhDhX4Ff7F7VOtW/QRsDKeaMVjweqr95Etrl0Qzyb
5vqRQWFPzpwbyxfdIRQcm8jQFl9p1NEK8JNpAGTPMHL8rmzsPihR8i1QiY4woSoFXK6/zSjWac5K
cmKRqTe24ppoxvS51Y1aWIE8nwFXOc5nPCmrl8R01jQjT48JslyH3J72gCtrPPjvkuK1AkudTJvZ
HfCZLSWxB0sgcbBagmw09EBUrn2f1kO1o4y4vYHWp6ySc3w90FJXH25CycBsY3UJSk1ffqVO8k85
2flzn3jKE5Mhxrhxu6cVdHUB/e+hzBygSUEh22rdj64JOWEwl0CQzTcMDQcDtKjbHCZT6J+0Frm1
vIYcGYBdSz5Wvef6izeXz9j2tqc2GZrz29v35iKQQpF/cwcjK3V5kMzJRr3KS1QQFCVx13m1xmW9
ZhAULjIUxWCcGuAtO5vrtau4+cT0ypGDJ2elorU3B9gqopaJbL8ECvaSfmQU3klpM+9TaVbid9oA
5khrxBC6QZ1OsIBL2vCNuMt1qkxEiuZnQGlN6EXgik2nLM6oLQIeK/r82yQw2xC5G+/cl1dCuHw5
QH0wIwjTXNdbB7G06ibU4IEVtmbvPNoGY3KBnB8ya4qAfmK3DsyM3FORcYjHsDUz+4Czq3N09FT5
BMiTBKdP99qPV0yF9Vet0EeQfoQgAuLl99MU1OFKoa9oxn78R8+7Ab+WefC+jEvl3ldJpKgHBFs1
cYgVSUfRRAlG8YtalXcT3VDmn5TrWDCpivpOQZHwS20nxgsdwmTwSwsgSPj2fttmmOvv5WhT61FE
k8FvvvsA37bsh2wG6Zd0LwiDJ/cSJ5WDtO29ZPaqWfH6LLhaqASsPIXXL/qfEd+Y22RtOaCRJEuc
L9z8yntFAZYl8kH+bIRq+oC2UrZ3nRxnxenCRdp18PfvS7m5ApjWlGNLqbFFR+Dq0eytjOV3XMbA
WyLN+6T1nbnr9bY2ITZnak2w6H2tVxF0gcu90FI6Q4QmbBqLZL7WzXGg0Fc4g0/AuAs3I/wVqsy5
47TppwJIsJ9N09z4tRGN799+7fUzbn8KX3plyoHAu0oIBg9xyko0S1AwiQnatF8OIjXLe1XtZgQw
F2Onmnhlnl09kPEFlTY0CfAKl++uoDcW8bwFC42oudNHEN/PVjV1DNxgh0rf7SKgh7nSkevLUqZ2
IADX/5AW3ELfXO0Bj5mRtmiSRMr8c0gVpFNKGaNG6hiLcpqINJiMtWb7DzbY5nuRTwX7RdT9nWX3
1rgTlW8tH2BC9i2dTMLyppoXc+dZiAbR0+uKnMFzprwTolAION3KdI3M57c/141bgJY0SBYIjiRT
23QRVf9UpFU1B3bUTIGWx9lRmRyMNJqmQNRc+S5Fmu6841UkoAFDZmqDLiARR1bo8os1iwAshqIP
1oKm+zAsBbRANxOIz+h7xqxXr7c+au0KW4xpKP022XAjlnGJFJdH6Z3yiLXHeErKcobNZtnosVX2
cam6fmdNb74fdRVgcC46yEOX7xdhH20aGZ5pTJKbH0BI4kPXqujprpLob3++q3yJ90NTb4WggsLn
M14+qk3Z/hNCWgensqtvKYSTwE5Ayu1d2jefY7JR1jbPKvV5+ZwaAyDUdiF0FlG03NMNofHisbCH
bEmiT0aUlQHiKPU/9lAM72JtBs6Gi1pQ2gWyKVHvWL/IiM0wQ7BlZwWuDgxW7FClwFnTSuCW3qQx
rd6MeoSjDe1Dw/tI/TcdIePM8D9n7zQgirTTj7/xcUEXuzbiISaDxi3zaMCjyU6wEj00leOEQCEA
gmDTE4jF2/u4t16NTfv6ehzRbVTPknQGtcA5wZEbqHwKkLMTcR30VZef6llTdpby1qtRqq+SIPDb
gd5ffmTIZFluwaw4SAaTH+MCc7vSqZsH6bh7nd81jF0Ebb4a2iu8k8HfrqBsLhN71VzABCJ6MyeH
MW0KZMon4yeHxXjs8Gl5RvBqUMJGsdKjmvX94e2Dsx787Q/gNQl5cAtB12wCQ9WrkROVGKPbTjM9
gb9S3pVt0ZxXD8/nZZ6S+xEFuJiB4FSEbz/6OnPj5enAaGtHiuO01ROirK16zYbJOqZ9VR1tU6bD
CUYJ3tkk3dG5USm77mlKMNqNkX9yTpFZjLgug8k1/82WsgkdDZn+p2bJzc/NTG/W7xZk+gXqjEie
Qgraidg3wujFL94MQURRKqKlzD9gO9N9dOx5uIP9lsKFNUHsIEr9cTDJyt9ep1sPZdLEQaNaYFOu
x+M/SZztpFNKAVwdBi9K/p3bFkkuLUOFp+jGd+DuZCiAMBzffuh1mcbHYVsyWCaoQuTZxBMkHugK
KkV1iBvNi78nHtqtpAYiKk/LokGujFJAl4e6Hcy7PO6yf7rF6pMjzPdpelnaCDUsF7rax7d/1q3t
yhqQ3lDmczI3H6DKUxCnMTnNMBZOiKnfdHQH5Aj1zNDfZ5iiA11vzCJ063zPivdWFAIeQXqAyx+3
9Sb0a2mi0jvJaxzDjB59QxXBGVbf+uLS/8YPtvnx16+6mqjz0V1EVq7QIg0GX3kMLPrQZY1+6Fwz
RVO4igKsOdVjMcW/K9VIv6HWuOcjcONFmWMg+EPbYZUc2YQ/5HaS1KIZeygE/nua2Rd3Ms/kQVcU
8yS03az9xp1qc32vOQIUIf663N+jYzZRFQkWdrQzPZSuVcZ3SK/syqisX2gT65COIONaZ6bADjYP
qlGKidyRWWxkrPiyZU7t0yCj7nFsuxEJm0k5NUqdBVHMGNUfS9k/2ZNEBaAUhe3TmYj9UdPTnULh
xvEGDbGWhPyDPb2pWdLZQ15PasgeQgN4lnqfBQrAiXPZRt0H0HXGY5tWn9/eW7eWnBQAUtk6XOGO
2yz5kuV6qSaUBiN+NbnI7SdHiZudWfnVRgIQhBsFU0b6kzxk85QkpSenMGxhpcskAB+JG2xUQVid
pHovwQ3t3GW3nkdUWOX6MVOgsXX5Vk6td7o6OG5Q4Z++th69EwNK+0l1yyZoknEXIbx+mosNxQuu
/D32FKBUkEeXD1yYGTj6pPNAXYFro+Sx8wvExySOHd6vyaFGrOEdaCRsSq2lRnVZFyh4xfAkdKS5
kw76MCCQU1rprXFUMJMN7JwYE1qJjMtw8txk9hsDCWp/rtUYNN+oDid8TDvPV4RT76lfXO1EXoda
BLEOOAqaue3VG6jnl2VduIFrKZDSdGCryOhARTyWc62fNEQoQ8P6a9U75KMM8g/6AwyACFebeKMy
6ZqRvXQDbnAUjZrJxnesL43lADzMO0zd7NHxqve8y6/OwPpYZO8skgFA9tuwU8wqwt8WjzVXo7Gz
mzqYT+A/L/YUsW89CMUOGn04gHGpbm7SWqGSbpTCg6QMONzs7fFDVVnFl7eP9K3Nz4RlNXQmvrGg
l3txtCtDzecZ9L3u9B+0Edu0SuYVahCJetc3yFO9/byrJJmp2crBZ+MzS2KKefm8NpYD/LAC1lWZ
0feTZVc99kgWa36lV+3Ptx92Y2cSRFi7193pbaU2Rjg6SZpx+VngCJ80Y/53McbUN+tM3nllXjzm
bN6dXO/Ggq4K5vh4ArKhqtpErxkNMyoNywsqd4DSNjU26MSJ4Iyz5s9l0Hfx+DeiCff8Opdl7LDy
Ni9XdLKyeqlovgYLGk9AxIsC5woq5UYWlD4Z0vUiV+Jj39KYn1qngcS7eCd7bIczaoV7ih83X58s
a/05RO8tJgWJoaiSehytIAp5KgYyq3FtsBax843EOgnf/sJXiR3bac2tXOgWOoTOdbv9J8l1MO3I
l5hQqpSRpd+T9DrPmTcOjyms3p+LuajnpjNcfEY0aew8+9buggJpYga7piHbpNIkyvSDA3EljbA1
ttBNfmwSeHJl0XYfZZGOHzD/nUz/7Td+HYttbg8iHsQC8ixQbeom7nV08vE1y6OgbIU1P6Aak8nv
AOkRxpaVMnVVALt1RlbA9fL3Lq5+QzAOWv9LWTqMcjtTcSZof5AoT66zWifqU+R+iCJ9bIOEUgSv
lpixs+/1om8CbFS84sDawsJroinWfy6FGn9KB6woaPPZiESbg40krolwz7G2K9R6Ebz1yodMmdoc
gqaIlTvRKq3xgCzZcC4TtRr9tiuKz3Zkodr9f5yd147cRhumr4gAczgl2WF6ZiSNoqUTwv5lMefM
q9+nZhfYaTbRxPjAsAFBrq5ihS+8YdbsINtpUN1mIaI3LxokQDLwc30Fy7/ZFrMcxG2ZTOhKNbOJ
vAaCin/MoMwvNchav1WX/Bc6NKhu9U71oCxJ6yaVM37JJFokbhbO1Z7Lx8axoJcPo5oYAwGSG+RN
b6MA0k6qFwdF/2OpR1M8jsnwmCA+LGSQw3Cn0HJTIqDU9P8wxYSIcI+vT0ZdVHU5OgkRw9TqXr/Q
VQXOrZzmHOCjO0gdJd+kqmFREok0FNtimK/3t+rGpEkFiE6JmnFqXpubgyaQKOQ1qjfOowX5pita
XGsz2TkgJd1/kNAAyd9bO8RWkumi9ia6hEAWrmdd4ptCe7fSvDIpl6dRr3MX34oMVme/PLx3dsDW
qfsyCE5tNy4GaqT2ZBw0HLNkJN+Ri/lo9ck/iZ3EB1VJ3qtRxYUKQZ67Do9OnUB1dc2b0ihrMf94
gDgRYpiG6FTZWfl9Vqg+35/Z7RtNOkWA+n+hqs66iD4PahOWlaliOmM5qTuVcf9P3xemdaRdBKXn
/mi3G5XR0EGhEcdzQWf5+pPN1hwrYx5phI+p/WinGA678JTm2E2RZT0tceS0fpdK0HiVtCr/UbNR
2nu1bmMtAStH6hwSKH6d68TGaXSrD/UR9G3VyI9Ltmhf2DX9zkxvzwOIZ6ToQAHDrzBevdHe3Eqj
gf1olUHVS6YS+ShzDjQ/1aAYF9SAvi0Ot+79pb1Be4hNIzQPNNEwhKIiftGbEeWmRtYqziH3VI5d
HpVJ7Q9d39oXA4X2T+AIYFBlZpp7dT7UPwLaDkghFMHPMKvVT/d/y9amgjCIqgqdM5K61f5t526o
pxEOVmdGOCmWeXSOO1M+Ca+EnXXeGEpB44lM3YSARbh5Petp1jTJgiLiBYmSfdQT+wspcvDUhtPX
+3O6bW3DQ+BKp9qCHgKd0tUliykbrkhJo3vW1BSfKXxVXwMCoAqLQbtqXKMo4+mc1mE7uVPcWDiJ
txCKXHWx7ZT2TV2armHCg/WUGvr8+4+xcEMlOKQordLgu14GW5XkNhuAlGc2tRmvr/rgjChEPiLp
oJb+zlKIuPY6LBGbjCwBOAQuPjf1CAOxkq7tNS/HQERDoKFS+gU/JmWJPtvprENcSMLm55Q51OFR
+hn/zW2agovO3/NkfSzDvc0vPvP6F/H5EdkDd04FZzV/8fTIeZPI2N1F2QFlA+13jyfGEScj6X8d
POUWlkOOiwNghBhrikI+zkvX7izMxvUGqp4bm7wHxMFaETEqFiEOGaIDVAXToXVm1Z9RbPg9kUY+
LEWV1G7oSHFE2DFkP2mR7j2JN6JGXAIiEgJNB3ATvvdqk8Zob0qBlcteUGTjRda75DFL5OabgRfx
heokHlj5VHpRvRACZlKo/hpkuTxnUzyciqbNvoC4KX+NpZxdjNJI/r2/cTauXrTr2abUPEgL18BC
W0eiNC9T2TMrzJ80lMJRCWnMaEeB9RbTIHQ5QYuQ60KPhBJwfRpmOyjrOcQRrKpVE629EcRC08Gx
cMOpqmGT6tPXisxNFQoQ8sdkgXCHSGu4E5puvAF0h3DvEmqhok57/TNGUx8sK25kgrE8+qqmcf1D
V+P4O9Rl83ECR7pzCkTAszoEUC+ERhSvDs/s6nVV0LdxKhvLEAOFgY+FbYWHfszyi+qM1UOnNeCn
aDo+3P+mm1sOQhmnDwwl2j7iV715d0ZmUy1kTJ7Ji/e3aEpdqjGbvzZ6nJ+nOCkyiLtB8Mc05+av
XKhYAbEXpivk5/IHPZxMZBRDOfeW1O5exrzEGOn+T9xcF4pv1CJMARgQ2/LNLywXej88HYq3FE30
oLbocWpVEF1graHRB+e6frH0pdnZ7Ftfnx1ILwr4NjflqjgQp04/pkWueINahljC1nP8QsCD18eU
m3HtqcOAVMz9mW4dMOCAgr1hkny8ttPezFRqLbnS61nx5FlfvuAT9x3vy/Hn/UE2nlzi4P8/yOqO
STF/qCY6Ud7cwGry4ZgtCPA5YZEjYtlN/2UZQa/i00bvk+Lj9ccLloaXv8BZCoVYLT+QCfbjgUMw
e/pY0/Bqoz19fPH718dISJFZBjEQAaKY/9tFXHRFKqqYkDhW84eqxxBxSlvj2GOk84Az0W/qHtWl
AHx9fv/CQqGAUUSVA5TCamCnS5bUatEuAK4LKVPTDfRFm+EDnLZ2Z6NszpHDwCMlnCDX2pwJsAXJ
5Pr3Wiecmp9KrgTj05TgCU2rt9CQq0Lt6RhquEl5qjKF7zWEFu8Uh4ILg1MJ7mO1h5IyzsbIJmNV
EaU6hjOSCI28FJ9qBFEO91d1K3BjhgAfgJfwIqwV7SoaWSX+Sqq3mOY0PeJMO04fEVYbQw9hBBYZ
m3EwxYWcNtLzEI9695hnsyp9yjqkPdyuUhrraHVR/z2SudR2LqetawLVXvqndLdJ3VfXRGBikxyi
0umpIeyuSonx81ii9glXod+wz5adpHnrLhRMK0R5cOtFwPp6c3c9ABBjooaFLjW0w1z7PmC/dg76
LDvZY235gR51O/t6KzWhSEjzg49Aoums5lhYRqwNCtdSsTR98cNOp+iiN049HfB2ymgI52VN53KR
erePC0m7jG06Fq4UgRd0SZWjcm9PbFyUZKKgHUnpSX/XZCxgAErJzpO9SJpK6SSHhtIdwRnX6V9k
Gkt5CiNyG7+rtGU8RWEMH43QPmF5hkz/K1FydSA5B6jsyhNGPCDPlXBv4279RrFjhYcKPJw1jbRT
pZx0uZWp49UKNZtAPWaZPR/vHw9xqaxuO/7vSJIiOoA5+yty/81tR7+zH3Bhx4GTtOJhKhfje973
L3JSS6f3jsSlyg4QfXl8mtbPsOMETdOFlQmPf8xPcWijyEGl/O+kHoov94e63eUMRXuKzyhGXL+D
URGHWqu1ppdbMuLGsSQf2Uy4JUgwAGZJGY+TMU87K7k5KDg90e0DzrYWOagX3YKziD0cT1JHAcOk
Ek8NwD46CE0/xbk+PTi1rO7c5Lf3h2h7qFwF1NjAN4tf9eb7ZVjIaGptYUoXQwfl/UUbZZKNE8I7
+ckqsbK7v7QbwTW8UFrwAq6niNbO9YAoSY19SoHHa+Z5+RblFd1voFfZF+i/7QEob/CsIL53SBpV
ew4ma/7alvPeU3lj7SGQfBTEhW2OqAKuE50I08cRuTiT6KpSrBTdK6EiFSbTgPgKROvaVdROu4S9
Nf3qykj9mC1CacsIIPi4amLWf+TStH8ZRVJ16ISP9Q+UDNC8jIxpLt12kKbfdW3XztHJdPsS60aj
XeB6SN/ur6ZYrOvTxzQombKcQFhv+tFKNOudhg6WZyn1KJ/MXIltjPvUkqJ8hCkekOtpOvZcYekh
7bW49EpqFPpODH9701A4oPlIaQMlZTRVrj9po5qtHGiQ99SkgdFoJPFLi/zGzk69vWlEZgzFXEDZ
KFSsRlnwhqykxdY9eRqV8nM9VJnk68J1uVpIqHcenc3RqIKRdgnRFmO1TbEd7dPQdHRPq/pKu+Sm
ohfPi4oskWeZLZKB9z/k1nAUodAeQFFViMBdL+EiT4JthbnH0sX2L9NOikMfRPFfpYpf9f2hNr4W
oAlhnwxzmnt0VfLqsHsTnhMWWXQT/U9BVu97FcY7ccLGtcIgrBy67SQv2upaAQpsg3FkkEWuJA2H
hDI9UtSLYNpMzWI+5Ig77Jh4bN0sV2OugkJHBQ5iD4WFaQZkpknGKgntoOnYwX3/TGUz/LLMip1g
CzlOp2SK5MehncYf91d340Ne/YjVvjGCZtGHmRM5oxt5sATee4yj5sUGwPH+LUpHE6IMiHy2zBob
ApKvzakp2h5EEjonA4t+kZaaC0qalr3iwEYQBpKHupAIeUSCuFrdirZh5WSV7SnSkGmnKsq0T7rR
LtrJUfI69Z1YReXV7NJlPFvN2HwP59RZcIQJxwfwrkG+07TaWmhqw+xiJkrnaLXDcA/UG3rUbOO0
NX9Dxsz/JoGfBjfR1HEvMd4ajLNCFg6YlhrJarCBFn4Bx4HBMqRjmrC2vxI/NGfVnvsdOuvWUHjh
MQyJKY/Tap31MI6TQUksT5ktSfGRGrBHt46acPajQnX+ur9dX2tZqxeEj8kTgpwHFNb1MuYl9Q7b
4aDaoarjXDqOfefVXdzHrppl6pd4iWeq0CaXugvDpTgNjUYFpgAgmXVD9OJEunq6/5u2VgBvRqJJ
yATQrsTd8iYkWVAwDCMEeSHW6P23PGwGr6KnDmvaUHaG2roLUZZiqdnSurNmL9lI+scZpVAvTsbm
V0KV/VIhcxbt3O5ie6wWmeK/6LKSR4J1XW2fwJpxmCwAyESGgWU2jsfyb6R3USLqJE1zGymXfyXY
de/c9BvRAdKCoBdI1ERpbfWo6KU25wQDtjdWul2g5BDVx4joUj/iW7eE7jyb+XJQ5Sr82jVThgf3
2FnKzo/YCrW4MxwIdFClBU/6+nM6tp1XgVY7XmA7nX2ZB0lZ/MYCyuuCXpM+R1Kex95kWiGuywBU
Qre0lZjW+6gMH+RxWf6ds6z8CQSWBexNBStnvbes0MU8V2s9W25RY7XmpHqQ6mgEvaJVOOfa3dgl
7z+aBmGr0MURppXrLknRhY2q9OC5KmfGsskZsYjI5OV3S7j7/b1nAMcRRgK5QaeTqOp60dpRm8oh
6CKfTkH3ZMVIw6BnmB1whyt2NuftU81QNpcaXHYUVdYZgNJZaTWHTeQbQ1+fUlOoKttacUpnjIYB
bOxhYW6PN7RcEXJTNAX7vcbhSGRWDsBYyasCeOxdkXV+ZVTGk90ne4Cn26GENaYwnCVjRBJBHP83
N0m9xEXWdrA3JE0tKBunPP5Uqj5oVee8e28wFAUBuPIim1qD1ZxpsDEtm+iRlqBbmqrv3WTB+qG1
tfL43r3BUGIg1hDcxho3HwxajYYI3rlmYAbHjOKHh46dfFArRMfuD3W7NxCbe02BoSPRE9GuFzDp
4TsmUSp5qpohdpc4xnyIpWAGvWR9zGX9z/3hbu9JhhObgl6pDclSvR4upNA2A5QOSPHLACkHRPyw
m8vmf6Yy/ziHbb7TaL4RqCXjlTE8I06ltg/HaHU3ySgfo2MGxHBJucNcWjpoliZI/+aPaSF3oisZ
Qf6Fv9Y4vdt1hvzTRow1dnM5Uf9NrDJ5dtrGqOFA4drzgWbGqJ7QQ8Oyx13KGl+c+wu0EePyHpPx
gQgQ7cp1VyAggu1pxUjeFJTmFxOjkS8pjWO37jEr5OcNfuhY5dlMtIuKdvJzGCNcev833L4qgjSA
FhFPJvnzGssWzcaoU9ZCpHg0Ma0sBWY9qtVj0uQl9bdKfbCqIDmgyp2gSwSn6v7wGw0jEZLwigpT
cpKl1WNqRU4xAkBFwD/lnXAdSDpegmT+b1WTsINAu7V1c5iWP6NZaT5H+hIfqSUPv/EbaMC9a/3J
iBTnWGbDEBwSB5O9+z9waxOD9qX2z/UtqBXXm/i1FpjIFvdb7dgHPQ1SEhIlwsYo6k8ITcy+0ubN
zqDif3odYdC1U1AQ57NwYNe9wixuG6zEkUomvTN+BFVZ8iQ2g69WVufPlCQf+jievUQaoh0I/tYd
K9QrkK+lRXbj1FrDCQYpmiEjqyhoGySq5Tt5YF80o9ir2mysrOiNExujvyV23/XKSpEaF7POysJ1
Jjy0xnQBKiZpuqcoU+Djk5v69P/22vJbh45hCQ+hZVr8e7XjMHKO+YcXK1St2f4ZV2Xn0yrtfbmf
5eSQqVn4B0UdJziOOmpVUMQNx42mYk/OaWOp+R2Ij3HoqBSsKagLAjfQRiGezvglhp5hD+D20Xns
T6ky7GGtNq5+kAAoctHgoR24ftDK1lKCvs9D38l6C90HtYw+h6Fczu6STcFFbw1jJxfZmp641zjY
Aia7buoMpSrXZcPtXzsjgBwpK//KZZDBaFZ0P+6f0c2hhPEJb5uIsVZnlEJyHzrAbzxJJ3POdCs/
J22MV8eEZOh/GIoGpJDCEkDn1ZsWtGOFAJYWeOGUOCik6qhr5HlYRK6UmHvv9da8aANha48QEqso
/vxNwAPTvcuxjw08XQ+H3i+cUW5OiC9jo5jbeTfs3MVbw/F6or1ED0Blr1wPl2o1X2yUAk/F6+05
MsfUKzOUyAnNtXBnHbfeakwa+Vbk+sBi1+9OrCLP07cxwYE+VM1jYMTtFz1Okx9apRR/liCtW7R7
av1DLMeWfCSjST5NemHgUTYu0/96zA4C7sNwQladQAY7GVNLP/bI0f++/8UVMe3VZUxbCOF7hLh4
A/RVhQ2KyRyhSCKOTl4hbpDZELSloOoOSW3pn4kee8UNl6j6WNVyNPsz2owHqUfTOA7a/oMRo3cJ
pgSoqNTX2rjz0Tbeb5Hxi4QMbCgB//VHC1u0z4rZIHwMLQmUUWo9wb5w3EYetQO1V93Xygn/53po
DTdroazcX56NiwUqLnJsnHPWZ01CCON8dPQENCEeov2x6aUB3D1PYzBNHyCt7FXJNocTWh0wAGEc
rtObxpgpGjtcmlgYX1QjKzxMwwmT2mw8KZN8uD+5jTIZxTgxEFYeYHDXD3G+yGo7ylgkJl0XHxuK
dwcYF9GDM2FeUGtpVWCDYPRflyGrfoSWUzxE7WA+NMNi7WQkG7sQRCcCwdTmgRveoLpbdegRo5Y8
bVCXizDERa1Wb8/3J7yxm6gtcF0TPHM813IFxD+SEwZq5Pf4O57TJQo/ScnoXEjqKy8Hr3jsODru
3KEjFiv9e00bCOCR5CTqEa8UvfnVZi40qbe1GcgP7ojKMcevA8tpBZ25JtJ9ozZk10Z9ZOcEbVx7
cMhotr+C5Jj29QnqlElo+5Ax10pgHYCmpj5GetYhGPdvvVtkIi8H/H1B3ue0rCtUDVe3w0mMfGVp
ltgDdGJ+1+txujS6HB1UJ52e9CleXCSLqUaMKaSKLoz3pB82ZkyhAf16sPlA9NfF37h1anT8zNCP
l1E5dSVBJfWa7J+eYG3vnhc55er21IXABtgZgAbyWtk6xiLKAk4QITORlQ8VTeyvjSl1pyJOs/OQ
t/VfWdo54j0tsC6H1vugNxU8lcwI/u5riNJTB9llJ+nZuEVg0giQhfhJ1PCuP3kDwkLXEtAbkhP/
0VpgLVoY2QczH5JT6bTTzh25td7kOOSmVILhpKzKP0utg7+sVDxbpoK+84gtCfezCPoi+rL/YW5U
WoF8UW6mM7QajFJui5J8z2BlK5O9Ts6TkyX2Q1kYCv4zWrfsDLj1QFKPAd5u0GDjblqFX9aoZvGC
uIe/VLJ6GjrNOlkQa/3ACE74En0Eigvz3VEat1X0+VThSvqxbQbFbxFnuyQaCpZDWAWH+1fZ1qKT
x0CXoplKFLp6thMcVmc71WK/lEt0MnPpc6/DGW/7INz5vGJ+6y2ObjHxGY4zIOfFEXgTplHIlBfL
4AKhDP7RjLr8nw4HYFezyu7JKRTzxbDg/zuWlO0UPDamSLuEohsEI774+hwHkqkHQVCEvlQgjDdN
CwFpG8PD14b/EBsCcQEdQylHcLNXqwneyem7qg79ciiWk4Fz+6MZQZlK22JPTmDjpaMapnEsX/uN
64bBHKDKn4tZ2aESPGtRqD2X5RKd3r090O0WoomUX4DkriYEWyvKamMO/SIeQryqmt6pD8mIN30b
y3uNiY37hiPJ52cFaUysg11t6IAHxUQtFMuNJycfeM3mYorduHaGxg8kvft5f3pbIxIvgLfnVHPz
rKaXFlOuFhpX/FyXwcnukHe3F3txI1MLH0Es7RFOtsYj0UNpQ1jQ4Gt8fQaaUF6G2jJCv61rxHct
Y/A0RFO9aInsb2lrx//h84nEASEEmFjQLa7HWxD1CdpSD31zJMRNA0ow5oyhPVZge3SCrVPGRhF6
ExZyreudUtQYHA66sPGqq8WPg7LxrDw2XgJepveHImySV8Nd7izYxNezspYOtlehZSgaq4sbBr10
lkOMICI8fd5f6KG+xGDCXgaUx2qoOo4dq0Dc1Z/Huv2oqbl5wfJ2fEoWaY/PvrGAtCLw4xJMBB6m
1fuQ13YOrD9OfTWqkCxIO6SY9LopajcdhmlnCcXvXl3GgvUhvHMpeNzgO7WhtxeLZpyfGnL9HTxN
/diGu5InW0UkhMrgG0IwJ75Z73fwVL3o06d+C7n0RAT5NTIC+TwuNs5YENpdq1GEUufcQ71OqnPU
WO91NSRYhnwoKHTiAChrM8Wab1o5yciymlaFRZD9uw/i/CtCoN1DOSXBzobZeuZpqVIsZjhSvjX2
eqL/kWlKTatMQfoDzYyifszAJlx6Mxj9KXDy547K4lnqCuvQ63H9ERhj8aUFA/gUFroee2Vea3/r
xhj/7/5lt/HNqebh/ARWg4Le+h1UaKQ3Wl4m/hIPMrBICYpLlO7RaTaeefYTrXVQ/EherPuFwUwo
1WNiwiefbfh7koxfpkpqgq3ukpqnabTMR6kfUQWP48rcibI2DhFFNG4FEiTqwusgA1bKDEgjzfws
m5N/C0sKn8KxNi+xXexU07bmSb8e4BflBLo2q6dD7a2h4GODASka80J2kj4QFcgHqvfaYUTB/wlx
5uREOKCf73/HjUeEl5j+jUKpRTTFrq+/vo3kykiYI03U+E9nGO1hnLUBJ2Kjbs99Pu6B0LamSu2Z
0g4zgNAv/vxN5NZFiwn3CZB12svDkabz4LZJrLvQxqJjmtT2SzAslavqYfnyH6YKYU4hPgVRtYbc
k/LEqPSwyDpCFS5i1uO31p5/zfI0nezCsR7uD7e1eyge0IImwxZUhtVEZ1BHejIhUTAYxV9TY4Se
MqFwK0ed+uf+UFsfUXh6E3SIWGctK1oV6AcWi5z56liY8NwK5e+iy/JPg0LnVjMzZwcodnv4qbBR
pIHcRUGfl+x6anGzNO2QSpghxkvq4bVTfmiHZU/u83YBr0dZxRt43aVFmaGI0KiZ8m0oCipsStF9
mkZaBu9dQK4YgHa8LHwokubrCSlSM7dRtgjkamR9Qbr1Fx7A5tkBOP+YFcMeZFjkg9cPpoAK0IIh
hwOnvC4g6qOh1KkcFr4trDNKUtXWTSHKfZCnpUF9Bndj1xjJ4KwJg0jetTRudu622y3DT3CoEAAi
ANv5+ti+OYZVgAmQjDyRD8jOblFP1auvxtT2lwAhgVOGSs67FRsxzRHCHaL3AuNk/XwPhR4FuOUW
vkxf7ZBWsXJa7MihFaXvyTFs7RwGw1WZhjv4DzH5N5Nr9aqhylMXPgI4HV1nmhXPsP+a3kXk3tkh
O24dBhQXRFqD6DYp1PVgwNA6O3RGFBJ12Lf0gwoXI9Z4LxQQT8B6zwgvK+Cm0EZupOZStBXRD0IJ
LK5bnQqVObiZOZg0qhfVT7TJOc6zmh0qtZtPdhSAMgjU4N/7x+T27uYVoI8HcIJy5a0KlJVGdmmr
uT+Ug+NqIzlVAQ7lAev6xAv0aX5g08++POfDTil2a7sKdWwCLLIP8EPXi4y7/GIFFXdBl9rzByOZ
/2SGOuSAI9FIxhRlPNyfqcid1quNFgPtJqJNUuPVg5xkwKRDmfFka/k9Koveu2UxFk9T1FkeysyV
20ddtENX3VpegX15tb+DQ70atEQgpc66uPAdnY5QGxBOocqA6EtupAA5lPSUxk78XZH68P1VYAvd
AiE8jDKVKMper28RVx3tIZRipaqPPE0q2g9zhFtQh1qVnxVG6ZlmMu8kzBulfh5jeu70RNhSVEWv
R5UKuzIHB9VMSrSoNhWOlOlenJnaL66IsDuEHd7oDxJSop3bWMGUgxoZGiDRg1BfbUf1/cgqfhCg
CHBIxCd0H65/UEEQ2CcyOn+L0ShunVrLBYl99LPULvhzf4dtTt7BpxyBM6p4NyhyowpbQ8fzBOdW
c/SrJE8rN0I7oXKtuuFBNeLhqRyj5Qegd6IwMsfhZTbC/lTriePt/JiN20V0eHj5HHoQuJJeTzxv
JihvmhC3bivrBFk980Kn+jGIXzIpQXy2sZkm8rbzBwMlFD/owvb4/t+A6xE/49V/FYm769/APZZL
QUomHhKWyc91ZIzPuj07BmfN6v/t4kD+ZBAgNk+SGUffK5074UT0WkY7b+PG80z7V3husCDQJFaL
MSXSjPN6mPqL0laXflTtc6rk46UogYxJWqBdym7IPOQg+m8TFOada0DcZdd3j7ACEArRCO7RLlgN
P8e6UlcDUlfLnLeeinmfN2lS5A691Pj31/z2mnvlm9AXwdUJVTrx528fyqyvphhvWg9knwPBV6m+
D1U6++ir5w8Szio/9MmUs/fvNgouyGTAjyad5j+vh+3KRpkwVnDwNOnUcwvtx0/1tniG1zX62KBy
5Sym+gXqxXke7fJRmdp85zfcfGMW1hRNL140QBqvwl9vZi5lbZt1Gi73sxID/EpjkKJoBZQZVKpB
slzFXozPUTnHHT7ZzVQcKJBmD+9cfX4DTWQai6QHJJqrDz1KYB7UqUS/MTDCSzp35cnS6+QQJZL1
MvYZds7zru3pzUv6OihdU4QRhAThKi1plbYLh6pC5FAqKwRRov4cVHp/aOf8hxQGw+n+HG/Jv2I8
IcID4xCkwzq0hrg9aGgwjyhv5s73MjOrS+NE7aValtnXUIo6d445XnjIrU9NnwQvOJYa575z+qdy
krVfddjNxs7Hv3loRcEP6BsNdBFPrEGL6dilKDE2I1BTyT4WZaXiAV90nt5kk2s46eilFoJl6oBh
6v3luDnbYmSkIV7rJgTRq51v4M/p9PTvvS5zwkPd1I0Pqz7xZqvZQxluTlJUUIVvjhjz+pDl9G91
DPEGzzIb6QPSjLJbxolyTqK4PZWI5x0atW5cmV7sTqy6OTJDijyb6HutTuOYSyE5FZO0jQFGXzPV
ynMBmuufWYXYWyp284LdJDKiyNtpO9H41gKLbwuCgG4rL8n1rIMC53ohB+gNCwJWpzLWtP+F1F3T
Yzs62c6TdXN9kivyPmDuBZsH9ODqACO4MBXtBLsCgH5+WoYIpGSMA+6XcWzHU6nl6FrMPW6W9zfR
5rCEDKQ49NBvlDbRetecZkoHyLX5cgq00TyrxYTrarLEB+fVUCWPm52du/FR0XxEJxioAMio9YUJ
HJv8zkTfsE2bBF/kpvexf9fcGsKWT6wS/NasMXzolmRPBHbjk0ItQfT2VcQFxvj1J6V/rQywChC7
LeTiYVa69KOtjdm/SqWoOzt343KkzMpzCKNFtHBWZyada60jCB08IjNkawYCD+wwqvYp6zX9uSjD
5tv7PyWautRjCTsF8vR6bqoaIpXT1gMGlpF+CJM5e8g0B5UNuWgOcRMgJjjFxXuJX2zbVygClSku
iPWVzHVsK6D6By8po+kYoEB3Gas2fIQLHu2ckK1vR6sU5g7yszRXVoUVmeU0jYET0qCQeoqTRn62
xyb3YrsPft5fyte1uoqbxLRgl5kUUOllrovFXWtgwmCFgyclSv+xl9Jk8keeFMOD7upELpqLcXOc
daU33Vpygp9OOKSfM90JRhdjmf6DMtYpTtGBps4++pvZJ01SJcMrRjmyLl3WWo4vZYH+l7NY+TOy
OuGvGm3+yWs7GgDuTHX23UgvyqTEoJw4mKC8U6vbTElbNKUHh5u0T/SnXuvaU1dH4UuB64LAbe+1
1W9s6ulOCbVlsSnESV/DH01lDhetJuJsgDrYWHh0VvQvtazMcJMsGMPL0o3pT4uVXM5Dkef5S1LP
2ehT00Rvs7eC+JM9BLnjGmqB4AeV0W7+MWXThMKFgcqxu/TL8CUblHEnaN44uYA8BLmS88tNvFop
2qSZGQXS5JFHwUbHLC783fRG3X2E/NhHbjQkubGTJ9xUflgs9jWlc1I4Qnbxm97EkAqWYM3YKria
VXP1EjrOP51aqjvbemsQ3FcplAttAUog14Pk7RIrXasSMURZ70aFbsKNKdLD/cOz8aRQjAR8BtQA
xNEaBbZUlR3LnUQoqgzLmU86POhLJ3QFwvm85KXjpZHj7DwpG5eDRl+FKp0w2CUbuJ5aos+dky+E
YWnTFH+GeYmWYyBZGm0AVOJ2Yr6tGYJwQ/GGfULwuyquyMPSaklIwF9VcVYDrNOrlw5xuh8NopDQ
ZZLmaDeh+XJ/XTdeTcq8QM1p+CImuoZiJVDwxhK+hzeVctd5YWHGL8mMMOSAny7qZ5mRPsl6Gj9n
3SjtfNOt5QViB7aQLU7hbbU9gdLFSuFweYhm3aFvZjk80YpoF0ESlMadR2Vrn7JBBf8eeP0Nf6KQ
nQlAUTR5VlGYP/nmqurKiblXCNyalDCLhboC9hbe9vWeWRynbgz65R6GdTP+yFX7OEzICyDDgeLj
/Y+3NZZQhLdov1JyXDfRJ15nqAEgj3tKT74RTYQ7rSI3T0natP/hLAjheR4uYh1rLepRICsJ6BCD
gkZBWDxge3gzDdjLLCvJzknY+FJkY1zaNFUFMHJ17PpxGVEo5SRoMtrkbaUHULWaamc/bFzI1PUw
8YBeJzBx4le8uRw1vei0fKYzq9QRDYaxUiyaekaXu8YQlfVlzkxzJ/a/LanhqAdYlwgVcUNK1KtH
gMpJzZNkD6ivVbF04HTL/8Jp0p9ReJr/4LkH/kFJ2goUhDPlsg+1Pj/JtdSqbt2WSFC9e/+I5Bf+
h7hZCSyvlyDKQ5BQBbkIcoemm0yzRcu+L08jSik7U9/YqkCrePnIuahXr4nKyTipCWWOQbBMzJPR
dua3vk40uGxptjPUxpVmUKLTaThy2EFDXM/KTJqxb3odsBFyImd1UFARUozxg2Sp00djSeWzXeNp
gPyu9und60nnWGiJ4P0nlD6uR4471jHQmKRhzNGHMKs04ol4rFA+z7V5R39ja0VJaITaPK8GqoXX
g/VWHGv9bI1YgLbptzSBES1LmvEEiDZ5uD+vjaMi5O6IWinLgCBbDaXXhlnJg9rDoZTGD3OrqEdD
YDtbtrivNeMecGzjKWQ8SzSSUI8Fr3k9tdRRW6dSDIRwi344hlTIXGmov5lKpJ2tzJkeCnnXIEsc
vVVwzr3GtyNegpy6hoaakoy4aTz03mzoae6G9O5aV58d80OI3EflltqQ/8j4u6YbVnX5VbXTcs9g
ceOTUm0D0sFRgXZpiZ395krqnUCBXMc6h0aa/y/SpfTzLDvzs4lh9F7kvrXGFL3oPdLzvFWiNRvD
jkM9IrHDdPyh1ybjsGjh8Jzgme1DQCIpAVWyc7NvLfLbQVcbqVMSZQlNMqDKLAYvXaz5IVtCWMdR
auE0nsSPkln8zsl+hRDcf3jCaFDSB6WjjGbNTS6bykYbidHR/dH9clSqIxx8CUvXYq9XsPUl4WSA
iSJtFoy+6y/Z6GFILYnVnaJhPisFiVcGR8TvElM53j+cr/SW9c4VQlv0kkHw30Qc+AEVTTfpvWcN
ZntYmip5XCQ1eWyUKP1VWlo7uE5S15/rXvWMpD/3VW7Wbq43MQyDzDiJ6J0QejF/45KwJCTdvfF3
1KO3ev+Hbt0i8OMEH0jwLM3V42dPi2oCtEYWby6k39YUTapbpHL9ua2gZyNIony5P+DGR4DLwJXF
h2Bp1nEEqO6iSxOOE2wxPCXtrH3OqSkfrSZcfvyHoWAeCcgQLZm1uYE2Uu9rBrlH1rqRPmtFCj4p
nXPurXrQdjLJjfeNxwVcPatIhLTOuWkX1HlhACKsbUSqJY1GYMs5/9oXiYRQZlGdK9CObjPhpHd/
lhuBGSMTlglVHuqXq8BMnVsK3sbUe5lmSmd8Sk3P0SJlZ5/c4igBK1BUEDAMR7BxxdX15hqsK1KN
RWdDS7maX8wm/WRZ9XgY7f/D2ZnuyI0ky/qJAuC+/CVzq1KpJFVr7T+EuqXhvu98+vNFXeBCySSS
qD5zgAGmZyoygrG4m5ubheJohCJ4GQc38SaFbqSwMlCBtAt358Xb3DrSyUoKb0oI9fonuLNutCwE
r4HCqTVCxzgIhxwXPt98uL+om0NJjB+dDVqs14ZZbaiYtZk47FJ3di4YDaTIe6bqiVvlzaQBubCU
z+nxkeLaa4aLo4RZtFAU9N3KDo7xAF7URVqIlGXX+x0JNLLj5V6jy21X5+uoMJfRPZRWkKtds0SW
kkeF3vsDguunJbfTI4qEy7ODUN2FLgl7PlWlUZ9SJ9GxRCyzErZsMDwFSjaedC0Zz4MYEe2zwz46
ZvArDgVV/z292Y33UEbmsuLEv3Gwrr943ThhEmYqp6oNhw99PCc8E6X7SNde8hcaje7BotJ4uf/t
N95DqnxkVERwnKc1i8NAyQCKE9us6afhgY6Q5keaLPN7ZVmS89DnqelpQR88JQ2N/iLqtT3D761Z
c8okrVwH6Fy/U1PSgetERD26mJxz1jrTuyYkyQsN5HlqgQ/HoolshyuzdY3IfSA1ImFKr+Vh4k5r
tRJ83h/M0nkf4mXi9eG4192+da7gjAIXyZsEgPL6g06GViEqzmVl1HV7VKui+LfO299BUnc7meSt
wpZkV5FuUPKQii1r3nwfsGdom+v9qg0cD91J8aEquu+W1RXPmggLapeGdlBCMSMDW0CqV8oW+/ba
eCrSPPpxf09tzlty9yRSRgFmFXqUwxgNqSafBzPoTnon/kGQdvhMBaTcKUZsbB6eIBOtDqBWyMGr
IxOCPjdpKTCmx8vka1v04qHQktbwUDZfPsRNqX8yAr17c+sAITIMd0BA/G8Qx1lNcEncfiiXGhI9
+NzfalA73mR21ocpn3Y70remiN48TFIAZ5QEVjFLhOR/wD1M5tMrxqmqoukLciMgE9po9bIF1T7Y
dYGb/Ni1HaZYiCKe0tiuH+CFF2fXKOfJc4okMeAT9kgaBxZBWChKcRzNevoPWx7aG41tkvNO6i5n
88fDWWVqU8Wji2txBAqbuVF8yJIgebKG5s3dSzJP4b4A5not0q8eyEnMZS/qqsepvLtkLv7J3QQB
J+qr+J1ll/bOVtu4MmSeK6MCNvaNLlcTxyIPGZLSCavmtlZ+VINO+3z/6GxEqNAdpAAxRHOodav0
pJ5HnDN7XJ87RZvRAh5z9ymD0v6jmjrnORFp87/7A26cVRrJQfCAC0Asbni2eFWOc6l3fopg3MUw
us+qEFjhxO2eRtvm1IAJabrBixmk5XprGFFW1fXISIG5ECDSYubHYYCqUKZMD31SRDsv2xbUJSNE
GQuDGuD8cD3gHBmhZtesJWWWAIKUEn2bELh81I0BZ4cGes2xKY3l7yyekndpH4hnwQt8GdK6V94O
cxH/E7DKHiBSstVnbeuxGfB8RPRwbOoPWZDrhxrb+ciz+mT6L2PBmyY+p18Crf7raUNo10lrWecq
D6PcRx3AfGxLFBU9XaTTy/3ts3U7gRMA3ENcgYuuXw82iSYTCxUsv0Su6Uec9un3GmLKp5LGqu4w
WstceFqrujsvzNZhdFUE4iV0QJ/k6tMadstfNo3Oz6cAn9kuDU6iL5XT/cltxEbStA36C9OjRLB6
v/W4t624YZTE7cZDMCaKR8+d6VVzbiJlqaZPQZfFT2OJq3RgDntYzPbwVCfI4Kk1rjMAEU4iQICL
uyCnd7mYzIrOtFk/6kvXPSx2tzx2pt6d3ckVFGuNYOf83H5aCJecGoJ1iHY3AiPNONVJZ8ApSNVl
+TENmXMMkPFLDuXkAg/ngT0KbyhtZecKvL2RyHj4fzBhIjO4ttdbqnCssiyiaPQx4QGmmXPlY2s1
HxozU77f/763vWMkV+jK02KDQCQY/Cp8mEU26UkLRoKlbWMeR3QmPqoxdqweEnHpD6WxtHOg2eLv
aUmKD9QytUc3TqJ3Egj/XqmDeKK/zfmrUII9+b2txaf+gC4pKZnEyK4XASJJoad20AOXBHTitAqG
TA2e0CVWVW2EgaRjejFW9TuJ7+2W4zADr0q6HTfI2qC2wwHbNvAF8103zWuvXJwZAnlrtT/gHaqW
jxBCctaHavg7WhDRPKX6gmvV/a9y+07wG5CCAiTjtrypki059NrJhu8RlUN9bpVseI7DrvqqUb3+
TLHmzUIbEujkf0frHNw7GuWvl3qxo1JzYqDeMQd6wgApPUQNFmjQW6ydI7WxtZkRJA+YX+y2NU2n
R0zZbjL+dsZz7NfREEJqcSwklIq95pXNoZAwozue/A6U/npWIukKqzaAgxQ3ei4d6biUu2rxztL6
XbfCzbG4piAFoVFM6HI9ljbYWVhUpNegJWrzbjLHyr2UKWb0ilvMX9+8PWiflR2f0KAp2q5ORhS5
sTK4DFbVWCQEkfGc6EsQH6LRzg/qPKZ7wf7tW4PmHZAWgSY+njwG17PjFYh1zIoBN2FxPNOBmBzU
ipvg/rQ2Drzc8HDriTJdGBrXoxhNKsxuIqWYUQueDpFjJ6NXRXV6mSfb/RxbjXZMqqDcq/lvzs6C
2EB8Qtx+A/iHmjVjdM1FEwhn9N24jM8QOZQ9quXWHuGKBbbjUoPzKH/HH4mB0tMqA3oMyKM3MGlb
iLz5qEd+DPx2uL+Um0PJv4bupoz/VkOlVRYkI5UpX68UBOwQz3rMh+Ffoy+cHRx0AydERI5KCUk3
J42A/XpWAhUHCSRyWTht7TdGW/4qi8U5ZLWRPpSLsJ6MzngJh1H9J4nj5RumSXuNclsfkCCFM4E2
BffzarbIZZudi4qeH9Hh5IfWspxaZ0h21nTjYaDMRxXBRhON4tTqiOOYlpdNlkPjnCP0EIMxeBjM
OT/qpdO/72q3xcyvA4tFzvtc6+6eAdHWJ4U+Sn0YHjoQ9yre06tGj8yBgk2/xMlpEml9oHl/8Gtr
6o5v3z2wNyHOy9iDJ+j6k7bRJJy8KDGpLhLTb2tEmAcTO8DJqN/c7sdfJ/qgFkSLOPfZ6tOFHeXn
WoH5hxx7+48ytNUXN0ryhwh+2M5O3VhAdgcNaQauL7QSra6XfO6MQiwVtTaykIORR/VRTDYigWPr
vv39RgfNIjhHI5Q7bbVVRiUYEDEBUVQWXoBY6waEt6VKrQPmFvpVisfM/U+2gX7Jlhw0RZBEg924
JjU0uZkNinxXiwTHMy/PltL82ItxVI9lO9X/Wp0RdxDI+8KkJS+xP9W5rdL62Ab2hynFVeQYWoXa
/9z5WVuLrsruOFf2rFOwuN5KyWSGwnK4HbJiqk9itNL61Hcjhm1cGtVvy4RT4tMcGGlf22i03itd
FMPawSr7Saj0PXlGggvC02RGNmXCLFf+6vQprXaCko2jLREUNOOpdhCVrM4WojaTqcQJABO86IMF
VOQjG28c3Tr9ENd4MfJYqZdhrnugcGRQ7y/S1hppmoGvExiwDtv2eo1K2yQvt4B/qyiOPTrdxLs4
VP9RekvdwXy3RtIl6QXmFc0F7uq0JW4WomiKuWuVYipflgCgEHAi31ymPfXDjcdcpowsq+yuhRpx
PSmdmCtClImQMqrndxW2CgSzjQMJI9bDc63N+HPX4On3l1L+1esqLKAkaKgks1EhWxsA2MCrLe1n
sE5CttGoTdkPyyyLHW7LxnZhFFvSA7keadW4nhseRmoyGHBbVPx0D/nSae+iNtV/uklin0RnRCcE
pqxD7IaaVyqt8XJ/kq90wPUsVZf7BV6GRONWGyYeXCOj7X3wuwGb7IsW0JoDzyYIZi9o1Sjwg5oW
maPdV8I4BlHZTR6mFO3vhN5bOmJ75e+6iOpziVHRaQiC6GFEmPVLK9LYOobpaLQnfYw04cVZ1IIS
jVymx7hsreo0g4nR5WdmY/Zom6I4Znroljvzu81JCSQk3V2CDoAqa9AhxRKss4iP8Dpzv8bVcHYD
S5ZyZVLqCpcaVY6T1DzTmJRDylLlhYec/vc8tj5hHvAAf+zT/SWXF8DVissdhfrZayc+IdXq7ZgQ
PVXtHhxizrrka0rq8pma/vTQtq52sjsnP4i4Db7YebYn0ye/5e3I1MMIa0Da1yqelY1fWcYL4oez
65Kku+3JaKG9LsFsQw9N252H5OaKeD07MEsYC87E+tzm4FcV0uOdrzhBe54mrb4M1A/8ztGmnXh/
ayh616TKh0PwvWaCkOUmrYv5AoIXaeMH2VicDQOP0pyzt/Mgb30/eAEU+cgEJSX0+sT2hWa2cT7Q
u+U0QUnfVmf8zFM1+EaHZnvATxMBxCSZnvt5MXbCjs2hwZcl3wVewrqOrptjmSjGyAdcrAhhWs3w
nCoZzs40hk+TGoeoVzWZ105VeL6/abfWly54KnzAv8x7dU2losUGpYVPnNBF53UZol82UvLHIGv2
xJe3dqkGT5RmTWR+aBC/Xt9Ub8zEdOcOd8w280AU58PkopaZm2Z2WAZL2yn2bY4HtmsxGtH4urwG
JMlHph7gK4pQjnkC0702DKxyHCw5qfjt9dxvjkdqyFrSMcKVdD0/Qq9kGpdYmsKn40vX1+6BFsny
obFC2CbNvOcVcluu5xjqttTnpgEWAt5qQTVR1uDieY+8LRIYJ0VgW3OKBB1Ovt7b5oc8sXLnoLt2
z9PjivBDqRjd+FGJ+oX1T6Jx9IpWLxzPSXsHx4KCvk3+ofYXTfLmm1MT+WPRpn81/iUxXq0OSeik
IiZBAYUX/+hOTvIcxKTPZLjZ9/t7+jbdZCxYRGTq0iUaDuv1lwjHuMiXinJnIBTxnTNbfU+NxbjY
/az+0zUF7bBq3lD+4hJ4MYSz/FaVpnfeGrLJX0HQhykgn8hZt/QFM10JCcLmvpIFy6HXnOTnXHRI
S1aOkn29P+WtvYd7Czxl6TCEzNX1jFFZzGhra8DAe73/wFPU9V6wDC2eOEGSHrq42uMj3ERRzI7L
irZBHdgVvPN6xDpMK9Vuam7LthSf3XRRP0VRsBNEbQ4i4TKqyIRqa2gfI5dlGe2q8zNMHL+YqbDe
p9OgXe4v3tYdiG3x/x9ltV1UFT6p4pSdP6DAdohizfUjRFcPbZtYx/tDbX0nbggQLOqWVC5XMYLT
54OdU4D2hdPMT+CRyqeSIPx7RRRXemLm1t151bYmBxIglSG4A6HLXH8nLDWnQlRUmtUKS7EAU+pz
3Dvgjg2a6Pcnd9s2x55A+JBQD7oIie1qdvSymeak84JGw6RHR7Nr9U8aUI51osDd/CXGqkuwUqun
GJ/gbo6PxDOh7ZlN0X3ByW62Pcso1cyPaP80H7gsaJYvNG2IvDKrLN2LlUz9mEQtHCgz09KHZOyF
4Q2ITfwaDZyFvQFZSW3nk20uILORHGdaJ9aIXMs3sUrT6XzXXjTkOwb71OmpcnapMu8s4NbuAKoF
wVFQQASEuP5WtlNUdmESQRZTOh+bITf/ARdL/dEyxWHUtb2UdmtqsqmHgjY3Bynf9XiRsuixGiyM
p4FpFqInhLPzhAgr+C/bEC0UeHOI0tHfvBpKDTMDrJHKrp0FMcLJY/2UzDNNMG0R7ySwG8EUWALJ
Iw3N8EnXBfTBFNZgzFHv91ie/w6QmS+9ypgH31JE/QjtMj+OlVIeRrOvw7efNpJ0uPA6RRKO3epW
bFonjcuqACTQ8sqzarO7pDAkPVsd09P907bx8YDdIAhCCacGtTZgsdW50euC0CKOw/8NXamftKof
qEKNyc5I8tus0gs6mLGUoeCFWuUaVazSiFZshec0LER5TPKkOhlmtafWvzUfk3sD9JT36yap4Op1
6cpmPp2JrqgX1c34ve60cSC5rLJ/3r54PFyUayGcwYtafafZbRVTxMRqyM7FODuM7WOGF/Qzqtvq
l/tDyT91s3qyM5E7hFaEdYv0hIWilWTgKaob43mhle5ZX4b+lKajiW2Mq4JIj28GF6VuMMgi0QcQ
BInT9clGXrdZqp5BobQET33gKojSjtppDugxHeCc7aRpW5MkQSNzYe/LLOZ6PC2iv8VG+ckn/62P
o9GPL3iEGxe2k13QQ9WUDzHauDtp08Z9KaWzuVN422RN8nrUZTJaE+SNS4VI7JThcnFy0ZzB+BmR
Oziow/H+p9zaohRMqD3xcoMDrnZNmsRhieZz65f9UhxTu1cupRj/hcO9V0fYWE+6tamzYiwE6Ldu
dpfFha61Rcs7B6E5CirtW2pkqLKXikKXgK00AgvQTjP+vj/DjbtTStLK1iFGp8J2vaJcpkHdyKhu
avTp4CTC9NQpK9+XubFIVX/dS0ozom6T1zvZ2lY2Q7iO/OsrkeTGaqDBq8ZtegxPraYrX3pOzHul
X/AjSdXwElhq/wDKOn7oBmBozEp0306U/JT0XXnQlqb71LojmvQoPf9bzUpzDEVS7gmObuw3Lih+
JOoA8nFZrU6lT3pvliTLcGDGozBr7SHU9cAr3G5+sEJTOd//GrfULERZUYzj4uUcy87f68+hN04E
5AwuoAqwer8VJeFSquWxcxFDv7yoc9Eapz5xw0fg2VI9jCIdEt+o5uZ/gzMQSdz/QRsHgN/DGUde
VgYM8p//UZ1U6xhnWoXfE01962VVYVLjUg0fyu6eEvTWWnO0KZRL71mYB9dD6fC6AVoS0AL0K6Lz
UpNaerOtd5A7zTx6Tlw92yPAb5063lIyDZgu+GuslxvX05ymR5x3W/qscRxsj3qaToeyKpeXVtoR
9rqpHe6v6eagvKuyJsNTvm6CdPKsRqEO89Q0bJNvWTDgNFQ59aNT5REE1DA+mWLa04va+pBSkBBg
GsWQG2au00V1n3Vmi+6LEXjG2Cq+DuRz1jrxZql+9jC3vItziuxmWL9/YrGzyKzVlm4lnZJoUsfv
p9n9Zbhj+HJ/Jbe2DHEzKu+8fiDe8p//sTu1YMnGBjd1lAes6GK2iCziWP1dWC3uTx1Jwv3httaQ
G1I2qkPUhNdxPdzcYVAWkXD489CmvmIWJdaHenPQVP6z/zAUpRg5GvqGaz273Lb6bFYjAnWV7TGh
EXokNf5V9lb18B9Gkh1D1JnYIJrcrX+uoRMM9pxTBezJ0qBOufGPNsWIwEWl96/7Q23BNBBvLOjh
0P5lu+r1WG5stknmcNzobym4TYAG47Jzj6JRcSNJx/40d444IGSGo5GWt+ewsY2dZGFrz8gGLQTc
KC/D4Lv+DZ3T0Duh8aSrTpH69YJzuVbZjTdRmTrUNRrW9ye9tWmwq+DQsbz4kq2utVFJA0sp+JJR
QAugkYTu0cLwxVNH983aPBw8yU7DvE8Hf1pD5zE5h+p0KaT/RS+OgGK/KiesXypIHzuLuBU1yKoo
/p/SnXBNMwVcbEZdJw6zkIr2Y7fNfwRjUz6BgOTAUPHyzk0RmCGmCHf20EZqQvJKgEsJiL20Lspa
U4oOcAd0Ew25+q0o4wpqB60x9z+a/CirEJ5RZNcPeQnyG6s4sxsgPVkVqA0NBuICFSD+EetFda6c
cTrqY4tKgGXSIZUPCnWKPt4Jyjb3jKTe/b/h15LuTTXGVu4yyVyvLArhk/kRQYfG1402vtyf6eZx
sCi4EMIjXvUq6vPH8c97tVHrkOMf55N9iOZEjbxCDIYfhtQD1GkSO0u7OSBTI6yWxr/rLFYkcb8w
bazDRZhAU5uVgxEpph8R4vlzTUP+/QlublU5GqxCeWuvnvjErGWHFuOVeZQ9u1EenOdBNoHyDk/p
MWgN8ZIsffeyqE6582C8EhnW+4hIDtomaD1kKPmh/1hdq+vSXHNCgEbqLPPDWOuDinLdkn6F/6Bo
DySkNtprmog+jkkfWbzOWXrMhihAVQL/HsvvklpxaXeAEukFqduW3jRNyui1ta2J42y0yjcnGcbG
EzhTGztrt7UPLdBIyV5E5nvdzjNmprNgmsHPV0vjqIXLhJKoMPADccNa2esB3/pSf462uinnMlGL
ROOmbFDiOln1nHpDkuTfmziPHxE5DFkoW/UVUSQ7eg1bexJoAEUKMkY8oVZv4AgVrh1dkAitqxef
DC2/KMim+k42lye3raKP9/fk1vXC56VZhvedB3G1LcIlT/JZUL6FMy3e6UhHKp5hzbNCk+c8VH6N
Ot546NU++prwDf6dZoNW1/u/YesipfNOgtKw6Gm+v96aaRxFwkobODjzon8JtM79EmJSerw/yi0r
gTeJFE9yeunRohX+ehiNT5kELWBqWUZLeo6xKv0VNiOi9YJjoHuYqH/OC/yNkErO8kOsZtFvO3Dq
mLIR7pSghyEFlXGa8vei0IPugKzuMHuj0Jfec5p8+bvqqy73HT2vbC9pRYDamGWyUTWh5tVz3Goq
DeZZXWSH0enqN9N02BtUU8FBgJWQNZeb+o8TbtdV2uSyYXLqc+vD4AScjUpJT12n7Ly5G4eRp122
j1G+pQtKftA/RqqXGp+cCsQlrU3DQ+fCvBBmBZ6WQJS+/9W27i2JrxChgUuT+a02ByKjRDQOqIAb
JEnh21VFU++CasrfcaKJT5RZE9sLE1RZH2xzSvSHrjH6z6Wjl89dVVrsZjMccy82LVKohUflvQNU
1niJUvXxU9M246d2ZlFPVYiV807svJFfyfgABrQsxdHEcL1QC5ThuU2Ag7PUiI+VmOdL1lk/UaJ2
vyRBFMac63yX3beVuqOcAOQny/qSFHI9bGVnVh1HZOCNnhnPoh3NA0WQKPdKsBPaiBGNpvN/HFLf
SWmZH2bhelbjlEfOuva/+x9wY6+QXWrgOaBz0tP5+rfAfe8We3FrH9kI/Z84GrSjWjtwYdthTvde
2I31pnscMh8vOo2Na+KRI0AiVGfghQ3q4slJO90f2iE8kf6hg5lp+d+4kfc7H3ljhgwKEM7FQji4
rrViz4T2S7NQ4Brr7FD2vfZg9Iriu6hCH9+8mNL1GHyARxyEX74efx485N+01mlavzWG/OhUVFaH
bNKOiKfuwS1bSymPN3RlOCk3xNfFcSYzzyjbDRqCEVBhMr+loelsVdCHq9iN3tlGtNcjvbWUcglJ
HcilaXe8nt8yOlao4SqGUGSt+kaSdCejs6EHxG23E21uDkXYx//xLNz0imajEptDXLR+lGvROXQL
/dy51Xgo+mKP9LeVbFJ1pXeFVhmaFNYU9DhWSsgAwBBFzElLaSP2KRJFx0mbMZ/JEJ40+xJT6Lia
Dq5L4VwZ03Yn2H3VvFwFgCAgkPJe1cxgkV6vrWFXSjWg0vqqx16fSj7rZ0CL8MvSVDbC/KnDNVml
IgsvTjvQ9zgpVVV5eddljm8tdvjOVicKgiCA1sNYNKZ7aBAD+3J/h2/EP7iIE56+lvjNNQl6iOoS
2RCt8R2Ulin6RMtR7/UvbaNmj4Frhjso/sYuoIMOIxKAdYKDNeG0VGZ4LBZYFISdDBfuoKQDMwif
qmpR9l4yucCrDyBb5hAKkW3iuPlefwCiviHQJyCHqp4C66jPdn/QGkNHCGyoi8tUYKHuqUGAHbU+
i3OCm3HuWcIUpzcvMS11MligIwKzjNVGqPAZteOJPEsZZuyEsaU/RFo8H023b96VRR1+vT/e5hpD
oZPtOQq1i9WlVSmkDdNChq67vQXLjJgd4KN7HMAH3hyYkOG4OvcWig7cH6vouZxmVessHfOhMHMv
mIHgz6VGyimvuz3e4+2s5FAMIgUIQW9W0WSLoTvGy1bj90oxnUw6hz1lCPpTFuz2id2eCRB4SCKU
JnlJYa9db5zIpbKLhG/jKzkN+4oxRA/EzOnJqPTM1+ag2Mm1XmHR653KAkqVUaInWQmSc//jmUGd
1S4pozE3MH7dLwbHLE+DaAzTGzgjH+ZqrhU0WOjx9SqzM96VqeHiLWA4YYsE/UgOoY9hNniBXeTp
ESUp/THJg+FX4uTaKQjiLj0006Q+sXa4EFYINn8MUfiIjvd33sbFC2LJ4wXbmvo/Wff1RIJSzJaS
snKpYYy/gfXzhxIdvIcipx/Ns0XXHdNJuOcaI94H1wmUb2ZlNnvclK2tQrvYax80W2XdWR6VZdfm
WYwJhhbFH9kl8XNi6plnj9WeA9hG6IcCBSAfFEf6gIi3rmfsNpGuC3mhYQBuvi+mEXhB7xJxqbLI
c7LkFFnG+GRabYm8jjucOrasau4qI91GD/wMNPk0+OdUEddtFcaM82nf8brqoTHiB2P35ymLhsPY
tETvuANdUiPZQ/s3zgmBJtxsgEAKKWvFmIrkaMpas/HdxqEZyC7np0CP2+fRTdOejvAB5eH7G+wW
J0DHEbYlnbWclpt4ZbSVogyk2VmdCbgCtTL72agheV5TCYuFMLGWG5WDPWj15/sjy7B5dUSlbA1+
J5RQJNX/+jsDC07VWAHEzdEka2Bl8t5Z9vUZNoeh1Yp/kVGgF3M9TN236RJMLlePUaM2EVhz+eC0
8ywxY0IEdc5m7ShQPTyGM/BrEovk85jH6kFx0+hT5wxZeWqCKDotke483F+CjWPFGwZ1GLl0+RlW
76lokbDU4pSAJim1zyhxtUc7hABzUAPwvsP9wbY2tNR9olEEHSacEFcLAXIOYsZgQumKYx4Zhh91
jv2hc1NU6QSPtglStjPo1ob+c9BVRm/W5ZJbSkQlvk8t6hNJfXAF8YJhBdqHgRLQTjR0u505srJT
EqIUWes6r1eUMRnDdHg1RJ4f4J01Xh004lg26eL19jQeATCNM47Ne87dNzOlHkErDiAQuCgR+Wqm
VWzPFrV/+mJEbLcXw2jCnDbbxkl8O1jm6lIsU7hn6nKzgchGCYNI3eibhBm2gtaDJUqyOaRruKff
Oj9rvd4+mU2gvissNXizVpwcjHYYqfcBDruWpJ/btKu0spQKaqJ9l2aaeRhEah/curA/39+rN5+R
oeiRR9tHIuk3dZ5YoaWJWA4CzjhEn+KKQgGdlBWQtr146kIz4zihH9eW816n8muue3UtMTT3ICge
2amJTt31MZEak2UpgMnmxlF/9loZ/SagReXfmCELEIXp0ixaj39hu718RQ4pdL1wqtznIGnM+Vhl
+FtCDA+al/tLcnN85e/iRQBghNbEB7j+XbaTq5PokLvClUfTwVUX/WSPQ3wIB8K1pq1MUBAVB4X7
w95cn5T2pEQtRwpGOOWp1bCSC+1K4rmVB+m3onAiFbyQuG3norhBceU4GHDSXUk1X1sTbQkp6obN
wDiTkpwzI3JST3WmWPcjTeu+xJCyF2/KZxfJtqI4NGjVXu7PdGPPyRKxRl8Olmd0G17PNEWVkPYV
fsESRpLa33QnJy4NL7db91AndXhsGgsktcn36Oe3a4yyL7kbUIUMw9dV43qCLBXbYGxhYvfv1UDM
f9Vxt1cFv72giCAJ9+HeEFrchMR9lMxMnBS+pWzqJ+1gXLC2+7ks3XCJJlDf+8t5u1/hlbFtoHuh
hg2L/3o5sfd0e92glo+xeomMSND1j6nWhZdEN4OXwBy1x0Yk1c79f3shMiqQyKuPHzt29aLm1UB6
asL8WtpUO4VlDv0k12M/Tqdq52RsDsXdJPlMJMNrEuRS16k2ulBsjCIPfkblFPyakkz9MAhL/+c/
rKXsh3jFIYmartdSqNHIUlPCFBZOCRerqEL1kGthGCGtDuz5MIbt3GP1gXvyzmfcnCWxqCytIFK/
rviNZjNXuGB3vtNa8XnQ4I1D/1HOSxLvudHdHkDSQ6iBHH/IiMT+17OMp8oUQgPeoe/fOVfGkMZn
t1mGs67Xzm/YRaXjzbNpvzeKyNopEt/mWdAg6V6TO1WhIrAmTGn6uESB00LpWTSt8qBxVF+L1Byt
QxNWy7fYsMb8FC5D89l0iuV/bu/Omi9qezDf2rQhfwgCIEDfUnz25lsHUTpOASXWNG9zzHPoOfXV
rHD0nQ+7celIwRHaAmW+AWfrerVDFc4pDO7ON428eRdqoj7NWrynD7116fw5ivwVf+ThwPjJUCGs
49tTn9LMiz2t0wYQx8uu6k4IgQ+/7x+V2y59yZGHy/CKLlPjWc2rBAUU9AnBQqtTvfWA+mrLCzLN
fi46Z/kxcAk/AtuoCOs6o/6gWXP3lLl6/JIHRf5oRzrddfd/0uYaoIeAwQNZDlfi9RqUSD3EqeR3
lGnWfrVEmT3Oqa3+qJ3cPjgYPu8B31tnlnBIAlYwntAmuR7Q7Lu86RbgsSAV8WWk0n0Iqjk9SuGl
h/tz2xxKQo/wVriebspDnb2MlgNprKZh7LTYRfYACaE7JOpovvl9pipIjyWtHVwQBEHXs7Jy0Sdd
6LTAVXZmH0wnwYo0CvoO7WlDisridaw0sXKiLyM5v3mary2eHE3yNei912MvstmiQAXEH9C0fN+D
HX0KR5uWUnpsTveHQoF342iCXhELEIeSrq3hTaPFOqNuoNfbODs178SUOtgc15RwMYzRy5cmEkwz
tCJtOTdq339eMH0Cy3Ya0XlGZKfxSYVn+5dILfFznqfgr7IJAstDtyBXD7MS1OOhdWrV9fDcnOfz
rJrhcIgzO1bOVW9Wv+pGN6pT0/Tdvxbc1MlrlsaKvHaI20+zQueaH1uV8cupp/SX2k1JecEyyMi8
uq2mj7jP9KUHnibj9UTP/iW8V78WDtETlYLK+T629tCe56VMvksX3BIqstFatLQG6Uts6ISwjYZ9
FSbxbZR4Nupw79tkcKsLwOtgyegThkaiLM2vYWis7DmzbHGarYBEnQAWAzBswYLgMGVxY51x70Rf
RcfN9hS5ixNfAjdwSfOdwh4OqF8WkT+Xc5sdqaYUy0GUajydkBDJLm6VjYBrlXB0L8/nOvzUDGH5
HSpt+LNoiv47jp1medTKvGrpB0Wf72AMi/kew1pMNmkDHp6BiVRxEEHfT75wtUl9FyR5ZXhcEsm/
hdlF4r1jR+oLFLMaj67YDv5Sm0p1Dz0iTGhWRhk89VYp7ORlwCsmOToDDD8vM4v5Gx0DUewRG/cz
/5U6+bpMy6CTHKHfaqJMAmg2RO37YhF4gCxqwW/qTTWYZCNW/Nst7BCHNfr6Q9+Y0qn9UHX0CqIR
hsbWKURaC8RRxNqzwCImfkQDrniObTtgppGbPoamyM1T7rD9fV4o43s5JNHPkQ7Z73ASXTzI0f9X
qAok8zlvGk0/xqpJhSCbEnTmAiM0XeRKEqoFBa6F7w3FmMdjWNo18pGxCqEvjBqcWKHZzvm5q3RM
vYow+Dbki2rCPEA+59CMamKc7L50M3p4iip9j2SBCgciH6LHWlXgsjEL9RR2ZmQ8CmMC6IY8ZKQe
9spR5TkDQi0Xc7AVcej6VsN9FVjoURAF/EZECTOsKgI4YkE7d3yAT5/gnRMq9k9jdGvzZAV0CnkZ
5kqOp6kIaL/0U5HO59jNJuehmE01OaBnWZpnPQj4Y0JM8+NoxKZATCIpPzlaXX4IsqTqvExp2idq
6frLOMYKKux9Pv4fR1e2HaeuBb+ItQAxvgI92W07nuO8sOKTRAwSkhBo+vpbfV/Pcexuhq29q2pX
/SoK8P1taqENPiG0i83Q6G1FfpdUfU8gW8K0iWB5KP6PQVchQZZPriFsGyt8TVYaSJ6HweXqsGUU
/jh5RCOYScZ0E0fmVwUPlF31/+1F6edzpvrtP9GnyycmyzBABW8z32wIJBZHT33yb5iK6epjN6IK
FYMyTebKFTv2Jc3KZlFr/apphCdVeDXr2+Wdzw6PITYyIbx97qmE57XDOHDnYClcnhApjHlyEeny
T08gOBpfmM23HIm0cxPtSl/KkpG8WdF0L0cGZArQzcD4fras7Lsasn3YDA9Vn16gTRDz7X0w/wEs
Jntjgdq91MjeqDqzcnuheWXfVxOJuPHZ3H8VDk9JtyDqdb0Y6oa/GLr9V56pQnWGE4tD0ucOnv+4
yXEnqzriLav2+mUrjF2g2hpmeomGYB38MiOYHKWLxGRIKhsnHcn3ODTQY2TxGb1HtR62de5VIwRW
pVvr4c19WJMlQlZniAPihXtJq07HYombdRkmdYRh9j49DsMOM3g97t50fl64OY/95Pr7ehF2vRtj
OAA0Q4nkxJZuzpiLqCKG/KhNA9zzDi4W58g7qZpyiCP3axipY2+YbrM/SWUHpJDIYRUPkDCkANTn
INbwrPFx7KEiHtgYjOkdvyaKlO60BUQn3ePiw8G+8JChR22t2LQ9+cqR8b4PkekPCi5y4k9BTMF/
0oEtKIfeq4hC3lZU8IE4Fflal9/FSHX1TRO/pWOz9Wb1sPqEd275mc45fDcbm4c9elVZPtV/PVpF
2VWzX9boFA+9S6Im9z0Y0MYlqcYuFlT+s/TNAv2Tj1sRz8V8gse+Hn7DPzlmzUZCFf5EiTEqR/JJ
IdW5p3lKy/u+qlGu2mSst/htc3viPqBW7OErlojEPsJUcdz+zHs6pJ9RNml2H+FAIS2MGmn/byWI
gt+PsrppeU5rtvrpGTra1D44N/hMYeWohuy60TyJxNStAB/F37EO6bLAMH0T+yus0EdxPzurSnB7
VUDA98o3+hOWbnks8fjEO32crJIZ4v+oE1cK3L5A9jrPNXmrwKIxwPHZbrA5Y4mcXiJW6JkeRDqT
CUeV2vpKwqshHaJXXLeYdBAmpfqpAoFJoyZoWF/CxSZkNPMtRstcmE9GsB51mOKl8rJ1gKWhXve0
sv15K+ZteNx4beRfPoabhaQlePQfM2V9fkzwbkCJE8McF0Y4MXCb6S+IE03XzhBkdl8GTM+0S/uC
P5rUbdt5RQCfAFefGXlfCdjP0qbmsPEhbaGkADOXYl+kbJMy+KxqFmlrOPxMQ7aPWEMVbHvIAKbW
DwMrS9p4vuseyh/i4SPVIM+0Lt64HnFToFKL7Dw3m6t3eXJzPbnzzPcsPYsq19llFi7HCnks6uko
Cwjlmozd+lgREba0ge97TJFEUNPhT1UGQx8l1I5pE3IOezqqjM+aeN9hJqWjAQRjSrx/0jdrji70
DD2pZEQgPSq1EjEXsK/lx90JkrXKwghLIeZ0G+sOgYMcBPk8JjH2sBcEgCyIfrodkKEfOoSTxbTJ
k509QQ8OB+ewJ9PHsEEH3gqz5dGJQNv4VC8FJU0qonrvjEm3zzgkm2kYNgYR5hFTe+nTFF7Ty1o6
MFcjomm6cS7Ik2dO/wSdb0O7Z1GyNhiDene3yLrwHfZbdgg9RpWOB/hgwPGoKDcG/Vmf4udjy+g3
z2G70sra0OXs88CuCCPlU0ecFPdblMTDQ4+1AH8Iph+eDOoeLhyUtu/5TWQ3NCGdiwpnFVjAdlsU
AzFR4t+2fNrRF5RTmS6tGYCsttMKt75WUuRUNEusdfxLzpqDlNvqVTboEivV1H0pyRFZe6Y+VTDF
yBurF1l15SZQmVepYFKtkl0jmSDe/fYm+WbVaRx5sN/oGtOsAc/Hpr9DZCdIRpClYE+9xpqYe6R2
IPMx0GBD1GDRwKqf1cK2uDwG5GunMILr8/WgdGHZQSW0jr4Ts8ZfcsWWfwpXfOUvsV1t1RSQZeO9
GqexPMSIso8aj90eDvanSrf7RefTOe7zcbkzSHarmgSmaftzEts4Ruude9nRuF/CocAwt977zXkH
9yCVbuhpy53jUZ+2rEOSHiJ2E14Doi24C1tTJMbCSRny4wsCoIbQ1WLJk4MZV7RkDSbplT6iGCfz
Y2qLYX4etyVZnrxA9OdhImIV7RZV7hVufj07Q6pXYpWQDbKV/SjDKRsBsF1r3MdTxkKOZyNDw3uA
06ibn0XhCTkMUlV3eorC31JC8OjUrSVd2Lg8zjlfPxmyu3RTqhgtinLgHiDZtbxoKjJClgqcm33j
rdm+c2xkxE2qgiyuMmxyP4iYF/+KaqfYNCus4ndkFuU/YzI9dBTF8ypWOL91tJih5ubobXmb5IKN
nVM1f7UoEy+ZVhsWHwGi4Zzm49I/ItCArI3eZ7i/wCA4HTo4nqQvTo6TaNAZix+B43S76CHFSSuX
KfR3OIdX2BwOCxrYbaU3U7LS40NU+aDcQ40EsodZ3oyl1jUyc4OSqkQ7RGpBOsbI9S9sq83PqOVV
ANW98A83z2w84U0YXnuZ45fuBVY1WwdtLzozE/n1YKcRzmGGIojwUGwef17DTvkcpYktGxDMFkEz
c32DynWESQyWbXWrVc6wMO36+HkYp3xCW5Ug1G6rtLinzsT8E8ic/t33SkB2aBK53uGdLE/RDu3R
VzEwOoD15tPUIFyk/zBmMqqByi7orqZsjRs0eOOvrVDbMVL1IpvUQAj/FoqKh6vOZDS2QIC37Y65
XX4bUgd8YOwSQv5KABOftwxVgE+i3o+qXA27K8YyXOYVd+tF9NVwTQwq48GvaUju8Gr2ywVAh+BN
phA6crV7UPpUZSASjrNakAUR1YB/0Dhshhy2spb8p07tvPxMbFwsDRzalunD8qio2yiIbGrmaVHw
MFlI3UPjpLbfNGIQeGDomcas5XaXZetq9HfArlM0uLCcSMPRTMxWd8OKbceWyyFef8Jx01cNLcf+
Z4raCmcORs17Nm3DVzwH+1mFTH0oXy6PnsvwGyTXxC4VSodrRoMnuUt5bvipF8PyXmJLDujniIu3
wANo+x3tJbENWSH2toWqPtRQ1OZMN11/V/0W9Cmnvcle6nXK8oPyafZfHyWu6OppyasLyjhKaj6i
U13DzJJrXgpxHQo0VQ0OigoyVyXjF8Mxq59hi5OQx8Gumz5bBKSjyJS9WB6YDvt8tpmckncedrn+
mBP0u1dpRneauJskZAMmusOddP9lQRl5yiJhlx8cjSm5Znu2/xugzVy7lWFVuMkqCLrQDAkt2l1M
CMnbcihfHoaRreUhgYti8tSnVTTDeC6v/sSxq9/A24ftAhxjTBs7sSV+2JEsdbHjXPVdHmWVORlN
erRiW85OnCyWnkcRjz8iw627L5Z0s2ddJf1xABqzXRc75ZcCyxl5S20a4nuOq4NA8psJH3zxk+UC
HraYLnQh5I1QxdBckG2+MUIV+UzigMS1TQC0baINICJ8emGdcUg1SWf8dShRG+xuY6gQiDz9udte
TUiuwTM6ybhPDypN5AuEo2RpcWZG92pV69TZkiBRIVP4ww1MP9a/KY96dG39NmYQRLNxR2u7ZV+5
czO/pKuEh1FfrOQOmx9T2WK9xJEfTu/VcU3Lqj/lgaesWdcwbQeDFEbbGI6HqUMFRXFD/+f+S7Jh
XDqhTBQ3Fa3Gv2JaPT3sReHuRgtvN9ewhBLgxgh1dVcmerE22Y5UFIzuY44DRUyLOMYeYXQnDHkb
DCmrKAxWNMmCSCLk81TiMc2REnFGsApAtBhe8CgmWNJab+nL7D4NU37vJ17GTQycOnmehFbhCLwr
zY8GLPsncXXqWzXBzfMYAySgd+m0bKGD+BZ2JX06Tn+XHn75zaZElJzwWqfJyaBH4WeXwSb2ktHg
x/vJu1ukTTX1WcM2OCljBoyGqq1wj9RZkaE87Z5gnRJVJ8GSBRyV8iPt90G10PMn4QGem2Y7LLVI
948tQp94CPg4B/Ss2GunkFOI1kgyD4DeMOjgHa1pDoOzGLCJxp9WzRiV5StN+qVsxoHyoaFiB8hS
DVRhC2le+qhN4ZH/NEZIuW9mbCyuT9ngy/Mcs2ntAFklP1DE2c/C10PWpC5bvoco43fVnkKFG/Ex
ni/Sok+Eh+ONzZjmkL1MWKX6hU97i5qYk1qfJsATXzAKIW8cb585sVQpdoB7Tv651H5UDSF2fdgy
HE7/7BZn73C/hlgFUvzpcaemCphICsA+QM/8L6z8ZIgUNS4dWjul8XiNVlwsJL8Le5GCQLjVD2ny
vE9zHJ2HFRlt1xxMwN7B/rm4X7CHMndiGWt5hKCNvFQ8WmsIj9NpbYoi6lcMff+/t8HW0R8AdFK+
hiqR+qnMEH15UHtG7SHLdMW6fU30a44i8TcYdKotjMZ4fiFMm/d4hQX6QUL6Xh8qHDcJqn9lrg6b
injy8Z6cZlez6F0s8/4d0tKKbmMDUcckswwrkywLT5uSml0M9h63Bucn+eBJHmhX8X3oz8Rn/XNI
hcPrhD2rs7dRrDphBlgtwTwU+zqDHrBWQDZHXbOHTRHcVorbtvehfIKkGbAhHp8tbZiCpqXz0Fee
rYGlTZNK6OUPbonjtctmrK+gG9sXuDrMwv82UNzKdoLd49yMpRiBGPJteIFrfT/DpQsN9Bn2xMBx
5lzPz5vErtsRQO36tuYzBGZQI25ri40mcJvjsFZ/MNu4SxlhfmyAJcgTH1NgD/XGxP691anSR6Fj
Iu+XnK7R74BQwX/1Om59q9mQXfuVyT8VMOH5MHmbve97P15C2lN2QMuQj01uBwTRgiWO/5EZuNlh
2Fc4Y69KW9WiIwMT3+Duz/vLKlIXjhtWmUwXUCkuGZppdsDCYfZW98IhtHuI9EdNFvfiChw9zAMn
ahVdkzfhB5PdcSfZs/O2j18KNAX7MYqtwhIjlgXWk4+IfmJYT2ANSuvyFAUMj4dMrculAgGYti6g
h3zIHQ8nC2NAzAkhYfyQDtP2mUL8rC9wbWWPkmkoWkuab+aURJqdKyfS8Y7fZCQYcnIuAHYxgdYJ
ZwSWpXvL/3jg6B5o88rT1mwE7bztLRaveBG2vvNp5T4rpLmyZq5K8iMqxgHzoKviB4Wcyu0An0P3
G70pm9p4w+jWlejxWQvjI/dT1n3+A26HEz/Rucze1yoDWGeKYgoIhvA1EGABd73djLdbnYb8cNup
/roxHkMrwzJlWCLcw/OScYxw8LaAI2+I+8E0OlD1I4mwBoreqNzxIkheHiub9fbRFKqmkFGE7RCm
vdCPexWhY6KVmh/Q1nikKo9jajpXFjZpaqDmb4Ii7exjVjPHZQos1q8xBrAv6jG6tJIgnvlR+nG/
ZrCNyfE2YN98QsmTGWlmhGn8YwIM28n7VT5id6wIIAKQufFExgIPHHBm2UzpdGumqVXiRBetD2jl
YEKdEo5k3BS23q8bxGXLfU7H/qxxoryKsKRXkd7yzdJqF5AI87oPz1E9pNjJQeZT44Bnwp4ojmT6
QPco/wY4mMsL5vj8IShR0LMNKoYbAJIIfkEnP3/3qFgAsLHtdvUJG0WDhkt/MDKyCPRNZB8KKyK8
+kjtgAGxVxlpM16Nuqt6Gk9YreB4P/GqwsegjPBdALy68uorWmaHBE7kT9OCYOWnJM+BT/h6Z6rF
DajiBohTFjXpUIU3ueboLJT3UD33EQEVoyPbw/ke9rAtTaSkDVAPvDyYtICBoueEF3BJkNWC9gEc
xiWfvIyBoYZ0OgOfNq84o6Okmz1Eq4diCGa8FonGuePQt6lHIJR+uhpRY/yBHXEqLzyhA+nyKfVP
/RT4r0mV2JUxOXJWSYWsxEd4k+OywcFujNpZbiw8OE74p8nRgX0wXmy/mRnz/IURopE6uOV7cq0Q
GXvnXTaag0WMDN6onowZsNSl+MPmmiYN+DIxPAwytg+b1qBQ9FrvP1M6lhMQSFjuISc+lM3KtbqX
BeDajvPBPYp+MvvraraxOuQwtVuajFAJ0gZZNXfUzQN7r32d7rfbWsDM31rxRUrFh4vBJBwdCOz9
35RzBk8ssn/qb7ICjEP4Ukw/rGXVJ9ZS8aFHThG8XRe967tduF10hSO9PCsslLt7Vs3Ls8cD6u+I
lP17hSC87G0RvFTtAPbZfRVyWu+QdgzxS4gJj1q+pg74nFlrhE+i5m/ol/BVUFEYfPqxOhLV5x4w
cXRedESiBwZZvn24QYm/i4kUDq4RBdoSI3UaOr/Eq+2syY0/RNFEfpF901GTRPWim94ZNR6VBZHW
hYysH4B06ui8zX79ThYwGY+S8PVPscXT08YMweoeVK5pu6UeK55z4qxsy7FWz+DgsapV0qG+ePiL
pW9zPoJHSgiMtzqYXZT1pwOBNp+BKDtzrcZCvzIOwuxbZ/s+tTLZBAp9wX3HMAV4zH8YwBsTXJHf
pzXepzM1yAS/jkHmErAjNgsvHsbd7E0Pwzo2aGLUAG4nAE7VGPDqdh4MGXEVSw8wu5gfbW6z5bm2
m/iHePEMkVkQd6Gachqt5w0UoTwjzhRfCOe+xqUZkpCfoTwpfSsQInn2UZ+JroYH1o096vt7sD05
5oFxqR/grIPIeT7WE4wRaqX+kQwTR0cWjVjYIuxFuK2hiGds4rgnNbHVtRK2iD1OUIlIjALsFNBv
FNW9o5VIzzfVF9Y3ZbmPP8C2wtUMfHn/X4yJHb4dvIxA7G7FGtqqSNbHEVmeazMkY/gN5hfsIJJF
876BSyk6FUhL0bPebCrvRWEEOWs5T59FVaNy8CnQ/zQXPT9g5sYPW2h8YY6L5bzQyB3o+XHiVf8n
FHz9m40KzbadkxF9+pI/Z/CEVI9q7AGta0miA9rJaDiqUS3bc26sPCfo7wLQR5aLZhgwMR2Bvefy
hO9SpoC+uH8lBqLpF4X5W52Ms9FHzTafNN6oOjnB31vJywzreN3M8eB+VGBdpsOWBjEfMad7C/uS
gJEFaNIWI/0sQR0MWif+J/FOgUesF4fhtGJYCXDIHndtKF38sg+u/L2rIZna8P/nY8EWCOscNNag
v4NN5s5AlvczXsOQgMnQ7L8l6WERLSKB3c6Bx8XJVHoaO/zK6ZWqSCWv9YIUksammuljvSqi4SxU
eiA8OwGNMCOkrTiCLssmwPwx1iMstnRDk4teLnegn+CdiKAxtx4rOWZxN1NB/UMPc86nQDxkOChO
8b9Fl+zKoPveTyyeEC03F644TCgpNyiSKwa5Cl7zoca2VStXm05wMCOAsOS+Vdc5r2R0ITIR0wF5
QYt8wOhJ9wbzPgZ5wou5A5vn5F09V2CeU4ymoKmr1IiDwSEAAJlGAObgPvd7JWQG4VstmzwMS6ow
qeyp5M1ipPuCGYPGuecIO0XRTgPKK8/Gcz3SSSNldCG4DsntgWXS0a6gaL0uOTS4Y0tKC3xMix72
RcBR4EcAr7ElgwNbWghYZQy1a2Yx1AhbwwEFEQkJeOmjBas/B6Z2+ajmEXwkZCVD1WAwkV/onyff
YFBnRZOUaMm6xQvxssCWvrqfbIkpKNI5Yh5gy02O2MLhaxeW0k7XPFeSH2raVwBQckfv6zqa/TVC
QuRVaBug391SUHiZG7DLr6naxRnHVPwuUh7/zVOP5Irhpk4FkiM4osJZMuN5i3o3w7yP5/KgKdHH
3szL8uUWhibezHn8qDfKIYV3C/Zts3RNgK9GXq9NJQbcDjgDRRcYiIBZyGzOMthzZcPrPGYsOW57
Dy4L7c1+DxbbDiedZKDtQkLx01RDgnNxkPJGbeGzTTYBrtArGE5vXijIKN0yTnf8h96AhicBhome
l9N4RM9sC2D4CMJrMGfZS+3nvGxBs83qZuURXswMfX9HsRdUndmAPYzL6Gj+ocBP3tmwedEK0PQU
LdNu2dHLJYoahmHilnWRyHcOXOVjCT7kbWRv6gRTFWzr+lHDlQhr5JO6i0BQvyq0Tdk7pkEtf2TE
qfIvcPcBCoFyBHnDAQi5jtkhAcYDGSK6XmrF97yvWmLRVqdo3UncX3o+wVFOe6zGX0jiEGwCDSdq
NVjz3v8rooAfNBiCXiHSYOjXiQ6kge4nxmik6vo4VkNeop5yn54Zk/PrRNX4i+7gkWHhIii0Cklt
AlY7l+kvOI0EBEMAFzeinLtKH32QW9oBK4AGAv34hvSbMhRw/6y3+n7xK1LzSmSDQBzFc8iJjJDy
G5MCWoFQlew/Ad7MNG4ECnVIeGLCvZ9ncvAIgDdYd0lVl0P6Li+YNXZ9YBRLBh2CCou7NLsJD8yA
Wt5CeeFxwuWDA1Mu8yVuGeJO1yfhYRMBbAwhdI2QKG2KQXNwNrtAva7WYvkBIY/KnuMU9+lXIQML
5x21vGp0bIbidapkWh5gawMK28HEZXgE74FaB2YZIFyqs7TGri9c1xoKmAtva8EWwCw8sUDeGPkA
c4Sjn28TXT8Ki7L/ybKRYQS9nfk434lv93rTbxD89/PBWZiedbjM8lPZvdwfxiVOpwtQFrD+/P9f
JcQVy3CD0es805FAbOBkmD6xSTioZuYOS3e1pBOcecdxItjCDvLiHFqem8x6rtpU9bAD0vBj+ZkB
ysCTBV0Ibx3SQJZjwjMcVSX+529l89wCVa/it0K48U/sh4k20JvE30KXxXDfrwohdCDviu2YeCnf
7Or530qyNRzg8TTZq9z5XiP0rFJwEyUDzHvDDv/guyTR9B+PdDW0MF+DwSO2GeMXzEDQnsMgB7JM
KIlyELUVRFhTnmw4vzVKOsKPe2kP8Iej/+1QRb1tUNFbfIEpKboqU4Ah1yyL0m6tF2p/yVKLV2TZ
19AnBU3ZEQHWKXQFw1h0XMCyHn4iSsGrKE5W6AeCqjck62VhGK+alalrphnOWx2hGuC9AjR5DRAC
QFTkXf4PkluYAcOSXb0j5G2FTcla+VdeyCRpcPYQMNczbBavQaIkdmXYCiSYAh7uH9SqAfFr5aLy
IOF0aX/tZomz1kzrHj+Afk/UIVtkGA9p1LOnSi+pA1LFcIr1Gl6az4WNCuiBV2/V3eQitAzrvGYP
RU92f4Dx1TZ0wU11fEB5k3EzVDkiahTomoOo5Bq6bYC67YbP+utS6aQ4Gm9g/zgKJf1hiaaiAM/n
2UdkoAwERLDjms8W4r/nfixrFOxdFvc9+oTXnmTQepEailUDnAZrJ70q7LGu1/IJbYj4AuFF1sdK
z9N5i1Nnz0LhV8Mdg82PSSYMHM2UlE/RMpf/isDQJYBwrZYjePjsaUXr+wWyALJ9bMlAYAO78FS1
SrqyavIBAohLnwFhiiiMr//OZAi+maAOATtqpZs7dJmQvugACkRyDdsQpRYTw1cW3l55TKcKhEeM
kamB7gY9aCyh+j4gBRfnNQJ2NnSiDGTNYck5hfgLdP6Lwt5R3m6W6D+9Rxm7n5AEkHZ9whLTydsk
iVF22tFY93R82rXj69s4Q+p3jRDP93bTk4amynw4F0CV9RfGWf0NqpaTx431jndQzfT5IULneg0C
PGqb2ChcR+1c1kAPUefNAHx/v8Ivan0d8hxBY3iSUYL8lqP8Ia9XPopQIMcU+gvPGmM9/1XwPZ/v
cJ7l37bfx0cPK523WqsCnuQ+h9Adcon5Hb7/pm+zGIgrlExx9QMYf7Y9DAUOnkauQ100+16YP2HM
AMnDq4eGM0uH+cHH0wiVFLh8ABurhhyiUqy6Q5NOhm5IwIB0vqD8zRqkZR9hErHGT9NgUHkwS65/
Fu+mJ772ER7JBdW+3Xo2H5MNKS0gEIHEfvoFZvvwqELQMxyVev8obLDrf7kI7mlPialOaO775LD1
m6khX4zqX0HOOQZCBAIAVYKqKPmvJJAJHmZDxOmWn4FVNU4GtH62rocWpcjq+4lQt4E9gOlda4qR
PMko33/j2LUeOTJEuEO6JeKTTmGG/kjXgFSWOnb0Ts67BuOpeP2YyL3IWt9XoJbhD8bSM6235R2z
Nwcl7Ub6hCKgYMoGee+39OX0RQwFGH8Dxz4zroa3qRekbCkwI3xnuPjgYZzn6thX8zAeyhDTdxYP
IjkXGyRHUA+xHh5aUqCgUqfVC6iPuuktUoUhItUE4JOGoBXtQzX8ZPvI9GGuavnWYxGm6KAYyH9A
FwshV4Lv98w14qdRKujEm31VmX7YeUS/ALAikTceRwGX0VqizBZ01nckC863TozweIR9nvsLVA87
nBqWq6zdJxDcBzil2QI2NUW93maRMn6ZdyZSyNVcMsBePeKPoZ7Jzx2rFemdqRJ7h6EtxZmGU8Wc
0iyQ8DwD/Po9Vd5FrdxLTBUYM2lxHHdTfgT4Sk+PbgwpxQTLlq/cR+V+cAUuCWrsGDCVjFrEh9KX
G4CfgU37edqxcgslBaEXYNHTclySYrovCETH4MQZjlTmPVD+EFj6O3JZHZ0oYxRfp1bpwwSQOcJT
alfZhQH2SOi80vSn14QVJ0j67TnFEHAb91f1o7JROhx0nuPJrCDC+oJ5HGBRS8kC1TgbXsa1pLRV
+57/x4sSiiOO3L73hC/J6zhHJoJKroC7j62RO9uqEq3HMeJb/lWajf03jon5gElGUbSFwOVFnxYF
IFhTbZo9L8M/A6nJfkoLFWFqW3ZyZdAM/hyh4lNHCxqnhLrjRjuDlNux0YhgbQltN7q2ccmkbyHO
omiLF8nut760S7vqdHpHSFTiWws7megU+I3yRx6QeebQRoE76Uv2AQVPJqBGSHCh0rHIQRljjvgx
5htFzutY298mnlBtIsgBrn0MheXRelvZBlgt/ernPYaANsoTuE0Rxn0TTWDe0TzCVkrSEbv+wEj5
Tw4hI6RZW8KQQZQJWM7om7HOGQCpRpVPdArUcKLPPR5r6MrHCECFXpcKkpasWOCEvZP0POxJvJxV
krunApTG1G4Q+5QNzFPc1MBpZl1vfiKlaWjuQbog3YTXP8q5j14gl4Iog+ptejcGHN3SGEytd7BK
mBfoq+wIvfMWo98d0CqCOIpkdoLFdea7bS1rhV9IIaeD/kGERkA/vDXD2ssjwP8VhGHthwyzhKHm
1/84Oo/txnEsDD8Rz2EOW0pUdHbZLteGp9x2MQMkCDA9/XyabU9P25ZI4N4/JoRQ/Vf7efSDHii6
eioASHZm5np0OlWY7OPElDorvMV1jxGfwa8oqVw/QwRnzoa4HP1A+1bz3zxYpf2AGCOYLqNcWvNY
On38DN8pxa6flPtUz6SRXSbpdH8Eem8kV75NpVxnzeaBXsNwThvjVXeITPRAO3xnvcMQlkiO0ajv
3D7kpnDnrn2WvRV9zbLSyX+IDT19qBGc+/CZc32PVh7wsTd+8i2nGFjJQ1mWKYylFIS4jSTJa9K+
dWrWqd7Qr66buASk9C7HbnS6bq9QF/p3kCH5k4nh/w+LEj0wvFfk9mEZa8h9C08c5QZeBRzE1vpq
o39tDywW4UGtpb0cbo0lmEO2Pp5QrBmIxQbSTWRLjBTkZRrM8lmMcno0YVz0B5ObAYIgVEO+q2j9
kVkT+D5IwGR5iihBN7gWM9K/1B4TSSVAy+nzPgu/UV+Ev3PPrd1QW/sNWVtz78WrGF6CrpqX1O4Z
FtDsT42TmmYx+3BgyU1pyKmcNNQw2qSCo7s49LkTwcT0QftQxLfqT0Rx9oFOFRcLhNHrtRATRz25
EEjDlOyK7wqPdMjQDTxz5bnwMjELzkII2N5FdzxwhRMR366EcQfD1+zG2I1yOSt/F+JdB/SJJ1Ny
awzN8OZoF1iHRRV2cb7ZDFCRD7o7UmMnm1NOHfZLQTFvc6f8yghm6nq+onHp31fC1a9rW3gOgFXF
sWYP2CGhpNZ5cfa+N8dORqtN5N/HZrbFUTtmFqdeVva6F5pJGKQJIDh1aEviwsY4dxoCZNzYjL0G
YZZ0mi+WIh9fkXLmMXMqtC+o8EtKWFFaltegteCEyqiseRJib7nvBEFuGUI0kdlVKCXrbtzzq7SL
+vTxLh6GfurkOXF7WGWeCPjwmW9jfB77AiGmav3+Pum5LdLCWsswRTiq8sd4csgk6fLVT57KhDKc
rDG0F9xHE7vQjoqPhDC9tugE40bYTvtyCdlGG8RLd9DNUh7ZYM1zYHz0aYWP7ZrwothVZ46tUbOq
SfkTRwBb6O215iDfkljsAtRM+SGg8QjdSWtL52xAJ+iGiDlJJtrBfqmqbb6jCJ4so0CNlzcaRvPb
Amb3OA1Z+FJUmMV6kEjNaKnr6xGtljO1b25VzuWhazzbIXGRyzWzyj6AmB6mmZtGFFTHh3Ufv28o
JxjIk7AE/agXpP0zugH2CYkwt0KeC2SWG/j/Mrab/TrlXbCbg3V6JPChXzI86pXabZtZIQgmLdp7
AXnUp1Xi1nLfbHTGphuf+8J73azLHvIVLYa2Qus4capNh5E6nfJQbv5NY7DM+YO/TD3otNWXeTrY
8/RRB0I9z1Jp1kb6T6tdj/Q+gLLEI5MGXVMtO68x3XaeeZoBc7s1/x3wI588L9Kv3UjETCb4IGAM
owmhsWoj1V88kJJ7kCxDuqh/C1twuToe1bw19SEu+4h4/7VacN+gflS7YrHten9z80Obcmp+RZgG
vCzs9dwQ6+zWrONmoVUnlnTRppUvEc8mPocCIsMhZ8WeEEUNaHAMoTNd/WpNVaTOJg/sO+GaGGjN
wcU4onsEOwikF17tCP8V3oa5fqHQfYRhi8R4XZop4qUGpfpqcluGBwBo/re84VLdAU7oV83ckaee
TqpbNFEQZ9USeM1jFPTmdRaevXzUXlm4Z00dZfIlpnA5t6OnLMj6vLS/V5gy9SAUmVh71O9+v9NO
0+pj7i7N0UWsX/848TCH/+zeXmSKMICo1NodHerE48F+oioBoK7fxuB1U17XvYesyQo4tlK3R327
PTL92gG9Wyo+8lt66wknhLm0XleEp9BrXUS20dZlDojYkmHQ7Vq4JwIazwUOp4W/R8G254B2v4tC
cLZYKOv/icK3vwkdRHxEbG/4mGNfAmpfbxnKNVBTcjQzsPbOkESjoWlbg4zcrv0P0DNHZX3UywUa
dgq+E91jJ0E2iXraQRD9qfve/pMrlYT3qp028zFz0f3mGtmSvR+SW7dDzVH0kDpd+IUzBphW4Xau
HiY21iKrnaFdd/SBWzFfSzOf/B66CEVU2YR7MQzgHmLs7VdVwnEe+WVQQrKw9B8tkuBxD5rrjplL
Z1OdsQi0PyNOxfqfFebiuxEoOI71GHl6L+kRfgkq2LZabez/HrBJoKGay/Xd5rGmR7ii33mXJNv2
WCPzXS+83UP/Xi0RIq50nuT0B5hk0EcfgnxhQfU19YQYe/Rbawq3ftF9EBim0hBtvb8l3d+88507
T81ARPSZYVDrYnLi82IGTXZW21mvSBDbbVdvrXnRkcDowd05X4Q/CZOuVodEEsaQd1UlPieyZ1rO
HmV0+FSG7YKU3Sri+9GTOr49MBqmxw63utkVnkrK3129FnXKCEnxM+yNQ8pQxbdBIlRxrZAUqrOe
ogEt+xiyEOSxYA6lUksxJvfdOu8tH4dKGhtHrUwsHrMFv4T7tMAu6eNU2csvXi41nepa1/ax4OI7
wZQhpNKDdu+JOXXWrwn6IM/4kBGK+oRWo3Uypr9LGjJO9k7EPnRecBn6KH5ou00XubioxWpn2/5q
n2LCR5cirPw4wdL5d/3SxYe2nlzn4BKV+j1jVL8HakKMvYAAZUF9Y3r4eG1I42j+/1FcTyVYszT/
tB1vb41Cypo6ylSvPqlX895uR/Vorf4qjyJsgf+ENXfk8gYFGJ238aIfjEYvsKeoXi67xvED8SWi
cQCDdIb8HyBLg7nEHabmMIw4RnZNxUPGhNMUv8vWhkRjZp2TXSc28JY6AnfeFRLBymVewYlMN4LS
Lk5tQzP04PLshXXXnmq4LO9JWfP2iMlCeOmsw/XasqNzJVMszq092qVONwzWTGt+h4+yAk0MH5YJ
kwdGOw6EeHDtF4QRS7t3uJ2j+6lXYjivtFpiLSORzcnYr5ZHZtK6SckZmHgMZoyIYL8kHqPhSjyz
R39r+/tAAxnvG11Mv+KakfniNCWLkjdb+bXnviSsIDQf/ZjDyXkhQpsDKzYCNB1zUhxyy7U/ZsWI
lnb1YF4DDHlPuODBT8SUt5+WnvJfNhAyONyqG7kbBlV8g+2xTTXaMojImAn+sz3QVaA7Jnko13Z9
GrZ14qFvMMccY1vY4b7hbnoGdgmAtw3O3WMc58Hb6tXCektqL2cc7qL4Q8p++y2ZG1FZbBVT1xQs
BHbYgqhla7KRFiqnGx9aHtSWqCjcj+xlc1jdFQRAwBnxOwFKUGJ6ASUJ7INvYtu8tUEXFWe71cXt
++lKLCPl4jHAMtlBityC3MIhql4BI/PqJOym/MQeYy/gcELBHwZYlg6cEUI8is4OHujUqdCPklX4
q2uE9ZuvRqw7ZHLdm7xxujvpFdHPRHXyP6lsxnvj9V6w11us2m8jdB3cTlB3lpDGvf2mXKr6Lmib
N/EK/x4UnDw6BrupSar6JgsZSy+9DwPjb106DGqN7e4IJZsQZK0WRfJT3DTXPJq85QXprXcxirhG
4uNQFpyE6K3h5I4A8UyvsfEPoAgVivEZxRBUap3ASCv/S9teyz1DcBbBbuWsn8hCwuBZ40j/NVa2
/Z83FutlLJwGULOFO0ciuC1PuH77Z+RqhQTWIFvm2S/94a2SrvVuulZ5O8Pc8eiMtpWf+tGy7tF4
5vrNFfju9iSVTqdkXAGxrW6qX5gSvYGvr5jcFG+3fY0HGSHLTXiCUhf0ibSAYLFPUWciefSqYh2O
/jpMS1bUBnlo3OugfkqIyqk+PZmo5BFgYJnulWK43PdLeEysW8uEcf/4W+2+QuvYIzP3uAbHMrfd
6jRibJA3ssv9p6sqB0Pta/0MPNaUJ0SN1WOzblP5BPgQl2m1hfMPsf8cTyVG9cVKCeurzMGvnEiC
04lq2415xA0tBO6wXe9XfnRcF4CmU9AFUZ+1q+cfO02H+qEsaNf4dMmOLHeDrhWcc412DHwLKGBv
1hiDNwoHVsT9OsuyObe9GX44uotfm6etKXPaGqqq90Z8MjWNzf8spvArsvl1vsqIrXfnV3NUZsbZ
vGx2+6DZD11cx4fNaSrcFAuIfdvwudKfwg0cBGs3QfN2DkZXJ3e8Myb16gMNSdxgsozhChmA8uGX
tVriC88G9A89RwuZAKvpPYwiCp9nJaW8tsXgOIdIU3t4nEds2u+kdc8aKgwMG+5eViFDfOAzKLcr
8qDOT3jU0YP+V4CeL6zsokFfjl8ZeNy1ECfiMUCSOzguv4pa4upAX0EfoLyekgKszManxThqfkMs
tn88LgGHB4yFGhFyXRyCgVzcm0Ig+gUNUT4smHLoqWgHXx7joEd8O4WbB/Ud9/6dw2T+zxXR6hy2
GH4hHciI+W9kvS/PkHPNj1sFqBKLaZq+OET6BY09Y+gBm5z8WzlVFONz4dBJ8bi5Kl03DLH7lr0Q
J08gcohlP4n+YJPtyASputiBSerkVxRhl1bgrdGuZuC75oWOKU5TvvqPUQANmZz9ICHgQkhx9lBK
vAi663kp22UJwCkb+W8ydvzpGywPhCJB6rrFwnufWD43Yz+OfXxUq42ktQjF8gWtXQ8nxHPhA9bz
an3cNNKTE8s8BCPx85vBRantb3xngGP4FIpLZ+MlQQjptO1uKb3FyTCwYsqMdBhfHdC39tBuCVZD
wgfQ+PlO7P70mxN9GNWbB3haIHIRi+lN8x53vOVhd8UMg9hNGFxSdefBWdhrUz3OI4k7h3UsfI6S
QqG0LxF3X6yAG2dPi5h6JCK8/4orx/9HWk9z3Vb8ANBlvoTRw/T4j8I375fHXgpbGvujdagibb9s
zQTK6Hpi6/aTIQAcvWKB+IZfkN0WycT2xFut/kPxSBHAKGCiTo3ThycGADIUhLRwI1mjQIdIZmS9
LwfPDT4T1iizr4tAuEQjJeV68vTmTue5bcRFBHZ16+USkX+C+5bdriB1kOQIaW/j78BaXeeMnBze
nWCDDvESgrkRKQgPfjpHYrljy6uSi8OKNN5PSJCf5eJ3dH6tXcV9HjPbZrFNOl9a19N67803CMap
5yTaz6Pv8x+xItH8qTZ8LEeAcR7zuHEs9UIckS93fl4n19KyboBbHtaPAa2LPzYiEpv/exVd7TIu
/rAJJBvRp3kbnglsE+21b0GzX5xqsKqz2FS17XMU/QhchXCAiLC5RHXdN0+qmWsnBaaRf7okgXYi
ygwWcXboKcx04UzlvsFt/oAJFLsia6WPWTuclzs8lnDvEYOHm/ZuZ5Ckmoh4yrHp/GXvOksTcGlS
abrrRzPduflYfbux9uVnVC7O3wVeSNR7uxtykeE9Kh9i4K32OMs1QdVHFUKy0xzUj4gxPPc/3qcu
v3aldB84J0sOZxnM+k5yIGBobPn7nLsWaM27NGFR1ecATvBxLvX0N0KN9G2zS75oYhb9bNnq8Xc8
VsWUlb4W84tA8L0vsd3i2h/oZhSxiZILlZrFyZbdDOtZqDKr3FwW+whFdXHwcj/uzmCuYqCNO+H0
5fdXC+PW3LyZZLT1Y9tU9TXi2VnhrQawhnyiAONoAIHJimqbduegqMeTRyL8uzPfhI8o0ZM3EePj
TcM5Gv4UU+nfOOi60qkMacfbJbDIVeoHTfFXCigZ1BNgnzRrQFfsuVSWV1mHvF9VjR0ztTjX1Dmv
8+l3wLz6VDitZHrw3fk7cNT8a6mp4WDINN4hwaL1p1bV2O0Rj1knW4zN31hpFvLGEzqFzXIJUUe6
7O1LSOzpkPtVKfdUPNu/UTzJv1ZQj1eeiIEbsayjl66v7Pzq0nxwJdFk8c5FTBz3AeUslkgSgswL
ccj9tse4hyGlJ0okv7I9IbmJOgj/dIV4GFPlhsZjD5LBJ6RcUp4cHnuuwCbq3oGRxumuQJ7XHkLq
SKcD8QjiH4N74NFUkLg2t5RL7Dxuh9g/KTYgbHTjILGEuEvh7ur6plaTVe10dyTPTfOhSbQHgyta
+dzBQgINOXWMrH/Jg+1e1IzQzDMm9M5icBPJ1OI2+WENACqyOXLcQwlyzV4MB4E4Lu+GXYPdl27P
Rq+4PFfXOs8zA0o2a+ip1AYfQVGwypKgiWmWbFuEJKmrnm6CcNfltiFKeoyQU+XYwNBn1o9Uz8Jl
efWiSKGZJ8rTOno8DwRzb9y1LZEvKXFz6s88j+2vfBRrd2lXsT6OTW4emIMhKz3fXZFNjv5wl6Mb
xWJt5SNDuGeZRxenv4uvKpiuo5DJ9o77f3uIbN2XrP4uymmGWQXgtsUYyXklXpaIDKSDFW4kAvOp
xBHpLpxClzrmtj8GumvngwXVyGWLkK7OyDHoHmkG5qXl6vNf2JV9ccp7Ak3I3xrEb9Xm0XVzOO5T
BtvuffDq7n6ywkDuizbXB7awGCMbIM+ZQRcFUyMlUfp0mcWHgDE8ZMGVIbR1FA3bdy99VBP9Fgx7
XeX5A1kmurgDKgzKeqc6O+HPGqZ3qymCS4/Jm08VCu24tKs/ZSMiQpNK4FKA+Spyu293pmHgamoM
b1NqVf4iP1rSVf7rBg/1mKWdxcXTTub9PPnBkgrpyejASMfwUxMi0KTkEg7QZc2KLhGC3imybsrt
q3TCm1UIo1+NoN7ykCHcVI+7ZkF2jgfO9UFpNSmDqeqXNdhHNxgGYMbP8c/hU9/SASWSfrBWtCKP
fROFX73uPTT6DAgq2/wlsT+44fr4slDDt0Gdc/im5SIV9rAltNBDBPV2CRv4GJFa86StQz8wEe61
PXCCCzSdOxtvf7FLkC9iH+Zu3C1VPD2Alye8WANz3UE1+FR3iXAW74qcigpywIEByWFVq+88NLp4
QzlajoS/aGQnWg4EC8WwW5j7G6Nw3mIgLJ9M7vYvyIgm/LDsgvGOrI7kP382cXOOZDl9d8ta3pt4
Csnz6bvg0fKCwP3bEIGEOrpEqZL2sBtmfxvaWQrKBuOhmtZwJjFgvrnI1iJ8Dm26ALjUrR4g1DXj
+Nw1uOf5YQLbWBwu1ZjF1eC/5DcrLBO37XcZO6yPO3lEmoGDqZT2M+IKpHGTXciHm+/ovHRIPYBW
OhCOTpXYm4akGkZWbxFVR8YmfA1euL6GPSmpf9YCB9g0JXH3tEq/FOcyL5X4mS1Q/xQLBeS+hKce
T+hzo3v07BpmbHDxNiTAasBAecKb3yEdfIb9Z7BRriHyJySL50NFuEdSbw3WX2Dh/rMyavmqYEE/
F8tyxLuXDNN5ov0XMxZrMAhNLzpGgaj95xTF+mND5OSp3sz42vBb3aARKOB9U2JRZCGr7N+jjHLX
SylqiXk/a/7kCd6s7xLYUi0DlPsMS3C4xB/TpNnP0BLAGZlT0CBUotzVB+xD9qXYQqeSRw4OVV44
T25tcSiZw8xFTMjVaXvbF8KiadvT1RzHl6YBh9z5vlquQ8clljVuUwyEU7nSew3boVSXWOTmr4T+
wBBFqsr7zdZakadQLQ8ciwxdUcUNfVBlB/asRlZ2IjcQW2RIrsruT2n1HLzGrlVyrsfZeS5X6jNP
Di9PkRZrMz1YJlnNLiF/gU0joEsThYEy047lHv8oxMCMf9MhhxjBvxQ/TknmYNolTaAzT1BdRap3
gTmMvyQHA3PD4k6j/PqMYDVgBqqSEHJfR2WyLwhMqXZ1Uy9Pkt6AD6tbt/GX9nhMeFR57ZGG9p15
Y4uvzUcUok/HB7vpN4usng/wnpuBfyjlU140/DVwpeaOeI6BKh2ay/o0ETp4pTaPIIK5qjeuBjZ8
RJG4D+JdUtvxY+JohQt8QfI7QR5UcrzzIy9GruEU+snLo1AdHIIqPuinDP/ycXvByc83m619xLx6
sFWzhCd0tvXFyctc7rwxcEDOQAgIhtJIfncbjfSw4Oy+8X3SLuzEk4z5z65huMbXQa7znSyKYbzM
VR5Bo8VkxexAkmLwEeAHfLD8E3AiiHp5wAyAVWiigKra4QMxWLkae5v3jLHkd5Sryyu3TkXu75ux
RKVrVIEOADyVubUnQRnBAHlpTrZgCjoiuRjCzMLPx2QA1GfvcVm6XboJH0e5J137eRhz7NickzLD
AFtaO2MQKuyqcdtczERxrU7zHHLI1K0s6v86FixN8A4ltOm0zv1nuW6JPCHw88PU1kPxqwqn4m3C
CQ+BGSQ6oFRAqL/gVXxecdmMn2Nr21BEOEuiFDORuoObhxrQaiWIy/WWMj5iMBz+awyJ1SR6xGue
mkpg/sixi64HI6f5efP5MGF+Cza9EuDyIww92sFxkDkF77KI3/OQ7+JCgbE7t5xwNiJJiwi6FoWS
FVxifML9pWojwggEc/14ZH+vX9eRg35XoGbTJNsDKmcRpv750AriV9K4IhFu75VJ/mo6u3YeHdmF
Z3QBpqJz0C0OJDI37WmlULW6Ir/jahvRtNqXZAKzTuHQNE6NhBBB5EnhEV5SqTuHlDVnF6tJ/hpn
P/nlYKf2D4q352Z/l9bR9NVQHHlGb+e9sRTntembA/yuQUe0uNHHGHYIDsfFQso0+byYiXH94zwY
lBtt5XbxcZKjCfcz5tLDjbjF8YIR9YZV+oCiWB3t/rDoOX6xlET+UflCt/sE1f7nSoZXtG9RDb+g
SYd3yvEeI0qn21GlpneDjmiUEjXzohTuHgvOJEFuikGLQaxiZVsCtIQYjRbC2W6ywnJwhjrVZLJ9
T9yub4vcSB1AiuQOjzM/68HZcFJkxGhYBT+3HU8r5inrCljr0TWMH31GpNsE5xyrqtm3ogQ65fiY
kxQf2/8P4iGunrraBQId4KlSB9Yxv86rEfbBELKe3JJyPP9njPz4IR60miHmydFBPVePvZPiY47s
XZUn5pkvb2qhNYT8SugH/t0j7YkukZfX9slJ7DVhgHZdcectZgt55QL3D0av6J27vnEyg/aTvbdy
ki9HWc4rMQHswaOcQTw6NL4KC+N3Moybu+sIljGXLS+c4gicnfz0Yd+XZ8ezC4LQgeOt3eyZfssG
uoiWO+InvGrPaMVE3MlJfWwq98tUWbHEymyVDlKWOGB6b1BjTGcn7DTvUNJ2y8GT2An2fQHOn4UB
+R6E7lHIiw4gt6JXMhuwYYQFOtzDBsgIvBcs/tkBDO6hZHwi2AICFS8mLtiQSR4j8WBZxoWiP9uP
OUeQLj7Xw1L7MNMGxLtEMHz1YizuhMK6RMXVcEek97nW8peslfzNCy1RnfCVuV/QRqRzMqjNZHEa
181WUDhnF8bjKGG8AmzEzdSQPFfimOFCtye6p4LplkSNhJjRL0L5LVKCgMU/H6OXvEQBU9qu7rj/
M4q/oluUX4ljk/cqYf0nicS8MXbxLUlKHLe9v0ZO/WkP4bggX+uJRinKrXvyEmoijwvzME84CEH3
QlCnBLXcfFCFhmPht9WiPj8hlB0JlewioEXaSASKbOGGOa7jyOZLnx0+6sdWQVKcmU5a98xetTQX
5Dv0lRbAcOSPBm0Z4/CNiVDAng0RuHUD1zmHxbZdo9YIXCPd1sYPmGi1eACKDj+jAXLul0UeTJyt
IHj8QAuBFxEXW49Jymvr7RjiVQU1M1UxfCUIIC8dNq71DsGbvR29GQfxcYqVmh5hVvNHI8PmyxZ6
rF6Qg6Ng5BlcASvxHLNPDB61JraZguiPB/hfX/DOVfV+7ArGioYvUGL1dBGFDaPU1qV0c/u9Wan0
PDVmqX/ZUhN2MEk5YyhoChxDcVy1Vz6Y6SkZpawy7iDZfdUjg082WtU2HE1QrfcoywkgXx0V/i4b
hIa0jhte20KNJWLYqFgexU1nCRYVv9gEVWH8db36MID7z5AvUAkvogiRYeAoaMxdk3hLdLCtThw3
m10It649EE7Bt3F1nH4adiSjJWE21f4UHyYCVVHuB6T3Y8CojTjPXqw+iQDtISs87qKTWMhiz+aR
FedUEw+RrXWi5WMSaPE7qLbmIyY8kG3Iyddf61bX8s5dENZlzDaxmxUuSuZ9sWxFvtfxih6zJJqJ
d6NAtQXG7MAZsRLC9C+xi6Cwo8S6JEhouy5ECZmjTIrG3/H5NRMu32LhYZVKvLRWPVtvCI2p501q
atvuInoy8wwdMsMz1iPWJWeeRXtim2vU/WgN45O9eP2UTXqeKvQKdRlkDhmYvxs0WtUhGhNtjtAs
5YUEO1avpXfRe0CXdFyEm1VPmUmG/s7zZO+TKBNt7XHMF5e3OEDPywZideavThZ0WH1AGiBm9CQ+
bggby5TNwmWz3JzOIway0fJj4U5C+OFYukuxCgl4NND5Bb+VX3cEYESmTxG3essTQ6Hb70iHBNKN
Gxlc3Bqp93lScq7OPd8FgAEi2P4OTeg8Zxt6pvsmnorgcdZN0tzPS7VASzfjckRIWn3PlhXZ9HfV
fGmOu7lncDRin9xQ3F7w0Qr+iXIalgdY4Egdxltx52Wx8ARCI8zYwSHZdJE5BH8SiTX69rslAwMm
soWa6z9agX1I0KkxkIZVjG8h6G5uNYuqolgLm+TADV4SDM4tnMexT4qZxLIwCrKetG+OBM3odXB6
0COyi4jo2zxr/ka3EfxrpMKJHXc1BmRPyvUeB1z5zRTSdzcDvN4n84IS8HaW79l/FvjZcilepKpB
epFxgA3ayvZq6Dahfkguq77qTUAl5Qx9xwg0oLzDN0aRg0SHZmjp0K15rWbJhqdLL39uBkd+49Mh
v2bAI79kjTNSB1t2G/CGEzu0MUTgngmpDi6BWzGHBhcRRof3shtkfMkLad43sW2vxGmQxMBI/oNt
SnL4RMnYE8cwJidvRMdFbM+2/rKbIbjJGla0gSFP1/PolfWpssLiid0JKirUWOgvbTCyLN3yx+SO
oDACFXzlWHUa68mJzr1u1LcZZsySrsJgTyjtgIspBodYTza+hP69b0miPdy6wv4GzaLNRfDuHvEt
5/q6aNH8A1scbWRmVKAFCDY0QaS4Uf4lE74pMD00v7y/BdP3FHfekBFPJ5NUeXl3TOqkoDaqAxK5
LHXdOtB/mwuCG+BZQD/TNw+klhXtA3E1HMVyaghgCD3A3/3QsjfeNtkpv8Q2FGNmu1skM1slBNcG
Akdd6hMsi1ITn7t+kLxpf3yV6O8hkvkdEUA2+uZZowwZ+8G5pcmz3jDgh82WbXHpPBMGjQhKJW3/
jE4Csnvkaz6NhIJB5bMo/rFRwjd7BL2kO5MhSwb7lvdOk1mNF/7jy1LOThDEXZ79anHBbXoCEXd5
0DbBlavOFEeSifzyiJ+Sr4B/czrFtWi5mQIvGu9yxNG3Lqc15xEcRfxRMqOoU2GTZe0IYf0ENn0m
p02Yyj0stdnkzVfTPaN9BZXlM+p+hPJBJoNGb/+6jsC9e4JclHcoJ1v/R5p9+cNSszxUiByf/Vli
ABSt0783seO9ceglD5Xp9O8Ex6TJCiuJMct3Pr6t2f0oGCTfg22b57QgEUGzq2019eeEYZ8b9E1o
4yrb5zq3Vz3uG/YM/O1xjP5f94Zs5tzPg8cWwb3FEVqb/1ia4THbuXL+Vqg1/0zGiz7tfqI0wqmJ
PWLjLoLX1jVIpCR1vlxTTThfScoKvV0LOiHtT8ixLj9LWcRz1gGA+bsaG7M6gHdZr1tebX9cWym1
p7Q6+AQw5zGnqYhNiQha9bSSaECYAdEtkOAIkx79Akg8ZYhxGZWEUz1YA8rMNNGFnLPEClswNFih
/aiq2ECtw0UgXHXnH3+t2yd6fnP0zlxhZFbl/oiELqd7eRdE81Lfkcppv+mJucCa2pxO2WkBxLRj
GLc5iIS1yxMvCR/iLXHI3xwD+zPE8fCMjqcsdw3CVLpIBTXzpGLl5gQ3gqFfDFb8Qalq5OwtZsAD
sCapRKadiB2h+WkpD4IbDwUBqrwdPilVZ7jDQDSDjlC2F4T3Nq45ckXwofUGDnu5kRICuhfTRYvT
aN5cRx9LBAa3bICxZeeqYIPTMYAlJJFCd/qCEGp+o3zC13+0txLtiFDHco+ts9C3lANFeujE+7B7
NyEhWqib+dnPKhxvIbodv9E6KP1dVETpQOHNTn9hlpJ39awdojaWuf9ZQ8u+cwFqAPWhyu+9xu3N
IV4TNNYNL6x3B2C4/Y+zM9uRGwfS9asM5rqFQ62UBjPnIlO5VZXtcnv3jdDetO+7nn4++QAHTqWQ
QnWjgQa6gGJRJIPBiH+JXFMvHKKuzo39Wh0BTxymNFTSY5G09ifeBti0iQrhxR0tJu7ScJwQ8yuj
qkE2hgywP6b2RNrt6XZezV1mP3TNHm6Da0Ta3PBVTO/DaI3JryYjS/9lquR7RzRJ1fYxLZG62SH3
h1B+V9JP3BnRlFuHDAfJnm4D9ZNdEBrmhz4ocjoPtkaVPypDyOR0hoofozWlAzqNcd27IbTXbocu
WWniTa9ZP1PQfo/VWItfM8TI36kdbwKiDyWIXYvO4Mw+AryPOOzovFNTv4ufe8Vug8ewLiwofdD5
OY4V9NcyzyMIUpXfnFIcYJEWNZyE96cyTd9C6jrI4OWVesx9qzGo69gGSMEGSeVXXomizg5H9zo5
99KkrAUzTVQ7r1HMdyHCwT8aC3VkxFyc/k3sVJ6/N/WaCOuFnN+jGQBaOCaVOZq7US/y1+ju0slX
UGpBSXYQn6xar781aJGDrdFIQ0+21YmfEZ5GyWtu2/w1tCZcvGtPqO1BqTwBZDqBqsgE/IgiKHrd
D3bfRO8RQqEzhXhe9aEwygaV/jHqvqPVVea7DsPGn5WRC89FgIKWBtpn9nOTWAHZAdEWVbvSiH45
HEF0gLUuov9k9NZTTwIMWylo5fcUMdsO5SlUdHYJT0G5Q4+JIJAlou/h3lcw6xwasA9TSbrB02sQ
8Q6VHuuHVQP2rqOq8vZa4nF75HolX4FDh+oCJsn5BLo8OGtViC5PlfaQkiMTaW4c6FTAIUiXN0B3
Bhvf0UoLwF2oehlnb0RaaN9z0AHFxUE6MkWtvBY/sPdQ9P3oZzrk0cxqopMAt/7asIe0OTmaN3X7
pKLLeRix0xEn8Hfja8seWggsg68ObhqbxT+J74dfPCCNHwzLGZB8GyoO0w/cDUV6QgWqrXdWKnwB
7KZt34aYRnjnqIrj8ALqgZwauF1zsY1cRU4KIPmnIQvtTzb6+uQvXTcAgEk79KbVqfsnTHWy9amp
wfElBk9OoJHm+8k2JBVNBLogJJr4rdCNaeLgDXVx84PiJLCCldhIZndPCt0tWgYWqIm0skAWU3Ka
0wCsnvN3ZjMRFIsCzh19z7qrj1aXmV9av7AgmmuT/t6agBZim+CLQ0THGswGKhsaXWiD1ylnKDBR
HoVy4QJMltAvC5iClDacUqHTKsCwGR3itzs/JbS6ATWwQ49SU0u0oWe/7yTw79cgQhqUy2gHoXEt
oENo4Z6xnPIg2j5O3vtojngIXg+0IUFROt0B5V0YCJ4VDzTmPHtMz1zIoe9SDjGSs66DqzsUWqd/
M2mvZ0/o+ZNcp5Uyy1o1OZLrkYEfBPtM0T+rlW+993jW2gc9VacEnBIcN1eXADpcoDtkqNAY86cB
u5SPKaCIb21eKRn9P9v4kNZjh1QGBGwqE36hfkaAPvnb7qqRAj9Qr1cOehSoAGaY+40PpbBw0XEo
wv/KCKsjsLc8sFFU7Apq7uhg46sh7eFD2rXD53IC8a7YUQwOuZ66xyocqDHrhggRxAXk/SEBjKc9
DhgRQA4jvZq1BeBanfBkqp7VTmNv9ODq3o+FnmNfmPOBAA7BYUapsQdUhcA4PAwLOKdyBGWEuFSD
KeI7NOh87atp1dTMe7y/XgcE8O+G6mvj0YpQqH6lQDGhVjw6dkRkReadOmCq289GEsBBaGFxlIcJ
V9t2FwWjPro+OMwLl0mboEqaA5+uFcP8u03Nlkss4V4qIJK2u1ArlZhU0qoerC50HDfKAkl+gkyM
fpBD032d5Kh/VIMx09ya1qzci6602dE+3nbI5YYj1eMMZo0O9ih9HE2hC+orjtd8CXo43E+kKuMD
JGatOVY6NX2faADPnh4+ouBwevNnAKC8TunfBh+6XhLJnNbXI5d2kE1h3qPc4fKaij8riH6Ue3Qr
R3nEOSz+nAW1NaBAowwPf5W8SXgI0WWSickFI3LUOrqqRMn8rzJw+r7MEpxobD0VTxU+It90NYgo
AKeC3knnQVBAn7vUv/sNzFO4aGDYECvo/b8Lk44Ori4RlT4c0tAHEbzdQbu0iAN+pTTe2s9lFWTt
K/rZGul7Xvnee7UdxORq4WRcIByFKXSbMsh2fzm9ro8ZaZ0LwCZ6pK/gIB7OVo+Pf6kFxYqC2qAb
SM/6QcOu+ZDpUTjnTmCxBPTkT39NE4xG0elQgK1a88hoBYhFBYgrZZAitY5/waBsHCG95JBbWqDv
Bffmg4gx4TlHAJnHDVuoFbszbfZV47dIgVrFbK30hzVWDdYxFkU5G3BpxqfEBOhyHPpm0M9D6ydP
Ezi7r6MXj5fGaKLH//yP//N///v78F/+z/z5/9lZ/kfWps95SM3rf/5zxZJKM+h/k8YbhnDUhddh
TzYjiXKMnSExP3qWPIRI/1PnnlHWcWMf7o+3YhPFeI4BxBG8iWMvzAD9aKzwDuIFpWi0WtFk/KW0
TfWat8bwcH+kGx9JAgYYdEPovH9Mvuz1V+2jwM9R2MJrtlLCx35qtRMXar83FFwizFT/p7J65M6x
23iszfb7/cFvPA/pxDGkKg08YC161NeDl0Hnx7DycZLIquhSiBAPS4Q7jrXfwBc0ugBFnjh56bf9
PSizFgJ4neYs1nIai74JTDBwU90WH4WOTHZWlMobxPHDl7orMjHHNHRbR+0HI7PFMtI1GxrcDqCb
FUV9zKSTuRBXG3fwsFe6/ylvdow0VOoqqsl/TdMSC7cvw9O6AkV8pCel9a5youTVoJe/jLRLX798
IN6TBqb0Kp1UsXBnS1TLBOaEdgCqufVuoCrwRiO8HmmGw9W8P9bNsWMyhm05poPjng1x93p/wLfF
fiV1jL1EexRl6VHbxXpO0wLM8A57jM69P96Nkdg8njMvFwFGgzl3PV5UND6yZ4xXgc0/oQCpHIx2
St/eH2VlVjh8ag6NCkF5w1gsVVr6E9e6TdKJL9neyyPnCH0UndxGIIWi99a7++OtbA1NSpi+jibp
Ci2PuKrAik0FiLxEtDjSmxZd3RKxIqO3p4/3h1qZGlxLzWS/S76hsViwbi4PpCHmE1OWWB+ioqXp
IAvjV4Nc4Qn0arARl1emhhs6yD5KBBwwbf75H3eCgjsANyWYOgVp3vPk52TlAKr2XONbzoxrQ2FV
zXDS4oJZHjAUD5qZxoD8DKqgZ+xdOAEtLQSYbO3+/ldcHwpd2vlfh51/PSvNg6cCo2g+y0a5U7RQ
XDzghJUSGRsBam29iBnEQoC3RP/FehUakMMhYCoVgAb4ujyye3+IToHZo782ldHxX8yMzqlhWabD
p1zEXpw/+qRz2IoZzsinodd918A87NTU0a9/MZLm6AiP2EJydV9/Qyj/OOlIaOJxRWt+an3vUOWY
1keDX/2bSemQKwWf0DL1xVA+ub2hhgNRqtdQzUM34GJ6kDCQgZAb9pG3tzWez4h80lsDroi77fWs
AJaDvvEQGEYZJwPa3KOhc/RJzGnKYxz6q68qwHuNptAJmUApP4yOzqP3X3xaW9iOodq2bi+d23Me
8Fk1oPqgeUqJIxLccwqW1VnYfbQRkH//rit3cQmbWWBpYQk6wJq6SE+EnzY5TTF9n01Z8Fmp6OLs
mgGjowLM2RsRJPFzWFXGIw2y+glXPPGGK3c60G63L2By5M8xLrqfgLQzmzc+IC06/PE5ClUKvApk
mI0L6yZHXfy5i/VRFECrsWXr+5iehZ8FdGG9ASMEbC8OiLeLfTo2IcrDyIbcX5PfGei9D6Vd7wx0
UiC89IxcI+UI6AGdudR+Y1E825eq1T06MyyAQsEvr9KrJxGmwblsvY2/Yi1wEfxZL2sOXPYiHEMl
MiIdmA+8P5QmvRDF8Rrw/wXJ8HJjqPlQ3cwXOQVOOKBgy1ocOsouUQuRz9h7zVcTxOaJxkxGaxdV
2QJJoftfd20wfXYYBe0BGUJb5DxOETfGrIZL6zHz1X2uGsWTIqPqZPZDQj3egIO2MT91bUybkgEZ
iWZJbelr7MC4JovAjBM5lxqlX5wJwGN7xUWSrl9GvL8ApGjWEfHA/hl0UfNm1HveQlOM7R7VSGun
mL5zGAGCly6UGnEsqZqf7n+Y+X5YrAI8YxVFFZuiH/fI9a7L5jXIUdUCIwfX0i6B4Bv04A73R1nZ
VtxNDlktt5QmxGJve9NAGxYlhH09ClR2DTRTpKntoOOPx/sjrcRXYrjK7a7x2XVrsYGTXu/A3pEA
0iaqLlOQeZeCNs+eosrci7CyU1erAfKQjvKEmUj18shKVk3Aw1abKHHjxj5ABg37wNw7Sq68bSwB
3UKMRf4ECzv5fH+qK/vLxPDY4LnA7lKXz2nwktCCS8bSAAqfW1DKu4qCHeXXCM0P0oIto96VVbS4
HllC/LpN2nrXewVfHfQ9TWr7oNfqBzzSkQMsGvup0mxnYxnnX7XYlgzlqBq5Dc/npaEzxj01XkEe
N3Ii6QUlddiiWhoG6ILjs3boDaG9wixL2QgTK6fBAshkWybgG9NU55//kY0m2VBidovwnikxI0KO
K3S9oLCeXrxwdCdQJ9coxkjER69HsRSU5SGbkuROnnhnlEVE7wAA8hmOZeyAxetKbSMYrS6dY/Gq
5M5Xpb2YmKk3KjGQvSJ8vykPChJjr9A5MSM3hGj+8ucKH5DVs2xL08mAr+fX8HACVpAhX8gbArQR
eY7EuPtQFUA873/KtXkRtGxHM/CFlfpiXjGi2jlAZHMP/czEbggtYiXBrLYFgOjeH2rtgp43P48H
SjowPxfTgrkvrLZlWlg+SX9f2HlnAhWQ+RkpGoHOcgIhKumdrOedNvY/qwoAPM4+1cPUqiTn9/+c
tZlb3GU00Imnprm40eoEjyjZo5qJ+648t/ChjoNTf2h7KLL/YiTHQR0LjA8XxRyH/jgUvN6wK+Uv
IFvUsBeALIbwkQb2FX+8jW+8duzl/D7DY43er724J+qhAqZVA6kogPxeUGek04aXlVvRx3lARlq5
QFS0z/fntxJHyULITLmNuTY0/Xp+vkT1cURGG1Rx4sO7BYqRBpb6ZTTSczE53saLd3WOtJCkQYqF
uuVi4XLIDrY2ouLkhXn7VoZGtMeRZzqjrxE/wRnEgALlwo1n4nwOlvHUNvUZXoWlvG0t5jghSAfG
DiH3BLwq2scO0mZQrILwy/1vuTY5W9rsSPalRYy7/paooRnegJbH3hrN+sMwOdpDlQNkjXAl/dgH
dvLU9sr44/6ga0eBsjKqog6POMOcJ//nBq0yWRo9agnQYQY3H5VxbyUK/AD6xKcXD0W1k0oMtcC5
9LP4jphsz2wzWgdQgFU3oEb5RFk5Pial121cgSuzokoO1UlIXookNdezaqEwQcyqUYt1hDjGYCpp
hSQWEtj2r/uTWtkcUP3YiiRM1GDEYtEG4Xl1XKj1XgdQ8rrCuHqA75nh03l/nJXcbM6NNAu6nGBK
iwBqyzKLI+RtQbpUzjlRbOWop43Yk5jT8ISf/qx3oBUKLkGMEGT87f7wK+dcSmEBKaFPZlEhvP6g
dpW1pi91zrkw+3fSE9Pf4LmRLbW77FiOmbJRZ105CxK/U+riVLZ0exk349aDchzTUYyxsTqFmiN/
1QrEzpDGPiImWFSmUV+/efEkidRIwOi6LgTPh+tJIn+McD8o7X3nIFCXoxTxxqIvfUQTEl0T3pEb
a/r7qy0iC1ch+9PWTc6gXIRsJ+lHuqQ14mptHH8zg1R+nwP7NyGhdUKdqtBoV4MhgME0QfcAx+W/
T6k7Wu79id9+bVNaDnmETm6Fu/jiuEDjQMIppDwqLEV7i3Fi8otGBC6oUA8ekUsw5W6EX2NsXMO3
m8pkU/Fa4QZmYDmf4j9ij4XGcGhjrISHIa5jYPNGFzPK+AEmy082Ybgxy9XhVHvuLDmqw1V5PRyy
hSrMJeBNsw7gexA8xqVKtCd0r0AU4dBZyJfPb/6ieH1BhFeZ4/WAtjUrE+d9DftHoSsZcWDfTa1h
XSLT6zHRzJuNGa6sI6ZujCm5R0hWF9ejXnZhitMS9E8nrc+hXqBgj72Dq3hefA4CxbtMiqJtnJo5
8lxvYir5xHPeNDzbeE9dz5KybE7ziKOKrwe4pmrAaDAmz5FqUfywgrL8ETU1HgLQizbOz22Un0e2
yAd4gFsAr65HNlAXGqvS5MJEw/RA51leKt3WntD6yTcahSt7h7qtqlOLo4BLELweSvG0qAgMA4RD
gW5jNYzTAX41MOepeJd7uHnfP5CrM2MFqSaBqzPMxa0SpzJQphDQCTTn7JiTNwLw95Qj8jnJxkdc
Wz6Vso5jOTSbhFxs0kgbYHeks4bMBP+vqxT/YKC9g8q3/pHGr3ZC1Gi2ShiUjVxuDirX+4bHMEPa
DskjX3SxWeN+xJ0orRrIH1SVFJyKjiGVjo0jcbtwvDooGrMvCTU3Z7BT0SWB/N3s6zpCVgc6gIsQ
TXFErRPVIdxhNj6nOu+E5bTk/CSj36SREy+OQyUKhJIbvQHrbM4ioEp0GtPAOFAo7yCJQ6Q5iaKG
JmCJ9FyWKXKlodMcms7Xkfboy1cCYbUP97fT7RpbaPhpFPDoN3ODLLYTmGsf8t28xobI0JNMa+W9
HzfDCa0g61PTQMQ8R4OOUjYIboLh/dFXlsDhdUnWxz8wNhZh3pHWAC0X6IJST199JJBpt2A0PUJm
IgQe7w92mycRhVSas5wbUycvuD6o+O0UiCLiUCEAdZ8x5UJoR0792UuxzaWSJi+5nyIo2TZNdDAB
ILy8Ciw5RIzPX2Ehyr44T8Ks8PbKsnafo2VxhPGu/i3KRHfRHqo3kqTbE8RQZGRQSLm8mfD1XNuZ
exCb4G20IYNxXAbNKaTLubGjV0YhBeNdOecGtCIWy4epEHR2hMf3mg1Td8QB6AFNwe5wf93m33J9
bORcdJxnA7OF/XI9lxzhWuSkBzRaZ02vMdC7i6VGn/V+mk7/YiSLFE/nQUedbJHKdiiXQVzpu33v
WyP6NJGDVo13kXbXbYy0shepmPMIUVGqpp++XJ/AxprGmvVjYO7W8CNa82gMWv9K1ajS71K9jt+n
I4y9Wnblp7q3Xl46RoEOxJAGLMGiv7k494j0UtVJQVHNeMUnmuDTIe/RpozFYPyL9fsNVXB+r96y
DYgOTNfKVkNWwo/Up1LG9OfSNnpG8XCrHzF/tuVWkcxohq8IRKUXG9L2MKpSR3iWpT7p79C8Kz4V
iqV90hSQvbuusR03zbP8xdcVvrwA13hQqlTMlouJZM8wJL7R7QeQlI+YKxWu2jvmxmFbOwaY3FH9
m1EEtG+vj0E/Yg4tDGTa4RqiDTrp6LXqU7XHz+/lpSmmwnuS8EE7lTrg9VCqBlcZeDVgJ4ltiUSo
9YAbnrnzdSRZXn7k5grKDB2g720ujpxW1RgDdXq3L716PE0O6tgB7eFj0g3f7o+0Fqxov3HNzKAq
WtLXk7IaPXWmBMeNsiraS1PV1j6zwfjfH2VtlbhQdRNWLcqY5iJYFbpHwS+CdVnaWIegzI8cdGWW
56nJu43L82YoJkFWzUsYoy9wJYssaUJrqbZa/F2F2ckTFinjuexbagzwjw73Z3Vzruah+HIWpVEy
XWNxcymYecMoQvIozlL/DPDZR4aoCZ7xZau/QJJHksBRZ1bZi4e1yHKxGKJtwC2zjJI0sNkHBX6Y
3ABk1c1nrBPVU5LG2k9kV+0cISiz3DhnN/uEB8Ofgy42v4kcTuoHw4xkNjSSz7E5jmHfne9PbWXx
6No5TE4HMyOW2KO2cswpRyhh7qDpFxyORiySsHOrSmQH7g91k+LNEwIrSX+WzwhC4nrje6BJQn2I
Z1/OZMCZDWVXQ0d/B7yCcio6zfpKCha/G2S9ceJuLrnFwItdg5oLWHojmPZNo/ZHnoCIF4Um/Ex1
iooHxNYDFyEvaPd4Dz/RSU43zuLKrrXmuhtnnpYJpejriaOxNzWVg9OJCPCg2oUCVUvXD5LsyUMX
IIKXUaIJMqJrcfkXX5wGPLJTdMxINq8HJuUqVUzakf320B/QQsf+rOFCdIL/It1SyOmUV459wEeu
2ChIr02ZzjjVQK4/4F+LT94XiqNmXj5PGQz/Hg36sH9CTlwo36cuU567oI4UKrh59f3+lFdODY8o
HsB8bEcHVHc9ZSufjHJEAGffooExHaIWWa991GRhshET1gYi6dRJNx0wpMuWG/eFVtoV1GmLOtRs
qzNW3mMQQFnZWMTVgSi/zY0TgQvjYkZhM0kj8WIxCyPj4JpjwjDV3VZHdiUOSCL4/x9lcTiDGKF2
ND/EHiWQ5iQtDyn3wJlViOSLayLgvUjWaY3Ay6Qvs7gvEJMq0y7QwNpYufYlUEb1rdZKmlzAiNz7
u2FlG0qyWqzrrbnbvITP4ZZjO1niiT2yb0juIVyJNHg/XiJZD5eqGUD2ozK18eZZiXMkLOjdzPkR
2JBFKiFkIBWctlR05tLqO6WXf5BFnF73RIZH2PeZa06zwZwjUZa/P921RbTmEhflBAr+y62C453f
pDG7pE2t8QQjHTfGCIKfhszOy28nSdoO2o3SiHWDkXVo9lQ+/B54SnV+yotMHjGb3AK/r02IaiHI
PQlx0V42DIO+stuxwsoNJany6EyyvDRlbpzxB9ZfWs9iV87VkBnOKXkZL4K0M2AZh82Xtq/MLD3k
QTsecf4aT7AZt2qgq7OSxA5Bqm7ykryOUXRqCn9UmFWgtMUlD3r/jAA6Qj5JOW1cPatDcf1RU6Qs
SJvieqg4BJ+fykTb13hiXqAtGJcC95QHi22Sbey+tcPGShEQNTI02lrXY+GaEDWNxRfU9epnDEHx
HDbw5GLccd0GswiMq6f8dH/Hz/fI1UOLVeOp87tcTi1lCRAogLf72UC4H52506SWceSOZZ9msObx
YESAOttAd9x2RH4PCfjHVIkpMGSvp2niX5/1AVDBGKVk5OmoOBDN7GMYmGjOQShUj0OIozysrA7n
lCJUEVYYHHVjZdeiDNPm5Q68i97MIorGUsUiKggBu0W29qzgxSIAZFj9iSpa/z3LGxPCEor0XV3p
W/nw7dicesIqHn5U8SkhXX+CQvGtoRs9nLryqHRbwxhi1PF2mnOEkVS7pRH0h4YK3uH+Yt/ehAxr
qmxjY8ZeLd+3MPQpZ7WQ3LBVNw5yjLxXMYp35/uj3B6ZeQCg3TyguR/EcnKxPY14yA0AZz3zous+
PlrouxyHovz04pGkQQCYn9LkZ8sUAkt0anOD1OAk6trBiafg1NtOeVKn3tqY1O3ZpH8+o3RtC+TF
DZjMt0JTyeoQHL6Dorqe5QiHCwUdqsz2jqBflZ1E/XsjINweTtrNYC945vIGpftxvU1aCXu7NQHr
wdgMz0aJrW2Fw9x5aKDa1iGg4Zd+z7mKxCue5yEtpuX3zLo4rrGeQhcrmFrIvUNFYMh5dDylgGk2
NuPtGbgebN5Gf3QGi9YL+n6GC8mqQYParhGH8FvdFZPZ49ILUV/mOt5fGHpvlHnWRqZ3xi61cKvl
CrkeORdmY/p0PPc+Ykwf7VBCLy3QOUWJFL/YAc3SssLi2Ey1biP23S6oxQ0JZ2omkHDs5132x5zh
2fqZX+OpRoTHuQME7GVQExjjKCv/HafltLGBbo8i49F0hqnCgJRbrsdLkGtE6ccZsc7RnFdUlwfc
zwLd9Y12q7Jw+1GlILRoqmbxEIZrcT0UojHDhCRG75pF1WEm0NXNh9BBpF1tm7iFHjyYX3FaqR59
7Nc3ttLtZ2Vs1hLwskEZZcmiSkYV7dQhR72jiIq/PT3yzhN2rQ+9rtWnQKjtRlZ8+1nnHJGuL/mO
DUxx8SzEImdQrFD2bqWXhGwnGnaoZuBsKqrP90/k7/7m9f0sZ/iqo819tLnBdf1Zk6CCi+74o4tX
LGqMfQp4aFcZeKOC5tPbjx3SWM8WgjpvwNyOiPtHdEJ2syI0pgQ46u76JLU2GqW314jUCLuCBHm+
wJZAPzSiWgFImM/tCVwGUe0J9nqfjb/uz32+gBdTh6plztkJj/6b6AcnHJst1egA9XsoWKegal0Q
PmV4UjEaBX6mg2aADGW7SHM2+i4dkce7/yesLDRllnl0KnNoPsyb/o/zajgeOrGxzaY2RfxEYtCc
RWWKBzDx+sYrdXUommewbIj04Hqvh6ojndyjVntXm5QG87MsUI19UNdIPEu9bzcCw0oSRmWYx5UO
2G1+2y1mFnSshECZBMGjXsn2rabCjUY650GHlbrvGhWOuj6GJyjB9ut6qvxnf1K3KJ1rKww9lm6Q
DUgb0s9yzkgFamo+YCikqk+jpmMME+KFnaUTsoTYvyJoqSluksDlJ3dp399f3dXhOVcEDxjV8Eqv
hzeS2gtiAoebpRm9DPJSWngdHGg7MgdkEUG/J9DSqGhz8nJFbqGp15acNxlIeIrzvAQXa9BY4Dja
oRpcv0uLbwUWhaeEosixjLR/ESG5eNjL0D6pgCx5K77a2o029QNqKDGKGVgmn/vB0o8o2oSI22jN
6f6nXZsaKCPatHQtVVKm608b4YIZG5LtVXbO8N5iABcSY/MYFeEWbGMtGs2FkDlJAti13MlNK3CK
DAE2xnqh5Zcgs1FVwvkMp4H7c5pD7SIeUY/g3obWCol2yWqVydgVfs4Nl5e6/YgbqnnwctSG8raZ
3jUmAteoajmH+4OufEgu7rn2MsMotN9QhD8iEHKmsvdjdPMsv+hxDcMcyC302RWoqtH42ggLv+Fv
yznSUAdbBEdkZhdcr9sItjjNxIhHMwDjXkXgPHNw+JsyIY9T2anToffCJkdjOR2/IcBgIiaPqiq6
vuWsOtNTE+13jYhQ/YyxsXgNBLsZTzRAVf/Yt2jHT+hqfG2FxFEWhTbWCJ8Ya3qrqL7i7czK7+wD
0uxD8xBpYf6KifsJKszai2mh7BWdfIf0yIHHoC1KTFmQV4k0W7T3EL98J/L+we9RVcQ0Sz4kBt4J
L15FGG+8MUHEmlRI5lX+YxXjlkMZQK11q1Sbvpuo8T3kaBB8QeR7C8m8smEgyduQQgEOQA5ZDEVJ
KSmVrDVcrc2Kt0jCpI+NMLMzHU3/n/uzWjkQc9eKMoxFcnKTzbZ1ADK1ZSi63sMjObXtqs0UPEQJ
3TioldqThtvRRvK+kuuRXNLU5EvSLzMWK6dPWiU9lMfcNLOyt6EMKWhlJGFVD/i9abYAhWtz/HO4
xYHIkvkhTX3enTC4cs6N7aOrJibcEXdOzVXV0Q7FesYoxOH+x11bR5QwkQXgzUk5dJFjhiikoipI
QbcfB/ElpkTzuRR++SGJ0+n5/lDzPbM49PRUeCEYYKiA8CzmWKsonPj049xynMShDkvcu1v9F646
uHYNirbPcXz5VdZ0I+4PvPJxGViC02QxVXg318fChBFid16tunEj0dzpNeU9EKlfsEW610MDiNIa
1Wzju67sH4dyD9VdmuzEuMVke7tAIVkyZudVNhcFGiSvUhB/0a7WsGXKwCIf789yZSVhgosZHUJ7
kGLs9Sxr1L+cdkKntEf36Isqmvr1aER49tK823hfrn3QmafNahLEKW5dD6UkkL9SVB1QF20EIqBN
1dvNW9lkkp5Ho2l7rbLt576AEPTyOUJc1HX0lsikzPmr/xHgwpKCj04SidEeKs8HDLvGT2WioNCe
OGm18f5Y+6BsVgqXc7ZMJLgerJJaE4e2UNHwm4aPtJzrGk6fbRwtOxw3csS1L2rO1yFwfJAhS3hN
jF8fXQ5TdaXjVTXGb2r32DpTBcgG5ZADrS3tAOW/3WiBrKSmDrgesgyKwYy7SA2JqlNUVgYGBmah
dJdRJv5ZeojJ78vRBw3WJJrxd+rp1vu0M9tfWU096v6KrgUFKpMzWJ4GJH/I9UfGAlSafV3qVJ4r
NNKtSXXak5En5j9JXImLib/4IQDg59ajX2+Rt9amT4EGUNPMFL2BKeja0A651etIggVZchil7peo
WWrlu9gBMWvkXvyII4Dl8lDtDvDck8v92a9tMR62yCvMkkFco9ezj+mwI7cmdICbeuZ2yL/vwsIx
zgraG/8iPMD8nUHyZAY3qXmgxlEgESR30z5AsDGw21NKN+OSFviZ3J/V2mZmCLBNPN3JKRcHR/Px
lkhlpLsIJeYtle24cuE9GN+yHvjxDhuX/rHDnnlr3NuYi5gCx4fCIhhk1Geuv6Zv5gWyYNVEWOq7
5xZW5AGfTnxq+L/DPwUFG/elE7XRsEI/YlZCmkV8rgdERhwV0q6e3ETVos9lqWHI5ynqLhbYN6X4
I+4QWx42gu/vq+P6HrWpKdK5meUcqIwsjsygCTyf425E59MXuTt0g/rYG6b3Tw9l/F3ijcFT49fo
Xo9FZp0b2C2vYhyOT2PniB/3P8Dt/iUJJGugfw+h7aaF2qFligyEQuEPyf/3Ao7wtwxs4KsiK7NP
94e6PaskgTNwiRuVR9Eye9B0v9OjKprcFk3tw5BqziHAn/ZQpLX5PrRDD2tfBDSSMFIeiwLr9vvD
r+ytueQnZgwkqdISYu5Dg7aohqF70VRhhi5DjBpeBIIh3uuD6Z0cJ8k3Op23xwjNZK5yUjvggmRo
17vLjgyrw6BwdNWZgtElVnXQW8U5YMYyfcPuqDzFmnx7f5q34ZgxKc3bXLIkmsvKMaZk6tCWqBFW
dRh+SFLtufbs/G/CoXJW+wBlUd7+rk0uvPF913YSERBYMIhrnqCLyfopJp1OEAusVlE4agbNf1QS
cPxxE/sb9/otrt62SVxAUWDtw05a1lXrpq2S3sTGQgcACni2j9CRjzEOtCsvf12nQ79LsJR1I60f
LlL1x79D0q73iKrifdok8SutlP75/odf2180KinWg7siAVgcatzEIiwLCCXhBLFgF6AyiQlFRjoN
X8rMLpljIup2f8y1xSaJok4DLQ6c9KIuFuVYdkVDP1HPLvonZ1K1jxizJhe71tMfGT6NjyB3pKvG
Rr8Rw1Zny20EipOXMcXt662t5ohfeSXCyFT6m9dDreZ7+rHKJ0Svmocq8L2N4LG2uwgfHCcTyC2d
ruvxUvC4vQxxooQl2h6HgSuPpA8niMHON+6EeaEW0ZkwxdekwU6oWtZy8xTP3dkMEw3coXlLa8Jg
GZv+w4uXjkrN/JqiIkUmvDguJQp/o11HI/Kx6VDusSaUlzJDDccwi+gsVOxk3DpsMBKFzKFs7JuV
wESmBsmX7JhH1RLuSyG37GrqVO7kTwUeWWV5MYtee91iQPZIobzdDeqQH+7PeGXLkE5wrc+QJG69
xRKadPjNMMxmndQa+1bDwFMDC+ij6MwPdhxqp/vDrQUJetjUHGZNA5ML93rL9NQci6mDR+iMQu5B
B8gDlUbwCr1pvS30Nv+qIu3sjpiiHAaBAeKhqoQFv9SL34dtgTA9ht3BRpT8XVZZ7i7CBE0ROqdY
MM1H+o8HEFkcLcu6GV0rl9pz7CjTRXZt+Q5sW/bNx/btIEb0UuO+Cj4XPBW/R9j5CMQgjfyIr2V4
mPAGeGqIQGcRR/3Gxlgp91MxoVk1P30NSv6LKAblu5ik3g1ub+Y1ajlF3yduiHLOl1roijxKBTfU
Bwv1i+99imvknkaleEJ3GYWBjfVb2y/UhAXdOhqwQIWuv1QaUREOcor+ZocX5S4l6zy2qDc/zk11
no5hpj+M+KmdLZyQETN3su8V0P/8oA9o65dSyV4BfzVOoSzSp7jqcdlrY8Xc2NUrWQ0BkPQJrcm5
QzD//I/1DLtSRtkoBjfy8qE46ZMRPmpjnj5yQzpfkW1HPzdHyZ1PmSGTKprR+3j/Q60c5pkeoKFg
A86JYHz9F5iI8GEJSa/YDwkdDz6m2A94FnQfrMSmY9M1iGofsOOzX34FwKliyJmYCEZlcQVETal1
NOcx4wNchalohRn0z6DSFUjSGkgH7Nxlql1ePFma4qoBoQqYmr5875qeivFV2AsXN6Gq+OorY3CO
aHWWJxsfgHDnh0EqHtRUazZmO++2xbllYJINngowk5YHA5ShgeVRRjmoiovSHSM8Q3GVxhdyhyW9
nm/FiTkaLsdj7/MQoidPnrO42uF2avChY2TpcwshO9XrY+wD2+LR6cZvOkijYyTaZw2nz4vhocpN
w7d9d/9b306ZogTsOW53sCUo3F1vLEOPpj6gMusCJ9M+URwyocqZyDHVGTrd98daCTygVwR56wy2
oJm7OO2BwwNHTJyTSevr/DElNmWungTyi9FWdfUqncbRxnawGg2M32Ew7msPfW2saNJ8Cw1xmwGA
+ZC/2VoktEhdXk+8D3XUSmBa4L3ejgBoSjU4TTjhbBzc2wB3Pcz88z9CR9MXEEdsvXUBtdk+fWu7
fawLDAuw6qj/caLOON7/yGsDclapF4EToAG22FNNZLXmkMYdFnPwIe0cIyBsSmFIYWy48wDVbKTE
/8vcee1GjmVd+lUadc8eegNMNzAkw0ghKeXS3hBp6b3n089HVfXfGVREcEpXgy40kKkUD3nMPtus
vdapeQQTPy8naQQI6o4/EAFNCQBC3blKV/m3+VRnz7I2rF70s6E5PipkKODCUKBjwjl84Y/7bR7J
yrRUuFqUw9Qq/RUVdNJZKMvcd6kFsRC6zuNhCloo8Y3IeyhjQbnNCz91m7Y37y9P8Gt/nFyUAgQD
G4E/s+w/gD+6lSc6WFzUlICZxkUkfIxS2bj2JQlkAuVxBDgy2fuJvx6v5cJOuBaMTsIGyh/qR6/S
86UAzb8vN50bhGhKOAhxeAejr+NDJjZ6CdcQJLEvSoafAsSKHU8t2g9N2X5Pg0Z5rsMp2cRFMMDp
1xk31Gyax8uT8/qmnF9vxvDPvZ20eh/vhjwYVJR80o7ScluQYYbX51HQ82A3CoWiINxsGvTGdD2s
QZEiPkGorq24hKf2I1c0xKQYGYKXxRt4ZqZ6lcUb9BrCp3bgpaBmI3OtFffUMaPBEtg9zZ40sy/M
R4yiXScj7uYKgti9L3MxRuAR7dNxZ01Tue0o467ciic/jEwWzS/0R7yuooe1Cot/1rnocOfflTbN
70xr/Pu5ezx0apPcuzM33/I400ud5XmAvcqSRtw0gme4YdqhyZULfx9PQxYBmDgpDOjdiKeP94rH
LW6ZgQFbRWdGu7zvLVcPxGDj+Vbxty/2OWHBOs0pZAZdbIoWSF0SKlbrguuEXLVtm40cyCiLB8Fa
iuTUxjCwuzOloUxGaGEPi6apzELD/qqcrnehnqj7RkaVXBYRxKaFcKU16MT9LdFwDIMc7bHUeBb7
kGpDVrSoALkeDTywa6fVrhpK34Wn2Vu5WU4YPlnE/QXyQOiAe3a8XuCRlIj8Vuc2hgnJqzdZjp8J
EViOrt7LvoX7LqjDhvSxt3KmX1DgC+svU8Amo0gpm29dbJVABm5EVaZ1VSGo32fxaIQuUpiGLYXg
5PZlYUmfIXZGfFpEuWx0gp70Zj3ioc7a5khBsZlbNMK4X/Z+QSOge9nsnVgFSpecSq4ocCfL+kg+
mkVNbat3ARrqu6lMPheI8sDQra/Y1xNG4GigxXLXHnF1HwBunCjjDy4MHqiFKI1Wr2TfXscbBIc0
F3KrAw2jTHC81i3a130rsIvlaRJ3VtdVxKSSsKlUobJNMRPvhAq5nMuzeOpyo5lRJ1NPpEO722KH
yaTpW6VGHrSN9CB3JmFEfleZ0Ec3+0z+JhSpCIeE2ChuNBZhj8qKoj5kSlE8QiUEBzSGo41xcjz/
EBEQ7jgxw8fL73hqYoCyz6UwDIq6JL+JEQHU1QLWkkgS9OcEKdSNErbCxo8t8h3RYLhIWOv25UFP
ba8ZlkeRk6TKKw5MeOxRPTW8zjXZzPsoyL90XkiCYPDrlZDk1BkntwkKZs7hkx84Xncvqid6XATc
C8vPPut59ymGiHIXFk12IzSdd0WGhe6EUl3rEzhRL8Fd5QACQJxVR5b9rIXZe42kzxcqSP7aTesq
vwtHw7fsMR+1XZg3iZMSitEOIhX9vkrA6/R1BtqUKvZaT9EJIz4HRVRMwJzOoMjjaUBPMvG7RGKV
0zq56qKahEQgfmyMarzWh7LeXV7f+fpZmjeIMBBamV06MEjHwyGMpHYRnUSuLAXdI7I6tAw3aaFt
tL5E/xyl0PDgQ8h2h15x/k4wm/4N9sskC0p5mboNvsnxC8gcOzSNrMYVDOkuQeTyw+j3BXW5flj5
1FNbGaZdbo/5LqHf5nikOC0CaseMhCs6bJIUaWFBr/JtrBnt33fUgTlS8Qe7hke6TCNE2TTGKZql
bmjIfbipTQ25N1KSSGXV9R5IW/MTTmWkQoFJyx8vr+i8QRYrSrEYksCZAEF6LYUi+3mc+ozdZoK+
bYVmFvpCpffW5G9LR82i5nrQyzUhnRMbCfAMVUesxRzRL9Yx0MqEU13RbeqHeraPRbG3I1Ugpg89
YXgcDKUvd50sKE8jWHJIDGp1LUI5YUFAY5CK1eeqGCTZxwuso5lnToJXu2zTeGuNyZNRdKhIT3K7
FQuruILfPnBrbuu/v7NAJ8wQU8w6hDyL1LMXGpXVNwl7OArNL0jAqrtklAuqRFm7cgvLJz+SllTu
fEh7aTY6/shMnExvEpG26QdD+1ahE3xNaUjeVV3SXU1NG7iBrweOIYXZhxblQd01I8ASk6giMxSb
XufTIVT1V90wKC5NIAkSZmNmADuKlPpTWSgBskSZ/q73plCBznzqvqR0TvfM59Rft0lYOlgJzbRJ
EiFuF+nlPhjDNfmKk19JG+ech6NjdImLNM0A5di6b9xKE/JnYeivEyjQRno65cqmuD0KyEMO0y3p
z3Il2DlhgEEPEepglIAOLzeyjIhgUBl14zYoQn3GcD6VSu7XgE+BB2iB/P7ycT3hVpGRmnsrZnP/
it+jLSMzwHFsXL0uiJrpEmxR/svWyEpOGD8cRCKDF0EhIrnjbWOUtddlgdC4YtmiYZHFaYhYW1GP
14WJiOblbzplC4C0zpcYdJqUiY8HQ1w10pJuIpIT1PF9ZapV9jA1Hu3bbV8rt5RO0CzrSCUgIUk0
velj5PAuv8KJhhWAD7AWUD+Ew5sk4/E7CLApdJ0i0dUoaeUAbT40rTA0FLV3o0+Z4juVr1QfZCVX
01sjGOVZebvznVJupO9doxk3eZSucbmcMM04tVRm8NTBGi4NVFBbCfRciAUDdexv0giVaIZqtqmf
jZuwquXAhrpmjSXsxKg08c4YIgu3itLQ8UwEcmwh8SiUblfU+kf6k0vFRt9sfJbCClJj6hfWIQ7a
/PvlFTg1rAojLm1YlKvZ4sfDVmbVgRuFerqLTBFyVbp1buKcWopjITaygb4ZrAQ31crxPTks3HvA
jsnWcSUdD6uIoRTo3oQseKZZH7VSHogcVC8Cll/5xVZssnarD/6wMuxrFQmMBXZwJvyk/Mjdfzyu
mElVbMoCqPiYs3WrSDXS751iJd9GctqPkVUpsZ3QW71vRzXTbSmOy8T1+qiUQZoH6Lma8NC6EsTa
UCDSNlChsYn6lz3lgv/z8tKcMAYvweJcgmZplp6QpMVBX1g9rFJVJiP0qyZWON7rCiwYKRKJbbVm
EE4NiBmn4jcjOEgkHU8OOLKCJDc0VqJRgLXHi04OVVKE12kD+cBKIHFiB3C4SEzMW4Atv9gB7WDW
ZsB173pepH2sK/19XkzprYlwrzuUXbENS3/NAzhxacAph6f3ko1mwx9/4EjNUI0Lg8JNLqDAEiW1
gWy3mPg2BHD9x9Lq19LSJ2wsjcA0b89xwhz7H4+ICLE6NU1akbgK+pj+hWhq9oE5UE+NQwtyskkS
glvDV/v0up9KVYjsrJLlr397J9FbDRs1JefZp17MdUg1wEursnSlFIDvaFSKLfgGdixAM257eaxT
cwwBDvVouEZw8RabyErIAHCcSzeIqu7Rl5LxfSx2sC1QzNllUxGsZO5O7CNaF5FigOMIN2BJ+Wqo
5DZAghAQJlL5ALceqpyDGAUDXJJN9K4sPDw8mPzWml9OeAQzOwyNfjjSkH4tbk8lkSJNrilVhWBg
NgFEDK5kEhdfns0TRxIaR9LV1BIUuEMX5jkUrdCw4qJ2k7jNaexWx+uoNiInsOLy708klSiKBvhU
85iLD5rysUk7pW1cK9PK0vZjkFVx7puPzMBPenqMLR0G/uby953YLRbqibRJUe+DYmz5fVHe5Sld
g66ih9ltN6IoO6nIMafjKG97bxWfdmK3QMwxE1T9eb8vxjPjGAL9kvH0tgl+ZWIKUrcBLVCIynhX
RmL8kOXyWlvuqY+kzkCgN/sT5MyPjUCbZFUF03TjloNqNBuu2GjaM9vWQQx7/0OTyjQeX57XF/N5
FF9SdqANjBZg+pYoXi4+VIq1MOnGjoyBnEA30BuQLGx7MuBpZIedlEduWYvKeyk0pvhK6sjnbv2x
bHZ+J+JyqqXoKRBl5Zr8LYWgJbmPS47BlRXUkrTx+ypKHyYO5czVoHj3fp35P4KmaJBdg5P9pusm
82OSm2nqjLUyGFsKyIm/4ju+WkqOA9c4oB4g3+Sc55//VvAjfhtaLaz4QnAoDxH3lDsolWgnhTrt
I637zhS8vzyrr4ekK57cxEyqRkPIkoskmMAhwtqquWVUm91hqvs6srWOeNUmUVBNWyHG17lugdas
uYevzA0VTQouxK9cI1TPFia8hpGnH0dfc+sIeoeNP6vKhx5rv3Ig5+cc75uZaYC8BDZ8ph5YmO/a
BEYgl8i9QCrSj/YIebeDuHN+Bfv6qt7Mq4PBR9F3Ajpwbqm1lsQmcGRkRgslOhDNTHmI4ZK4qSrl
vhUCb5OnLZfh5fU7Md7sb85ipqhqkKE93jKygSq6HM6TKHoyItxToI13Uz31EyB69vCTpWSwD1we
9MSmoU6Gs4kHAMhuGU5UZSFao19p7jRMxUd/pHW6oPpADbaEJwhC/0MhEahfHvTEMuLjUAcm/UBy
funK5aj4tnUY6W4dlML7zgc0to8yAdUZv1gVfDxhbCiLYW2IXnDpKDsfz2stt4mI+LriAgtOCrtu
AvWmRA28t3E7ogfRLH2gBbIvE5+XMqTSWhAJ76RcMx8RbEl/yWUK9wDbNFVcWlUm1dbFuht2cijL
8HopvrBXu7CBJ8ILhus2omvJlhsR1KLhNXlkiwK0dw5LF33R83j8fHkuX2eeKXGIKFkR9hMlkz86
/jw10PDYkCBzCz8UbwDry71tDVo6I3urqLL7wWy1DbFdcWi1CmZKY9SqyBaG0GhQAVGMdH/5jV6n
l+Y3mnvRSWcRqy6r6GKtBhX5ydy1QJr1GxY1rreh4k/CBuJDmRLHNBGUZDVQBBsx9uSnSsADI6OP
Op0zRaJeOxXC6JUtgkLPbB0K7JwNKqriNqQRIHbCOorus1JMQrtS9PEz+W4NfW+44eNNjqTI8ygb
cE8lsYoWBSLIzVU49VYIqb8m0WNDp/z3y9/8ekfDnAFhOQ2kcKKQhD5ehDEpaXwas8Kl/U53xlxO
9lXaAHCY+rXa1mszQSMQBRxiIWr3r5pGy4rODD8rclc2q/Zz0Kk6fVS6hAwORHq2SDS4clpP7jDq
WgQJs4cAI8rxxyH5hpo6YFRXbqJ+w8UeO2pSxRszb2iq7DIab0pTBGM2aZsJxMY+Gz3PCYw8/BOB
9b+OlN3rF6X373kxViHs6os//vtd8TN7aqqfP5vbr8X/nn/1f/7pv4//yG/+9WT3a/P16A+brAmb
8aH9WY2PP5Frbv6jLj//y//XH/7j58tTnsfi57/++J63WTM/zQ/z7I+/fnT1419/kJb7bSvNz//r
h3dfU37vKcz8r0Ve/Xz1Oz+/1s2//gBZ98+XNOKfxB0k3/74R//zz58o/6R5n3IymdK/WPKzvGoC
fumfKucZSn9Ykrn0uVL++EdN6/7Lj3Bm55T+/P+wVACJ/M+33/950/454f7P/K8//yNr0/ucHvn6
X38oi72BbgC1xHlwZGHI0lGqON4baQzXLWL02a61lO95fd/HpWmXFC9ssBib3IgTRxEi4aYNo2Sj
jhadELX/XhZTx5vK4Idf6Xs9T35lwiDaA2xNYtDLkDXp28iICqfTE8jO1T318w0VU9H28wyC5Kp2
qTQ6gEicGq0y+pgzNzdAL/UTcDEh2fQa8O0htEJY9bR9kGb3ZMLvRsFEbtX0Dz4xnxNrKTTV/uQY
FcpqpJ/w0oytTJV+HlWP0nvarDaT1tx2auZQfnFKDZnlynIFSb+vkPncAlF7yuBvtj2f2n6s2F5b
3Ad4lEILFVSdfKHPZw/l3hWV0cz2ve5WH781ZbpRovxeMNWdrzw25FPDqLin7nol6qmTB9p+UB/J
Fne2HHjPIpp6u7KSElvoaA2sBv0KXzezCyG7z0KI9GgYsXaamKtbKqvWrm6/5eK3mE8RpORGpAYe
KI+ilTp6qjuMJ8bprUSjjSqoe43X8BPxrpyqHWVhe/7XTZPsoMecJn8HpOFaksanKclt07ASB8Th
pz7XfBhzp6dYSB2tbG6DLEcZr0ThiAmdRG9jRrLdCGZtq8JHkcXgjbRe+kBU7oTiY9I+ZvkjbHmb
wOw/lNKDJ/rX88BWqO30SjvIWvGYNDm0WT/KoPuSBKlik3elVqDt6Z9xOBBbWKY/VVnq9GP1JMiZ
I3XJZjCSzbwrKMPejY2Y2HojbNJY26dBoNtZ1N2WbfYFKsLERiPgOsrlK8jlHcIK14JBVRuRLyz9
bd6zBsbwoTTjTVtH34zReg4a8cPLvgENkwb8GwNnkyzNdRlqD5lGhUxCcWkIk3bfxNpOq3hLvjbK
xA9NZT0n+bCLvXxTysouAWBRQoY3yt1tZvQHM/8oh8WOhtzrbth0nIDONK5QfNgJpXeoy0m0q6zc
RdSQ4zxxzArWCiu3wYk9dRHZ99Tf9FVxG+jJxmzDH2pGxTlXhU0vRT8KBGfj9lEZW3fKg0MW1RBa
VuZVpJZbbwzVQ6gbORpqeu+MvUXTW1yynSLjC/of46OqJfGVbqU3aVsaTzRgGDcZP7MqX7fjMTcO
qR5kADlCzU0gH9zW1Aa2VTAz2I1o+nZcYm7dlt621IPP+CaaW0iJbr/8ENInDVqO+D5Q42AnWlWw
LY2ibuxJRAFUGxFxpWX0kz9YP0nwkwM11PuMg2PX0lDPquDjYxNV9WZ+oVHUvatcn3dBSmzed9kv
HRIcOwVgdxAszq5ipplrSH3mRJqWOYGqJwezabKdmlpQLqRZvtdBomwDRRZ2YSbs47ZBVUQYPBd8
KKocaObe+6pkPIVmVm7Iybt4XNuiVGGymnZiUThJFW7FOP+iW/UhRYxryrxPReJvEKK/hu9xY6QJ
DG3dQZDXgMCnLTA5EWrSOLeviIeEEFI9MnT5zqP3QTAfO0ums+ubkaeOaQ1MQ/yYoF0iCtMHeJhX
fYPj0O/PC4A+DPJ30LrMnU/HF4CS6p2RtHG+IxDe4f1cFx5aFW1hboOAfZp7iR3swlpB2cnYDjXR
9iSF+2pqUHcpcsUeh/IaLKThDE0rI9cW/4rxlGlRF5+7dqMJ5bOhx52dTsZd2Kq7+SkR0DcxfRZo
ItD8/kEfwk+FKNNOJ2R25yWbaUw2XZXbYiYntlhkT4YI3t8fr2ez3CTmVRN2duInLjiOK4gbNkKn
fyXEujE62Qaf68wHZ2qMK1qMD0WHTmQ3bkQrcMNQ34Pvccw2+N4b783O8aGShk34KiYDHQ2P7DG7
07PArtpvvqJC3phBqZPe65HuJIC1Jy2zaTiwQ0mywZDs2nr4gCz8k2XGv7RIvQPRcucP+p3iGzeW
111b1QQ3xzQDGEPdEVLBtHtxM1nKHnYQGy2k95itq640KYZPTeD9KnTzasBcCyHVEQ1bjI5XT/kg
LZ7mD4K7cmuo19VgwvORpjdNnX028myvWZt80u7kuroulIff/JkTPsKxv/rnBqEESlMrTZ+4CAvX
uE5SzWq1Md9FbTXYHVbbgi4YcW5rK+bSt8uDvfgb/80Q/Dka3WJQrFG5mfsOj7ejWIdd609mvqN3
6a4Na6we5MtBHzzUIvQ7ftHuylLf0g+/gS3WKdXt4K198csnvX4JMKgwepJYW/aZWrWvouKg57u+
Te0yC/fKSCxTUjWMdvwAM5S/LOh8nZXDhy5JHDrZN+hYJugs9d+KXt8WGpeFILseJERz4h18gF3x
d4qn7/qi3uiqZ0sj9koXriCgvfPM6T6oQRbhIJSNFtlGn3+VlU/d4MG4rji6YLpyl4E6U549+Vqo
NEcabtUmB5D1Q1W/WaF4L2r9Dn5gNxLW0mHKPO/LKaGOAkgIXO68FY7XJaPtOujEPN+1tK7nknil
QFEL4w432+R0Cfg82kX85FAHH8lVbdUhdeTp3qBJuB+4LcPDoHs4Y5k9ROreKNMbSPtEtna2IzgE
X/ejEfpH5X6SgoM6iHd01T2OwMwv764FpdSfu4uQFt+ZvB5sEotYu7ewT2qLrW0H9PHK/GYY1Z2s
pp+FQN/USbfPlO6b1MOopT33ZG/QJ4RkDx+2kb9mo40ViIZklwfyvqiNJ5Aud0OHzyl1V3T73s6+
Z9a3ZEX8tdaV+cVeTT/1jrm0CFpZWqQjlUIIM7qRIedulW/QTR80wXAic7JlqfftvOsTe8RyNqO6
B76FUkzzriyLDV1j8DRmkuMn04txK+rWNnEyVq6RFzDT6/ejCKUBDUcwdI6vf0uXKkmp6JUPefgQ
5jiPjSupGHMrKr4EQ+YURnyjwJ6DrNQdCKirSJB2PheIhOvdhtjzSbmzeuW9Xovbor2PwM1K9WMb
pxtVbnHDygfE4myvCj5IqbqLxWTDZXYFWs8e9WoXGIDSgYwjPfGgSrUtRZ5LS8L3Tgn2WvDj8hY6
aaBo3IXxBTKHmQXt+EtpN/diJU3ynRYpD7M3RvF0L3s3XSJuIcSka0vfdyFsCtwolBkA4VZPK69w
yiJDgk8vHoyJQCUXu1grCiJZiVcoBt0pRBLnuuZUw7fZy5bC4CDVyYZQ5EdN7lNBmEMe8k9ahNC2
mv6avWzdTzYrrzR/9fH6z9LWcCzTCTNnIxezQkNV1nkT+1MTbyB2f/Qi9d6o9K1a5PfkEX6ULUsd
N3dIxG9idYUD4cSazFA+4M+UmGiqUhdBbF/KnjBWMKUNOJ6G8Dmv36NpbqeGsBEj9YE41ZSr/cS7
6CWUAb2+wpDz0gT/6vN/e4GFdSxlf0hLiQsjRjtpSmGFMbVdQezCqqiy8OLNZLpsmzkefVRfxV29
qeTPqU74NY17WqZc4FYT55kjs6uq77PV95XUnvc1RQG7LOod3E0UPIw7r4LSHn/JjAh1e83BCbac
l/X8W4ma5zzlv+OUzHFq59+34fcqr/NfzfJfHaV1/v/I45CI+W1Pv8rj7PPM/8dh/r+n//P4ey7n
5ff+yuVI6j9xKfmfBmE8vgH77K9cjqT8k0weuRoYI16EhP/4x1+5HFn+Jw0tVDHxoKiyvmzOv3I5
/Ag2H5rWoBHQwbjhe/+NXM5sYv+7B4UZUDSzsy1Tl6IfQNZTdeLBR5k0nq7RyHAgKv1tMu7/fMzv
iaJzD1+Ymm6s06yUe/HQ67mtt/WHIvSviFBW7AdLcfLdF9daZzSjAc+3eLAMiK4F2xPDlZvp+OL8
76zMNvS3C8kUi0hug1Y8lP60SWQc1wFiLiQLxuFW1gQn7H5enqFznzDP3G8DZcDLZG9ioMq8laob
Qy1XvuDc1M8D/vbgnDY/KhSqeGjhZhhklUW1nNycVroezr33wmSFioluJewah3Jw9eK9UXy9PB8v
hLmn9iOH5Pf3Bv4K/XRRSAdJnbaq4l9bfm53qbDtjXxPZ9I7xHwo7A5Q4vh7QS65J0rHpLhracXN
YGnvfBAPQmIeTJJTEfGPLF7rFF7soS/2l9/xuHj2382xuK0QfzQ7IxfFw6BFn0ZPtIsocKf4l6Wm
15K2Jst4boYXoYyUdFIDtZV4kLIvChWbIVo5NWd2xlJ2ma6nqk5qTrwhfhjj2NaHbWqu1L/PnJtl
VxzUiwNKsbx02iqbQtnAJOFE0ncjeCdW8p4k2MoKzLvhxC5ZOrR+k8tGnkziQVN+6kN9KJMQvdZw
MyZ0u2teSuxkXis5YLg8uYYlfwtt8Ps0zjZjTN+XWW/6UXR9Adpzz0NWttgKxvSOTBUkabEbaD54
SmETqtlt5PWuaca+7fXVfhAtp5PJLhTCVjYT6MKFXeVbjtIlblB9GMaPRdtsg0E7eMVtBoW5IMeO
1gV3o5i9awXSqIi6UBxy4na464eYN9FsRbtGe3WblPFG8puNEeOSwloTyvpVLeZOHfd3QvulszpX
r34gt2h34bhRK932jB/DRKrEi5yJfJWpPkaTYjdK9XB5ks/tk4UNhK+X0iLluMOYPZXVFzW6kfI1
mpcXHqRTCzgP+pt5iqKuSinMige9pJsWzKDaUM1Le8OZ6mg/jFdjU2989T5UAxi9g22RaRtlNN0e
B7VAYkRTRjIvwjOIzL3ZtNexlV2P3GWzXLIztmt6r3OW4tRrLqxoVvtlW1Ts564rNr38KRZI7oxf
pHAE7/Rpmkwbbug1iz3bj1ODLWwqx3IAcdeIBzijPo7oP9fmvV5XjgfnzmQJV2PyE75Pjpb2rtEb
KDHhjfR146CgSuT5PkBg30la8aOfABqkgRqYVLapJO1Q6KVtKqBBkwLqRUJrdDi6cHJy2UTs9dpS
SttQPwOht4NWuJHIE2vFL4mHVF3vQCJtR3Fpk5eDzTzfycgQNrpJru6JtH6e33pKAOLz2Yx/5oRP
s37r5f13xgC+uO2/bRGPvlASKMw9imB2JM5SLytPfildnprppQWXkmlIIRg9dIRZAZj5NpNtcYAF
ku+UNoMgOFLFvZ8Bpv9ijntwSM4ozUTE9A8EFhSSHwcj5K80rhfpJgofMt13WknfZHITrOyHc9+/
uAD0PFJKkJPjgVrm3le5zYTvl2f2zAW2bCi2QkitC2C7Bym40SxlI6hOqPxIy72USiv+wRnjIS48
v6JHgNPquWQagRv7Q9d/VYSfl9/+zLyIC68vLtIurkf2BbCMsttTGrn83HOzsrB3RVJkUSHxXB0z
4rUwmtSDXVZXZhPs1bUo/Ny8LOyenmR1J9UM0nv3uX4Xld/1aCWePTcv89//dl4gGdWn3B/FQwD3
Lylizb08Ly94xxOnZUlTVVolMOluEMECBU4aVbvMazbQMrqZaNlaZF4Z4eeqLmy5eh9GV7XkOfDM
PfdN4xqF74RIC0lq4ggIsvZVvO+6cGvV2nWopi6tOFvfg7t/KndCikBtLNlBpV+F7X0dDg+dcSfT
/VWnX2s12wjjFZCKoimuQp9S37bwP6p+tOLTnZu8pdvZGQPc+wZOUSVslXJbWcIbn7ywNXox1lUY
pnOQ8hiNNwpJ3svrcm6/LuxDAYtSqkr6dEipnPV9DE1ZANb3YfBMG8KltdU/eSnRnXC8q8pmmgT4
xjCV1CTlq0p9esvbv1LtaFOq3kmBAwCvmj35N1P0cRp/jX5rx+lamer0okI/ePzuqoryWRh50yHx
v7fSYR2xe+7BS1MRVXDRpdzUVbChG64sVpb0tHUA2XH8wj3U6IaBQu2BTq6tjoLKmAXvhDVyynNv
Pf/9bwaCvumqVkKmI4Vbvum2Sv5X4ucIoLMe54PmP34ygAoPDhFrOuTeU10Lturhhff5yqyc3uhg
lY+fDketr1ZjhbOPSoQRPw8ihWPKKNzZcv/j8nY8N/OLUxqOStoawzxGtW/U90Zcg71e64Q/N/GL
kxrmSdWOLSeVwnjJGV2L8c88d4m0C6aODuGU57Zfk8hR19yjc49d3t2NKYQlWtCHXqQxc+NN7uU5
PvfcxXEcwA4MFRnwQwMmuZeean3l5juzeMuCmyAXhdbOD/b9d534IBGDKSs52nPvvDiRSTvrbPfM
RVZczcQC+ePb5mIe77ezCGdZJETz0lnENdMeGNPbnrs8ielk+U0xv2+wMx7zdvO2xy6OICy+NS06
PDYOb1EO7Kbd2567OHZxiZNY1Tw39R8G5UvZ/3zbcxcnromL0OMuw/IbX4f4lnaft83vUuBeHEBH
Jzk2FIi76rtB/LaJWMJ4Ez+YvKRTp4OqP8nTU7MWwJ6xnUvRtSDs6cxumIioeIBc+qGtUzJhvitS
ehoy442zsrgPfbAHYZQzCgxI9ihc58NaifDM+VtSbBYdgIupLkT40ShPXg1rqsLnnrs4f2kQxvyn
sKGTfQ54Y03s6NxzF+evFYqoLVWeC+ujirjBGofzuecuDqCCnK2gxNgLevEydeu9LWh4xcvVN6nU
TqU1HKD/QVqHpvjLB/B04oSi7rF9A3iSm2XOPEzW1776pbbJbkTjToFawaqeVb/chs395aHOTM2S
My2WKsnrKmMiTiaV1D5L2bfLDz5zrSx5m9KyL4yGhp2DWITE+eJOHmd1ze3lp5977cVtGKeeBSsq
vt4g646UoJD35W0PXhxGmOkgcjWYemiPdGPvtW984cVViKBwmXmDiXNqmPYkvwvf+sLzDP12F45Q
KUk4Mti+4l5Jr9p2Bf5wboYXZ7ECIBwZAeuXBYekpaF0XNNRO7czFqexUv1aQaiX2xsGEoPAtpXv
M3/Nmr5ky18H3MBljieEGnXvm7MDJkVf6jG4DwDfBu127AA2wBFtae9zqbTLuHZ8YBLQidm+9JhI
u1HdKkLhSKO4D0N/5SQv+E//U+7Ql7wPYRvmAujb6VCjYe2lsQ3GH/bt67ZRIUMIET8LndZ4HLq1
PqEz66YtQs4uDxkhTcaDlwT3ZZG/+3uqO//zJdrCsR26SguKhC8xAB5JsZ1774KosS8fuzN7Ysmt
1dSUrtp5tzWK5JRJvDXFpxDFqctPfwGInNgTy06tBJIESGbl4SBX5FK6wW5BK2d668Cn5dWhK8wQ
c1m4lsf2QCOynWoR6nqh26u+3RSGjeDsNpfCuzxDhTICw2uI1824Jo9ybskWtmHSpVpPe45wIJak
hK6GcS34O/fk+e9/Mw4DcJAEZwWrMzpSfkWn7+UJPbdcC+OgTrlXt+B3D6F0PeQleMzRFoM1WTD5
jN+lLSwEfFRjps82ra8Tm+aHbTw64qA5EK7ahjzthkj5ZUUfxc7aRN23zHhW5Z3Ws0yZjsjIj6RX
D5DrjsVHdUo3dR27ehrvAKa6dNk4VqJcFfUHTXi8PBfzzXBqby3sTSVGNUw56XgoRN+Ow4e6L+xU
ahwIB1cOx7lVXLgDlHvaslbE8ZCrOdQGv8bmbTZ+CS9NEJUKQjEbDyK1PQKTN4bWS6jfJCFcMcLY
d+ipkwj0Jc9QscuzfWYulrQLYVIgXQBxy2HMDxqdgd3KKp577uLeh9FrqmjlxgAZtHqYvWMmb0yk
qYvjXSYpjUZlPh50ip6V3X5820wszrbVqUKtJxrkx7Ur3/vV5m2PXRxtgZrvSOfceOgzF0D1Wx+7
ONJWBJlKXHrDoXuewu5bkdTfL7/vGVO05BkotMJvqoZCa1ftI+HzYIYbT0nelH7WlyKTLTK1WtAP
I1I3sPLZ1duczCVtQDfiGucZjx1CiCzt8m1vu2S9G7zGZ/l4rHKjPaJFfnmCz5wMZeFq96IQFjD4
4L0H95AS/F/OvrM5Ul1b+xdRRQ5fSZ2Dc/hCeRwECASSAAG//n16zntvzfSZdtf1rvLUHm9vrBbS
0tJaT3itNGD0v3/0b2T5P2LnOU1cuNb/33WZbEBEeglwNDtdxJssdeeVNk8hkeRGBxMXmOvQaexw
6mAr5X/KjEVd0yY0u9O0Nm2aTeDfYOHCUmtVmPdUPIEDix8eIKsGrnvDwmLmq7GERm35roS2coxp
6WdLp7/t1Nr1l22wykq/C1FpTCqjDQMBHjeEmnQ3qTsZQgoVbBABi2Qj0vIHoT9/PwOXJvcsNkDn
qhb+oKaN7UXSjTIRf//c39jwf83sWXTwgqKAQ6A+bghwNa53R3ISUQMwWfWcaTd68VFVn1p9B20c
Z3glSH++/72XPs9Z9MhHvcsYx03b1xLGlvZ0Rcrk0nPPwgcFf5HZMFPZ0DeQiqYfnibnHhdeMFKS
OafHfjnNuv+/Keb8b6r8G9D/R9qFE8+YqtNbzconF8kcAOCu+56pnzX3oQPwd1pn1VAX9i0Mu8ke
LTcsroF6L+Rd59qGoDECKCvmEa1tcHH0DF8wLCpvHfYy1NeS8Quv8nfS98fkBFVnIQNHEdAYoEkS
Zm38/dK7cBCcKwhzD8ICUCjCu6wXsOYLSxZAb/5ac+nSqM82Kp3gfOVSjLoBgKNZqXb1/ah/K1T8
Y6OeE8SzqgWmrOuR3GVbg1g35gQLajvOpns9f4CE/WK2VawPTlo15fHEfdKMvRFoaZHnYSk5UPZi
6UA8iKFxaRGa8LaP9ca7MQBA1zTcUmBMzj77dimKe9hOxcyQEXyGImDjIT00Rt9/jP+YZ/zrc5zt
fHuA1Ixp4VZfw45zJirpWxs+dE6k+EeZGVGD+hIhFtrDdZTrflI7PJzHPKbjaqj80Om91YhsX4r9
0CpA0ljs232qudWS4mAXbmLqM8A8BCg1O7YA3WpNtnXZdnTsqGkQsCkorMbDaH9Y0Bks6bPXane2
MaSOWR8a+kvvHr0efpNjE+bECV1os1pMJGwowsl+b4ttnmtAtIAf2xzz/KkqU9/mO2OY43EEPsxZ
MQhQD/MNCEeQwWjCBk7BwjFC33+w2joW41sFP9ZBf6kYxD/0Dq14UK5NEWmTHY4wK/V9LST1w+wA
lG9GGfUWDoUmmA/CBGh3+kM2+VFN7ITqzt71H30Lan1QQIZ/RzCBBKkWWuZHeakffVBhRheC3KYR
NvUX5OGTvHy1OnqUVh9ZXP4s5p4Lxsx2RhrunLosFtTNouGqB87pZvSPpfJfomVl5leeQq7dtveN
v/U/mi0U78DtKua0NZaErrLmyva6EBROOPQ/L8CFQ3IgCnGTBN9x6LNQ5guXX+1MXoiX59iOwdDg
TOLjg+ggZrnizUOaMX1V1ratQFxeBf0K/LiuIlHgvUty17SQUZV3Gk1rR4U898DRF+CBc+gx7XBp
WvoVv9P7fpkbKD14eeS3EEbxbwVpHnORVqC6udJNa9OITCCq4TRZt3QBDBr0mlWfmIwDnAYhenOd
l4+Fd8PIovMWGkSivt/kF2LguWdRZ3tjNmk6FoQOHRINXfCbnz347AqdgQEM23bMYx1EEEIUw/33
z73w9n/DpP84aubcNeBIjbfvy20p1mO51MYrWN3TUfuPNXxORQI8HM6xNY7KgdqACn5w0kWsM0KW
l+mAiD25fK38ay70F2oM53K8mUWbSWXTuKHZ0ZH3gu5sFybUw5UPc+Hx56Bm34Dz4tDgDMqKMRRa
kbTTq4QAhHtVD+XCTjmHNst+0Gl/ylh0trFZHUJxLJNrLF2XXvkMFxbnOajZZJ0GrRIc0LiqWX1a
qeT7NXTpuWeFAaMqKou2eC51UvDr6+7KiXnpuWcJhbLM/iQridIcXY06PK+uXAIvvcvT7/tjzbO2
FQYTZNqgoBp7ggE+DaUP+3gSEbkSBy6s/d93jj9+hdD6wfZP7VbFHyv+amt7QVVowYIDgm2hPp0A
x9cSi0vTdJb4Ny7tNQYHPhiBscjs/QWAZj+LOr/FAf74GP3EG2bnctr4E7jom/Jat/HSWj8r1xm0
sqb81BUsOrkz1LRqmiLivYHZqdbQJo+/X5hnBLj/vWWcA1HdpuiGykR086wt08BTsbaBxyEjcpyb
LppOHMXgVzcdNWDpffCo7THU5cEZVKj4DF8kFnZTmgkj1GceK61YCHDZxna+b/kDs7vFXJShzz6h
eaL5FKx4kXIRwRk4/X78l6q85yjX0R2ZBUNfdJi652qSIR+HCDz3EA5OCct/lTVFmmOGDZoMvL1p
s0Pl3nj+L9GKiOOog/EWRk5jk/LNjLqaFgSQOk47QnHK3xj0sZ7iGmYx34/2wlFyjpsdR82HSQIa
jjaNIYs+LKzyZ0VY/Wy5+LlRarAqA/5G/OrHPi7FNZ26f+8d6Bv+HQqyDry4nJ8WiP/OIJqjXr6f
C4hU/PP0+y+X07nT834OcMEVaJaYkIsg4paq19o4QLysDifyStARqNrXGwdyDk4M3YSqfTTIq8Un
MBLKiKPY4cFexjaLiExfasLaLJ8rxSOwBgBTezFUE1fQv4F8C2G/SfzKGyKzcxLomYQuMcKRgFgy
Tp+Ztq3EJi+3en1rtDun3rRsp8+7ytl002cnlq2dGtqLS++K+ahJWaRVdy9hgQJZj2kH8fVbT/hY
6cJ4ojbF/W4t3JdJHWC9HDv+aye2wo3J8MQqXkRZHiQzFATq+cvrbu1OhF2+m10V5jYuKDYQ75A6
srwYguhhbskd1G8Ahbv3pvuiPZrqnqvbue/jnhx1Bl2YLc9WuranbEnqbcsPE78r7Y1rrefCj/OZ
xF6+KSEsE6jDyc58Fg/U3rTWh4QQj2usiylbFCW8YeRH1alEt72Dz+XTBNJT7j7l0BKR2g2Gbvcf
37/5S+/9FPL+CJkDsRT8zpCogVhSdvtC+9EegEjA38+1a2jlNCOeq0yQUXbztVB8Jqv3PzHyv2wn
OcggOclHPFjPUrRFQ60P4jy7ITUsvJ2HyoDDwnP59JKlzrzVvBfNec/oHM7gdftPbvEJP8XbVlQ3
jrZ0BrrMvTujFKmD22lDQLD7GTAKojN/f/5Mh1kk7HVwTWnr0PE2OrmyVf0LG/XsVs7hIVGWYMZs
5spBrz3O4QEyPljjGrIoI+L7z5bF2SFdcIv2QnbI3zn657Cy+VGOBMG2v6cFFqHM9toTUoBuoc0O
48Xvx3uh7gyK8N8PppXL/gOwGcBOFSVLAu8tH1ITRwrTKCwLbkfybnnvHPYMUKmZZR+rZl2zCTa4
S28EX1b2kWehOTlASWT+JSBX4ScVlGE6roPVFNtsr8m95YJBlHSQ49YhEFGYX2ZQLln9qfntqmds
3wp4zBprOmoRJEhSAmmduX2Q4lBlSddDPPzgWHvHSWEb9LM3dQ56DVxtMuoMd3rOb6mxhVTsDx98
WoB/RIZyGOFCT7CCDcjpv/fFlSThQsA5lwKGKI6l1acahA7zsdx9zlC5+n4NXHryWciZfIgn91qG
Zsm7Roz96IkroNd/ZwrwrPt7Jlg/El3JCYgPvwkZbsq5ez+Mw5V5/n2f+e+LJ+wg/358znJLz2Fu
toGjRAjJsA2sIYuogiaB7LqUWJ8QG4wyNsrIgRh8TSukK3odFrzcd62Jo1l79VjxGWj6z2K3fxZi
4IUT1CA5TNA06z6sp9yyP372hs6iClEZhUS0moFchxpsbF5L5S69+bOoQnyIxlkCz+2RzsKu5/Nn
wz2LKYWGdlVJgY8x3Sehr38ISnbOQbMNVMK41mC4tRuOftpf7X2cBvaPlXSOmh30sm/zHgPuMsAq
POhfuA8+BANbtqXeEJLhi024WHRxybXIzm9QyIxKG8zR8Zb573npgNY7ge9rHhqoFs7VM2zM7hRo
lF2VxThlshqMPmMx+gZs0ZulBOhteJ7N/QzhRL6oYMRhLOYBt/XuoOQzNI1WP3oR56jd0qx0i7eY
MPvVatf8monMhWXjnQUMOY3lXMyYLo0eyLDQ5ZX98+/rImS3zjb0YJVGZ1jo49sH6B7RkDaoj+RQ
rbL9HOnlz3aTd/pYfwRooiBlCDIewpIJgUGvS6V3/7P5PgsAjZwdvfVO+2lcwq3B+1mXCwZNf49Y
azIyNz6ea+jb/lld4ztcmu+z7T9akOWZvQHodnHvgtvLGvRIH+B/0Mi7n03IWSSwGrN1ddKjNtjV
u16iBNtfSecunC3naF2HT1CNNjF213rh0Ik1ra3wgytHy4UFfo7YtRxm+/L0cEgR91Mq9SvPvTTo
s0uD2dqk4wVyUKd8cYOvCu0U4eXJj+b63C2syBpnVCYWCQcbO4vsa4O+NBlnuxJazmXpNUA9dNBT
W7JrfjWXHnv6/h+7cIQpnu72GK6XvRFja5Mf9WqQFf393FkTIuBmj5hXoRCX9Hzxs+k924P+PKIS
pFMEPSOGxrtTXWE4X5qHs004eSB2Wl6JivMiOw4PPxvs2b4rINGuzy4eOmxFck3w48JIz/G0CqJw
c2X/Z6Qo+3w/0t/Z2j/O3nMwbSYZ7gDGOG6U00YlheDvXLu/lNFHjS3XFVSsWLbpXCMtKyuiEKEp
anQ/GUEX8dhCDCmUELxqcMMobzSA1RjbcfZYt8+VTZaKkbhw5rgg6h1guYRDJMKrIL2Q9ZHTyTmq
LHMtIXkAFw2/OJZgnIiVM+wtEyWUQ2MOi76FBLN4qga+giArYDMvQIhEsD60VjR3AH91KyPSQY2J
Rt2D4VC7ymi9Ghq5zqEZ74xTu5PdXpls7XeLLrsdRxRUNjlZyspcmLKHTtxoAurqEDjUaXGbFcdZ
NZsCYoWuWpo4UUI5QbqxnldBo6DZDLlZYixgvJ0yFdwHheuELWwWl41VRd+/kQuv+Rw71ZC58DLV
oFVE46wJW/tnwe8cPcWhzgpnYNwGim4rzWcXFrqd/jNQAtoFf+/6gPQFzKaxO1vnozfvpvr++8m4
ELHPPdxkS/Wyq2awK6Z08I3E7qEYTeLvH35ppk/f/yMEylqoyTEJjhnwGMu4sK80Pi4N+iwEinoS
7WBgpvNhgUw8rOv0lEV9P2jjNKX/2LC/i/B/jFoUleggoIRzBi5Us2XEHQsQaR8FhHpnNkSihyqs
QeK6NuPe/9Lc5xa4VyqzhT0MN7C5uTKQS7N3FjhLnxhd6SLQ6/6z1jzWP8xZziFLBWz7AgK0w8Zs
H6V/gPTd9xN3YbznwH4DKr11qRA+rZQ8TL9+9tCzdd/oMCvJYZm3GVOym66snwtv2Dk78W3ZBrwf
8mnjzUFso6Y9d0DIaC6wf1ei/inh+ccacs5WvtNlFlcc1Azo0KYMMkg6tAcrZPuFvK+m55/Nzdk2
KAArtccSE16t+O5nPQr4sf29Z6mRuTY9YUAh9PDA8UXufjbas+WsSXjr2KjDb0q7S2rrtgW54vsn
XwgH52LGvFdi1MFA3nRi1Y82WkiA5ZfXKAoXlvU5ch74PnM0eoybSYBy7nSw0H407HPovOnNU05G
REeos3NtvvFhZgTRq/rKrFwa92lp/hHG6oxLxQqsDj4f5LRvr2F6gn8vbftsR2pTM1I4PyOf87Oo
BUoNTSG4RJRxndFI0/VYmEUirvG/L6BbnXNIPemb2R0kusJwS57bIO6a1xGVNkcfF6qS0KYfIkhJ
Jq3gKMqiK9MfaRZ//4IuzeDp+3/MoOU2SskCsYfeomVzJTL8PrH/ERrss10rSoDMghbBh8FiI++T
jjZh7zsHhop6VhUxn8SS2U7SInea6ibRdQ2V6lVrA3XC2GLyfXBOXvCESLEF9R9r/TA3a0rAVx4e
S79fwdMdgvLlMTOGX2p4o/KOyqU+r3o+pKPnRyL40Lxr0pK/bdP+9XHO4kVZw8/HcsS8sQzUetY2
EONNWycKEmh6zzZA4dh0NdED2Au1NCJp3BTm7ffv50KQPecDlLkDynOJ22ad73pSwC9pJc2nKtgo
/4d91XNWwATT5Q7rAJCQx/mWpt+P+8K6OucECFHCCtzyx01F8S69ZJiu7XkT//x7e54Dhm0FzE3V
MGS3zhB2fWQ2v1wFv6tnX74roAtra0mGA22DiHlvQw5V63INDAk0QUXUUy8chmVOtn47QqvsSXlP
vrtWxjNWbKjX2sI3mlhq4DJCbi3QjwbMAKyVhf+lP7IMiHon6i2xmJt+oQHg17hL6LsuoVcNta91
gK/KvR3tbA3L2I0h3r1gCIuWRvDgCbMRWiv2Z+PIlenda8LfNx1QlPYeJfbEd/zFqLfwEoMKRFPE
QzPdzqMZ03bdZUdlMJQe3ThjWaxrWSS0ZebhauW24H/7YW+xXRPwmCg4YUgSgSofi/K2RmGintto
hHrZQNRt3uqpoz2y9rP1DDS08bdgoQIvqnwIYWd3jKyzytxkqkhHKKjPWwCbI8ZhQilDT9s1zXqw
TxL6VtQNX5O2NfMiaoylXZJU2CevXxU2DdxNsk9dvcFtLLQ9YD6N8qvFFLlDH5FeJVCoD+qlrspE
8GZJDQJCFewAWh3anpO+Gme5gJEHEHmfqh6PE6IuZ19cX9NOLi3/VZ2Qt0WDEm7qoJdWmk91uwnU
Z6GvZPFowg9Yr2EAlufxpO1Hf1jI0nmU2S0Fhl+I+tapQf7FBg7QyiYK/jEn32g3dvov1bQxg3mb
U5oL3TkGZQ+F/D2v5lBDWArhS2mQIK2IHjueiCxEIy0TURd0GPc7LXd2ayzg5Ru1YD8YYxv7xRzb
3h2qZqgYhXL0F9nURX0B9xz06UxzIwQNB/rp8WJvz5DPAptTWfsZCoi+hGFYAAh08FaNC+CPYyXc
xZwbodfXCQ5SoEEkrCCCxE5K+84xjzK4J+P9UEI9/DhM6Yi/dqd/d7STnGTEOZQlH1q6x58Mfw73
waJPZp6icyqCJKJ5XKJuXqsOtfOFNEVo4p49DPsBOBS4HHbuvhYbbj53EweqBoGYffnmC7TRLfkK
w9whe5myF6P/qvDfPGNBIX1XeHVUVdquKuH4scvm18xclvDEoXVEhuNYHdpqb1YrpNORhgk1ggzc
ZaAxYWO9q+udKBKl38KMIHTBZOHaPgOWoszbRJ8OqOOkRONL7pNY1s9DyXC+gCmF7EK81uWK9WKX
wRWe0jHVTZZ2HOAKkF5yLVj6bFzW9gGA4KjT9s6wU24XdV2i4BRj1G++c88meA5JCLCL/n6EdJmJ
mgRU8nbIk5LOONQEA5ZrMWtRTZ/mZuV0YwpvkL4xY5fwsHDWgsEGG4tUowFMfoGaNjLocaMxy1MT
gcgD16/0QmlTQLIx5aqkYS8DlEYAMJnHyDdlzH0YPNCwwJ7Kq34XFEfHPnj6sfaBy44BSEdPzIDZ
TtG9eeLGMMctsc3bsQIKxbJDjT6WqKvOQDox9HZxT4dNEO2KZSC0GPIRCQRSmYb+MFC48GGq2w8x
0qPrO+sSniGZVS4s6zbz67CiIoRleKyjQTJKC0hzFZq1g/toHwfqPgimsJV24vEXV1AwW4E/b0nc
kfGhQjGlb0RcGnfQ5Q0dW4UieOglMFDYez6x4yAfI8/fU8xAUL8VDoA3HF4Ebb1Ejx+eMBAsBpnZ
crYukP6NeLAN4PJksRyrlQPeOcT6wTcA0IrGwnoM3LvMfOwLsTchPUnAdwwA6zCtNgW0PmnlKxlQ
d2Fwi9LHXwYQfV6g7UaJQ4DN1Uk7Ez4kNZwB+mWpwx3E6lYCN6aBgoOgty8NIPDVyEMdIIm+goGR
f9Juoqkt7yc4rAd9lo4wV4JJS+wxJy2nlay6TVul8IjqNJSI3QUb7+YBtNQyYf2mgn2Wfej5o2uC
wH+jsSeUULV27SDhwU+MQR1a2ivLbxRWEM8CXN9OkrF1WAJST62DgRVj9nekQU/eJKk7LHIBF75D
qVCoeiyLOxubJWcdWvXrzAw2aI5FLChjl76OTbtGsA7AOdOsHBU6HfhrA87Ct4NhLkqcfIP1YHm3
swTYsoorBeYZf2oycD0Dit+0UmTXsCax4Q3qQfTMM8f7wnplYm1oKNfmcD7UUI0DvQwoLSjQaupV
th+OubIkkr521Tg3LXk3ZokdsYWIzrLky676ZXTrEkNqyBpgqZU7dMgIN4Njhll5r6aFNvTxlD0C
QWQ0RhzYZti2qQ6HaV68jyDZBerGkTGRdwF/Fn5ajwdtgMEtTJ26WxR7cIRWk3qfbQM2k2Viatqi
mrGKXlz2JnGXyg2BIp23HhBiyxaCCuXKLMGq3jFmQFWhQfIllqSZwrpJq2nfwG2NM0SvPJbG0YDn
EYMaLJdzmnllaBCSFM4RZMBVRfYzKtiVXCrt04WGIUA7eoPdb6DwKSKUCXEzcqDQR0DwY2yK2joI
T/FmbmSUye6+xyEvb2qaTuQAG62RbnPQLL1ioVsLHMbAjkW0aMOiinXjTdeXo7lx7Ie5Pxj2o1Ed
rQrK/t4N1wDgAoG5t2Fvehh8PzXQg4IORonjUOVPHYkFW6KVBFGH22J40HD2CR9K6l0L/eNZoHiL
3wHqR8DIgRBgqUttI7o3MmjYmHaoBrEy+ywuASxr9GQIkJANS6/pd34lQ9HVsDFAXjDzgylgA8Wz
fVWjD4GspaYUTidlRLoVwvPeazc9olMDI62CENiHy4UGYwLTU0i1IKvKhsQENb5v7wKNpHTYlUou
AqZBIa8PgyIFj+yYo3iVS5Rn0fYt8i992lFzUzefkIrUjGOVr7v+Lqv70OEv3ZwlRB4Ljhg87tri
cS5ObjMi9q2kO5kvFC+yfirNlMIWxevTHvwanyKCERzvfZl60GppYEaoyi9RLkFUigpWYBF5scQd
ZkYEGJ8C2L55y7nb899eP86i6jdNUO+NVu0pAU4LwkCjVmw5NMU64O21AueLO3q4GX2CubwYG3nb
ch61WRYXc7XIh/a9G/ly7BMPHzoL4KCU8W2tFJRxb5AcIhT4KdA2bvVmwvu1KIp46rRYNjI1zHug
f0JG4Evmbwfnl2ms6uw0r9ZRwvNjwB6ScPrtMAUubhiFtnDLAXrSC6a3KaPvM863GtnLjJze8lGD
wCK2kGFzK08VnNzM6ZeGA86FGnAv9hN5a5BM61Co8PLljFlmXEa5Mx96B65Ltn3aAEHeL4kMdh2I
Tpbz4QmZUs9PiAZWWMZW3aTD8C+IONZN2TbLyngd4a7qVh0SgcjYGR3MFh0zEXAgNQo3GeRSCB6P
FciE2kkLY037HXX7u9L9cu1j5t7S+ogEtJNyIRqVzHQTEMBLDB415RIiMZHbw/Zg7hHfwUapd5UB
k+kyD2vX2dkNjeH+fAwac1m3UyjnetFUONh4tZAcdDAH7qtlE5kIz52NWetN0KrsxeB8qABaf3C9
jAavfbK8vTU+tNMzcobloKtXmEHg11sbAkdV8FIQ3BTwW+9Tu9CJk5Qoxc7uySEoNEyk8z0WI9Ly
lg/HAnZy0rxhSsY+jG/7tos0JFS9OwKkrXAhGBeG95TXVjr3bDswJ5zyEfJO/EZArTIXxtF2cOSo
PpScbkyL4S7gJaTcFDzOUIsIqiCSgx/xGiJhro2KcHOyIYM5mh/Jwos8fcUFskXYUcsakwJDToem
szdCVbo9Tv2BtyyF6++u8ODk5+dLwMgjDeoXPh7qAZ9RthCKdmc0+fyl1dLtAMFvC9M8a/M2YMCP
2c5LhYAqIK9jICmaza8ORD8388KgqVdSwcqsgneWDGF9jFVgh6ZTJVY93tJZLRg2p98MEGHpwwGZ
/Ejzow+3q7mD+Ibl6FHHPmB9eDCLjWjepJUlMOrB4aVid5JLTwKln+9lA46Tv2mpFkKEOoGSHu62
4LnB1QuXl+xryIo46x57N1jqnKWQL99YwRqfozKe4Mm8yKc0GBPLGpMMskODtZhq/7McIJUTsIR6
Y5yTuD0xpre96tJmSjvv4FkYOFh9TAGo3vd73nqJq25Nc1p0qAE1uh9CiS8dC/NGtPUWPl8hMF8F
rL0GXGNMN0dz7KHDFZG4jyRvYAycZsgcSwInONIkxeyBrqpWg8+/PGiDh6pDaPN6uWvbO6i3hK55
0zfFr9rOjxMiDViQ8J4s5iICfKGuoYs8bpkxILmDHLiBqF3Ika1qCMt0VrMP/I0DnhgEdkLlMnC2
4MCn+cusvZVipwjcvv3nIvgFYb42bCHkSYscRxpuQEUHCD+iODSBrd7YKx91nlmQyOBjauhNTIW1
U9AYgJF5jL21aOcHBrYkwcHrqDvIKCatD6nyrIHn1gjDVCPpKwofzROxcSGNRQVr03bWQjpO20BT
yaC8FF4RAApEvcoSnvehW94bMASEOwpMl3CfwEVSlXOksAXHjCX9/OhJpAS1HdWuuwxK2LHqgQYz
t3ZVI1TSDtr7YjwGFk5Xw+hi7mSPs6DwRM33sx3Epr7SKT0G/MvndmiDwCmtEeaZGY4LXKtGG7al
KDP4cm9P97N1YCrbzJ2ZmC32o7MJspsZl/I87xZZgFsw4fBitiP4zCxY7sF+Yti2jf1lQ5UeKv28
OXZW6rE9MdbQhA4D48UsHof8ZgjyMOi2iFtAs4tix0uUNXgPJHTqQlrf1ad7LS+jLDMjmI0e0eZC
/tCGaPMu3Cm4scp8mU3BqqNkZ9cqdYj5QZGhukO+Vd7jNHB0q5AxwGyWAYpVCCsN6iJioMYyWDja
rrawgnytA4olhwkXchQYoNsGcWi4u1pQ4KlJ2OIugSZv6mbaJoMRIm4aEhaatbrvvRn+NLj2e7O1
INZucEHAPWnZNyOsH0ViwhbV8duIItqZtnEotHyn0DJWemyDCqYh06kJOEpmrJkwGpjc19H/Cqp8
wyWF7dWvjhUP6MocUBWBeIOxZjlOuKr39r4t7mWXLQC3w23h6DfNoc1v4PZ4uphGNZLhorOiUu0q
hgazZ+5cNUW+3SE9m3Ev2hBX7NsMx8D8BlnEyGNWaDI4C/uvJWqKCrsIdSPgcascLfJhDmEExthr
U4G2fqrk5LedeCtRrnFtG5lZFXPyBfcL1LVIJLHXYJcH4Zu3EcBIE11fN3jPvPzOH7CCp4XT+0u3
x1WFW9ucWnHrwtDmRKURSV478OtMBEbmqa/Gc0NNekun3aPiCCtVXADJtCD+Mmde6FZDFGhF6qL0
Zg82LvjYE7AF6HxwtMdT4IGfn1xCrcjpnjJXIMh+zQicHSifZUb2tTYsCZLWCh4EvUGBQC4js6i+
xlZGgKbDfODmVBYxcI4pu7srzaXP92i6gQUDaTP2WfC3QGabQu8WBse5Y0xHnteJV31p88KpndTM
VpVvLcY8iHKYGetYtaWF/HN0lg6yB9yNDWtO8gl+nEq3VnBrx722icuaLOtqOLLglRn9vkE1Chbv
YT8gVyf6fsbQOtBbJawYCu+5nte69zQAokO0z2Y6oqwx+XdOTBNVfAjT3waoClFvP8kgpcipmKJg
eb+azludrRUq7WKp4Dor7VSCi6zRHUUmN8jnkq0aFDFs2J3qu6zoYIDHkZ//YhBSLnM3bLGZRGGn
8/w1ImGZcbscIcZtyS01VMJRIC4hquSA7oT6GmDb6lAr7UlA2LKnbF8iTvMK5gl1tco5GC3BDIs7
wNHaGzaMMS2ssMG9dB7jGjdtYL+3ZPC3Xm4ta6RwtUvCYHytu36jZ4e2KMDEPzTEh+V7H3fBmy1t
qGYVuxKtCx3jJbqL2R9WnU0PmsORGX/V/hB12ZAMHNlfI2M6DPFACvj6ZChXPmRztgz8hY8elwtX
n8KrNrV4bBlsK2fkVo2z6X1QanRUcrvTPdLZ8XxaBzICLyASHrDpcM3WKkBLZB1NwKkH1N62I4J4
IEI3l0nTjCg1GSA/qKhGVjByeDb6AKLCcIUPWIDcAO8FTGVkTqKBXTx79MhJmr48kMlLdAdRww1i
h2dx3Sr8aB/nJY9yU22Vj4VS0y2Z9qNZ3ZZ8PAo4Q/oOglippbZRLIYmQx0A3H6mlhShSnivMLQN
OfAvNpaLqSMN0eBTbiJuuE/d/+PsPJYj17Is+ytlb9yoghZllTlwwLUgnU49gVFeaK2/vpdHZXdl
egeDbRxl8pEBh0Nccc7ea+PLUiTlWOrOvQHVherEHS5dF9b7vpycuzjr13qt7Bu924/+QNo3DzuV
bVVapwnYfQqQ5z+PdInVeDa3hmiWdNKa6VAdq4A9Jssx0e2b8XW4sRtt2zTNk9ojRVHZhbZ+vxCq
T0k3N/ADS6egpcRW6fJMoThiBOq1XNmsfisyIU2YDFYXrkjgfpOdYpmqk1fKWPZSfZMq0rzJDWnZ
p8+Tr28N5AajQXRJPFfDWOCAwvwvC2/Mn4YaUXQ5HlRf8bJulwPpGJ40a5jF/q0hHkXlbNoiJsY5
ewomRm6nX1bT6BoRL4j5YHfE3SifZfdQks+hB9Z8kgjRafx5EBfzVO2v6ioZZpYZ3LApQR3gdRkb
decxaOxNH2QvQ49018z3Y2mslbiCKCFL8SyyGlpS9KHYCPUMRHGEDr7n+RrnvS65VrmTlH6nVVzj
8STGnS1dDRG3bFUHaeDK4i6y5rnJMt9piCmwYVWouenpRkWYyyS7ZXU0YLi1EvndimW4k3+4KcPp
s9CXRVUQpSJRfavZZzhVs+jZ9wfOnVzdWFF+lMpy7sTqJqvJRY3LRQ3WR2iooYaTw3K1Lp1NVajs
zXjC7M4BGFTMzPC5r08phQvfUTdyY1HZLAnZrMhxr6bck/RDFK+FrQMn0nkAqnylqkd9OgRo8e2+
93JCGuYkdCbIqW8MgY2ly17ss7MxbheBo9IEaxfnnwmLWWj0qkr+t6FJcP757BX182k+sRjsFXtW
YFNrwuy874GWxIHTVmGJmMCU1M967LUMrkUrdw0LhnoKjpbaziQjoJZqfA5+Dl0IFE2d2q7Z4Gkx
r7EzejFtnXjbpxRhKpbSg1ad6txaDn1FQCzVvUFeiJb6k3MlQs2TEb20cuk2Y3siyuWlcPAfVJnb
ps8+Ldfh06huLf9tIvjSJlG7MYplqVMOhvXRFe9WcVtam9TpmHPJYOz3Q5At6jaca+2VaUsLiz8v
pg92x/POKDZt3S5rh5zw1MdDQTT7ILZNS47UvqyipRifs3EdGNtUTWdptnPM+1Ku50WvzMQkexJV
g0ie2zJeTUV1SWvHmv9S8+wXlHgVemyqwzo8p2A84qVQUH0pZG1L1WPYqfdFbyS8jv2S0tdNam+k
YhVbpMU369GYXmSWndXQAJrCACnWfr/yy3LVSoA9M3kRhFSp2nbhK8ZC5kUYudht8D7E2UtYp7xh
iSeZPVPtuz0Obj7Y96EGZtKx4pMdKa4SI6aX0J9NkboHCLMQscLaetP1W6aNNQ/4sqnkdaUwDsTd
p8koldfFalJuBdElJudfcvXHsKXE6FveaOsvTdOhlAuPjjBnWsccbWTQtHIKSNOUrbLOTj1L1r1h
OhIUpLgO5b5hGOeZFhK+Gx/JjNmR6bqzzWkVhOral+SVnNns6vRdEGZHBSFX09RLnz1Bl+qLMu5W
ekfyCG0LJdkL7S4eH/LozYneov5FMAUosE3iXaO95D2l9uZKGIfePHbs2TJYwYJKJAUTSUrm8fQW
1Q/O+BC3nwN2q2w86N2KGj4yQdleUEHVAmNuxtgU9uf2daUILJjXNBSVKuMI10I92lRlHHktNZuh
P8bVXhQHPdkrwT5U9vL4NqhnnveJx9DrinjRStIRKCiJ57tJjtzEx5gc9+NjgLGT/M/OuErOM+Bt
GcQ3o8mGtEznCbHmXIz3PH+rjEWhIW+smXGH+eA78yF0GYlsCC7ByWS9a5wTcwMYn8IrtcKdkKYA
CNxYOhswvLLaRksO5+3l6FzH0lXVUj3K9pKv3UxatTOY0oROK3AFlpzW27I2sA2z+p+ujX7tp59A
SpFb7Fr5TZHEStN4ofp9FM1r6X4I76rBVZUNpYIMalTcnzk19VYlLVVzvDQfN2z/E/t8v7etpR2k
8FA3V4YOuoRuL800QfVy28ebrLW1p2hSl7iLtkn+rA7OTmtv9JpIXCWTodE4L23eXhkkDXpO92LI
902gLNhpLYQTknhI3FUzz5pXxvzjJJyVLmn7Mx4naY928JC2CNvbOym8T+kXNSe78KLC3ujBxmZp
vtKtd6k/GU9ZtJaqel6TIl3LByW9wspPW8Otl3aH3FTMhQ+wp9Zux1RxE8bj3i95bg9a0h3D+GDV
wRxA+jJR/SczOAaMCLIB4Ic1Ig0DNn52OMusZbVmO5Oautvap1ZK1pLG/kfmgwqSmW5RSs7llqqk
dCrEeyrSN6fM51Pn7GRNbE112qkFree61tzSQtsLgDVhHe6E9txg+A7LhUnzkSSUkCrAKWZLqmfR
om+I0Gnsdl4F6JYCjezxO3IB4QTX9Jy3cvOmVv0C3dRMpfSRUMgwUtlrFOk0FO/Yr8qaWkbBb7Lo
ru3zk92eFFma/0incMkI0wNRV22PUDCpPSmjf/9NDMUX+odflIC3l5swE/Xf/lL+VzSkOfMfx7Xr
RensC+tnyvhLLJgchnJujBw3opHZruQfCibVC7lgRoSZWtgowIinL6EQfAcD/srgdwkEE2mpDU0q
MSlp5joKnzupmyumwhxLR1bVl0NcEimuLlLnw/aHUxLUs4L6q3AqT2B5z17NOP5GjPbVPblQJeHy
N5Lo/B1Lg9aUF//wVl+og7q4N+0455bI6WGklUUD/GfP5oWa0J5MpwvTFMeQ4rXRPPxO8POFNPQS
vxNqlR37Kv5mJpvMSJeafWDbPvOT6RvxzxeAauOSwBPKopG6UOqhmFKuK912apaiYI1Nc7xT1lYk
zwaJDEJNW7Nj3IaGMdfVB39MWIZeZQ69lY5xmMqI4ucHuequmvQbp8aXp3bh7E26eJIDgeI4pepN
XCxe9RXsAVEUu7h9pwe9LttV1tyh9tHNfQFC3YRiIZUWGId4lrCHYCdEKuDOT29V44f23UvcD7cj
p5jggKlNPWrOJKX+6BFSLoSMpZ22dS2jdG1ozY7qR/szLruhXIwXfV7lVjVxYH0pNTMyfH52vhdy
RKuPFV1yTJCNqitrbEO9nx334tW3Kj0u+7DidEfVE6gPDcogPzv0xetPIp6aTS1OxKzZyskiHH42
0l/yfALiBDLRjeNWeZse8vc/n6z2hZ7wF9j/n+YlJVQlyxgthmMddRYyj84402gpnwxTSOM6uQpT
jSWgf3Skc88aMEhFf7FPdoX+RAtCknZ6tAlZTRQRsViqvqYTsYhJyi2n96wDK9sPh3N3PpSdZac8
yv5LV944qrw0pdtAdAiiNspkgh/mZUqVmz9/rfPL+xuB5iU7yFKjQFGp+G+T/jTCKumrjiyGun/S
ivIlLPiKgT/87BG95PyMsZGaScmjZEVXU7Ww7Ps/f4cvZqdLJI+W6W2m6CGjvdjl0Xmv8OfjfjHa
X3IPTb0tYG1ybTopZyAmhVHyKSzZJIB/B4j95UX+3fW/GA26SNbk0uAdiNTAnbJjlu9k/TbvnpvE
ocro00Bed9quzndW8pzVV0zrefZQShJCt3hGFZPSdeLm5VvaPTvSybceQvWJeHVzpGBLogZJ6PW5
aymB2RGUdvJkkZcfGn1SkrBNtWA6vwvjeyP00DLPbFo2kbNUgC9ZZeA21l5tl1Z/LVNHlF/D6Ggo
b870RPXZ7YIrZbiezHMW23VaOQep2g7RIcyRHeQlTcbngvqOWVbXItPQRaLgETfgDO1qImM3Pw26
7BXpfedvSvTZzka037i+v9KEX6IeTUxhTdTCJDqzOdgMInyiVQNbcxwo9JuIHx3XEAqJG7lXsBPW
Kb47IvgRfs6QL8bLenByqcfotR3KvfBX/XdS6q8e8ovBUs2FHkjoB7btp31bfDOnfzWoyRcLpTGU
crsrketn3YNBvChSUMpjLtQtXeD8rSnHtdViEIqnjOZMlicSpulICMsr6nUQr9nt983SSEaKhlxs
uhqWoe5FPj3KYX3l6BlqA/NoZ4EHWXCpUFweQnMtplUqNDdIw91IPTnWdinZLKH2nbP7q2t14f9s
9KTPplhhTbCBQND/jEKjX2K0uppudhVw2PBANy78jphyftX/3yFAdy7WVeewgThNeWJ8g7bcO8aJ
lVn9bC7UL8M7w7pvqxL23DacYDDM0+ibhepXJ32xPFKkFMd1wXEDkbpOR6UDMUn/s+xE/TLBUyau
I5VboOXKG93RH+029Eu2Ui2pWZ0MeEWsR//WfP3zHPH7R013Ll732BS11CHTObNJ6sirf7bj0i/T
Os2+zv3+fAWmx+nwHenj9xOafolRSlvbcXQ/ZS3nlMvKQY+OBsmSkUnYjfez63Hx6ukRA0qfaMM2
f2697ONHB72EFUXQmOXQ5mGrHktrThXnZ4e9ePHSKrQcOWediIqRNpfzDZvhi6t8iSpSDVFJvaqy
hdPalYUAOBWFa9XaUku+A/B+9REXb1+swta0UeLClacp8dGZx4igeif+hlz0+6Wubl8sSlo5CjRJ
aRg/x343iG7mJP3Wppw5qteYeX60TNcvAUZRovfmEEPOVVNk5iunEYuf3deLd1It9a4dawVP/b24
lX72YNsX86+p5zRsZVoEhuKvKerjaf/z2X4xktoXU7DpC9Cb591KGK9iRE6sr/Igm//54F8MT/bF
66g6RAqnuB3P1dq+W4/az67GJYuoGCODyjiXuK4X41kv/s0W4Ysn7xJFBMKgVOGHjUTCIQpuANfH
aOaO5RjNfX365kO+eHsuuUCqGduiifgQyqJnXQf9BR3Vl1b/bKK5BARpBnkhoobpYJZ1ODN1xcuR
G/7ohloXr6YwbCVubW6o4UODg/zwzar5iwflkgpkwxNPx5FzVg2vf5Oi5Z9P99d3/s3ixrp4F/Wm
N5zY6YetjCdshAkYoUkbxC6CzioN75PoUDziK6rxaoylJw0yFq61ieZSVmcm7awkR811Zaq2R8qt
G5fBMio0mp7psp/u9Gw8d/q3ga26iCV1CWViEdw5qT63R3OZT1RltaVidh4FM1cHoeFnr2d3hBTL
SBWeJzZZpDnsTIB9w5RsdblBqnmqkXaHJv1zaLKp9UKLfq6wyxKU+kxaLkGSLadkWKtNNW/g+9mZ
J03mLhHj2on4dfth0Ext7iZFLAKcSV16XcPz9/UbW0WZkKr4Ue8A2KEu+GYVYljn0eJ31/lieMIq
rCisTXvI3Q1e23t/uDPQG0kIKHP7lI9cH/+5j6Sl6mjr0WkWTVxtxtqkh7GxmpG+fL9KrX3mQy5H
n6pDLh8cWuXFrLPfz1WJON9UFmYiNV+eESSDNo+RAQh5g1RwKXQMO/x2nK7K+D1SX7A+4HC4zWgc
Zvpqovc8tItBR8cyCfCGXl+mXojOO+zfcnxfIIxcva5nCWJhaxjwAa10JVrEdDcmREkJjXrjndRo
s99q7VOXOMvU7pdGQJEEhfb4mquvEUklQ7+O0GUoV02ykBx0N/RsS8WtivWgflKmd3uzvYvr7KqQ
mu0Y01Tq6FRiUq613K2QlPloTGINBmx/P9YopbvrEcm8SLkS0cGiJ4dBDY0UFLQQ7L7U3tRBiQZM
XyWB7g6jdJM3aD5fFGWctWw2iyBfxFN8P5D/nYT3+TTM82qrmYtcplcPz7FVKs/il316PxGF3Bv9
UcJBXur8YzXsUMhKsqchGG9HdcZrUJgHOFizoViZRTOr6iMBGm4WtnNNf0vKnTEaXmRmrtYrD1ld
YlNEk85ZdaH2aoJxJ2pqFTpQ1/uuXcgTydZ4UtKgvhnK4qz+0oz6Zuwaz8ZJ0aqSh25jOYTX6Kat
NJsnAMotSXH7sFt3qPCFlbjESk4FsRPBtJYwWOkHAva8BDm6Y8QEZdiuwikYfHSJkqUTSLHODca5
qvue7ldrxa8XXW9COnU2ClZPxx/wVKXzwGpWLb22JgzmCWKFuBqWpfnZdP4iDJ1VBltTDbS3TCCd
xqAlaNDaqTw3Q9XLktNYaWdEjGtKoH2r5JCo76F1PWJloEjqUg5BmuqQn5e6ttWum8Bwx7PvcPIR
Ez0mTnG0J5hMdFCMmYQfQZL2TtTsCxq/5TBP9ceR+N0p3Fng79oVG6Fr6mVX9tTvFOdGCT4GgVtT
QZJQoGw3cnfQb+W+3zjxkooSfVF/aaC34KNng1jQpbMc03XQoCMLcmoiHPa9IiMXyxBhlvM+mW5b
G0NQiWxU1mcZd0zPHqrhQeZJRBo10CTwO99N/RypVDqrheRWIwwSYl8mx5pp/QPc4zoM3HjAYpKi
TJ3SRa9tZGQOZhMgZ6NrWaD2TTABvOSxhq1wXUbaLLA0chLB/KU4G6tdOA4LKFCgB+dRfIpTG+HA
R6fZMxJqlHojZZjTqRMNHTe8M10NXpAm3xi4rjHugA9XwWfVxnOdp4uAboYd3abjTS0jMBeOy81A
Y7VVcQw7GXp7h+eYYmQTP0hpBZlIw4uhrpLePgrDOXXWFvlWiuy5CDc9RPNiWJiVuW8ZoK36UUrw
BMZ4RcPakwtgzRFLK4hbtE1QzyZBPE+ax8Hg/WyR6ZA40mkfEBtdVcaANepeYbyUqFub4b4ZsqUc
WvRej7ENNtNeIQ5SmthtA7Ijz+bHLt7k05XCFKaED3WLKj56cUx9VRQmcsNq5Vgy1blulmPlTIxu
Jsm8dBh+rsz0mMc8xoMxs9H1y85qdPa+RVxbbUGMzt2uubMV1Jto7L08Dj7kKNmI4JTSX+ddOk+I
vYEAynrQ+4whMptPjXjw6XY1yIJTJ92b4tkWSOF54Br0cz35MLMR0VDBKyrb9xFKj4wInTyers1S
vkvRxI8p9uIhY1yOnOdUYkQMhrhaJoPpmc3gVga1Z6PKn6rOXHfyDlFqAC0GxgPWYQikZrbQwm3T
vSrVPkz2qvxk98MiypmVB5qS9RmZ229VnWn/fWzKdV1oyzi6QWs4H/1szw7A1blvpMFU8ckoYDJj
A2wc9LUNzSM/XSmWs6/UfVe9lnTkRe82wOvNBo6hKOajvTaqYVZad439TG3Ji8LOK817I/3UzFMX
PZEb5ulYSQSLjjZ7tfAxTCTvqLV1rKLroiYuRZyi6j4NF7xRy97naEYS7kU8XvdkgoXSJu4ttHSM
wGhwYau6dFww4qFqiqMaT7C9qTPZ7VPEA2kdzdvoxs+bbZfh00CLYyLzLtFumqxM2EyZjvPkjzdy
nKHDRcAiglsxnTgNT0Z0JNvdq9b5u0o+SvpdHy4basJYqYawXyfSxvKpCTv7mBZSgYj9jEtJR+ut
zZlxuo8cb144Jou0HXaNhdXN4f0tH31HWQ8BXdYaZafEw5rIMn4Zf2bQpDtH2krhwFK4Z6F2Y7Tf
EfS+YFrol0HMAeGJPoaYfuuMh6ZWvJCxua5whpefeh8tM5ZWDUKXsMoIgcLOjn+A9N+5MCW3D/C+
hZ+Tmt7EPpObf6rS1EsNwTpP9XJezyin7mivm7ZDdIXhPWzcKpBWVZujCnfwap6cBGVoli/MBlEV
wuA/r2z1X7Se3y25LjZueRO0cRF0VHo79IoJrnfgNeUxUNtVLZVeyGCM03jVa8uymHa28lTZ72hg
Z2pielbezYIJ7yVGrAKVxxAZOLKvSBiZTdgi+gkDqTQv9XaLrDAcjlGRzAuQ82Z83WaYViN1W5+1
hAULVFp9jY4r3ircJLuNlWMD+GBqes/Otbnsjx571fcUE6oTT4tQQKWiaTAeCUxf5Bg5w3WPTyxs
rg1UTNpIBpF814FmtDCTRP4+Cd6Q0hpFt+nNm4h5KuqzuWAvabfWPopRpFHN91lZYWCjz5DHxCT2
WKfrDaQgZZaWIZbyRYXlvqc7XSEKYjiYquep3ML8YSWEXdnKH2QJ9DWlxDOGtpV2RiluGgauESfA
UC+ccu8Yh6rymvCo5tNKjtYj973GzeULVMVSvtJU4SJOY12w8Yuln6zVvnZNM/AmhjPDQs+J2cLW
EWcrxVy3rzIGZblsZ2qTM4oj+cRIpL3o7U2f3gT4z6jC5udSdXgsEMpBzHAqZxHGLEDtpWTiU9Pk
XZgcJumZKQNFZu9prJyK7maM6JOKhezvJybPqjzZk+0JdSkNs/7GqvflMM38c69F3orpqGa3lnJt
xNWcsOOZTpM8bPet9Vjjy0zWA8OayXIZncDsly4enkDMfZ/CZxvYRIztvz75/b0sHwPx2lXbMHrw
8VaHPAspz59mHArx6lR4qThwdJtX4TnxmrUGA66NdZ+WFvkKvrCvA1w4g4VumSC0eYsRsUrl2yE5
5vTVLZIHENrO7VRdO6qysE3/hlDueexsCcKw42pRFMjvVXXX5ME6Y/fjIxHPExPlFLfHGWkXlPd5
/Zz6pzq8U1Jng0kIIKB26w/toyQX24RXOrfeJnM4dmR/krxAzJuXEXxWU39q81u9YYSQMTIE+cZH
/amFXADc0qEkTgi83BqbaCczCYzHPPWJKhtmnX8YSe8sULqVL75y06n5rMKI4VjwC/Q7A0BtGuKW
leOdXtx1ybIdHqN49PJ2A67sHBTKshUVls7AqGj7jFdRK46kDs94yfDA42MmuoGX/UWJblqWFzJ3
37nD30XuSNO/VP5WoyusXlMuYbk/VxESN9Pe0HdhNyxt2/EggDTydmT+SPXnCKfD4Nzr9odCpJ8Z
5nPR5TeWLu4yzNohmBEYKA0YeK/1kcYHzEAx+08B23vJf1QSoA5jsEyVN78Z5/bAMgBVuFvpKz1Y
jn2Jk32r0MRMTPa+9UMc5RiiY3RzLaZ2MAxdfWdL9VbOCY0pg4Y9s+mvJpbXeVs/BgCyTafFgxUs
dQeQAV0iEw9i16DzTJu5wHVQ6+Wt2TprmPqHHle/NaJqTbzUBJ+mYLxTHLcnYic6b8V7lkK4/1vz
2sD8H/iHs4sGeIpvL5rBoTfHMC5wKwMWSKdggaGpZA/QnxdzxOo50rAIkPtmYvBsTBNWvQnlnZrf
DxTQtGTEKDK5sc+KHC+HYto3xUROyPl+OuMy61Z1tz5PQmpSfoZ6sop8zcVy7toVhgj9NFJCSKk2
SViypkR4GD5AVqzDFhm0uRqGTR3ZV5aeYqwN95oGJDdBVFg280AsI6Ardp3e+Iq+bHDCiKo9+Lq2
gZu2HAOkUz1hb9WwmnR7bbXytk54HhmRbEDMvfEkYfvxMwao+kYg8K+q567yF1aKvvmWzJ5i9Hdj
Zp2SuF8pNspDQDjfTGdf1A8uCoU4l7gYeKa3I8ZCfNFB9fHnA/9SLv1mmrxEFfdKZ/a6Wg5bu23u
GMwOPpiewWQdqgGGICNqZP1vp4g+7Q9wDaxBTBdz2XaSlKt4sNdyPd0H9mfkiIPjf/75pL6ouV4S
jqvJKdHPm2DDEn0Wswg6S5T7Iv+mOvpLy/O773wub/6TVkSP7a4rE1p6hax5zSTf9WKTqUQV9Z+h
dBKtQmN+rfQojZtNz5zYjtEhsQ7lt/G7v/LUfncGFx0CAOW5yTPIN6SOMuGwV8cUP0g5R0m28XsH
1wUpk/nVQI5CiNO5Zq5KVWaZbNcUW6SuA1QFW5V/Vus3L8qWAUawMKYxvg2kpdLfTeE39UVm198/
uOa5oPlPl9oyM/wbzFdbzPezkoxdqnH4EldII05snjGHZFsWQER5JG5G1z8L38oEUL3iyVN9yplR
pkD3SkxqzAVzHav0gG8hydj+HrviSRP6wjDbhT7pm6Do5oH0pKMQzzX7yskf+6JzRxHO0/S+nCy3
j3HDFeu63vnjfdaUHnQjB0es0lxVUeSmQEUqCs2lf63ZG5vRlDHNLcwdzr+yfIjllvIabBvChAYM
ZYzudY4hKJ5cq3gCFZL4uNk2TQeRW/ZQgbSpxeIRm7zUPAQMlAOOoyFPz5UE15fq2ZkyULYFq4qX
OGCxGCPUBaCRNDhDA3vfmMNa0lH0n0kdczvZOfIcE6s+YVcsD0G+rkffNSgRqtQhBi1dRYC4YrYF
eYOZXlnrRTwD6IZHNR/voib3qjZYW44NaevJ0li2h+u43BSU2IhaCsXLNHxmudgWGH3KAP00LkYI
Laq2NPqdA646J9eAFtlumsJDFYbMxqzbmVV7JeJdST0x4ADvsTOKpb8QhgJtyuJWY30dniJd3Wf5
p5aXq8QevaQ9u/s3RXAbVtNT3LP4MfENmsqcLadbhMw42PTq7LaL92q8RygK3MmPFs74qqXKfJSj
G6v5cII3XQ28ogcel1oUPiL2WvGsUmV3yFZScdNYhTdpxWdfZ6tGmtizPVn6FiE5dtdml2raHJ4J
G3ndhao068z0esJM3uM3qrph0ec+BaRkh+HtV8K4CJInG2FBkORk5j7GFIjbs70SkKI1RZSRrG2q
HIJp37B6rEZxZ0gPY1RtnezDCnDVGqk3aOV8xFfQ9s5BD7RNI7TXUKMCgXDDkT+kTsN7TKxWbYCt
LQhaf4jwbUEXa4uFExrLLNWvI0v+pg/yRTPHvJhTyjjqeGT8nlVHR9XwNIjAk2wkJAHuuOk7hcMX
Y/kllxtaa6YCEeq3TXyXEjNs1DsHW+ufJ4ov2iKXeG5nytiksJLa5vIqEgTmDeN3+8ffj1vGxRRh
CSXUqez226Het92JGeCbA3/R3TIuRn7T0fI+s6iUt+AhOn+CDAZEjrDjTP5uevui2WBcjOaGlSV1
PBncWJwcRdyQIWhSLttEIEvC6C6Ql2NmM86ErqPb3zTrv7rNF+N8NimyNZ6/VhW8aNZ5ZYinDwTA
n+/zVxftok1lx0GQTi33WRgySeTbQW0woAKh69///AG/bAa/mZAN9V/nqchvUNIaGjOgOZ5H6nVY
hYe40F8VQZGeaN6QkbVR3qxuYHubHFL/0a7YkpyT8DDcQVny2gJwmBhXccGOVs5fHTNdN/gtad4t
qk6ZR1GyzVhNf3PGX9xl8+KayOYoZL8YaDXiMDQD2gpmvuuTUxw89cWjGBooa+JpAsmlA/1wYpg+
lgTSrJlJPaquAmtnjRnJzmVaSi+Z9BYBgf/zuZ1v+m8upnlxMWs/UqDL2dQS0R0yiYzUB/98ZOP8
7X5zaOOiqlOyD1ZanSehyaLr1BiXZSrmTtOvVXNc5tjSJKWY1XniAa6H8gONI8vvHQxCCkVtka3s
qHcj81mJUFLm2oZu08wP0KRGbm69ioiROz6VZ1AJZU1FYZlBJqiMQ7iHBSVqcFoySDc/XtV2M9eC
p9h/iY1ijj9uVYzxfT4Oqxi5cRJeazTzM2JWW+fZ93W3dpZZCPphGl71Qb8hNZoqgfbNVfnq9bgY
ycfYCUQJkn+rJDlFkMQdAAYT9kYn9x/69f94G/5TfOTX/32J67//Fz+/5cVYhSJoLn78+z58q/I6
/2z+6/zP/u+f/es/+vvhpcP4nl/+zb/8E478j0/2XpqXf/kBX1nYjMf2oxpv8KMnza/Dc47nv/z/
/eW/ffw6yu1YfPztr7e8zZrz0YBoZn/941fr97/9dWa4/sc/H/4fvzu8pPwz9yV7eX+5/PuPl7r5
21+Sof67qWm2bCsa6ZqmdrZZ9R+/fqXoPJtZXjXB3/6ytX9XdNm2dQ0FF//v/EbUeXv+la78u2lx
DNkwcYKZ+JP+z5n8y834n5vzb1mbXudh1uC30v91ma3bik33wpZl2bEtB/73xTBsF5i7c6sXJ0tz
qG/h3COITPdgMHdlc5faRgvrwCqHHnBFkrdKkV1HImC75SWRKOoeaqZhjCTOqh15hG46pXWvr3Uh
CUteNuakRS8JzOM6JHW2b2gvOp1eCXWlyYXi1Ou+Cg3AUprwY1z49mRJiXrEXmeHJ3lUdD7GiKWx
mE5+1uo1RJxWrZRD1Du2dia2WQo/iY6yB3WE/z6tGtBEGS30SKk0kH2S5FTVyR4lVeXpLtuSN13J
6ghyQpU5tc4b6yu+jTk9muxJARcZZnLlfyMe/lUS/5/RR7dsXdEsRTGBzzimYl2mDBBhQKCDbosH
xRQkXfBa150pz2XVsoFB0RgUhKGSFuuXrxCh8I66YaAm2bCIi6IFUxOaPXST3ghtLkmTKn6Wem2j
+sAHBTcHyGIHPA3RW6VNRqrTgkIbWLmx7WtcbJq4NXdAN9XSoksGOAaDqhBWDssiEW1ZinkU9Ann
JWRD5bwEgrfAWdYiYo6Ak5L6ardJB7+IcyobqmwdtT4VtuXGo9JZ71UeKzlMSv98dpkknw9oVv+b
sjNbktvGuvUTMYIgAYK8zcoaNbk0lN2+YUhumwTnERye/nxIZsdvlSKkOH2jVqmcSWLY49prtT5f
vTLpQL9wYzKdX1eqzqbgwRvLVH/ywlKPyEr16eSLN3uI59H3Zeq1Ut3FyCF1sMU2XQEfpx+KGeTA
tLSrPhdyTrUm6Yotn9/3xrP2bbwyE7k9lhOcGpa5jLbg23oFyaWhWi98HmHo+1XSLlyN8Kh1zb57
fjPPhtfOCybZv/3r0l+v2r+vFjbhXw7HbbkWUQD8V0qhZKi5wf9OZIdyUlFVLMML871rpmnGy3Rf
nvxisZECZN/SrL1FLqPclscW3nMOuTdBAFo8iDpVUfnw88dx4MfvTiACZCJWQYhwYaTi1wBUo/Ip
SNY1/TL6Ce2jm7XwszWnmLZsXn3bodnMUtklr6Hx8YKqi+zb1dCb+NVc12WA6/sHwfpFQsLTjlhu
/HrOdI8XUxDK6i+6Lclx3tsBW1PcQ3VjIvmcsCFpdMpmziPZflDufctYTm8FR8sw9A73cLrP7g8L
wfWSn+u5U0BEdGG30PtQr5WNv7XhNGflu7VNw/IdLAwiev75an7vONncyE8Es/Mq9LHF+jUOj/o9
tolR3C9EDTCTw/a0o2d5K5nKpSKJQHAf2qeErkn7y5BWXEYOvltBLbBvUcDREoEfvrbZ9SAkU1Zh
9iWqo3lLP8+2LnV/N40On3afwkrBl2vgJhxw2Q51wQSZN1qaLs2uxiZ83wX7yo3ITeZuqrUi3xeX
mwp3LjIvH6Yz2CNdJB/aGSIzdQ+qzpmTxeYtnxkNPX0cCId2jRVm3tPS+KxLeFY+djCrcoslMClg
KYmaPZnchXgALtnYFWnU321BC0fWQz+OFY+5rZvmk5Owm7E7m2UuPrutx9jdSs8YZ5NSb43YfD/h
OA3wZ6zQX8OIE+cD5ZJ+dnc7DPTGv8XHp9g+ch/tT4XhvVY5OsOydjD/2ae4aTL3eiuFDlgiTcK9
X9ux58tlK4TM/0pN5YZNoCJLl+5E59Xvv2FEG1a4GXcs9e3uj7njIKuCiDmKzvg5DnBI6oJu3yRi
3ZnHLWOwXtPmMyVb0nQ6s+lzV85N5H1tDwNZaUKw9PPaT9Xa/cdCH8FHQ6/Pev/ul/FUiLdVEbRl
STkbLu91OO0etwEDu1tInG+XrnJPHcu0472SAgLST9JOzqrVx3P2nlm8T01HHX+CsERn0JgFWzDU
4m6rFh/uNjNHFUD3xk/n0YcZeAn7b1ExeWzT9aMyF3RFH9RhUdcpa9ePYPlHR7FUjja7V6Zap+Dz
3PZuc42KRFH9PtklRlq+1NR60qcyb9w5W6Y5ieY3YJ1HbEyTBhlL+vNrKZxR/b+roUKRaO2iJlys
imXyWnPd82KMbd3kD82ydYxa5WEzRdlTknppspzHVM3a8SbKQcCSyKziWDVgv7YwjOjm13YIGH01
LALKqnFTUp8f56X77ecP+YqsX4UBgV0icAkq4f/K16njNleB1h3kh1dTvCUs+De63YKj3FJZ5ND7
8dpV3t28yy6HwiVdYx1/WifbdR00m2sBEDWoh9n7NLTM/ECO0eY+WXQtZRBih45zAB1YVYFMM5XX
wFUCqzpE9PmQ2hAKtbZY2JQgHFX5joEfPurnr3kp1PzfXmAjNVDYRBIOEPZgqF6FlnmUUurf4wn+
U4b5SnBKlOlp7B3+x6NWyvGNmELmrZfryze9e6jrr4TGjH1/Dot68p6TIHaBExqMAzdqWvSwfKKX
4tfjea6Gkhue5IGzeN0QwWmh6iIDMbeW4aDkJ9JLZaAE85Oxa9WnCfaeaf/os4zZx4Ve/Rq97RFo
QQD9pIIORgfK7Jdg5lie1tcZX3D8RYS+szXtYXlAersYtIgL5z+VtB76ZsrUljs50Agcvd860VY+
8KFmtGAMfr9GHgilbbw4GmvFDKWrl/hUBrxug2LpmVDFnYFBmyydbjJEBXzo74p8DvTbDPTY+Jev
vAUjKiZEI+3bUOxzR1OzmvoxelLoNcNPUtdib9b7WglIQe5Q+nEGVnXeDprv5zt9GZX9107HfpRw
mn18ERcFr/hqp7tahvgHVX7S0S5b/65O7UZEHjQYiuDmGqanUtYFnClrUtF+jkmohXpD0rvgIfe2
9428+cVjfV+nJKshdyLHShI/oIv9Q9C9my5QZjPDFzVB5+VD39G6P6qxTx3JbmdV9xFHGLf4zskf
1+UvKF51t92v0E7n3l+bP/kkJ4lY5zC6D5bWokXZpHCH1bf12kwF4KQhLaR+58VFJB+HrCDR+f9S
jyVBC1SU+DoOkzjRkf/6Fq1q8eYu6INPYht6sIC0mvcMgfeSPIM8p0kL1YePgbegNH8/bH4gg88/
X8dXkSNPwD0WkeJg++4yu3//V0eGRqpQy94vUKw3pVa/L/66qg1Arqg58qUOSzrTeTRM7LWIpdtd
DZ3ttv6iZvvjc0D9qyIeAMyO/GElyj6QKCb3HZAq56cCxfgeIxazJgS7m1J/ZVuWKkjcheDWExpO
ee1ykJ8vx6vQj8TdD2UcyEjxNDJ4fdiLcp6GPApHNmT0WkcJKRIPpsKVakIQ/xNNRT2WIIdWrbNf
pJE/rABfTNSppc9R+NFx7Fs7lMD7uk85TVUycYyFxrXbNPH442p8QnoTW/sY5tZuLylkVVX7ixUg
jfnOzfIQKhGKW6UDjid7+urCL1Xc0mFNuk8tDOOYv/C4YHnRsHsPcPJgzu+hAhm4bteAsq63ZrFv
8zYtFv8EHymlgTtR5s5kl55PnG4unjeflHMIslOXdzo+GGqfOKdaUAHVBRaUrwpwbd4D+4Zw3/Pg
oP8wpfXUere+LiPY12KZyzJ6EzTWBX1LKnGwCmA/Ecegt9YDwRDIzAwfsyR2p7jzh7nYnshWK8h/
Oy8lAbgrct+R1JsjNZ6SocYoQ/G18MOr+S8sp+/bOOwu4ByTpS9GuMTX0KT3pUAqmDJiYDKiiwQj
qpK7wI47siPrPuBjRLNL4q3DA7b+sNF/ArpXTvxb2VQ1DytbRdr7BiEUUvY7XxDHiN89paryfQMU
EfrmtFIB7mgqMt4RHZiJ/PItPMg70KBpS1PfYTDS1IK+lWVn+7OMm7WAyLyaIzRY9iLyOgApfYun
3Y3b7Dty+5JH2JXKeYT2iB+XoQ4UVe19AuB+g8E3/NsO2orVW1rp/FVnd59HMQQtPFhFvZ2UPIqH
nA9DOzTnV4KjbOBxu/jN638guNYclAafS2JP/OwWOA23jI8mEzPE63UuCG/pvLmijl9YudYPOHoX
jcP37b516NaEP4LjRI1N5ILeaY0q/GnV4eH9W6FSTOgtAYHz1WL1PL5OrnkwDHe7Ya3yu7ButkyV
JxpnZWX/WHVQbsiZwP/sxJWqQtNxNzNaRc/+lKgddkHbTMs/faovmRQzdqyRR9+kWEBElynMHVlj
JxJbj7H58l0UmgLuQ31cjZ0CGfZp2suwm+hT5LWNvbeMVAwGrsJs3Hrfno1XxPk/NblZYE8QXYfJ
+CyraV/105AkLoYuGrlrOFvjpmqp1kOVg+148aS/2/7JY0CnQOGo8QsSngHhEp9pt7FGiS5qMwQT
6ExsgKk/cWP2du8ZNpFpkt/7oL1cKhHIHiUPL6WsUD+K4z75cEGynsxB1griaxu2vCdhWhhE582g
W7qcdDa4pO2aaV73W0S5C4+aI5ySSrtPuXplb/ac5U705rEkRzrzc8P9g/UE3hD4IsSb+gGh9yuj
1VfMTcumzT8e/oPqDZFvyButz2oB5h7cAJV1WaH0aB/Bo6ctd/vnz/CD84iZl1cqITKh8BrG7hn/
5Ut7o9vCDp599oO5Whn3aKPy3daQ2L2AzibvvGuSvMKt/fxrL+/27whN8GUiIOGgoMz/f010VEQ1
tcNkGj7mJk3i7B7InkkQ/8iCbvUg8FyXfHwn+nwERSVE3uv2lrtYbrBsl+m071+S3BtmJIi7nd2+
rQHDxB0iUAuB68MYqJC9znco0GFJbvZ0gskX/Jr9mG1qoIDcF35eLPdBJ4dS3GW57mZSUdJuUd0b
TFcXnmG3CHP/F/ngRS/w3+8dUNiOqNXEmNdQy9eOSkT9Ask6sj5Js0cCyuhVDsR5Zhhn9jtsBV96
EvEyYxAaswWujtzKneac4b7Fn6c1k/yMipqrGgifNulLR/7LL7Tduuji7G9pzwCBYZqI+KM4PljC
GF4MqGuIVS63iTdQ7D5Fpc/9eqMTEdXmNp8y4pfHCKojwpcamTIWe2o8541E6JVG/t1rL1rVG7Eb
ngRaphUeyNFQ7lqe1m7ZyuoWYtYB9hqx4IWQZ8wD4QSp+tRPZvO8wv6nugeqLYmFgxPvKwKEWZJZ
ABhW+BuIkE/rtrld7qZ0v7z7ZATEoAOVpeYXWcLraJwEEMEASfDgx4H6IRovxtUk6TbDmC6Ntd0f
VFfK9XnPwclDQkbMgvXOC6tYDdjQXEX/53fg9dWjKu1zBMhFXRj9Q/jY9tjajTGXZ4r91f6ijru+
hZXmCAQ5dFjmhgAem/D//b2hCkRCZSKRyn9deFXdEpkFuNGzLyFkfpHd6Grqjv2WOzOuIW0NXSnB
z37+veL7jichqms5JO6NE9dweh23V1B4rtCz788WljnHczz1dehU6i7hKgYqD9qnttZ0eW83svFO
/dZX5Gy0NIt8Q/Kl7WWh4UnM154BuGAkDvqDck+8LPMvQnvhbO939zQQPo0Fn1zD52Ff26dk9esZ
/ET+vCLNQJZIA98dBDlEY/wnMUAB7DgoAL1/KexI/Qzo17bCPCqTmVj3moqk3ZIg8ZebqSqaMxyZ
Xg95dafdQv98bV/V9mMEGAnX/JDVjZnMeV3BGXu/iNemVoBdtxVDEhmGq3JKjeHG37qL4zBLj8qU
Cuag3u59+qZ4ljIIU/KSnz/MDwc7CKI4jsgS3f/060aDCxOmlr7HcxPNhrvkz9IFV6EaNd81xjsO
bmwWs7/8/HtfIUA5YIHUkmxIa8XV+iHtTzLkbIdBYml0702PzWBdKbxp1h5t2GBSrpS7t+1sYxd7
5m0J1voSc2UjygZEZ9DXEw6AIXaBtRJm57Gv1dG66yM0JxAocUXpwG7ZbN6LjBmL/YxWcUvgIFtk
dsw/P3+pV9MfvFQYUy12eytcvPD6uiZyy3dlC/t8rY4nXZtEH2bRb+icGb1HXfdgKSzvzbkpo77M
HkwTjBPkeH7l2qLZuPS8zTQEglDQkrfQYpcD5aqPO9OmqXdDhTwKPej2RlLXUyjXJCjv+ghRY++k
61yV86OeZFTCGTp5BL9fbCh8pkeOYAFyL1cwNzJ3XZyBos7lD5LhETbwOFLUifVYZOut3vyuCmEb
M1LBWttEvmXos8yDGP7w3k7ep72dKjl9u27HviFNyizCvLmNG8emDUlfpEDh6SZCRa4a7uzRI6DC
VnOar3X9as1xgeeZhl0Ll7UHxGR7W4Wte74+idS23JPnxfXOaFMZS9Rts9rvWkEUvBIN32grDOD3
n+/jD96G1nhI5y0i3gJc+trxRyrPdqnL6dk2obuhiIiRa1V5mnBPKcu7NdSiSiekMkv1S+P749e7
SyESHz5A/Hn8KtYk1jIFLZfu+VrKlEHj418Y9Y/4fnNpN0pVhjxFlRVs+i9e/8Kq+p1BVVj9KFKu
DZmIH94/n2RRiB2aAhQmXFZVVMRv1EjDbC7mG7Wk+5qceZyd3Kyn5MAGBrvkjNx6MN2SVFxzMy9Y
XN1wxiDzw7TzXEsFbWzXn7mG81ubcJbSUQ3IHDK/YFGE89TlW68nq2YOhpM1ZPNUqwcAjU0NB4k/
zUV0nsSmPSSM4xSr4YAwTV7/iuPjB3MdUQsMQyrtDjIhXnffVyadg7HrUK09TBTpiGTLr8CBkHS1
/1ZuOTYsipqQ07IBj1qfl3r4ZQLwPdwNUpRIx5wH2nc6iGXwuvuZipXJmK1aPwMe9jKUitaa71jK
2ennJTHn8ef34IfarNQuAtBKuo5lQgnv+4xj8VSUtemcfc5lapjUAHZHwnYSG9UrQkYmp+3XRWqo
2Cf0XHoAAdg6KCFLnxoFbIEdzbNfXc4fUCc0B1gCFw/SG/jRZY1rNW1tWzMgmWTOkmxhGeLuS/qZ
hL9HgLbQsFufO29mTerVdwHSfvEzuDVJyyLfFud5qVGwjNGuyK5H47ndOwwljGQ1CkXFGBTd/a7Z
i4/9kgIFuBmr2rW+jwC0J3bmFo7RRjR67TGacHTHPKprjkQlEiIPGC0sYPSkjmianjrtp/ot8P6J
eb/M0506jyp0V7vXZiZ/bWaDnN+DXfpLnWNIXDwrZC14vHiGYSoAcnwp3v18u1/HAlx6Gl+AIwQR
QaJeUzLOk4Btkj7Bp2tmWQ8afHlrfCbtSU23ojipjuv9q4CIevB3ERxNLcwcEbbwATtg9l7j9v2l
rTjtFtUr2A+9+KSLrJE0fZJE9PRhJlKfnlKpSZCO2ZdkTbNbAFI5Qh9HIyQKybWCB6MH4X0TM5UG
J7YTU/W59nWu7WPbkvtYaDwmRIbOdGK5tmhA7e3wjgEjRh9vkHrOJQPMk++64s2CXBHYJco1MAcs
QKzod5I0MT5xbbNUWejazNJ2FkOU5OUQMMjkms7froWttuoa9JmWJtmFve+oCY1A2YtRde9aAYyl
vveSYAy+glaoEH3eVB3ql3JPFc5YS28ey9vU7iCfkA1Od+C0+0wu9H7xaQEhZ1flHVoPjSpNW9xX
COOl74TzEKQHCmmu4VymtmPWdhtGOtyETWbn/FDO3LPyYbOgJzamargj6zlcUoPaR9lOrtqjxjFe
AZVv1L/amzEcgHnAlVC13me5+Ewln4ArDMwVlxRwAn1vYsUw2e2yxZMTYd6nrUK+E54871O8TNip
upidy0p9L9F/US/KkWuo0oVp47xsuMTnoZ+c2PV+dPVNRCmRL0HrxI3jexsh7NkyEN9nTARveYbw
SjrkRfhYU3ebh88Z9ZcCKoM+Iel93tuiQHvPL1rtI0uoED35Oufr4n9Lei+IH+duEOgClGtazflN
F8TO0V2hANPFSJg4Z4L6dijTeUNPL+5c/e8ou17xEUyeufTAY0uxPFOf0lmwe+sCIcZuXSXLzjgq
qLgR32RgjMLSYP97dAKzouF45oCYcaLRRtl+OC9ha+nDQK5d/CrcJl38/o7hyQGdSNps1HEU0L9X
1SOudhNFolOPts1NaE9Vl2QtIm061TTZaXunDxocn4I2AVH4Khk68vsg1Q9LBa7ivIrVlG/aCSt4
7qjvvV2WqaOWO4vsc1XNwPcS1MaWd4GuR7QpVxlBBgNogcscKJmVT3G/tpWbOEkm5n/ngX9jPjEo
PdR2S+B/yGlQtr2fKeiYM0BY+zUdocBCC9IsqCkEYvhIusQgZE+5s7oZ9pjAFN34YHmMOn+FyjRM
GSru00xPN2ZaNcrIsDOsSGGjf/jeAzDOkK/KOG9znaMEHmdqR/4DIQEKdi2ko8qOMdi/Rr8luWiS
24WySczLlszYNbN4Nw8SKDO9h+BPAYPKU7W6gRgz6+L9UDPAg3SmeFnrNUO9bvga5Xn/4omgfF9J
bxWnfZKGYY8AHHVtqVfnoBze9rgryBtWJXcIjYpwqEcf5pDI+29iM6To0qJGrjffb7uOw6rVGD/w
roLaDUk2Eh97+zmi+HJCEWWm0pzsb5FidbohzJt98Su5I9kt4eOxoho/WNN3v6VhN0BikO2ITE/q
4xR7IQp4fnvbFp1rxSnVvCGYgupC5vAp7cyaU4JiujvLs4eOjvxnv1PqP1sQ518Q1h2eN29I32bU
zx+rcWAiZu5HeCRMKyjcLfstUiRIaSV7sT76IZpXbWHWD20witt9QVKkZFiHurvtMrTZxPZfZqeB
RAPRgj/Gn57I+PL3i/ahmvCGor+t6gGC+K1KPlE2rp5Elqrf4mBn6LoAGnIqsyp+48+F/FKpefiS
0Je5B0Pj3Vg1pA9qmJEkXhvUraCs9NB+m2PmYW3UfOqmpWkhxR1oYGzW+5oFpn2btB0KvSKYPoky
Cs5LB5XMotvgXRBm8OEgS/B3iUbitywy1PC2FA1f64SG9lR8E7QAEO7dSmaT1fZhD7wJDo6xuxe0
1h7zpZhOCBtsb6rOxMzzDq38DdhTDCfQDKP6okV661EfeNN1cmOiIh70XVyV6T9xuSLR3c5MCsT2
vt6KBB6TEHD9pLCHpvQ/SwzwrbeW8QeVaf0Q7qalvj7yAhnSq59j8k5CbMafGBuL2+brXBeIaxFB
tW85mubGJt3CPQkaxO6pqgMmKcXbjELU19VI76kP3EAZ+eOjwpw8t61B7Q7c7wu1qP3U7rb4mjel
qZBoatbfeoS4b9IOIqmkppdxWhYbTjf1UjXfMKiMDAf8UcAVygqCJgpCWAW9/o/NQyRY7V3xWDLn
gM3I9/KZHtv0vOBsTjuorPsZOO4pXsPmUwQ3Pup9dSvQOPCMzecMFdNutXdVVo//ERperpz+4K23
1FafU6vd6HiJGAjljZeloKG1zu3vyGFNj8Bj/7Jj+BIhrAyQEN17b9ao/CZBf1dGuvMexdSXCTNq
MJDwYrCI0a7p3hNR5MldRW4EzUgf4JJzr5iYmkw7zGsjAeAGaMR9HTxvvVkSBaxbdt5/PBCt+alD
i6458VTVf6O9UQ9F7sk38JX1fyZ1C89IMVkul1zfZTJcnmYzFlA1R4x4kQH3/1nwHW/EpqIv9Fn6
5zrtfchc8nK6i7YlegkEqpPnNPUGuL2UBvpLEPi3h7DWRuW0m6gDBACeb3M1ol+5hjPFrxS+q65k
tIfx+CTN4z8Qp4xvgnHY6G6xwk+gBmEmaZE+yvdo/NjShbidoQ83d1Yl/sesBFpyauI65YVabAko
gI+E7d6zoInxdxtumJ/EhG/BQzAFwcL7Twu47ds4nOvPFPqZXVz3+GsattmXMvP78dQCQEbJkVX7
JJICafhVAPE0KWMxWRubPyXR/4P2NsiKx3B8lOmkqZzAPDZHewBTStpAejFWS31Hh6p/MoFpoJxG
PaOXJYLbpjP/jbu8R/grjp8H0aJsNsqMAcIdFio7Mn+hguxNvVu0/8z2ngdHhCiq/+p30VDhoM0F
WxK2uw+n2yHeDf+Vgsm6lFPy3ugVUhujhruwX7L6pBaDeo3yFFQDa3TSnf8nNTj5Zi1XlICrcLpf
EoFOs8fdPZuhq/7YmT0ESKhayGPKKXnopB0+R9Qq6biUpXnvZR7Sq8XYfmyG1T5Eibc/+liz+2Xb
0gfJdxdnbaX3MY+tpTvVJF4Fz0hpmvsyi/Pib5gfqC/3YxrRiNhNTEZZ7sLVFmA+cIW2qITC4123
E6gxJAxckSgySDKTzR9QPQLycs1AEVMmIb6WJ6650Lg0Uxd+nOPR9XhKDArImCNFi6cyJ9fJa0GH
/3aifYVQ8lply25edMVZns4FgHJ+RR21b4IrlyrpSx0eepQBzka/m+tyO4mJHiSKRlPW/56qpF4t
A0gO7cHkno1Dwv64Lx6TRjXyL+6mqzeu3kQv+2asgWWct9naHR3WCI36IfU8pDQpXyHLx62LkH2s
58nOpyyBURxSjLTMb71xCAc4wRrXgkubLf7bBzOQPoF/FTXcRiUhngdYernrteyaZ7n0afHHpLJ2
QgSWspv5SDc6FeKm68oq8N9QoF1VdE9NKuuZ+AQTAVpnAY27weSUejGlsb5sTySIWZffpUuB4zqR
pCuo08aV9kN1JLtFUkGzPQsinTNoNf45uXRM+n3vNkakRlMz0hpQLkQbM/dH9d//NauQrynfQSbV
ZU+bH3HFYt1CoVKmIQrZaFDu0VcCMg0tSLHM3n3fCyiLrhDfeheuPeF3WbO/HBly0kGERA6SO3XD
3IrxH5r9bv7C3xaXLqyqdkW1sjMtUJAjNDa+5+q2V1RQXS4yxZA6K/B8bTVdcVRJKqsouk1DnN/w
nliKI7yQaJHTC3gCOaHhHOywnO2xN24ZGuxZx3caG5KuezutxsfqghspM4pMz0dtoKlChwzfeoAF
xR3n3GXzdJioB9T9XPEXENruZ3RcHWrpiiRvl8CB6nJ/cV1Bv8J1PB95RAfNNJfK4TzgMzkqir1p
qAg8kgV1kX70j7Kszmt3JpkgCVjF42nKMGbzmqP0P5LS8eFHej5Z4T52yOq0qZzxiVfxmGurnDql
tKGhSqZZmvae7Hsbgg+pRW3knymJ9FCgFh/0lhIzSpU+BEEZeH4L5xnOv76dAVJyTw8AfAPWcARa
kq/xBTHc6o7LSNHQPWpK8Y+d2lLhgWcDY9AGAsheKcCx11K55Wn7mNN23+cLpP6ZAVvyMo/S9Wci
P2ZBymPyZgrqnLJKFpAdTLeo6ZbibxCIWUtZO40bhW5MHhX7CzBgyip9kk15/EiyTq8cCcBmHBmV
WBgLre9FO8wbSNFjrXoZrNCIDtqzAe0zqu3s2IFZt0HAtP/fTMHn8Ms2ITGRf1v008bGJEt2OT7N
4EpHaGNHlx2R7uSqY5uuPcBMoq69gVpsdyYzbJ64DU0JWCr1tihlV01wCdC5ak86rFmCIupd/YjM
wvUMozWHQua+XkAhEfuk5QBnCayGA48iEWBnjUUDeyk9Pzj8yC4JTDl6/UZ14tt2dDrnXU+6vfE5
tVntClO9/ELL0PWXJ5o56LCagszh3ZqpFdW7Ps3dO83b5F5bFNK1faIeoh1YUWSSI/Rb0X9ZX1b6
B+O3Fu4p+shtYjD/VVS7+ZMRCLLhKRb6zuNNivYmhyAxW7LhBOZt/bPALPiffSAoHdY5yYv6bmbY
x/5J1ma+Ng4mw2DkkIjyo59XM5iZNRww1OPQF/Il37Oiemsi0Il3A/lY9HzYEoSDXZ8ZBj08zJTV
nvnqKbvzFnbyKbl61qfMcFy63hq35nMvXW/NVmCnAhg+jVvRoJowFNfmbTkxE0DUe0nemarjSDbd
7CAcAGSowJ2o0ESOScIoyAEGbq36c9E0lv5qc0Lpb6WaXKI/BCDk1f8u7QWSdlSBxtRXeLuoR5KL
GkEng+ljvbVp/bULaGXMsJ7MK5xbmwQRZCC8dAjya8myuPwFDI57nMqjqu4k7xMIWnUjIe856r+Q
qdGdOJZoKMuu7k8qjbeUs0D6uP6hTcNHitGJRuDKLuDG/dJOPmqUh8cuE61YqWaVztsHMchMGMAo
qPDDBWVs3nFpMozaYaOvbn7TBWXWpNzCv2G3lEt94zM5sT4n5Ov8981Rp7YyY1mDTTtEbAWCI1jP
qKJW6vNhykDWFNyJaxW0in3ajeNRQHFtVG/6sGyDMzT1NLpfnPuFgm3KBFD/bQ46d5Goe7lHFOvm
bmpn6ULNH1IaDTz+UNPsaIHBEwTkJwo/Dl98HBPKZu432h5erxxCRIelAbLr3M++kK5jv5pgbVuo
ZIN6ZXziMMSR723cg10J10ATDCO66qNNDQ+XJJvbruO8TJIxHnNfmGXBJIZM8u0vkd0AY6L12DC1
dJOVoP1rJ71SFpGGFrLeMCf9WsRKP9qocpaA0qCLebLKx/ZtXeLzNg3ep0WrtGoNlr6OInfAj37t
//AYW+p6ojYB2wdxVWwus1qXy6Nz3x3662ZHwHv2l9aBieEkHDJnbqIlde7Z1KMDNelWuwjPISLX
Z4ZULlgjmoEeeModBCnB74zZfzdcfJzcSzsPD6lpxnC+zRlAqaonyp9xP6D6wehcgzx4hJjovR9B
SrjdU+UvffC/mmqOfSprePTUGwsEAfjdLMFpJjFMvJWJigfmFR2YBk03Z8RCObhbzgCkO62R34a5
472ruumvsRItpexwkLWEM823m17uhNhcq8CnhczKhCg49t9amzigOeMyruNNNyfkj6gifHyOLi7H
q6DNxX9fivwZCSgPV2vCkW/jAQ+4NiDoWroFXPvGRQBdZHBXaWkV23ntqh/Oi59HIZyFVHCJbq/N
PdvuDVPaHs3atkM11tJ0empBAPFoe5WyP3Lydy9Up7quZHW2HinleVl6BrreA+omNT1nYb7q8nwF
9tKyc+OuSQw5WQAlSwy/9Z09bvL1GB8XusntFKbvMuOtO3w0dLnb/k8Y85f+tmWawW7nnukp3uIa
6YTH/pva0+H0Dcj+5XhdGi5Z1rYc7TKxihWL9GhYK18OzurmAGMJzNZIWq5CF1EHejZHFO73qUNc
XxewHAoHxlRL5TxTOw/uhhZpDqrjZFaa6OrcHa24kVEZlnDwCoBwdKzHIiVPQYIYfO8FjDPDTpbq
5yFrnHFgONk5qgFXyieiUu/+FjToXzAdaCNoqM7XxpA3gk/Iz1dMBLm+uwSdz1QH9UgIDjiXZdn3
Y/i+Jehj0rYpPPeZAhfMf5e19Q5nWVlAX5ydV0C1fLT10wyc71STQ7WP8E1lAwj8ieiIrs4agES+
2csq8qg4N/tSM7N2CaOvTfpmAEgXP1ovNHo8/6/zxWQd+yKOWbWeoIUHay9h8OERbWKd8/YU9R9Y
XmLAPMjaj7Xrrm8MsyAEXmyyDIavZakcGOYa7lKEGdhAelv5/NgO28hBup4Z1LBdo3cBtMwPJ2hR
2c04gdJzuzf0E8t3uQ0bwjGiMndt1iDlHsSQi/Ke13UFIuhuSsIABw+yppO7vf6COVGwHuto9s/r
AJC3vjl8G6V0B6TbKEYutzr0d2QniygswE9cz8w18wCteklARrrFj1ezb462uTpwmQCjfZ7qmiZt
wH3gIG0qM9D/ODLSrAXeh6cu8ok1O5z89U4zXHq8OzlxcdcfjblNaOYnTpZROltCYWlYsqvB9qrF
gVR5eQOu+jqKWHdFzjmYC2oM270+sErxFjqre235yY25FNqKh2s7WszN1DqXczXZxWHbZz+f+WFh
l0vsUBQtfzv6zyZPZQdjyA7/92N3ib7jQu58ideFjP68yY3A8t3OPXCa4u5Y6OPIJUSGrNHxo8CW
Lr7RLAEOwK+d7/zfbs6I6Jj7bBjd5vtypd50AkqOr9//H2dntiO3saXrV2n4nrs5BYdGe19kZWbN
pdLgkrduCEnW5jzPfPrzBSPkdqUBqU8DBoxSVSYzyRhW/OsfekOups5IeU8lVbFVr6B4o+FhCx8G
OQgjkepVQyp3COrcADnhXqHHunoOzhDIh26Knl2+C2L50f29qapLbr2Rh1BauFSYL3Iv1j8BH8hH
pCkHHAjlBm31IgngDAduLKAqqEnRYgLFX36nEiaD3Ptxx5bDtVoWWcVgtyKXjw7WpayYwVq4npaO
6I88NISXvHRVLXdhJ+kSbOoiaH2SSUWTjxJqL4Gg6cqhrvYBTwEaYJS7KG3bEACce6eV995cl7yV
bgmu1AZwtJOD1lRHUsnQ5X7Hdi1PYloRO1m+xFHCdW5YcrcO8Tg0DOANqEbTuMiHgZOh1DPUINhc
SJMWy8CXDBd96N1EIU9mmpM7jo2cnyNMed5THtfkZ9lrGF0tTuEME/IoyT/YjQ3RDIHpoOcW5y+q
cRQRcvEf9opNgTaxE4BgXgnQQT8++Gw3PBsOozs2pEZyaTBsOSTt/ft5sWU/UhW7eutG6E+V6XbL
fhpKEEBRhikmrmJKtqAaDBhvh0bsnXpLm0AWeaqK6jEb5kCvKv3YbSSzLlMrRZ6NUwM2SnkTGXeW
0qHZZc/5Z4yR7MnFW3HlHLGjZWqs63tnJM7ChRXcomecqjWxcZMzaVWkVS0idoaVXgSovyyfogiN
7pcqbzny+yxk8vEquMtMmx0mU3uo5gubTT5VFHh5b2w9xIRkJMB6LMxtvmrNJbSoeuRxps46yXJQ
pTY9hZ7Bgze2vHPOFpAIDZ/axFcfoofcCf15lmWsZReyUazxOeFk+7yILIY5f8+HZSNfJf8rRlT0
4oSZXLw1BQI5l1zf1VEgUKu8vtXQrXYIAxSLp+57veTS+EuU2MtjAJyIz7+n5PCWTS0vjmB2C3uc
q07im01Gk7jXCxCUaFmXKPxLHYCMBeIArqqVRaICDee5DvQmUvZ22ub0tvbj7ytStp2W+6Qz6Q3h
SRwN8hb1Tu76WP+lYxGu1Qm6oTwOaERTH+k5i8laX/9kwvXkT/STzZX+mmnKKVENBw1hog1fu+4F
OjH03bJD+/5WQy5NnA2+fV7sxTwnniFvKV24naqyD2RFOkOJOHDzKrVWgVdSxVInCoh9jtH312qm
dEsw948ly3f9lmN7ub4pWhigxJUuDqMM8qXUSEGj95kUendUggZNpO7RgLIYpC3HFOvkJf3WTQQz
lNQqZyja3YSkw4h7Bqle9/y5lvvBQkYAt7F1TVn2dB46aGite40WM+pY/zSeUnOok2VlN8mpqo9K
jjfLsqFWSga9WPlVJAV6XVTIw2mlKrdaBJI1n5TgPfWtDSWSnxCWOQFWZzOyNmLulTNFbrdSymeJ
IMG4XnhRDsakP22PloEDprcYUhFJZ1l+odhbF7O7hgMckFIDRif5d4XlO8xLmHH84MnDP7ePSSIH
6Q6OBxinIvfHq5RvxSSW3Px5Bw4VlqdJtfk+ifwM6J9DaevKMqMziX4C64HnLKdgWdHeOQ6z0fC/
tmUpY6PuZ1kko7qRPCDw0o2vK7ZODgVdmEwKYN9UJaWJ4VSO+3uaUIc4xaiypip9uaYa2BD4dMSG
DG7TlUPXBiBh80CZbmYx+JSO+izp0Bbmo6j6wNqP+ONIeE18SlrLHfL3oMuyMIebJYdAYMKwrOGJ
0RgBDMWRIIhgeaBzgg6wk9aSwvBa/nDYOY0uNFO+tzoz1667I2Q5Msr6kMKwYXHXTCs9Kfy4BAIK
wXSZfS7iTm4MHFVZ+/VuK4+2XZWsPjMzd3rwcg1AqA1AC3XCpY/HUxlgmtbTd9pLUQ05mwo89uBo
8ggTVfUFi1/RxEAIIQ8D1ZbKcygOmxJTmEesQXFWnKt+nV6MBJCXE2VQWdZyt1nIP6QvW1mM22OD
6mURT0MYhz2Ze5nYoqZIvi2dSQ119vPKzt4NOewa7zqxvUkESKqseMQOyYd6Re3ebeOIp9iwtt/Q
39TTcjQQPeZPHLWt4uiR52CNH3sUFG5wRDCXZKBB2+b4pyYCHLreJr8hvwE0ynrsM79q76cWUlRy
HRacxJ/XZBqd22qt6uKlYhj9Wxi0dV8KbwwnjOb7jb5mVpL+GcRQp+7quR1/N5u2q598y4nK62ji
88Gicvo1q69zOzBWcerxTLgG8yMLfOkYW+fSjlbzuqnNecMzPMNcus5smEG1jbe1iFl+oZu4Yb0e
BhGK8WjOC/wvp0/mu444EdLtVs531kO1VdV8bCB3eeeBtt54CO1tru+DtNgIMnT7cCBlYQwQ8KVn
ckANVKBpbYyPBuzhYqWOtdeIIUYLcDEOoorm3EGoZ1aOT7fWqLFnHbduJk99DrJ+QlUHscxdrmpy
c7bskOJ/5XHUZH3wjibTwDm2gWuKh4gKH3txI8knmWWDf+mAm+lkmct2nOhZzW+K2iu7z7WoYLWE
UyLdEy1/rM8rwdoVUsrCvEmzrLxi7HXTmwZfjua2BfF0H8Oir417UU9j8zVgUW6+NqbnEZUEIjCs
n8oNvlN+Qlk7udOhHxEHggybgf/FK3AkMSAqfkx4EjE5DwrHbpyYJhFDRLY2BBt3ghOz4eErN4++
U38SG+UVINpIssUXLa5RwKGPoanxADPG9p4hyXBnDp0brrUDjz2nQoASLLNe11K4NzGtlwpX4dEE
Ra3VsmxAYmGqNmqj0IWyKvHtfSlKa3yaPgYg7RwOVIlUx/gVr9fZjrDaSoKl+JuhHYIBLw6E+Ec6
gZRQ6k0y1b9k9ZO1uXoXy9rdZ9Be0Y7QvQwUiHPADGMeEJOw7FCg3nAU5KlapJFjt/va7MA2u4JC
LSf+WANlpwQjkXh5a9jbJn6LprYzAyyVt8oITvlgUW6mqS+PSJsF0+9bj5qsrmipyUL0zzObLI4W
q2V164O6rj8MTUBKWTpgv/7HjN3UeLuYk1m+HYrBrf+t2pvq264ad+plx3M2Qk7A6TqnIMyiMDEG
Dv2+eEHdlK+nGnRxDM7oRePFOTpJJDfqXPW90r0qifmSNhwOjG7S6kGMWRNcr8sANTMybSSjb1pr
jIv1GvOgAdXMKDhO4DFcW3NPSTHifuI5VbT9PlJ44J3mQaScrvI8By84OUOOO9lnm2QoyyC0rkjj
eiIMgbf32xuoPlY43SegV95kXLHhJ3WIcXaaxqiur9pmwuR+KU18EMeu7doDpCnbuGo5cdZPzRK2
kJ/WOc4oAURA+AFl0VkMc1Jch8MKPQmSt092g5nY73PTaM2nnkbhEeUYlvV9UfwrH1LxMgRNflPb
wfiVzWdojv5mrqcoFNFwhHnIRQs/Ge4BEWHGdlMzf5tSMLgbznX1uwQU86mEJn0XZNN0wn2XiTiA
L7t/NNhvVMceZXV3nUzF8rVzoZQdgs2eU/IqxuZLGzd297DCATr6gCnvOxF097OZuQ8IVpzqsM2o
q862KNsnTyzZlxXl9RtWt4KnnOHXnJal81uC2+aNH7HOC7depxu7sOYO3YLjmJ/QfLGqFU09fKQM
ie96Hn6BzXw9Ov4xhut5a4N+/wEGvRBCEyewPrrQrEhaSLh5edPbX2hB5OLR5phXwWWeM5JjaWi3
h65LQcjJ1/OuY59K75DS1vJuhdhSYgOYKGSM00v8slUlDKTY9hzzQK4yvXiOLsTM2Kl7sDOzfYRi
Tbe48gs7P2YckOjbtfWtX+J8mlnO/JBFsfV7YNb+p3G20q9pko93MB+dN/NiMcpCjzTEBl/mti3c
O5scEMItwO1JRTGj7s6y7Ppf7G3sDNPW5/8yLLc6JzHzjqPeb2PpJb9HnIewU5mz58oMy/NgDyGh
CuZydpzF/GSXdvKCb713RZphep6NLXqXZHB3/Nku6MSONlFAldc+Va7DkpoayXSEYVe211j8pn8s
tWG974M+WU75ZHZf4b5iTAezEQDQTYypOTR5zMoSNdZy1XZzRD5Lu9KpNvLmKRiWrj+Zo03wzRRW
DkRTM52ufc+fP2OKH9fHKu7JMnCjCWLI4t5nkTAeBXv8/YbT/Am3KfHeqtriPGYRLlTlEt6KqpTh
CsM8R7dwN8f4xLpUvw/GNX6oW+Qap4YK7u0cp/MfdjNg8plMAR15J2v67sgXcd47Urb/bC7Il+hE
Z4F51cRL9MhlCVmPo+2MYqj8WhjOKj5kwYRlDa84B7I/8O+UPRNDWLOKbkxj8sbfQpIhhXgkLcr3
kxPH7y30PoiAJ7TkeJFNkOivCzeB0IvTAw1Ug7jBkaAdUIw6spzTtgIFoygfyuXNlsf58GjP0PBv
oec01i04Wm59WdchxEE8COdAvMSTzIg/+BazjbXFBjKmssP/pXxjmnaZs/EzIc2lPOar4YWbc+Ci
RDq9Scnzg0mEtXFFPUjORMH+XnTrfCyraPQfFzMz6UTXKO8e5jWmtVtNmKRc22u6PddDN/sHMxf9
MwFbbl1cYdiW4MK4VFDSDhm5u8hd0KrVV01Br+iIJmJYr1l3W/OWYVA4z9lYiO2nsufXPGFpuuQK
2H9oTaCZQDh5rfmwmzWFC10vz6thhkvzjcYa6UIvWBWVOcalf1qbPitF0V9dDnE/eX0xGx6yzeB0
ULXYSAAuZabustlBjcDtOanp/ZCchQ8Jy0IimoaVUiTutNQ3pT3YyOFyYULYiOPGygRN51H+rymi
mj/UjT7H7BYo/7ub2WQ55NJeRfsPIsLmEjdwC+55h+bC9bxPnj06/FuG5odzEeYgsmszDi58t3sX
aShU8mFmvtvHkYYFf4lQbeNjBKAbxnuLYS0xp2wcpxdWoYw4xymDsQi70XA7Jzqk6oMaILR8MX+x
5Yuj2PSLp6RASG/flnMnePtm20z59ThWLCa8N6cPuaayRKuwGSLzQ3RxGBa/VepGzOziy/qRuRv4
7pVtDaPpvMHTbkrXuxJSGgkFjG7htvfe0mPn9jbGfIQvULm0LNyT1+UJ9yztS3nQTkK27upgtROc
tRvM7uVpa0JN65U3YukbNzkJmjU4p7j0pooUHhzgqH1M7Kgd84e4nVse2IbMNjVvE0R5W/RcuF5q
Zed6cotoI5Ztk7hjUsxYdLwlW9TxPkVFID9K6lQCN6Uc0wLUFvoZMKl6+ZaNS0XzTkNKoZl7WJRU
+dwnzQnMenOcJ8j1QbNchZxDsYN1cmujNDS6WH6+Dc8MHEqtEMpfdCsPwTxyY5FfGRONmWMRcYMb
hUXS5xKgDVAD8s1rUWN7p4aQgW6RB2NXVjgap2igOC+PNVZVXXJqarflJrpEWjJCcRR2SuMmx0+f
f9R2QpzpLDMii8Z0/OUGi0P8lY7xaPh9/GhONl6Chy6KIb1e52s6jf5TY7bLknygYVrSP7G9XHD1
BtMU7kbjjzQSb/H0YmTepg0tOXj6JAvwu8lZQxmP2QzWQ68M0vBCRMD4uAxZK26MLFziU2y7vZe+
yWDr8RnHVDS89Mfz+UJigE+b6wgHZNKH34bd04VwsfXa1RKQQG8cC1OHLxpbGiiOf2aFwdC6XDl8
pEqsH46LqsHDluf1MsX3FAGs//p5QgHodvTibYdkyI44OKKE2qpekIw6gweoTuSjdGoEtZCYZ6DM
W9dktASZGWVtS9NJ22tQBrwYWFcG8e9zxCAFv3A8A+c/7ZSS0yryrlvY52V0BXelIo8BZbNBiBTb
ESXY7dL0Js9xwoiK3hg+nvJ62hwXHg5NykVEwJNwDqSz7qbsfAVvwd8lqA8892BBIrDIkXVhCpeH
xp6wSYxnI8e9C/CX0haqd+Mg2gmiVZ7YSmOSNi7F0Es/G+0o12ZVgfsbfoBoCfB4oZMe+Sdc0+Zm
uC8syyHTVb9wJerHgNE9MDcIMWonn+RlJDwu/6NmHYKS84o/Vx91LyV2mqlszosjSqK5aoP5hcum
knYmNroCSBi7NZF25URYI503AaqijnjYHCdbSNE54UUfqixsAVth2OxGTnWfpHV5T0W81MnV6q1S
NKq1o/0WRwZpfkY5StiFVbqs4zeeh46LedCE04BpkNaNasfITPTu1j7T8xJWe4NER7om2e0qUU/E
zU4XEU2KkwXsDExseLk2vozsXbTaVlCSSNhQjlJaP2Y3yCRpzNGwJlSNgxPOvVRgrZf9q7fkCfdk
94LD3W2VI1yEyxvvRjYhQ2518G02MNL7SVL8a7Ew3hCmgw8418FGz7fsPWfxL6YwnVSE5nG4PcWo
x4Aum90/QPEPdftB+2No0sePp/xrdSyXt4GSGK7AO6EAK7yYhhP95bp0g+VJ99E14UqLZFWXP05L
iQaiP5KTSkOP/xtTgUtzTJsJid2csBwXn0xaCRcaJyxYfNlwzHhs7rjCNcKWEx7DMWU1MI2rseyd
bD5NTV0zV8JZqtKSlKYyzlyKLaFHK9ZPkZ89JxQu5NAkvI7pihG/9KRS0ANqQalOG2kRpZ/HOojL
6V2eV3Lz1JZfKVu9V55itgiq9x/fdYxPLpc/YGwWRcfHRg2bmktlrktzGqHtEL+p4hovsxOFT0Cs
JUUPw/7UYz3BvADskHsavFMP+aLaLMKazM8ABjB7ZXlrB20uSLIxx3F8GDgrVOfIExmvZbos2Jo7
E1HaqqGp+wGq+zMWMCZIh1e8LMVt9V0sYXHlDEt5Vc2asKJMIs0cOGmyXPUGkuH1BHgl71QwdvJN
vLHBkeCQ9wn7BPw4MJnSLXPZQ2CbAtqtVJMyw+QA4zpspi3mMDQk2Utt50w2N43ZlPwQTe2EHAT+
lJks8W9YHm3RHypMEdYHGzIMqHZgGB2lQjEVu+nxEjsrJHCOLOl4oPeLnvqseWWq/WzOCc4Obx0I
UPl7FKTQsBQdaCnpLdAjkTaZcmjnTredRzi5dXkKlVl9PuwEQzxS+5nyjsfQ3CuRsga+EDjK1kNQ
dsT83U0z+x3xSVMJmlUbeZAQWGRumFeMRESWksDRZ6FkrihGvms2O1+rgLsLEUPRCTS3sWvp/pAe
YRUxpFTNPB0WWzaTVUM/q92CCO2QXvV6l6k+t/7AfmtJusvQBdKYvV9xzO1g9+WyN1bYfeS7h7Iq
ik42ouqV0AnBOdywD3UGbjC+EWaFe/t1AHhR2Ge7TVz6dnPuypYNeoiYz7WqmzdWwCj+2zzNZVg2
7I81Nc52CiyDrVLtSzruAJuaGZjFoCnx23Sam7i7tWE7kFiNVz0lZAMszgU0jcc0XExur9nxWypP
ZZE7NcxlDlOpGRt033RfStdLgTNVNAdXP6r4YFbNpmrf6JtpGzjwdKdgtJptOLOkByzw3WbIYlO/
3DbHng6qwy+JUEOLENdvIr/DYDBUREjH92QrR7fGhkUaCl0tA6ytd2taLuDHivSgG11skgwx/YPu
MeFtIJ/64C4QpzQBXrtm5ZYBPf7GsoON7BOYtg3iAMiOgfme1Pk8p1oXdodHfOTZ0kexNjjXO/ci
tughXmkGtp6MZlr5k39o2tgymqNm/8bqgdHylYNMdXDCBhMwen9jARqxHno11kb4uGTIZn0ZoH+Q
raQVRCDeqxFdJRSqx69Qy6nAfLg54+qTipY49syJ3iO7tGbzrrUrOg0nemAzsaT6G4u5a0hOW8YF
P+ynuq5kixLlfz6A7XojSc7FvozMTEvWA/b+ZkGGlm4+nXHYzvEWBYjuqFqWaz+JyXYgSLRM8rvG
Nty2ORa1GU/h08BxlzE5gAywDJFo1MKsmhV331ghKzC9BWMRDwbVn1bgsDlsSAWTK23MNU3mTqrC
7INSQvMP2LhkP85iQcFTrApbuVKv8yj7iJphl3ej5LQaOeEadOL5jnwIffe2wej5ynHTmuPt1vTB
M36QgmAxrXtQfO55rzPLqJGvhIozknCW0O2xzVNtFVCVcGyPJliIpdGlFfpR1w6y5j2a2Y0X5NQZ
tLzzcYz98Q7KgKSISCsYPndES4cZmUedJJpoJyrdVHeqwlrBIL0l/OyihM8fXTuHfnoYvLWNp0PW
96iN31pLMnlTdqWn2WzMkSQ2pnNHjFR0WLIutYpn4K8E/wH4NvtcngLon+VjWudyBDteL/mxqRIl
YKhuYoPe2RwSze8G0P6Gk59NRHmRSA5tM4WShFVnJjvR2U/xNojDg6JrtWKEzYm0UjKIcpQfLAUx
35YlRHU6uhRhRH7vUYfDyolCOK/+29Zq4FdDqw/l73Q57ipSjwHOPpVX9WRnRfCy4juOUk6RN/Tn
0cQbRU1ZIsNtnHf6eWHxLVsVFjpWTuAADoZcsBPs52SQRkaAAfGgJZLt4VFb1tIjJe3wVh88J4Ko
ecFc0VR03tUhOk5BGx8L7W+xJJ1+iVLpVAZPDzr3svuUJIpjDp9UrjG94nuyPO83maWfhnaQAdPP
D2VJSyy7aRZO1OZp8j30Gleih280X3u6o6S497HMYPlSgDwgVQi3OpCKtl1mpr+g5iM6ilRGT0A2
1hVtSC8xitqlySV6u4wUqU7Yocvd1yt2Oc6SimPuxoiIiWQB0iqJBcxKU7IMPGyuq+dJUc0n1bel
NScPLIVqfWihzqg2SE1qQGIt6xdNiUo7NP74NOHDwBPS2ESbNxJCEtUk2QmxGHZGjwdvjWmelbId
raVvdLJk8zhXK+C2G8V0O69Ys4I2F/k0o873Vzz725EmU3C2jUByBITSG+lqPrNjKSgA44WobM+7
BWWp+Gpaw1JgDcG273uFpFNrOY7ieqdLhJ39bc+qaS53Nl6juGfq760Hkb4Z3+kysI3lw1GEZ90K
119fL8KhzzR0DgOFmJcd4xnTJsoYC+t0/yqxsbO9tSd4ltF5VsVfRbo3G/cq7Kys75ehMfziQXTI
vWjjijaav2G9w2J5LCKYNy4nq9b3Prn8I7WsQuvaKXKc/pR39JX8QzUIiaPFVP68ClRbgnZBYEmk
hHER8LJolI/GjgMgqN4JaOUdtrKD9XCYAn/mIozqDljEraNqCB/RFWcSKYO1xzt2opD/C90UK10M
b9xo+exMtBs+zRhc88U0TQ8UmY+ILRkfd3BGDtgwlKk07QNJ7XnzGxIPiQg6XSARwX5b5MhVABUF
RM8PGpKKFeDYdI2clGNKL8uAJhNJLcCPzxOXpwl4JRivYC7EoYnT3H7a+MshMim6DqlG7TzNKdtM
zYTwl4xe196FddW46+15I56Mdn3mZPdq3P34U/ztLIm9Y4g7ngfSxlO5dIHxzcTwXKO3H4NdKaWn
Tp4wGiCo7ufabJlkBaLpiqVSYySqMvrxh7mwpLEtzPnwGIJZY5HQgvvMa3wpi+qh7UU0PZKWLoVh
y0SVxQqz01G1NgT2Ae4C1z++8N+ehaBfbxFC4QLAW2Bcry9sDwH5NaE7Pgq14frIs/EE19Zto9vi
Y6hrgSkdQxRssarbf/wxLr8/wIJc3X2Lm8BB+tKlkM7a1McI9R+JJlH4aCJ5/oDlkkXHsV8KQvRZ
/sdXtkgu+4ufI5Zr0sjRBEvEchWU5PJsi3SLdFfUrg+JUp8UJNFb3inI2qZDrrortTQNalHnzzFo
5Xqs2TguvNLog9VAoPiZ+dTlELUtn3shACpCy3HEJdzhQWXBui0yH/QJW/Pmhl2VqIaoElV85wkq
XY5Qepuf3Cc5Ev7Hpk3ep9AMXdIJLEzaQj7T65HSeQj5hUu/mA6Vu2EWrahhMOcm890aD607IgEe
fPNzkXsS+LacrrI+tyNW/PFV2JLMAOAd+yG6GjEVcFZ+5sx5CU6RL8qEJujIg+tMN+LiE5qRSd5B
u5ErXAbBlnx0RDc0+S3+Ii6uQKznLGg+aW/l7zZ3CExmmbKQImeIFxgMT4uP78B8qgBX/PG749Jc
IPsiQU66hH2iVkPsr9VA4NORMZx/fJcvpyP+Hq4IbM/Gh0W4fzMXZdWccMEP/UdN69SH5AbXE5Zh
JbYIdm0gKVzwOa2tFNzqH38I8dqOVXB50mlg6bAc4eb6NztWdrZJItLrY4Zsjq1mavs66B7DKSyi
l3hZDFx7BmOFyPV2Y33nueYqvS1VLko57mXu0+CLtcmvkWSbcEeiIc4/J4ZFRIhz8HprwiYyGKk4
02t3pYHNUSGWFlqzZccgZMCz9L2gxMrNSBejbQm6RvCQ6Usnd4341vEywVZjP4ZZTy6pCEFCO5Ah
+TqFtjEkat5ynImigoUYIJLK2apxF6qhULU2dIDclIYPjOkgoKjSC563R83EQShSPJucye+mEzi5
0wcVVL8sARqe8hVq/rU5tUYT8w2ScSyvcyXNioNeFtaFnSSJefIFpVlzNNEBDMNd1yY47Z441Cfm
y4+f3kXuOk+P/A3WDVPAVkPNd7mX+AGrNLz89FEj3Y36+lQynO/ugAlRFhF0NRchPU/FzBbK31xD
iq29SQ9EmOkSNjO3XNrhb7SD+UmRk/TXLmni1b+ZCy5DM8TRwIt+1rK97Lt4tGuxiJN9FwuD00uz
XYdMPUBss3vgbNOI6ivaO3KSzoqFrEOmtDcazCfE/nBlpFZOLdvJBDvG/NnsuFgHfRwqPXJGvNCz
fADgi7bTBE2882nqPfibQVMdbDMqnfhoLLve8/9UHfgmDGfh0Lf2ZZbbbmj3l4KJngkEqEyUD7p1
qYu5VpVqhAym1I30w7B2+wn0e7mksgQg8g8DOmhA738r1fKplYaNc/OQJpnPQlNyDvM+fb9+4WMQ
/eyHvezxRRZ+dz/L7/jb9R1gJLh4EmR3afddLOlVsSbDGljJvfbqn1kQ5PHqVYxIaQmpk2iVKPrH
s+lvH4DHDCmYOWVR/rM8v971PJBEj7zD/g4H3X31cPfzlt78Ytiwcl0WHOLTawG31//44+vLL/jX
XTeAiUldIv1AOWL+bUPIl9klGyle7zMWl+1DEIy4hiW9F3He50N3Rn/2bNKrfjLI7cuqiEqQdTTE
gZTKkDF38b2Ji56cray7e6IuknZ88t2mXl/Cssu2W922r3Krdj4OVif753Rr5MlHN2HTyM4kFNpm
I2eY3segd7siuwH059zZpVybNS+A/oZc4elNlowhFEhSbDQ5bC1wyCAD17/RVZXcix/f1svKCkNo
BrbLZsDJXe51rx9rBN9pwT0iux/CCauRA6TuNPdJRA66vMWSIp8Eei4VRiJWEPMvI6kuE9YOUORG
7ycPWVw+ZO41jzmQn4rW1uVRZC4gaMM8y+4VHTXdRW2qslOI0I+//N8vx8pFIwfynW+yPV882yzF
byWcNnEXS1/PL9+1yMVEATsoQvtPLniRpMk9BnOC48NMDoRJkO/FJfs+WqSLRnunxUzKa2CJkadi
0DHLtosM2ZuK+2SFEmnBqPcwX3qyRwifxZnUrsjs7nHUyEHVNHClEz5EbEo5jVKPLrt4WYmPsD2A
vEusJFEjz2IbhwK9Lu9KT0NIRwuiWqJVdjMaJdFll/cZwtp1IomQDJAKshNclZRMS83EOEnFgJ+W
spE+JHEHXBKMivBbzRIMynAKBqWrI3y93qbqwITQCr+gfiplrkg5IXh68a1UlnXfq5VuSjcTDmpL
t+eKXA/4R6nqwUyVIdV9m1/JwxGJFlKr0xHWwkX0oaCOKwFCNTWj/ErMH66s7kOfeRI6hp0pQRXt
nwHXWQquNOVYnSgKeQT8smLc1p+DznDj4TB3Rrd6131JEkd4m7UbCWjqnG6aM24uCGNnRJ9nEZP5
9qxulj6s6OU4wzmck5zGUDRuXGOktr3oHjIQ1y7334//CiYEZ5GQ4e49bVbCXLPriLia1bpSVrn6
JBjYobyZfjtJwY1ui+ELIQNA0x1vVHdAvUiX1G7lpu7bAlXohM8JYJdLVQOi1fyb6jLIDrh+ZMtn
RZSmx1+kwyHmdhMoUuICmgGTpftwrSwpvzKUKhV+QFedG6ZV6N2VdjOH9zg19uOHjABJsmmAmsUW
HlVZEkrr5uqMM2Nf0hojry528CdxXTAj/BPLz1CsUv9qAHv32tNkNlL1pc1slI8KqjIjxkQfQ+bp
4FnYjTqnusiJ4jjwT4BZQ56Z4lor0SsghRBqpEVEx++bAriRfg/Omzj35mI9ajxWN/CRUEsMUiOS
0Ygd8RdcABDZH0jmyN2nzsSxB+3+Nubbb0py5LTIkL6ViPrI0kyyLREvSopNm3UcvwJmWO4L/dFp
fEN2btnYZwyvjPXFdzdUo28wN5LyZIHwmoZYLuatx8Y426y+OPaqJajBYuLupF4aV1wp19c2Ez7Q
JYOVs7JncXJrshpg36cFtZ11X5jVUBL5txJP3+mtH+SDQRtCga1aFNmpVUAXcOHquelH2OlW9lYN
69FbmLL5PnEnPKxa7HCnwO7rE+p3OQxV3zoygL5vGsPGVOFqUswedVTPSSliYCrlYGbbmTDxYCZo
cTs2WBIAF2svJm2O5WWYBnYndLhiBM0rEFLAMyUS88nPnXiGUqZ9nKslYbPV31QNsWD10ElqZZGS
4GkDKTXV8yAMjI/4VE7OCbqZPKfoNpDWXqmJM+zWtOaOc+vb9F2JnGGmiy5ZSYYVgA7qJ92SlORR
+apoIZWLazhrD1m3sfmyDFQXCB9hNnJZVB3t8L4pbdi3tSOmEjRX4d2qWeEFixyNSMsRRl5ro51t
IV+BRjV3JoyPqqGixZquAr21eVYIls1yKAmJxPApHYYWunXwnFjgMZ1FEaFca8zEknh7ayUieRRp
7W1o7tRCmVZRwCJaLrVg3OVEmObwa0ODLMhDaLgosFtl+zCr99tNTjpnXYPfCBDn6R4iVPTIlsnw
suB76yOmejTfx/a+6vXcBRZ5rfxTK6W9M9ysoJN0JDZZuQtoTznVyf2ue9y1slq9GuOAu71Moyf/
Wu8Suu2qvEj08qBARu0QoOVtWqDYwWhhXFY49RVFjG1cmuJY0xo4ZkN64wA8XlVGJ31fLCXcVyIY
jPFcqnSi9+TxK1Hn4O+ZS7tY5s/BhlYxOc4r1HgsyBHu8/eOOvTrDk0FEM/nVzpq/YBMJZ21saPe
0ncZ6i9oI3qbc/2BmmYONtkd0bhJXu8e072yZ1qV+AiVHr2AR4cyg76F1s8Oal1pUE2xaY2yGWmc
YD8Ks6bhPci2F3U6vZ3fG6VfRtG4yjJB/WQpe49FXV3VblBL5MFB05JySiXGUc6CKjfjsWLwkUUl
uSW+SuXgxFlaj5kRrOZDi+SKrkuDLudTR6pK8jGmz4jlNxCD8a3I0IOp6K9CiVR1f6qBhsaGqCFt
ZQag3HSqDLdSwtPtiRHrqNiVkGaNQfwLATwAdVEcVrlzNjw4gDUSgV0P3Lu7sZDbzLKBBWbsFsEV
ERxRXB09AMCxP42mSTrsaVCG9WrYhs4ejKcrAb3dk6bMCnCbtvYIE5AQ+a0Kr+IWEUByhTTaMbZz
gSSAgaB0lHpB1oWjHuhKcWTlq6wtdKsOgyO0zfqEqJ2NNKkiNEjZw+NMObLpGndURZWm+9ikrfAg
cTWRAuJaKVaVP5aobEGhVSkrDaj+IwNm671keT/QihxwzVRhHZ2iw0Y2p7n6kFlY0pHXuCveNA1B
e3i7+h2pD1m5cUaT2GipFNaaJqQsr9AMSqmXyVbAp+ppVzIX1H6kFGjG7kKWqNVJFU+dKg8RssvV
QjcBY9VyVe6Mqgmoh6eSlirLBE8VpArk6VVlC8PZi7EsSxDgwraEnMKdZJEHM7rNsLVhoqdGIGNq
1WjWrgWZmnOZpFJLi7DJgdvZ9dCI/NtgqNo6RRYVee6XUj3sencwGjJi+ojWS6CbvXU8U3Z9nSmO
++lDFE+VqMkikK5ZReBLZhBHANl7VuQOI9u1ykJ1J0FoygJOGQ4bNk5vLtX0lW7Hrr3ACPacRuS+
oLlU/oD0t2VRnSn+lEV5wUhvexwq6mdzTh0LApJy1vOUi5e6SXqOQdDfuvEYBOlWeLcarDDiecit
qxjlW+Id2mzawWZ2yRwh3sRihAzJpKdHw1bx25xCSFoZ18G84eCvcYGfn/7Q33X+iyHHosWWzMjR
N1lHD7FD1617JZlHyfLUKzYJrvXY/pw4hCx1cyRfO+6zf/34eHeJUYSB7ZPIQNdKEGjuXoJ0m/CW
Oo2r4q4sGmjg2qBVu9KsqpOlvWb+vy7sQEVEPELnjM4DzatLKK7InaEN6i25y4qkDb6snBR85AQN
kaBEI7YG8eqnCpcFlvn9wv/5dfmv+FuttST9P/+bn7/WDR4jcTJc/PjP62/10+fyW//f8lV//tXr
1/zzQ13y3w//5DH92tU9VpiXf/Xqfbm6/nTHz8PnVz+cKhls/3b81q3vvsH9H/bPwPeQf/m//eV/
fNvf5cPafPv1l6/k/w7y3eK0rn7Rv7r949dfpM3/n5Ib+fb6d/JG/PrL9beu/Fytly/49rkffv3F
Ev+AP0rONUQwrN3oef/yH9hO8xvxD6Ke2DWBB4i6I6yXi1R1NyT8ihfRnVQwhUVhBI7T1wRf/PqL
6/9DNr+gXQqJD3q2+OX79371/P7nef5VG/Qa5vORRtheYCG0AWKVg+kC1N3o+TXOsLEjrzj6x4ce
DWksu99mdkzdRXSPRJgsXy28P2//cov0J/nrlV93fPYrc1dsCddjYe64F8gIPIAcM5MEtgOHQU4t
iWl+aT0YBie47+vIhuSFw+0YDPm3vhzLn0bvvUbY5fWJOqVnRuvMp4LYNVN/wZYHt296iNP/j7Lz
WI4baZvuFSGi4IEt0GhPsmlFaoOgkeC9K9TVf6e1+UejNzTxb2YxCqlJNFCoyifzZBMi4TTkYPLS
MsEHDA1ZWek/A4wpf1jGWhsUTyidqgM64nd0Kli7v1+H30WpXz+Ha+hU1InrAI+b5HdFbhYNKveq
EZ/IFRQ3ZhevFkeWIy0aWhb8/bN+X7B+fRZdPhaCqmNbJqGw3z+rXdpFzRpUoIIG2fkJM5W3sYs4
125G0+Caz40tL3//yD9vMEzzV9uDQcKLUe6/bjAa2yWneqpFRlUu1DZf8cmHcpz9KhhB4e2Ywwi4
7moQH3//4P91XUms8D1Tzo51/vrn//h+2fe4q9HqoOpBkju3FCTE+dGUGjHcK07lP67sn3czbefM
Cmgx5Way/vgWsZfilezLsChL+0Qc7Cu3pnHaKomve9aLrbYqhN1yqev/eI7+xwVmBeHJRUjlF7X/
df+002h6a2FW0LQccI65LKIEBsKGzrIvqIU+O3zuq79f2+uX9v/E+V/3EUR6ooQW3gVU+uuz9Y9r
i8t/4kjbAY4TtviwcRhmQc5K9R8f8+dXCJKStRP5gr+MQvz7x1xrvjyjlQTkbZaHALTcQEfepL4U
BWT/5Tn4NdH4/Zfi8vExNvNnR8eN8funuZCxcG4atHjkVv7izgDKw0oX007XM/b5soXMvhnLNC0C
BoTaGizjOHrh6l5PSg2v4KBKa9SJv1/qP6/B1T+JNUZnwSK9+a/np/AEFPN4bcIp7cz1hHa2hpim
iuUmy1L//3stQhcnYsJaxMTd+veHqVVYqeS4EvrtQtNtR2rHTsyUmAKD1be//2J/3kNXDV6H9cvK
wISLN9w/7yGHFSjnGWnCBXvNjsAI91DVthQZ/v1z/nwyXUSCq5NE51sVv8ok/3GvjtS5NRnxjbBf
6vkmX7Vyp5bF3pQKh0bg2H7yKdgwPVWxhln275/953pLRI+PRFRibbfsf61BQHqSUbb8jrB4ebtN
maKjVZGsDh0Dk9rN1Bq8ev7+mf/juhIJtAz8JC7Mjn8/NMQJEqeOKV9JmWZfNFWWL6y83ubvn/LH
quMIC6TpdTQnbCA31z//x1WljEfBV7WoEu117eJZeXwTkzA/FtkUh9LyqI/g4b37+4fqv/szWHdY
WxmoMN/jQeVTr9f7H5/aYPDTzFlOIGX81D/FZuLtmTS011CL8vZ094KfnwsPfmXdTNxQa+kkX1ld
1ftrDBUhHwSuuS/QfNR/fNW/no3flg++aIfJ0tXPaP25nzGbwh/XWVuRvNtm5xkin3c5ndQAD4wZ
HlPtMnSTdXqJq8QPV07/hyGfEx5jVfzASdvNoQ37pYko5/gvs9uvl8C/fjjPI8fEnI1Lxwz/9ws3
kxf2crr2QgAp3rd+nKvv8CFxezlrSYlXDhjgJmMMkoTsE9kG6qqXRrRiwyJt05rfbKKJe2MisrDx
k9k4um6MY8jqJzfZDGUvV+LVLUsyowxHRj1ovy6YAGZTZcfFkkAR6+Kr6bmZwpkaIrVdpTcu26Vm
ZEDg0mIDaAEwGwIA+eJmcaT3Y670Wu5pysgpm266ctm2BizDwFhRkiI86OUxWf0p2xI8Eh+9yIGR
tCk+68CfxgfZ69lFmHG9NajrAY61yPITrtsKAJVEGShYhhohlhz+xUyb5QW8njaB3zcJVCREogOq
5tgRjQoMx1vu5PI2E6Yco7/f0f9enFjV2cdjCfUE7jL++/v3IstCptUMn0a7LedtVYdmGVHr5Ez/
sShc3xb8U/+4BTAR8O9jr3I8n1zwH2fGXE79CGjWCwwrc9J3dHogCIC8myE0RMZISPUDeKNazyIl
KLzY5KN5wWCRwKKJ54E8bG+eHZnYt05NBHOToCFc1IBoVaRnQFxaYGE5LYJlyS0kPSN+UGB/uo3J
g5eCj1NjCJKk3BlLZVA2EKt+u4zZd2XMmhZU8LnCYcmcqGmXMspkK96XYd03sstfRV8k/TXNujxm
1pVLw4bHC/Cl0TiXEt2F3KGrfON03f11Scy2XRNb+5js6KUDfDCfswzNuvUap9/lo4BQMl475+gd
is0j64G7SWsYl9QsuLUKy6xYiIEAKbpf2t4mNY88V2jC2U6pRnvc1YHR7qCEgA5LV7nFJkImSZ90
9c1MskNLwkC9XwfCoUXWxNh0qSyHnYbHxGLwsiz9Viur+Ym5OIFeNUGU5NgOEWHN7/W5ReUa+SnW
SO8czdlD89aOAtoUPTblcB+LtX1APykeDSOtfljDxLgIzWhwIZTbA5JLm8sdTaJ3k9925q4vvb4N
xDD4P/tW70FcaJr9Gs+1XOkYV2A4MpMunNGEEBKQRJwuIou7e8ZVJXKvlZ1r5jNHBmZbp/e9bW9K
88TFF7f1yvCwtbScPsJpMEMNya+Pkrqzxj3tkz/SeP2uwdDhKDkt/mvPHfWQIuCQlZw6MDXZgvt5
0c03Ur36nqoSKuKw2NkAYy7k+SELKuOLGFEd5ZnnkSYn07uEUHbWrd+XvsB+7ho3a+Xkp6qy7QcC
w7B31JQ46EY5GhIf1v+k4RAuZQMT0djNBMvoiIvbTxouHrN88GgbMRY8F7ICNWKpEugaTuGXdinq
ZBcnhrHFhCXujZyiN4aKEOASjPdJpj57JqjAmPIkHJhcA5IxpwcXGjrNzX5HzVulig3Ht2ZnNXQn
k3HlaWLVGmzKhbmCQKydaNAAu+mMaTClU/sSU0fRu096kj+BfBiTI4eW8lD08HuhnGQD7SKtnUeK
usdvIJwUV7Kw8QfUScJrRLNK2nya6VIpTexKudD8h2B5k0yOpNcKHLDqs7fZZFoApvQxphU6GEtk
vsncpgKibm6/5JwcA64q83WtPqwyltHCezwA6qIHWAXbDQb6Ylt2TDMjNfv2l5H7qiPZP0LEG8xa
3rXNMMeBSpM1kAU19gnzzCgrJfb/QvZXWdu6p/9CuzP6FAWBQm68D2Y42+lzbdv6wfWTx7Ybu/tp
7bIv0kvVAULeOR+HJz+zkw1jX25T+72V6r1wge8GA4aV7+x2vnyLl5vU5o9edtZrviqX+9myDpBP
mEbO1YP0kzttbeqTgPz7LY/VnS3RIYske9PVV19nzwz6v9IFGpDyVkp5khsWKcC50xy547CjgKrb
kPKvIzlYb0nizzRPGXe6Rs3oaLfbvFbPpgv3shLylDjypk7ikrdp85xournDePGT5OSm9Yw3324/
RJo9+8zGMWY0TlhNnXcNxr5jXaGZuWjXT/Z3DxBEnzxRiK02oH+AyiNm1bY1ZQmUT8AKOePl2dGX
Hcy9/kAjoxemvHjPDYVvvd6OgTFLJ+ybPNmkjn5XWivfkJolttLkzPazDOKyQeZpr617zardVgz/
YfAsJPgINvMJwj5KJxUbhs/0OlWNBdwdCFhiNrfQOnIMCDFTEbN1OQuZe/qZNApecipCnR1bHcUG
we4iyXMygdqjCjN5NEyeISLUdwXwIH+kycIxsh8ebbAHdm9wGPsOH/51hPBVsPFog7zS5NdY2uOr
Per1MeY5A9IFDM2qi63eZvzoUvP3tHbcFYNOBaFmyEdL68dQr+pnsc4n5fZ91PvXQ0aSTSGlrbhE
1IHdxI260gb9DrlO6YQSYYhFpVGdZn14rYv4OPRlvMtkXQeaNUXUdVP/QlScmlN4btAm4ZPAAr0t
3fLZRVGsQtgtfDGV+0QBlLaph4lCAH2LmeK+ZP8Fid2ku9le7mE3fQI/pQrIypKz1tlj1Grp52Ak
2WY2WBHr2l0Z5CcVY8bB3gDbS27ytv000v54lZmP/mhidinrnx5QpoDPzn5yPExDUDCQ0Ncm/Rpj
VZ/gFlRbIsXlIzVB5bMi6hLRceazu9FUJFrQ4OOkX8fZxVYVgiDwtGsXA1S4Y/wwKl9x1yFqTAOu
Wmw/3oE44kOqW3t9mR+ruj2PU/tQDzJ/lbK7z5LMDrXUXUPqrT71azMtTbbmQc29gZ61QibL4gII
Th/FJcGrdMxuFavzAwnqB2EDnPTJizqYgKxG3pgQWbnfreem4HABtTjwuuSSF+mRoN1ZyfneSDsW
umm+pQLstnDbp5hexIDeY2+PyeVno4CPoXKf0+Tqjqjr82xMeCeStAksTfx0Bh8AtW8a5glCDuYo
YzkVDV2jTWXQulYuZ29Idl3VAGAzZuqGBkYz4D9M3OcxcLrrF16Nb24yDxuq53YaC04XaHQC3opk
qQJTOAG0xPrZh8p1HWIGVj8sIIiMhhZThD/uRWVRdeaut92wHsfeV5E5+W8s4DCXMvU9nrNsCPSE
l7jp5OxTtOSsZ4a4IZ/VUrBjh42nJkrQuSmRLqpgLUrKRRnwBKTkZiw9o0bJ6xqHVJxuiWZGnSh2
qYefwqJsB2X8gbksb3J7EWHfVu+MF92wUPWXyLQxQA3wtx7dZZ5V0+RgYU0cZvOuZh8dgjF7glh+
dsocUeY69qv89j1Z9NOc+PKuiItpbyeWDlpu6DbaiumCro4bmHNuOLUxmeIqjnQEhrIqDqJ8Ikyy
j5d1s85tZHX6KRPpjZvmkWD2v4vregqJr+IbwUwG+ceMSHp9ZXP66bjZIble29RRT7boa8j3lntY
7L6gb67nb1TIcD1wvk2Rtl7QKWfXptlOW8oc4JNxwWQb2OKxs614K7thR83nS8ypbcmnkNDChZ3G
VhBFBYCLix28oFHORwpyT6Audr2gV1KbCh9PirZNChy6rndBVX4WlDJCcNzaox2hHEXWlEVN4z4u
4M4UczgSccWb26tNZy7PNCuydPOGHRo9smbLAobXFyTdygv6KRWC09xEBuRMiG6lgwaWxew4+Too
Gd80dT7c5vnCht0BwJCyvpvxsvfllblam7sUk3CQLP0jWKqrjZ8YOHpaQKUTGx6teRHAgQNXinOp
iQe8iLcWxUkhRoiTzigzKkUxHh1QB9xS4COaMjlpFoWGja24QKNWVwG0tu8Zak8UF2t/fRUQwfeh
3GLsVF59Lhw538518+liZQtBGebnxmNHzm76m1d1F0pv6ruJmObeNqhIFR6v7koF8CZBHNH3+pxx
KnkijvABwgK5iMIe0T2Q132yYy0caaoPicz/zFxv5hgKvnF23e/Cz/sgA9QbLCAWgslUN5lH2yql
shlb7PkNef19Gj03iHu3jZzae3KIYASpbmzpZVY7qWR+9CrziebGxzTVXGSN7p75zT3UxeaWqB++
xEZ9txbtSNyGSntnuparuA+ynNk3DHEcUR94wZtWhthASxRS98AmbUdgkqJASfumm9olthb3LqMt
FYIdECHGLfdNl39gFKHEQUvvmrZkvzXKUgbe0P209PK+GnQWf3SkQDjtywA8L+zW9qsxl3u99a1D
S8/Fs6aPVGEvo42xMlnDSR8k1At1RzqFLm0jmfEu5hT+dmvlBl7avefVdDbK9ibjBXbslBZvTE49
G95XmQjQAgHn15k6yWx+G+vSCUl+ss6xHSEKY5xdH4zshgBZvY/T5lOjEvo4jv4Yuml2143xHcDq
4zJPU9BWuQ+VeOSts7papOGRCvWeNlzdSzEgFHoeCAMSBB0jNIbSUBf4efUCeXTvepLljJUlEJ0b
rZVWn0s7V5RcACKb6uem0n4ou/MuIhnSG+F1KzUMHSDkjK9ZNroWlc6S3JhztxVFTD2wsWMwpL3N
lBDg0dJ2IFV4grwlJvqoXXKv3nrDCrhwfKGYbQiXNTm4br9jNdsIKt6DQZrnZhzugVGWgdF2Z1PF
EAtWaA/MZHl5scmhZ+lh8t0nmhSAd6j+0gn7da39O38y91Ml9EPvcZk0z5ObclqiPBnoldOe9awT
J6a89zRoP3R681BB7AgKlb0RutmZNc+dsq3zXDaQkgcDZLN/VODxvK6FiNhzLOEEw6t6m46SNaqh
p3Xqd4uUETrGoVSjzotlqG89+9om6Hg12Bawz1E3+4esiu/hdYI7cK8wSIiVFBZuzWp5qcrK2wBs
i6TOoZb6Y07K+k96Oa7PbqtTf+A6kVu6LYEUvNgN7DVDcGZtsEFwRjUKkkf5sjhbben7KcTx6D9z
YBwffRGnZdgJraiIlODiDbQcdmYZmLpQtxRmrMWDQ9yjCdYROPPeLub0phu04p72wu7n0MwsfhqW
/DaAemneGnhpULMyePdHsIRsNJPGNr5QcuwXba7kXhPpcjuaTjLudOnKFygD7R010SIOhZ7R25rh
PrxgV4t5Wetz7BwasyyjkX46j7B04tF6PyxT1E76U0MZsn6e7NF9ctoxvRioypspuRZSx0++t94T
9hAfUkpr03nvrHdtmK8fQGzuFrc3IWMb+dFJVti+eprn5VbQ6fAmuUDcYYMZ+Bg2OPGm871tVBP4
cr7PgcNCnt7EWvIkLWrPa35uKcuHmMNzqaYLrL57hOA6XPtlCivfvpNpifSxNvmNIbUiDhPC6R92
mhd3ad7SS07/ct6IMFa5Ry2n9dH1nhvBEF8OJUNi1vZmsfhLyoYOyr0b0vW97PslOSozT6IaL8Rd
U/eneZq/FdkAPwd0xlPvGm+1177QZIgIV9L+nbap+5FLm2pvOKIBYyp1yvyRnb6bfksL7KWB3ot5
X7GWUERsv5SrVz5WbfJqVDyw3BuYCUmvh5YGAtstR4qqZwzawHXxeyAc6Bw8ky4FOTj3IEKTeu8O
80Ezu4dsMu8or6X3Ho/uifH6BxTVZpdkq3wEG1Fdw/lT/c65LPno6t67lG3RbSU1vQ9Ja6DsUjec
raNmM0tYHhAoN2viHdPFURfAAPBRKXXbNZPDepZDApnyND+LOrEfecDfh15eMnbzd7Xf5xQd+k0R
5bXUnjkIo7jGDHYe17FXB16LfdDzYn1qAWKdS6XyC1iV9egq/5sStXb0dPeSmPk3i+/h1Fh1E6Wu
TzWuU3EjsGkbomHwxHPZcKKfKPSKlnSsnn2FgOBkFWTaJOFXcCDsU1ToHeTYQYLHL3VplZ9+egRM
P+3Znl/gnpoBBOyXThceTUZVeUdLMPtwmMg3pRfPbCWYogdZLoIcqCJIaOPk9fMUytamm2+BoZvq
DPEH+Zm7ww1fCxO0pX9nsk1a327vl65Z3tsU9YknZgtqs0Nrs9IT45E66ru2Osz1OB28pqyuxX/t
vmnt+dmUa5zDBnReoXIaETFHgEa90rfw6mAGuMYUFX5VRK7vRxnSEJaY1dibtYN3T67OHE7MvcWq
Hp2ZgGNjmMVRiWHe8gAWQWbTxu7abGR6b3hd1uVnjmd99cw4KtkrUh1pGFGWmiYQm3XIdytRseYx
6UWlbSrD6W/GVqFYmeYsni0bGIdhtBkNTD7wOrOGuEzMXYYM6PWTkUmxw2SEfqZBxkrH6bJeAVel
7ZSHuYhhXNoCA3tH2fQWO/ywhxwNxLha9J7lvdQOlFXlt33ltEeyM9oSNOnabBt678LVS5JHF+7t
DdbHs1YZ1YYgc/lWjln6Vg+5DbRzWEDFtwSXDWCVWx/h+IdHMoohgUmp85Rk/bvv56l1zofYipij
l7hv+0H/bK9KM+elLscmPLFR4dlJrFAaac4Nudo0w1GyurJdlGvrmNtWTTMCkueOV1KxtDT3HiRM
XZNNtbgh9/S0oFRoqNY834s9hcmY++9KkDnkcKKAmR0HL2njo55mfXOY4zGtUanRdo/6qGfWj3Fc
cM8xcO+JulSq7r/n/JvLK0Ex3gV6MZrJh2/UmTwLNTrZYammIYkEY4UXSql/TSUcVrtp4PEKcsNr
RchLglnkyq5/ZK8t9F1HIt4+8K5wGo5AWAMfRWU5H0mVOJeOA3+yd3+NE/quGPID29PVYkNRD3tC
Da13T0VTPB8tf3bNbTwOxbJvxmr81jglNxUhO/6HnCUmy2CVTPkRQlwtP1LYs5LnXScKQsPBkJY8
Ejwoq1uzs+SFnG5O2/kkzH06z44f9nYac75Cd0TP7qtVfFRdRVFEJbzmx2hog3W3zo4FnNXG/Mqo
zBbYyDGEyy02uanbI8tXcyhTh5Qyw0sAlry5NJSemfrRo5nFWOpyVFVYG8aG4/ZOV9r9akHU5YX4
UbnuzjSWnb+0D3IpltcmR3729U9tyREKh7u+aLczZkh04ZblBmLpnkpY+x7XrnFlXOsnvu23lF0t
DRk/PLoYo8Jd1Bv0+g0xspbQqdewCUK748SF3hCtCyefkaDHZs0RXK6H+HRrNa3LUfN7ny59EgpH
Y2yUDPqWU3xcBQT8ijDpvzLf28/a8l1PRue2cWYRFL7cJnPS3fFXrEck8+LJ9Cf7RUA52JPZ/iA0
w6s7Ve6+Y7cdcYRKqZbF53ts+FmDvHA9vmJkymjoTQybMGggCu8sMTbO/VLi3tzkPuzxRGJF3Q3W
7NEF266SR8QhY3+eMDl/JNaSdNQaZrN17IalMtEaruPWrb4Y+bIHucaBnur33tsAFuNc0LgmxxPO
jdOEulP6u6bxVusMVmVtoq71bD9M+zarI3PpHPdUZ9pQBjSu1tWWG8YbtuY8S1rRq0Gz7+IJ2tDe
aDLNjSw4ghy+FZkkfU6Ec1paYV5rmxEn9vpMs/MmliM/t+t22MbwjDCFxc2RLNumGw1o5msik6ex
XEvzDPeJpcCZNf5L1o1JFCWcPrb+lrJSNjDxuYcKPW5l7Q/pNrWtVlxDCAlW775ozDM9Sav5WJhL
r5/8ERbSXlBAsuy9yi7aDuzndZmYvXyqvs8OrTcXCwxldVN0jHXoNpmAiwZmmwwq8J1KaDe+0xrZ
nn85RsDo0/Kkjx4Vambf3SVWzwnLcIv1aDcVr0SrGO64hwHT9bM5apGJUWF5mfzaj8xethlRiHTY
VxrHwLJE3rgUou33+MhAGqnlpYNpS6dDS+NKvzC9TNh33qqkzg7M4n76rvrGK5VDFhvwU0d44o7F
ezxllnOqZ6/cV6nv7LArXJ0fC1qOaY+7ymhUlKq0AfbYW6He+eyNams5pMAf8RszfF8lcy16mCbz
a/JybcvMPH6N6ebWr7Ja+loNMDS3w4IpiVN+D24KCZq95dyP67nuW6jwTsa9YA9mdypdEyEoLR3/
tpKr3BuZN3Do8vMr/a2Oo7gp1nzDvczOvRrq4ek6VtlOPi9p2Rf+tfnbI8au0Ysx9fY5iYviQyb6
ek8JvXE/D9mS7Rav6ENXU8lBCfFIwAzPjy2yLfYMByGndDM0ryEO184ftloyGceMJaI7Sg5kO4zB
P8oEP3/hx92j0RucahDkLH6TFUezbPrvPl/aY8r45HuR0WhD7GDYjLVVh6Vrl3ogAPapaM0AGtQr
8pbqhbVXg5kdaz2WF5eT6sXlvgt9w/xm1cqgJNuZjI8SFYHBmTsaGyYc63PBoPUlJalwX+juqwmI
abPolRdVco7v43hqqSTw1kvVx4KVASK9a9Ttjdf38Bua0bsr/IkY14qcHUBBLphODsV86P2x3HlO
4X8sWGF37bw0Z50mpFsSolD1USg5fdvkpdLratelL1CxzZPbTh89RSARVr+Dm8XyvMrO2fDGGG/9
0TWP2ItaJkx9++5mRRZv9M5YQT0BmwyYjs/NlmmiGeEGj6n3dU3rY9JS+JGaX3d6NBQVd1ixOOt7
5xY5FOZYMzj259nFZ3D3mlrr+LqUHq8JU9xr/Es3pq6cu8lkMsQGo1ZHIAqav1kZmd0ubEW2g1bP
X5bdDfe1SocLwFiAmS66ke4s7h5BAdXK7k2EIsLRVhoWjTLf0k55AXn5LjKbtb4dLDCNvYsPIPAw
V6oQiECxqwCbRg5GnYSFR6XfKf3xtlraCChTzLUZwbYt66o3YeRqJTpxaox4zoyTStEMITwbyCRE
AcKltQXq/pLoPCoe/U9U9T6aouY4gKNyx0DSZ6gHX3yX0nyUgV4pRZgstdoqi96NRJv7D3fNzdu8
mH9MAjYhZyV14ExD13gTj9kGyrk41FUjD53DRtQufPukZ2hZsSLdaHVLBqFKxda9NNzlrR1aw9/Q
hLPeGL6wH+pkYefRt2WkVO3dIuDQ69zE+9lWe85v2RZ8dhG0Qj7gCdGeVqce73umYmxfM7qRYIfQ
2CBoXi0z89sAWoyTW2ybh8TmToSc37gPcYYDwGvy8uD3s79v8yneXym4H07mbyimaI48soeCXps3
3HSo2gnao8id/l6z4mGTsu3nRDvkxSPdgfrrYhvJLSXhM+9mI0XHcYw7Q/ovhXPVV/WqyneTrWcb
0eAtwI6Xhj4bfM52g7EvMmXuqC2eLqqdSrYZgMyYV/o/zCUevqqiJi5UL2HfTdP7TPv0bQdTfgja
CQeqO0x8DjM9ht0yFIzEQ28xiGTjBj6uLmngUp9pi7a3mOr3Mq7ng03XGmqpfTSMpQtNN2tDGrTe
BiPPI4wkz1VVfNojNpMGrri+thaFV+Lc2H5nsV3ALxgbGnuizilyjEHVuNWq6/5G08oNfWBtiK4i
zxR1IUQpmT4ghdcnKcqHmZ3z7FWZQ/EPxwltYhwJv9Q/NlJws9orR2aaq9b0NPRdtvUBmp/weYx8
EayJPg3t56JCwypn9agEAJiCRTSauYnDchmwUgk/SibrifJ4Qq+Lt4ULn2wYCEbsvfTnUS/2SO35
sfLX7+2g0+XGtfmhETilDnHJ6JM012fltYsetNmCZRDO91rRJO2lR4346be4iisES3fN+Bt6zlo5
U+6x8YiFbiZ4fcS77Vo7lRrHagiI2hOtCOPRmJb1lPB6Dvp0KvY+ahoivBzuhs5DUHJLYg9OlZ68
wq3DFKPmrVe2aOjIzqvliR2aIocQjl1h7Zk4//xZhHlXtU+Z0LArsahGdVnZ24a34NZSRh5BcHI3
LdrLTQIZg6bhCkmQgE2oD65/GiHIBamd2A8idtezWqfu2Y45xFYola+aox3WVTs26wT+Yc6b5oyK
HYqx/55NdnWZJts/kcrIjgQb9X3Xa8Nz7Fn6qe+Ed26SrvtCPBanTOsSqsrqOYhpcMGvnIs7yDda
TMlxx9SBMRlDn6QOaVSp9u2KiZCcOnvGhj4xqi2KaC1rf2sYmj0yt7DHy+TU2q2XMbYgta8/tVrr
XSgjZGXX0cKMRElFrq1sHoTRvnvmUJ+HktfhlqK9Zu+2jRNlFsUqo1zHD39kyl9iqg443LE8VwYN
GBy9biDCyAeQhEyGVZV0ekio1T9qM1LjdcvIBKiZo7jTi00sXLlDM9GP7lJqQRrzG9Q9Bqyc+qV6
W5TDcKS63m+DniTpsaEu6jrkbr6vrDSSlofaf+ybgmhmTlPmJnWHgRa7SWv2q9RZA7JyjFbsavvK
XccIbwJPW2b3/be4Z4uJ9kEgeTMLOl0DlDtxkqT+jwmaCrXCU+c+E5EUP1Nv9fdjz55sXlNLPLe2
M9wvlqU919lk3PS12x/VqL7lnQeflCPWvZnb/bGKneZBq9aKwFpSmQeHlHaPjG6oKlwYjm2o/+Rk
T7fIDdJ+GdkcDGmXQMZvDiVlzVUAzldHv0762aJ2MIES4oxiChui0p+rWadTRAFf/JxSrPbTLGKf
mYrGu4AQVkl4XnDbDP6cc8tnjfBhgmf5E30zNALgijM8MO0dBeCOPpzGYSh21/LICs1B4QHj3Lhg
+XX17TAqFz1BYeR0UJiLdWouGvFg76laWP2cFWdcCFDWu4PZ6+YYaIDvvlh4Ktg85U5y9Oo6DjmR
O+beqBEaRFtBFJBpw8jDklQCUMXQ6muoW1PyA4T0zFyUXkKYysXRMGv9wxyW7jj6ivXBNiVTDFOd
W4LHRGLn+ob+kPgbFXAfqaw9JvLMvun4OcVLlp2pOZG3dMoUW7fVlpbR4PWUbDVflrccRtHGQefn
N407vWXc5KiJMqNytklnjEm2F3XSKjjYtC3N6Liu6jtCfHUSYUJj1WO3vdfJugeZkaEsTWbehYkR
Nzs9AYUTOGvV8Ds5GkwVzbOC2XE/kfGybd/Vu8G2FzoD6+GmzOc+7MtCML4iooAl2wkE2TbkFdvf
pmsPM55DQ2hK75PcLCYHzJS7qtPHbzkosYPfUBe0Kceu3yNHdTxAGCE47GrB2snkwvXGR4QfD4Bk
Lq/0gmbeKoI42wLCeqApviQtpXFNMcXQTr5Q1dPccPbcONXi6fxhTa2gri6e35qo8muiqSPrKjNa
l+kxOyhEL+ajQLL/j70zW44by7Lsr5T1O8IwD6/wmU66kxIpkXqBURSFebyYLr6+F1xRlaRTKbfI
fuk2a6uysqwMKQDHcHHuOXuv3fs5D5+7GuM22YmwoEbnn4EHZpFmgJzXgD06JCpsSMJtbxtGs7TU
oV+FCEvWtP8UnNSD+WlgzLjGQsF8yDERYY3Wtx5HvsLHf376dMvZssNqH6ciHraaUWUUDm5BQKhQ
qkejsxiokhXjPDaWglbQIQ72Bs5+sh/UkfOg6AuYebFfJuOzX+IdveVqsziLMuEeAunZxTRgL4ou
P0guUenYKkA5w2Xv657Jv0sMXWbflH/L6Se3keNiyImR9GnMI+oB3+KzZs27ztYJdnJw22eG9Q6D
4FY0GGQ8dsHbISCP16/HAoErq+F46zGRpBpLRojSE+hTso2yNlJe85bMOBLTy3z45Qv4R7a//xNH
3zuj4L/zD/5faPsjpu+NnveD7+8OI2Dz1vV3+vO/bH+W/pep2bbnovoH+GqZ/Jv+tv2pfzkWqnkH
qhsGTv7E/9j+dPuvGUWKRJtcHYJGdP7S37Y/3fwLn42DlQAbFap+1/0ntr8zk4DhmLQQoeVZ2BFd
jqPz5L4R0gN8VAa42gLISGXeaCRqEqCk3725GOjzwOsXbx1+Hw4CCBgQH7pBy9ZBrZ4dpCtlqvDm
NUs+8daVBaR4i9MtuOB/OvNYGFxLy1ZpOGMi0XTr3ImA3VkpcTk2M2OGD7kd30fkeK3jnhFeqSra
9s8/6kyx/etwLjq82fKr0uZ+f+WEGQfd2Ep0wMyGloFMvcWo9hmyJ2uY8UfxlZV29Ho6o9j8+ciz
IeaNgPvvI5sAAUGjOjYPwLt7hgsI9a8xK5Bxyl8nNVyiNm3kSm+NHiILX2/FMraWaRKeYgl5wd9w
5kM6Hd3h0DRsTNvUrdma8eaJAdSfBjldoqVXG8j9hp5kxGoWYLuIVf/8Qz8eiuKXY0Cfw7rDM/T+
UIRvdVkv3G4Zgp1YkBRQrdmrEG7USnnBxgLU88NVdTwLvB0Poq5C/Tu7qoi7AiFit1hm1Wiirym7
nKxBJ/wca5FdrJSAWQIerIEpV20wWpRweHaZRZMxYx6wQbs6kCKYJdZNLfuAODE3gsdN4O5PN0ND
iXjQeRxrxt5mRdp8oLsLxgujHzeGil+hDPJoMVVCPMopC7+aiLa+KQw57gNMw4xY06nTFoC5WzSY
GShshCSRbhFbNQ7l2g2bCYeaqV5HqN6DhT0F7XU+kKPtmwQEoe5PlOmLRSPshbZ+x/7Ti+cRc6Iz
qusj3fuJM8pTFjbiswSMJf1+9J12sAfB4iwg+bs3Hikjz0HXeF9A1gQ/nTLkUe+yqiAlt6q13ZAI
FEgt8IuHOEJBvXQ1eoZ+000PMWrOe2lJ8yFqmJz7qHQRQLQO/ic/1EzlKSH0/UWXPfv63CLfdFsa
eXKIof8zlUocLWXST2beKrRp9S0tl/xm/iXWSJLViM62mISA8tDaDtIse6L1r/Zq/CycqVOXAapV
4AvQ6ved5+YNjclWvlQ4F15VR6lv+jSpu40KjfRRtZL4HtABGnqjsex7vqgDQN/EyX648YAeH9cl
lpREqQ86uuJV66hhjgzcQ/gyRdGRZp96BdgJIZ+psI33m8adTZ+WBQeJ0TDia8XA64KbBEGwLDWL
nVYjl51lKNs6z+yDZggxIp9LvB9ejsqfKLu42tD5SOjSZ019o7A7jil7J1RwUTUlX+gh2smK3xR4
qyEp2B2LpIifqyolBSIn+XwPIQB+rUZAnbqgrTAeddE77Pc1Zj9qHOrTNrLJv4F97iwVtqvpth3G
6YfME3YPo5yoPQk6p1aUgz3+7N2m/ELEgHxGUtd/ZUI9oR5kLqD7rMyipmtR2Y+uRe+QbVrJADhx
ev2rUyXZwoApk6/jsrV3fdW4GyzfPVDB1vjUMNFkMzL1P9uWTgDaQYE+IirUOx21UnH951VFPzOP
sYLhsGHZ1qhzMQK6Z4bDqptKozVJIZZ0BBPhoXxyN8hPipDU5m4mZkDGYryqMM/sCoToL4OxJyR3
UXsHy7se8yNxhktp3LjBfSsRCivrUWS/Fvl/VGn9WzDCuzLqWL0Wn9vm9bW9ea7+H0AoUAG8uWEf
aqnP8WvTPP/X9WtZvL4tqU5/7VdJpWgq6ANKamjcs5cJn91/11RI6P8iFUDVKbfhlqqaQ5nwN0vB
+wsotkduG0ZTfX4C/qemsv/CwzzXQVBWoXTC1PgnNdX7zxY+aA+HHbWIQcU3n9+Zx66RbZEHk7vr
Mk97ljmZ0H7adu13zYzKCzXP+8rqdCjgwDgN4ZOiFPjgbde0pK7rcddYJqo05va+aqF9eXP9L5Zv
/30QDGMOVSwF69nvccsgopE/onirhjXqrmFVOa114SC/uWgwy2HxYwVGGnZuTBzZxU11Puy4uO0P
28rULXKM4Q6pZXD4Zz+HQsKxTI06UcO7irPmfVVhF+oQBUNJbYTijZZaBvOpQu59oaI4vzW/DgME
QNdAUZ9oH2/rpNYevMoJK/aTrXGPRBc1mVq02z//lvc1L79DtU3KFZ5qC+80Orr3vwXfTTfKwdxa
+SA35EYYvW8Iu82WKWe1k0ZVXyjJPv4qG4KDPiNjMVHDLHl/QF14NEQdY2vbQb5oC2SNCmv56p//
Kl5th7A9S2eRPjNDIg4ZIpEb2z4209mmEeDaxJCCVD9euk166U797iL+63CYAt7/pixvph5b2VZB
HLdWE91atFXeHkmAM9esI/WF3dC8OL2p3083bcZgwDrhEkI0OKMZTLawu3Istpkcim8l3vrvfJKI
IDdRvCIYjTUZgEdz09vR7u1wqdOqpHQYu+ZBDd1wWkrT6hsf3JDzVOWatJcG6e/pYpRRwKg75W8j
6oy/ChQfjDcE8+iuTNX+Oc1iS7lrRl3n2EIwtvvzbTt/hS12pZZFPCaQBpu3+Gxn0Ho4+eO620bg
pTaONzQ3ue6aW2kE8YVP+Mc7BuLCYo333JmPPq/xb98t5nWNSl7dtghb4rYMEm+6RvavsiytRY8n
bvyHi9P8yzgM7AU2yTPc4/3xMnJ2BRF42yJ2mHUPPcF/7jhsM3VM7/98DT8+GzO8A/M4T75jWee7
kDEB4hciv7GnaVoAjVaWWRH3i398kHkZ5wvIZ4OPwtmN6tLClgSubI3RUTamQwBNPOTa+s8H+c3T
YEFacNm9QS0nWOT9NdONWNE6J9/2bVmBJMFxkYQhg+Haqv8RHWR+n/ghHACusqqyKM3X9M2O1Aoh
LhGLuk3cJr5OcCKsiUiqVtkQGRe4A7+5O9bMQOd/eNBZdd8fqSboCNdivpW6YvohSfWL2Im6C9/0
3104HeUmCFBahdo5pyK20loVTrodCrfwB0YNG7B4fEeKzrz98y367c+hPtEtVZ8bSmc/h8GRrEk1
3ipejFx1MOJlYxLR/OeDzPf5X92KX3eHioz2Et8NOiVnz4GtTqVptMm2dLxnq8qYdThddYP32/5U
6L38oVVj9e0/OKTJ5x38gjXDUt7fpkgNLQy9yTad6miRhBGkYXQXW7uRxVZKpvs+Wc/lhd9JvfXh
l1KQGjYfSOQVlnbad7x5DpHmtuiFso2wtdBd9fagvoiS0St7MgaDyyDtdeh6sp13GVX7RAcn+Y5c
yMKpZJSiQZKgqoeqLIajHFIAIYyPGoZfdvPI3iopFi5LkIpXrkK/NJiCVJIM6/YqSgEBAq/14jmD
jb7YnYh0kym603S3SV/28VrLilSgmi/cbDZwqA7QkwZPnEf0ecv2OO2jZyvRCmw/sQm5Aqu1zSC3
1gMculryEylsLa4CyeVeNYFS3iujUiHg04WaL7HJbxFTMrMwxki9UfVOdVai5mIsHC0frgx9cmpf
c7s8XIk86Feax5xl12fCPZRaEjwxMA4SP0dGtmM+F/ysTUuYmzFt5WPWQTNdJlnq9pxOEr4qRULQ
giDg2c+t2EnXYQh4FfykKq/JMylxKDsBrYmyGDt7GeZjXW9xwKe9X9UNBreQCSE3xEldPPK1ZBGH
SiiHZTrRa1tkJnIMtqw2YyC68UO0CpzJfOwRL/NHRJ//jIRMDw3LWbYIjDbASiUDNB3EeK2lDNMa
yNSo/TDRDip+Juz+SQ2JMV0RUjLeCBTUiV94hfyhyKrRfPDXSYIwG+KMT2xrvYc1pqYLiR7e8oO6
aO1tyLitWKKOSwq/UKwoW05ZIT91pt09eUPafg94wcSyROgCYHFq+vsEr/unqIJN7LOTz+kE1sii
4mWrDxqDrZrB1nXvJHGylSJP74hGKY2bKRqUlR1pkM1oWmTaYgKgsGmq+t5WyizYuhjuNziyK3Vd
00yBK9uLbhMFo9PjNxzkJ1IcGE8abWFctW6afpGWO33LQjiu7jiGXyn9wVGBCUjFijLfknSGivw+
tFsy5K2pdh5z6WKGdPiiA4OULduZymmUfI233FN5IFvxfQbT9csx0tCAGolNDnSUWD9EG0NF97A2
TQsiGqp8j5mJVzy3GoE5Dtfcz7ASLGsiA1WLNy6PniesIhpdCCuIHyqFaD6kazYoCUBOKfrSrEk+
W8gtMeOwoWzZvRkOPn+WFOET9FKoCzcKaU7Vloq13tEzWMC5HHcV3INx2QEaGomta5QN9VCoLLs+
Ur4YTh5qy6BzMAUAs8h0HzapnNbM8qtvEQ05XiS1k5uINU0g49dUTHlZrGp3U6Ap6jJy7earrdVl
ucVgQZi6lCRdZiQCkfwTYXUE9D110comIe8LqoOxWhp1TB5nSTpAtUDem7bLyKA/Vzn8LUZKmqBf
6XTmuKqjKH9JRxl/zmjWCaS0vOiHynHybOnYufkzwy/PiEkUFf83rxrpGwGEmqXHvQjRWbtBtIA2
z1ISIwF8sUUc2gsZIVz1EbxmGaJWoeMg0LMErY0d9e0SFj9eANdoxzXxkf20aCQSKXD8IR7XGjvc
8GXsK9PylhVcFMtAr9ImwXUgDaKpZBjptt9oGtNxWxd/x33//97L/9IMaoB/z6/8zCAy+q992bw+
v229nP7W3xBLQ6VXwgZdY1dLLM5MHP01zcIC+xdpWSafeOacTKf4PP7deDHcv2isQ96yjF+wSv7R
39Msw/hLB0c0j1HY+DMk9f5J5+Us+YkAP04NMhTlJoNyypqznaOVaogYFAV3uCLkbWThCO0tSEBW
NyiHgMbfdsTEh6EDs1AcDnxIlapFV6vI9toWGYIvMzMZ2qTNcFNFer000zYDz0LY5kbReZYvbCzO
YTzzCYN0m8l5bOXhWp2VKmhrCWdsm/A21tHPA4dvMU+kHQBoHTZYlz+iQTDuzcLzooUS2uWmpgt+
oX5+X6HNF41xJeFGHv/L7Tun17Z1GbWmk2W3OPDNYzA5+nPeazWS5NTDvUUE+dKs2+jrmyfrN10l
7X2dOx92rjs9RqLq/B/O2bVRPIo6JD3gNhJFbB/bwSmeLAR/B4nmnG3J5FxPqKvvY+RqCA/7ElOu
V02ovSInSGNMQoV7p6ODzvwhBRCjO4Q+//kc553/v2rX0ykyZWW2R5vFm/fs7wvJPDCE7Koiu209
WVwPJjCryBOi8W0q13qL+ZTJRztaB6MH7nPp2Zj/7edHdx36buylXbqKZ9s0QX1It1IUt3hdDgkh
GPeEQyQHLCjajZLU8ZVtZ5hLp3oMFpGpNTtRG97SyxDnpTLSln++FudcM5fQVcdUbTIqHeLxmFi/
vxgTqs7Kakvk9BUtE8ARxvAymZ12UL1R5GuQBNYzlCLxQAIyYQqlZwy+jvP1Gox6Ed6khY5kr+tl
+wCj+NKd+vgiwZ8GB8dOg4EoQ9F5r/Om+IbfbsVjh2i6rlQQ9WM5HdxBF0+a1hNr7zae73Ye3i9S
3PZZkiDN08r0wiV6vwHgcZlzaXWasfia2PWerz5Yq1h1rEAcwyGsnqSXMQSq5tOJu656MgtxiYup
za2id4/I3G1h/uwYDGIJMD1rTLQU2B0z9eHIYsZLQnZrc5XxlUZYOTPcSRVcWnDlFrHKcKwzsaqO
JIYDZBov7H5+83RwKrzEtNDBrJ30D2+vf1CPboiWcDxGahRet67w1lWH5qcHoQCFBvU+WicRrIY0
T6/bYogZfcaeDWnWWWWJ0vu4G/tHNw4vbNk/vMLwtNiteyxr6nx7zpp79EXDihVOPTo2xgJt7Jsr
UzeiFQZk+0krsSebntT8EMHk9sIL82GB49D05GmZ68Qes/d9/0hqVhe6pdmaR7yRzkPV90zx2gKI
SJN4w8uMdzmYDONujYJKE0iQ6U+KlZLPKAbYG5FaLWUxYAbDyrd1Q6e91NWaH46zh4cHx4bzCR1X
106RVW9eGboMXjRA2TmqxtA+gI91FkXddd9aLWquIytujw7Jh71PAJq1ZCxtf79wgT4scHSGuDaG
o7FtNqgb3l8g1Z5zUnHtHYPSU74KmdcU+kIsCcAc1/Cx4w3EhvgmbBSmnniYwi99GCSGD3JoePDK
Rr3w/s435OyCvDufs8YsqbZ5nw6Recxz+5HxJFiu5OeF3/ybh8KicuJlZTZF9+3soXC1PmmwMulH
pGkxG4kJKEkQjOWuaGiTdmEGkSl1lHWhltUTeZnWNpz6eucQDbIDPpGB2jC19kcJCoyNdOddeGh/
d3qzB53FlGX+gwpCJAbKaDsxjrwk7UMzNPVGmuSi+XkzOsbqwsX4zROI8IhWOAnEfGbPPymIkke9
cHu8iBYqHT+uBF5jAh72bo5TGPtEu7CFG6e+oYTplm9HvzLxcF+zxj+QT+Di8gutek3OaAHZCg3r
jMjJiOcLBUlHOcYwGfXFpe/yb5Z5yl8TLSbtzY+fmonUUXwKQjvWHXEgftIpSDjtEN7WOHJKhQdi
2q8ao0U/EXf3eI9+eBXFS9dpxs+W3fMV3B91iTG5IAdWye57TbQPFy7tXBycPcsUwHSrafR6hKCe
PcuTO2lUSZwk7ntwtoORaIfCSUkO1bJuE2aVt5OeF9wjIdIOk9YN9wVb37zMxAId8iuM+l78JxfO
tEw+jGDruYTzhX2z4HDMyVRqTT8KJKh7IbT2YdQQOQYxPJyEFXhPQBBICj2ZcH9l5be+xZftK727
cdXE+Ky0nXFN4kP7gJNleDGj6D+6bKddDBx6csfOYxEx3xl6XWQa5eigHepqym6tJPiKan3cd6gz
FnlSZVsHDNte9dRPFbiSl36y3R1dnvYIxv5XzgID/N9j+T8+a+xn2GUx7IYgTK/+/SWLUfj3XaC4
xwpEDKl5BBBtiHmGD+/k7UNq4jO88OB8XJTnrjOTPZUGN33hs35tLwSK8TxUjpL4v1VmNGCuQbN7
PzRdqkeJuPaTUo79Jgtd7yaKtdHHKeCASapbupWx7X358wmdth/vn+RZMYvEjieGXeRpnPbmqaEj
6UZFOynHyRTunRNE3gsW/2lNVtiwRrj+M+t7bxOCo9w5uBfo+4d3snWrn545lHMJimJe2lW9hG2b
AO1rgr1aRGz94th9MLui2nbDRdCu9nFpcxnIqo6G54ubZ55/24g6wQ6ow5kounQ1YWHZKnX0w1TT
Ql2SDv2NjWx7S5xeIH3TzrFDFIVy7SRIgzqCTm8KbzIm3FpA3cJY024bvCPbIXRI4Wl67eDmmXv3
5wv9mxKOU6aAQ3LqmsRUnBWTJaksNIIi6+ikTnbtqMJY95GZbmI2O2sYCIDAh1Hu3FBaT+PYiHUa
Dk/IWOWqnr/VI+LMdSpldGHYdxadOZfVnBcqS0YibD+Iinj/DrB9Ra+Ft/XIVDj5Ajsr2CRm3D3Q
xc2WxLnod/mYAAhCzFYGtncFQlnOTulWudGgSV25YasdDMrLZWDY4gXYq1j2AYKyC9fvYzEOVZzx
EOeIqOtDSPFciQ+hEuvHNMHV7LNaUPnLtHqKvSmhm+/1ykIvy53RZM9FnKTLQZ/kBnjJpW3Bx0WD
qNF5AIEUFkHLeV2lqL3WNOqgH/N5cVejfvrh0a7zQ4KYDoFoLx3vd886fknELvPI3nDPvjWDTl62
0mf60SgDCCCiePHY8m1KUrhum8G19iRtN7uhqXrajo5z6bn9WLPMIq756ZiVEKZ99qrF6C1pivOq
jYHWHgaUF74jbffQeejNgra/ImMxvXZzMwaMA2sUtEx9Z0XY/uBnKi9jWd27zMLuKHAuXZkPrRV4
85TYtDjMeXt0/uiG9gCt2Bu044mjbxZx9QS8hN1zRnyeLx29+WyEfAsvPInzL36/ZHJY12R2yNPo
4W1+/8Z4ndZlwFv1Y1h44Xe9S206YExF2AWIlaJPwx3UcWvfoFC5YzxT7qJTj+U/OAuX2a/HyRAj
YM/37c3C7aXDGCpjoh1TV4ffJAwXLaFiR6uEAZmfdeV3tZ6CZ0xZ5gI0LS7zDr7qn0/iN68CQ+FZ
1jXvxdD7vD+HpsRmpA7CPsYZe5zTrjgeE4oPc6jAsATiQt31m1eBRd/hTs8fbO75++PJEAQvMffW
0YN0vLUM7GzoWsvPOYBVPt+GsqgaBLiZ63pXlgl9788/9xyMP6+VfCXZYczL+Lxwvj++0mjI4gA9
HFPF6nYYtsItQz/89oGcBb/WUpPzhk820Zd+cosbXbr3wqvRaWLe3oZN319ooX1s881nNMdMMzQ/
JYW8PyODRjL4Vts+KtyfB4hHs8oSUNS6okhsfJLkfppm4gCmYIUKpLKFCw2JK4rgmo26Xa20Noq/
DyivX8aJEcOFeuc3N4yrxKVmC8yqfV5dVCYW69Bw3KNJ6gen05jlToC+fUkibHiplo4vbVjq9DH4
YIwjKt7lhVv28WWluqF3YyF2R5h2Li5px9L04qizjm6fyE8ilKavE5NTSkl+stW2+zzMQX4YY7CN
AXttUpsx14Xn5jdFFp1GBLH0SVDYfah76U+R9clX9dazuisaAMWNoo3tpp8C5zZTpukRvQvMzCZC
wqH35rjW4ztQNd3eKKMwWWZzaLjQxTPZd8USdlb8I2EROtoK+AziYAefcHFVv3DWH1fXedCAPwDi
iwc2/ezlxs9uQgFrk1sxf2SmfHLuMMFZe7OyaQo7LvmXnXW5Tvp4w5hUaAxF5mkHs/55zXmzrjnd
rIAb9elInlS0L8upvGEOb76ksakdyEMowTFnh2lgTDmgbnuehOleWNZObav3KzznQO4w8j9OBMnQ
2Tlg2gEPb6rHkSaTsaL2qp5OX/uwmHfSOKzp6GRpaq8LOUUHM6q1zyOZg69lR67fksCO6ilgJFgv
xNCwkTA6sVN6U79zkBDsrblVGZIFsGs0Wzzk2AZ3SDfQ4FlE8sVrB6OTTjMLcI7vOjQ4Tw14Z5q5
mRfeDqKh+ClnP5WfyUcEAwOSufPxRFb0dRp2VDOnXSOsLdpmDtugaLKcO8lTvW+YjC8xTT8nnZN9
Iu/OvUNdaO07sqkXZWiZGzxN8rop9M9hDIJ1VLBtll4+grOwpmXIx+C1EYNxKFvrsTF6ax+N0wCt
LHduQeSIL7RK0B+kJWydU+8bZ7VxrKfBlcveQ3fv23Hdb6bIBI4Fp+mTZBO5bCNYkB3hKBMUbdrk
fBV4Kk/lnifj9NDr/arGFrBnsFlfdcKtfS8FEpsyYX6s89C5rdj4rKRGyVh6TXpnmWPIt1Tj2Urt
/Ae5jtonOiHlTuFW4S6OtSs4xvW99Kru59TW+qqa+P6QtB6SJB53Gy/Tp7UYQb06ZC18R+Q443Ln
TrHB/093Um8oTcDq9WS7A4xNIqe+CTJ33NCf41GhA+fe9UNR7lwGRnd4caJ9XrE3mGBkm6HzFVjw
HZ8WcxNCE0mZrXXxS2kn7jUJp/lMPdAOiVa5V0ZdJleNQzYoToHFmCfROnVa50rqEaEhk15v9KAf
99OgZ7uCTtVd0vXoGajrXwsHqnKc0NTPi2BcpiAK9rVRi92IcuUrTtDXYkq9wyB1iFOKDKJdE7gw
WY38OU8774r+m7LuWgQhbqJFR5fs52vU2i3yii6WW7O0bjVMuUu7mq7jVPGEP3RaubPmXkNeG/2n
/FTcM2b8Av0YHI4rIMU30Yw1PP0hE7jhdRU11udGS69IqcpXjZPMVpwhDvfN6GW/uhd2NRKePhfj
TTtpB6XgDY5Qx+3yxC5vwdGrG8NKeeVqyyHIHjMZCQ9zozCeP0x5Z0II6mouw+mmGTUXEiyZ9j1J
U/OGzruzAcct/a73CmRHMqy3ckDXAeKhrcLymxH0N1mvOXvuabuwGNsvaHnYa1NY0EWSDFOxGoQb
C3DLfTWNsIRry7qOLeFeNWk2IpEl7CLVa1EApMzT/anADWuwgn4FAw2xSmHcZ6ZZ3Wgy7XaTSX5F
lZXZyhlM84BnugSpNvbfh5J4UWKkS6giSr8Esg75vGB7L+OhWjo9VE7dKR2HnUMPbikX3k1deJ/6
3p2uAaaMgCdJ4yJADk8VTzLNiJBMBqhG2pOHWwXQhKzFssurqVq2XYfK1lSjB8LG6CPLWImWmk1Q
kV415ldRx+NPHPQ7pTKDnZp6oA7tKgD5gRgqGvIvgB90ltLgOUc0/qkdHed56KLHQITayi3MfDNr
cm+zGiZu1RTD9rQqRrxmD1S2a+ZjnBgyviWalHzBy/g8sTgf0GPpbBb7b7RaUDWMRdm/sNtOd6z9
qNRblXdSAWFpLNveeB6sQTzQCG0fzEblxRhyXlz0JDyEbO6nHcjm6DltWP0Q20i4JJSdOizqjQYu
fgGuHIShbMLrIKjNjd0H00OdERLqyVCux7zHWNap4jYZIrmWZktUQt6Gu94pqkNvFfkeawZrvFuQ
oOC7WP3hG5tzSAmOrXXYuPVXN1GDQ1DZEQ16h+UlBjBIboL8FOhefTXAKX6qopqFkIx3lpSK53o1
DTaTVVBAlF5NUkPxMfjNp6746epl0rZvp665ipIpfwnquGyQ90TJJs8mECpulFKt9NkLbTTrkUzn
4UcOmfkGuKR7tPNS+ax3EIDFoFvrBozqTnXEsCMWoyB+pkWQFOfVukSZ44cSUlsO/xUVcVMv7CRr
H05lBBxomqhAtqqn01ImR719qCqviH0CZfVtlNOaAlXp0BMGisAnR/9i56zqnlHe67F6M418ZUGb
gSWvFMwTegxnCln2taFo01Uu63KT1jK9FoinlnEoOZqUWvXFVDpmdljcBn5nqS9F1zaE73iPRDRU
r/i+GLI6FcD3oujVJyKEP5GcQlNhYOebRP3eZc+/tdPMXDckD9y0WEl2Ju7ZrZv2w0LvoQ1kLoEq
cdV+lvoAIKZxrZUOpeomj/Jb2x4SQK6tdQfQxdp7ncOdO00zRYKwbcEm09noLLdD3n/WVYMGzOSt
2OdOrzE0s5uZJPJrvJTMxVESK4AdI6r9mFu1yXqDYY4RKgO5aCnstBCmua1E6jXjjmwJTV1soOPT
NUH6x7dNiR5B/13bipWsB8TEe3UIO7ADpXqfM4DfuG0tXwq2knAlshCt19SEnj+hHXtQkllT0Hl1
TFI5Aj11FF+BA8IwbRJV7o1A0xfk+TCGEYm8Iu0Mgx3w8U0vGx2EZZ3eNLGyygnN8BuPkAENwwr4
9bTedWM4bOoeENSQD68lsJIbzTPcq3QWSxq1pRELYcaf9VS1ZxwMC5veB2tXJxcpU8Z2r2N3OKLp
Y5xjBvA43Pmtz1n+H+zYzI5jM4WoDqTWf9PsTNyfxmKncg/aaHxXG2n+OgVkQIiiaBYAwohuVWzg
QGDsfeDq2kED+UPYU0LOgilr5+ggLPALE5Ff6w0Sqq6iXE1VIVaFpTeHkqV5c2pdQYEwF4ZKmNsC
YWG462pKTRhXAu4fL/jXoCPCAVGxd9OfvpB1Mu1Aeta7yjDmnRQ7ncoXXcJbDh6Or1k5AdcwquGY
9PO7DJMGY29pzFBs567wVCazVgl/GOrJMs24Up3rMg5NGAqQyxO73mdpDPa+qyplQxmkPaiKvSvS
wZp47ABl9mXsIOvpE/eOmL+5Kp5lIUNo29/UbFT4+WnkQsrSeGe8TNWfoFUxkxUNAR4+ICreuZbO
foPWZOK/GYaaGcNcRxZTXz3B0eIfjTMRCpy8231KBP/tNPfiyW0QjyHMvA0Ws7ICqTKZV+hJoqs4
0ewXj7j3Q+OlsLZc4U67rFXEHjAyilllEvV3wiI4XBYw5MzUabhv0U7dh5WrHF3kw+vaIOJi4Wrk
xJWBZPXVFRTUSwBZnI/W29K8NdPeVlYQP5TukARDS4ZQOn4aipj4BQOTY9/PHObYcvrPiAnED7VT
+sdWt+JrfL+gImwkt3tXHSdnd5r7IZTUfxQiUB5Vqt4SSpUh7gyMvq9low+FL6Io2yVsQ7/1cMdI
S+tRYS7sUI93Rauv48KarhtO54mVB0xSbxP1GhlueVPDvvDdplK/xUNB4k+RR8N+nPQH4Vbmpymr
bmViPTjABR+kMbo71tEetTQhUbGmKr4dFrxlJSDIIFJ9nUJjBfdWWfKsi2JBvRJiYs41ULGlDsUM
+7hvONUnK1DTHTN6GtUC2H5GJ+Ipwsx2raUuWHSjH9aGE9j7qYyuzAQ9tqrH8aPrRM8Ic6jcogBd
A7JaY6HrNdTzEZVW2sp6A4lb+lkse2eVmEbzMrpVMfpmaE8SnqDSfK9EUreLKGuDQ2FBNAJQSnAE
z17g7UbOD/hMlLpwfUpIik5uhI+FXVmHMIqqn4VX2cMa6W70tc49M/maSXX+ArijCQptNJpHnNBC
uU6J8g0J19Hz+toZc+UbvlrAVZogKGUc5SYTGbAxpQzJFwmPuWtcSai3V0T5jIfB1hIktll9kwTq
ax0LtkNJEmd3WeHy8eY7kD6zIho4GOPRI6MnZjFb2Z2lX0s31zx/qDznWfTU8ovMxmp0lRaF+SUL
W8wEMWbaI/Mkr7sN+jCqPfC5WZ1uTJroXwiFKfj3uWP7wCafCsgyJsCPTgmCsmZz0UvI5HVPOrGP
8sC5m1SjsBYgmbXDr/ohw63ugo6zA2DtRnfEj8zue148ayXIV13f8Z9s9rG6xM/PV31O9dTznldH
z0tendMfS0C8yyWM0nKn0rvjeYk0FGan2qOapxoJzJ7N6Y8KWFV3gHZ53/vBdlH45v3abPR59Gy0
t5gNgOGquXbgo4nSxGZMmedx/RSDUnphPR/801aOzzBHDOZdc5hXFAVu6X1VZ6jDcrD/N3Xn1SM3
k6Xpv9LY6+UHegPMDrBMpi2vqpK7IWRpgt6Tv34fpoSZSlZOZUt32+iL7v5aimQwGHHinPc8r059
P9OS4lMrRvyJnQEqaBv1BrvRvJch4+dRYNfEV+ChjSvTbIWXlAPFrCyN8vfNfOEN0p5KPXWc/psf
2ex1+kgTpOvQqhK67UAT/AwrUm4bobPt4GYL/qdPCwBoxCjC8jBXeND9BM4p2vtnzfD1jYnXows0
VP31M/Ki5i/EBe24S+rMWh+C6Z5AS1FkcHAlIhejYK1QRLflhAnfbGVHpVyRwrmmypOTRsJCyi7L
Te1Mww5E1s+2g5LQlhSYOA7u+zLFwkmpsj3MU/TnhW49Y11CoBC1HFI8oku4G+zg1ycHqXPi6yQk
tpLsJHisse254ZvF1ctxcLmK9UZ5l9OBC0+wYv6INsW6GsJg3Ygp8N1ATR9S3afhSps0+VCE0qZv
jfImberktswk/kOQfDlmQpTe4DJey52L76TvUdfBxEoRwXdHsqcbuJOku5xADr9mkczk1H7kQ6Kf
J8ey5yWW1d096gDtapC0ZJOMUYQgan6xvVE/K4NCMdkS5g4XxPl2knQeOSjjnSjS3fHVTrEsz32C
sp+sM527fV836VeLwPuxy7R8TRvXBykJua52AZZRsBTSta7E5lMqCwWsEIdHhVtNCegKRyb0rrcx
zTLuRITwKEUNhy37IOsjgCK1GQS3hrQPI67brOBYUCcIBAIHyH2wpI4Hxa8TFZeZeFWistqXc8Yi
xEVhj3ZiPACneA6l6CvJeeMONH8TcgLqo2dj5wwCTW2v+9rHspC09kMLp/ubo/v2uzoshcbWwITp
pSP9qC1q7sAJJ42mq0HBjhEW920w+s1aMqdwxLI90r4Z2CHt7KEG1enAA8ZdpBy+KlYryGvJhIkz
dWFT2jEO90E37fQwkfe2ZCXr3h7E3VTFGFzKUvT5mKAJEomPxQdrV9KvYI3vOZx5nzRzwjrrEu2Z
NNYHPRkBGYrSEJ+lGi+IutHC0VPC0biiOJ59Twbfvz8udxAt/kNObBEQ7vJ1C/wBV2RDtIdmSJ7E
rGiQTUhenqqUpur6EgkB/Cj4WHrsQFwtIglXmlLEAtcc6ebXdgQ+yDWsCQUA32MzO69FwBho/Xw2
51LUlk7WaoX3j7yB2ViQAcmqh0gfCeANqaf7pEkShCsT1+7U05oGPX2FMwZ/oiTYwVU12sCSmlc6
TUKfB7/uVsS14d1xd9NRzu1o3X2Mqsi+7WpCPiwIub8dr0hkOiCgRVai3PtaYTxXcyX0eL3jPCJZ
2MzdvCoayQc7F/h0cEr617ks7Ice1dkzvbBsKZXMQ2d+eBU3IOJXIW0k0BgU50DOt7uS9aa4HVS9
8YZB8D9N5aHMy+6rUZn+WsMx5V6Wq3CTJ5L4ZERjtY8GfV3R1XdLckx6lwGBXh0zfZh09t8wlIst
WHBSetMbRfUp0StzpRQgw5OqHd4di2WObzRXUNG41AwpwDJD3zdmhovDfO60c2rrmJBEAJt/SHDP
Pph1kHMRG6VVVfjBGuOVeUfo8vodWPjsNkFD+dA5XbCVB5zLWpSBW9uaN9bCMr5oqpVcyfPBFwZh
ewtJEe9EOe5/IuaRSYt0iitXA65SGgaCbodxJK51RNDQB9N7uUzyHRCwEFWK5nyzppGcDaLhLrPa
r2Mqt3tjzKGNTIpHz1q6QslCz7CkQMGtIfJbdMbbrlESlXf2WNSurhvhrRFNaFiHmiVyLIjUuuAt
QXyJ1rTCG6NHhgwenHCS9ruix4F+aMeYp2mHuP/WGljPi2Ou4njOY5XGGWVNcyLAKmXWmmklvIdZ
EoTDjr/KHcNaY0sWPBRs4VuyRxbJC3l8d1xLyMKVTe5gsqblXXbQWqfagpvhMpYV9s4ujWJf+mm8
x9FvXWS+fK3IXfjUieLLGLXhNQENQZkRi2u5mXZC79SvdaE3z8msubMLS9/LvqNiMJqGN1TSIQwn
w/gkVGd48hFw3NITFG3NTLO3Rtzoh7TrwIPq9q3FpfraySUcS7M4+tShl746rvgLOfEzGXG02JT4
bLYZ+hwWRb6yie18zBsEaFaTPJE8/25PUX6oe5p0OsXIDlUuQzRJq/RdFHYfug5zQ0WVbG0FrMb/
8UuaXaLJ3WKD5N+//eteC24pxNgytXLdpOy6rPq2A8wf7FKmO5n1iumR+VFEkkaeRA+xp+owWrlq
2yyExF6UvnNJK6K+KhbYdJPMVAfTRnm7rL/6iZGBhy71uy6I4tCdnKH4dNyRyVLJayUS5Y0cyu/7
LIm5RTSFdq8VefhDyEl+k1hptHl7Mo4lqNPiBaUp+uHRpPMeUDme1mnCmL1uqtXwfmA32ZpGWzwr
JcnOXuJDq/FYJmvsNPZDIELuyQRtwCjqjssN6qD8fgxDZfY/SoAAiyB5P+r6I12hg1sYYV26xyTw
MYWc5TXRXs/ZyAUcS0xUEptRDE/l0HJd03JLX9GJ0e78uISEiFbNa5VUjrBAzNL32fFWOc7SfXjY
zXM5jdMVZ1DjkqFr34WTk3/6df79yjYW8ah4k4jUXZVH450TZP23t6ftTFHWQf9kAukxeZvLqn3a
maLSBwp7etSb13CTxQ7SVfcxhOsC11l0t2EeKptphJGq13V2QQR7bngEPJTvKLBRFF4U+AInIdTo
++gegj6uyzOn9riG6FuodgUITckNwqTcoMv/hueveuEL0l+P78yqTTqmNKS42hLwBj7M6fI+SO6p
07MqjvFjicMfhXOD00qx9eLTMa4YRlm5raww+6lUNiY+WZmw4+ZzxaRAkLrFNcHAFCOhHOEWba3c
duZEeEenHVu37occqXqdl3spGrgPQKLYBi2OV66Sc31aaVQbJpeaMUbB0jB+mDg0W9oocL/xsJIg
1omMgR8lpRmpvTxkaGT9FIizqcF08Xghw4cFk5uszdBsznc3IP/9NxiylNjKIP0YYmH2DNrVP5ic
lFe/ZCjmnNjO1ZqKJk5ilyqKryeXJIzKHIEiPKOo7Ixay/rKEPdY7TStS6cLhTZFC/akQxSIrtP4
NZPtCK3GGK6lMdAvLK7X+yOCzrmniL57CrdHBceL6nHQ57SY6Ul+Hwy+eq0LAhmMOlPMJ0eaJBJS
QPiEQWrV7QNCEu2CNOi1HobAW0arpSLudlRj3j9fjA4appwSmofuq94kwk1Ck/t3Ysu3ENDVldVo
9MC9/S0f295PtkDCA2RQ0CZooGIvnCfkxZChUFW84tr4wYiAdLdhoGt0xOfaxgbTsD5KcmgvwwK6
VRr24KZaJaXR3FdZK62tIv2dcVcrPAHodAdjPWB5GlpU3Y9iMjbO4ar3URHjyP3+2ASGalJ+evsp
jojWl0+BbtmCkYCICGYL28JiI7dUaKxGO7Z3AdT1a6dSyytDLyvqZTpuXQn3jUAROC6DH3FxvBDf
WlE+VwoxE6W3oMBjqTH2ZHRjrz4eh7k/hB55hPt+dNKbPM4+xrTwc1lUxPSZiDDfDnMxNtDs8gnQ
bv9DOMp4f/x8yJCSgjWj6d3AJv7dSfxyk8omrcdiMIbP6aSqH0RrdXtY/yQvo2jYYZ7KL7RLEMxj
Ke0UIfxN2Xeml/Z9tkk7y7nzlT5fGeD4vYbmbfAF0uziR3oQMgRFI5ua9RdSAzratZFGdlqgRbQ9
aqmyWO7vbSumN3gq3kv0keDULWHzbbTtY6qza03GnapPGM9SHXCpz0tfUgOxRk3lcI1LE7nHplHa
rajk0PTwibwtVIjWoSNlz8eMTtAUqrgJhi5/xiFDvor9lB4jauvfcIpUPuFSaO2Rwpcbx2eny0og
VRdW8fK7QX+qW6C2aFRB+vFKzms4PTBrpZLvyoyMPjAeTlpj3vZ0I13D2B5+nYB/1IL8lKf8e0l0
O2G//XuEuP+PQLu0kL34MF/B4Z6zqPnx/V//t/ry9V/rFNux5kf9slP5+Md/c3fNfxB2odyyVFoD
2YL4Yn9zd5V/IKWpSK6Qt2u6NoPgfncqw91lWzSAgM7yPQQU/Jrfncqq+g+tUrSpII22QPkaf9Sp
zN/zUtTCmLTsKWzFBl2/BsH86aZoOmkKAwDzA35LtxG6kwEKy8wL6pnFWXccRdeI9ube3lkYeDqK
jR+Dht5Q9VQZk1o8GrTPUtvmu7CRo2vEvJJbdmblkZfRZqpjfiGQWdxT5uGRJ/Ev9JC0+1qL4RMK
qwiyR93rNRlOU4rRdaHgx6hV0IBeLIP7XxvxS8Tw4lT9PdSMn6I0QZvfYigMOUNVlbDVTEpno6fT
U29iip3GOddmdCZuJ2Wt26jRp7eHPfMamd/5aEALxlLSTie46irJSFKJJwxjnxyzI20K3+8uqL0W
m8/x4aATzlhjdN2ms3g4QaA42b5heDKNcPj2JNlniXFdJUr1a1mI9tfm8z82nRzXxYvDbh6Q74VA
w6CRllNvsToBpuR0BFma5zTkTxWjSff01yoBV3A1B7Cc4IWKHiq1NujtzJ/9lH6O5DzbFJlSPL89
w0tF6+/fQumeLk728OUiwuMMiRdBg8c1G6tz0/LGIbrzU+guPnIFbZrGVe7XNwjclT29uW4b5ebn
IO4DT5LbS3LRM0uamfnvX7OIn+hLkyNHlzTPkDBSBJbxhaqTfJDJCYcXlvSZtWXQu+rICLi5CyxV
9Q3ogR57uPnrqakWleIxKWr1Qjx49nmYFWDSbImmOUssXwRniTUqbYZ23sNIwDxoMqzhwYpD0El+
cWEVXxpqsah0HAMHkzKZJ1OIWAVW6LgzCaoJarF+e82cnblZEIrJkQmmet4WXzyUJge0CrEjeQXd
PmtkKFx6tdZevT3K6+cBPcrXwb5Gv6SxTHSIuEOCYdm5Z+CZg0nTNGLVmaR7fDDrvxiK2HOWdFvQ
pWaIx8sHCnlNfobokXAtbd6neK/uJjtV3we1X11oOHs9d+SVWHGcTHQu0dJxOlTT5jGgpLn3uLeK
bZhXnWsm1XDhDc3L6nSD4dXQ+KkejwbOhtNRRtOh0S5XZidQVflh4s93XU/YVpLzlbc90ffXGJXE
7k9f2Omgi826HawyRZ6LqYKv2O9tqUTTGcsWrp4Jtnpvj/V6GudXRQMGyxCw9lJWnpdwO8hF17wx
Oroa/GwPpd74F9Jdrw8GR6NZa1596CxQ0p9Oo6bYCUAto/YyBX6lRps5kb6ju1qfMo2KZFwQ8595
bWQZHKB+FnxC2kpPxzOSwQq1Smk9ZAsq4Ocp71e+NRRXA1CrQxmbGNL4wSVx+usPjW8YrfMcsSmU
LhYbh4XCXHPSsMXQTzNWZlalhwQZjIeAs7rwgGcm1KRddibVsfGSfDl9wDAsu4FrBg8ot91dblTt
ozxFtpcXQ7nRyXBc6sE/c9RyyhpEmsQtKi9y8XB1IOpBLaPKE3S4urCMMDZXTSCJbtJrlutHWIK7
gOCML+SlRbqqqGM+OEpfPkROCRXt7WU7j7b4Lue2lXlLo21JtxY7Z9RkAuhTgzVLolG5HJpEydYK
VKwRIHxQvkMclVr40poYpMWxEusXzrwzC4x9mcVM0xATskxPdFmtKnhUV17rNP4G49SCsgZ096RW
vrSxE+7LFnXL28/8annR+UEIQYrW4JWDijh953QSK1PT1C3Ftyxe1x1VNpHbEoT2GVD9XzClM0Hq
65fNUAhsyGvybGzki6EKCiS2WacoQDOlSryUrMIWn3lnX5mNRv2/xNtnpIduPY21bq1UP+Re2+vt
geIIyrW3f82Z56bPw9Lo9p3pFPNV5+WhQgoc9oAq4XyZIoqxJKt8h/ll+FQaOMO/PdSrz8qUIVRr
KheneZkvyYiYD46+ZKSNR+0/XFcRAkCkd8OzD0FuA+LO/vj2eK92X8aDK6Hq4JeJmK3FZ2wi9bAq
nx2jCh0HshliBCBL0v7tUY4zdPK1MIxGLQzUpMIuv3ydcef78NJ6HqsQ/hWCGzSMucgTr6ELVDmM
elWtxdDWbjxo4WYsg3htgT489IXd3KeSQNhH+4Z+jUIxWr/9287NAN1/5Pnn7mN6aE9frqkm2Otm
R48lJA3oLIfNlCfhhehxXq+LCWBjnkMghjAhOZ2OEtGZHuAXBklfREW4otFUXEeTCHyvKFt1q9Fw
fVOzpXpq7ks7I3Ic6cIifn09oKePKzzlJhxJznRYkpxXcr+rvYBE4xocvO+Vfpav+pxGIORGjRvh
9xu7cuqHH1mjzn3dI8m3RS08daqUXYHvw4Vj+ey0GArbJ43fgKMWn3mg5jgGU2L2Gh9h7Rr/Yu4K
Yy83FraeocCuWPaRP8hYS2bytOsHI9cvbGqvNlKmBaqGw72U7iiauk7fTJXYhoQFG0szVso7ahb4
wYpR7FscbX5Okj2wRiflwme+7NSm2ke1RKYsSeejMl/FT0c1W3mQgjyBdWppH/TqNssbTBKwSAWX
a9L7CHVkr5kBtuLjFTbWM9NEs753uCHXtHcYQbNKg+kCAOj1TJB7JvBjq6PFjTzQ6W8KHQUqaWWO
HmaxLWK5Wr2tC6W8n3RCCAmJ8J01WsXXtz+/1xseS9IBPESMRAFhGbKMZda3tpnLXoZ45Wr8CfZS
H4p0zdF2yVzszPNxZNLhyrkJ8NZYzHna61lrT/jUYV9SPaDDb7E5zLJHlJfGzk8imm9gXVzAwL9e
4Rwb1FfJ78znhzY//4sbFk4GflbaTGpkM4uhmsWHYKprkOYF8sk0s6OdT10P5KPTjreNWkz7tyf4
9eHFuDoBEwcLLcbLDEVQmJTecXz15Ir2jZCb8pVv5fWnvkrUC0O93koBYcw1XF4lM7xMohVxMcdj
KDqHxPC/03UUvc9a7dPbz/N6EPBHZHf4/CiWYBJ3OqEFrszx2MgjnCVF+SHlofYtynC+eXuU18ty
hjOSvaYdHRyWudgV+jGsBiWMESm1YHLMWifFLymYPRd1oiGtG51LKP9zz8W9BBbzfExAsTt9rt6e
RooxDYJHWgZ3WlVKN2rfGRd2u/OjHG9acJWIpxej4JDZYgXINy6JwaPNGck5FNjN27N3dhRCY4dO
RFWhhHg6ytR2UT9E9egluIBvYPeiRY+D4cJyO/OO4GBalL+RC8wQptNRBL6EJNZsYkR1UPd5Xpr7
VPLLd+gnaFaSFe3C3L3+kmYvDHZsAJ5zVnwRKw2ixYbWYLzUjqSDFkuS41Z6klluOgyXTsZzD2fP
nau8JSLtpUcbBGQSzrXUepLfhB7iw20sBz8RNd6zei6Bms68L65UXCLmTWo+lk5nEgh3ZZaj3Xhl
VTpclyhaNWHZ7t5eFWfmb/6WFHku55KiWcwflXKykzTbe7Ee/Ej9CDOOSPvUsBtt/2Ygig9cTcnN
Lhe51FaVhp6r9bq2zN6V6OdXdMVP1/7UXtiMzj0S9BANeB0aCLKDpxMn2WkX2ZjJe7KjFPca9N21
ZEnF41AM2oUd6ZiYPw0h57T2f4+lno41oQoKbIsbd4lbynWHWTkYaWuKhhX7n/+gNXVnblJJwXe5
c6opI4IqaEwvM4uYTxvrHNNbn7ZAtzFyKMJjrzbNSm6t6KoZGiqkWTVkT72UFT8qo1Pp5RHpaHnp
lKN0fvv9LBGURD94sSDy0VlzlHTk5bRVIR1XUt55NEnL6zDU6pt2aJqPY9ZUa6zgnbXl+xKkc32S
rtU68nejpRd/sRznCdWRjZA8sxbhTjtynx3VqgMJrpRb+KqCS5dJ7y+QhgtDnfmY5zCPQAcpA5HV
YuUD0s8Nk93cK1H132Qw7/wVBrEFVtcphPBQK80Le9XZEakoUIOnwfwVXcPIeAWdaJBFkzXZR5rZ
7ion0BM3ALp9o4kivH/7nZ7ZQlAfAfSQiZEo1y23kKkGhK/Chw+dPPeogaNvV834wso581jgrSgg
AfgnBlj6MDSJ7o8dmlivjAvZi/ukPZQirnaTHFV3Uj21F8Y7t1LZ9CFOkF1FobcMadJYjU01bwYv
GPuOrsey3UyBmm26OM6fxjKhPq/19NXYVBAfYJA5X+2WGOjStz8vkMW3TwhH7pLTgKzT0ukiCHIz
0YJx8GSzUdaVENleIqUerDQ9bK8HPQnvNPCAV7SFI3I2c9Nt4kFe9dKkk7Nti/tETWUSkBAz6KIA
QdvX4WrsgtxL5uZHhACUqSZb/TOHDnqD53QktVsuFUh56FY53bNGri+yyKXeK2wYjm5mSsPOSXvl
PoPX+e3PVyArnk/a0Yh2l14WDkQpWU6xNpexkFrTgFriAGwEm78YhY/ZptYnA39YrPNecuxJpXeJ
RHLhYw4U5wd0t5ekQGfuh0wcsAoCQUrokO0WE5eFiA9VFrqSBub3PinrdpVOoQONFTzWXk4Dp12p
5HWfRz/NshW7rYy6XE724CF+yj12MgZRyWa0RHBv6HhbuCNJjt2Avvf92zPy+lrFTyXaJ06hk8FY
3nCGCNpCkjPv5Dim/VhE6XUSVPEqmHx/2ydq7bZKoX99e9AzBy+5FOquMqlIExrM6fyUCLa63MkH
L23Eh6qlSUKWy56Wmildvz3SuY3t5UjzlvTiAleT4IzlnJGwoMcUc4yTm3BK+guJkPPPo88AXlOz
zeWJ2DYmvFarGrzctum0DVo5daNm4stUHeRCf/FIUOLIfMz8uuVXGQu/LaWeTU30QtmMuVy4VS0X
Fx7p3MTNaVNSHXO2fhnBltbAgWHUg4dAtF0rY9i6ohj+2GSXHeblKIvvUShyXSpawULgLvfYzkQO
OEHjex1fj/HCvJ3JSjPYnKFl0WF9uCx69Io+ynHQ9CyDtvcCHQ6RK2V1f+iC1P7QV45yGDS7+jgU
cvKsCkO69ps2utKx7LgIQ5pjpOWRQOGM9T+zCE1zsS47k1Be0uveG1UlYacfonUqhx8Gxaq22PD+
7OgrBNQRHKKmnlxziILNaEcXwoyz75hcET0GBNvwzk8/jrilu3SYht6rnLLYGZ3SuHlZpxcueke2
//JZKWspoI/xKEK1cjqMVeh2buVMeV0FFviiQDwI4tdbztqaRmvfbA5RHdBaOorsq2TTqOEjaP2o
ktH7MnZkhC4shHNf68vfs4hf9UJYPX7CvWf79gQJiwmgnFGsc9X8m2+V1mkkobMK9hUtXAjCEioh
HASj1ri9T09YWojgwiY3fyXLCUbpNackuXEaS3hq1fZ2h4lP78XE7K0bTanQ6f6j9PRAG0eaeZ2T
FNfyWJOo0vw4F3+xjo6iV/Be8w1x8RVTsg0s+qt6D210eighP2M0mVbv3t73loS1Yzgys1GJpfiX
vizkqIA9Wkx3Bq9CsvwlUY0g8qyplZ7GzjGulBw6/2qIu/o2yrPwmyGcAaZohzZmT9eS9KFXaxpp
DKOirb4uBvMRoogZX5iKc8fpDAKk6g/tGzHa6VovRYlXXif3ZDVkbZcG8oinY2PdY+eAMVdO36iu
p8bT2zMzbxbL9z8HlzqKCa4My2pigJhdFSkb25jTpRSF9X0r5fGqNY1PuMRdCBjObRqgNpGCEUZR
ElrsXCCdzUHGUIo8c6tCOLIbPJ2M9i+OHzSLMNNZ0yjd5m/4xbmNOtigS4V51AZzHWA0ez81XfX4
9ryd+27ofZjrZ5Tc8QQ5HYQmwYQ4mxpB2eDe5tJFKq2DHtgqLe3NZ1/SnXUMRNV15F658HznXhk2
s+TYaP+gGjvP8ovno0rXAXhmaKggARnJKjyUBUbo69QUSOTpbhPPbz/s2fd2RJ2TzEaxsdj1SjAM
Hb9o8PrecTxDE7ondVG8eXuUc3srT4ScjpYWg4To6XNFYUW/PbBkz/fpENfqwTlQj2n2ciMuWTGc
e3s24ifUrSSLUJmeDpVUOoAURdBlG2j9rXBU/dm3mmw3VAEEE977Hkht/zFTfe0vppLkK4RJFHJo
pRefQCFbNWVSiahFG6L3UV5oqzTN9AsFnXMvbJbg885AbXIFPX2+KcH6ixZctrs6zL3UwajL7dXc
+Zvd27aQAFtIbDCaWizFgqMYGAO3U5rIlLXTO+PWHMFIv70wzm2MVC4JJ2fovrPsNSoDViS9TsPM
sOhv2shPwjXEMXKwslOZXjWmkufLSX9B6HI2BQDiG+M1TmHq/4tVUmQN3qkKEWbf6qAJjKy07v1m
rJ/ZHc0d9LVuX6MD3U553N31TpjdJ1N5wafxbORJ3xKyQi5aKmmW01cJP6rO6XofEHn46oaO2G7b
mXLxBaOQaDtOmf5dViftE7eFejUkMEbcIG6M+yCJpwuxz7lF9fKXLLa8ODPNQoQTYb1ZtFdKFqqb
2KnKC/XyM6MgHOdwIHNAkn8ZEBhFowcRPRZeMHUidLtAm4B3JcUlN5wz4xC5EkOT2SeKXlZ/i1RR
i7RuFI82wfR6iPNuW1HnuTBnZ5YulV6V6hjHK/WxxVmUyRk9pPAyPLpzKzZNc/yW4mmwrRDpUAkM
oFbQbRJs3/5gHNbE4lBnueok5dTZ4GCpnI/VsMzovlO8vgzVh1ZY4Qbs7LASaqauWn+sDlM8lMBg
wnE1iaKQLzz1mZ0crQy5R5Tts25o8dRVCBA/xHXSo59Svk+5Dq2trBofAcf9fPtJz45EaozAkVoQ
C+b06wA9OgWJPaELqu3xqtRbWASilB5lTPMuhGdnFgxyGVw954ouLNXFUFEfFz2wEAVvaQF21zJh
g+Wh7739QGcOd0gOkLppbJzVn4uPzK4Mv8KpXgH7ZCFncgDGfJBrwGRbue1EcBNkmcguPNkZkQ7R
0otB5/X0IqIwRU2PmxOpHjjUlst6GKrbTlcbsG+O363yVM+2WtsDypAsemone1C2jm/q79VIurJh
TOSRXa4CPai/vT0bZ+ecvC+zoWICp6unP6zVWpRepF097t/l1ZiOiceFu/nzLQeHldmHgFrYLCc/
HaVOQOoI0sBeMsyaQpEE6wjhyIVZ/kUyP/0sCeqRunDToSbPZet0HNlqe0eqg5YYcbL6nTVO5cdJ
U11dmT5pY7YSCc7tW6ODHLrKhjJ8yq0CA65aCR1kxq2f3QZSpnSrJvc1aYfBQ2M8tVElBXfsdNnN
gEM6NN+q0023KwNbPsBECht3tAfb3AcatM9NVFVW4JlBEIHzE6Xz2R+KCFJg5eeG20hgOQQtr+Nu
mtqRtEFTq8F1GoYj2ka4qYNLi5dE32cljWKb+ki2PItNrFpFQAMdT465sHtYE9WIaGoFUGOFydVa
AfML4BWemg1E0Q+uR6OYnvt8grsYZBPjD3bpxK7d6X2wtvvKbw6iHwsYXfRwQAMMheTzt+RNAhLD
IiMntwJWDriSVPVKR+Sfqmpq1V1maFG2qRUSd6uwiMEjVB1qHrdW68LeJlA2Q2o++dzmEvaaue36
2NrGluQkB7tq63EnUHRCfskpiF3VWp0EHgKhIFh14JIf6UZUVbB5TS+5ue1EIAHJtUOhrvGjftaC
aDCehV1PD6rRj2DHkmHSQJ/AktmEAIpGl5DTmi291OiDSjqDbiOtK2/yUio+GrTcBvjyVodipK/A
7ZWoyOG5hNpjRnJEIKCnKXGm+Ci669TttIO/aSj4hY8OeC0Fks/KCLS4u0rUNrAgvNX1u9qIgH8o
tiAhHjSUrbdJa4p4lfo+7YemheEbSB912NbRIH9QgzQe3cYQ2i1wxTAGZsQ5sie1FGt0vaogcM2B
lu7rkp4lFWvBukpxi2jLK0fzEfCJMJlCD/xhLq8Uv7PKXWfLRQsBOpPe+1h7faygnIqV1VOXuLLb
zPwK6i/4YgKkvauUrMDRaEopcsu9ChoVtslGdHH/JOspFouxXvUHK5+JW4h4lGalBCBhHHS26RCx
xAP7Vm5qR9r1kRMMn8DiQZCMR1WbgL40dKP3TZIC4e5k7eeQ6RKWObIWbzupkn7CxAO1RO9O3AMt
yVixcpZA46yqxFlP2ZR+MNIskYBKkY5ZkXIMP8dxYe+1KEp/4Eod3feYpsV3eO/qH0RUxg2aHgiS
IJ/CUPagFfoVKyZFCpw6jVau+qBO6n0KEo9OUWOMPgCmpBuc78HP76FmS8KzW2pMqwnD6u+GFcKX
E0mWFS4dtt1nnDP6Ylc2dirWVhwYH/C86rutopq+uqJQpd2JcHAMSqlDCLrNhHuHQ+dUu6E+8lF2
WZq2a104hby2KisJVqo0OXfAEySIVT4/JKL3CfcBXhowZqzfvldco24zR+u+Yq8tAZsEQhO5hi30
DxHtAgGE6wKAuQChLLwBpUu1Royl2HtHEo0M5Ywe1A0EW1Nb1fUU3at8y8GqDBC+QI2nl2Fl+7S8
Qt9Psr2jR7qO0RWeauuqaguy4qYKFikZSgfUTgB496GVVErUA6Qr3SvxiwHPZRtdjNOt1BuraKoc
07WlsAIf6HRQi8paCyuPa1H2Ue3l2nHbLs3j7ehUfJ2qHNopunIQMaByzRbumRq1HDUZmwI1dr9B
OeZo2cMw2MajNBvCbUrcwVNK6WavuBNtvr2XtnWZuT4i35ENh/SHSxuA9KAYuei3A8bqgI1K34Rk
2gG1iL207B1Exa1RWykc6EGCzfsVHV42SA+y1M9M7EbWQA0854OwTcCHNMNTvPvfEAxC1UaG5XV1
lN2SXXMeDbaiJ9iUEgk7mNNrTIaSQ1wmsRsofcTGIpWrqrTUZ0wvY/6xU1fPlp/hAe0nWCBeiD9f
KU5tFCXUrmhHoASATEc7Penwl7W7bHB0LzaDR6YLQIeCiQ/Ny4mXdz5Bb1aVnuaL75xKYtXGoGty
FL8uDD9tBYbh+RhH/FGr8L/XB3xX/Mgem+rHj+bmS7HsK57H+5YXYxUFYVP/5/Ef41E1t+Ce/JeZ
utOMD+2Panz3o26T5j//41dj4fz//Hf/4b9+HP+Wp7H48X/+17cc/MP8twUkIF928873wf/S17/q
BQYjiU/O9+Uf+NX9q9Hja9NaO9+sSSaps5nRr+5fVf4H+oHGq1OIrX85GP/u/rXkf3AXmvvtYIDy
p+dg6Xf3r+H8Q6EcUyQub8T+XJz/xKd4EdlT5TePVWQEUCjxEGmfLiFNi6PQyQzcuoeILxKPgv5A
rWxmJmu/zaz/x2bORTqIsUil06yDQp2bIFrN07FiA1Z10wCaI5eif23btDbdJOUD61PFgvwtIZae
JhQ35AAScUERfHZwqjjceSkCogA5HVzWA4zrA9J3pS5FV5kkii01Fc3TOz/3qpShG9tPD1CGLzbW
zOHzi4D013PPChhkhxSSlrpYre4kQDs4fRZaNOIvo0TrsRqlbZwX/e3QFxaNbYNOKBSU4XZMZ58t
4uS9mgtz1aY9DlIvFuf9r5Ffdigvkx2/ftAciSMPos5uLeJ9CXqAQJOG/U3md9eJDmx0io1mx5Kc
Nj6YxJ+po1YYKsgox/NIiI1Krv6Bev2lJOvyTjT/FC6utJZju8w9bGnEh6N8hQIqj9bNKMU3cZbR
ehcB6NybcggztZVAP+c+xsYrp+FvWeeKpO6NLKB80oJUBoQHmebaDJGpeTG8x0vKvWV26vgDZ50q
gvBjMn2RLh0cTalHc4zXJVnTd7rcDWuQkuPKnOnUVRbWUE3H6kpLKkLiUoq8MsjrSymyOQW2WEGk
/2baw6yKYLc4XbwcsUbo+3a8DvVquCsjwn9tqpLbqP1/nJ3XjtzG1raviABzOG2SHUYjjyQr+oSQ
vG3mnHn1/1Pa+D8M2UQTsw8kwDbg1VWsWlW11hta6WZlNUxkI+QsnsMmfU5pwsSnySyGn5aZ2Qcv
5/uEAcpKoDM5clg6W0YrRn29U8AV8xFjVf/TZHp6nhKru3RhExycb5tH+u+pfxVqi+qq4OSEtRGn
virXLfgKSwKNJAXBX0Y+zx/6TLHOjzfGztjE7JKrTersMM/W09w1jtapaZf4asfV1y6FPaXZlmc8
m4uDaRRljM0XZbuogi4CyQzKyDpUYeSqJHe4ANZjFXgd2oOkPgMDPlRtT/D0flqpfggL3B0fmBcg
CSQiip3roInEqxJSYYLSCX5kfZ7OHxKevX6eSd1fet1HZ6OaEFiBzcM1puPNXAzIf44pwkRpXqoX
peOmcVJ7x/iC/jhCzm+df6GDIQ5DKrHATjaTQrbK6rjHmaEtO/VS1JUN0j0eL1qNgvjjUPdrizqH
QvqjPSG0DDbnXkm6G5tST3wtMgZXqrhn09KWP4c1UqeLhTzx43j3U088vMc0mS6gCuRoPfU5+lUt
8LPER2UpOhe1aVwCOCo3s5Id/+2hUJ+gvQPdhInczGKfNuTSMsx8e3AsXwfH6mlJlJ2ncbIOii2/
0/N6GQMQ4mUFbBvMFspK62GlemvFMiKpwKYccnSuS/NTOUAjQtY8sN1krGah0xVqfyhlMz+D0kQt
sUG00M3L2cKNXHc+1PE8fs9alfa+1NFL1PNeOyCJ3O82NpvgJtOXBt6wbb9aI4w5OQhSP6iU8jx2
JkqvGByfyW+IAJgdwqSFOh5Mzt4nR+Dqv5BvPvumDrWkeaCUxZz6KJ63aOHDIx9O1WxFf6SaJv16
+0d/FWyLnKltdaHVh79nBLj8XWwPH7MoM6/SMh3pm+wOS+VD8bLE183ZLC+oNqmClErqh1MKvFEP
ERQdsOXU67o62KS/K9jb5UVp/f9ibaZwNKiaKVTr/DSos6eoRi8YF4n4qoQyPida0nduDW7Fne1e
+lYZAfr7GJPlCAMjB/wkR2n9UZqKwCvHvnqmXGR9eDzre1kEUB4HIrwfBE43ravBiu15iMrUH7ja
XjUMGPyqs80/e0C638ZRPdIN2LkusZAReKCsCenpTq0AJFlnLrBx/AVR1F8dcqn/IPmO8O4wdYbp
jq0zfu8GWmTFaNgfqXD20y3C15zilZMuiJWpgfxzxCZYxigK8NjBqbY3H1g4CHYNf3NZWaeDEXjg
ZEdD7ht9N/45L2hLngwqb19JstjFmkjuPv4AOxubSyydYlIqkOXtrR4KtmaNSM37eIAkuZsrnBsx
lMdvHaW0S5c4U+MmQ+F8fBxWrLvNuoRKRENbEFb4s1mXaaQo45x3uZ+y6KiAzIFfT2p5lhu7fDGU
2D4tAjSGlh9GsKGlXB+H39mChOcl8TulAYxYT7OKqWyO73Puq3YReRCPGzBLVepm2nzUjtkLBSSJ
FQcqmgW3OSeNkktx1o0cyVYpeW05tKggtzByqrELD7b73sfEjZ5jROA97trcVo+gKJXTDOWGZsLZ
BxVg7GIMut40DeCGTZe+p+z05rmkAcTRDFqA3uG2tz5o7RIMVRz6VLGiT2iAB148LvO7PpWb8+NQ
4rNsVo2JISaPd4SMBH9v/dlS26BKpJIvcVvQbpOij5SF1J7WKO2DrLUjPKfQN6LO9e/bA9MW/X3f
oV+y7YiwXMeAHCt5qhlO32HWt99pK0cXjcvPqe171U/wN/mCqA8Gco9D72QEbggyIk488WiVbp7d
6EtiYxlXnBG6E71kdfjv0uIkQtujOKG8OPpvD0c0ShpkA+7xmynmkc0DJVAkL8yc6H2ozNa3dFmq
r3VUZJ+UIFAPZnZveEKrAdq9YLdvnygoodcatVAJfZ+ufS44rE4tHqI+uu6RL+fdwUPwfgUBy2B7
0HFG4J06xnoFJdSLh6gfIn8JSuSq5bl76tI285dM7nEzaj6kkfxnERn1wbT+dv5cL10CWzRORLFR
GLKvA8c006fekSO/VbjGeGaW9y8phg3TxUom52OpTQWepAB2cQ2yJRzV0pbe1bvKMqeblXD1c1tD
jt6p8oT+fQML+j9ZGTQlglKJ8xUDNOclKnPquiZqWu2pLJWFVlhdyMYJr0L5wzw6GN7rSlZIWFJp
8l9AUiWKqjDRzpXShvJJqWDfHKzdnesHbUTgyCRa1CK0LRum0XtDLZYx9kGfIftfTVjAwpOigYnL
d2orgTuAefMLmXrrMCca/06iBous6lnNasWVYHi9iyTFxIsRgfvHS32nisNvY6Uj9yA8R7f0TJVW
eQwcJsZbEVJKZyzqJ7TSZOAH8KtkJTJR2jYTxPUdJJeBiF/mfpLcIsUm6fEvuT8jBMyKbQB0COWD
7bMy15RZj2Ij9E1ltNxwygt6p0t4y4fqSLJ275PwaqYiypCh6WxvXKiuZp0yKKHfzoOEj/CsNWhK
VJYXpzGNOkftki9g4mXnVNfh8LckRQLVi2OsZ6Jc92TiDeFmSy6fB5RRzkmYl2/EovDAoMgLL8fS
Ya/wmN1slWGpsqjqwsjP8O11y1pNvQH04HNlVLavSmF0Anh7dCO4PzpFZZlZ4bJsCZbpen+GrT3I
+oi2fz+xQymbVQinyU6c4rJRpN9Hmy255NbRlxfZe5MWVmE32d2U5HGSAKH4+AEkt8zWhG1xMZ8f
r6+9wYEX4IanCJD2FjgQ6gBAKlTt/LjUzJuxpGj3puPg20FkuE1SGP40QbF4HHSn8OewnIVSjDCM
Rjp9PaXqAgtFKfXIH2iMflTnsEKzXMtPpiEtn5wh5vUoLvhpgZBuWk5YU/E8PrjobTs8vxcTeYci
kUWbQNtCeTPa042KmQePYqX+S8d29VrmRXPr8nT5yqcdvlnNGD1BNs9vWBTktzIzyucxLaQnExjG
eyvL438fT8z93RcNLEWgi3mZIfq/OWIVk7dmgw6iz2288tupKd5JjjWe48m2TkgUdM9dkueXLh5t
v6cwe/DE2HIVfk8JRF0E6HROQsrX6+/SK1M40MTjKDLr9jzwwj7njmMghByN7oLp7btyHuHmhZin
/oI0qb3Hs9BCWjSIdCoMlXZwJu9lPzDdXDaAYYEF286HA5G8bprI70JcW5WhH89TiKhbaBxllt2Z
Z1H+rk2CVNysSJ55KIHLE/sgTY3r3Oj6D1uJqjNnWAvrGAMi6MajdlUKJfoD3KT64/GX37l9oGAI
lA/TQcTXtkBNRYsx08y4fWRItZ/mOvgHeY/+89SM/dWqouSmmnHijpi3/HwceC/NwG0Uqg2CVbXV
N4SXBz5kYYozuRovReFk76yAGvjjKGL6tsmMdhwsO9GogwazXlhmScfKVtrI76tC9mO5wOKpNRr0
KK3ws9ZgOfo43l5aA2ImyEWsHI7ydTwM95R4yIm3xOr8ZCwN3I8iqOXkVOH/8iVI7Ows5wnmW4/j
7i1Yk1kUFAj0Sraz6fRZafLgSXzb6gwvkmb5BZuwf/UZb8DHkfYWDGcSqDdqhMTbPJMjyQrskPu+
ry8LXJ4lMLmgzha6ATSCvjmRibAYXi8fcTo83Cy7oxS3ZQqhQh5mcyLGQLVSCxks306KHNfdUvPK
somuGmoXB8PcWzhINf9fqM0pWBTZhJlbHvtCruBkm43hDsCd3S4vOmBS1hE1bW/hIOdDR5nSkxBt
Xi8cKixS7Ch17AdYh7jNYtvvq0DV3H7C4S/GkusEgm+8PP6We/NJKKHJx2OOUuM6aA0lmt5TEWPW
Vc9eiAbQucVHCoTHkPmPQ+1td9IpuRTBaMgym/lEBgTQDKU/v6O+dlZDmpJzxXp9HOV3N2e73yHV
URS2SGoUAdYjSru07nCXQwkNeW8Mv5vgTNOa1pkUw7XLbDQg5KT5AdGt+mTpJcJtddX929VLf1Hb
ur5y94P8MlSan0oKnSk1iD1dy0cfxb3qIPXufXI6gDTpAUgKEvD6t1rwxVIME5Djs3GgkpB+9yoQ
z34jx7Y7VOVy0XNT+/NghkQ/aDNDoAJUZABAV7OPNv2iecIDMcV1yM9Vp3hW1f6bhrPXVxT0Flea
WeFKX2fXRsHO2V6622CqR7TdnXHTpQYvACFGBjq7OVxxlMHAseD+o+JW7etwIUEGNvHV0VC6hi8R
X6AFTQeTvfeyokKjUl4DpwAEVfyqV0DdFp2RMGp4ZPTg5L8hq8xbarAiy6X2is1XNqTnRdHz98hR
DviIFIAOlxqiTkyT9o1USHHd4beAe6KkSi7bPnjwrs2nHMyvX5ihfMbtbH7Bihzlcm0eDnpUYsFv
P7cBNIMqGL1BhNLXw+6z3GklrQx96tpy7ecI4/zQclxM/ZrmygWse/qPFGUJvoRFjAWqoc69+3jJ
7X1vCoB8Oe52QsRm/RMmvQo7HCcin4aT/q7oS+0GUiy+ZaHyby0ZGg6GQ39+HHMnfVMTY9xctIWi
x+Zr4588SUmU0qfBlOmiJeGAC01v3yzZzK49XIyvj+PtnIrAEtFrwHhFtPO3e3nSg6owCuIBXfDD
EiwtohOSG3nt332lT8/pIh+1m3eytwDuC/g1ogpo8K/n1UGCL0GAhr4BKuZurY9YXmtyfNYmI/34
eHh308lDRebEF0I6cKO2oWo6bAuv99RPJL0XL7P2IiNCfAUNKiG2JB/Rlu53K2uVkwkhFqq3GiHX
Y1NktDfqLJW8SO/bGzUIww81QBCnJBmclzhV5lsHeM5v5aK4llUTfYsSJ/frPM8ONtDO0GlfoyOC
nhkY9+1ebUejHuSOGlUpL1hfyW3h19l5pFVVNvn58TTfHZJi1AL9x2lMCcje7JSkJm2FMrFyORio
f5n5bLpzVWlvFH8Xr04CAfQQgRDiFoN+lQzzjvtMNvZIsJB3boEy4JsCxvtg4/+mkKySDw8aFihL
0wGCQYlxHaaUla6f6dF6et9UF6OxK8SLdPU5GsLgr7qlYyulZn9D3Tn8ClKse8HYUP+Ry5VxDltc
76zCwQk0iEofhWbseFFFKf8ZhqY/WN53u1f8Tu5AtL3p/KjbDAXqOcNzPIYKF0/Fkypp0S+czoNv
qFQ5iVsZTfOjnIvKtxtsYx9/8rtNLEKjxYAXgiO0XjYL3cjrYSxsGhSllVjXZnLML1On6LdeStvP
j0PtrC6whVzCVBiH9PM2H31anNQcdUl0TufwqYeEC+Nfir++PQrdq9+9O4RhtyCYJcCBqgAwD81f
xUdoqft3WKof9eF3xkJTiYYL5hSsZGdzz1sq3HkkZOs9qa/N68z759SDNLm9eSz67/oUD3RYJ9uy
BHB4m28z4sQbdva1qKXkDDj3SBV8ZwnwmuIp7PAQZzibI1rqpZ5qVSd6VHF+Az6rnQfDzrym6pW3
PhMpfINWFF0NeLQ8vNcb0sRQIKf8Y6DMNDX+pGvxN2iJBQW3PPz78dzd7SmEUqjukTh5XdAi24Qa
9UqGBDISqkmUp0bRAySYjIg7uGK6WHlHL3NgfM7HTvUeB76bTvEERuKS261AsOibY7HpetBegCC9
MbXjl6zA91avettPFtU+WB87oWCRQ+xkWikqbrFlVSiHdtgq8LrlCWBMN5QkOB7D73r0Z2b/8bh2
JpR+Ho0+cHq2QdZYf7vBNGs4j6Pj2RN4Z7dO7OldE4DVOUlta/3si7b6ZoRwVHo9C7O3pin83KgQ
IVckg6q5A4ikgVZUuYINbNPZf8UB5ck8zOGAB4BS3j5MUwh3kKoUdGrEnL86mhYt0UcSFMjPSTX7
U9tN6Ik6XfRJh/Fiu/kU6U/QWopvYVAlPx7H3vuePMIBfVD3432yiR0bg5Q4g+l4+B5oULUsy9cG
6imaEh3h9u4SGBMKaExI0XO1AHSzHmYAylQrskBIEzvKbZKX4amXzPZgQCKlrw5g0UwCY4q8HE8N
VJLWUSAbhmMOuMNznLx4MmHNutOs4Q7cquo1nNojBb2dCUQKhaGhFAoqfIvAM0AQNBS3bQ9rRWC8
UZvAPVOlq1NWxsE5szc08PWg4egK3yPi0jFWI1nqbU+irPzUlUl+TWjOZqcSOiRcs7Eb4uvj5XFf
uWc6sVKgWUppCBNaZz2d8K54zpFXPaujAnQa5jJfhF+d4pdzOHzKFXOEOZXNizfXSBqdglyynyRn
UdwU4QffMUvNN7H4+fL4d+3NOpoWQJV4BtDW3KRaiFhay/jxkRij4i+ZI37wwnCYL9AXlwN01E4s
ev5i3ikbC9G49RQgJR7MUxE69OagPbalhtplkQenSIPY9nhYOwnvN8IPZgToUQjR61BNZAUQVgPb
a9oB9b1E6U/kcKV0bblIMRxvhq92v3xsnbz853Hk3UHyLcGSgnci164j9yV8T3tmkEvSKZiYBfW1
Atx7MtKhPlpTYsI2W9SGpUvnn3jcAzajTBPEIdTQZIvmgClrvVVujZ6Pl3TUlZtp1/l51obgUuuA
LlUrmc+hoxdvP8dg8ZKJeN9Q290CWZNFiWhvKrY3z8CchmXUn7JCgd9fDPr3x1O791GBy1Ca42WH
HvVmuOHojN0c1whQ6Zb0MsSzjWdnbJwDPL0hwSYGr1mkevUkTd+MRKbAiTYKZB0I9gCDREZ5dbLQ
cwNY5jS2F+TVPzk04kuoEZmeynIgM7O3frjLU1gFGCRT9VxHqnWnnsO+s7l4ONlpMWkpDmn5yxxH
5+DL3WdB+v0IXHHXoc2Bc8460ggQb6InZntJDmAQNmbhGWOjn2z6Ac/dPBzdiO9HRjzdAhvDaxiq
vfi8r+awN8t0rhrJ8rqx/acJ7Ow69PHLVOvT5fE62QtEKQUFRjpdkEg2qbZEgdfoKsPEGtmor3JI
Ti3AZHi1dXSQ7Ebi7fV7syMXulkWxexo05gpJgAYRcWS1DCuYZ1P7lg00v8wKM4s3t7CreTO4ChR
hLd1hu5KNGTYeQHWB8445G7cIUz59vnjQioOBM5jyjbrDwUFS5RCKxOmYBJ5aatH7iThxjJEqum/
ORTkAV5jmP7yitm+kiqpptK8ZKZn1EkjnXrEcq+VWpQv/WyMvx7H2lnvosxG714MCwjaeli9HBgt
hCDTqwbrO1DZCSd2YRglDQW9a+1Ig/j+lgYaFGyfUI+hS7mVz8ksXIkKBdNax2oDP5EHpKmsLH5r
iYnEz6f6LxKLnbUZlJPr2kzV2aT8QH8ybwOBLmnaW5B05RW6A+2Lx7MonkDrM2cdcLPkdb1o+Y6s
Q3ScopOiS7ZPkaM+Sd2i/xGPWuy3TnEkHS127DYoYAf0Dvl+7OjNzWGZgmBqHOayL3LzveNMUKuR
ArvaUJHPEKYLt14m6wblSL/lxTx+fTzmvZUDLZO6B1cJ1J03OZlnYF8nsW560rRgj6KkmVvqXX7O
+apXML5HbiXio90N14aXI0xiIaNsM3M5sPO0mQ0oN8aPJOgk8yTVo/Fk53Z5VM/bDeZA+0T5hC24
LRzWPFBTrWVwE7ZLroSx4y2zyvkKbDJ5a4ebxcqewHQETK+gs653YIESRx4ttemNctzBMoJQxIWh
9WQUOD5xgCcfsrr8H445QbMRBw/nDgXSddAulIbWTtgh9dxicLOUnedMYctfjeIOXSK/PXvy+qNK
Qg9R+Ntu1ioapX2uxgyy6vLqPJhWDdZRl24OBlMH7937UreYUEGQouRLdWabYwqtzsYmZqGYuuRM
7qD0me42A6b1Oh39Pyyrlr5MDRcjGYQGWsRNh8WViZMXL4yDYe+lOxYPP0eINHOpWE8z79U0GAaN
YVdzQpNWaEtiyXdwO9rLPgZ7QiAcebY4m50h1W0EMGIwvMwKbY8XVYr6gTac9GIezmaAGC3cfOvg
6L2/dwo0Iw1hmjNcPrewBb22G2D9Jm/5asoveqKCSB8n87wkdGm6uUI0Kx2Gm4MewUGy3Us84iWB
hRWoMwru60mdc87GptYMz7Cj/CVNilrn5RhTt6GxPHQnZDztNwqgigMSHWzuuKKqaPIP65ilPkt5
q80GUnlCi0YtJdfKOvmAgbWXdV5H2ZxbAUjsuMGizAsLufdnqR1O3eAsbhwORzievVCU58EOcNHA
4m1zYo1aLdtLrOBR3OE6tsjB4kYhAP+iMo68ze5BgswX/GVeneQ35LHE+n11x12mLAvtTja8xox6
2ZumVLVPoRHY31M0cpLbnOjZv2pnFJ9mGi2YPyNs+8MWFMfHJ9bebqTzBbleqAJwQ1j/jrhAwklR
qKAaGgyJoeus91FuL98eR9k7lsUNkW6pcM8TogivRxtxUqcQ6U1vGKEVnsjtxnsYdRhmjaj1RK5e
R/2vCeGMwk2WoH0aJJyDD8A2Isb2rORaIBj88OmdrXwlx2JWpUtqepmDCkfRTcvZtIax8YBYVRdM
G+N/Dezmjryt9nYmyCAeozxlAB5vJlhLkP4IUZ3iEy8yKbfpXfSiagpXA4Z2lRpIR7IBexEBoQEg
RneNpLDJBUWpTrEZ96ZXlLL5oZUl+TSWpPFQ7wO/i2F4HiSfvTUk8MOQxlDE5/W7/rqSNAR9E3d8
3UlN3FkPyz9GZwoOlBb3diea6CYPbIDKfMN1lDoLdWvWOC6BL2ou9EHbH7I8h22dOp8fL9e9GaRg
iWOWAkOIa+w6lKaWuTaM5HEzwsgSeTwVui2uJ3YFVL+Z8sMepjiNtmvzdcDNaVWqkTJDNjO8rk6H
dwpqW57W67lr9nbm1nXtuLozpmdZae33dZX+hQaX6Zv41LomMuaXx6O/B8rSSQFCIRioeCgDFFsP
32ykpnBM3lpLXdR/xeBhkcJCWnlE78tAUWlE8tGPzDCFYZUirMsqxloAjQqJOgR+p9N1Xrr2zXgW
8asMofUgrqAoRa9/VdlqvWJPXO1nmIz+1FEK7RoTK/nSentOXEXabKA60WGJNETCkfhb1SAHOS2S
eX08yzvLmSDcUEQ3mAFtDhtlDhZZyybeY3TJr3ozc9vMAoTUw/joxrUbCpghMpcQH3gtrGduMYpy
6HuZ71kgfYUYU/5UpfXnRZuOnAV2Ng4Jns4K2hxkhO3za0ywmEkMCgJWo3fnbFStswzQ7Wrbhe5r
RnLkxbWT08Hf0OEgz9FZ1zdfCl0iu9IAGnijBbsmbi3NnZVCvkaJXUduVqbpF0uOgNg//na7w4Qo
hu4hL2P4nOsJVUans6aC27RRLvYzeJb5A9UJ3pZIw/2hN8ZysCN3jk+6jXTuRUHHpkW2jpfUc1Po
4cLLS0lGSizl4htNj+oOO6Jw7aLPL0042+/HWG/dyEF94vF4d6f5VXyxwF5dVpKh76qFhOiNur5c
1VRK/TZT7aeuAb6vgRp3jTlpDyZ55zJNVxf6BLcTug7bO4Mth+jATZnlJWVbXSOUxN20lIET1E50
bYM2u2lKWrkIM6kH+39vuNyJuMaTajgAxH9/Ndw5qZrMIq1g0RRFF06i4KT1sebGc9n8saR9fe2h
nHmP53hvk3I9oV5G+1OoGa+Dgt/AsblhkyY2dUHeCrnXZUXyTCJ9s1oJmZQKiQDlUKrgNb8Olc9N
pg0zZc/FDCEcD0aHUXScngckPg+mcm+nvA61yXLzYCqDkVmmVy5MpV0nyhUxROU0V7qGol/knB/P
4j3NS6AAmCxM638XQTd3ESuMpJbSHa9LfMr+qUdTf3LSBtuyOqAYEyxRXrly01q9m8zD8K7UJAhe
6RyHHlqGjS/FevMtDQ3D1QB//KmNkvX98S8Ue3Vz1LOsZNxORb0G94j15NsauoFILlhemAf9c5MH
f49hXd8eB9lZTBwrHOG/i1CU7NdBdLnuK2vsLS8YIfIFhpRcprRCRCK2jrjJ98oC1Elfx9qUTeK5
m5w+QEnInBurdDG4sxQP4+b5bzVy2n/iGqjRixQrVu6Dqk9/mGOrh24V1qnkppGJpqFFd8Hy86m3
T10lmc2bT1qhOUQviDI1B+A2kViOJPcBoBjPTKTuaZSayc2aWPHRCbQPHqv3H5fXBScS5CaKOtz5
1/Mu9Usq20lmeINkqH+MibncKmfp3pwZKTJzaxCPfXFR2VxPJRNe1yIlvFO5pJ3tqSpv3MYo66TZ
NMNvrIrP7ThqnkrD4eARdb+wRGhx/aIzSydxs72aDkYKjTzDCzpOghaNbiSIatysuix9c0IkFL0y
0j+vNh4X67kM6iDTkqw2PMspsvdIV8rXJehzlxfM17fuFiLxohDkJHSWt8UTgcDGE7XkqzlSB1y6
F7pKLdfa6dCp9P5o4f/P/Yg7AzeWO+oAdlUAx7NA9xB3TK5hG/8gn3Vna0oSbvzpeMKG8IivcJ+D
VzG37qj1LCHh0RJzNKTBk+0wdgHc1248VdE5TsfcfTyde5vg1Ri3y3OZnG6klUM8xOv8xVLrc0gF
4GBX746KU1oU2nl3bqXolsZatCIwAPMPY+qOTm3Dsx5MzOuX6SqZ9pFm+248SjWw2LjXwqVbL8dx
zMwB9SXdi+QERYC5tc+2ilxRnVPADI32qG4gUvT6nOCr0ZWkJsMdE/j1Ol7f5VlMmZSVktr5WTZa
dKaieXqBTB65qtrbriSZ2UVttOTg8NgbqSBqcueiAXb3MjGbNhnbBHFQI+3Ca5NMvEMlzDeaSW5u
yiz9eLxcdkphkFTpmHNkk1F4DK1HWjeDWoMpNzw1koIbaJvyKTC6BRT2iACVkfV+gMDhibNb+mVr
xXeFUtJBrtkbMphVQZExhcjZJm9zks4N2s+8vysr9WsjscJTbEvGrUVv4jZL6RHKZy+PUvrmHkZD
nQfCZsx95YwRDW3D61t2/mJD7u7MavbR+f75eHp3h8YEUw0SakPbJ1KdxWZfV9Qy0A+rfHmICxgp
6Hn15pS9K9ECP1g9O60GovFOtylsqvhybhaupmK6VaKaQt4WyCxcms55jhlTFPbqSXXi6pZJoekq
86i/oGvWXhBBl13NTJ2Dj7qXazmpaBjDfgKfJfLUq2u8Cja0o9locKO2Ap6gIX91suINtcD31NC3
r/B1pO4g7P56FrVd4bzCZXSzmJDoz9JQ7fm2TedQR25a9dNoaNmto0zyt9ZL0n+MGUGFzIr1D6oV
9JdplIajotzuCgPcIMhwSCtsObdm3GrTElbUHZ20v+ZlGv0Isv7PMFuU8+MVthtJlBdQSsPPfkt6
gotKNSDgOpJ3tvYpmHvnudel9rZQ4DiY271QIBvEDqXcSLN8/Ulr2QxnSSaUOuvzNUY3wLX6pDnP
Md7vbx8VlwHSEahpMbZ1qLCS9HaMyUpIXrN44VB/X9I08QJziP9+HEosxG2qF/gTwoF7Qdd3HSrL
OrtZDEX3Qsdpfqp9zPmiR0fkz51EgIoOYFfQoAKitJk7YUeg9LTkMeeNGh8VbeuHPTXDs2Sqn7o+
nA8GtfOpUH8SQF4oaFRsN+HUbJwGRdJ1L5srKGCpacEDCeyfEm6BR92v3VjwP8DzEvJO/0lv21HP
i5hlAQXEV0rVeuoM/ZfmLOmXx59q51TmPOb5xgNdABM3n6oraB9aFncprHs1/dwbWvjRVMIUhGa/
NBqCxHYMatGRnmDzjgerfy+z4APH4xbYO3+2d5DWSNWqnbkTjLKVnEc099+3cYfZly11n/HFQDzB
Slo0xclLT0UyVD4U9PTb4ynYm2yxKVhFyCTRXl2v1qkMZruZuC13kt7JLlLs1VNiwzEBhFC1B7ll
b9EKXdX/Vveok66D0ZdWRznIeeqkDtcs/OnL02iM3bmBPozrwlJL88Hrand8r0KKJfDq2MAYGYOP
uTU8Rx+6W6vkk98pkf0SKPGRCubuaoLSh4yrxWVvC8vUplLGsIHn4lQWVezy3KovExQl30htSzpR
6E6/BJPVfJXMUTm4du3FRrPAFg0icWBvhkmHYyxrEoZX5rHy7DjIooSqkruO2Wg+tc3R78P8ZxxW
2cEn3ZtfFg9HE21WqmvOZn6Xbhmoz+pe0VjyxYqj7IQVmn4pp3nx375U4ZMLi3BBQjY3OajQkTdZ
TMrRZtn9p7BS40NuZu0F3otxMKi9dYprpQxiG349l+f1oCRq2wjelaaXk1y9oR30D8PUQFucZSGt
Y/16PLC9SxYAGfr8MLtp3W4LPBPI4QQzM9Oz6wC/TNLeLaoT4x0WBMUvh2Lt5xlanieV8M1iLBc+
5nOIq3AZtwewsp3yD3Rb0qEo+YvBb9JB7AxqbzbcL21eCyfsOubnqgS9vjTKj6paMH6wzPhdrTfh
rQjAdDoyfud0+SpqnCmCYGFGQ9TQjqCJO5c/UiRkBDhIYOu2PDTscow+GDm+UwldFTAilifLoXZq
Q+4MwwQ3DcXJI7ntnYN8FXSTraoMlcOAGq+g6mDLZKntJQB4fnAM7K01AeLBT52vT0VrvdbywAni
cYxNL67Ur70VG5elczLXkJNnJZCLj4+XmtiOm8uJKDGJSjgBKe+so82SOsKQU0xPDkrlJMehempy
c/wjVob8GsrV5GPLIp+0iNrfGOTxh8fh97KFYbAAgAxB9dhigQ0nGSzgM4CyYhQrgzZGOKJRQ9eI
oyNXjP1QwCBAjHNv2b4XFiS9Wl1gdKsymq4Ipxc+L/76JVH0o8v57ieEVELFCQc9KoXrSTWCtMqR
GKWXPWJTBNVBfcFwTvHQ5cs8E1Op/+FME659/z/eZmGi1li1I2r0nlNJ2XmBfOLyhFt8R7KP2ja7
Q6NzLgSW6DhuXz+2PcdTS0HPC9sxeEedIptOSV1l+NUU9fDe0OM3K42ibkAxDSIeaQjGjPiurw5s
M6dgF3WU/CFzW26OYe5J+LicnCR4M3d6E2rz3erWiXuGBNJhGc1TrPS9h6nMcFBF3ttyFJjovlNF
piqy2eBtOyhNwobyNAmrGJQpbTzfAsV5ytRQvhgRF8CscoJ3ZbxUP1Vnao+cJHd/gMBCijovwqOb
06wNgrmNkFn3kA6xx1OSArjQhsH5Jy91Ce8H9rupDdJZksLMU+z4SAlgbyfit0EzjKMUFZ7NmVLq
yCBzwTM93iXSeAL01SPrGtnan9MSJ4H7OMXsjlYQjZhtAdHZfFSYo1lhBERTW2U6YZfUvywoaXpR
hzyViYcUmoxS+GxVivl+MaajXs3eRYxOAaVu+lYUhDbhaQcqRW+QzhUnypOTPBY/ejmR/lSMoDur
Ix83HbBaa/K2vTwe+O57Qqj6U/ni8QT8fL1zJqvt5WYCKeQo/fL3gHXamUJ8ebXLwbnW6KU9W1KJ
UxqlDhdBK/1ENaU66mbsHZrCy4AvzTc3t7wgTWrhxWPU5FHDeqmzACHMMDj2LtnLS7Q8kXgVKhaw
S9djzRLEQRIZOLoht//qWauco6pKcC7VsVFc5CPK/e6ofh8koCPp1WyXcJHZMV60htfqTeIuE50n
c5mPSi97S1fcAKi1wevmMrgelBS2Tjr1PHxrNZw0V+qa+X2TIWh5npE9i08t/oCVz0ZHXpUnshJ6
vZVN/wOYkeMZuDtNGkR/0PBY/ww0gIUxNJW2ALvP7zInzWkYx+JJKi38pMLJwlSkr86yXWonPc/K
q1b1wYGW6N73ff0btklTTuo4bQFvxjOdZmmJmmelzdVr2ivpSQYPf328efY+MBkKQ2zAJyypzdSb
/aSbVkjJWC/L8VoanXp18CP483GUvUxIqQHpXlg2xNns0DGiaknD0fDGpYr/Drpaz092ng3xyRmC
4QjXspeKsEunFg/JBh2jzRwqvdXNxcL9VdISrM8Sw1GfqnjMIteONDyXOiWGVVCYXRKeOvSijyq2
u6Pl3oAOKckAtcL1OtKbcciktqG0YIz2GftfYXRZJLAZpvHg3SImbnutZVkKNhH3LxBl61DYV5rF
Qu/GWww5D09K2jmuJc2F14Hl9GMkWL10zo8oFLtRf3eGVford4umLlApykXnNjWz8laa6ecS0tlF
RpPhnTQiFFiE7NS3LyGKcBSCBerjzqC61HmM/i6OReXUv29CefmiDHF3hXB6aBC1tynEhZayu6ZQ
h/t/nJ3XrtxGs4WfiABzuGWY2UFhS5ZkWzfEL8tmJps5PP35WsABNNzEEJJg68aAa7rZXV1hrVX7
D6jDckscNMbKLm8ujVCLt7PWJCdX7+iYyowNLJQUr9039CfGw48oByNB2OjGf1bd13PYoTV/XbPa
DKEVZk8DamvAhcr5hJhydEJxtWDs+ZeLt3uszTHRUwveW7iMKdPF01L3Ge1pPyVdcqY+cmwKBgMR
EKpae3UpT2vB7SEgFqIeV0WrM/yvX+IpQhdhOAmADiyRTzIiCql+XuK9k+nmhflRBXhPZ8zMAKmY
+GliXGPpm/ZoXH/5NCKzTvcbIjDFw72L6RNtWowmJ7RbkywcTE1BjtVd36YF2eV9UwcvAqbAOHFE
6LPtqbi2CR/KyKmRJM2o/Jsz3ME3dD39OnatA6i2OgOoHjzGtLuk/0TdlrBq9yI42lxkqo1L0Rq3
Vt7PlaJ+ErFXMkJj7sX8lGeidC+L25mQFjeH0Z3LvP51f80HF/DHBCQq4aBDyMBu3ZpbJoYQFZWf
0bTzz5M3blEPS/Pf+1aODgyFfdidFFZoKeze+24je0X1kOBGixmJN8zZP+2oNH5MGHKSCx2ZgiZE
3YHcFR+229Sy8XomDS5m6Hpp92C4rf1SJ0Q2tnoq53ZoihfBRSeXLta+krWqVJcX+GGhM4ktSrw4
fSxGmNyjk2QnwcrBZ5J9Cg9teC4C6Knbz2Tb3QiblBFCk5EtlzQrnWvmUNW4/5kODiTBGK6fDpYU
/dmlceboAimRrw0p8hDNonGjdWZItLMUzB6Z5uofxl1/M+PCehyt+NdRhkBcGG9AhQPqA+HE7Ro7
1ynjhkorOie9eM+UJAR4vXGOdAZFn9z0o+1EgER2tpiUpe1RSbxFg6Vt9JqyTtce3HYao5ZBfyfb
eWzFhKfrEaKQnt4uKG6LQdDRNQkMmvqBCEV/48Kje7j/0Q5OoQS3S8E9OYx83+MpvIEZay3tFcb9
DhclmzaS/Ul9Ozn5/37dEjwYfD6vNaL4u/XUasfA7opeVt2b5ju1XvWHZU2zoLBpeN43dXQSEfRD
pQBFdGKQnamqZki20xNY1lqp+UYiDF+LlfRBSZ2/DKVMmcXbb+pDNy7ZdbJ6wtv79o82FXVB6Ja4
Ztmpvv10hFzQsGqCdVjB6hVC52fGjFPJTI1t/XLf1NEpwQbjV+ENUUzc1UvVuC6qCgGB0Gy7XorM
rwhNtJ5enizpaEt/tqPfLqkQ+txCi+Nyr/34tzMY2eO2ui18x7y8tM42XKdKWFGqNLG/zP3ZYI/D
HZWpD4BlytB73zLkwp6Hnidgm+vyjc78ij8cldkbVqx9ur+hR5ZMqQxJoAcjeC9et2wbTZRMpx83
FsUDY3C9j2lP0o5qrn2ypwfhOetBNITQUiIB5bf9qZK4eAujG3taf+hPlN+90VSfrEEt/peAb3hC
66x6Zy3G9BsXnh4F7VyPfoW174f1oCbKHDnNcM0Lw08HeiQTI60fPIAH4f2tlC53l/TI50YWWhB+
5Iju1mdootsMeJPtsJDbFPE4XLOmKZ9Tw4kv3WCJF6Tilf88tTir8hwEYzaPHX0iMFYQkXemO10X
k5KmtDoLXb9WCIkHtbMVDDFHrgiBze4kzjxaKlEfpQ3JSYNrfLtUJbOH1SZWB8OvW48TOj++vsRd
WBtJL1uNut8MdRdl6TBG9zf5yAHAdaQpIlXbEOC9tTxBT2g3rl6IvTbwliWtfNWr2xPvfWSG0FaW
7qi/vdL2aiszzyoh2/BFZf6vYbDCVaCueRKoHN0IIgipyUrzgBXdLqZL4ZUkMepkm9m+NFVhXUVf
KVdHKDXgbUsEeaw0JxficGU8R5xTpHteDdYahNHrZsbKaBKW4azDRZ827/v9r3S0MB4j1N8Qeac8
t/9KjZJ6NJbQmNFVOjDNPPhIdvYB4XrvZ2Ul/LHJxhP/crAy+fhJ8C80/FcCvihfq426KrAhrHGc
fCdXxXO3ZMsJSPvYjEQXkwEAMNytLUsTpVVKyveu1iv/itUqP2vCOWuuH1qhiQwMHHcChOH2aKSV
QY+igMfvCFt5sBNlzf12HM2TE3jwziHkLWf1UWQDXbZbjFlNjZqPdOUsJzff1ZryLUbLF91646kE
oPV+6Kav6sJgB31yz8o1B08PCo+0lqRuPcKEuyVqAoxEFSdSii3xnuu+RVvWLOzF77TFdE4Ox6Ex
5HglzYs3aN9obVGr7sxMdn2q1XtR48GJdKuie6yOolmi+8f/0Bi7ydeDuEsEePvxpj5JViCXTti0
4l+cY/sHU0eZdrBlZ2nA0THR4AoweAWVQPTObi2ZvVIjlBDT3qja7oJCybz56ybWsxbngW6egSdE
R0PWwqX+wq2hclYp5bV8LLVDv1KsevpmEnUfZaszPZQNdL6wnDcjbO2MCYvLlOgvEwr9l4xSfRJ0
c9nCjbRR8Q7vb/XhAQZaTF2FGS9UGG5/l4bkv7KNEH50ntavRZeOT2TMYvTbZYwv7IfrIVSDMp3f
GmqRBXZRifYk/j763FQcAd3Iwi7s99vf0OQt7PeiA31BIvAWpv/4Ju/s5dLN+mmsfeBZgeWjogJM
kzLZPtbWMiseDeobFHFT97EZGuW6WmMX2By5P9EOXAI9yfrfOM+k7BKTRiT/SnlDze3eUSowhkVv
r1/0meG1nlaOXysSmt+4p5SnKci5zGwDOXW7lx2Y5xIdaZyCjjq3H+ux81+hl1V9HdtONS/3T8/R
9UGuF36rnJwDNuHW2mQma54knJ4UrHbxUroC3WqzddbfYG2QcCLNAJ6IA7L3CCNiMAoZFJSxTbx3
Os39p0Xs57/7q5G/dheAMt0M2hJKhLIcvVtNMtheF8f4OJXS8DNS9tpLDDswSDN9rP15yc6ypKOD
b1JmlPUHSjd71SsmNyceGEK0ELzOvhgVqLq8GMbLWMfFb9wxmsh8deR1ZH3g9kuJsZ40RmmA6bCF
/lhXWx1OSRJfGjc9AzcduZSfTe2us9GZTtO1HhJvBnSFwaZtYS/D3wOzNNF3Xjx/3rQtSs1u8Kvc
ESetk6MjCXYPZTTggTjcXTLdDLmlW3S/QrM3rQ8FBJRLNVfDSRR49OXIxQiVqGTyCaWb+TkXK8mh
5xyoRbEm3cMarwxbB7H4BnHx+XL/VB5h2IDSUaaixSZT2t2ny5MGCH2b2GGvorEa6O0cv/do3i4P
9IbG/5SBNnkwtQk+ekmoKL+zt4TxKczXaFrfXm3tb0D+y1Wv2/n7PJhKc/IDj3Ycmjv4AKhOZFG7
793Dayo1Q7YCzEp8XhtgH+B+fwNHw3h5ymign2SOaNzueJKK2C00yPRjp8WRY/b/a9RWeUi07Xdc
qGRJEjwCSqJifmuJqHyxZh20JIrEjLOwqw7Ng1LVGE1aoBB9IgV1eJIo12kaUltkZjuHrU/1IrRC
CtFZbfrVo1T4kJeq/qmIS/ukWn309kkFFKoHaBIgtnq7MBWqRTpUEjgDuTTSyXpDJs/0H5bOfZmd
eXlS7FT5fP/0yv/n3qdK3SeGgnBdgBzc2tTWOjWh1nAduyF9s1jC8fGuovZbr1dD0U9nOLlDgwQk
5E4/QCO7/YyZtuBWzYLIHdPUkQTRvG+tA9Vn6g0mZDTGWcvocFN/SCFzMKTd2wUimaN4q0rPLSmH
4V1pDNZnTanGy7QZJSoobaYGAyp4ZwHl4aX7yezOKVhwXQfmNuFkZ1UPuqwUtMbEGc3veDN5ngDA
0ObYdwIqw1b0VEo71OQaJJ2WtlJEQ3Q6gOySTQHpIYLo90/M0YWQ8tnaj7QNh3K7oUVX9BO4H5qY
qWm/69fKiJLZdN4WrpudPIpHmwg6FKIAsRLd2p2pRGXGyEJDKrTGrEj9SgXZ5aOecJqqHR0SSlsM
XiKEhR60M7TSf6q1CsZ7PzWM/GjsYbvE2tyKaNFruh2l50be2A5/3d/Ko5fYARVLVAOEiiT1ditH
UD5JQXoVppBbrrk7DP/buhx0RpoZz5ah2BcbJEWAyHwHE9b0TvzNYdLjEEpJqVJKJvskHFE3uyY3
B+Guz6NFVqM1L1a6yVGA86B1oW2M9ifQQ8rmm+MMFHMGLD/7YnTNOrAnK+t8hqWMALdVvTp5wY8+
Cc8qnkmGfEydu90bVLT5zqWMvZrSeAPYO7mQQBehN6h17m9Oq4VIBjUnW3JoFWAHf3CGIFBvrULB
n+ZxIMTMDVXWFxvj37xY8mfEHbd3TUYxDu7lmezoER4f96tJGTxVsh5354C+FDOm0NsLU+BgFxTc
+qCvu/QFaRgnSAEW/+0B4HtT8+wxI0K1iRri7E+3R5vr/oE8unCSm8ShAI9l7kMF3UntSUUGNKyn
NL6SOSBfpxpn+eSxFXj56AtTXN3ToJSlBNc7ktTb85Y/GvpcvrFzSznxU9LD7l82qXbDGaKbDuDj
9lMuuWIYncwWvLnsqcHY9jVfiuU65/r2OIxO4zcxsvh2LtTr/V08kMCS/XMYVmQq4Pf2SawzaqjU
isLFajG+6K6iBnFZrV/Qip/HSIEKPl6LwtCFP1nu/IYBpwUCb/KDV4v1YrZafobJPTrXJE4k1UQw
VPV2oUUTt2g+9I5DFBOv34xF1TOQYC7TW3SB7O1TY28Ok6N1/TfuEwkhNVLK2fT8d7eYUcGakWxy
BEJcjfk7RfRlmCe98q7o8/4fRFZG50VNE/N31itzDF2lniOnR95+fKKszOpn1jvHsWe9Lc3KuU65
bvcfTVTZXuylZ46k1Ronyc3Bewz6H4cFIleyd+XJ/yntADXpCJHUbsiEwuY5ruM+1Laq+t53yp9w
l/UTcwfvB5MOSE6ZnaFJ1eBbc2vRFC3lKM7ZaNgv5drF4QLr9Ksd18YarJNnPiNno33yajkpflPO
tKePlkuh5gcLgWO+1/Bcyy5R9NJ0ZWM2Fr4yoWngF5RTv27d6Mnoyt2+n9wtGZDurjW5OOAAqX1m
vbpbXbWixtINTrj0Iv3St5N+deYieYGaY3/PirHyV3sQjZ9ZyjdjNYYQ2X79xE0euBZ+A0gdhH6B
fu97372dM3lhWal/OvV2JWNHeACy2kO8OQzqtuHlQVV3qkvRVfmJVzuIvkjk6PBLYQdYvbuDPVaW
DYoa02uVrR/bQbhfoLW6j9rmuf+dbLU8ra+2GmA1/Q3ZvdmjZyqDAkiK8kk4eSJ/R0Tg/evoFQwM
L9WZOBvnmt4QGBTdO2dOFOGvaq3qlyzh9/m1mvdNxBxxC7XFvkpxdZ0uzj7E8S/kJFBI4OHc95Ft
ZUyrsciQ6I2dtWQczlC9oZZsnMQiR2Yonkl8CP8wx+D2nrVWU6lNxpnT4jRtwjVrgNK15Vb+cX/H
j+4Tuw38C6wBCecu+rDGJh88A9EysGBFEmhj3n5Sez32B/IWRF+Sj/ftHa4L3gvyDky3xl/erksz
inp1XeLrzF3rv8AeqN8dezxDvhyuSqKiQCKzpr0ydi9qU10dJJ6qbZvfmU1OBwR57rBVnOEDWhZn
V+TgrUO4wOReUvAARLG7Io1LBzDPFycUjA8sA7OkbHyxSjtPg3Qbq+TaaCDbI1PN0j/v7+ehZarW
pLaO/Gv32tnCtVavJ41wlSL/tJpx8om3goOpC5t3v9KoHzbKGt63euSN6PpIXRm6gq9Kh+3SlGaG
+4P6ZbfLNXGXNbtQKeDtyQ2lvWSZkf6bdpmXBnWM3sGJMzzySJS/qHGBJAf3tttue9Nq9L8pnpu9
1tJ1Uuvkb68uvNU3l/aMbXN0lqhlgQUCQctshd0N6T1rJH4jshrKtLgweLPwY3tt39RJ/G0jrT/Z
2qMPiuoXFWeiJtpQuwfWNeZZp7vrwn013myx0T3Uo/reWuv26q2A2buxPcOBHpsk40UmgFRgT2iJ
S8WuqBIyUgjZMYBOcwtLfnBX1Bs372tj59Uzg5OsE2TykVWpFgS2gm3lmt56Ar10mQaXqrSZDIoU
lZIqkWIlw2Oy5d43myEnAeOiTsVejr7mT1b3cbKN1DAiZ7QnlLVXXzyUwS6dO7kI1HICAqKeWffH
UaeaYWf2O0UfzUuLnmOoDfNmI9gE+tFOVeMz29j/keTN+o7ZAsPL/et15CTR3JIDkJgSyHN/uzWG
siZ9QzciTJdkuzZeHb+DUCau960c3SLkvOU9dnll9jlRt8ZqYdEMChmMALK5qs1ALWw1JHwbLr9u
CpYGZUb6bBTI5Vf5KUjVVIY3eQOzuDRvYqy0kpt+Th3siihVdnJ/jvYOrIKEPCJ0+mqgRmUTn9WF
C9Q3L4sLU6qUS6k708nhPdo7Scz6geAESiB/xU8LWvKC0diGrLVV678g85IHvdu+UhA+w5YcGSKT
JKDS5azh/fA9oWqjKFtga0pHBy0ujDkwa3SeioQ8/Zc/ErOLYCnQuyNt2ve66q3Iy0liHhvIos8I
5ReRDh49gML4Gw6c8I7Ihi0kadnrHJh6YcJtB1S/ZVmMXP1YXBrq6982ZOV//a2gvOYCjqMTQa9g
96WSCTWBGYIvAY4jrlT308jJUDvoc+2s7ntU3CL1k/wcCWJBIOf2VJACpVqRCycsc7W5anqrBBlT
J6N1Ska/ptIcLIXTRr07rX68JtDsKq29pttS+6k6ro99bZUn0JoDf0fni+GmUhqcLvDuOVnduuz0
muWrY9aGAxW0cG40QmPdzgJrHs+kaA/toQ1Cs9SGNL2PW3mymZvWgtNIZ0WpfanzFBUoaHxZjdh4
iNNOPwlgDy4ItBrKDIw1h729n5sx9gZyiBMBkDKL+d88b5LHmUggmiuvPUH2/Gjz7LIT6kemLA1r
MgnebWYxlzHoPZ4sRWsmO2gGtvadonU96lw02T/khWL/l+l9N4YK7jT2N4JqVGDQsmrhEebL5K8W
uWLIGBUoyXPviI+EwZoTpVtXqX5veduLmAE7BmLTp8857Ija35IS5js8nrTzS8L4NKhMpX6Xl1KJ
RFXHQfeThOkh3xttUS0/KdG3uKTE8wlE3HainNe23YdyE+O/+tKVij8IG3mzda3VNlC7oVkDI22L
D/PWjOKKxJ6hRrnodSW0u6r7I89165+tbeyPaZV4H7s07rawR4bsrLMgb8ft7spGnkaaCjCCv2XA
8JNPNUdESSxtAqfg6uKvvl0ZpJNZw7W1rPrqOeh1Co/AdshjjedQ/XTf+70+uNI6rxMhkBRg2T1R
I5OQYlHIu9vHydvFE0Pvk4lab21r6s1gTnX3+29YBGLEbDBUjXmBb9dbrJwbzYHM7OKQ39nAQYLV
NpoXzUlF1IvBPfGErwMuSqzkKCa38wek79Ze41mpvk70+gbGvqFtkg4XQ3eHoGFmAMmztl5y+FQn
2/r6emKUPhHK49B+wWvcGvWKPKkMvF5o93b5ZdgynTLkZL2LgRCfvMnSk+/PjxywTc2ROjIQ0FtT
ST4q8xqTWqZcxqDKlPh9kqvWSXnx6Jz8bEX+ip9OabYaS1bbFM4Fo7afyrYe3yDpVAbMdUa52EAX
6Xc+G50ocH0QcHg2bw3GrlYqMx6e5HUYokbfygCE+XIt8w7gJ+zXx5wBlb8cC/DZJBpTouBkp+jW
KKxOw4LqQ3dqSPuPtpnF/hhP1cvcnrJUjk4IEmGQLZAqpRCxS+aadhx6xeLaj2aNiok5tQEak7aP
asyZ2vHRDWCAshRMQWGJp/p2VWQWUhADpFcyMEq5niwvIHaIPyPdLt7a22z5tludUd6PDswPtjkF
UxoD+7Aq21qj23S2MgNFOF8XLes+TKWrR2gItEPQGjU6Bfc9y+E6pboIryJKXe7Ok6rofAy9C7Kw
bTP9kcGwUwiHsX1TrbB/DAZzXNEraK6/Y5SUXBJ3KZPurp85uBnaSOBf+lJtIPUPX0ePuDtVlCFQ
1mIOilo7W+h+b2FDS4YMoR0McNz27uwgPgNzsSi2iCJsHfZFwlTzuE4DUYkl1CtvO6nK7Z+oH/YI
WuEEUA8mdr09QHHRe+o6ZVs0F0P3Qbabrnkxj1+LeG2fABG6V5En6gevbeJA11q0f+7v8dF6WTKv
o1TGeeVNHTGmtW4vrNdJvzp5t3zIoJv7tjk/VkY6/3vf2tFqqe8wJhP/Dap4t7uC1HRL6StFSayb
THRu06dc1Gp9Ef3a/qEqYog0be3+jselfDMsrv71vv3D1dIphncLR44I/na3mQioTF0/bREFChdJ
CqsIzXQo39qjpvnKOp5RN1/Ji8jPi1AgOmXU8GjOyx/0k2+fmb44xSZcymKotYdt3pzvMim79uOg
ReZazaEiFD0a11Z9NrUi/SMFvHYSFezdIb+Bu+MAC0D+Fjzq7sFcaGj0fOQtMktvDWfAFEFu5WWQ
Q1aK7u/voSlOEvkBMC1K9rfL3eak0hv6JRGaKeM7My3Vy1Cr4vO01GeExwNTXBcuKfklzeY9rHEb
Msvte8aAgG+0P9pGBcdsLvLnqlBO9m/v+9g/KiYoR/GWgC7ydod2SnIFEEeiRnppp6GibugCLqvy
LSGsf5cjQWn4tVn1J1HB0fpsknRCU/7wbN5upSEgCdWMIYucXnWCGHUaP6YB+tjmp+MIj04puCLu
BRgKyIn7FcYDS7Q0ZYsmT9I+FmdZKQzk9kNFz+Pv1SjKfzZ3dRDptfSLtglXRSQHpcYTX3Sw0VIn
VdJ1Qcq8Im0wEWR0u0FRo6GYvyiJqTxZNTNt8rleL+k20ZuBfXrWZD3YZ+JXWURCIBFiivzvP93Q
rbJKXS0TLSI90a5akiiX1FqyjwuZ78l7duD9SKZoIYAWoPa759ZVNUV3zS60KNZaN3L56+pqiFFn
lb5GrSHGN56LdCIDOuqwGZfiJHF/vVIpuAF9kEHn0g/sLqehNIuqWLUWdcw8CZcqSf9KvLIL12Tb
Hu/7gdd+VtKeSbrktAnqFju3l1Vd3jFbRIsqQEmBU5Xj06jq25MQnvCNrh8+37f3emc1lcEFOgVO
DvKB4loHrRAB9WiBEOZ36jw99M7wjzGK4sXSGvGs9J72pPKl/U3UZXjf+sHGStlLok04+pS7dw5C
j8s4acxpjlCMr5+VLP2vstrkxekL9XLf0sE6iU5QqTJJqGQL4fawrva4uquLK1o6fYkaRgp+RJR/
fUysmoL3OvTPTcLAS0XPm9DMZ++kXPGDqPFzQkTvC1+LaAsnFeDqHo4ytjTl+3paI7vQU+Nq2HGh
+mR8OmLmdpK+7SlGeAHju/R/XKH180V2A/MgU4f8Q0nqVL3vGNKZ+6meeCIYrIw5P5J2sj4PxOri
ebSrgRoWIlbZY9nncee3rUulq3DG+FpWcy1OPt1rl0NzguYwHSzWRrfidkNpjLdaMjTc/thtrmbn
LpEmVLl51E3KRGR4w7ix/73/GY+tcgN1KbP4atBR1ZVoXatYzapRv0K3m6/DOi7vvLUe/usW0vZq
qtP/3Td6cEoBHLtSCxSFbQoTt0u1Z6X2VqYsRFYZDz6DNoxHx6qXaOld++SYHppyaKW5yBGqVC5v
TYHyMzp7cNQo64V5FcCgA3ywEqAvWZ18wH3fUJ5IomdyEuyAzdmZQoC5qpu0UKPKdovAyPL1asdu
5quKa7/3Yk+J7Kx7pn7fRb++ncRzRHdA7F7TQmemq60CyF9Uo3caMNGpvGqpw7A3zUpOrt3B+8xt
44GWTxT9m/1sBoFHBzeTE4HArnkEWff3unndparpdRTq0j4M3dA9LQbQeL/u8jYAdTmcrPfApXPj
yd4BxpMX7WGWmZPY8Ck7jo/K6Ot8rManbMrTfzrQYG+aFtGXk2jgwKBUV5ECv2CDQMrfHiLDTRLd
aNs1Gs2l+ZQ0ORXuJKkfMybERQop6Im915dSUhxpKBG50Cvdz+AobOpxNN3VyLWz5Fmp3REkmxGj
y5Da/aUpl+nT2jv6p/vH6PX5JdiRQ/Qc4h46l9Lj/xR+mONguGnDto5gjQJZ2GIwvVJ/SeuufoZd
8q1uJPDMUk4agq+vKL6ALhOby+ck/by1axQEdWvHi6lbvfehGAoatEVWPmVFmZ5c0YONvTG1u6LJ
Mpp50eANPDevwLKhXlkmlvte7Yz5ssVCBJqxDScRyOH6QBip0Lal0NgOFQKJxWhTwdfUGjP/C/x1
9d2xeE/mtPJObsZrU+STODmpFwepeR89z8JOrKFfu2gk7gtWCkVvNz39aApH+WW/CjSC4wK+m2sI
Zvn2o6Gkkdl9t3W8Vl0ZVCh2XpreNX0nU5SP98/l60hDojDwNdx5qW+xey1EhlQiBDZMOfr4KOZp
8BWnqy7aAgJFcB79tWZoHgo6sODXXx/AigaRaqJlS+UHBAy0vNulzmO1NYie9pG6Ze3jUC/2l3Ry
DJ9ikfau0Yc6IEjqH+pSjB94RLfLAKMynIAblEGy0PE48Q5HHxmEuybjWono3nkjF8HnLkY5ParE
NqPcUqmfaY7Q9dLcs2Ftr++Lq/FuktLiFCiZ7o6uPdlxZWxxHSWWUQcIXH6fbeE95dPQR81kbB/T
dThTWnvthqRNIksZv8r48na71dKJ25LgLiqUOJHjoXXfVqb17VqUY5jJCYHtuuoXr0/PJs2+dvMI
YiC/z9eG40YD99byBrwxqWq9iZoytYhcNe1R5O5yVUZmJG4ESh/uH+yj3SW9xNcTMkiI6629Mq/j
ZtDMJrKq2Y0y1SkCJMKyyN168yHvij+pZp613I/WSFERlrmUysTx3tosCNoJ+dQmiptFD3KnTcEZ
pVwmdcmDpHHtX3Z+3Jyf7O38xGw5vddkWhMtpsh8vRXO22Yd6qvqCvskNjlcGkUuZjfwcJIb3C6t
UYpexP3cRGZrTj5ioBQRaqG8L1DN8D3h/XoFj6WR/iDWSyACaejW3tr0ZUqOwlYuRfLgFs2/U9Ew
nbhDsrIbLe9kJ4/uxQ9UASMiiJv3HrfX7c4o3LGOEECzviR0/APPybKwYSZY2Lea89bquyIocqM6
eVXkQm5TLZp0aPezGITfaC3cLtSE8FyWEHeiNE7795DU1zd2NRUnVaZXAAP87E9mQITcmkmEMFZt
teqItn6GyvOQhIbZ9W/cOPkQM7L4KXWqNErBRwddAjsrzdltcx7nN8yXGwjrF/OEq3h0ougPEfrB
JUJyf/eFO1eQaw8OyvPbOkdtPrTR1jPkXG23+eKmw1nN8tCeR4gAQ1qWSncnuB9tRpzCx4k63S2+
V+rk/CV0fVaDae2rwk+zZvrnvgs6tkjSwgsuC4s7F2Tn/UCazqdd2t70O2p70ZjF7UUz1wQUunvG
az94u1AbsmRZDf0Q0tzbbzysJtBf26wjrXL1kOHIbuBuXv0oRDucnKcj7yrLpDwmNItQQr415Y7N
giKJy8dzU++tOa9z2NaN80fcV/MbdMDweesI+O3+hh5YRYCLthSKq1LVabehE8VIZ5mMJkI9t39s
lkl5qKYhCRoC/mBsbC3I6VadGJUXcHdBpaAF+oU/OlR7BcgcYG6+eWUbDZozUdEw47dFbX63JmMM
Ga8yP6WWnvwYYPPcz1p5cksOloyiEwUnXhMy+r3KZY8s0TYbaJppczwGdQtlYPYShNL1qfjk2J0W
ZKZ+NgDyFceLVxo5IlJuQ2rbvtrouqayZhvCDcEICzuikwLFf2gn6xuxsfmYDEa8RhUj5d5XC5Dh
5zUf4r+8JslEuNiKcvL27PdA/hrpHdGZAgII8Of2sK0m7c6q0F05e3J9zPtxjLauzSNr6Hr6aaib
xk11xsja+2WMEnszKZXKDZCAvY4IKrGKlRZlHDppWn9ht+s/1+6UHr4/XD+sAEACsUsJ9RVIT4s9
amBTFaOEUxlvdEUx/648rw9jIxkfGVlWXnpDWP6QZc1zPbknDmrvMKR1KpqyRmxKAQK58T8lpcY4
WoyMN70wGcX2Jq2NJyNRpycxU6y+f3OPLBERUbcBiCC5MLeWlq4xZtQp3FCQ9cy+VVOS8l23bf9W
660+gXMcGgOLIynUP/hNO2OtZ83bpoNst7aiD8zY7oKZzmgeGPq2frq/sqNzIkm4/29s93733jau
ygiivBuEAPLsdlcHmMz1N6zIbJDmCGHRvqVQ26uhxZNE3EKquehZbz2k7uB8vG/lcOMAhNCh5p3g
/N9unDML5q6Cmw/RO6w+xHPyGTzceFmZ1HuynlelLnn0pEom2B4S0FetKCQvHD0XBtxVUKoURI3y
a2vWXsAjMj6LLtWCNkZNG3na/mp0k/tCoPSr6PUfv+EHngNsEzXTXUQwi7bK3B58PsKR2dOiF5qv
aq39iOD1GmqJsj0pgzmfvJz7oACjRF9wPQCw49L3NOrBzs1UzXKcmS3GsFK7fg7yGk8ax3p3VUhp
Tz7qkUFCaNlcpHCKVMPtR4XREmcF8k90oGOoTi2sUrZbD93NVp60/HQW6cEhwhowKhRBCbX2Ig1T
Uop8ND3EhAeteXBENT2l5mpfHKL2k708NMULRfUH18JEztul1fFUevXsumGsz3WoGUL1W8rRl9aE
4PfLV4N6qBTylhQzoJq3pvrFJgsoJ1aVt/NjKpJvAjLAB60nEbpv6eBJgNOMug6yUsgG7YOcIVcm
jZkw6Ah0pf1hnfTuT/rBGTw2q/5EGms/1/GWBGoyx9S85+TE/IE/Y9I0t5J2CWp0e1CVPiVZVmsg
ndo1zj8Zxdo/z25xFskdWaHHTu2D15V6687TpMwrcpYFf+ZV0JpbU/H+1gtPnDwER0cfGBr3DTqv
RBbdfjRh17bVockSDt1c/TF0VfqYJfkUmP3oPmi07YJf/3QgQGWHAjo1+h239kaGjjqbRdO17Kfx
Wrm2+N5aQn9BBV5PfUDPxcWe3PptbI/tn7XTJ2ejWF6ledK7SJFMSXPl8r0qM2ezZ1Pk9UKY92py
ma0uDuJ2LL8BK1c/d6moL7mWzH04CNtcGHLTDxEDEL0/aOVWyGV7mfMl85Lp5FAdXVSHtJphAjIX
eqWPENPcG+rNQ/h1My5wZ1bfNWLrsaUbeHJRD4JFrg6YWKbG0efbw0bNRHVzdCm8cGuRHMDLCe/D
mo6u5luJNb4TeW9EY2st3+5/+sOdB+oExlm2/UFz3H57fKzh9nCtw7JJs895q6cPKFeJ99DUk6eu
V4vVNxZdzk8XauInqlV/zgYmuIP4nzZKu+rYfFOtKj7DzxzsBxeNgibYIF6efWWjTMxyHOPWC91O
a/yBfXvYegymK0VOoQ1N5ndMer3c346DD45fZuqILG7KCs7tbliiLZKCTn4ImXIjUzAQZbesieHC
yxbeN3XgLymcgOywmR3D+Zc/5acgdrZAqmsV79ucKV3E6G0wD3Yv4FQXQzCQIjzaZf3ZbKsyqjYE
Le9bP3BkHDPYk/gxktJ996pJ+iG3vdQLASsaDx1z3ckT5/TEsRxtJ4M90fiQ+jLkBLdrNCd7M+KC
NxXG/P9qq04+J5zBZ0annpGgDlwmYCsJEZRCuARpt5barE2WumIPJ1BrQdOiYdMgsRo4Wy/ne7f5
w/39O7IHP57HmzQTFuruXVWztupUo/fAqQwVFPXiU98n7VVpmzoQZXnWRv7R3fs5m+eAMAJWdv/Q
6qfotFtfPyUFH6nzwrGGaJul2YQus9MHra6Lp7VXtoe0dSe/Y8Tk/3H2ZT124mrXvwiJebiFPdaY
pDL2DUplsME2xtjGhl//LfrVJ3XtbFUpR0fqc9HpeAP242dYQ71Z/9YdlHPveYJtWzmdn2yW/4TK
Xtz4HA10+PG5N17ItU+N8FHg7OALYCbz8gPEFrjUquIVKJVdgu1M8veTSHkN0GK7f/3dv7XUxbvg
uDW1GLCU46E491EhMLBLundZDPb460tdOSbI85HugjKIWe9lFKKE2t5B8GOnUkaO6Tpg3LsG8o1j
cmUzoT6CfCRUB6DXdSmkQQD3NSNMQyH1GuC7DmtJ6oLoaD+mDpwlU+a/X3+sy7bxFm6Affi32RYC
BnFR/GHqurZ5DtWqFu67n6ISvaii5ffB2C1fF7T+HqCxYOph7fgbT3rl0yFDQ4vvX3QOKEUXu0Tm
Iq5chifdbAxKSBzUFQbpDylR4o0O1NVn3BSXsOBmGri99P/EV7osaJvGpN3N0Nr5BfIF9NZoEA4K
UtKq/7pkJH4opqA9T8pMh9ff79XHhMnwRosDwuSS6LIZ3iQFpEGQ4PfxZ7UAY7SUWcvrSs5vkYiu
rYW4twEvIIAMHO/L55R9kSy5zxEZShHXcEctb3rGbsoV1Ka/fyo0XbYqEPNkpGovV4I7g0edObYQ
QutUsEerB7BEOwtpG8rmbnnjirpWawPwsJmFQOhnE256uV6YdTAnLmm7c7NEq7ISmfmWx72FC1gZ
1sHKQOdp88+rURwGLSJthkGPb2zYKwEAv2GDW4CevjXhX/4G2pIUJLABzwwfnS+Qf1aflJ7emt5e
SXbQ2cdoGI27f3l9L1fBxRnIXBZo2s0i7PeloBKsumxT6452KTSFskMQ6ehvvVIRBtAwwR5FOwMZ
56XsYhhLxro0bHdrNGXfstDlH3tHPv71rnmxyMVXrHo6rGOERXyiW9BNcNhiSclBKOd+v77UH5pQ
//dAG78W8u2QPrwIL0yLlhWJ3eIaET9sYfinOGbr9yjIu5sl8OyoXNJ/JnHvGwDrRnqjy0mK2oSA
wM/zIt/aPtvDXVzbSBHQM0H7F0jwy9FG4Ghi0zVqd5ZG/RGNW3+AZd5mw9Sqmqu3NFSu7aNNUgzV
6Tafv6xXyiWaMzgMYLmY0JbVE4hGtkZzbJ3PmJOV7/yMHtUDgBP6rQzlShgCbA8pO04K+jV/zJCH
1FfgZwS7sk0BR4Ly/VOnuIKFFlvSv881/p2OQ0F8Q5tc9vuCoODOJQbe7TySjWYqRBO4U3sXie78
+pa69gG3Qfz/X+ri/Eeg1JdSu2BHB5HsuK/sAcqk86EKrGkGlGdvrHftNcIDcEOXQBIDqMOXkSCq
VOtUtgS7KLR+p6DxAbLLujyIyOafX3+0a6Xf1u3CkGDzlfsDWj4XlJgoxidbKrl8XxOIg9ZJOH23
CtLEPs7jp61ih6YvpzX0MoozpE7SWoUAxWo0kNB+TNXu9d907XVvOFe04BKwUy+9xJPWBLwIwmCn
iwrMLRAO50cFs7Z6gKzDGWxd+7dW7VvIKDYoDwpNlPqX+I6FjyoIFxmgD84MkugCdlt2Hvdww3pY
q0z8D9EQjQ7oDqF3i0bSxfftbIs5QtTjnZeDOPXCwk+mBO2l2+ywX3+X17ZSAXIPDiXAw3/MOpGN
M+Z6BENwxdtPvJdfgVupDlFB/pdNC+glOBEYviHVugi7UdWvost9sFt9XHxdZvp+Sie367r4Lc7y
9jddxlOAKoChBxgIkNPtmf+T1C0FZeNSYX8wH+vdyFJdt4F/681d24XoAIORhBdX/qEfj+pyRYMH
hzDNl+lYaue+ABXY1gE37EAYeNKvf6mrT4VWMJgXwAoXl8V4EBZ2cZs4o2Uy3PmiV+/t0gOH/voy
f24I1DAAEQDJBA7XHy2VcIU+4RD0ZJ/RXH7hE3DDzTgs8j2j66jfSJyuLIaECfwn3Eb4v8s94U3s
4cIpyX6NxNokpqqOIRzsmrmI3RuZ/pZ3vtwUECWD+wIwGZu0+yVGZITKAIgXKc6US4pnkNbIcRhd
qGvYSNozBXz3FKnMZvWapZWv22Rxb5zqPz8gfsHGmQF15V8y28ttCcuTmDpVIWp7x2+9EdFNP0A0
//Xv9+e23FbZmLUbpR3DrperJLNZdD9xAsgNEU0UdOIbhER5v6dqDD4G0dDFu9dXvPoRkZJC+3iD
glz2qNplhC0TMwQdqKk692vXQgJCpXuK0cZf3+l4uP8sdfFwdiFOVulE9pNkfGeywdyNLSqmmOTt
h9ef6urXyiFZj00TI5G46B/AYiAue2rJXvsSPtSR1k8hqd7S1r327jBQ2mL91g+5pDNZlVZDTiHu
KrupOtJs/EEEmQ9dAX/o15/n6kqIHADfI8n8A2sxtcmaJL4loGl25JxHbfhhGDsh67CT7n9YCwD/
jYmLWxN32Ms9GJVdH3oTBDuVh3ZHgaU76UX7fQ5A319PySCostWb+EZQAbgUgExFMtIlMHTrgojT
ShJymiIFu6nMv4WVubYjcCEDy/tvb+LSACbMHYmkjekeTFSzN9pHm36dOrz+na6ugo721uIHTvqS
fSpL05UFnei+rXIDGzmn7tlUrm+ssh2Ui2i4AUfRWEZneeOGvvxCs6+ow0y/22PAT+4MDHUOSeCK
vRKCH4FDyt/99VOB+oH+FcZ+YF9cQnP7dh7yluYUW4Dlp3jo7RO1w1uR6M/KZmMjwc0C5LkNunXR
XkyDgKhkqrq9jNqksVMyNzlgwqDY98G7uCfdvkPq/MbFcuVVvlj0IlAQJhSZadHt80lKwAmG+d2g
tT3rLlGkLkdv3qBAXtkhUFMG1QJXGSbQl74d1sUaYxdEdKF10uBTVmdIOb5ld3SlsbIJ7W22HRCi
w5a/2CK93JQmoLi9DyDOBNkwBp35Ymr3EpGkyfsgPs/DQI6Qq+pupyoFsSVmbv/6trkStMD3Rt1R
QGV18zZ9uU2r/7PGIwwISukaqP3lh9IE7RG6zdXXv18KpTXiMO5mIBguPiPXmLqBEtDv21BM59EH
Xb1G49roqSzfuKK3ZtvF4dvsutDiBLEUA8Pt3/8nPwWPLxaSchhmzOVyU+DafA8DEnY0uEkfVbj1
HWbJO7xuAcGE1x/zym7F2sAD4X8wPbr8qpDKLSKSCbYPSJDvk9XLGnryUZMoXODx6N6SAL32Bf+7
3nZk//OsirRiyVKsB46wbsreyaYk6XQb24S/URVfOf1o6mzIE6AZkcrFL5cqnTAhT6p+H680/O4F
5vo+5f171aXFUHM0AP9BZSeOr7/Qqw+I4hDTQESdP3izFoc+66G2sVcZ4JL4c/wEjEh0UylL33jA
a0shfm4yRRg0o4R6+YCh3goRVeHbuc7tWtJ3n+NgUscJYstvLHXtXSLvAdEaPXFAs7YY9J/PJifB
J40h4x4OD5ArK5U8kBBWKHSZ08fVMXnMwU94I+W6tjf/u+j2/P9ZtDBZEsAKBOeiCMeb3JCoGTsu
b6S13U05m7/VvcFJ3yA8Wy0FzjzY+i/XSylUfFhL+R7cvHshHO5zS49IvfJjC1pyI6vyrRzi2nvF
/YQp+nZnoJJ7ueQcL2GuKtfBwLuDdwbgkDFMXLN2B+p1RmuJEHTspvLvR6yQZQbtB/iJzavn8tTn
LCRBFS/d3gza7ucJFg5BVZg7Y7Off38cgLvc6ICbQvOlQ3TQS0AR27DbgymfnXrIVjedT2wzykD/
DycPgvbAfgER8ifsMrbtNBdKd3s+deQxIwM/Az6+nJY5eWvi/+eVi9oRSFLkYxtsKb/4bLYvMQpf
i34PDNrwDmhXeZca9Zat75/7H28tQUsP+Ll0g1m83ByQlJhbu3GmEvjdgv9vD3lpwUSX4bNaumT3
+pfakvCXtxDmxNBNR/mBvjNUu1+upqN1gBA+wNfFQMVRrbw8jCR4zCxTdUFnd9KV4ZDNM+0xSf1b
c5s/DwJAYOi9Qxhw41VeNuGpdcJGHmQw1rYZ9Pvm5QbOE/IprayBkLDSAEtW0/vXH/nPAAoZyhjt
LkCSIXZ1OR8vWV+kQ1npPcqfuWFM6yMskoMGTnJ/a/+OMRv4HyiAsB4g/ZeaWr6t6BxUs9iDBwmL
2N4SiIcTPVSyjvOifwNE/mdGgdX+pX9sIgCI1xffskIgyycGSc02UTcOaLPdCjmHJi6AFRLl8EG0
SXIGPuX0+gu9ti7wzpsHAHhv8OV6ue4wgb5pYoBPkl4U93PI+0eXwwSJuOCJitgchx7C9PGCrfz6
wle+JABXG90FulqY4Vws3IXTOuPF8j2ZJneOZrae48LaHrBrHr7lxXL1KUs0VcCdhDr7peqbSbzK
rfZ8r0GVwKjCRroutAgPzC6PTDn1cajE0rA5fwvydu0xMSb5P98UXFQX3zX1c4zWe8D2YxYiHxRz
clTt6s/DFIo3ttDVpcDFABcE8QtH5OWnhBkgomintzdaJhiDgS6WBRN5TNU4vHEMr71PYIrA/QU6
EvCCy8ij+or3geR7VoIeCeagPo7BLEEIjqPPczLGxyXO7A4skLc82lFu/hl4cOlvHFh0yZBLXUoU
69lpwloPowI4Cc1JjdojIrUb4SJXaxoJ6LO1YUubNvELghB2g9pZomS6C3wf7whMsHydmNXnteoD
9RRhFtFCtjlRsnbOpWcBwLyCvrviY12AvPN7CnD/7oclJc9LAVpRU1S+ErWWlVJgqcKRpB7TwsCC
FG6Wrlm6BTdLLGiHdTrq3Qn8hWFEfmmSf2bOlDj7uS3dLjY2MY0d8SexEIOsLBUAJ9duGtkpzJjQ
jRhJ/LVD8TTtjKHLA2QkSH+0xAb/ZEtWnYacMF1HvuvKI8FT72PbgSRnpLdxg04U1ft0iy27Cm6b
uzHoNfiQeoqAFMIrPIdaElFD3AQ6iK6CTEqtIRR2rzua/u4htDo1A+SgfxVu6dmZCWke25S4dJem
S/KxEH0fngNAZwDvmFHp1YtEu/LYLiV/mkkEwUNfhN3tWnZRekjjQP8AnIptvT/Db2xvivR2VGVH
axfns2vaNJjPbExU9FAueXjH8tAlt9Sv5DMKgPj9vHbu+yA6/g3C1NN3gGZGwGg6PsGkJcruYQuZ
xejly/ib1IG4g1l1+m4YqP4ZBUARNGHHh9uFt7g4wgn1hY7C5RHXzDQerVX0Xa9YQOpEi+p5BBgz
3KWmy3kzx7NQu1lBnLoOoYJA61VMwQ8VoAVSz62eltsKEgZjE9gwfmcS4IhO69py1xhuk2Lvk2JA
yx8OmnAsSD0gfhoaQWUNxRzzOaK6fYgWZrrdNKbma08Dv+FcWUGa0s/8XqE4+RX3SP3qbgQb4DQD
yvkcWkdZo6RPkvvYkh7uWoRDoDMr2WB3USfFl3mqWtks1ToD3knMuIP2gDzPyZCnsBhrQcgdVzt8
4jOBgJZWrTdNaxS+BeEKvmQASaS/UmRkwAeBMzzVuSX+S94q1t4ILPYDfJlENLCAAKgIBTJSAKBs
lmcHGadbNqj8J2S0cHWxql3HvRBQE9wzqCOxfVJY+U5XSVDUOqymsCa5oQeNvnZR921mf8doc/6k
YeVuXNYyfgyDNf5oCkHiJpBDrvFO2hDpKIzTDti5UJHpU9ItTTHyikDjPuj0gdDZTzsnRNQdlnAe
JKSFYyYaSJnJ5f3a9Wu+547kArJeMr+buLNlje5T+J24cMBEHVDas0tihrtvZOzHrGDIWS9CBLc0
mckzFF2Wp8zEaKSkvV+ihqOXf6c1hv4NmLpd+iMsuqp4tzCo/I1ous+7tFAGlP109KpZ2zXph51n
cqSHBehriq+BOrsZyAy4i7U5zKEBiqm+pWMQpe/b2Cdw+tAGiMDaFM7x8xxHI3T6Aq2oqcFKyb4L
ayD8MhY5l78BDwKMd4KgRbgfkdA/2qi34QADD9qmDX5EK28IBJ5Z3RWGugfConWugYBxd8XEghRS
yhJwQhdMU/81C1JAKnw0DK6ZiqA4Qz9nmmsbhVo3BQ6U/jj7NFmOciKW1S5Ys18w9yT3UN7LaQIR
52h5RxjynkY5jTNWjs4T5KhcsO8VyGNTDd1o2z8aGF6UUy1VQaMPrET936x5330abRRUdZF2M4Of
XzQD6wAFIegWjYEDGFJ7I3eU8CSpy4Uu3bFKZvsly0ib1wUjZXzya4C0DRd9QQ9i6Xx0WFeoaBwW
6NrHdwv0esSveY1I+5RMdNAfZCvTpxVQdBg4VKmRDxlw0t29KaGJ+ZMHbTTcQsigog9F6Hn8FcJ1
cXlfziOLdmirBR/GkY4cAYGkOUCcOuFNkvs4adKF9d1RA2n/q+KFvcscc+akIsSYQzFCK/ZUFVIh
l+8sVZCkUnJthrzP8RG7QMPBInfmmNDW9YeMjVCaEG1hf9GoC5N7lwvx23cyW0GlyY1qWDvY+L4X
K/80Bt60NzkBp3k35l35obBhJPYYnonpANdB+Tu3xZADbEWXTzDZnXljkQF2d9R0Pj9U+D3JbrUV
LObSJRrJTZi3c1l7roLuxIMUsvq2hDIPpJW0vk3SLiPfFzPLfjcN2bruUs7HsQ6NZvEHrbqBvsMG
VKzJTcID1YgQ2+2hQPoFcfmuAKWELzyujvnIclX3U5oY8JNJUXwAkCEIVZNrK+DnbLrA72YovkJs
TLNp0QeOh1H3oyZAv4adZUY00KtwSd1NNr9Fj3QWp2pei+rQhWJB2Ay8ReushYleui+J6szPLlnJ
N5NkvW7IoMpiL22WfOJF6Ka7nsRlB3gfPJqeAOfO+92Q5rCEgVyxTcBVKGNqVw9ZokqvSElKiiv0
fi5GEYBWAJPtikB0j/rqd5RwGj5yHoXzlwgoJrrv+Qrutcd8MUsOOUyry8Okc8c3IGo+7SHBCjEM
bQjQFAcnokV9DQmEPIOaAnzEDoEOZkh3DSn85Y+m79lYp8DW97+QKULjFJfz6p4VPPPUEdNnZz7m
QTgtjR4VRVSENGi0c8UggYinK8NFlyy2wpGPZHLoS1sowPKmaawlsFeuLtZiDP+purKX9aZLlUBF
3I8VmoOgkzeIXoOrSZn4sfHwPdCNh6VU0YQxQwQwIWy3tr6JWe5AeYEUzzK39NHOuVj21LYLvY/9
KG+ngPN+102K30UVC8RJQMM7bCLHyfPc4xtCzq1kHDh6QKCavlMxeiPc2KoG2DNbdtSKyt+YFEGu
XmPi1sZzr78ukC55nIelAjp6Knzb2KGzYd2Cr3T2ZEttNOsMgtscmy92ppWFbUhOkrr3ZnkcZpMF
qDjDmDQLQurnyk2wYIJ/Dn+EujlCrgAiiu4ihAJWZzaNu3ddaFDPRCkTombEdNUOdAibKcQwE6fN
lMarOBj4XbOdCdwQH5aWo4Jm0ArjuyRZlkfthylpIvTQulrS3KcQNTd8btBozmNsxnUmDwS0GPpT
i9543si5ZcCnoxU3NBkvkQVHPTQ0axyIsj9w6bPlbiwznZ51SpP4xAff+VOmIzMeSdAa/HZgScQC
i4xJVPlHNS65Ysh7rG4rANJVQeq0z4bqXqWSm/uxp6nFbxtBY63jYl3Ssl7SIlBfkaOq8UuhRtk+
tqIiiIEhkncHm9OM2fF2dvGK/nXsjTlFbS4eCLAaZFcoRs05bUtNph3+EXS/JkpEhnb3oOfdDOnI
YZ8HbMJ36UukZAgOIq3JFGFiDvEP3dVLBcPw2s+2lCd0Y8ZgB439xH2AYXL6KcLfth5XgDFI7YN4
mvYC52A8xOFSfod/49jWkQFS86Q0gRcB6sdO75MKqeOtSyv9sVjR29ynhSvAmBkIHA76TJvpcTQ8
CGufF/8i8w08ZwoECFr3PNOIRAHUue99RwNID+JqmXfR1HY/Ml+UC85Ln/0TuzZTjSsq8l4jJ4l3
gF2kpyAPoTq28IonDWoaauAuErUxnMxSfYf91waY4fRjUleYSjzqpJL+OGj8u6GkKdsx4KN/wwMF
NpUjhqMfutT5b8aJ/kHxBL3hjoEjf8dGniL/UC3J0MR0Vp1oqAmIIxIM1Lil7bzLI5bQPdTHUr6v
xjn6lDFaTLVJFwXNg5kPj7DkAF804OlUNSArxO+UB5uhBquqMkfUXernuhpxW9myHE9ecPcVaoDV
fb9UMM6xM/DqyB4i/Bf5XC361LHioFkSPA7pYBGCaVKeLSxHfzKYtg7vS2fjR2zMZELpQIInABwK
+HIJzm6AcWg/pSIQumaoJz60rCVI6LtJfsRjpfS2oAPBMl0ZPvpgqaJmCCJzX+U+jJHw6rW9zaVP
v+gQWSwepV3MqV9ymex0kkGUAyXb+gXOGDjxSWWX9IgyYGrPqlS8qL3A99mVsp0e+0VNRc1sT6CO
IGe87RB33W3o4vDHkBKGexa6i8/w3op/BpJA/HExVX/vjcLNVto57Go+I/zscRTSrz1XZtgrkOBh
eW+yjDddJSHuvnS9PeLQmbWOSBedyyneWkeuJBA2S7huKh/OcZOkxhZ7lszRneywRyGvnbWi7jVf
RYNObDucKpemAzQFoJC9z+I+uEE9EZBDLqf8B7UBgD3rPIkORfTKGW6YEXfImgyVfkAmZoeaDDqL
Dho3ALj0mDz8Mov0MBOcIXh0ZBlrn81qe9QKtk+yPbD5eV7LGNikBMUtAauHxlNdLUG+PCW6jJBv
QlTjdow1/m7A3EIOjeNhyBu2Lvy42tb5euhE0n+wcxT+gO9ibhuiCjYcROZx/ifUzz3Ob5dr3At5
9IMVFSc7mUVI8lmbDxGq+AzwCYlmpW9MzmOYqqZlxeoIRDlXUz/MacMlkMXoGM3orObOAYweDCko
N0rn32dqJ7/HtU00LmauojqqQpUeZZ/FbD941c97mxXQOemkqZpgmNsFHxi9lRPtc9nX0TTZsslT
QqcH3/LxQUAHy9TQxKnK+xbl7mnmIvkCFFZra+m01HBOqZKnngLPjBZPt+4o3+6GxMawKg3DCWl9
3KMZ1nhb2A95qkHvtDlN+5tBYapYg+SdfoTxol5OeuyrLyvyx7t+ItE/MHsY+N3aQWUMd+qqxsYN
PHkfD3BHf9cP+fi9TwM+HFZktb/8isu44fiJvyXIM4gky1rcO4ExU40s0XSnJZaWo7JdhWnGCcBr
lGpZhgQim9b7jBQrdmmXIm0Z1vyfcfAzueF6gF1j7sp0bkCsyzAmSzNRQMTJa+xV+HzjHss1rx7s
4JYCjRw0Wh6h1cpsDW6Bfh8T0a4HF3r5SzC/zE2Z+QoplW8zdIOilD5vZQluOIRtd0DNO//EbRB1
UDccOujJcYu3kpe+O2TKw0TcL27dCSKD6jY1NH4E5jl6GsYqpE04L/aMWSZF6VQU/fshzZa5HmNo
ltU5RKLTusy4/hS1afccJ1P6y3hTYSrdjvLoDQTHGtRtqMdTlMAZzmGlbli5zro2Qwn5zE6OvEVQ
j5ZfuABK2bDJun8SGQYcH8ASjHsNKx/FJiQJABUVP2TqjDumotJqh3cK+5Oc5PGHdpVxVHu/JqIO
JETejwlHQlDjHU/fx7AfbN3PufU1EBnyY1FKc5eBISDrAdvhcZI9/9JBd+1XR7P2hHQ2cJCjFT0S
EJ2fmVvVVzeDGVKPqkKnYEiUQKccjqeY2RYmEMgaWXRjOt51x0TEBF21Cc3tGiaOHppZFUGs693k
unMOl/KxwURI0b00IcqBUMj4wYhigbsPtfOEB0+jE17GQODVk6TjHn/H/ATrOgzfepEotiOLk9j6
FZ08cgEzPqPrUoRISIj/0CODH+AhBCmiund5+DPDUJvUdOx5CYoS188CFLC8HqcJhauffPkwTZOE
cKzoo6ckCKN/Kk5d1HgzxT8Mr+T7Hrt+bTIVzzflQsaiCQzSkHNuIT+MrmQmb2BIV5VN0Jv0QBcU
tzB3DQtXs6j0+b4YWxcgS3NiQYQau6+Q6+FfVBWxr7oP0X/Q4UKyg2lH96xnKj9UvUTnUle5jnfZ
mOXfWuo5Xho6TitGykn43KUsuXMAv7kmpAE8sdZiJj9LJ5EUWhRQCAZxFn7LEzqimUVmgvzJKX2X
Q6stQLXO1rsYvFjazNUKNFZcyfxjpPv0HLOZfR0yKHDtqc7yX8i5FpzGQOVPuoAM4Y6GC/uC5m3/
HPFssaB/yfl7BFprjN7CikQoh+88BQ/DAtsFx3L5vETAZdfGVP4zYJsIExBiybFLYRoU78koI6RQ
rUABN2o/H0ULz1xI9GXpSRUdCWvO5ILGSGkDumPttIVteOY+Kh55goZZVv7wVOlfM6hguh7KEiYv
iUGbvCkgS/QBrNWCN4tW6keoEXr32FbZrwWx+TPA4fJzl+kYLYguQxrRBhJRlHM1Tk3RscDt1ySC
VZQsevxqNumwRCcCczqIB1ZzsPNVrrb7sBzP4+wQCpxNuscqIBCuzAvjdmyGTGQzpx1uIoeq6Fdk
kEmBxjlkZ2EF/H1R66SfTQ/IzkPGUB02uLVNgeNhBOTSDeUeSq2QozyHXefjd0NaYA+tM9wlG+pc
9oiBJ4SnEku78jShz4sST+YpvUnQaeR7Q3t+MyZ+ng8iDExVRyLMfGPzeYyaEiYYmFn4NJ/rWOfF
d8AuJvRC/Bwh78RvgmQ8msvHqo9c0hBMNKCawyi75XBDC+6THqX+bk6qYKxLk6B5U5EsBc6BJRFS
87mU6IbrXj25OWTdzsrUm9qIytJHdO3JPyaGNDeIM8y8MyKLDLgRQ/4ohpGTM8dV/0FKOoOjQFEB
7MFll7bWoK1p0Nc9ctYhkunUwCsgOhpte75XyyyeJlOgXrW+QEbfIvWYgNHJq3sJuWuIhxrjHsDg
Q7OoAsF4rWOb43LLeAboFAuSldVCOzXWEVqOT/HgAnqqdN9/Q1KEYjBoxwLq4RU6M6B0Cv2UB22X
niaayc/92MszGRL5rSvT9pNdvMu3TjL04A1mE2XjehQ4zap1dlMMbJwbQRQGYxWEsmXtka+JoxdZ
6c8SjbtvsEdK35OgYF2jcPlXNUEU4LvQRZGFg3Rr70niC4heoRcT1ZAaQcNtKLPgm0e18UjXzHxU
88LeSTYi1xpKWX7EAcPnGsuW3UrXotjHTV3GH8IqCLozi0kCfK4Zh63MyGf8mWC+1QQzlyXiUGnQ
JkWJmKKm6GckdUuGInPXljNge/AFHvsGs6LsmJI5hrfTwFKJyzKX7xFHhndy4L7H/QAG1W5qs2if
ZGpI0Naao3tkczMOFRhVWXk3jWiZ3k0o4SAFCCWvU+b8/D5z0fKPHazpbiqjERCJ1fFJi5wWjdsc
TxrZZuWvQGXRI0HQwWEeiWF7XvjqE/R1IrRlu6H4trQKSENXmRJbrbXFE9PT0MN8Igc5bxDTWNRd
BZmauoSRGj12LrbRISzRHsA9pwhQlwMXLdp7GWF1MhVWb1lteeQS3byd71X00aYp/5QRmz7AhXaB
odYExexGEr8cgU1IMYtKhn6ECGhQQVCrovTrZGyrT8DDEpjhVPzH0oEUUasV2FJ08ItQHMqp5eE+
H6rscTAWx4T6HoOcnKQefU6knuFuzun4vsBo7Hcaq7mH8DBSIsR4tF3rkgiAE/hKsmeemv4Z/nXA
O67QxzkRWDeyOzlYFJ4xLgNUMnnhb9CJg8D2RArdvR+SjeGWDZN8A2n6J4gCYOANRIHZIgCul87d
bagmBSVvjKRtiiSsouFhDHUET0mafeyJ9p9en0RfwUliwRS+DeWmrgnJsZeDU80N9AbgvgH/zGF5
SFrtG6YRRImGmVYbMXTXUGOcBdduR4O5OljRv6Wp/C+Z7QLMAVclMAgBWN/01i4AKtjsBtR+KoDu
bqdbjCeTfGsmJQ+a9m7eQU8dSSUlUMeu55XiKtIGF8EOZVf8CDUVdGz/H2ln1hy3dl3hv+K673Aw
DynbD0CjJ05NjZReUBRFYcbBdDD9+nyQ7URsstS5yUMqdS2JIICDM+y91rd+/1ReC2bosqKqIr+M
CiHe3JcPpdc1USYNGZ94q6trjvTiQ2OU6QXp7Rs9a7zbEChXEwk86fNHP5sdfZKlDNUYhByty5EZ
wLau4mpJdn/2hpD/4PA3UeiwIT4fVgkd0qaIvSr0isHzZVKPV3Q91AtN+NfNafJlPRc2AYocIhfX
wf2LAk6UvDh3KrmhrmUSKJ3iWSxN+8GKbLyoC3l2rdJM739/a289RRoelobSd80gWP/8l4tSnx4R
T7lluCTNGAh3MvamJ6Jtl4jqgqzwzY8Fzd1qQke+8cqFoBCEtiChr0IziT/VUgw7Yxi6gM5edU0A
R7TXASVugV12n4SxtEFR6OISSfT12GRQ/vI7nI3NWFdiY+w97ncCHMTOqqiuE6XQ/7zKYc1gh9KM
2gCAyrla0yEKeaY2EnIt2+dAIGPfiqiR98tgfqM7w9Ygy4fkC8qaS+zktyZBnvCK7iPxGQLty1eK
LXJhRsqqsCpMeZ06DUrKOWnRFoDx6xU6yr8fQm9eDwaPjXoatoq+Kj5+GUJpjTFfKVrws2oxh5Tu
EWsrub0dLLpzcuXx/v56b7hSeYcW4gvkKg6T7/qOf7kgHs1Yna2iCqOyqJNDPnOlQOhWdD2Pdnbb
Tkb/ruvo11WE2hDYPNJGNnJlsX3dHNwwFqV1LGWuf/797/Xm0AJrBs8TCrn9U3zyy68lK8tIIwCT
IcnK+VdF4ipXYDz7v7/Km0+bdG003MhnOJ+/vPlETj2nQR1t2UI9IPUUcZdrI61qTnw3xLZfUo++
MSsR8cJMC+GJivG5ND6xm8YaOB6EpKF6B13Kfkuf06KMhvJLjXrrfnFaMfzZu1wDD8D6AesBoKyf
M0qXJtdM9q1V2FV19OxYWf4JW9R8W2vTcphNLLkX1qzXk9PPK2KrJgYJeeC5bzQpJ69N50SEjtVn
EHgt84NZeNTS3MUJUpTeQVUwvOe5p46nOWgqSlQxv3+3r7RR6+8AKtVGQ4s68lx43beDmWWzwsBW
HRuO1eIec3P1ug0U4Ksi1reuWrtB1hTyz/LkuDLOHB45kAd+gbNRRV/N6KOsA0pO3PZe9k0cokzp
/HoeCYUazEts8FejeL0eli3y6JmnXu2bWELneF5KQeiNnj26iV0XG4cj1bcF0GoT6Et7KU7j1Tjm
iqv5eM1GQdV1zlmYSo+uIFpvrFUDQXSO3d0NCWqVlPydK7QOzi2CCufClPBqdV0vihjeAcqE2vY8
iDuVQ+VCghOhrN3K97wFdyStTNSCxaU9ylv3t67fXGUVMLymrSu6SdukClNHLRrfUsqm3MMM01zf
WNR+x9Eh/1rxcHe/H7M/P4wXu0/uEZYwQno+VJhBZ0NHDChL0AfVoYJz7F3PkZb6mEcUeJGNBoQ0
QLWfqPtlYVPH7mdUyRVlgCGKrxPkWfQoYs5ACQKP90miRa5f6HRA/w+zCYapdZNIX+KV/ZfNpzEk
diRCtxbVXqGwFqI+rneuRx0oWebh7vfP5K3RTW0VxT37uXUZfjlHx17TlyYn/rAemxnnUpFsJyUx
rwDW5YCvskvO2NdUE94Bq+Hqe8PWwP97ecHaLmmNln0dRqNJCVqNlhObi3i6ikiuunNme+nDdk6M
L72iO7eZWpUnWx/ayC/bxbyvO6Tvf/6Rg9hk+malwn1wvhgOfd0MXRXVIfG3Zeh1ot5Tg0lCqFza
1kH+cGH+fuNL0yBweAAxCKE3zqkJ1CuMKlZHHnlmpHvZ9t+s2Y5DF1zO9vcv99Uyz34OZzwHLahu
GALOtnaLGSVmrNM+ydgtd76tpsYzmLxLdMPXa8E6fkBw8UrN9Vjw8pXGI4EthH41YV7V6hbJD1Rp
w1CO7lKMvmEh2GgixzhwZLiEpnp9nlzNIkh0mUkwicH8fHlpos894YxGExq0JjlA54g0HCfZ9MCs
hrCWpn3oxShDPWGfY/ZefZc0snvgiHQpbff1WyUV0UDWrlkaX9I5XDsfOUeqCDRABLjRXpnG6YeH
b+c09lYjL4zYN6/FvpJjPMV/8I4v75rTsIsKmmu5jdr7xWRA29WyxZ/mOQ9/P4TeuhTWSo57cGhX
KOHLS1XSqsXiWk2ozp25YYgVBz0qP+Zak12YnV8P1vUrhHsARBha5flMRNvEQPrq8SqnfOl8KsRo
RJMuruMLT++VoYQxA0xe4/ERA8Z68PKW8Iw1oykzIqTa+VPX2x8UPBCbZci60LIJnl4MClDOKkZo
lCa/8Em+9Ty5RYofK4aHBfflxTuhGnOycJejUnjblm7NAXVSus/bpb5wqdfL7M84QCLL+f7ZS5zd
J94DrUYu04ZOZvXbolbt08zOKVSdqEZowxnJou3mtReKHW9+kw49tH9f98wMoNtNouZkqyIpY04Y
myE+lKWrbfWq7rYVMZQbKIftocw8jxWmb98vZus+VoRVX5rZ3xhSHPTotbInpBpy7qNZzBjacF61
ZH9IO0CXrh7LrHYuPOc3r8LO0IHVbPNWz55zSSBCwtm8DWd6qxsqTf2VoLb99U9/iCt6YXWOciFq
Li8HDuxRjaWxaUNyuqpdPcxJSFqd7k+VNl1YoGx+1MttEu5iDjMc3LCQMbu+vJSAmBe7jc4H0hRt
6BbkcsadUT1PfE++O4HHufBFvnlBYp9V7kHHcbyO5F+Oo4k7aWhDnJZmExjHETv1psit7ygLsB9Y
eXHhhb3xDa7zJkwx2DFInM+WRRKYE3JfRAcgITaCtLJUCh6FGsw81Asfw1tjwyK6FashCwPs35d3
hnTamQqPhIyWp32vjaR+bTwbzMCFV/bWddhQc2QA2WK7524RMuHqJM9j0Lu964Ze1N/iBLmUlfbW
c/uZjMkX5eAwXH+JX16T5CyrxNHYhmPigYmlU7CNHblsrIpP/Pej/Y25i/iuNaeCXQU3djaHdJrV
D+1UkwBnGmvUL4i9KO3QuwzpdANv3g5kOvxpJCTDHmMRtcW1+uqcp5URr5XUQzZ2oVZyaPfasd2v
5op67rQLa90bT5J5QHXX+GS2Tue8AA1bYTV6VRe6GVEfY06sXYZvOBhdem+/f5JvjAweI1ggZ4UT
4Ch8+dK61fPN1qkLCwJcTrSgHN/sreHCOH/jC2ZF09iTUDH1rPM8T7uC+DUtJuO8yOcwS0Syr2i8
ka9Az48y8v9hB4QjlFIwNFkmw3MLqh51hlbMsg9FguVbqpPjNxU7wKxMpn/WG/7jafrP+Fmc/jnx
df/4G//9JOqZtnjSn/3nP+7q5+p93z4/9zeP9d/Wf/rff/XlP/zHTfrUik786M//1ot/xM//1/U3
j/3ji/8Iqz7t53v53M7vnjtqjj8vwG+6/s3/7R/+5fnnT/kw189//+NJyKpffxrNheqPf/3R4fvf
/8B19stYWn/+v/7w9rHk3x0f68fXf//5sev5p5bxV1yxP2li4/PP/0XX/woLhq3NCt/jtPHHXyrR
9snf/zCtv1JyZXDQ5gIrxd7uj790Qq5/pKt/5TWuGAR2lqzQbIf+fbsvXsz/vKi/VLI8ibTqu7//
8c++wy8rFz/fc6mZU85WOYZQPHk52Ku5G+RMStBpTSK4cokU8bOcVFk7VaetmLQlcKa+8mU/foRc
d5ulfjTv2i9mKjaFZR/SUVxL9dGmKAHF7Lme5IgTA7+dfczLdLslIfF2MqqvOFT8KL339GiPOAuH
m4rEcSFKelN35bSJYYMFReogOCFFGxlY9mhmtoKgXEnDkT2Jz/ZQ87EqWUG3FKCDvcQIiiCK0+Jh
YXu4wY76PZ5hf0dua9PBvMPbdJVm4qlfWhVvh1L4i+HESEfe6yoeZJmgI+tbz0BYoX/G/PNE2dXc
e7mT3CoF5IBODMXnLqvKG6PTJNGL/S4/ZSdKjPvei6+X8hrYxcbN1YO3XA15/E4pFnfnrFKAqtXo
u+eTEi5x/NCoqFf7enL98skT5CmMR6PYOTqVTi9AgJbh6Fg8HCrmk+Q4uKWbafpqNxJ9bczotKvK
j6Iwjg9jBXdJYWvqjyn9/9FeedGBrT9lXkA6BK0Ko/KXycj8FAOR33RC21daYUjf6Y0fNZadu3gB
kR4phvmgtMpjaZhRUDq5GZroWVEXLBkWmfJ71kFqxSqhh31rCARSS7zT1UkjkmhYjX+1skU59oSv
wN0ssfDCJs26YzcDZ5qoKPutiTqvdpH1qJWa3iAiGMNRoB/1tFYPoqFrPvTErN9Jt3N2y2ROCCmG
5DodWnej9flD3JD04CjFtwHAt59nhdhSU0oCfcgkwtWheCATUePL18pb0TFsZd18LYY58olwyzZa
g4XAGCcnJJbgG4BhLZCz84USa8djRC5nNZ4eZkY1BU4vE1IFrfe8vDRA8RUfe3PIAqexpz1HvPvZ
6qqgQG4Xomgnc8+axXsYs/Fuyr2PlqHmW7RJIogydHSxrMyNO47dcRnT6KT2kUunbTavKnOMv9CK
c4A0LFA9K03rg9bylo1ayvRR2hTJ5mEd5DI3r5wGw41aoDszKmDAMp7FMesq5wDdtuAZdHagNK6B
N6+MAznO5nWUla4fIUoj5k0lQaCWvL4Rp4fAaeQrMef6NGsqGvRtM/yIvHS4KW1jxDG2OHqYj9TO
tE4dfdfZptp2O4yYpzSERRtdn5I7ksqTMM3bZONCYfJz6Bb0B7Dw6J6CDFuhdsH2u0PSZ1dBF5XJ
1sRLsS+iBVMHxiZ0rHnzQCwmXhFt8QKJ3WenO0V7pXVTG9oZWkgUolIHwZnQpRRtvuU5qD7nmyIc
EgyImUXqMwYbaH46witVwUA7SYhnfSyMA7V9cmhXddJsILaYYyil+QA2yYmHj9VEgHM6GJ+cAgUX
mtVdqRqPpstE1k7255x+9m4SGl0AJ/3hmDERI8Mog9HijhSJs6OtlcBUAEx58OxvE4eP2axi5P3x
WNC4BUoD8Uvz09R2d7MgiXZoRXNTiMI4tF42byjm8EFqUxnqQ6SFdPakn0RFeqxExafi4JFt43gJ
53JEe4rYw6cuNPhU0GOoq+njqFgeEmcHXx537OcKa7arttVej4oBQdiydhmrIDNxrqgoADAztzkv
tY030BnQ39edsx/0wt42a5rLL8vbv9aTX9ePszrWz9UD1gQRFixghIic1TqUqsY7Z6DXoV96hUxr
Y/Ex0MXYeEr5MbJJ4ITXdWGje7YT5JeGbcEGl6MTe6dXxFapm327YPQ6DTMXU7rYvRUqllYOgc4F
HtfZnppy99rI5lgORhVG7DlbfVYcj/fvGKc2z7421bylwXvEEr1JYbsj1L2wxz3bEr663NnThDoa
J9nkGiclzR7MbH5QgJ9b+XSE0nnhQPfGpTCXkjlAk5W7PG8JGQIvTzE1Hg/xtjNusu42M++FcqHx
9OpVcbj/9SpnmwvskLj5HK6Syc9TdcSaoSYXqvFvvCLS8hiC7KJRELzSVQhTkkBruqepdYPZPJpr
Uc+8V80fU//l94P9jbuhpwVcBPwHjSrn7Fxg24qBGkXzTrLa6SLAypEsF5iHZ0cPRgDF2RWewnjz
sK6vr+2X86IeNW2J/FE5KRrxCxs2Ar+/hTd+PgwaNv+cO8josM9GWMZIZ5AN2X2bZvdsL9Y0p3e/
v8Trp4T4/n8ucf6UrEmmSm/L7F7LtM84vQ9eOn/BUX7hTs7fOzMAhxky3uFYIYo6Lx6jIl/EiOzv
lNQ3RXE3yC3whjnCknNBuHN+P1yIuYZDPHQZcgjWA8Cvr2S2lE6b4SCccCUHevGopO9z88KUdt6f
JstrtVuiPuKEyzA+708PgE+RgpvxqcoGX5USJfgp8+7T4rritIvDEbNCFmTRp9+/q/PhQEFnPV8w
yzGe6ays9/7LcEuqsZ5y28xOTSCj5woB+O9//nnrivuyYV0ypEG3rYWJs08mM4Y00Yy2OOGi2U7e
8olgGHK07jMv22CtRW9+GNk9e6ekNVCqdhdmuZ9VgV9PN+v1OdasSjUAKBTKXt4gRtR5XpIsO00x
cvB+GMQNgdkaS79TB7oaybCcK9PvBqGGY+31wQBb5KsuTen3injQ4Uz4YrBwozSZdV9W5XAA8/U8
xRb+TeHh0/B6Z1cRURqC3q8DV2HF75JF4xDVYGZ0IX5tFvg9fp27Rth5VnTnDggyB7NbtnYZWXuk
LeOFZev1kF3vmiIJojYEB+dNrDyaFbdGB38S6h7riCdutfz0+zf7xsjhEkwXML/pvVpn1aYCgpMx
2jHnoXuvZsux+bM/nsUakcQKMbWRbJwNTOyqU+KNjTyNYvHdDw72g//fBc4mWoQSZAesF5hUv539
+pLYgzlvHVsvxx7ztwqVCg7XykZfH+EvHxfcmAw2W+PcObkug6KqNKBNebrvoUDuBZW6DcbK/EHP
ugTzs2fuxi7TVF9PvIhhRdGp0uL8hgNqTFJYOGVDhIbfS7d1mjxZnWGfvMiTx6SATL61R/2LSi8t
kBPF202TpuYB3U507XDq45A+6reEd8Ltl7AkWndsNnFnuVdxk2Eok7ITOoC1YkRUpo23g+jLDwkE
sd08TmjdEyP+MTVTuYNVkwFChMsbtsiG9h5A+W07SjWYRgN/jdJ+XAj/RYJadnHlD2yJ7cATy3jM
F7PYQlCp2QRjU7Xd+ks9edZuqPUyAD7AT9An7zZVk3JDTRbB12QTtqcy+fqQEKLPRlIWCA/mZmc4
ZnLTFQ0lCmMQd+6kNO+cXBUh6S/uVzuX3Ur8iBIC4Jfmo9lMzU0C9+/o2NR6JZiuTV6NxTbVE/Nb
ypxxdC3QKDZGpR2WaOd7F/VjgMhLxcs4quFE8YHwHjjOaKjUAxAq47CqDLetOz+VKfEMXTV8cRIo
QmZOdc0rdMQRc7KyG0GH4L56p+r1Q5zg5jCI49xmNQLy0c2mqxj/8ppOnVsbHbvFVjRgJqm91Ddq
h0yot1dOjouGklOOjQuCxHJRmMttkw7Vlh5p5ktCyDZxOzf7BlfgTqZOz0nPrH1KJnIvhjwJtdoY
g6Tq8Tw2Cn5GDzEM7uy8ODSFzoncLdx7pENcIJv0bL9U/SetV9ugUbJ82xlp469gBT9u3P6g0YC6
0gppXmvtqF63NhbTvLCWY4pgcWdFSbq1ByxHy6S6nHI9JQM/ULvmcyatGw5pmFCIt/EL3EvvaG1g
QUb2/uxw9AMp7rbyuSuXh8otosPktuNxpjtwvURdGiDMXd4Jw2uuZFmNP8jK+zaUWhuoeWtvO495
GMvStOVBK3d9Py/3+Wjl0EjtZK9VUDVdgDh3rj1pvFPHuKNQYR8ypzO2icD/mTmo2+24MTaVxT/D
H/7Jm0B1z509wDtHMo8WtPxBP133a2vMglI6IxD2yb6a+NwOpOcUx1xNTLhKc32oRMILzhbslOjH
t/ijhgMcvuLdJKcyDRKzM+7bAQmNKt0FjLtVBkAzooDjfB0W2DC2BJEpOJg6QDizJQMt1h9bU0Py
afQpR+q620t1bvnfFZ2DVlbuqJnFz85QtL4hgE5YLn6fuo8dv/WEd6Bbc493vdpYIu4PqIbErTIN
zSE3kwG2xWztiejzDhzk5ut20Tgo1ppx0Owq5i9jVddEv5Chh9HVnsEV+SYeWzKgnDJgERqvvAav
94wdeqvFUHtEW/jjiq8xa/S9mV1qVFnm9Nh0pr0B43CMFIp1j6X9kbrDrdLjuYqiVFzbbLKucwOw
Sm5WMEl5e74LayOrPrijReCqHcYTQCPZwNgcjPw7W6b3vWH3hPx5wvyqx4B9cOJ+HG3sB1UVaQcz
ESRDdW52hy012pMVKn0NXPnRyh0ltMcsObRUP/eweOtdMTf9jZzhAhejIciWoxOGZSumDABT4b6t
5dMMNWgzRr17oo5CqcdszU1tEDqXdrZxQ75QdjB6ofqmIbO9LBQvxAcLhj3Cfe5W7bApaGklPkyF
OnRHJ46Dtmfi0nrwQoptdQCxJsItmVV3bQKohU2uE2TJzGc5eMlB2E0Zki0IjgDb6ValNAUxJxcn
DbxCWKZGAfWrsm+GwVq2SYOnPqu9ay9TlKORqpzLU2xwQhPeUYroQVre17lQv4wVZlsbhpSvISjY
WgP+nWqqnvRBlcGim0swgrfZ0VPMv01z2e2nqhT3WjMOz4uaAAHFjaEH+KuHD0PdZFfMgs3BwJt7
xUizr+TcqXAuOcmMK+Jm9tJ3mnRQ8iy41NiovMeqM+wrdGJbIa30QKlFDbq18CmTDG7+IqdQqUS6
lcac3S4tTtxR4XnKhuzddKaHDCC7PMzeXO9Ne4q/gJ50QlvkI9RqmZ1GW3HhAWGSM+ZJIwIilrfz
OECDqE0iy/CIKUFcZ41fKbXzYaxtjMsYoPedvi59EXNcYLkjxWml7B8Aclm6n7rKyBTPmuDP/fRk
2Dy2Qm3tvSqN/L0nMja2VjGnFNMi9bg0k3rbFydBFSejFuqMT13pqB/yhXJJm2EIp2T6rlEFnHad
QFMtMXHrJ+NzJYzRH6vKO7ZZKQhuxJOA+1AyhzUgVWyH+nWWPNdAWfepvbh0ZCt1rySw1+EbwDLD
BHaaHOObSLv4uz4QYkQCV3fn4nb7lnULDqaEXtNGAaty62REa1MiLHao6brDnOhaoGhjdjW5Ko9O
sneQInuSE1j+sEWPZREi2eX3iWvPPDucart8mFMdkknbbNReprsSLPtp9gZzwC6sLlvBvuJWsD0A
Swr4qOvdxm8IjN4Vnci2apk8UQabfXNq9GOmmJ/HVmg3QsTfaFXh/JIdteCZWnAFDawtMXVXHati
ZEAWRbUVNClktamqRRPgqejvK0cmfttb6q2W9sUV2KskRGM2u363lJ6vmrLWfKfszaOSOHiGJ0c5
CUgjPgO/u58K2fpx1NS3XcVajkG02yQm0cSdVLvAMKIydMSQPozs+A+oTxm9bcKPtvSv6tzHV1iU
gVpRsA/TSGhbjXOIPwzJuGkG2YZDl/3IzKh9TCzteVz/b7TaDQOnP0Iu9iReENfDBz8+ZiR1Mhoc
6ReuXuwnsDfPtIY09hIuX6yhPplZ8ihGQ3kcODFvpelKsO6q/mG2IzeQVjXzT7O5v63RyG+IHh8B
E2LeRfWLI7F3R1ARiRqAzOuC1J2VoGt0eI34hkjerdhidMN8kgX8MyEysAdx+00zlmfTqpRDLbW2
h442AReInfRqKipY+SU9gtEevhkFOupBHZlB+kTh7AyK9Uihf7zFQGn5ekszlziaOQNLJdwdotK7
McZmRRemV82wNT+18YMbe2GqkWxKFxZw0mBOd1iL7U0k6x9KuTyD0OwpjGLVJtzBDnSaSVfDoND2
9myXkzQcnBk1G/AedQhq2+l8125J0vb6JuyKEZVoDelioN68GVun3AsoAzeC6eeWjlSFPIwSo2kV
6rYFVRNUOPjWqrzKlsrS2p1s43E3eFG64SAAOCiL5q309PgAT1wLrFz9Wml5sZ8zmdN9t5ujkRty
p9Sld2x6G+u5FvPosJ+Bg5zdbQGhhpBRgtumIiEqpLCfMMzKwFArTHkZs6mIRmunWU3yUfEqiAIG
G3dys+Uhb1Pq4rSScMR6HqYX57b1iiUQ1aJ8iqFfhZJGyKdUw6iMtxN7KcsspeesypKjhNREwX+2
+dWm6YghuAmaxnTfzS5VcN1QEBAUUxwIs3+qhi66HuVi3qSF+WhrbLtS7Pq+Wy5sEIBQin3qFhJO
0Cg2S23WG9gieTghi9vHpd1/m6cqup3gjl8nM2YSvay1d8Qqgrtg/mfBTQ7ZJO4ZdeZG7Tz3LnOH
/FR07F/tSXycktZi7K8O+kxpD/CPPtdub4YREv+wjarvM5uk0PZWQofHJETcApynFrnRRmBKvysa
xKmO2RW+WqcDqPw06/2y6cc5iKaq2TrIAxOfDklLJUlEV4meJxPfmey2+G0hB6KrPdnFMN4MMSA7
Jrp5PzSFso+srN2azVDQ7qBfpdWpZPwWqWTWj/qbbiQKD78vu6650Zl+wLA7fgIbBDOLYT2VBL2F
ZW0mmzl3hg8m1J67WDTDzqzj4iPm0jTUm9ZcB2ONp7nlNXEYGgKFY9KxxwK26zo+w0Yz+yMC1+8V
uTmYT2mXilhPdsAAk42aTfF20kcL+Iil+BH05sA04U7Ni76PlhZqTCrMkBJ+fcN3XmxKTgc0y5p0
OzXzt5xKClSlet7HIn6mtzHedFk0figXE9hYaiW382TBDRyqEo4D+0bDHJRtUlYUZPEKB3qND5em
UBL7tMuW96BJmzvISfSFyrStdmnXeXt6uXi2DQPgVLMkdD/rKNsX5Bp+SytjwfpLopSeq3LfFNV8
co1k/pSRe3RssLdvkMhnGMrn5kaJFOvQzmZzVRPD+lDYTfZRUTRQFE4/rWZNJd/pHLB2NKkdokOM
dxYEhpj2JX71JbLyd4ZW71u24aD7fIRfKmJqVezYryVHZPLlp0xt2Mohgn7AzxxvmS+rnWVgBK06
AkqMKqW+NCowVRfZ+DBsIqS2y3uOXDbt4Rknr0jw/EXs6/YzOUfABDQYpl1lh9KIu7ulEr1vaHN2
SDXOxKoWP8WN955eqOJP7oodGElbKYwMvKnTZO9sxs4BCme8MzvWKzak2S1ieXTE0BO2mjF9KWEg
+bWXJttE6vPOs9s6XJAbh4OWJEE50hfl8EwWplXYxzGV3Sa12Y2qs2PctL32w87q8jDyye5sZVlT
y4kjbZkeNxzI71MNTFriAqEsirG9stUp3w6dhkYgGfRrciF7TLNxcgums72vdMzaQCOxhNuyCnQ8
gZsCoMgeHgyRpwDViHlP8XFUNn77hUIWiDHhfamT9FkR5HqJ2rL2peJGdMO8r33Jd1Bo5mebJv++
mUH3qLnXXekgdjlgevAjerrhAzunoU88JGwQAryl0TZE1wiQm4ZJrgS7c9scrEOmK3Vg6rILCkB1
UCN4LpVJrV9AhkBXAHciSWwa+csHJdXZh1ksCXG7jDfYIigAdpZ3HHDcfDTTcdhZsWHt8LHqgdmI
cR9Juw6yvIOg5+mZHy0KBwGpWB+JDNM3VbrEwThq32nQ50GN8v66zIpvc2S1BwyHYG+WaLrDvTPt
1Hx8lo70budawWuILJH5UEwAOCsCBVsm9kTJqithON6+1NsxjGe2SN3ssOARZfe+p2NyHKRjPoyz
4WymVLe+6NC3DnMele94cNjVlyl/aibCru28/GoOxsT8ZNzyndjXotDzraqoPaAZC8a7YdS+FLax
aQVn0KQWJvg8vYTf0AEtdTmwmQpLkIEhP0C90QYYxYEJ9HkUxIMEvC2Tgc+FI/NEtlRgOgtswEgC
yxn65wj58Savpb3pVEbGUrHBhYme7KNRxntPq3ooznZ2FPGYb8mn2pjwNRTymw5qU+l7PpEgBd5M
b926M/K8/KC4ix3Uff0p9wi9MSvk0kAEbHQrabZt0Nz6Uisow4N/Ch0FGB6hHw+4Wg24sdEYNk6n
YoZHyjdXEXngniof8rZVQjUrO1qzxrijxK/DjIMFAb4ZugE1L883RZXwVDkWH0Y174M5UqqdoQEP
kPhqwgHvbKAV69YUOBtkuLGEcLIwBEfVuk27nhlb6FwZ1xEzUqwcHCF/GJ3V+XMr801bOF0I+l/1
AaTaUETM/B3h0CSJN6hfk3FuDso4d7tOjNW+lCLe283gbgfTA3LnDf0NtwBDjFwV8Kyjdj1B/n3M
Mu0LjfUe5nCfhZZZzQDgwaNn0DSDJnHMHXY1zuhRPO8pVXFMTxO63UtcXntdUn8QcSbuEJT+EBqn
Ja3JZWAPyIN68Ih3nplVe35PLyhznV0JddJwGEV7q9e0i3CIdqe07XLIevIbSUYO8xtlkkJP8zsO
LjDpBje+BbIDgBrCsHlo8lxsK2X09nndiSt00itABeERUbh9UHRNdnT00nnAF6Q/YseeQ5ZR6S/d
DCW0MZx9DWlplyU1oIveaZTrCFpoUE8WpTNmZt+sh4+ulunA8LJh07W9vo+7uTw4PKU7OgV8CG7W
7lSoDvd17yIsWTqVzWSU7nCuilBBZL+NI+ltES52Pk0T7qYx6122SLm342LYNqn7pTF16PoUv05E
Q0yhlzYGqzZDdkKscpdZ6bAT0aTtYsIGIfhkYuukrRYiPfA43kKNYo/zMAAn2uvIVfySw0pQVnNy
H5uaOBjIOW4QpHSbyBibA4mdNsqKoSB9aULlswIEYEDnh6jIqT1kbk4+1FRBShu+TQmg5DhO7X1s
0k0RpQSyNFJYqAg83NYzVQeoNu33MWqS94rTVhtcWdBqKgrXUbqWjDkoQgFsjS0m/jYZd4lSb1jW
0qDrWEhkafhjJ829MAr9GhcdrHXoQaFSxxF7uLiqrkqM/Ftsbw950lBWyLCUUbaRfgoyaKWFRH5C
sF+Q6EDHbEQS17qqT0ewdeUuUpY2rB1RX+tuj1miMKud6KBXohEWN0uhjpvesYFn27l2SpAJ7ceY
FR6g2/OC/erAlCu3YID6LbjL+ZiZORXcPmJHEffFjjcKAQvk+iaxOli6i6U8GMXgbkoHKFYC5feI
MEgc007RPzQJs/SixP9F2pktx41kW/aLYAY45lcEYuYUHCW9wCRSxDwPDuDreyGr2zIZlDFM1i9p
VfdmEREIB/z4OXuvjXjIAWIh8/YXrXJYoBnY1tCWHAzyCk7sLBJzA826XPVKqm17I01WnYRp2who
cHXcPKsZeqcJsM96GhMCSpnE7UNCJO7l1HitZkhvUiqIUtRSkEaraZUTNrviANnR1ePgDozJecln
MV5VuvJoEQ6ybu0Fog3tmp0CTU6o2jkVR0tfaq5fjYyuwUAg+VqqteYVydzcLR39lds6bNjCnn5L
0Ps/xCD6h9GFKQ9aNNylObS32qiVl4BjwpVoaEbGaUbtwKne00fV2DQ05+6T9E4tjmliKL+cHHO1
YrTumgwkbq1WWTd0LgnS0fhtDV2ZrqN/CByDk2xbt7f3Y273j2YUoOiL1f44xir0RT3sNhT2RII0
dcMXR7M+im7ydCeufFcX9WpobRYHVK4jdDDFH3I9BEZnNd/iFOlWk2nNQ1/DUOAk7IyrKkv769IU
ii9SnFMK8KdnZi4DuGwqQq8o65BZQmHSHwVIFeSodjCPpV2W3Y1K+0I8Dy1/wGirNMJWPQvYwbZL
x6RwZPOWVu5wG2hJfUtCujzauZBbZ46fkznojgjgIGBnoPZ4n40lLfk4sQGiSn1dCGoeow/LJyCN
4t0IVKdjoQA9BwGKlsmh39aZpXpTjO7PCezWtk6kRkcqoz5Um9Y3x8k5ahIgs+DFt01EMmwkJ/oV
fVbVa5Up3XCyMw65w3luLLHI0OnQQY8OUY62bM7C0bPcsLpt+iL8DkdYuelN6q0OstxKDZoZjKIZ
3OkcFDdZmIsHM9B6gLw2nTLaB6EPlp30MGM0j6D15Q1ao3aDaHh+Idx7vgVnCKRWgQqDrK96qQcY
b47WVI8GoztD61+DSrOYTrDr6Gac/UQiLvZaEMlbi9LL04N02AXRrPhmG2s/HDdX3zkcfoc6KW+Y
tkEsHufkGeZir3gD3bKXIXPCfU0DbqtI9dEAHebVOgeFynY2mtvqNyy6Z70tiWrQZJ8/qj0UawO0
97bt5xn2F2DDbVZjp4B0llXOeq4wSCk96yRPSnrYjW3ecrR8413YQ7aKwYyO3T3DwmiXsRvQ1qV0
GASj6aGkJ4Z/W/cmM7F8t2sUllPa8Ko1klMfm79UGWdHFfill9TBcNsQZ8BOW9Hda2kboo0J4O/J
X2iqLIJb82jb64sJt8o05WpiwOA7iFP9lgVyl0haBkNrDpybOe9rMJA8JWn0q1ydFl7bAts0oALZ
VqBi+MqH8TZuLGVd6ZE4ACGhmZEpCEkVGtUtjdBmlTPY32hENr/PpHCtIldk9yLNkgdIfvUTft7u
Wk/zeUtRMfgauUTfO+bkguNu9kMBB7CDjjfsIxWXrycBeXlxEkRsTnH/qwMytaenLO8y1WExOlJ3
D7yHshW+mOgFLFN10Oe+O0q2x1WdzKWfRI5yXU5MfVut2wlrjn2Hmdaawxj6g0lJEs8si2lVVkI/
VkNFeomTQKjU1Yz6P7W3ObidVR+KafTdTE5PGLATwXCMhmxjR9UeoTVaX6cjbyymTCuJ8fDnsoE0
NQ0dtNRg2aI5c4nlH0VcwoyOS76vzmysSqsfgd5pO00kb0oUayeS0GlH95FDylYXKiqqTDCoj07v
PpTliO2blZltCSfQVnLsoBOprWo814pmvCU1mWB+FwrniqAunYqB/hSYONhQXRpetVmpnxaECXOr
2j44lkeQz3XsiGqrVrNyzeeYvXpMECqLHB67YpOUq6cIiiHgSs5BrBE0DkkIgH0GpglZPIi2VhAO
36NET66muqpv0pbxS6GhcoxzC2Q1s7+bUgvhdaTWAKfZYbpIDkSZM4tzlZfSUuwVTWUDuBpbP6Ta
Bhi7q24GrWA+GKng4gPiYB0lio4ByryDippkFwV0SfreqTnF2OmqlJri0U1hFTL4OBlzNOyqeuLw
QlThPYewBSJtDIhRLLkzNQpnIxDuGvCpvcm7INyU+TAzcueR77O58olxZeY2lfOOiJ4Aea+g0Aeg
vhpCJ13ZKdkCPbxYf8AOvxl1h+CDtyA/Jcr3ATo2e3ZEb02vgfvlbvMeK+5ceUloCLrYQmUWv5Ro
mJsz+KLzT6Nu1Dca2WrH35uah6EpnHVPwMYqBae9idJOcliAKj2qUXPdBRnDpQkatOLIYmO3tnm0
R3tcGVYnKPnohI9t/Mb5WvhyThCFLuVYC7Ddj0kF2erMYVZqxXhJ7aafjhZxtM7nkfqCd3nsAEhG
V0uD65fUBJTcRrVo7oQPbHHGc7BI7emxpi/cde3VhSBPh6RGiZDq8RHaXcqgkiYTL/HXzLLTO51x
0jofM/AIrpbdQ5E3v0HhH5+V1uyIURkz8PlhJvx2aCsvr4bWI7cSIHBqfTPbUvfsghOza4WRX1Nd
HEkyh9IfKwnjGZtBI2eggeaOTWGeVPDgVYY2PxWomtEmKRVb+J2aLsEa4w8Z8FB7c1J2e7e1hpyi
NAXpSb1x0xPhwUSb+kdodAg1q9kIhyAGJZg7PkA/7PJQhgfE58bKKmzxbco0rHBQzpeAP1ve9nVl
+ro1RUfYzOoP6FjURmYblBuzGMWKNaf7oy76vc2RBaDqYK6iMHeOU2+iJHC08sVtWMmJOU3+ZBmo
xEks8jk3EGYeyeSQq5VgqIg4fWYUu+oU3d50hq6tFVl2Wz7NuCXfydlYaqC+NKQUgJUOjEMyGdVD
5mjGY5gTKRIkcOStkPljLLtfwdjSUSRZYJVWakXTrx+OUYVzLAFjif48jg7KbPB7JIL6yGYiXVLV
NWbn29WUPSpTlrwxAnR+kSCSsNuPw3sF0njDkV1u81FLHxI4pztNreNfI447ep8cYWiySc6NebeG
eps+Qqjs75kmMi4dFKT2nltqAhLzoN72uKc9qQ7o1fU5nk7sfoxh1RYnZx9AN4aTygFgaLCH9Ha+
UQb4eqZZ1Ru319W1Q7+jX2uKPh1pB87+ENkM5npj2ph6dkPYygDnuzKxguhvuV2oFIX0p6VedEd9
zpP9TPeWUROA7zpWzFe1z2lnVrZKK9D8NaWKurYjOTdYU9TfERW+JyclXOmitDdkvHqzSnYTEUZD
bFrekAuwRQqgSdRlNHzKMEgeIhbOfZrJBAR61vcbs5rjOwaHCNl5XLZIH2ePo13oZyzxaEUE7OSV
pJHcZAzuaLPP6j7LaINrZebuuNvtqagHAcO3F3fgmxlCVtbtQIFzMjmiQRYcs2Eb9Dyqs0AAQr2r
roWq13ty15u11uyEAmYtxoWTyokHBfz95Fu62q7nrMtpiNpajbGDmcRVXAje2ADyD3oflG+GTat8
nBQdRLqwvkfDmCDGz+DMZEudRmGCe5v/bWOH6pohsHvotM7we9D6GAxHKqh+qsFB8zqp3IpGYAi0
HV1iHPKoG6Uubpk9iO85ByxCFCHQeu1Iz4Q5xpJzZMagPS1HTs9V1bU7AdA54wwYB9ucZJ7MazTl
Jl0iHeiDYgnuWpMpFU4UcpS4F4E+dVuz6bL3QTOCb0Er5lOSxNazu6SHKYA46TVWTBYy+17qibEE
3vK6/FqU9gcZ6MIVw3uua5BecB9+lIzVqhGq5OPUd2SdXNtMfvsxXpt9fjTr6dbQi6cuDH6oKAzK
alh/fe3Pgr5FdKxhP3DBbCC6+3jpwa3VOebldhet5mbryt3f/nkXFwR2NrStTOLO3alUM8zrzSG4
1Xj99DR+/1I4jWgamZ0KFxIHtsCm/PHjZ2OhQnsTwS25O9epOxCZ8ZdJoQ4piPj0QIMsNlRSiM8u
0VCm1n0p5zvaWR3ZamSZfH2PxCKa/K9icFHh4jbQUGfzDxbAxy+R9hOcUKupb4QWavSqFGvpTHby
mDUd1heL2DeEdPM6bOmI94UyXAeqCp+14OhNgFv2ux+cmePvEKmHIezNNV3mYp91k/CEGvZ3JTqX
H1QcjBbskhLpwudfxOOfPj7GbST/EA5BDn78+JkgMW208/qGOaQ3FLet3MZ2STn8rPImKAH3tlH7
l0LR5ZY5ZMTC5yQdEyvXx2viQUcvMNX1TUCzb6wejOKC/Pt/d/3j11rE2TRNLEFiuX5uFFeVMDTp
Snc3odU2eJhsurypRkWIEITsHJYM+GcDpGyRoBgRSbT8BMjiPMomeoUz5465csdHumTmLmagsFQA
8jnAr0LEH3amXiw97yxnL/gnuoyMlh3seE48hpOVe+QP5kaLxXw1xfOwMjsqUCa4vT/nGlMxt91n
HOn9Qigu1OjxmdZL4eP0rDBoaQoakcbelcpEqzWnZaOEDCiKpngK+LNUmarmlWFE3oyhoY6ilOUV
jv9va/UOsUVDQghMH3VHO+7KTWzn6U3HI/4w9X1zY0ueM7ueHuGHy5uY1K9joSMFc/ZaFWSbDlsb
pkRRb6tqhHstq1fqIQibom6fbUmkXxGOnd8gMPHB2zl74TQHynxOHlFcyoNiZL95GJxTNEDfNaxh
vradvN7bmiu/xUxRljAey95Mk1ax3DnDAg0tM29IMJDhHXqfMoIwMI4ovhR6tmkLul612bYPZYy3
deyG5CZDj3KqqjA1N6SKA59rOBkXeLdAqlj5wXUBt3t6o8WPmCDNtdEroOMZy0PssPbzoseacOse
8kCzOrgS9pLgNupeyr9zHWUTOwTnMMqYeDS5t1m2V5QpuW/LqidVSRvWelmhoczb4LdjZdFaNrda
bawdEhP1MDpOMdB7EpqwVaqyvJvohv4WVkETfWQgWHmkneCqnZHCtqC49wiKpqtQiHpDVkPhVYpL
x0txDSJMln6RwzHj6Fr9G8xa/eQmdrVv7XmJyVSSG20uM3BDwvZz+Jlb2gzUU1NKtFgbqMpKijY7
QZCb1moLSZTp/YSCZzADYzM5S2agZub9saPH6mtdgHevtkYLeb8zMfyw5tdB4f9WsP5SYqlSpji2
qIxNT/wABUYFLcMUUf8NRTn7vz2n2y6dyqNZdD/a3o2fwnKgKZUixcINEt7UnUouQNLE17VtMrJQ
BtWfZacfZFRWkIcTXfXIii1PlfJ9al+6VSzEvEXoitOviaInR6/ulKa8ijnADXmQX8dzj3Axynx0
huUzwZD6jyYJ04ewbuvtTLdrX2m5PPRaH924snKuqH7oRIIZ5Ocxo0VCXtrWMZ5gdBlM7V9KFJNP
hU4FN7e7RpOw9sqkIJcOFwKDLXs8qTZDyLAIvjfT+Io1v/qlNA7RGtoyAqWt6twoSF8QuJqk98yh
5tdMuFcYDbI9fW15UO1oYtzW06xoi37eIqF3tk3dk7oqWj8RJGf7VjKIF2dA9ap2DvLpcdaYSjdu
zETeVUxGq26gE4iRiutomMID5IG3Ckj/Frfp7xAZlN/CxSWdUQ/ekftUYM7CAfVd06/EhAd7suv3
aeDwDFWbZny4qGUz1d4R6eb6gynkQbCF8VPHFhI+TTw6glaCtMafoLTrN60JxSFM7RhbcGFcK5Hb
HMl3KUCaGPVVUEpoVK10r8o2oz1BpIonicXzJqGkTCxwbOZGRW+7m5PwAprhzNW4JElbwDeJIAbv
hknqzBwwNzJoSN7Q7shftMc1CrD5Vg2K+CE0KvtX51jtU7MkwRQo6S+BXT56N9j52fctU9iAzjTD
/bSJqkpA0seIFr5GESHXKu/RS4Cq5eP/u6Etl9DhKGGvwJ+Arekf08x/jAngAgJt6gb3Btf5+NYQ
DtGu+0vV0qWLnLkf4IeWRqBzEcKjstpngK7HKzO5sP1fuspZ1Uo3J0vSXLo3HERmeROIlUCCeImf
+bE25oa5DgxwgzsG/FUX6lmRkegono0hitk44n4TjrK+SaYh3H5d/p1/F9fRBNZC3cA0SalxXj61
qdZWqlrPd0x5Q7+fp3SboovZqAgUDoogVulvrkcUtIpPb2GhLv8E93RWrqXdHGnTVAgGv9Ea/VWn
kozo83j9HWjn03XO6maJpZKDeSmujXlwbmPSF9ZkhwUXYE8f797nb3PmbMRMVqIc5ttU8BIi2lyv
xIco/aVw+7PLcDqyIS4BrAOkwkL4x/Tzn2cHc0igR2oWPDAUpqdJW2+yaX5eOIydmRs5A+oaz75D
4B+wm0+0OlHj62LIU98HbJWxXvlBdGjGXcJ/kqZ9YR18XN3LgRPIDRQfsE5YAD9R5HQiJQwHYPe9
+MF0tnn6epX94a+zmvE1UpaptnFuFFOk3gFGVfP7nERoMMO7v/3z2CZVqCpYMLAwntOiTXM0gAGY
yv0gXY/sAWbNX1/g4/t4uTu24BmBjcyvgY7u7CmpY5kNBinS95spfVYjHe1GccHC/OkSbDfLKxlQ
mcnWc07Xi2jL60BWmpM9TMgj1gN2KGrDr7/H+cLVFzcgftnlbKzzuJ89hSPRS7EqZHVSTbnu4nU9
qEi9n3MEz19fSBMfthfuGGRnDUugwW9OH8FdVsR/HpGiKkSbzql+srIWVpjQDo2Jy8zsEAeWfX67
aL7o7x7bFrPVPLILyWesKH/XEOBTgAiw4A/TD7Chlp29s9PKIJynHof7cEcMYqH87bpb/jz0Vxb0
4tg+79RoCunKEkXDvVDnn2ZlfgPi8vV9/PTgkK0AUksT2kK9Irbj421MehXZM2K4+yn3XSrMcPP/
9/fPbtDQJ06tgxu4rzn2MAdCvfv1BZYV9W+ZwTr455Hk9U/fxFjqmo9fAJwn4lTeLA/wvH2lS4+M
TXwcI0v88b5NyzXhNpdAlec3zaBRyOvScUyUbTxWy6P2n7WnkdnXF0lK6Y/iz15TUX/9nS79/eUp
+8/fNwTp1wwWy1OWnVyGq5d4auf3bKk8af7Am+BVQLVx9qPEbtAGCU20O5OgyS4Kt6bRH7LBXgQy
hddkAQr+8cLv9LFt44BeZadZ+Mn/XJXezcfvpMkQ5HAZ5acyesH3NctvbstE8E6034K4wHhx0RW+
LN1/V8anK54vbUS8SSRFkYODIk6wNZKrhhyFeoreUtmiAawYJiEhOyhle8yr/vT1b3hG2/x/l8cW
7vAqFGRVfPzCpHp3aBJDhnR1c2CX/dbPaOwRvAxxHPvDEFg0FvCQTZV1AGTwqDD3ufAR/nTP2Q4p
9dm5XNzaHz9CTDyV1jFjOglFvxmV7pocTNQaYn53yvkb9dLKcqOf49hcw6r3IdcS2KfY6FKSn4li
7Zpk0Y0SNpc7K000RzS6F7aLP35AYKhsG9S96jkWrB9C7JoI+U8kTJ4A1SGAcF0SXZE2ETGhW+Xk
N1b3mtjpBWTIWQ/8f78O8zONLRGiO1vVx1vTVq2WGkmWn1IcVO1E477gmEIfPDefeM/qww+nvVLG
C9vF2a71+bJnT/bE6CVqKhZFYIw0THY1ejf5YwpPZuT68fgtIDMxa2/RzGD/vBTD4H587j9f/azK
UEvi2R2Z5yclZdSJK/WY2bXJ7AUzk5X/Giy8sh0ZqsQ0YV1ALvDK7PU3CbAPZmavKC42xD9dVfio
2Iv2hsoMd9QqLAv1q4waBQ2BemfSetpofQG3nGs0c37HBpDTYGbI5EYrXk3OZhr69zLHq2QWBFmj
yZP0GbUCd45irZMF8Y2K7iYaIYbN8zc8J0cnRfvjyAo7JanzZbSZOoiuZLV5Ia96KcZdH1S0QfXs
KQvCR6tQ74K0WmEQH70BYWFLJLdWFQen1tbkBT9Iy92QU9zSTXMI/c0t0uaGCIQTozNiZe1VYOZ0
prTEr0uxbSzxe6iNn9itcJ3Kbt3k+qqhdxSjFEWLgg46DB/ruO1XSStetDY82s7vlBk8nchny6CH
qPXDtpp53CVSyFUoNZRPw9VUGo+jIq+KpF6XE+3RAWs18fH3F14EH8uy//vDM27hUEHBz17/cbXz
HqDxRqvspFrOHRNemFwueYmaVA5jKLbRVK9NYnXBtpCxNh+1MXgifXaloRpgFvaTEN4TJpNLb8hl
a/74gkZ8yjDon6oXeMbZ60kvmRfHRlmd0vrNZCfgdzKQlyjaU51sXNQOyvSzGx71nnZMs71wSz4/
CyiRmH2ZHLet5T99vCUgdpLBmlIqVXxcxxlV1kYninsdd8aMYnRU3xvUSb9mt8OPYTfVbZfNv9A+
RIcZkP5ayXTr0Eu3u21I9/OoMbqDQWN9o8q0f/v6s+qfdzI+q8GxAy4Mh5vz/BQHiwRSSbM8Ne4+
Ht7i8sWZYTa4RNe5dwZCkoTUPfUHIlKvrG90W/3VgO8z5+KqGW8DACH4X3wdlDOhfUPxPjIEzZSG
ZxcHc8boD6JDqF+NakzHN71zk78ChSyrj7mZJhxz+a3pBp29a+MkrBhITdVpNrpjMKV3aVzHwAOU
9ELd9Ie3OtUyGSRck/kmJ6qPPyrAQq0RiPdORYZsmklE9IawJtt1iv02FmN+G7vGeA0zYzoiEkfv
H4/GhYL3D+sKyPzCo7Ih91FXf/wIlh3nMujb6hTXz5M074t8RiRTewi/3ezVULMLm/znLZSvzP5J
J8dkanTOgVfUsFTNlJsbFq71asg5QxID0S60u2hnlqN4ytOmQP2qYT3oUB58vTb/+HV1Tj+MKxk0
nQOSFLVHyFcX1QnlDWZqJoNeWBb3cZfjd5zUvREWfu9aF57ejwXyPyvKEeBsqWF5Ioio+niTWzUK
GAIsNzmCztlm8CrHv68QuLH/XuOfh/I/RXgMjF2Zh646GWJLsr3XTcaqMp8RFONpG/3BXRdavJ/6
4sICWp6Gs7cibVOd3pyh0zo7rxsrXcP4HDjcUc19HByS3OXwNCOR+/qH0z5fhzMT3CTOMJC9P7WA
6xidsyjs5gTT+bYNiielHFAtZ7swYnaFRAre0SOYi31nNBsG0lTQ8Np1TLJuXt3LVLuwkpYX7sfv
/fHzLCvtP/cbl2xOWJHTUJHdmi1vJ1YOwmdPaZuNTB+//vafN8TlYjbzORouWMfOXkkjMKA5bk1c
YnG8V0uE5n23n518h/D9wsHnD5fS4OrQ+lwaoep5HzyeeP9NCM1Q0SYPllm6pxT8/yZMxHsYTPaF
u/iHX5Wr2fC5ORkvtNqPdxHoba9BrF6uRrEF11+1i3UuLrx0Pj/1NCRoTtKyJpuIdt7HqwBNisEI
j+2pMpt1m/c/bTz8pu7wFkjXSddeYRq58Fh8fuSXSzo0RXnoaV6fPfLK1NjZqHHJdJZij1VQOaq1
Il++Xhd/vAqIPw5N6tIPOVsXugsrGMdue9Kr4lQMxoOuRxfu3R8OhiYteKGjIwGbhXPv481D4m1g
zJrbk5O/NxD+ajmh7X0bHY6AFUP80TeK04yJC7r6hdXxp6/330ufPWM6npnQcZbfra12tdYhBhzw
83x9D/+wBJd+GLvfwtWnL/Px+xUVziYE5+adPQw13CPdusYsTkBWDKX560t9frao3MDKaTZr0fr0
cynJgPnDSuJTb9ozCw+ldUSyrT8xo/WrOp0vvDTP3lEI1Mi0ccC2WyTbfH5tpCFNezInp9OgAUNV
irzazr0K3DabqrWL+IVDRatfmBN+uijiX+ZorknKi1hIcx/vZ5CJDPNRb5+coO03geZy4Imm9DiY
0t6M3N9DKpX00io9qysAkRIHu8xtyA1ymTSfPwk1rZNsVJWTQIq9Vxst3XQdNIa+1HCXk798q9ix
fOFACa6IUvnghC3GrWZI02+zneKPFNFM+HIvs1MMJehIfq24m8OYSmUso0PJnPzrxXC2uMlXMGgD
UibDQIfrdJ5eRvaw24Rmzt+H7mNF20E8fH2Bs9V2dgGq/I8/hIEf2Bksap3QqjyRoxaMac4ZBFTm
lwiaZ8/Q/y6FOIvWL/1NfoOPl2KrRY5Sa+WpnPEUvCaZl4+XOqd//Dr/XsM+e06HNoWQghj4hHvG
MF4gISAKCXT9wusAcumFb3Neo9rqaE1BrpcnVctL5NCuc5Mlee+PNeOUFnfPXrLcblK86sdkQBMK
Xgqfho2cxaybxK9gXdGV4n8Bts7ZN7WGBDhvF8VupmTxztC7EN8kgAAMpAa8HNJo32OtsHaltL9H
vPX8uJp/p4pinxK0b36Clsv0+8hmNhDrZgfyQ7i7Is9AATZhSs84Dzalno8e75BFNB9pnjZqNmHn
svManFqY/54yJAoTOD0fE2y1RUj86nRNhJVTK1dhHf9AdvIm0f6vk7HuICe14KdaODXxLK3fCLz4
niKFBsCMY5unAOVMzjTQc5LoNI/ToZjznWw7deUADVCwCODnt1rhrMqooBSVwnmQCO16LHrzVVjb
UOM2E7HylWkr+jXcgBioVIMiBh8JrITY6LxY4I8WqeV6rlYXvm2CTuAt7sJpAR+TijHYETle3Yky
e9Xz0Fij27e/2xhHtzoIqG1RR/0tFhHkuwIVEhMrrGxqJ/3WycW6jXkXqWkKtiS2krVideZ9qw/t
USVyc40ru70CYVPtU9junohrY6dpQfnd7sJ2a8q+XtsCU6NbonV3It0+FLi3/DnLlHWDYdQnX9T2
g2b40RqhtSrMXnsH2D2tIlJSt5MqDYhrlsC1PI09jCsAT5PRsKHOixq8qQIsL46eruOhj/25DjUA
viRveIitzG1Ygx1y3aJ7KjvL8NOc2DlaNfF4lclIXJFH+F5raog0vHT2Qz+UHjppa9PMcD36Auc5
rhMB4pEXg4yd8QfkZsA+uJbXqhNY66mI9V1lYNhDMt5cx6njHHLZdDvTnZgjM+rlR7Y0WFb1L1aM
vcnEpH8PZwsTi4A/NPShva8Ri3phN2XrpJnehDxKQN1DMT3WdgDjKaKfVkXRcBMEVbA1kyAhvmA2
d2M/vSH+VnC5OvwoTlH7FlSFzI8y2GcVMr4tUZfJ2mmLbt9aiItkhYA2vhrSQ1x7EM+xf/S57eFY
FVsE0OGuaKWxC8oe2hYICrTxmY5bShrpSk/790YqP+rJ5DTY2ME2sBtx0xo5DcG2inhlTvY3KC+T
5bVZjnc3ZpCejs28bbPGRvDdwjuGnuUPcaTcFbJ0jkxDuk1nJqNXCJwHfR+PRwl6ZmNVYOuILQ+v
W9v4rbgqQnWnM1dEoIFYzXBKG6n9Y9QS2teUwasC3fYmUwLVCzpt3GtxPrKT6vF1k0bDvg204D4I
53jfViVQ+7Eub90Ju6s7w6vEWggisYCUrgi88IYBHyXFU7jOs1jDA6s7N3EXQcXHD7N1IvPVgmWJ
mQ7xV1o7v6AZArzD/rNyUoH7JA84epRVc8Qbzn6ohtcSIMW+CBxasdg16Y5Ed446jH5UOsVzmFu2
p/NfN7rRm/4ISm4zJLONzauc6VxCRgWSggNKkWJTlRN2laqo/LpXYd672KZjsfgKR4w9ebbQ5XJ6
VqhLwyuL/7qKW4hFUV/GgNCa6jVUsMuC5QJ4aNgKfYueBMrOtH9HllWQOLWA9R2HmKsuzFZ6Rypp
l6Qjwn0L8KPjkAUwhKUfdSrRXpigj1YQGx7at2Elw7p/COmdbbrFHttXc3mIHJTgQwGawSrnGov8
TNM/rQOPfyO402YYO2pUfU/6WF+lUwjuoY0NPnLD0VAHdQVZogPxhuI7ioC+JC4xFrDx3XUZo12b
4X9tciWt6cAWxq88GNVVjfNpFdf2jwaj5sqI0zdZtL8rrDmMHZK3wVRe9KqHiDjqr0XATgArBScW
82WP3+fVNGnn2CKoVlrfA1HVk8Sfe2Y6hGdGDxw4U6JhYcAUnfLYpCMfs7YyNHcR8rpcnZFpAtYK
O8K6qrzBcOkU+taC9ODJmpoiCqMAAFM0XhfDhPoL5kD7xL/Ik5jFIwbcmBhhgtyyp9hucf2YdfZs
5/mThUrxpe+V/Cgx2x2muQyPIWqAGusq0Kd+0XfaCxQBQ5nyaoSO6+cFhkOMgQge3RBdo6tgRKIT
4GuRax2K0P5tOOi2Zpy2V63twgWTreJRH6u0x9sRHzinv7AZGL9bVbIV0jDWQ5LDtOA52YA1sO6T
XpNbxEjtNWgy6GCVkRyanHfvUuteUUSnfjpGEv+p+c5LqPIH5Ly87khsGSxSkpGpJZtqcKctIJZx
EzFDYmnLnr4SHi8sX5gvDX1asQvPBzH00p/bVjxUSWQNSHT7HsY1MMltjCDZk6qbPBtBy34vSrN4
LZNxWNgGBR5wVYanZFwYuWLAZucy+nJL56ebFJ0HqBJEhzsbN1jhUthDZFB4AgMknE4jvQJ+/81u
ze9m3z9PJviWRs/ie2CTKQYEKkNzADNoWZPrAcNpjlmvhHdmDBLAxYS76lqdg/qYYliRwZh5BSRY
/EOxZui7IEu4/1NoNoeiMpjIOKaJaysMbwU/GBMIN9rYaUGEC4XvpsvwCxULZqfIeO45fQVexqxp
Zds9gJKoyLyMZJDDaBvjRjR6sm8x1N0MqcEAMjTAwwbG77xmBtbiJDyoXdetpZY53wJtIIMizstd
ZjIjQXuvbxyACD4TZvGthXKGURvJGUaZ2XycJwdvcm8kmF5CbbjPAQmx3NXiWjMwAxCv+F7NvBuj
BFVjq1oN8FMlvp1LVMa5OaQ75iXzbYWGg/+33oZXhiURwOLbPE5LMxUhfuiz2QUPbZcZ29BsjW2n
wuXKMJBjIeqr56KmjdXntYNtSNc2Cnq4bVdge1yVStdASh7cW6ziLOGpdl+dBvuA0yiaDzzNvQNq
66wNVaIRHjse1IziCYJyhDu1ehaF0v20sAxiqEqnHBjinJv4JGfe8yLtIQwYUj1pdR08Bn0IE6Sv
x21aaIEfusW0tkJGbW4x80IOHDJKTCXvt3M3hY8qvJF7I2L3Q94LR8AZB78Kh2DN+bJ6NBZLJWhv
Z90pvHeAJzEmHPVkg/jW2caOmvhJPeDPdWl4J73zYBUtZKiAmjKSjixJOKp/67h+IGNm8v9wdB7L
sSJbFP0iInCZwBRXXiXvJoSuDN57vr5X9fTFu2qpCjKP2XttNAU44gtN/qomO7G2osTt4eRxzvJs
ucWU1/8gpoqQ1ZbqohU1wzTbyFBat+6qDhNq28zhb0XLXJenLNWG59ZZv2Sv9hQ+48+6wCxbF6O7
TJ2u+rmq/Szi9qUtDNxko2N3m21SW4BPgNpYk/2ysPphQ4VvwOZEb9pEu0vY0LhKxTlqD+kWNp1g
ZYCvNTRXbXmKlrXxFJL1+B2KlxnFt8+Y+8/WMwuP+5IeQcZex1LzdfStZfjdqMmzirgW/DCNO06M
dTe3RNzM4CJcdZnHHRrkdL9ka85+R2ph28VLYBpbgTw+KgLL5DmVfQxAxqYGPq1Co6fIiuGYpkX7
KNoy27eLNDzAUfMFnvTwxQe/7vQpx4o2g4cPMuv/Frrt+QiW4kQ4UIZDOY+esYLjTMdeuKvob2Ec
2gBjqT40tPRJd9IzbXwbahv2KpoQ32kq+4KKOw7FRtVkNHK4h2hFg6CCgv/sM5qRMO/W+aGBMdFR
p07tBzE452URn2izGjymdlJhjRLtkBp+1LD+uZVwgI5xx96ex3wCINAbZNhUYgpaOUyuUCendNMh
0rRA5y1deeMhF13kzK08SdNyS3z4BzHg9tRhjgCYYoOcbhJPcWXKwLGbep9vqXSFpnwU/YCVrmvr
g93I9i1vNVobu0zAFnfmxrICiWpJm0NxHRXA7b1iMPIDU4Q1mMosuddIA2RxHHXWU5ISYad15tM0
Y9+IE3ZiHPX2vUzxnUQWAM+2a3E0gfK2hg+Ulmg12YLYx4bC72BMShq2wB8OGbnunkJF7Rf810le
mX8AhghvTXpk7H0OfcuEDMq4CzhNScmjytzBmtoYB4JL30gv5HWxuxjEWYcxlhPNrZLoo4iGyjNz
U4fkqmd+Pt/OQoygbiOzhK7JFi6tXnJp+5UfDD2rei7BSGW+Ax2Oot5W+E21ghIGqAhHpsjWC5QW
ooy0TGwXW2vu87b4GGH47meJidIdDeyRRNh2wA4A5FiL2vkJ0IAAfWYZEmHD9QAGFycjjyb+1+SV
KoCREtTQH0nc97elRtP9yhZ/zw9YANoMyR3QRESD8SY0aMzWFHEyaPX7UGIx1SvbOFjZYu31LTFc
JQLNRcUxHfR0tK551PG2VzcS4kQ+AfSttvS7foWRY0fOlYkWoDPRf8SW9asUjCJ1GpDjQgbZm6Pb
yq5blfrLWSOIDOy3fIRZjZcMYCqUMhnwLkYKC1EDxycngyeUVtljPGMqxhrQVaHD+20Ud2c54whQ
Ddsg/oxrylwVqoPZEHRSzarszHkmcUrCX7tX+8V2werogRaB/hExOS9lDpqQDDEGYIa1eQx7dJxE
BHbHsD6aGpa3VsWmW5lm7KemgFGSRBrFFdFIvYNLS11NGIKqsYQk3DMrG0OlbU/KVi5Pg86Io02H
ad8JtiumaOJz1wtM86WwgfWl4zUvxbhDhzh+AjC3T3LJlDtcSbBUZ9GHJfj994Sj5gReIPezJQfk
ylOl31PaQsyoE1h1Tj0+QWf7nWYo/ckwOS4rs+2sJ09jERJkl3k0QHwjeq59UMJOnDGUP40iBm8e
e5bIQ2MFCcp0X4914WpDQ+OH0TX30yTJ+fts592sJdZyARvh3xZZX3iK5pdYr+rDIBQg/Wq51umB
nQdEIdFqUOTtZJB/SS6WQ94tHENLVgSFygq6aSIEFRoOVVIz+vquH/QfeUstB423uMU26cjU8LPx
eqWwBiZe/41gBfgQ8rOS1rA3ipoBimVqFIAdBvHaYAVZZYxMcBa/Our6ZmHFocRaAfT1DYWeUig7
aySlLi8XEHcVNStCLeBFeV17HQkCocTf7Vrd0IM42B6YYkzoDNGSsIuWV2PCb5ZabAKzFpZ/WqrJ
PjWjeG8TffmY6Lb1xB9luNLi6UxtZEX9/AlFDLeaic1apZZyGfIC9ximMZjz0nwjNjYN1qEwPodE
1++cLNdTtyWE6m8bCsLDOEpPk4kopxh6KD9q9IZ1CvlEopAjpwOMGUwwaVXR6fvemWIfu+y/rcun
AEgNbmzb4PhEERtmjhXhB2v+LaC8Xhg9QZ4hEgxAaQdgzeQrXtfVfKys5GXLZhIUFRWckmHXuMpR
jDKU5HWS4+9M0prXaHmzT8bO5Pzh21MTclfqVfSPYqqUUydq6wTrOLmzzGILy9zOgw1CMQPdhj9D
u/X9yodTG/U1txYK1qHqGPqZDC/iiLdTfHO5/BJtAqcKlYRnrpjeB2XBbjULx5c3LVGcphYX6I34
Lu3xmuJAPFsVN14F/4PfTybkWuhtEKvOF5vlNlTGitdSEf3XNjGeRFRMmdXPoW7W5R3F4USgFIwr
o4sSl7axhj8oul1UjvkNL0JvsDUy/9gwkYdVNVFurKIMaGgIE1BXLOnNUGT7oQaGHlv6H6gO5HfN
tnlNK2DPmfZf06gtbOQiP3Lkigvioso3hxnFVBwb3WNbjgsdfDHgXyPv0DWwooQ2rlsSyaI+bPD0
uUZW/kPZm/Dadj/JAiEGRIFmHGXF0z9u2vfNlu8masOYDtgzVTW5DL95RN5M3QvtSlJdG4C5ZiZn
ToY/DjcAaGafrQ1or4GU9ujYHArMtUbSiXIbvgRgCtbjk2soifJawF5/mAwteegIo744uW29YxJk
PkVf6vLhNgRCAioA+SL2ptWvPo5RIxgI8QtMCYNR1bPBV+JRB2FV9+XHMMjoBECw2yfE+e0jrU/u
wSr2fkWw327ha/HGbNZPxsRXE8tYd4FiiaCeYWCVUbbt6szRTzr4gqBbNJyVBph2onjr3f8ZH13c
h1u1fSnJaDGQbRZ5GGYzCRGnwomiagu1HsJC3yjznjUdCCw74esoZhJFUlMe5sXc20363GIWRkTX
j0FhDvRlapId2Ju3dw7I8qPO6Pa0ASvlZuk0828qrOZD2sN71BTJSQPctct7KEZLmv3E/TLz6zMQ
NrdbNF80jDhF0z6CASMXn60og6qWtsC0cvUKHJ73W0ArWGNHDcraGPa8nEZICImJBU5vjkq3VE96
lFnvy2b/o8HleVE5b/BQDmFtgW5alMo+mKKtOUva6rlX7N4nuQkcSUU+kZYr6cekW8OZyE3gvKky
Bcm4tJ6ykSyZNQVuvFJpXrZ0IA6BuQSAdzlE0RNfhkbzVzQOMZfQFSytAZgs0QZqvRQf6yamo+DA
ADO46PCaO3V+4aozb8Nd/YAaQ70mDaMJ3Yqm/TpZN/JiDhCmxNKZmRBcyoY+QDCL/8GqlDjgydry
O4mhp1RjUf4xd0UwZnccyOu4yItN+NFjQv7Mg1qaAA5NtPQZFBKisfuSGgT7PlY4uA0mD/a1W5TC
j62lZngxdJ4drQsl6TCJyygZxW067EGSQN8xhaIaWNpfnIbznvgdICnLPCCfUFFch+wtoPfMTRUa
mpFc9K6e4WtaG4otaOgdtps3uZrvLNdUyrXmU+RJD1GgpfsHQTMczBYhqEIyqx5F449RkvrOKHel
DcmGZjjaDiypCi8JXqqhe9dLHbBNV/b+hBFZr95v7L25f9Jrk5thqMSfzZl/tsr5A0VncyRix636
3GUAqHykJaLkJSZ1h+HB4C3dRGNJgksAxpjjl+r3I7OAW+kl1t5xsLKnSas7lgRwpkEvWmGUVcl+
bjSdch2tCLkp5bGXLGB540SCOHKUtavro3NqHK35EFvTRcDRez1czfRldBI6FGP+SJobpNvk8/O4
AMwnm3kB2OOxSH1MG9u0K8vSHEKjNCJXzaLHJpnnS0I4ZxYwjG77lxSl9RhmQze84BwZPbVPHYBI
PQEFbWKoR6ij9mGB2foWdWrv89ayoZR9dIhXJsa6k7xG7LK9yo7JKSEKbhdhl9/T3kQHnCSaL7KY
aOKa0J5tJG9Siftil40z4ztnqm+kWuG3dvOvVKt/eV1qHtBQ3OjCYrx2muglu6CIxvvCBhs52mCq
iVfJ6JkSPWihNjHbzf+NGqfi1JTFLYaYdYo6WtFbq641pfTitHsSKAIn+2R4Vkfnqhot4wJ2+hai
Og1puutYEd9tWFsRRJnpDskd+cVQcwj67CCplBqEfqnIny2H21thmML6Xn9HRXwbSb52b2V2km2o
Pd3+ABTRfl2HUp5MiGfg+YFkmUt52LhE3GwTT20LIKKOSGjRjFbbSQ2I7cA6CYKUM1P7NhGHIqfE
2ozD0ULqvsWT4q5Z/oKLg10dvu8wK2zxSJrUv1XXTmueP2+87zsVsSNpJAzkC+jvhJ9dzHnVSAyi
5O3V9Be2MsYe62RN9yVmRQGJkkmnXkoK97KI3jeKsYtesuTxrFVJ/hpzHp8zafefGgw531khC2B9
1jaudzszg6wcpgdLNbajraefttG/xo0Kxr2AtzBoE3MwSwHQvtQdX3CVeo7ZcMLUoBdcE8TcdWzU
+WTWgNaYC89unSqEaSpMo6uU6cRY1TGj36Ejf5nWFJISOxID6KYxgauHiDC7RUXMT6Ex1mdiVLDe
4BBe+bQ8cwYRNTX6RHLBmIbwtdAw9yW5KWuVAFxlYEM4CJeaaY3P/cIypU0T60QMwwfHub6z2Hd4
BvEAV1HamR8hnvEqNMqSFx9ntKsiz0AXyAzINQ3eZwXeJ3Mg7h63KKf+t7TolYzcroO6p1YDPkBG
1Bz/LtaSBCRlbVXAkuO95QDyWK9ApIqWL9xEmWswKWIVo1KSAHMOdcWkM0ybRf3RlL4/NQM4iIx0
HDdmluN2E8G2DKJm6tKmfjDWenjM0gQ5+ATj5dHSy4rSeGtab63mT4Nzyi+ghHuwjb5IEmcfq8t2
ZVw7msCyM/NLj23twtamvgjOEn4R8a+mIz5lsVxhwgrozoJpBsO2BKOLxsa2jHIa9OJDjeN2jx3K
OTJ4/jck48yPzZgOZlV7s8330eoXwzQ8tY7KxDbKOzhlcCfTgpBkYcUJ4TTxeK3K7qu0Nz0wWwdt
YsZVTR1XuDn82QnUrtWtrGDGN7PEDgU3s7woY1c2p1LPy4vKHslCej4skHmnLMwnviAFr35QxWp5
ZyyFfm2Y5APjq6gV1XF4mXEk+UamLDDmm1vKg/5aA/XAxI67fRQiO26Wkx+leiu3O74Ldqq00Hrc
hm2cJ37nDEPYTVa3Z11DylVbJSE1BxyJ2tE5+irVdRiu+1Em3rWqeEX/ZfNW90mwpZG+J31L7J1F
p36LhsUOWVSuj5OBBGywZuMAPmIJ5r4vz/XSAers7Q2rGf5cCO18JkbsEGImeRRNuVyUzbFPVsy/
IAb4s+5hJS65xjZA1UlV7zsiXMgm9+h7OTQZMj0kWpd0vhrJDtKnmseXDiw6mxlLd1mzT2HRR/ec
JibpVZF2lFqR76fBTPc3Wi/NDRmKWubQIJAWEuQL0GnE8o03rwyygEGh8xQIEJDyd2wfSe4ApKew
7kDIvzDMDYeY0biKWexTpxRiqxHn3qK1/WnB9HJSRap/5WRTuYDVGch0cMigptZ725yKB42KbBdn
40NOVOouky15FGahXYbspuM2jclPZLGdUFSbRylFczAVzA+1HREt1qXdZ5KmTRATpuOZ1J6Eu5c6
NwpHP+EUOZE16vRkTCxiAKj0J7IIOlC7Qx+IauP4SDSU3pogkI2BYOc6K7FOTr5te8eJZTBNZrKb
i5nV8va2tVO3JzmkDqzJHB85n1fWRFhHMzy9e0OL0nOjd80JQAoESGNqHxgp2myz1pGybmML28bZ
te/mJ5NSc68sBtOwQTEJ+rttpU31Szhdf1lN3BaVNchDv+rrUzONjJmoKTyLOqaCY4aNsLx2ibQD
xZl/UkAd7/FcEf++3nAOMuckaOb4p5xWGeZ2GtEvzznLbJV/MN3whdVsPtBCxF+DMKodUXNkId0Q
S2bcZl6eWdMdcmIQ/GqrcoVFLbKu2DmSNuUcuYX1Q5xnDeqKEi5NkxNZwE289fm6Y6ja+VT1LQHO
zXyptDLfW7Y93ipDxSO/h+J4VNa9pjQVegZJRbzWYK9npqgyEy9FMzo79jvdsZH9LeOtVel3J3wZ
coDuGTkQVOrIU9J5uWuWuIbOfcODG05NgJDzR8Tkd0cXwl76WyC3OEhbKd5mw8wfpnWdPbWLxwAT
oHkl9tUM8omVri7i6pg5uTiCiEt3WZm/ZKZV0Hpq6qkX+sIHMMBeqXIgKqxr2DUhc5MzKjtWV+tB
F1H8lsfrTzW0H7hsEk/j0vfKuk9DVqdqaKmUT6ZCjMotWACNi6Ve4wgVs2PlfViLTXcJqNH9lLPn
UhV94ubrymJcLi9TXfQ7xUkKIMwsAmYZlZCyNeUVZu4BcebdWmtpyC7gjpxLO9wm8TnpQ+KLlcvV
1njEgdQlZ4dvdUdnpt05sAcfkLPmnrkwj7Mc2OjRWNg/1GgaJFKrZlmUgwxS7O6w9tBljFV8dtRz
eySnyEicKGdSsBhuRTccJuSU8ioYn3bGdg8FbAtw9taNter7Zs7p2ami8Ugbg8mBJXjKRavMiNKY
B6TI8D3NrHhcmsx4ILwtv2gN6M8twTO0JUkbAE8hvbHutKt+Wxg4Ff2giWDOFZLMQ1zi5YOMpQ2v
YX6bmZGGPGSJz6QLeJHWi/0WOazdpWL+RRinby8C/54uw4ucDBy4pfwIqVqQMJsPZwHpkszjeMk5
rPeZwp8TG8x8mt58RUCQ3HxK234jz9aTW/lgz9vwJvnVfOZRfOOqHp0U8hj9fEg+0O9AajbFsz6l
lq/Fyfxs15bFXwFjWOSMk6AvDYdmsLawh9VjD9NrHbFJzGZSm7RuTN0J4aXPtiPy7G4qAyfRhoM+
FsP9qEbDrs/T6hnomOETeqN7WiwIQIT0V3lRO8tPoav9frJX4z0GO/KiNHYMnbMm3ZBliY1FrGCK
hzzI62mnAjthPLi2VEGQhQHHN3J86Ixqe5ymCc8R4yfiEUY3QfZ4MWTbfxFaVp2ZRJns9q3oGUgS
7247Q7qMK0axKUQcskoGGs5O/c57my4HN9W/bYja90Kzt/2SZFZoJAYDRfaOtWJ6NX5rHf4KNfrv
UM9viRI/kwxGlMZNmLMUTACB9djI0uT8asf8F2Aq1kHbsz6kJRr9G7DsKrK5+6cO7fSqqXQ7GR0u
5O51DGhOcma1XKy9rah3NIgxMP/R8sZ8hmcLz8R3rFELYgfVwRJVMYQuqT9ro/GrCidD8k/m8KIb
madpbfTg4IRye1FrDxn1mDtIVhekPZC1o1PooEeFwsyiYq8ZDVt8ZcquRjRPHuGAUDLKLhvdCR77
O/onPUwn68Xupf5omI2+p9tCliPzlhO+4WqxRXSOsnYL17nMiHaJnlJAoye2heXLINBTVKtdnDV5
RA7VAVJVsjfCOyyvqS2SRms6HtNGSsZqQn008k/Us0xwHqLhSgXgdbytKvPmFBxRzsp/fs3KUENH
xArx0lbfk5bdRdsKv/ieWGxoCap+YjJDPDOlSvwDKp67kmlvAXvuttG3L+P6grgxFLLbm/KZ5F0l
fc46dnviqdFOQjCAvMbJ0V6upNrxfl3bNMJW+9uaSANayrszcRcRuSNOWdH4mMQUvZukNBkKH/J+
K/ay/HGsBxouN1XpGfozE0htowlSTwMzz2oM0o67BbQR39lXZT3U6otBN1Vdk3TXW4z1xGGtyfIp
fst5XzB96hVP71lQ1eeVcVJ60Jb729J5ZL1YTIOXofjKueG64Q92FqXCb6/4sL278byUPyPuSD26
2+JvrezIrCL9xsnvq6QL4/o5Nt+V9qw12UGwsZbmg9U6IZffuY5u4po6aPj8QTv7JIWe1DFc+p+V
yYXI0TfSUanz68pIqo+DeUJiQEtkUHcx0i7mvZYdzfVkJyxazYLM+r1aPFTNc8UL1NFiX+yBCT9k
z2ko/MYg0dz27MH26+nn9t3J5I/2kkhQPM8baRmBsK9196ZybMZNfsz13aydiPA5lAWMU9pnzodR
/c4SgiCRp2oAl1fAd/NTFGNqGiH7Lj+cQ24JQXFkCGc2x27m+gGRn8MbUKvXWh4kMwiyLd00mt3W
OCYIjXhuuE58fus8CVvtXiHg1vyI6/tCOwzJz40Bj+3ImwUf4EXRSYG6OOVt+/XBdGW2HhwQOr0g
q/3b1J7X5RVzlMt+ozcvkb1rWGMhfFfQ4gy7DPlMKYJB+ynYo5ZcrlDJ000hduxSR3epSeAVUq38
YnOdSwKnzF5tw5pGF0Q+0q+yVjr2tpP5kkyiOjDW/dJzPb8DjhlYG21VfpkJcLZJzqMGG7oFJZR5
bwvFKw3ilAsydTl6QJ/Lc6S3pwR6pFbsC6tyZxLTwLGRtkD0DtwhVLtslcrct5aLQTaUycHnvEwt
56/DXq1gghq55vQCYtxnM+y1FIVZvkvZJs/4zVCy7tc4xeD4tLBoKy+SGJyF1l707xnAb6A27Hdt
45IDU3JyUGbDVSwvqvPYRrsM/eXW/DGY3Cndq7o96s5L3O224m8mJYLNVd1qN0P6Xp0yxGi7W/yI
LkDMrx9p+5ISwTip+yheDnJWvRw+VFvjpXWA6TOtp2ZgdXBYUd6YqN8c4gW66qnXXnuDKlPZU+Ie
av2WeUG+R/prElZQsFWp+Z2YMLjNVLml/LdIvr7svPFtjemhiRnmrJEnqoJJknKPsMiH87gI+B3O
Dyl6XML3lvxB++fFqGNvJm2NSfum70YgWRmH7som/nATQZqk1SUXZ9UoTDgWeQbolnylqIK0V14n
1Gfwd107esjFPbEs+9z41JG7rxX8YGQNcfNZTzHyrGeIgrcLcbn1/qbhFwpKgMZ1CI3JCgrTUkOj
8kx6rEqLSNJEtV5MQh8NTBNL9CYcZBlJdIygIluRO6Q/lkLmiREo2akl68sWmO+mew0w39SxCWdT
ROXK6d/65LafOmKvVjILE+HHxmtVk1DOJ7LQ9yAIqCXYpJBtJ1/Ys4x75h130IVNTL2x/TnoNxXq
cpevg18q0b9+anyGyqRKXeR6UMq3cf4W6n4tdxq1Uw7R0vmqxT0WYS8FBpwbYEflsaNBrMSuIsxp
Jlor1/AFP3C7pgAGhVfMirdY3xtn7tx+d/mzJc50Ga5oPuLxAzlZIFANoGBAcXm3ZYjb97NysZc9
nvPB5n24HwnSKt+V+oN5ld+YNLfWl9I/xbcUtTQsy52evfbTt1U1uxWFLWID5G0gSmmAkBdWyniE
+s2RDdmj/DLje6sHIlofWMzg83/qm7fVPpXkMPzvYyaJhy6QH4yIcfrXiPtbvKGj7IV8LJY/th51
/4O8dg9snMa5dFX9p1zJcnR2a3vOWq5QTvEBlrWFStHIdlv5PNrIYrerFPfcbiFltQf1IPprmZX8
QSImFfh3gJ0Tv2bTg7q+l2hDtOGkUGrFljOQv2XmyDNSTiQJQjlDwRSQTjUcC1KWdnz7A1DRmmB2
Qyan1ijuZ3xTfPFJSBXjyflhmhEOjkwHyzvNYfaY4VJ7TWfSOsW3tfz2yE4ygOBigeG8EcjBV8LD
4K3Zr8LCwSaEaUBaPSemj4B0FcqOsSJRIm/IygIZbXfEA+22RV4jYrNZaAdajnsduVMhx49VM8I+
PpT2O5sCOuoiLMVbEv3KuwGwi1ru+y/70A5X2fA/nGiZ3ancDazitik+zMlBkn/QQGJOtvNNzDOt
Lwanal5yZtwOCPOn5J4iIhx0171V4hojG65+tMnYaHK+5A8OMYd4QLh4VV74koBlzhZbw5ezfcTi
qR/PmfNLPkIxHePlTM6gK4fL7U1jFc1LdHCou/W7tHmMdDbxwgpISeOn/dZFsFLrMSSZ+38OozDW
J1w9ndfdENbpV5ZfGkQHABE2GYz2myLudP26aoeup6NV9+ZihRPXhmEfNYVNRB+a2Z1kOzJvD2hT
kaXfrd3jOn9ZGk/MR5F+Kgkp8DZ6ekJ9GuUytj5r/wCApqdOH7N12up7wJI1G8EmOc8pqZhfDH2U
atmDHC3bZ9VAefmlWidpPkbzCylDdXzYRNglpxJs2LbDxe6Z5Z3DSLaer0V2byK0TYfPIh14CE7C
fpnEbuEWS2MsLC9Cf46z+3E6qzER8sikhvdMHoFFjJtNvRKkWFd5QqGnPjo6SaSwgkI5Cd7H9027
OmNAP+eL4Zv7iCU32ELJLfe7yDw0qrNNfLEoSEhQi6CDk0q7bw4PSQ7bUwf7m5mupoayxTyDLiri
clZv4WGXkrysuD6M1mOmzudJ/4zHaFfoDkNqEsa6O/oaT1od3U/lTuwuFnWH3ZBYxSagWKdsZmpN
H6BIlaBkmpPkjiAS1+ICtqtHvNAIUF/Ix+a0y44LlPui/04RTZcVBPbqUGq/yWS5rf6WcQDoaoYz
NPOYRpeU8QtrxHj+HdfEV9IVc+96zfoSPgjjW41rjj9f619B3PXNfBide/wUlARxuJGptlJxLFZg
AYBt5JMuizCd+8cxhva/mZwysd9FH4tAsz+/RM2liISntAR1MbHaxN/Ul/6WYJX5ihLYJcg6M86D
mtllp/ipeu0dcb85+Xlo4nA2ubHi0o0UdNJ86DMpwY6OQFFy4o36S1vwNNcFIPr42zTYVWW/7VSx
hUCxj46GG5Fw+PE4YXdjp82ZC6OfSXPFj6wQtUQE9FrMkLLuaZreiWSTwxWiPaoLTuwo7Kofg806
6FR2nX+1HcjR3GlRBEQ5ox9vDwQ0h5P207adGzkECN4IPmPZHRpmnyreHBdpZe8o70q2HOpqPKAx
uU34478uIlt6r6FuU+zUXRcusuR51cHo1l3A/O88YEzeWZtATf/X2ORudq+DNF71vP3aVOkWpFGb
xk9b/iXCOgkiLmKgHGXxPncpfTp6N/Z/LJm3ibi/+0bh4k1eU+cl0bVg7ND1bv8WBCHRc7X+OS1J
YZhttI8RQuzIb5zsze1wi9le6RUL+RmTwNr52abuJ2s6j/J5bkOZUqsApskUV2MXTMejdj9kT47t
lzAe2vrmGWNLc2rrsNCuowUP+CAsjUwKHxNGgGzCG6gRZZXuRgI0Z1R9uvowdKfRPHXsw2XyUxrC
W5gdD8pBZ0faMM/NtBfLukyKtkP16ar0UrAnYCXzzWNWQRLgpbeOjPnN+LoYpF2MxKkWD4v9QyzY
v41gDLM0Icje1cYzilU3rRfGP7+c8WZ01yknzTqU2W7MCfjkd2NfLrZHR/yNpDEz/i+6sEzeZisC
OspphAvpqPAUsSogr+TM5tkQv1XcIBN9Zk+SonNDXwbCJSv+1OWits8CoWp11jIeThyEsXonG/Re
++6WemKfmp7eR5yn8s+Q0o9JJ+kYW6XPcmTPRDBE095H8iWfhTetd0MbseenLHvTkHytEEMsJuw0
fTwAfXSxgCvX1VM5vSrtk909zutu6h7IkPQYAjM8P4qC/0Nz3/UfOh2M6Zz6VD3UzDTylQoIB2JZ
vJKme13Su0Y54RUkP/2xsE6lfM/Aum/r4FmSrFbSthK4xETebRobeXx5BjPWEvFkQl2nZn8T4tNm
3MfNJSPkMq1pc7m9q+rHIR+DdPNdqu2IQDR0stwBUser32YEMcbNfkxfp5r8LLVjbf2dzl/OwF+I
3EAx3iv9X9tNu8RYfUM9EPWAmIvneLPHh1EhJhhgq6xRakDXHroqSNAVbGQAyRb7hUm6VT7/M1H0
rWoOe2k8Y+o6MnSIXDx+r2SFeBsnNaLq/Bg5jPgV+w4nobfl1bmoVzbl2B+Z+pDikq6BPvXHHqgX
n4fV0fTkt7Ss7t4AAzNqyl9ktkEZ4flvTS+P1T+7Q4ukLwFo7A8nxjvESLYi+30qqx2KiqM1rPuB
YBn1JmgiCAx9/ACYPddVFNLbtxbp1w7KEThwWjBnZ/QDSem3CJDJbytz36687NY6H+w6fh+X+t00
lb2zTYEt1XNdE5XabB5DMVeuxT1jzcCYliOj/g9BgSid6Tgb2QMhh/48r2HakCyuWzXIJwlVTz0M
tnIu8/iUGEpYsfd3WWr8dooMx3J5jFeVFT6bqln3NtEfet6a1LG5xI0PJC/UEkTUcBt3bporHhyf
p8QwfK1TL5XRfi65LQO9hiXgFM5R48JF7O2po+G2ihFsEM09ONC4+/7W8mHon6Q5USIjTtadWzdX
vLMXup/TPNQW7ALWety2eI8M7r5wWBAZzq7qNFaUZN5o/aUq2etVrOfHbr/8R9KZLDmKbEH0izBj
DGArJCSlcp6rNlhWVhbzGEEE8PXvqN+ura2tuzoTght+3Y9n2aNbamgssNjmTd7PW3uhZWFfs87L
bEqU0JjpOL5EHNC7fMsesRLeLSB+ujz4cAe103w0Ve0S9MOQ4+YX0knUm1RvDsCsxd3e5CYPMf+M
jS1yXvMkXiqacdvdSOXitm44cyjYyWOcFdvRCpxb2bcnT/Ke4qU0hUimKDyws/w1WtGp7s3d5CxJ
H5g3SYUd60z6ltcrTNN2TmJanhElP4yeb/w621OERgMkrb6QU7j2XO+1pme2k6jz9PlEa4+F13+w
579zFkBVsU4l35PCDg4Bu2ZK69CK7BQ7+5MV8AkWvL1q3S5Fw/ReE4FTwnn0bH0Q/xUwAfPz5R5b
WVIU02mUisIpdZzthcIhjLas9uijPYduvxek/7z6+v7wZ+fDjJ/5J6axzjjhjXS2PQyne9EzsWnX
vGhEJBUOaW6hydkoP0uw7Bu0eKSpH3uNn0tYRkmg6TpnhvuZen7fEWaigE8U3trRxW3mMUJSu0wB
t095L/hYbDW4PoyqzrVp9vHUnG27I9xZHcel+8U6uaG0vMj5v7HSaWIjczUbuh2kfcp29qFZYARm
Kfti/zCTxy+qHNJ9T91ZxtdAcC91RXmpI0OTUH7M9EJNeWxhJxoPzTJc+pyzPNrefCyvWjEQj1D7
KaVjC6avlcQxaqBtTxecRed6BaBLki+LCy4kdNH32xnP0My1js5c4b1Qe4d9anmg46nZVWQQ2in/
GHl4qUiAiTM/dV4IwM9vh9RyqhdPvdeaW54kLO8IgoH8ODkyxuElUPWvahWYAKmUD7rT0uZURTBZ
zQNjHXlQnI8dbrN2v7BbypzmdmIpNiiOZKYfHo+K78c4Dw8rdklZ8FI4XRLhf8C5SpobC/jGKZ+V
tJTxJgwjAwYXnGAqbrpM7aps2Hc9S23iDVTK4YWEWt/zIQJ6ht8aiX44FFN0chFYATkeKr0cahXu
3No70hCxd4PunjHzhpAvNy2GYmUlOUStyCXUPgnyQgQtQzKQZYce5lMEypoAl0HVJ0FDKEuNN3Gl
d/31zlZQW9w68uQz9U5z+4/6COrlvO3TMWzd9HqnuRluyLJDiN05gt+LxThS8Ls7TkxBfqiba5Q9
l5AfNPk7N44w2I6oK/1FciGUfZM4lkk5Gc4efrpVTnsXU15smvdhrm7mpbITjLIPW5FRxua3z32A
PxH7BDdD0muV331KEmnc11i3eJhhK8e+GzWSecQflE4W/hHFlpaR7NqDXRyJZh1MxQJ447eIMEpG
aZ9lSwKULPWycDeLCBsBJYqNIEZGP6/BEx4izNeDh2ZCHJXf54q5qTSV2WHx4pdz7V3fssMAuKvZ
TJsIK0DXqNo99R/HYbL57JIeKqI9Xq0kX6739THxuu7WjggZO5wsveywKbl0cIu/HtGSZK39pPDZ
/NsRlmk+pTaVfo0gxS/lT88gPvDntTbDL3S4LGI6ZJt98JD3Bse7c1gAjGQ2drmGJ5pP7qXzt1ev
8k7Yuo90rrxA+nxiOXw38MPRizjO1mGJezTRypwKuqRzJY4kpvZkyQ7s555sxajKOjIiHQie4yls
rV+DwRwasQB07I0LBzEMUbBAjve05SY+M1wxW8+xx/XNdGfFxE55JcWRwQLSlbp5OZF0dsNjvPy5
Rmv0wP8a6QeJOZemb93ulSDswN914C6UilHYzzdM7/73Cr4Lp/0Xzx4HLNFhH9uxCtVng8fRa6oH
g0CnloLdcEfIK7+U03gky8+iRyViqR98vz87M5G4Xh9dUT0T/UYPZUnL/v5sC/fs+PG/UZR089aE
b4rupYc6et20e3aMJsNLscTqPLM1bzP/sXfUnvQ8f0rZ0i6Kz9DjQArCz9VCiFcyvGf2+GUwESaZ
NT4187KwHOJf2Lmsl+KPeshut5mImlH4KYv8Ne6WO9XMpAdx/QcD6Nt5vaaPdH9EYmatURIVpGO2
rFgx8HHwCSfiuL4uVCwwAqQcF9NT+br+citqrCONmwf2AtO2TUihbGZGaGXf0PTBKiAboDEEGLkn
9qyHQi2UgWFZy7ikuvF2upo211De0Sl9BGt0Ced1PrFo+xstXhqU1e2Cykjy5DDk4sPOdTpnk39v
TI98GEG36GPuNNE+ZLWcCSp/NKzMcIz2+fXq2K7c5cml2lwnxCTvxybjBu7cekP5r/einzja7ibY
nwN1dr4vmQu7GzPVBypBIYIVN0HenK42GGbe/RphRbuKQGhKAiHGcSc0k2XbeUFOwygCfG/xxY4Q
chEo8+vH0HJdcvG4zKYV1xGt2GNdMMrRp1cJEBrtmB/wNqSLS0X3QGMk2/tUN6xfJVnybpn6s1/4
iQtMYVwChm4feQVawuahiSt9DJsOd+WM17zq/PYww4Z5tlai+RVRuvt+EHBGgTVzTbKfYl7QoWkn
Cmuj65pIu09O1A9RSkmpOrZlQaSTWt7vSkZ/7MmO7+1gZAfhACd73zzWWG5wK2UVTm899o8PKDrN
0RDd2ptgxhMtsAl58E5PWUgNzW7sa7rtveahF/i/MBDBoT1mRd7d+jOQQCIMFred4HPW/nihNOZ7
q+V8JF9YkhfvBB1JU00pYZE9AL8m45lvBc+0V7g48RDyXEAVdvQ+DJP76ax59Oj6a1sn8zK5Rx9N
O7Ei6lKdDsWh1ll1o93gZoiBYfgTWerNNc5/1ZYnAi7t3QgL5Cg3VpQu+csT+1h1GOsQ65LErbcI
YsWKPCQeoo4YfFDLu9b9gcaPv7aiHsaLQveLvlDsWhozfD4odn1Vnt3Ikkt9W88LedTYZfVEkPoZ
S1pxpvEX25KblSNq7Fi99i0ynSATXuzLGOmY7gKwLi4RnacKAEcEvSQ3j2Yow2/RBkBK1hnFM6Ji
ttYUHTuBn1FCJC0M2GZ9Yfef5jk9meEaAneQtBQpSkoQpLRpvyNn21LY5O3ebgB3kEj6mhfL5Lij
JLqOBjNAfHJfNQGmd6Ypycm5Fk/hpvp/9aa43pZ9xwXUd0WM+zoEMUJc2F1fa9wSBzPbL+1i/g72
VN10gXPXBk129CPNjhzmyAeIGz61KiJjHMBWeYzLITwGjorTbTLOJ/vn+BVb8vIO+QWkPTUWvA+r
vkxy0mlOp9HFjsX8pqTLFjhutzNXSLI8GLOeeEz8xw7+wKG33fGvjUnyOG6LPnVsTWElipLXpMrY
7Ey5x3RuPOtvKLrm7NQEceeSKwVRgv+e+A4SBSdaXY1klkeb/95gvmsbCkq8gC72Vu+ljEb3GBgs
JIwtQ23dYFex0aUlWnWQt5xPDnowUmDzTnb2avjcuiCNy7a8xRjj7mnumW8GwqiMYp1aztpt8X2I
eX7TiyaNEUfIf3bcv9FGyGSqLY7nmjiLvWsqfzr6FZl33IvSxxMSqGN/3fAMJg7/xOXUHK6hLygA
eiSMWANEFZKJrBmCBQ0jZ5guiyhxKEtFq+Xk6UBZvfCf4GRyWX73djvfu7Odc3Yu1zW0yEnWoSkc
pS5/IFKXeJoNilBXxwQURlZfxdjyV9tAAWTT86dxPBkBhaXttGlXvrYSxsNa4LSNUEKral4fLOrN
SrTzm7k0D6VDuZxfAuGuQoaKMB5OQ19/e9n22tYL2ZU7XYrHqIAMRxoTEEe8rHj98Nac8qnnFHeH
l4oRirKiglOUFnXzEGRB91QvXsS3iMoELqN+dqbq9EqTcII3a5kRNCkgTYOMn3SdxeRBpFgfVdjS
29XrCKMu6sJ+cWkajrm9zoy+n/Xq9GQsXX02b8ADCp3yR5/OpdxG3nykV4bBud+3lH9RK9vkf704
/81ost05S9d/NmhC/vqWNwNad7YrwGlk4AxIl+cJaVPOtjbL/k322Dzbc5T9qFU4OfvwrDyHWfSQ
8fl7McafLr6FsbC16BCD+hZzlFzPi2ZzDktQJjI7rh7TrB8RPm0mqc+B77DUz6kW3zPwVEFiFyZ2
gDDPYj7IqQFjQM51OHmEiBIAuaira76yHKlGeyJ8i8paLS5uRzQrGvfyIuXXmp8tSsapiuKb7FUO
D+BmOcHFQHPA98Ql4baZPtvpMyU0sjdZR9bXxz/sMpptUcZuVkNjtgTtXrWymJfFuH1aG5tu31ge
z0Twe114WpRbHjQEJdyw3FcgOOMhKSyc7BPq1uDJ3+YKJGlFL5Nx8rOjtCYf3aca03mVYEPGKGPa
ME7L1I3xSpUOkZW2YaojOMF8TqYP5LgNx6rIBDFcLD+8+Xad4ovlHZpbEkSsuXeTW/IdohEXNzSF
z5DnMWheWUu5FX5txB32jT3TAV5Tw8EAFyNQZeRAZtV0yVCu0ImuxsAsBq+C225MZDHl+BbEU05c
JE+KAbvEPKlsh65V9RRTZdm019twNxj1Y8Pr1c+CgQwHQlY9TsZrznLy2RGRUPIR0WlOK+UCRt6K
s7fccs2/lk85GDDP/UOb4V9krPgwmJbrFdN+ncQZm7841zc6/IOLF39BO7oDzAPXwmQLoJgvevvR
jYH7RLph/gQCRPL2apk3kftbqb7yDmVjHAY/BY0sh3R2ZmmgztGG48YH3fo4Xv2PlYtIFXK3OYSq
btMm5ytMKouQsi/jx7Fx8TJK59LUi3wgIzDgsixHRBthkbAZms9oa75zKxq+uLnOuJPyeuD9ZzLR
EyWyCcsBMvxRVdR3gAomtrJDRJZe1g/DJv5lc3mdbYPlG5vv32HFBrWM4UMsrOUuKzLSvPSRjklo
j1odoNz5OWwGIXlAyFghUyHsL4u4bsxjyz55feV8ZUtGG6LIwUqvcftIgDK4bWfgDTsTm4IdKMHm
9xY77IG8P9oBDcbWnVtggYwMtdkqCFkRk5VIKhtewW0vRBU/lXnMvtqn/HDNBSK/xZ5EwGXJl/jX
qHBuAqoQaRCUDznK9jg7Se5+ZoqrBEJL1hesB6gi/aEU83kKzPPozwiEg370jHXbTfX4nmVBhe1h
RBSYtffqYb5mCyL139aVNntj/80oiqu7sH2ne6C484t8fgu4g3CPXxBrPQLqlEw/rUP/TLDqtYlI
T/kEJvmOc5zutnH8UNUi7tuK6c8XFiSjEqhO7ffm1+hhUP0mjPO6kQ9sH+yheR/za0hsDVlpdcZy
qBJhMLpSktpknDeWAxGfjAh1Ytdq9a/p2h/brzoEKSxCImANPcKg4oWp8lkng2fBYbB5TLOjU1J/
Swmsj5ufjqedUWSnNTNpMo5WdxTl/NvVLWRzWUd3q8qvRQsxBga/Atw2FYiHKzekBFAX1DTpuafZ
6/Hulzrunf1StZ7DntV3AOpX8h/14O2hqZlumg3vdbOF3yVqXNr15a9h6IiTrFx+hsbadhWMlmRe
wxEBYWPfEYG8OHRr0X4Prd1+gUi7+rlrlMmDP7E1C/MQD77wBw5ud2UD6c3h8Oy4lcPN3i7GDb5a
9Yqkwa2TzxiWBEmbbdkXejxZJg7WdJ5qn+bPaHHOlCMa3v7MwW84rRlAnRyv+Dv3D3GehgG4hHJw
DwpTR2kAYRxxwrYhPFKG++jkZv5ueLXrgxVZH2YVf9qabS/cuC6FtQ0tKtTBj/aauU861zwYLfU7
/xYM0ELikSqLK0kA/ipXRPnKCvfVJiC5bzIrJI7kqnRsWOUzdhckHOx3r6Co5IR5xKf7M/rREV8J
LjvhQbfcntMRHtPZCzbiv020tg9yRX8bw1jyDwXcnjx245S7VHdFLZ+2iXAfw5zLZFaP/lMLP5CV
62qzK2V42tXdTPqfNAYrKH4ntDS2+1KqEA1lfFuFiZ4syklSXej2konZPTDZjGidgOWjAIT+LvSL
OB2zePqpr1w2rCdMjDq0HmeQUn9hYy23yvf1xXPldM6XKNsj/SBTxio8CX/z91ZrK+4i9nzLK9Yn
jc+zBhbLnATGpDsdi/FcRmV0biZKVyO/IrpqVI9s5vgsOpbuYTIcLa1GYEOq9K6iMYGjCSQJcp6F
zfN6cGQ6158QbURSh3Nw33fu+Ku2pbwZp7h+kkuV3bmerj7skO5a11hzYupyTfVas3cCaXUTss9g
Opz9gvzJtN74gf1NWTPGHS/a2T1s9baKrbMmbH7yc3c+BKhjSRV6wwmJBMOCa3OcR/zRssJzb0xX
iq/ZHp1kDUqzdwEd7G2reqv/b+3CIkiIgegefRjzYSktNLbYyVJHOz/brD7FSuTeruz1d4R0c/EW
stts4vsb+Pf1y2bjqbObZbnF0C1UQjKFvbNsX7egBAAj0Ch9CxuZJao/gz8xJjF57WSs/H+hCngn
maUTGs3XZyJcbrKwqNqRM3N2LPPRWNubMl6vDCFrSJa6vDrWdcPhv5niIPH/w/phPlMZySGZD04a
LTH9oDar1VmuA3QENKwAX0sbqANvP7SPbAgvU+i4/4xLvFkuM5cjVVpbWjKE/60BMj2usY1jrRi5
A8DuuZ0X55Fi5h9gZXI3FYoNFYNuzORQC1BrusvSJcx91hCj9TKEdbCvxUJaJvM66siwM7zW8ZR9
inko3pk44k/Z+xuyrd5458g0p8HqhAU/GB2+T61fHXsCNgT/SBYjDI39RzEqyeaurhMJujSdtSP+
CfsxwOa4kS19HhsAkmmbsy0c4hzmJjSqm35AyrXCyZDBZAKHsNZ8+mYEG9GTpUBvXMsPCn1WLiVk
I2l7numo35B1AlCuF2F1iCsFdidmcO7eCCg3ndX9ArhX76nPfW2k9eHE1K/gsda3wKumNyzR8p7N
tEcaMUfKcursEhPuI0M45t9oOVTU20RWoiGb6HEZ8ru2taPXsZHY3BqD1rJNwS1P2gDfwvtpxikg
TDC3p6L1N/cSuHmv/i6hJcpDX0Xydg5zB8XdLS8TJq4bkCDm2Gph8DVV4G0UkdKwoaF2qlY0J3t1
NcMviaYsiblze6cOyi5p77bG0YHSopt0ajlvD4G/RPe5rAzitONdRp8A5Npm62nDG//iszXFgi+b
lJmUShcCCLdOvbHYrES/d2PLoQ0hhn7alMWh2QZrv4WhCdGYbOzv0zp4uzASYJpqO8Byu0YfqkSN
r10vr/edt717m8cSCYiUh2Sa5Xg/VyxJQzbUJ+U4X3XBh2odVrYPclw3lp/VMH1udTljrHd77APt
UlAcOswwnELHe4ycSSO8u/59QZXwU2YDY1o0NpllZh8H3Ws7tIWcjpXJr/+F+C1UjfrjOmhuUhIQ
cPGd7VkatIma/fjQbnXzl6rd6bYeqgyOXNYYkUiPXeAUCudh84eIaPcUpIOqokPDPe6mHQrF9o+l
lBQdk0LhBPf06cRPox3MzPYKJr6FZmcw7K0lHNRla7Y3kLz9aeuN8+h4lkjiqFKPJLW7dHA3GEbS
oUKSW2kyCD/702imD7RKZofNs48kYTFwSE77sirBb3V45jJghscm6h1I6KjrJMjxbFG1R6VPwAAn
zZep5PBQdW3wDUUAiFuAnN/Cedz4I7Pt25bROhaSd1UwPuxJ8eu9WJz2bhtWzAtezeME0pAmaw1f
pgZqn3arUxJlz7O9CkX+5lVs5Ph+WN67PVktMXZl3dLWypjPV+KIbNcfF2m3abl0ziNvwXUDhbLZ
FqiiUNBoK9BtDD1o/j2PWbSzCKEdkXSbg2OXxccSrvZNa8/TazvzhOC6aLFYChq2LYs9aePbFg7O
YoCBCgs5gnECaJalWN1Nv52iHP+aFVgQevxMszsVd2PeDvedXr5tIfJ7poqW5wpXczxRUW/E1p1i
MZjHbejEhVww4DzWkHuhAjgzXt4RJCQrpyNO+GFi59HrkfrnnP1cXCJ+lYoi6KaX5HRGQMDY+jaD
JxmQMpBiipA7cj5wHdJc8rI5yPbXnTojZp1fH2DOsHVF1FDEbbbPOp/9N1kwuJmCiEanlQD4GMVp
E/jtyUbB2lXl+gHTDU2cGzJgDmEjYNCgsg99d3hblpqPFGMLCyEwMMTpl6MPPPFfgZVs1/QmO9kt
MdKgxYengXywCOB+45RA9X1RGwTwuEzZjnnHmbPtykbqH67n1i4kfrnr+PIeOsoUSCH34Krm6fdq
484tg+w+E4Tas7Wr9hOwKdwrxb+S0XUnnOVz1RiMpynzToVp3piaVBLZ1kvjMcDtWuOPH7NosP04
xrmd6+nHp4cDYgJh+7vQJS0brVZ773rkQRW9og8hHPvPcWhQqn0Po9zgsO4qyp92i1gSUyT3PpCJ
3LuUZJzBSVnnPPMlseWCTZDtQ9ELw/YGeB9GkmLL3esnjm9VsET2H66yyEqehVtlUZ57sHg+kkIw
wI2+I45Rz4XYeI5+z6suu4/kPN32ZacPXJBw9pm2fGG5QY58wiFcwi0udhv5qN02lX/ituwvup+a
C9YM/uhwlAzYGqzS/ayc26Ye0FsiBUbKy2EZMh34zQsUMu80b53zxDYIj7fscKRpwgq4dq6/h9yp
GEQ2FUh019H7HRi7u+eZA7xQFD+QNDCvlV7/EGYe9oiyp8yuLJW3lx4aKsoHtD3V8rUcLHcX+R2T
OkzpLGq9w0Ia+6hHGqbycWLXGvYI7G43Jvx2KRObpQef0XUvm43LxivwH+PhxA6memIXWJR2CySt
o7up5wZNBYmkfVlm/7GZ8+Fg97k5Avu0v8Krqby/Rgx5exgh/WDCpBvYd0Jbf5zGTGkp/WXcaX+Y
DlXl6Ju4Dg2c/OqLtHWW8O3FzetGBHrz0U7jeFwvxeYjM2jARfDmdDrOrs3tCzpuOBdfIG7aNMdi
AfCsXm77rueioWJMTRZXgX3hD8z1Nm6KWLjtsdxkeMjXZlIp1jQW1Fu8JJ6wuES6eLiiaWGduahL
TFh2vY3WDqpX5sfF9eivHwt0/z95sL2hXBEEk8YVl6HvXWr0GgXjnBUqBn82b/LkKjX9OFIVT6WI
oseswE08Ubf0QGfalU+VTZyTTV0hl1dr32Ndx7dLAolkTXE1lyv8Hn/ZHAf3WbcUD05ENrBDWAZp
Ao/LHZofu2DLiopNuI/dNmvynLxlu/nvI9VvpwJ+yZGMLBF/kdvQR6i7NQNIVJFf5zuG9KPlkgiS
Dhou/lmx9738y3BnP/l6ME8FrKR9NZGNsOaxTAynclIvsbjojs6ocOk+copn0zwm8VuvvSEtVEQH
5aze69RTea4Mc5VjqSZ1V3O1Y/Jrbf3+V5VHGIMji+dZ80p5jvzL7ZbF6uaSq6k2kqbwSl5crWLe
bfsaTMCLz/sBtMhITY6DsSfwUZGbDOhpqzwF2COQ8TlAXMc52oaAnXIWJK8eAXl9kFu5fpLtkEks
STyXXax3mbiCy52V68wU4avwBoYc09SMjcpUN7G3rInfzS/diAA1N7a1C43FNhho1MkNdXRrfHIB
O78f2ceNveShqXJ3Yck92WK9tKULOlYv1Ws2tH85gAGad+K6Guqr53nNlpegnXtOpYogZxTiEheF
+7lCX7v1l7VmxsfvEzO4a/Ty8q0bK2D9G36OLFyKtLBR9X2R2fg8Nq8/4kdgyI/inzxsvxS3TX4o
TnncqE+4DMtIpaEJmfOGaeX5AIHHp6/EIIDwaL/lUCmwr2HztWFnk7bZ8r23sITaVSwb9vm4lYjL
lqdQVcfWSWyPH5naQveFiKfz7LUV5g+Pf09V/kY7iLlVt3rfmIyJYCEBhFKUnTZiBfh+cdEtAwqe
lbH4qDRrXTvjwG5K69TOU/G7sQTrA9Syk2st003chP0ezwVe6g6w403TOorPqqUWfjWMtFQW1LeU
euJS0TJI+SEV6RrEP9ThYgYf8/jSeBN3bt4ZIOLDxhW8tFBy44aKgCkDD55nRFaRtPV6afQIUr/s
86PDHSxdV418ueRXIAi8CVbK1QieO5cH35P9sYqq4MV4onlZyxyyQjhUV2CFtwskkcvcsPKZmVBC
N5RpMbm/NL15DytsWUjaDtnjzOe75fmp8c+Z+wMpVO9tPQvQeyJ3XvKlkO9OVOPKJNSDiC4VEpLk
/0pa2CBsNU83k29Vr37EjOwqT6CYzPNh6rCY9WWjfi1gJZ97lYPv5Pv9FZVEV2vNLRFgOEBSg0Og
9qULW3cFbx1h9eu08I4sBRiMJ0iSIH4WloDV8gQ92rmxRKC+sjEIrnyxZXrUDmAQK6pl4jTDX1QG
70fPDsc5a7iDcCuuzxEMh82qsXCQHyAN44tdNnJPduai/RJN7R1ms6jPbuZSAY2EGdtE347HF2Mu
Mi9lhMDlEgUTWr1c5qdiDMtLP6OaOtjVFk9fYy2eKTh1nPpXxFKfuzt+BbWO1uNYRO1DE4nxyUXQ
QlFFEfYcn5SP2HBiLqvAIF+XlDAAzycKYsIujbxSg7BTM60WJtwXtrvdxwGjBIlB9B72KtiaDgvQ
mcNYDeV+pmiiqZYfHObdKbJUmBIrXo9QCKeTHqkTsHFofTWuMRvma1+eek6Mvb9JzlN/qW9X0snY
YR2KeSvQ9NlIB1fToGV6ODzu3JVxvDSkcOBTcfr1zg+jD0Na0Fw/w9N0Iy0Gio2quQPMSNo0JWWN
z1mE/xbOWvHoEDgHyw+z7Tx7VXScQ9MSZBfjMRs3BYkjXL8miiFS4vKcF0ABOf6Js7ItUO+USgDS
8lvBNuCaL2E8ODnsm14XhX3cNvZ2t4yKslDaUY+AX2EC23x+jeNa927k65Srl3sykyr+dINjnb2s
qpOtX/7ogBI+1bflvw7oHp7HRaZOZYbUUEabBohd0KxyL3U2DLtsirkz0gWQ+nRy4EzFl1b0jvSP
zYrcWJXucYHMvVs9cto6D9j+VJk6bJ4M8ZhSmtErLT6nwSDVXQ/blVzfWXtWRhQZDXxXLtPv2vKj
3/46sVLsxdCfAQBPe+EG/D6ACOT5r3bGfYhzrjuwhshOYUXuJqM75dDRrgwoIrROdZFXhzKfLQ7X
vDt4K9bk0Y3+KYSTpL6CwBB6YPcUNUATB5iO2kY0Q8Ab/CXSAitPaT3ndu9frl3Azwv0KpALQEkI
n+BVmAPnnNUs8oxwoydPafp2IvGLycK9pQrAugi4ggwpEKYSD7LynrDwD2u6q4VKhGFS2iHkJdlT
3FHXMwDIOq7OTYCDu4GgJmJIzCgAoNabz7Cz4DD22UD1F+mbIt6ci1UPw0cww5wRhM4OM4/Tg8cI
dFNBA0gmgSulqar8LmQtdWt49PlIKYP3gURAV2/7VvdwA4vgD/sh75H4+TeGP6Q5yo6P2gi1H3NP
HGOufzcUUDiXyF1lyvd3ODYbh181dTGZz9YAi/LLtKxl/IuV3LLjHmnvxhbrbyzorOjWSiblhGTC
A5jALkMvafFTDqBDdqxgqj+IrwCRCALcMSLyPHo2yTO6r5Ol7/FdWhphP+r86yQXvoIIIB0BNAjw
HPhDgi3FNZi+FsdCGJodq65PKmF985EvfeBiHEym2vy0ysL8FqcrXsANmdSiTXY/Ob2funb7gdaV
H0Y0xWTVrsXAaZUXRLzisFohA1M72P+2In6biL28icbilcq6IH4K58W+I188pXFTMlMRdyNQ79HR
C7gYogWePqrIov20Yawp2iU45S72khykwgTkI2QRe88WMvpwctjR3Er0xbV5OrZ+G/ZFtcH0KkgM
dnb+DJLktNGhR2prZF9HYygz2NogfpFhdK2uOdYt6WpGAzQ8adkH2UAELkLbJL3d2We0XvAUTTlc
7JBzKImvfTueWcMHy8YVpFCEwIAR4qn78NgOw/YgN5E9O420b2Fvb0npIA/EouxPMZuME1ZbCAcO
40zausAClrJ7lx37cg7c4uzBUAwx+a8MzQNUy90SqXBvaKc5eN1YfvjdSgcIOiGeTaT8m8gKvA8s
TkEqr1OF1no4Khf9GSXMv2xEyU8VMK60XfDRlqUGvGEwD4Mt6N/rMuyerYDMLVfmFc8W+nfdDK/x
urgppwQgOBYwJ1Xb4VNTWH2KnSN8x9QJ0aOJWEjhUGDj2TtEV9nTLM0MWb6f59SuQXrsFtal++i6
HBJb7G2AXGvsy50zYvWQMbJzpPg2YCa9lhra1ptft1ArmmJ6s9oFPBarwntY0fyI1dA+gXGHzuGD
kJTbIPdZYAZY4DYKfD01t1kzbK89A9gtpdSPBmrFvurmHw4VrshxPjMPgofP6DSBLMKUG2D32QkG
RboyEJoBsKFJ0JmhGn0ewATeZi2qzTSiSfLDxHS8eA5OYmUfoWt/FhGfhV03F8CO8YBljR7sfRjU
/4B+9jyuIAoIio44lDDwwudwnpbcfBEs+S3hXJzNVqzvCrl8z1pWp2sOva7sVMxEUIg7Fmv9UWaa
qwlJaaAKNOXk9B/9Z8oiIQ2ULUazSKDLxLu6ZrfYDqJPPClGOMN8gia63b/p1m5vx6hkhaiZZ217
K+64043cTvC9PQ9R3R4jHfv7bP0faWey3DayretXubHHFxFoEkhgcCZiK0qiSMmSLE8Qtmyj73s8
/fngOrG3BDHI2FU1qIooV2Ex+8y1/ob00ITJgezbYrMVJ/E9cL9u0bG3cWMG+tNmdo8+J7nMKg2A
hGeuvO31HMJsdDsWx0pF/AQpf/XVzBvzR6BPQloSbpCF+soiRPP0TnM7ubCaaFino2utbdUpX8Ku
Ip8geR5j2aySnfH7WxDn2hs7AKTTMJbYz0TYcPA2uEPCkcNU9yqoOpSi49RJbsGPJtysMm4fRa68
lRNyOCuQ0UkB+W1w75Y3FPuild4b1ZvrN/5PJUOLMozcYK0VQYtB4yR5GbUgogG/IWttkM5q8+Y5
AOP1onJpA4cL2VS2ZKyuHBcvojBv/Cfqwi7X8jh66HAWOTpI0oO0H2qkqzosxsyCkoEAesPfwudO
GmJrgpC4LhrylYuIZA1I+DgGDhugl39bRGlByqRIrtmtxifdyJWdTgl/ExcNWwyXFa3h5gQ4htdh
KOHduep3BGteKtU7Nki5I+lPfil2nvLuKZPk9TSSOPdFL+0bD7w5OA0AdRRgfaZLlr2FWh+vIi/K
8EyWE4EcB8AHZ8zUaz1p8FEgV7sx9Cj4ok+MMFVq/i35suhXYlCPVgGS7dUMrGmpNf3Kqfv4hrdG
dhj7RKwVXNDWqLTgTWBFz4FiFNmi2oYZti7oxTmkaW2y6xijLE0PBeVtYq8M8I7i2k/uoK+iS9K4
FETyWofiEZKHsJH9mRRS6uegnVQ2bDROyy4BXQLUkyoAcL7eCMaFLstsxW4SrGqcIgiB0UXHu3U5
YL/JfDBKoPaZO765WSyYARO2Iw2KnVd5IUhXBYV2lX+HQrI4muNoUJ/ts6UjamdjGwyXVSJIoLoI
fCH280x6Wf2Op5G5tcLsQS2qYk269y8MHVxtfMevtN7B4ijqX+3Ozu+gOflvnG79HagQgDuogkIe
NWFUNRgFIPTUJAdywsNLm7EfUIjNtl0sn4qiL69KyUdazX0zRk0v8LvheYfuNDgCMbwMPMOvjGQM
Nmj22ZN4Gxw6Q59qPDVThsV2Ezb0BdrwOK9ARml4lAgUDSerFVJR+Y0Hpv4qsLhnObW/apAnTuHP
dvrkDlOj+Os4freo5aGN/OIpEwjzTG5G3o3TR2IHqi9fWsNABVQ1hrsiTGwO8Nreaym5Msz94o3X
OMyaVjpAg6jDUxbEeGNwytuCzPOBokaAOGz6A2yPt0I42jtYfqFt+xYpuZBCIvgiPdnZngcHN9Gz
TWsgNOc2pXffF9Yb8vTpTstaCL5GZ6Oy745XA0+3PQ5T7M9gytkzeLFrfeY+WBZYSU/mZFZSlB0j
KprkQkqqR7x7Dr2EYxBo5B+MDjmiOsztfdlWnKOOmO5pcD/CXo3IHDJ0gwqJKYqwU2DGKyv8I4Nt
YAOx4vmmT3rP6bZhTSJ2y4bV1Q4OpgFsFPQzqgdzsDGf4tS8UzzslwA1KtBxkMzk4RpwpNr5D2+6
QadF0f6y9bZ5S6zGW8c4fqEzhyKLr7jthgRm+qi2g4c1jKgpcKE8G4ZAdaShDqSsUSF0AZvc1BLe
NfaieEvoCAyIgUbqZX1TSfgCpiOG50oWOglGV+yA5cAPt7RXG02JMCTlhPZhbaLkhus4kprOxgQ6
sUfMK4CYBaYDe7tuiY9XAwojJ50WgydWYFRrLiQzO84xV0jdHgUolHxqJ1bxTNTELgeVv7aM1rku
kjHfKBpgmmZUyi2rj1t1RbK9DmWw9PTEvolBxi653rEl1c3XHHjhtgJA81DYY8XcwkgRJYVwTT66
u0bwkzUrK+7tg2o/uZr6IGOzW4bZIG5HaX7VWxM5+ZjjtU4pUoC8tB8aSHW3Uc2hl9XMj8IEoR0r
jb+luhIi3IBbxuBgll0WwLEorrJIyJpy+VIMBGypO939ATd3kQEDB8Ft3jawsquhGtj0q+xGc2AL
GA2cUVZoQ4U6Tbeoa6mgv5uQsqhZfOfiynUHVCqaMFHcsA8Ktb5GbYuJi0aQAnSJN2zyQ4hSRTnQ
L7ZmqAR3zCvjGo+2ETGpUUIm9Cvs+bL0J3chWLKyzl8xRYI93CqNvNJ4oQJd1KGblEBByOvxSpeG
xoYJ5KiPSjhJEeQZBQz6g8HiYh/UxNIaYa60ooRqFbjVS1mW1VGt8Hb0CjvaeEOPlbkvzCVI3e+A
ACgLIrp5m3H4rKzaQ3U9p+AsYGkvwPfIbRwiJmA0Djv+oH9relncVlTxIRpRAqo0IMwx0O6rFuei
Zad13/s2Ujcw7u21nYjmF65F1k5zQqpHjvqGXF+yLtFdfXA657svbcBtJRkECmg/AfpqK6o3PFSD
GMNsBbU3O++AhYgGK63WIvenZhtTcFXT4IIjVmO6aznAChQ4eC2Fp8Cdd3Dlyno9Y8XnRrJtFMM7
6GadPAjejaDH657EPSnqHZPqraipU+RJxgPC9jmN3FZddboKtLTS1CsplXTZQ+TFqSRFqpB73KIf
IWaCDMxWjcfxV7tUnDDo86HIBf2mV3wdIhAJGbI5Q41lFnqIjinrXYjnxZKh4Cnuq8PKjtPfOg6K
S3Se4h/1QKLblI3yvcDoi2SDUcNCFA8FN8w9BTZ0qFS3/8a17xW0mUXSFVoMNqj9smxIHHUtMIUw
zH7SOJZ01kP1mAxHspBqlJ371a6PhbiqyqI8+mw7Wz9HLxPcHxUK6qp6Co0dNA7OKhQydChxkRnu
TWyil1oCiVYEvKBk7zRQ9d3BvdZxN+GSJQfgxRxs6oj8TIPtB6ApkE2VLMed47SoHft29FK7ZK5t
naJDFXE0mGpHH5IJW9SZopB7K0uU8ssKiE73it0kqeUolgiMqOj4wyTp+2xLmUZZRBEUyFYzhhWY
ak5NFTKF2uE5NKawJx0sn5Z1WxsbPapgqJcD7gjUGm/gn9yHUWQ/gQgKF0VayA0wF+SdUPZYkO73
4Q80nP8A7iHNqACPpVLdmrVVUHQAa0OZQPDQaIbcW9mt/O05TetRIe376bmvIGUFYwoWjbnMukGQ
/HWBLKOJ21JPtYZmZwFY97gFhl4EhL+ISnxmccTgWldX2gvIo5fiFufIhqI/Rj4V4uDAFhyzpdRq
osaoTBm/wKmi164Bo6VbCmrnSBmCXfPMXZV7ZFQAbPy0ur757VnoFwqEfpU4/2WTmN0Aw8EYe7CH
6dclvystEcvWoJjv66xuhCLQFJwkTFU24EVgI+Gd+Oj+qF8KNDSvspIKpR2LbllYarQpgeVeC25W
GCRydbuqOG7hvcloW2L3hLopImeBDW+lcXTUgSOrvKWINT5bGCM88t/iXFD7yippAmUlGn+AygcW
CUSi+lNpQGKSkCt+RpYR8FKIdN6oBV1jTPoHooXJbxk253xqmDfSAsJXwWG55lXawjMIq2swHOhY
QVzZ6ZTs0AwxJAIhobnTtSjAEbRfGwVU5JzqKIL1bavoz5SwoUYKnaSkJa2dcLlRckLAa9IMb5Un
Q3mHfLi5KsekQCACfwBZBtDa2OaS3kAZyOQjbslFMs8m/Q8S1CDQgmAhygbpGssEyumZysbW2mAD
eoYiAlR3ij1G+1oJ0XzRkelCW5XM0rEwwJfhc2wuxtxFctlg+pUBWi64TD7bFMLX0r13IDRwrZss
SdQRlGuhgKAxeX/ekhxEgRh2GMDPqVKaNuKbx/Xga5FSEBvbWL3t/NQ8+AnJWAXc/YOa55DUeseB
YQ+qFTxkST7epKZL3RvqFcBvaWrajdXBmESl/HVsJsSkjiqtGsAm5/3YrOo6eBWchFdxS6KCtLrY
MN9JxolOIEQDXC1AB3yDnh0ACRVJtkmdVVG4doSqQ6lVg3bE9c25M7EgAQ7Tl8+8gLVNCzUcMrTt
urtC01gqYctFWAv7rc6ZBRhW6feSzLa67QtgyDiNRTI/Zj0sXhcEFVsQ+TFdL+0rO45Zb7nNsCUY
9wSOiQK+mSYvQMqfZW2xy7QJjsYBRsKWAz4AyV7ATjx6K7RkrWg5JgOKYtgQXzkFxNjBZwNXemTK
an7oIiwU82EEEwUkLyhfsIbRN3Yed4+Rb1ocJEy7SqeGSvFspIyMkowd6OJG1wG0c1xrAFWMhmoq
WSwhZIHaW5ptxtqwscSsMdi0KQ14LmCp8/7pJw3aDdsW8E2F5K9//b/87ftDwM32f/6l/X+Qbpgm
B6gWI46GTKH18t9+3jR0w9FNg8KPqaszP/NGeIKH9pAdYUF/8cZ8kWnDt/MhPlmm89NV2xHC1kkd
A5v62IJcjXVKQ5mC0Nb3aFhi7U01KBpu/lkU/WMUUZhjNFGsjp1jP7JiskfLJ98KpE255VZtrM+H
OzUsDAhywrrtGEIYH8NFKm9vI5DFkTOA03RwLxjAX/r+9Ofvhh0if6IVqlMci28UTTDa+Wc/fzKf
f/f5nNQhNGl+vhhWMt5k7vL897Wp/Rnal1l6/fN//mXrqslwv+ufaVK8CwDZV8ICcwskcA/2s6Md
vRaBMeB8MEoXaIyhWlGBpn0ZlYfzkS913Gy91AAe2eFFcVRMJFqXeXOhZZe+b39sWJ4nnW+pJgMD
7BHet/8PB975+P0BrRFFHRmZdISa/UDS4x/1j6l+/L50uJtkNd/3KPxqAirt5nyAaep8HnmJeRa6
FhqZxo8BKqrAeWPBJbftxwIEIGpc1dv5ENMYngmhzdpA9htjqMxDK0n0K+AQV03D7cZ+UcAepjwm
zke70CBttn/ZoISAxrMU4a0AUu+q61JcmFSXQugf+ywzYscYptUOtiGFtQ3+bbwQ4vS8/few/Fmw
7xYkelaeBmavOAJgzNorCgXne+nS96c/f/d9F2nxFJRRcey4Y0Iofzz/+Us9NP35u89rCq+XaGTI
0RsKGgqEINb+YQtmWxYWgrEVxHZxLLntsTtdGIDpf/80aW1hSoeLl22K2edzDmEqj1V57BOU+rkk
h+Gi5RnhDsfzXXVyJN4Fmu2AdqUkwOnK8uhQQcN7Homl8wFOjoWNazjoecG9f3b2JZK6qVaFyHxP
8sPc5a3iPpF3/yzIbD5hHdlbFr7eRytALXc0YRlL6nLp7nyYk1uJI2wb9LhuWOZscTfJ2OKJaLBb
bUAPAv4+GAMKl4fzUU6OvWMTQUOiQ9VmQ2K2lWJjLMRxi7iee2NgSLm0vp6PcWrYDV03pHB4/JrO
LAaGZnXtGm15VBDfs9c5LMR/FmB28lmUP8vRIoBTLZriW1CUFwKc6iWhakLVDV2jCfMWoOlLD475
MfleYe3Xb0ja5tnt+VacmrxCs01b12C+2PNucuPaRSa2zo9Wc6vEX/tyX2sXrqJTR8xXutBNATXa
sDXLmO1VthPbXptEACJ6nB2c4lZR7b2J1nTkeTuYFCMmWH16ofNODf/7oLPthSRxW5BTy0lNvV3p
zo/zvXZyaN41aTY0A3WuLmnj/Eh+2/Ku3YBE2bJu7v9GFMG1gWIOVTs521hSzw65mXrFkcRRcG/7
byL6OuoXTpKTHWVRo3EwBjcse7bidZVEdw5W/GhFO7j01oXBPzm/3n1e/3hQjXbVDnARGXyK4qF+
5LBCQ+l8P52cYJZlTbOYN7uYXbHGJM9CXfT50aPc1494FGkIIU415Iic2tY0/laX/Tve/M4ICtSK
h4h4MdeSZHwcgD+cb9GfK9unNeMw6tIS0x45WzOyTtCkbtzsWEoQHxsfZK69RmCNKjI8y+QHMkbn
I54cp3cBZ+sl8LPESkoColeJ74avLpJsez7EyUXjUKt0TM4XY/7wNc0S4+yUEFhWaj0qrcXPwpRX
8vp8mJOz4V2Y2Yxj2ZujTAiDTgL+bBuU+BEYGYxw2VK08gh8Pt601udDZaqaKkyTcZL6bPYV6CVA
tvTzY5UeIvdn4q4ieVsgYN9e6L9TK/VdIGN2zaeCBj3GJpD9O8huDbE/345TM8BUSUtoJolQ1Zn6
9d2VUgXqpWEFyOcNjNuAE+Mz8t+1wHAcncOME0BDTQ3e8mySQRMAZm0nAeDX330H8679er4NU1+/
G4tPAWb7MmoWJiysLDgolMcmu7Kr2taWbQC5DGF3bh37RtSHrrEu3DG1aVJ9DuxIG5AY7TNnWzX6
UihyxYp/MGx/E2mQT7QEkZcWdlpGXnQd6bsY6eA6oXJ8Y3cXDvHZFPyr2WK67eC7pHGh/jh0o4Zp
E0IcwcFR9z0kLZwIs+HRUr5M9mLne/h0KMsyHVJkKsmej6Egf+ZAvprg0MHa0KmEYOINnm9pGhcC
TdPtU4+KfwdyZrOdpKTahziYH1zjRmrPOY+0ETnLxLvVoRdnD+ebNd9w/68L/xNu1oWFmYRwppk5
g/MYp8NKTdBqS5+sfKcaPyt5l4Tbrrhw2Z5tiJ9iTpPq3YrzcOO0M0xmDw7aeoV9qxfmVVXfmc6F
lT3bOD7FmU3OAYKjP4H5Dpq56uznov95vvMuDdUU/107RGhKNJxoB/jKVYNUl1GgtN46SLwq1yXS
qT7KCBemx2y3+tSm2QHpDQ56jLIODqYFfW6tIjxjLM836+KcmG1XqF01apDQb0B07qGYLTFKPFZG
sJMAAuGwH3JV3XAqbDWkUs/HPrmRAW9wTFOFMjy/+6dFlqkgjdnIUlyD0ltPrm2OF//RDTE1cn9k
w4Ut5GR/SqFxy9SF1I3ZHOkSS/eR1AoOtqets8T5PvlmaZn763y7pqnwaVVLNkkD+VA2q9mU78Na
tHbKToX7KrXn7xD2/1mAWTty0Dmj5UXBocZ6pe8s6Djej/MhTk73d22YTXdbAUmYpIQwTap6wYM9
2huvLa6y+qiFzxMv73y8k9vEu3izqY4s5OghvhocCv2Yul98qDGds25AlJyPc3JsHCFJU1KYEGK2
BfouFtB53wYH/K1QqsSR5Pz3T06xd9+fjb2i1viuqHyf7KTXPRzM/L9M5v7ZFAx1emJqKPVp87dM
5SdMO4jDB3jhOEsvc7W6sC5PteF9hFkbGvB9foR85QFUL1V60qxGvknbh/M9deqQ5cEP1pFCEc/M
2cYzYo8WgpPhkMU6SS+b1dC94hYOUMdYRNX1+WCnhv19sOnHvNu9M0saoV4RzEpsNLDuFbtZ/Y0I
FDuFwQMTO8nZxKqLHGa8bXHtm8htaJ1AIPpnEWbDkgM/BDllBocvzvgUyufzXz+1AMH5mdOzBT2s
+Z0HIcTc9+oxOFRXmbKFRSwxeWgvDMOpXcXA70C3TMOhVjTbuEbRWmWPKfchSH7lCZsj1fg8m8rb
X3z8VIzwQg7u5ByzwSZxEcebYb7ancLrAtkRb2BiucW3HNeQ0P6aaWIzWK/nO/DkFLOnN4XggqzO
SwZZ0xlmDwP3UGhf65tm+Hn+8yfHh4KqOj1b+Pqs6wrXUGJUz/yD1ZkruI3LUeBQibxc0V2IdGqQ
BHuLbenSRndpHmnQS71RuREA7VtUHUKgyl0KQ7REK1pFhAMO1Pmmneo5QR5LU1WKqwiBflyczWC3
ReGmwSFLly0WKovzn9dPNshkSUrHEiRLZ7dsZF1cN8lCkLEDgjsDcOFV7I3aFVtsu8LQdQSH5+GC
oIYvmjFm39oUjALQNSThxw6VAq+dfAZrbdOhqbJSMtuBcFFBpkAh7j6wchAcHtY/rqP9FHjpkPLD
2VNBoQ4eptOvLfR0cXpr7Nc2d8cLM3y2V5M0I3Ni8g8DrACAjNkuWnRG7cKE7fYT9zpV96X4BlT2
Qg9OA/DuQvMnyJQ4RXeWPoSD+XGAILHmTQzicx+WSs7JhpTIUKrg51nq3c6nzv8SCeE9GBZIHKHk
Fy/CJ2eI6Vhw19liNXXqhXfbdx7WjWlBdTkovr/V1RQwSIe4/fl5MuvKPwereBdk1pVZHyvFGDNN
2P8KmEI23BjAWueDXGrJ7CAagCihQkIQoNT2uu83f+PzPPAgXvN4BUDysaMMDEv63C+jQ5NY1U4t
oLn1I+rj56Oc2ouAjnCTlrotP6VT4UEKr0+96FCo4U6NEbYHAAb0EOV98XcGhUINIBIVc8152lPa
ldeZvhkekJIcsJeKs01QIIuvYnK1Pd8qZzpA303zPxNAGjZriXrd5xqXEUvQuoqID4iOG0tzZJ0n
vTTuTZFCcvZhHQBkSHtkS9AMrEa3IsNX2V/p6leIKimIfIEla4KKrpxENjucZlAZRC/Jh5qz58zF
hQbQ7BLKZvc1DrIIIfhJHc3QwCCCA3pzBxXdBdGV4r6AnQ0U3YcTgPQ8iR0BJDVAPQ0o9B3OCahe
+LY8JNxqoPpkX0lF9g+lmo4b02i+koD6PqhD9IDFiL8ib+zcDLYVgZ8Vy8SUPO6G6Ic6FN6mHsN2
qyHkgPsPWi+W3j+2aPVsW6NBxUgisIP+MIKNaLR0yP9tu0zi1dGhdiMn9kPdxq+qM3zzhQFUzEvH
tR89J/0XezxmBxNkGIzbFm24CPnybMTGynfDbgne0kLGtcKAGY5jBv3czVDolBrOrE6SLIuqQksI
+N8yFuQ3KZVDedFre2fX7HJFrqPhjEHZ39kAHFV3uChSIzDnsCv8yuBQtzx5x3C6kSaLUbxk7YUN
+9SV5H2Q6bB6t5VlTQz12/PDg4cXhGVpz3oMxi8ZlmnnrRnxC+tHO7WrOVxKVF1QHwac8TFeXNNW
9LDCA9KJLfQNtzs40A6vM8tx8QIF3635Q7+Siu7caEhzPFbQ9zEIVvvuDiKJBS4zjHc9KYJN7cXG
hezQyV+nWRYvMTJ7n5a3ZaA6NGDVe+gRE8DJZQkJeeNFTxdW9omFTYGUNwYr24YPNeuD1M1RweZB
g5xejCJW3n3haviGKmkGU0vAkk2adqNxwtxSfzYvnJ6zNk6np4ZsAVcPW6WAPs+ds/gq2+28et9Y
UFjk8Fg6EpkUVHDPt/LU0SLZuWgnKVoegR9bmcd2JOraig/a8AIe273QiaduUe8+P8/MxxqUBLD1
8WEIdkW/c1GPN9cthojBWxr8jWlhC+mYgtyQ4Nj/2BQIn2oTo2t+iC334EkPl1l4VLF5ocdOnWM2
LwPWx59VPzuMmzCDR+rU8cEwsU5Of6QY/fqZuVaaC0fLn2L//Gh5H2m2Ci1YdZBrGyJZ3n3YdOpV
o+jXblcuzAFAsh4uI8S3nQqrOokOhAOrQDdeLEQ48P7d1nGyVPAC77pLJ/lsbv458sClgNJ0uEFy
B//Y0b6uVm7ndvGhxCdbfHOaX2b+6/y0PLXhvQ8xu1alhjYUeYipWTJ8xx7Mc+51zPWiBw9O+vlI
lxoz6+TYE0jvFTTGRDnRSa7r/glK9IXVfHrO0GHTzceRjvGxxxAJyqAqVfEBMeWd27cLSYYnkNeZ
LC9Emt26/29s/hNpduvGXBTmQEakrhEqmkQj/F10fOCxhgGeKJxPiHpNigOcjuoAj/R8b54YN41X
oEMpc0qYzhuKsnxuWmLiEw4DfouJjU95iIequS1C6wX16dX5eNrn9jrsj6ojYKHgjT6HJbuGE4xO
6/X7wINdEPU3lv+iSG0dVnukbhWsuSv/a+GUV7L43QkcJdVdXr7ZxiMvBsykLDR7A+Sv+guz6vO+
B9rJkugoOtNreF53onqtQHt2h32qvbTA+K3i6xCgTCt/jRXEO+fhfDd87na6e3rPSU5EiJSzrQ/U
eaRgQTjs8+ChS34UyWuM7XeCuoiqfT8f6kSHvw9lzt7FQrXLzAJ8uo8S9wrxPydcQQq8suVT4x0K
CEzF+nzAzyeUM+UtpwwT+HBdn+23WqzouAn44z4x1rhF+xdOjZOf56ILe5i63afsEqqAxgCwfdyX
iH1k2m/DfTz/+//kcD5u4zTAVk3qHRzqzNWPiz+Ghk5OVhn2TX8vsN+W+rUyvJT2PqrXlTgkAvWd
42D+lyhFdoIPYefY13wUmZlH4bjHFdVyHnDvujDHP29qaL06ZBBwD9QM05gNTBuY1PbDJLyPcNPE
YidAY1YYG6V8vtCBf07uWQ9+iDTboy04Vz7adeG9iyHDlaFFEEQ69Qee3VDAkJ67iiDIfC1tGV4n
cS6uI4HlSWMo/rfUHcsfUkL6RBbBXag9mlm1FYaHmmFfJ2r1zEsR92xVg8oRRNYqQi/pyXO9n1Ej
TRwvR9N9Gx0VkQcTOSEbJYCvoPm/hE2mL3J0XTfIIbRfEq0P+5UXohFVZrr+O+i8ttpaPAdu0lEp
npQWMwbAzs7a7lz7Nkjy/qFIUERScPM9+rby7EuEYfEBwaAlzlREiHqSQ14a+fvOs8oNFV8sH8oK
pUKJsom9aAO7vW4rjLEgTik8MdFZnkwQvavWYhCMNrKuo0YR11DdjHVeuc1N4vf5daiZvBvxJdwJ
WMbXIuMcCMfa3yhMGJTucF2vVCwf2rjQl16tuweNWz1llSS51sXArRf/0oVu4CZw1Ziq/bVLE+Ue
cdEB+lpntj86u4t36ri2y+Y3muXfhY8PDiJsY2jAyMmSBx9V5ZtKbY++UosNhLDmGg3hfgXOBsUg
P1B5yeGJ1uZwlGTpmvdui7l2QzHw1dQDTMixa0QpNmwf8WBUbsBbj4tJpelbYU3lmaBO7sHTlJvI
GkJGWBuHhTaY/rey0exjxvm4j8zg52jCMq1G8oa2hfJPkhcVTmG+XI8BAn+OdLsdVZ+O6n3ibjvk
InjEoqSFTlcHxVLHaBgj+ms9Di2+0rWLstd/NJmNUrg7qZ6ZNgzRqoNllS4buXhCKwC9iT56UPF+
eRqz0n6I9AwB+YEMdkbF6SZF1/m+xTUPAYEymUTQUI3XvPylSJpmM9ixXMTWCBUWA+47uGwBSrKI
tmkquQVcFvJFo47RIqbye6WZsdzFZmp8VwdD+a3V3KOcMBnhKOriusQuatUiqLMJGpXO7hIFSFgX
rkjRKStMROu1VPCf1c2qwVgtQ6DNaMqN9OIM5jSvcWXAHqBAFwV3wFDfWAI/hSCxzQv7/qXtZbZt
wtzLJYL04b2mI3DkfC2CjeP1S9d5O7+9yBMnGkl+JC41k+NTitl1luSa10dpH9z3hm99B3gF8xXZ
2GrnGlbDGiBN1QgX+Ui1HrccJJDNOh0LTqsod1KLnKs+iZRl1X4jx7gwa0e568sQzeDmNRfYiBYS
XasggJQ71iNkPbX7YVfMGN0K1lWNcUkldH1RqJ24T3kpbeyal3XYWd0CMYpqWZRxdle7tfFAnahA
VXPErgr2MqZB+FYHjaKgQhWjP1GV28AkM6KIEBHApu2WltNYaDfkzY/JIAZ7U+cN/l7F8ifXKsfA
WSCJatwNBUmpEtlm3WyqB3UYu5Xt2AUWEJHVPhZGFG8NXqqrMqp/J5Xh3IjSNHhiqM2mnZBxUAQQ
DkpiJkRvYjjR5CovERDGV7IK6t91oKFhFbbdBt1AlEOjOFyhfh7cQ4vNcRTzYQKkw6X8/Wz2/PV+
Nil3Csm5C07g46GLo0InnaGp94XjQ+nPshvugmvkpocrtbwEQZ/NoD/BbN20yDZOiMT5rdcJI2zC
qODvZYIFtKnclV16wFo2WcAuRx1b6ms1tX/qeNmen7snLi+sWZWMuZjAg/MjWAuyWDFbDQHXEakf
FZl8JR0u1Y5PXC4teyLlcTuitjMvIkH6z6NsGP17nAOM9hCZqzFcUuDHf/RvtOZdoKm177JcbhAq
I7sngdp7V2Atnly4u566ik1YWCYE1F6KVbNZkfragJGN4t8Xxrj3B/8pbrp264fd7zHojq6Pnrmv
3xWeelv53a+86J8utHC6Hc9uMiRZ6EkxbTlUND82UUIOFg32Uns5ZpNgqjU5npmO/WTqaDwVGR7F
Vl3FWyQnhmXVoMpQJnG16vKuOiDYHL66vq/dScN0VzGqQIvRyr2nTJPJ0kH7BykgD+dLV3W26P+O
aw6I35pmFXeFE1fYoXp5CVJHi9eRWbQPaTxaRz9HfkKr4gEusV4+6hbsWStAg4CUNqna0UE5Z2BU
ju7QymNuJ95vt7SzLx7s8gsb/hxV9Ncy4v0idICWmADPdvxIc816wJFwL5xHVdlyY7sK4GW7SrTE
A9VXXsoOVT/rQm519lT7K6pwqC+DwKQ3ZlGbqIilh8TkPtFyfJXJd9JN6M4qpHdi09nAf/TRgvQv
PAtOraoptQqFgQoFsM+PMwHtlApNkyC4jw15h5YINvau/ox3Dy5/iPX47vH81Ds594VUQRqQTbTI
L34MGPVFkqaqZK/IZXZrwZ6/LchwrToTzxmMA8MdvaCCos50596YpBub0cdzEBXR8MLLYZrls1Vg
vf8p+uynNOZYa63l3/cBPOKkQhI5fxiN/r+uOFG6lZSBwIugw/Rpd2zMULaR6d9LTVtwUl1V1lMx
UHjtLjy/T23D7wPN3idFVChDogn/vnFewhHmPFDT86N3KgIQZDAJtkVBeg4UGQoHZTn0LO41qC6K
qV4hGHk+wmwZTM9FSE0svAnmzOY0e805o5NVocp8HBVukDYq57gYlYpyRe1riWLTQu8vAOtORbRV
zkz2Y57G870wGchKB1XO8MS2hD4v5e1oquNKSwtn7+cWJ6eKMPHjWOvmhe48tRgc4aikSmBzTZmq
jzMQu0+8Xd3R2OtaMWACYuhPCRIaDxKTjWsHk4kNMqA+0vAWTgwhR6pfBM5aHzXv9/luPzGwlFxB
EpFQRjJmXj7S7MHovGYw9nkc74Ik213KIp8K4BhSn4gymFpr05+/O1T1IsU9dfDkPr3VzPs0/q8R
tEycd5+fHWhJp6AqaCjWvm53cbyl5nm+f05sFR++P93z3v38rBWxBspP7sn/pu1PxfldFavzIfQT
hzL4BGY9C4wdz5m1YTI+0oYksPa5jBEgtwJF4qIcNJgXBFaHgoP0DHQPyD8OmyIA2E09Nt8h/lWg
vuM92Ki5aIzvGuJhdgwVTV21FMK+R0U6vCKfYetXXDtJ2GtoGZ//6bPB/evsYvU4hgONmvn8sXfQ
2h07peDsagcsNCPrESjGj/MhZhdp+PnoPnADsTiQJ8zI7HhE+FQ2YdFmR228HexnfIutCN947KjP
x5mdh3/isOs4rEhYicZ8sw78cjSHxEmPeXiPhqTIvSVMuEUTvBb5JVDc7L7+KdZsvy5xnA2wGkqP
Q/+aer8dA9kkasQaMshxgv/PDU4951t3qhfBPnDlYwnSwNkqFJSIowJ7myOWajXaiNkeGgamF+ej
zHbUqV2Cow6Yqspuzrr5OB0aDRV+M1DSozB2JjJLwar6OjjbWN9exHv9ufW/O8M/xZq1yKvNmCOR
WFkH5AlDxmY8ClHhKfUL17ZFo6D+i+Z099NxHvtonQBsOt/Y2dz/6weQFKYQp2swpWc7g+eCxcbL
Cb2TnUTfK92e//yJESOX/Z/Pz89DI69KY4iyo5rfBgUP2I3i7fJLl89pgX7qxXdRZjORd7Zm2x1R
imTn+cDzrhtx4dFzoiHUHybgDWcd/KLZAo5JsPkYSaTHHzEoNQ89Q6oh3vJ8b81pPtNoYLfLJYtd
jJ88r0CEnjmICkPgY/RdXv1CWy6QBzvewStrlJ1o9lhe+M7z+aAntoz3MeelCGw2DDBEdnqUHkBg
+yXKnZWH5GacPbrOhbvkiYH6EGt2ew5dRx8Nn+3JRqi2w2tbDAV5xa9/o0WoWAsO1el6MpsO6ShR
qzVZVLrzXCVLFGSV1lk0Jj4e44V9/U+Vdjb1THYjbn3MDaBLs7MDtzjZqTUtQoJM3sTHaG2srd9m
vYwXXwrxxTTcVds8+eZ1jyVVgOtvLzDjvXeyO9SXAhdByPt4uA/76yJYn++FTyub24pUmUa8x3gh
zbGkfVz8L2lftiQprkT5RZgBAgSvEFuulZlk1PaC3eqqYt8FCL5+DnVnbhEKBllkt/VLW1rj4ZLL
5fLlHKYokaO/YRz+a6OfwSj4+99JEJwX+58E3OuF8/Ivvy6sLNBuHTVK8PsbDUQt6U4BINf277dE
tyGs0Pz3RVTUBBYwf9Gf8EYB3Fy6oObJzIdUdqZXpSAvirI13Cug2C6l9Bp6t5I2I2+AqARljFmc
9KDfWz1IBLvhH/T+HIA/+arz7LsG1HVu1j4gal/CJDtaNhAS+xzIe0DOO27rfm0dFrivQROKUjqg
MMS5/LQMOIpsVeTjsWVZ5+S2eiA+fPl5QWljSlk6AFLbb6y9lR+6W28tisWcryui6girxMJwncYV
WFJMgOBOp44fUTW6eXXwfaAVIKOB3kdxPCougLsZKFrwBjjiwrXsD/x85IAoLhQDjydbvzQJ8Hkh
e6C29K1pnxp0gkm87MreIv4z0LwDA5/BKS4/nxokCbWRB29deD8eGn773mIOGT4PZSwDnk+4CrUK
FdFEyULfIiWo7Ev35oOP7K+t23hlETgvInyfRAb4fBSqvMUK4G3L91qRYJ2src9CgCEU33lnaWPR
2CD0QPo1PBalJEyd1/fiToB1WhpF74NGkekTkwCgJAL6CStD30HJiYD/0x3NDxgoWFsw4IY3L9Zq
VnHhuiq1SqakAidJG/50nnQmy1ZfOy3MOhALtolwG69e4aI2FcaUEbDjPjzQGB7SGmSPJ0e/3VAv
pAjnQFPGhjWExH5c7NkICNLbz9nF94VIHvhpoIjs8X3W3LH4Dui5N7uJi+8Lu4BfjtA2NmJ//Eyj
g11LfPTKJuC6cGy8nA0HYbTgRGPTDhiIGjIfwxnoscke8MJSYklq4Cr8g4kiTYxnKeYzdAi6tKQW
lTEwJkCI2jHM5J2D4hF8NQ1AgG7MV853Ak6EgZNBMUR+9czOY4ydgZyn9XP7Ge9EUEkYjgTRZP6x
wsm7EDGv6OJYIPOfwKvXrZ+CCOzACwCm2+FYPwGXU31x0s5vWzN+twyQrepBDtzfbXtYE4/3gQpk
R80yrsplwNFH/3+BAgAYTKnXTE3pWUpoPlc6ZZ+SyuyO6hQnoE1RzbsWUbckFbji1zCl9Fe8oH0R
qZNqKFrjH2r+NVW+bis3W5u4tgb+wfMbDYtXE7wm5t9GEJk1Ptc+N5NfM2/UQHfW3zkY6FPCu21p
Kz4Uo5w25nMw0Hc9EGCDUwZcFHbjd+jg0IFlX5u/CDqktqWsGD96/805e4owyBKNP2MFSHxLs/FB
SRz08Y7nv4ahdp1uD+jebVFrm2NiUH0eTUYWSExRgp2hru2BNz4YXt8aK7wfTCK519bWDElnZCgB
BWldlRibIuaTnTSND9an/i1wIv0l1ZgCNGJFlVxxa8aAWg/UwRApsEmE+yEExLSakJL5IOsqXUq+
ouxyGqwWqN8gdMqo9okHheTO+5NkFS0QM2o64r4/DlFwVWAF7kDYBaE5+BiAbWwdIsCnZ78nPTqE
kI9y/Zch6V4GMEj2zl7DmEruGIea0bftvVxb6MUPEZvCWD00EdCEmc/izrX61xHgEWX9ZVvImjNZ
ChGWuO6qFizZDfM7tpuUT+l4b1KwC6D9UfWTCORykvO9ZqB4NM/92HiraGIDR5ymZlqhb8VXwUzS
sNckCCRXjUyC4J9oEfSaAdpqv6mR7EXvEEjNA8kxE8uff24ZWD8aEedeR1w2l1cA2obRA2KOrd8q
L6ALKUF0EmsvTv1NI8XJCE4tGGQ10Lp9YLMWUufzsrh4AoqJfUzxtH7GQQLX3xXGZ/Q+qdNdOgC+
vMvcGswZ2yLF6st/NUW3AgID4LKgdVCQCTo4p40j5hdZiw7Vu3z4FgUvVXCsQ7Cy3/Ux6H2UXyCV
k+i6uo0LufPfF7qG8ThqVRhDbmR8Aqb8F/QTSkSsHjDAuqKwZcMkxSGEqGTtoFRB66O9sLGeUDpm
+kGyfPPyXHmTefFsivlKTUzzBjaI9GJ4FJ/lPfDeHS9xXq32Re8eNQyJaO3vkv7Qwk9Kf46q5/xm
RGAEQ+izBrEWqiWoic0rsFzEXHGmmuAsjHyngln3xprGH+NYfl84a3YyDqA9xffBhgV6D6OTPALX
LoDl94VjBiKONEtBg+13IzLXII8sd7UR1m5NNeblM79UlI2Rr0yAQN/euDXzW0oWjpoRDZiKsqFZ
OU1wIr2bl5LYY14b0TKwMXj3ICtuoyXocm+00cZxzitYhgWS+s92ixDnNdZ+3qoHVVW84NAqh+gb
w4+XUgDjDhDaxGh97aAQ8PGiL2hbwPUhmgU4mO3+7yUtmNhEQ4yK1j0EcFBNHHW1cRH3fkDGnNQC
7RDCNUPwBcaQ8VSPwtYfimOdopvmOMiw6q53A2rgkYKgE+9qR7yX0K0Y9AbQKfwSWIhsp4a4Dfdp
Komdrq3qUopwXnKQqjWdoTR+bnxNyCcn328v1PVtju87BL7mvyslbEbHCcLnysQFUX9FlQ7RyxFE
LOAYfMzb01g/25osXFrb/jkyQ7MZFs8WfSjKIcD40+3WH8EsqJAD2GURrUuudIkQR0ilaD3h7ZjR
1o+qT5N5dPpdq71tr9y1p8Fzcc4nIqWloj9Q8DRBktTo98J5j5HHZ3uz8XpwCiS7IdrFlcSrravz
V5ZwJlVuR1nT5IhQ2JHqKCQdEltyKuefe+lcLtURnEuSqHwCIStuz5F5CUNXJUUhydRdnYE7uJE9
SVeihAt5lrBDPO71EHzszI/CtwDeMlbuVYxNtdqO2ScKS1SyB8wUck1yoNaO7WLbxM6sJKg5/kE4
SbTHPv2khzvDOTJZs6NMin7pRHuza8CEBSmI9njyLUweo+YNd9G2CUrMwhIirYrpceeEkDJ3cjk7
Ynv2jXMmuK8vt0lwpNyqwVs6wixstGkPbqtLVJj//w2zE+tUTccZpuZrqMC/cIxwqC/bS7T6/bnx
YO7dJVfgm2VplGo24OQMGCSIyuep/fkBAYAOQyIMhQlVLFgoSUTUoSbIHiVfIsygf/7A5wFMNQMP
AlZBxCdruJqg2VlrfYMDXs7TJU5sdXkWn5//vgj3DJQ97Ynj86qu7JGJ7PLD9u9fPQjgO0OlG7fl
1YMcZGxkBKti49OkvC+mzw1yT8g27LtGFpuvOrA5Qz83e6Lraz4sC1Uw31AroDFGWIFpB9UKD5oF
SIJG57nLOpD4ZdNpW7WVJx3OhgO1QKujIyITXGbKEqS7LaPx+8y8GzF+mIz9LnSOhN6n9AmTF/u4
V1zQfG/LXV1SlDeQe52fIn9KvwtFKXivwi5ANm9IGxd1Vtfon4v8m23ebctZ8y5zaRBJWBO1LNGy
wyGJR6vIkbRM8dI3gn2c6ncpNyRi1kwQED/obZkbC65qZoptdqDeI8y36OR45jQcMwx9SuLBNeNY
ChH8cQU+daZkBvNrJAU7/TCC/bCtv5X9oZLN6F73zsBlLmUJXrmhNYgzEwpZxUsUvA+Y4jbjwwhI
M0X1VfqI9A/Df2eq20/BLs4lF9z6es7TlHNG76pGqPeorfaoTfsmqJqmtnsCl/O3bctYE0Ew1zDz
FwDZSnwkkrbUUtLmnY+0nvsSgGp9+/trFr78/vz3hYVHQxwYrYHvU0CIYC4KxMPPtNsX5LgtZ83C
0YuGRwICYEwICTuV1dQGd17Z+QAjxwhb6OUTXqXdcNgWs6oOkHeAG4s0Fh5wl+qoY2uDSbKAOpbu
htbBGT1dd1vk6LblrESk8EOoy1DcddcoXf3ASRhGKvdLo/IsNuwn7W6o72j8rDe7WhaTrhgBumvx
PkSiWkcYL3g/JeFDUuUMeLvhT+Y1xX+2lVlZNA2tMpi7wcWBNJKwNw2o+HozohyOe9cPBzTusgnk
8ZIl+5N2E+IPiEHSAw3I84y14BhytaOZ0k9YM4Amk/CcgKq8MN+U9NVAV2p4MMvIQ9edWyUU2MLl
DpzXnoExjvbZMnYEdGUf0Now5mw5IhYqloBLQy2tmsWj3+VHcAymA1os7pPv20JWd24hRLTH1Og1
IJuNcFC5ey6nDzy+NXBh/U8JYU3jHmkXMyxGHyR/Q+ihOkIyycldtY6FCME6QO3ITNCSQoXkH5BE
2o+K6cWgVf93CzUv5MIPJVwZp9rCbkTtiSNf275uf1+mhRCyGIxrIdBZsFDdPUjdgv5pch4duv93
UuZfsdACrO+EJnE6+rEJ/ATFM3vw3Dr3hqz2sm5WOK0IGcxrRLZS7wFWFQGAuwXXK/X02xvH0J5g
/P2+oAd6GrTYxjChr00HTk5JJnkqrNwGF9+fY4jFOmE4N0fTQTP64bQPNBDOulV12N6KVRGYWgTw
JIBCMLx4KYLYYZ5FXcB9C4Pu1R5MaJYm2e3VXViIEFapJg2IhfJw9PPmGVOmU/22rYLs+8IqRQ3B
zM0AFQCjQvsdzt3299eWCH2sQMtHQyuuZOH7KketsGf65JvWW6L+M1Y9CLcl/R3zN0Snb8KY0MSA
sUo0Ul1uAxAhgMoZV6qPplZX0f0QiGJJcqL0Pu65ZMvX1guTx7hdELJDI8FTARQyysuBqXiWYC5e
8cALIvFSa++QGS8LbU8oQl6jPDXqxMsQbxQ/NMrjiFNepJrqmox44Pf+RJMJc8XtD/DT30+JrKFu
LeaAXhghwISCedU8wUyThTW6G3wHc4zFyU7udZDbGAcH3Lw3kyHO016WisgQQ7/zvMLltuXxME7I
uOp+Z6i7Dr2KTbLbNr5540XDWEoQDKOdWB9UFBKGYRc+Jwf+O8w/YN+o6VNML/8BVBbsYRiLfLJK
Q/PVfEcDr0hPiYyYa83kAMyJvDQmLeaR5ct1okFg8AmYKn6pA4cxRe2bSpRYlQBbRrkb/EZX3B9K
olTRlJeTz2yMubLE/bm9D2tOANUnE4kDhEHQ4lKDUcsIAzn76Jss2Wv5U5Aoe+VmXhGY01LIrOTC
38cgrjc0Vo3+FLgBcXV9v63E2iItvy9sA8vGKakdKEGAqahien63/f01Y11+XzDWbNQDMwFkiu/g
eaRVoP3RX5mZ7ysicZfriqDhawY7ApyxEC8SPQjqIe1HH3gzQI4ElIZsAHJFFSTn0DeICV20T4uZ
FMRYnA5kGJCGSg9aqT4RNmDO0tyjNUXyPF57nmNCB+CCmKNB14t4OvI8IplJ6sHnQVvsVIdrblkO
BlgvbHVf6HnskR4ImlRp2KE2Kue1a3n9rluFcuLIh3sjxr96iQtf1X/xm4StHE0VvTAMv6kuYo/l
P3vlrdafbVXyplq7KS50Fy7XmCt5rWrN4BOwI/P0VU3OYRy7vHqp7dde2Q/sbFiyZqbr6RHM5+KV
jSTszBN4VVM2NeReQaLe+ykxXOqgpNi4YL7D6F3FZ+QRd0rARV68G9NLQ2SEGSt3vY4yIDKQM5SC
Lc6CKk42OIpNO0CC/SfRUhddd+CiB3h1YEqKNKubiMkOlGYRVyC8uPQnLU8DTDsUvT/pvzO7BbE4
cauRukl1cz8dECH+oH7j4XqNHplk7dSZWtf7Q3NQAEs9SRzXivdFgy2uJxsdg9dpEUpqxS45H/wO
EK0ImY+T1ngNkZWz18SA5gNPBRPpl6vQQSVjXtZGzf043+XxqTXeNBljmUyEcK4aICtjeggiuOPG
qqdo91SWQZCJEI4UOATGlk8QQZTDGD9gEE6TmfCK/0UaBF5xTviSK4ixKAeahAMpPviS1Z19I8zI
XOJZfv6P01jcg5FOi0ol+Pzw2TaeWXr7s+ri88LtYVgs5wF8KO7yfaIACckrhtsz4hci9MuTp5Zh
j4FP7EH4uWEuEFy7DmiBkutWsgvi8Z4mVjht1HC/o7shSeC0fm3f5zIB898X+xBrUdvT+TwY/Lvy
Iyt+f+Dzc9M8Unbo7xF/f8Qqw25LnGqlcLMOo5zBB9IlKIP/lSAooBuAVmkLSADug35H0v1HFJjf
GQAPmZOOl+uTj7pRTFE7+BXQ7EFQ5MlqVWtXBTph/5+AP1BSiw2o7ay3jQC3o02fs8zj6H4JJ8Cs
cre0JQ3hf1ZbeGnoYJtBlg9dvvQKQrLkyeRMbOz8rPFBTxX2dyQ5O9Wx1x8ZJXumH8O4xoz0fsDw
rZTZY+XVNgdAcL7AvkOTnpC7rUJSlI0e176eARYVk+5D1nmzm4witwqRNZDt3crSIqMJD2aj7weY
DIKXBFgbwx+cytfAL9YGJyN6UhruNnXkppZsUHr+9cLaXgibtb/YRxKAqNSu/D9I4cV93x2U9jXM
fqbRmabEtTiRvIfW1nOpnrCeGUIcYBgGlR8U2deWwQFF+oG14z2gtVzAh7hA8/JvPg3IH83d/BTc
n1cIM3Hr1A5XtcovdHf8WUq+vhLLXHxdOGukV/Sio/h6/ynjwK2509KjU5y3VVjrAbmQIkZMg1MY
DYGUcTwNoFcw4i8t2AI753eDHmrHcRUOWLH71sgk8faKq70QLHgqs+F2bnEIrjDLjlTfB67Ui+/P
QcPCAhWA1ecThul8NB2w3AUF7PbKzf+/aOE25mLQBIjICdiml98PorxnqKqXvml/i+tH3b5v0h/b
ItaWCFOAiJzVeTLmCtub9TQmUVb52aMy7UwZ8ofs80JUoNIEQ0pjXvnq6Pb9176TFSFWBZgYaUBR
B9MnlhD6dQMYphWFlP5oPDvtS9BYkj1Yc2k2pg0ReSAJgrfx5R4UY0t6E08ZPwb8HI+TA0taNwW7
Rtjae70aJI/wtRM59xqA4RXsD1f948hNF4xFmNPo7TelDEBTm4FR2KeSt8WKZZloBQR5OHobMOEi
WFYWK1VYtUXtx78BJtD+g9GubbtacZWY+sZFYBnomsBlcLlsyLABgmjKah+0KsA8VYz7ckj3Sdcd
BkfbNRXDANbNYBLo0FjKFI57CmIUJ7Dz2q/zXwEgFaPwA6nJCwnCsuUaDQp9gFbVGLh2fkht2czg
irldSBDsOR/sEkgt0CFtWjeKD13vqs0RAwPU+rK9Q2smgOzqPBGE6/oKbrq1FcqHIKx9k/s2e6oD
QMEet0WsJSIAPPM/GSK4A1f6ekgMXJhNe8fayDOVc+Z0rmO9GMGnvH9J6hdTl93SKy4BAFiYjATy
t43kj3BLq2VvpRPVERfYO2BAERmXtOT7YtNpzHQ4tAbfz+wng+xa/mt71VZcwPL3O4LHifq4ASGF
UfkRmwtUur1L00cs1r+Tol8e0DDqyyGMCaTkXhvdGfouYF5gSZIlsrUS3ECqK3XW2dCl79nXmpSP
4OM4bSsiEzH/fXEJo3pb/3e5qmjfojzMvO3vy7ZDOPOxYrVGSbBQU4u60V6p70PFnWSnUaaFcO6D
IGBqrUIKDY85cNqq3bYWsu/PfmexSl3ZAdg2nEMhPD0xYRh2jxw32edtKave6+/RE0m2m7aarD6H
Fmnt9eqjjiF69QCg7kTW0iOS28zZjItDIhzyEv0khOQ4hA6qQ+BwOw5Tlrk2iOOBR2fsUzuo9lOq
HwM1vbOVzgUi5ZcsVk+1Uj4OfagDI5R+21Z+21DQJXq5xEmpASejwBKX+T4qPNY+pt8w/rgtZC3L
ulBcE7P0U53HapbiRAWdpu0Q/GRuUIUdWETiwY2qbHIR7r2l2Ox9HE2Na8fgRegcoJaFmEWWOPh1
q0LZE1ioIMAUm+O1yHLqAbCGGGA9pCXYUyRWu/Z+hrZ/BQhvPKeqtAkxfOUnpHmjwC2LDeVoAxaj
brU9yFNOiuEcem7eD9BSj5wDcpjHplZft1d9fWv//gzB2iY1nVBNxj1Wdo+0j8AjRFx0NOMBTSX7
u36C/idJ7JcvIjJYZgNJk/F5ih5K9aWITmX4IJ3QWr3+/66s2CAPcPSm63qsbK/vgK/Qxi4Oxfaq
rV//CxnCHZMG6VAEBV7odTmiBeJslc91/hyrT0b12KjHIfwxRuN+W6hMr9lkF44u1G1WIcGD2995
JMCDtfE4/9DV+XePhBuBshqkALMIhWh7relewVB4N5btoRnoYVub/89x/ytrtsyFOlM4olUCZH5+
FD0z/WdunCn9PASNq4KEwqn+6fUzSNgy8wgoGYkpSozeEq4M2oZ91hNYSKsdW3ZQnXMR7NNOouHq
fpnolwQAHLJyYpOGkpFqKtiE/aKtF7/iheBJnMh8OIVXNKrwfyUIetiBqSd5iKvCbO6c7mSUnlm9
p8qhjvah9jC2ksrjqk9ciBNcFukbILbTAXeg5YI+B1m3bZOQfV/wRVUGktHYwoLV6fELk3l0yWKJ
+QA0X6TqqGGxIm2HpFbzEoe/gtgF2HDofaTTY7kzRIh0Mxr3IOCBKibYjGaujEjityXGRQQHVGea
0VrdiJOaHboQrdKfpMTGku0QexjSrOdR0mHBSrCavPUJl2z3ugoGMoiADrGu5oQrPU/46OC+J80p
6IHsDDb2SdZbtK7EXyHz3xdexuSlQzI2x7jNaUxeBvMjMbr59/uCx+y1vO2KEt8fzYMZ3+UfGNKE
If39vuAlW0wb4o7GImnta6rc0+ibHh5pPv3LvRA8CXVQK7DTeZnCfWIeCwsxlUTE6v0PCGEbEC4E
vbWCxQaoowECBCl7m++V4XdaHM0E80D0e4mwfduRrPr3hSjhbdajMhsPJhIAYXIajS+s/wqGBbel
kifgugH/1UiwrYJq0UBzRDRt+NUCm5f1kKaSO0S2aIJ56V2RpIWFMHRgj7W9R2u/a0T3QWuDM+lD
HuWvNoKljXUByK0/WRPHzWqUbTwprNPqvlgGcHrBwoZOf8HK8qFSOJ43cPB1ugvJo108lfWT1Ukw
VNbOPAYewFcOrC3taiCH07ysuoTD+YJgkR9V2b6vRn9LAYIpU6CRZ0mAi7BrHtMcxDrHjHZu3L8x
+mq2/9AeVF29RKm1tVvKFGy6BrMaB6lS5VvmoSjcID3odJ83X7ZPzpq9LaUIJo0qT5RqHTTTlS8z
8niOnu5DrO0mGUqETB3BsHOwXDVt1uLV7gR+zob7um4OMx+nmxajJKqd4xIxTFoqJVg2pZ2ZlwxK
mSVQqL0gvZ/4Xue7QX2x9fP2Asr0Ekxc4yGaKXropem7MUYD82niT6kMm37N8yw1EiKxolNbMmaw
cIxm0WpHRiRRJU+cdUVmcHMMiAPGSQjGtFrlTmrjRugs69GsqjfNHkBTHe2BLfWB7jHTwODP/5Ul
5h3LLgAbzRwtNXfhSUVHc+KOkurDuk/4K0IIyMA7M+l5hxSGnR819mwbH4gDlioILqEL42wakzlF
ApAftf4PkNclGyLTQHAAE2e8SyJIoD6ZXO3btt3Kvi4c/A5dUuh8QDyZl0er3YO1a/v7EnMSQey7
PExDK5zNST0p3WcrfWmqH3Ek6UpYPxd/d1k46WZkdQn4TCo/LF/y9LMavyn9flsR2UIJBzweKUXL
Ko4eHw8h8WRV8dX039KQhKNtqkHaOwG2uUvTXZ3EuzD9HKHFsagelPzF4PkBbcfgs/xh8Ptef4qc
X4QcwH8u2S+ZmsLxL1vAX9AQR7JDRwUDi3fjb6/jtkGgKewyMA+rqiNglsBNo71y4xTnBw7ul+Tz
tpRtNdCvfiklQHg2lTmkELz0yImMkhBQ9n3h2GtWPGRNhTeSXmMw4i6TdUquGjRBZzH6GKkN6vTL
349JJcvOqgbPvLxHsytxbd78CCr9I7u9ECOoUcaaPloEt1bbvDTxlwDo/B/Yh4UAwXnFo57UQABB
HFvhrmK/rPLrvxMwb9TinTfZbGA9hwY532kTUN0l3nfVXAF9BhozlK5Vsem61xI0QwHwBf0/XtK4
mXXUlD2IUbe1kEmZ/77QQlds5Lrb+SLEWALX9oP5rUTIn1FZJVEmSPBiTl/EfRRgucKQu234bhTv
PVA7x+HztkKr5wPhgwGaDvwrztiOA0spqDXxrlTQR2zAftE+tS1i9Yj8TwSaJS7XrEzVLA4m+HzV
QWrHnYIvjSxZv63F1fxATkF8ibZBBJD/TABj+LWtgOzrwuELqGJzPuKJz8I3tMqlEkcr+7xw9Bql
MWq9wBYo9FgQYKRL1n/VlBbrP8tf2CyoH/UmprDZwjrah/LbK5FVhmQ7PP99ISGswERmzWVpM/PG
5BnV3FJ2G60vEhA3KYCZdU1MDqojQwuRCSVQmU4HL5UWDFZ1wAGwHQNt6fDllzrUCEDzLK2RJ8oT
kPdw1xoeQOkzRNpBix2XxP1OK98o+zGZ92nwWGGuL3Ee0fso2S3Z7xDudTIwkFv2FX5H8DKygwUG
FplBrK2lDSDRGQEfXILinVskASvMfsjR6KOdnKzYGe2v7ROzpsRSgnBiymDKudP1uT+R32H5bNR3
BOAUN8qwkXRDXzn4o2esL3Hs0cwCfejHtjynlRKfojK0HpDtoXfVaDmSu0WbN//igfpHFmjpIREI
fOItz1NAnGXlVJ7zVveSBEM93ANuya7LT1372GXELZXUa0ew0bH0DbQWcVadtLh4NNIKpO3gaI1T
dKerkiW4SgbgZ4EkHk0uGJTDhIPoObJuGpWqr89hS11isb2SvJdo7NWSX8yWtG1deRFBluBFsr6x
a5rz+mzbXyIndTNSelGiu/EUS7S6Mh5B0vz3hTcZVSuta9R2z1YY7McocWGq+0E6NLS6eDYmAPEe
RgeiiHUIl56bXVnX58T4qVS1l2ufYtBfj5OyK0oZv83VkYNOGMeGmYIKdQbJvtSppkESA6eoOgOe
+7PJ4oc+jSRGKhMhnDlAFluGguLPOWDlj1SxT10QSPI0KyIA+mICHd8kmJH98zRa7Iwx9rWp5EV1
ZqnqVV/sopXosGJkFwLmvy8EoOCga0pSVmc9Cdx0uIfXOPDB2ZuyO/e6uAmwlKUqQnwVouiAyZ0U
GzJ9MrUIyKfMBd6ImzXtbirBeq4dEsZ2JIuOnZO4aXNrqQ6gJjY4akzgmuBfkau0Nkval9FQnslU
3EVQtlMlL58V+54b3m2AB6J/9IqiEDTvmjk2UXXmPDj2ic7dYJjcHsw4bt6agVu2qUTiinnMw+6a
gTwROj1EoG9bscMoCSCxUHTc0D+4LPpeEwDiBwLU2nn4WEQFoj0KMYlplueOfR+jet87MkSqFQME
tymm6TGZNlNlCh6VpT0rMdxcnk08d9VXd6fFn7evrfn+Fq4SSHAwZg6itWu4sswEBD8v1fIcg53O
qAfQBf5TmO0Dy8AJP1ieZu+5jBZqXau/MgXXkHJGMgx+4arkGP403pj6HmvgGufHbd1W5czIE7A4
ilBq/vvi+OZ91QFZoYNRo/Vp4FOzDxO0xg0V7b0cYJa3XxTOTJuNbmXMfWLO5VJc1HZZBuTA9DwN
Ncot2X5AR1Kt3gxQCNAwxJw4q8DiVFEIvRSjdGmhOIGTzFxW466UDSmuGfXy88Lm6GE0dQDpT85V
1hSfGtOo7qklTe9dX6p/mq5BLTM3818hRDVjrivo9o/ObIgOSlTswYCybzQZKup1oIRxUTDMAu9q
nn0XT2hDeAnyH85AjN3uEnIa0+80ujfNB9U5FNmPbXO7Xjk4AxPNtjP0BWApBB/eWnk3WSEiwHEM
vQ491zczhNjgcgLIP/IiNrrJxVZ10HF23TApFfpcjIM5fC6zx8QA1tD0nQ63pncFUcLR4UNcsaai
1Tm3XCd3a9k8x8paaehLBLUeeq4B3SU4tpBkwFNDN+w5yYPBtRUrc9umuPn6htUAUgWu2UaAIOKy
w6ySkamsO4M7R60OVoN5ds+Wwd+tqIIxhTnqxWQvohrhhdSitVCLhyk6B8GgPze8yPemHVeSTPW1
FIpUEpq5EewAMEDshjPxCJuaoA7ew4aZO3AqNK2xu9V+L0UIjsVWI2XQANbzbkZvOffb07/7vOBY
QHs+1gw4ju/VH6vN0ptnnPB+xLiIM1dw54qx4H+Nwsx7zmr7HUy2+/E5bI39zRpcCBAOhUWATNqE
jf0+2TBXGxSCt9ZsBQ0ED9KA79LAa8N+52W7Q7eO+4+TI06abobRRawHmmoTBNmOZmEk/fIKidNB
HYvKzs/F+DAWUeqSEflu/XabvRQjGNTIh3IE3lF+1o91xHeGKgMEuT4U6JLD2A4SrHhwIlNyqQcZ
dXVqBic9Y/jXtU+9Otx8pc8C5kwkTjgCPXHHzSBISaekZzP7hKGtRPsed/62Uc2fuAzAcF8AUhvI
lfOQhnidF61W5qndp9gLhvFXrzQ8Fu0rJ5U4w5W1upAjHL9EC7IRbDTpOTAdt/pPnMgQR2UChM2w
U9pWLYjIzxXHO5kbnhbfWpMFlKSBnMfMXEUQDgu7kYY1GbXeGt6BJIan8s6eZFhiV2EJJJjqPCs+
XxhXNES57ZTczgb+bnQ7Fu5Cuh8aSVB6tUyXIsSzh5dWUlgJRGgozH1yZOADV+YkfF44cwkLaGgP
+Hyg3Xe/gwSTANV9efMMxSwFHhaRKDCOr4j1MjPNLRBb8Pf4XlFBIIvp+htPBQTMz1BUNuGprqby
uDq1bUym/n187a27PjgH45dORs94PY6LmwIuCnOl88jn1XxUAfGBZQ86AAhwYwzmQ97XHihrX6YO
vODAN1aU4GCMxu8So1qqIrtwr2u3f+SbyJcBd2TGlbr0X0U9hYld5zrQOjK3MrUdIadsHD2U8LzB
uK+ip358jFkIZt5jAExOHp8s9tbJ/PS1zczLgNU2/zAjiA+XrI7wAEx63adl6DFAOrdRtqOYtyv4
rTHArLCGByeYerHcYotojZkENapH3Te/qP1JNW/NYgifn8/e4sE3DRp4MCp8ngx8j7b6iMmYANdN
BvYCJD0V6V6xJc2slda2axMaDHjgDaVbYow7iPeGg9mEPVqFK+tQDNStpPMQ174Ja7eQPL91FsoF
05CSbDJ0v1Xvm+lpCB/s+HX71F37JojAOxnq6TN0n2CPGLasuzLSdT9u3Z566bTb/v6KoekqjjRu
O4AQ4h17qQJAS4KwQsiOosae1afsoa3BfCC56FbWCTjNyG1ChRk0T1DCCBQSxaQwfKUZ7mKlf4wJ
f6rr6bCty1XiZEbYx5y1jbcFuJHEsD9tIpVpamOgSexbZ9yZ5DfDOEzgfGr1Q1ajIUmVDRKv7A56
njTMKeOYYspIUKxmU1E4BTH9Mo68Rn/ltSSfurI9yGXpcAV4Z6KCIVjY1NCG10Fk+W30OvSTW35v
0NJZme/bK7eiB/ztjHRsAEVRMwQ9TDJRWmaK6ffOQVc8ItFC9nlBi1R3aiRt8flWfTWRfUknSelh
TQAoxlGgBpoI0FmFK7apnbhRg8D0raZ0f9JU1vuwYsBzxk8FY/pcTBH3OXWCvim6zPJTfm7iAHgN
2s6hN8dSIA7QYMLgPcZEv0ge4OQT6lQlt3wVnfRO6WXhz5t3mSI6gEGp4D4GVuflWR/1Itb4UFPf
0A5dtDNkgMgru4AcCFZfdWZqALFeUujqQCKk8vwcszgoK+6T/a0KAOkbs0JwIhCC3bhUwOqcOuNA
APVJsGsLr85uvqwuvn8VCAa4qDKkE3xVe2C/slLin64PMziz0Hwyn2PwyRJh/QtnaCmztMAf8tit
nenZ4e0z7b9TGbHNtbleCpr/vriXjMaOeqCzB34S7st7he9ldLVrmszg7jrAXsk14irXadSHdYam
E6fwtOSbZZzD3tVaVXJxXFsUUlGQgScGwC2uIHsYhqe1xKjC98nwiuAhMvybDQrfR8VNBysLcCWF
hcoqrtdtx8J3JAbT/pTIQMHWfj+iKiRxkAfBwRYM1h6wSCWJw3dlKN5Mxu9TAEtK4nKJDNFoC2Dk
hC0I7d5HzNMO6sGhMru9loDOdLznbWriVCMsvjQnJ08cpXA022c79F4zmbXO3v/iuY0swfLzs7Et
rJXocREhKWL7Y7ofdO6RXPVI98wI9QKieeHtzz3IQzQCDnXEu1fgmyyMq7rXYweQy/bBYs5B4sev
T9/l9wV9LGfK2qIKoM8Eupxd0D39H9K+s8dVJNr2FyERC/gKOHXitNvTJ3wpnQhVpCKHX/8WPe/e
scvIyOeONNJIrWG78g5rr6Xe/95dmpDf6zHNDC2BCZ1slcYT+uH2uZj/f3lJZlrqmYjMIFfvKZ2G
OprsRHnTpwGSA/A7i70T7Xv64tLobg8XeaIzW1IWZGBJWg0jbDn1EVlhN19DCyxsXyBYdJTxETyi
7Cg5B9TubFcoFn1z3jno+dX4bm7EWVl6jtYA5Vyg91QjE3ondkPf6ofCdDeT0W9uL8fCCbkwMI/w
7IRUAFXUFa3pm8aTXdTaD9CMsbKg0gOiN3tqONvb9hZ28IU96cATZUhTkmBAqaX+ipN2z+JsP6bp
79tmlhbGBOZAm4W5wT8nHZR2KPOKZRgWT1/BvkFWUreLn4cOCeIa7OQrgmiemQxYAUGhnPA1R/N9
fnfZD+sOcBGYlyBWCq9K2lg90+qSODl9qzoApbalfrdXC0VxCG2ijgHanavUFzPbsSW1a70ZVdBp
fpoGt+d/aZkRKc0JZ3DdX+U5uwK4g0gQ8y2N8pfETJ90o91FpXtv0X8Oyc7MyAc8roq+RXgInp1A
/amuNSXOu0S6qy4+LyU5LZCMg+HQNd9yUDKWLPEnm/uRhYdqjUBwcb7AGIDbykGBVC72NWCL4gXn
FnoSpx9q4j7XaAxqON/dXpalfYtaH4JuRLJAZUiXeyea1gbXNXnTusavi22f2n+z8C4yXHNhZoaH
Xd4n4K1gAvRK2FjTBFGeElyim3HtElkcxpkRaRimmqVm38EI+JhRmnnN2L31t3lfnRmQokrBcyeJ
IhhoxwzdFNz7C0fhwoDkval1geaNeZrAJBa4z7Z7fzwz84+Bl3quTiNrK92zapFyM6a28WYU06Fn
ymYSK5H3wpa9sCCttG52LZ0FlN6o8nmsN1W6v38r4XI1cEuBpk8DjEjaSkUqdLVh5C2iw0GBmEAx
lJ7ebe8+ElBbMNFEARwjuHWkvaTXbOb0puRNxE9mCK25+z+PDCgkHcDIhWqDVHzLSE2HTs/JW8/f
nVAxPv/F5wEhRB5nBg/L70RcaEXet9hHSBcb39j44/bnFy5AWwO0053hQu4VxjMy3CydhKK8kW/E
6nwtJb6wRr9w18rq102zAInpGp7rmYIf+C1pngrNTqfJapU3lU0btd/k+aNavrBhx7TEt41ARULc
KVaej4Ut/MGajiS1CwERWzI66ZWqlMnkvvXR55JYG1OIfRrdHQgCMAbf7X+MSE95ZKiQXpuN5FZY
bNO7obHgCsbEARE5c7Jf7d/RUJV4Atvum51AC6+tnpNY3dRd9gxC15WQeT4K0nMI7AOgPIDY2GjT
lo5K0lfJxFrqvk3ol7fdH4QcaXow3rm2BohfWJh5O4NZSbNQnZNLJSphTYXHBY57N+4qxFFahTa2
Wt/d3t7X7wjYiclMAgqGS3SsSZckSMHjyqRjc4pJ7R17KHXf/31Tg3o2kC9AJspZq0GxrKnosuaU
G7+ynSV+3v/5WXsU1ztkusF6fXlBtlDFGYbcqU/u8MmJfa34P35fuoCpmAqjqvH9yPHtf+6WfnUJ
hGLmecfvR+wkvR+9Ow3TQN3on1E9VNa2vvsJB+c+ph7h/wxElefezSgQTTarTt3eJtnGrdYIl643
z4d7Di/d1JBVlUv5ij5SpLuz8gSEvRtvVHp3xvDy+5Jv26gRoaaVlqDsSZ4zj+XlioHrQ4aZB6EC
0nXIbutyec5JtGhy8kacCld8b9rRd7u5V8D8dnuXXr8huNDnCwo1XpRQZFRrjC4CNe/S+lT3XxPT
8EdggCkAA1m5VnC6XpGPp4PYYIdzgQCb/34Wy7pVFfeWaHCcu13peuUaI+La96XrgtWdwowG3zei
YLA99uv2RK19XjoQg+VArLGvm5OCGrD1DSped19HQK2BUGd+YwErlGF4pK9FSR21OWUQBKsOGpTp
7x4BLlLE3dhROBFyraTIO5NNY52eePal2eR367LCA8FpQykWPQyzbO/l+k7EGUkmBD+1TlBDbWHl
NVg4Dxefl+afRQrsF/h8kFrfykPefr17di6+Lz2faVYbVOnxfR1EMN+FE29vf3/p91suHA0yi2Ih
+Xw5PeOo6dOkJPyUxhtz3Gl0M+gr+cfrbBEwaxp20YyuRRwpvQitmznRpHIOyNrJYYXfVLHfcPAc
OzZAQLnXrzXWLpwJ4EYBs8YtpV6DYM2uSKvJiflJ7VUvjw9Vd7o9adcGXJDNoHKMUAXFSRk12tcU
3amKhQbX5JV6ZnN3kHT5+dn82ZU0soQj0YPPT3zYWsPoFVoDqRaysvRro5BOBk58XSCxkJ9Kr+AB
xIduT9K88y8dv8tRSCdjAp8hAhl8PjVHzzLflc3YfgHW9+7rA1lUVNgRK8EbRy30crKA/QOFBUuH
U1UIz06ZV608RQvTNNf40MKJjOA1zqhIoTLY6kN7Ir7Zvqb63Z7+rGCDEiiUbRFRyDF3rUBtvsvU
/qSxpyJz/TjK71/nOZgAYkOdBRFlvxjVjGoca3c8MfYQ7WL37qzgHEz893nJoYz5EMVRh8/r5HOb
ncjm9ja6vqDgh4FgAz0aENWDR3y5vpUYS8UihXoCeb3yUKha5iHV5QCF1FSrPJ/yWqOIC81jRJTE
wmV4pSpkpoi7stKYTqV2+JRq+9tDkU/Ex9fh3kEgHFk7eDeXQyHa2E9clNPJyUYnBHG9OGpKWu9I
qULEOU1o6d82eD0cDMUBz8pcXwdsR5q71rEn9Gmw/hh/KZxNVK5Ewtfjufy89HbEQM5zXuHzxggp
qeaLbqLheBuvFX/WRiFNW6LGlRZZMNOZvnC8yV3ZYWvfn/9+dt0i4IjcmuH7uYsy+PhYpytRhbyF
4VkCuouzBxQyuufkqqtGEV13Q98dtfKkuYGj4pC/3r3S5ybkTEhkxEpSIb151HSvKv14xctZmKJZ
NQLtNu58DGUnkLtGWyZG1h1bdefkT+5ayXXp+8AxoGgxAwWA6rxcglaptKJhcXdEhhNMcdy7f3qA
0Pjo8TNwGjTJBdFBpeQYEAk4zk2FDL3A2c/b8z+7YeePHZYYZR0E63j4TQCwpD3asK5mFuATR0sc
FIouUI86B7x1iXK6bWhhptBFOPPQwZud9YouZwrA4BQnmjZHRjwaBdqK67H2+fnvZ2chsR2oqgl8
vk8/K/03815ShI95Ovv581E5//7Iurzv8X1V/apVR368PTsLNxLgDcjJIgM+dy9L3rJCrNoZk7w9
grjlWynqrd0rntLaW2gQrPgdC4f6wpT07GVGZqCYkLVHVm617leaboo2WrGxNhxp2xZWVxAyYDha
HFAeKOnGLT2FrRxu2T//WJP/Jk2+O6DSwSo0yrfHoeo9VigeWHu8yap9zv5o5aFha8NaOixw9OaF
QlfDVWffSATEGqOKH0Vk02+aM0AQMhaJeYhTOj4OvBwfUq1P1+gXrrDUGOhMlwFQ3r+scNJ0KoID
fyFsfqyqxAyhak4oXpPcBnFGD10X2/3TN3G7pSkpnwSmPvZypRlrb3BIv1WqFjp6lE85hEzqbFtZ
drTyTlwvN/YswM/23PKIlpX57+eHozMYa0rMi1vu62HTdM/E4kFVrKn0XC847CDri5aV+RaRw5eq
mRwrqTk/kuaJD/EhV0TQgzqTgYchOwL7e982hmsLGB78EBQqgW+5QisSlGBcUFd3z/30CnfBa+zH
3PysKb9uH35pWB9mIFpjzGAaJPDk5N3IldQZbIpZK4DUidD2mI3ZF3tIfoLttvF6N3ufWnONmkRa
tA+rIEhAr4mLIizemMtFi9PecBXeTc9NTP0+CifrW4Tqw5StYXuvDH14pQg40Y2F2EwOo92mcAk4
JngIrnYzB2fClzzZZvbX25O4ZGWGRKPXG7XYqxKgRsfMTojF5l6mIemhp6PhKYOEgL7WqrpoCUjv
WbANqVx5uXgiTBGblIXcMh40sBYgbvfatHhIibO/PSjpVcODbwKzMKsKgkMGBTVpjdrOmnpSEh6O
2aO9FdN9OdGPzwMSb0EQDCpRV7wcoy50miluHFZKvi3t5ITW5Q2pp5Xr4SM+OHMy/rUzC4wjHAWh
kAzIHVxV1OZQsdA1ssAQWzP/ExlvLHmmeIXIjjdvAl3YSp6CF+JYwNO5PYvStf3/zSMERkIWKSM5
fHGaIsnQK8vCsrdhGLpOg/INtKEBp+Jh4vz7bXPSA3tlTnJFpoGLNLZqFia65ad54mvWl3ja3Tay
tDMADv7fMUn+iGoOfWaNHQvzvvZs48GtV87Twiiw61AjRq3VwC0ovTlRjP5Gs8coSmb6Lri8M/M9
u7Mhf54qGMHTgfQE2KZkOLiS2HFrKA4LtfQrJe9rD+fCwoOeDil31HI/wvDLKw77Ti2bLOWhUEt7
owCC+5gDY/bdFYQEPMWD6jr9mvz54sQBHgfEiTaXD6WV6eekYa/hehhd1ded0h/dQxyn/u31X7iE
AMgyEeOhogeGCylCJmjWEUM0Yf2N2GvN13x45/XoGdrhtp2rtwmPH6zMxPT494oHxMxiPWWWnYRN
ovHt6AzqthHUDdTe/AcxF8RG4e37JherqmLzCKRLA/UTXLA6sATzT7hcPKUsO5J1PA0NEO1qirlD
NmerFM63Qa8PXSF+V5b1nJApMMv8SW//3B739SqCggKgFTBeAHJ4BcdQRyN1WpUVofpaD37aeBHf
3rZwfYIvLMjleID8M1MQWBDgVjk2ZZl/HxK9W9soiwMBWaYJ8R4spfxaVTyiRqxFRTgM2/zX0P4m
zn0xKg4xuvbn1wl+Mchi5Ou1a920nKpchCZ34Xv3ZgVGgl5sbk+X3J32r5k5UQpuBR3VNWnHG4PO
k0qrRKim6QtV9WDQ403hvkNqN+fmExpmg1gjwZi7Qd9kwW3rV4ula3MSAf9ArxiXlrQZx544U8m1
Kazrzj3UXKm3bk7qlbzUfKdebHnJyvwrzvxo0DFFWuZMU5jTHRv7AFm3ABm3TZkdinRnTo2Hx/P2
wK7uEZhEQwBxCVQIFsiRpqi2Mj1XQ7sb6FNu5FMIhW8e6KjNBa5R8ZXNsmgPHXKzPzNLiEkT6bp5
PfGKTuFQZczvhbWx8+zJFfxnm6210F9t/XlsZ7ak6XSL3DCoG6uhIqbQMepdVw1Hcm9jNXKUsxk8
kajUAZskJ3qhsVkZDBdRCIYc3Zuqxk8HKEaWVf/97rUCjxWqXRbCkvkQXG4PNPJq00hHJTT0p0l8
TqoXo/le83hlr8uEXfOAHKStARQDohG9bPManm1Do2ySsu0bJVQL/Wgbgzcl08adHnNwxptZ5fNO
y4OqGqynWKH1voP438bplLVExdXTM/8MvDwG/FPMqvzEKcNYmGmWKeHUap4abaJi0zHqKfQtTzpP
lCsnYWG3wBxcBSCjbDjdksOTWERBOhSjZukDdx50CuqrFUd0xYTMrOmWTLFM2irwR16U5ItOdrW5
8l4vXFTno7gS22mz1jKrXgnTdNsj4l+jWlgbgn65N1AGxZmtMEtdUoCVEyqfTerpa1S5S0sPpwaU
IIBFQYNe3ulqkSmZ4tCwMX7GTupr7qe+OWjKo4tWECeyVtZladIAPIcCMx58JImlMCvnsW5Erk7D
fvrKXA1Hd42s6SMFIl3tgCz9Z2Ie8dmZGhUQdukcJtAK7zyRzHiHatpDz604VFKR7etxcL2kKarK
QxPpJ92NEm9ox+/GYAWKQFqAGseCAbg1Oe0a48HSmmoYO8BVwFYht3L52yqDCzOCNmWYTo+F/TQN
GfBu8cocL1z8Du77+Y0BUBee1aWRpEI1tR5VJxyRajic6KNRrYBP4dLgG/Ikn9mQtRO6uGBmjfRd
qA+OFo7pmPh5p46+6N0IyGk99bJB/BTchpqgY/RfClIWm3ow7ENHiAgQbX3VZmkyxqNfNdzCQKs1
1VejgvhW6fKgy6wOnSm18QCtMbEvVb09RHmn+F3SVaCG1+1upwDtjGwUTjgISdTWc9SWeGYaxQeL
4V0tjYp5Y9ZVXgI6rH2TCuj+mAxpd4t9szuibYa2ywPgfUhQlyrItY0+qFtHCUxmenrkl5pXUPXY
E+I5Y1egq2uIPTG5fqam1UvCIVs6RoXtNVWOA9qBtglKmcRLdK32hGYIL2uH6qnnWvak93a/Vwem
7rhLCpAxuJlftK7yrOTsS5nbYDotnCH7UoN6SAVBQ1oEaaSNjVePlbIrJ9FsOoNbmyaJxSfQOIJT
HqHC5yyKjZ0LCFYwtqx56CvKHvKCpM9aqzQPigNFCzVjKFfZah3Gsa35Wicif2wtvmOKDYb/1Hig
vQ2mFd3OH8yp5vvEtapdm6li48Zl/RIjuxPUBiPbIkPVa2Qu9RkFJTK8aMxnRpogV/AQQz/A2FTE
yLe9lSNysZUhgNLkFAxD1D8VTWw+MIMIP2q1ZD/oUBMdklY/TDFRPZDruYcsHaBd4pqxP4phCIaq
tbx4sMcnMYJZu8Yz+UQddEkPZk926qS2J0dRhEe4TcPK5nTbIy8V1oDmeSgEMi8VovSwkpBdUxVn
a1r0xaBNuqlpUnkVcPi+FqvqP7f9hqswGLlSZGXBFDjnreE/XB69FPKdNXMqEg7M8mMKpWE67gAx
f+ooQFFpoq293AsXCgzijAPKgodUrrppWhNBN7MhIWeOlyrTyVTUZ/Qb/7k9rkUzyF4COwFJeORn
L8elipEjLqEk1M0S1RJN/9LqRrMrdEvsb1tavLxmJibg+lDuk12R1IxZ14BOJUR3kW/HSeT3WhZo
HYLuVv9829bS2zf3caHcikzZFcSZOZaApxfR0AXa1cNV+mimybOig98td4pdMiaBlt6Jhfhw+Uwg
j2f0AIpzsmspUtYmXdrQUP/mCC/f3B7S4r189nXJaagMdyqUAl8nBUSPOQ+sdiWTubDFMV8AW8w8
r6j3SlscfUupO1kDDbUsfUBReYdabJC71icaw2lVGFnZEEsjQiw6Y3ot+AxyGOPYPZ+6vMUiTdnv
FsSbFWd/MSQLrg9qsng1r1pHR6Sr2s7oaZiDJ6Ex1Se7SDxb+1VazSZW3JXHc+EsOYB3oDkOPhcy
wpILNNCc8qzQ3BCwukCZmpfE4lvI+KzshDUzkhvEed+lYze54WSHTEdNsEexea1ss7QZzsciuRpN
ZvROO8KIloVFf8iEZwxPog/0+j6A4MepOTPkSB0VEFabhs6BIbT79fZrXxxJFnlFbHiT+FNbK2n0
lbmTr7uJNErF6hHWOvcfQ+G7hoyPFI/Z7cO6aAb9OwAqo9hmyOmcOkrhx4AdIhwnv+CfMiNQlJUg
Zek6BSfU3JMJzNIV9C3uW2E6k46RRBQK4tQTxYNTcF/XjrfHMq+07BCiSmODOfGjP28e65nXTa2y
y4UduaGiPzX9HwY/y2APFd24DL6guknQxvx/szgP/cyiTkve0hgW3brcikL4tngdrG8tOK/7Yh9D
8b3X1uobSy/G+Sils0t6+LLVCJulmflJDpxZ9k6AFWlFtq3T0u+BP789ysUFRDIMJKczcyeRsjgj
4aYaxTEN4YFNGvQLrdjr6VfOfv6FHRflrzkJC0oi6boYuyZKUKByQ70mwTBZXim+AfO0pc3KSV66
z+fXA7sRnTEAnV0um6Z0iWKoYDgSlerpzoa1a5C26/zlDGTD04TeMkRAyDBcmgDAMTWqbiBhZRph
Xpq7zCGnsodsu7CONR83gBelXl7HJTQx4p3LjV+3J3PhYKPgMSPfCEHnrfzGK0kfWRrLSKiNdu1l
XVT448T7wCmVaXPb1MINDFOAP87cc3A4pR2ZJLXaFsiJhUT5PA37CKRhRUL2TP/R6tPKXlwcFi4q
tI3rIC2ypKXr1TKpi1EnYc0bz6bG1h3tbV/+jU9rgJkKpVINo5KvRRCZ16JwYhK6bR3Wqt55hhGZ
286Mo93tyQMZGbaCdG3NmDUbeS9kA662iuG2icqs3gorhxavo2K3vj5QzWNR5VfOi9V1vhgg55b6
cVltSsJQ23KL1FMq8TtTu+IzS5K5e7SptH3u1oZXWlnF/UozX8sk6h/hVA5bpSxYQHjW+1Hai8mD
b9j4lllYAX7V7zHR+udaQ0N+1BVDkIxxfujLVhxYnBKvdiuyI2bkPsUlRVLQ6mofDMI09piSly/o
LTA+6TRu/TzKRp8wO0HabrJ2VG/ikEK4A4yETbTRRVzBFyy6TZRNnR8BP3bMKkoO4DOAKrVqdoEo
4sgjVpH7k9lOzxHvf+QZfoHD7OihByzPr/EkHltdpfveHJIHA+kxH33Zk9dHlbsTpWo8N13tPLGy
O0W9OuyGAm9aZHHn0cmreBdHtJjbc4bHKE0aOL9Rr3/m0X4ytxwwgkIrHy1kZ8Ah67T5hhlKh+DU
sR8ECmJ7IDa6HVfBNauJSQ1H2xxfM9C2nlBx0R/ryFI3igI9Fq4nqmcOhvqQkcH+nVMMKKmM6SHO
If+aijp9KHtMlZ247impoPo+jADYpjkVW7Ao5r7dCe2A/wITStKCgluwNkiNJveS2og8BHORZzh1
6dmRQTzelKPfmY0epDbCBZtOrY/DA4ahgjeQBCu7P+1gK7ucMuKrBnMeslhYz5CcMB/KKu1fyADN
DFCS2k9lVaU+NbmyT7peewcgFNhl3RiARuwc7Z88rejKVbzwmqHiiN5h9EKi9VLGlfeWI8ysJlZI
42mTp/8o7e9uEAFNEk/0P0S9ViSWm3FnL+7CoPRkG7FlKgpg+mFXhVX2dTB+5PSFxXvLeEW606vV
ye/WtPKWLq3zQUoXJLy2yGnRMBlm0z7qgsryrDu7JD6GBUINKOmgZADOQ8kE4y0YQyxqw/dpgg4B
MhUrF9XSIEAGg25pyALMq3X5oiWRbkwDtnPYGb80amxsCIKNZI1OXVt4m2ehOdT8MJqZmO7SzKC3
eFTRnxsmuaVsaSeKPcD1MeCRxY+hbc1HlxrGZ6gucB96RLpvobU1SCueb6cEgrAYQf3Ks8a53x3H
z0J/GSg50PIqlwStPtHTgWJ+Lccr1M4vcUujle32W7A0xaCvQLsruAFmXs7LsSttqvCo7qwwKv90
IO1tArf8fdvE0vSem5CyKEJAEn5wYcJ6qsH9zYY1/Ne8Da5eM4AUEEuA8Ba7/nIMPadtykhqoXBb
fCU9nXxaoDeIMvXdqmp45HxNAmhp1ixo5qC5A50vV7gmkVhpPiTzjintP8DARSBkIXxjJMUaFsxc
uq0AjQeKZaZ+vYbJIJecxNPkhJHDyyDup37bduVntU11X2X2r3osoButZ/bGKXvDd0oQDzU5b72O
6QVAnGb0QlpITKLKwf2JFWxbaZPyxOAooualD5tuTNxtliXqQXGgeWmXFZL0nBRIYbqglGKZdiiE
yT1kK8ljRGqyc9kQbQY8Su9sisWGKEq7NaElnDXW5EXI8gYtVJf2KiIupEWT4bXhQ3ZAMnWmMR/M
DV4VddupNpAVsaPgGejwFtcDSNEqY+3yXZk+GcJLBh3azVRzQru3At7Tz31XBozokQfA0K4awcKQ
M/EXhwodg9pM1QNmHhl1VBgFafrIhFFQEI+ieAfE7hRx116xs3Syzu1I0YsbqeWQT5YT9sgKjNCt
Nac1YvKFQAw0jf8NRUp16G7qMFA9O2Et3nVwzlrY5eZbDHfs9iWxeKL+s6NL95DdjFFuVhhKVL63
RIN38k/RrUD4P1xo+aI4G4wcoJSmNqbwPZ1QoK3PYmjAI4qnm/VLW7NfCVhFMFqIQpbmPjHYM+eq
ZxVNMFpixQNZHizeBRT2QbckR2pKnY+IN2sn7JTUVwSgb7wOwF+8uT2ni44HcL8IlOb+GqR6Ly9G
a4jzJFV6J1QTGtC8fEgLy+s0c2+OxtfKMn81fNwXU3+wJ7aSgVkaIrwCeAczLPOqtbVRc6MTaTqv
p6+ovom9uZJ6WbYwd1+DrEEH8PNycHpVTBla7Z2Q5C9qn2EOj3l9X4fjh4sD3wMNSnBCZlKbSxsq
bdQOzq0dVtSLu20TrcySDLy/MiCdYEtxReU0I3KV5QtXvmZO69XD3rKf1OTFoZsWmb7e3fegE2+t
51Y8D0njtf1K3L64T86HKR3yMlMUNkwYppq9qAP3eOz4irlJiu+kdfw8/q1BdSz+c3t3Ll1eZ0ZN
6cQngw6wFV6B0M6KsE/Je52uMawsDwyAbbhviHevkGNlFpudHnM75EMSluhgcwQAC2YhQquiXyyW
fkfY/dZU9CfXnZVZ/cBzyLfNXDlCI/ScwZdPeWyrtLa0Av5xa5Sq39gpqHcmWh+c1mz3pBTMJ06U
/5OykYZ1jJi1nRqIOakNEpU0yj1FKD/rDmwhgKN0AYtovNc63d4609AH6WhnULrQv49jRVBHdt1N
6xLuxaWqvnfEApwFsP9tAkSlR3OjyrxeB/j69hp+cARcj3EmW561Ja76vcGWAsxSbNuhnuCibP+Q
Wsmfup7oe1sX2rbgWeK36BfxSyiDe2NTOVuR6QVi7dHFflayVxuJsV0Wt91rX1KCAuZkK1/VhFkb
XrdK7Y80cz0UKug+gnuEi4SoD1DBq3Yasg0+gJWKDzxD+YAg3XxyMzR/cXTXfKK0LTZCKY2n0kIh
NSVj+e6uNUB/PBjy8MFVCVgi9EeQGZIOTtQ0VtKmNZKxOfIRpfujGrUvE1q6s2bWl01Qn6SvqtOE
SH28akoFUJrx4mpT5OnphDSI8SWDulpj8M4rzfIpdv7EHeRqFWPtJCweNqRT4YfDz7/qwht4U08V
HJCQTcXGsNoNMfa3t8LidXxmYf4FZ3lp1pj5aGmIVtSWBVlSB0qWenZ+X0v1v/clxO8w6eAZuAJ5
WHGsAOut26EjypOeFQ9gFFwxsXxp/GdDDolEr+mgELfssGiVh7SFulZOpt+OaNDvlHShqfHNMCgP
eZdvpph9vT2NS/4WOTMuBUtmY4LEF4c8HMzIi4wvNnktkFnLoxUk6JodKak5lcD5aSkGWTo+qPft
5gWaMPoas+BSZDbXzxG7I4a5UvWz61hJlTJ3wva9mIB/QW279AwrD9baGxf395mhebhnuw/ocNK1
QMaHoJ825r60lYtu7fuSIxBXpO5Yg+9/acdixr94t5d96fvoJAABNWqxQFFInhp1JnQ3JYWD3jva
epnbvDRK8hdeJ9qWgIsBAgs1WGlraeYQG1GCE5qD3TM7Rl+afMUlWxwFZFBxwcwFZTkQV0QcxaQz
bGTKdY+AqstTQN/8N1OF+oYKjjYQmcjQPUBiajz2Gox0+X4ymq1Lgr9YDLRDohETIGIUrC83k57E
TM/ApBCKqNga9XcaOStjWDoXsz85w2bm0F56N9RSBf9UEbthpO5d/Qf86A1PHsxq2ifRynW2dC+f
mfq47c5ORjwaSoIqF6qt0bNm517deo3x9hcTNksJz1oCM3ve5YSVrlo4eZG4oa2On1Byhdi5/foX
Jmy0GKCwNbPLSGvi1mSMNKtzwlhFYq7yptXe28XNe2ZBvxxEwic7rSIESyIDbZf3F+hf0D6iNgde
PIAgZXgihEH7JKPI4yDRMnS/K7bX1/R1FncVyB7R9oHeoCuMChVar5GMwkSpcj9JXbwbfaoGWlao
flW1+s7WkzXqjsX95YDNElgVIHDkm6uzmig3UsTUydh5nfVYdI+DsxIqfCRMzvwsFMRQNkXCHoh+
sPNfAbHQ/4EmqzhLjmUjyp0NqVjmkUYjDyLvDaD4ULVoHLOCdszQ7ksHaryppkVbzaZfAT9Xf3fp
lOxc+NPPORi7PJ66CURasrVMpzQXVz9T2kIaVAFpCUW6Yz3GL62Z/1ZMPdA7+3DXWZjNoHKHhC26
bjRAdyQznDeDO+ogCdBfbW1T3ksSNX8eHi12EcIzSIhJR21ijUWGSq+OzVahJ1cc7//1IE2GlABK
t9fczLGuZaVZl9Ux7XwrDazev//7IEzG44DiHLAf0lOd9Z2tll1SH032yPdt9heTf/55KWKnvLYK
o8bnR+tkZZ/LlUdauoXmtUVjH+oQH9LYgAJe3kJjxpSGAeJ7rIzA4ZvIXgF9rXxfbgorEZ+xmOL7
fRKg47tfuaYXTsD5z7elvZM3TBR9N2Ly6/qQttYmchuAAOyVYEPyXj9maQ46kXwHJSWRHzVeVmNT
qFZ1zK39xCz0xByZVfku/3F7L32QvEkXD2oiAPiA3cW4rkDlBiVlpMFRwq9Bcr1xDOSLSeKjGK5v
Y4W5vrAnscH9Zz7Gbl4FJB063E1uyn9B5Kp6s+PhqwGI7p9pZGhQ13l/KsqY7TTE9WHJ7WFbcxBK
qNGQ6R6iQ7zQt4ewsCLIj82C1zgO4HCS3uZeyYCkcfL0CP/4YKajvi9TNgUVNb7cbwiSqAB2AShh
XHEnmFmR2S6r02Mt8u4T5LbURztRx9cJhevtbVMLy49Vh8wJvFi4T7KDZjhDyjKh5Mdk2LfJIRJP
HXsdxUqItHBUZkwXIMazFhre7sujCDJPEfWZnR8Fe9KcbbKm6bu0Muffl26SslOwvQt8n5evuvtc
8hcnWTmOa0OQbhOjbAeI08KEqu3GkFTB7XWQHA4cQ0QsKB6iAIacCpIglzPkZq0eN8QYjnPngPkV
xMKqvoniH9Ov23auhzGL0qnojASHxUwueGmnmVhmW3zojwXfs01SrdwmC59H8xdS1dC2MMDhKi1E
rZfMqc16Og7tn3hf3SvmhVmaXRY8pJBImmP7y18/dBb6NCK3O9YpMBSf87tlU/41YCE9jSZ0tNPL
/kDXwW2y0v7Y1790+9dag+/C9GCNMTVI5EMZSf58NU6g5VVGcKUBTJnsUEBZebGvDwLwQHPnAGhQ
kKr9QCudhSi9nURQfin/H2lf1uO2rnT7iwRoHl412O4h3bE6SSd5ETqTJJKaJ0q//i72ud+JTQsW
nINg5yXYKnMqFqtWrcVji1p+2sau+iKSfjfvIcA0BcU+FJ5wr0rpZgYUKHGaHI3QLhQgw7bfKBVc
+iTUIFT0kuEggLZDBmwvA8sgy1fYMarc6he3ZhH1qsjSXq8PQ85OiTOHWgciBEE1ISKc8920JGbS
Z03uxG0Waz/dYq+Yu/bPOP+i+o8DurCvm1tZe1gDnbQlXqsXzd1TmYHDcIa1IZt9J67Kf1gWDAa0
1cA54JKV+ceW1HMrlZd9zDTb/+A1zu3Lju8jIyEIfQTn/vl0jZaetVnW9zEyioEeedA9uD5Dwjmc
RwiCQxebykXHuCg1nBvgleoAKeb2sZ1NEDV5BgtIVz24n5UvNZpar9taWY0zW5IfLAsl84YEtpTK
b5s8UJqtxMTKLgbSBb0hkJoBI5T8zDa5Ytpzt/SxpaIoahxcNMJyR/O7dtjdPhYAYg0Q36OyiRtW
mreWFXjCtCC2e+vtfers/+HzglICCocIEmS8bQq+KiUldABBmD844Jy5OU4Hzvbk+9JSVFoGeYWE
DHG5PCgkYM5Gu8TatkJ4C0E9wfBx8ayua0MxNHT9xcT8Xc3fuuxX3f5g6veC/7G0ZuOQvFPby5sY
aQmwTSMg0XAVni+GNSrTgjruEHtoEi3NSCWH7jgDVtirrzYLPHZXsvv6R9ME9RyA0IQUL1DRxfsN
YqrX101GMQv/Bjf996dI+6KqPG/QFWOIZ6f2G+VpVL7P+XeiPFG2K0vf6uMle9bzT9fNrlxBOMBI
YIkyLyi3pRAgNWpUyGgGN/S1+w4y8k2c1dp6AgiElgRsGgTi0rB4rRqKSYQfcvqoyQ+t196NS4vW
zEPh5bvK/fYPAwJECcf4XWNXuu5Ut8lZp3ldnAAD2CpJyOv58+htdWuveSQ8L5CNgKC58ILnG2fi
pGz0Gs8vNGor9V7Z0t0R/7+8MdHkh8jsPxxiUgBrLhAOV9KkjdX2scvscJo/Duhurp/7pt9wSGtb
AM3gHlgqALW6IHEqazTOp7qOh33WGNFiVrqfzVMTAePnbWxysdjSqMCzgOwyuq/ABXCBy0isys75
NMSTwSjIyngXadlrlUxGqDdp9fX6VliZQ0CSEYSiMoYipZyhs8GR7hQ2WAyVBmomuY+qlqsfgH2d
bn8xYe6wHfBYwrP8QkEDhXbU2xfBl5hGrO+D0b2xkV54B/edbRo4fLw85Da8DrRHRTY7fZxUCS6m
MEOz8/XZEjtKXhuQ7WMfiD6/y1QjYYRXSjnFfVrsZoaOOMKf1JEcRjRGUaf6YBtNA+ScurH9Vk4S
BuQCf4rwFDtDcsEMCnXpCAR4TB1++KbY/HB9XCvbG09lUPTgkYP+eFU6qbqazgt6ZseYJwD5DV8n
CKmms7YxeyujEG8cpCaBN0K6QRpFy/tkNGrkDvMv2o/l7foQLj8OYkao2MJNAzuFkWDpTt4JQvTU
rUFFHI8jfUDQ9YBE2ca1ezlL5yakaG6oOjfp4JDjXp2CpXIPruJ88Jatbth3ONv5LoMdvEZwKvGe
vajFDQ0HBIt1ecySrjrMJh/9JUmAZ1iGJ8er7kzta9p0YaenEfqq08cmofNbmpPyh1u39c6j9uTz
STP3LZokfFA+jH5VlSaAl26689BOvLE7L68vA1BvOA8k4UEhKwcIKdh6zHlJ8zgnxT4128DV9uUy
340uv7MRVkOE5Ppay8gonHRYhBcW7V8i0SftJGBcmceBjIgpU7XA1Khf6Y9+2NdeSMD+FDksnXwd
fSAhcW0IAaTGz7ZB10kJsEw09fmw4bNXAhP8IIT4mgO9DMB5patoAVmCZkOxMCbk88zAy6pGDX2o
knt3+pD1hs80NerbH5691Rh06b8h5AtnJHgnkWqRifKyRZ8WcCfS2LLAylrzVwryVT+bXFA89Max
NLpwY+5XVhupNSTX0CWxEg7qel0XpNRI7FLDn7uHpaZB5h3GzApN/jqAVkD5kHY8NHRQUhZ+qX31
vCawrRBMtfkMeoSNG2zl4KO0hIoW3m8QQpRheLSA4vuSjDR26K5LD+nWI3Tl1J99X8zHiWNpSgIq
PTpQkKQdKfo/uqHxabPVRbk1CmkDATTu0bSbaJwC3FQ3bxo4L64v3MY4ZEgdL2Y7teaOxrMbtNUd
R8FvS7tidRAuyk/gHxRlRskHpwZeg0U703j8Rdydp208q1ZHcPJ5yf92CGY9tmCO8OYcIYDi+fVW
t4DMPiU8C7KVQMQiTEFeQy6+T5bNUlsxaZzP95NX+721K8ZH/O2Yh7KgIUUz1HA0l6882QqXV44y
8ARClFT0y+B4nW+00tK51QKDGOveo0V3+VIEDkIx9RnCXRsee9WUuILFcwO5csmUqY8oNpgNFqoO
0yQcqJ8kB4pO6PHmihJojU4MiWD35PAMutWUZg1DpnZ06w/d3fU9vbbhAIgRtHhI3jlywYpP7djo
PXs/+wPdTRsbbnWaQK+AeBXfv2gxaqce0qtWS2PFCJi1V56MN9DHlPbG7bG2r/G2RBIVbXCXRLh2
bjY1M3F5zDx0PNSEfQhDX5+o1ZH8NXFRE6u0QgfLEInTMsJqVzqay4IxidhmiCxWVApe0Bzx38G8
35QnK06SOZky2wO5qeb3IHEYd3MWDcNGKLa68CdWJFfQ1l3jlqNL4j73p8mvtgpjq6PAMwwPFoEN
diR3TFV3UlQ7ozH6hQxkuLhfFndWFV9fldWFB+M+0jjAAoPh9Px0oMW9Qv3SwqoQ7tvpF4fftdM/
HBEgnlCtR+YGOo/yUdfoYKBJoQSVXqDlu3FLBmRtpk6/L42hbHXLXLSujBfvszX3YY6kYIoGK+op
GxeY3KEhfDNauJD9Qd4LfO/ydNVFkeSOm1YxYRlohyfzG8vcz4AWBmoNOaahQkOs4lPwr5R17/eN
6XcGiTrnVrVA8TuQlkS0h+wuSGKlIefMpC44lspYT6IWiGtyuz8A6wBeyUg6AQ4kMyCie3po0DNd
xDqrn+ok+Um9/q7g+e1nSIjToc1bFxVZ+emvFx0kYkgHM9nPN2urOr5yQs++Lv79xA/kS9tCcrIt
4kz/SJ14S99o6/PStjY4oBAt0nKxt7x6kc0+33wyzzQFpF8/5c6Szn1HYgu9cuUnxfp0qySn2ETo
7vmvaoE0gAWadHrXCAtmVJjR9Hp9ACtROgpBli2qrwaAneJCOJl+NG2aNTdyEqPNwTdn896hrzr/
qNhRUt/p09aLbG05cCKAchfdoqgOnJsjMy0svmQkbsku8VHovT4aMRnSpSKqfyDjFAX3C0eZaupY
8JHhhizqsHQfuvK46C/Xbaw4MthA1QwEHLiEZYKbrqvNNoOUd1w7fVC3aZCMn6CMElCqhNctXY4G
FVNI0QGjgvwekFTnkzWarYdwH25fp+1eLz8POsiD0z/XjVyuyLkRaQPMdtuXHFQpMaRQAmZ8Mqut
dM7WMKSHUcITpTM5LLBx8ufp2fMCG5Qz14exZUS6iO2uK+0yRWxktIesvluqB/VGAkpcK5gplMbx
H9q7L6idtTldIBGP5XCU3bJo/gT5a0+/+ZV6bkQKWHjq1cj2wshEXvPsV5vchuT9/4PA+0EcQTDm
S/O0ENNqVI55UnQatEUDAW+UAcHQcH05VhIdYhz/tSO3zCKeB9nFgvCu/4o2YpOGZbPn/c7dTU7Q
vaLLFM2zGyZFNeL88J+blF6Vlj4uOcSHSZyXnU/Qes+au7F4VIgXoDJYaTs2VUh23OwOzq1KC2bw
aeknDqtoCU6GsJ4PDvPN2wudAMiAXgDQaAvNUDKMaG57J+0rBdM5pT5PnrTs5/XZW3MD70zyFspL
gtTi3NcoZlsNWa4wPGEyX0vASLfhzFYNgBPaQLyiAQ8lrc6STJ5rkqaIlfo+8ZTQLYf99SEITyWv
PzAZ6OEXcHi0xZ4PgTuzvliZzeKhD5nJApc81j2UM/LAy28fjMgdg4VZoOHgoM9NFQXkk+x6SuNU
QydU9uAs9sZgVqbrzII0GC9dZtYrsFA9tUZUO7vrc7XyeVRxwFEPOAaQE3KKXSENmetRzdDtelcF
Nb35MYEiBDp30baD9irgcs7npzSXXFMzVsfN9MZ2Sv/j+q9fcfZnn5cuxqQ36qyr8XmaBwmON7Gn
0N5qJhcfOd9OkLJCysDDowv9ArLYGRLYY+J2Y/WimmFV1qDsz0KLHHr95vD63I50PYINqC6UAXac
9mWqcUH+uj5Zl0uNRBHKgx6KBcAUydVVzy4YIHY0f+l/2vYDUBnXP78yTdiowN3gMICRXM7lDcSZ
1BHifIDVud9sdd6Rj0rW7lHg+nbd0OWii84AQV4PD4USq+Sh0oa6c14MSdwpH8thly47UKlcN7Ey
Vegyw5sK8Df4W3ksemV4vAbk4yXlUf2j2hL03Pq8dFWYpdlUuofPK82r+6PuN2BWl/4PxSsArIDT
BQzxgo68bLtSb/WOvXjks2G8ZMVXj73YeZjc7jwg6IMXp4A74myY0jgsoNdBhNEXL2i9BSOQ4jtO
dPNCQKkDjx5cGKiXWNIBH03wfAymW748V0wBjcMWYc3KSpx9X0zlyaun9kYTfOZJ+WIukTkdymlj
Kba+L51poPsnlEbw+3V+oHy31Ui4chSAZMC1Y0DTGNRJUhDXaGjNaYqKvRD3rUEfk0UAJs/N8OZF
OLUiJ027kpdtodXsRfH86qf9+r99XbrgqNm5VWGX7AXC8QuPbpUYQKDrotAjjrNA5KDX5XyJx2bC
+oJA82VBGxYJ5xsJSC++Ly2xoSU9ZVbGXhwzakc8CAJ0qV+fotVlPhmCtMx8UVCC9Ah70c2dl4W5
u9e2mIFWvPfpLMncsGRkvHIAOn2hrjP+molpxGYzz4HV1UmEEGs5XB+SmBXpUhUtkciLYQIvuRQ4
dN2VBY1TLxa42ZB2CFO+r6zfnUX90vjaLrV/3d7lQUSxGaUL4N9wdVwg4CiU40iCUOGlVd7ybtoW
k98yIP79xJMMQ8YMvW6wzdqj3dw10+5/G4DYIyfftyyeVjPHUU+Ww1LebUIcL/fY+QRJnrZKSbMM
HiYoLcLaCEfviQ03+xEPPlzECJaB2FyXTmKZWJMxo7skRoIc4Luq2DgmK0sAUWBk4PFswQNJbop0
srQq0iK1Y719qg/2lry0+HnnWxY//+/n5Vh/qevWLKlixVVbP7mm8ttzyD3ao0OkNPbuSDZm6/JE
CmJr0Z0q5CHh388XnEGmhmtDMscszH7U2W4sIc22YWNlxtCJJPp5BHknIBnnNoocbZ2dNaoxrT9y
Hhlb0LSt70uhWtPmjs4UfD8z4rr/qBsbKy7mQFoSPISRUge2A+mYd4WN00NBxJOM2WNcVkdDTds7
nrdPnWf9Rrfgn4a394PZZ/de9nL9LF4sDbqSILwCDBy2GnjVpaXJtFGZl0wfYpCr+JXpW1DTUJ0v
6fjrH+wAB4nszH+0Xc+XpzUGrrgqdIlz6BF3Y1g0YW3W/vG6lYuTj1Gg/10XwS5YXOU3WsIHpylI
BaxYuUd5N3PCTdmui30AE0ImGvQ1INK+hPLp2pBpvOliqrhLAC7QOfPmjb2wagNlFpBjgrUPeezz
ySKjC0HTyQToNtkX/eHL9Ula+Tq6Sw00DAEsJkot5193u7omylzMMTSTx13aRP/T52WpJWUcx44t
+PzkPmr7gdwahqIR9OTXy20epEwMux3x+V7ZpZFl7v7l14t2BQs9sljr88lhrEYfga3P8fioVYdx
i9dqZYPi1//9vBQhMt1OxsTB52caue4Hk3zIb+5SRhACyDYCBLwnL9mVbCVHQ2XVqHHeJX5xP3tb
SPSVMcAAMGg4zTgIcr2jr7heT3Omosc08VPF8HnRBOO0latY2aY6rCDWFcmcC+4Ey0MCAedZjQs7
rHkIQeHrK702jNPvC/snDpePqldDUEaNO/W5yD+W1W7JNyJDT1w6Z04dawFEgFgHlBkv+gArQlw0
FRtLTNNhuVPUut7pnc7CBOxVGXxtd8w6d2+6w1fcLdOvRl8IgokJxNo+hW5QnCt5GZgm1cyoSp0M
Xf4u9b2uI3ckS1kAPGn5lHVZ/guvVo/71FQnZadP3hIOzmTfgzxl3I2ZXu6R2+OBMVfsOxrY2XNe
TjUHihtqEw73Ol9TnDSg7mTF1NC7/r6w6tBzmrA35sYKbHVyi9ApZ9C/d+ockTlVjngrG7uBadne
sioW1uqUZb4BmNAuS/P0h86z6ZiAf1/pRu5bACX6RB2HJao7BwBryCmpGmeHxWsX4hs60R7RU6r4
fbv0ddAqpvOaVRmLIP+SPbSU9EGbse5YV/PyKzWN8aHK0KdNC9Aru7mWBa7Sqbs2aesA+NTmpXBJ
GrSs6ny30MYdKczO79FW81OdHGdXVLYZc6NeJl9LrSSY5wp86d6i/aSuy0lQs7k5wverKSAp1miB
QTuBDBrhBFLN6Y/eTNwtcPXlZsSlj/4SZOWw4fGYON+M7cLMvh5zMzZMSMgnOzOPEvvn9Q1/eaDO
bcgbfhqatgXgJtby0HvKtng8Vj8vkkxIcqyoxrpGbVQVd4zYBgdUF1TAgP7D7wc+TTScQ9pIpo1T
zKot+xRLlyJwcPV42NKFvYyFMEEnBsS/n3iEEU1eqcYtM16s38w1fCi4+g1Fr89WKmjVEHKXaNUG
9d4F2m00gWlnSWPG1H2Z+N5IPs/zV1cnN3s4vEhRYUFjANzoBcjBHpk+TXj/ojux87P2ngCMS9rP
11fl4imB1w/6B7HqIFCDsxM7+2TSGprRAYqURrxwI1ycwq/4U2PeacNnQn9fN7W2wwCvBPAWWFdU
3KW7uavUqVeHSYuN5hNXPo7765+XSetwx4D/Dd9F3hce+6IgxXSea1oyavHAuO/Nf2gz7VFDCjJ6
77m/9O6eNI+TmgZK50R1/cD7z2hT8Ru7jZYy1sqnqX8qm5/Gsm+yjaBnzT38/WW23KOwdIMLmUSM
PCcfmwUqdmCl3wid1yZXNLOiQRfX7YXcNLM5KcjU6uiIP6jzw/Lx+uS+v/HOr0IEPkAqQ0bVRk+o
DMpQ1UHVcaVhzxtq4FSuX+os4M0nUPkz1gX6zMJG+eC4u0xPw3HasdrdafnvBEwSafW9Kg96e1C2
wrHLQesCwwSOHsAeLjuAHHtx7Q6PsaNK2sCnbrsRyF8e9PPvC/snh6PWxpx0BN+fmz+T4USm3kcz
u3P7LZXLrYFIp5A1iWHWEwwZuJpGPaBQYbi+gKtDwTwBqgf4xgWoJhMgghQNikfTrD6SZn7p6xq6
FP33lm/hHtZMiVZDeEcHTS0yGmXA4yvJQY4JJiIIIvTpvmtRwO08KJjp6efrw7o8WTrkkP/aEhHc
yQpVCbUcwmAr678aOM1T+lBvvbHXFgcZW6HaI1BP8quUetNkJhBJPDbOCNXW3r8Z3g6Cfii2o4qO
A4TKmxQ9lBkpGNpUrWNmcl+Fl6+TKcLhuT5Vq8MQguNg4kFQK0PzFMgCLxQkW0evzQLVh/DJxhZb
WwvkpdAjpeEwIvl1vhaQNuoSq18wjAG6jKMaUtJ9GhS+cSgvcRxiuk7sSI8wRx8hPwJHdczdJCgE
1LzQIqN5GdB9yqJxHIJZhfpE8dVwv9w8haJ3GdsNuQN0gkkL5WkkQ0eSrR4bcFgqvqftrn9/ZQbP
vi/5myztud1wfF8ZAsMLTRrkr9ctrJzNMwviF5ycFyenXp72sDC1O839lgPw+pNsNTus7LR3zQXc
FgAlIclybmRM7Ep1h0k9gj+XZc9bHYVrs2SAmgAFV1xJiFbPP6+kdpMNxqgePaMJmjEiiQtu3Oj6
RF1UBZAUPjUiZVmSqVZ6NcEY8gWExckPNleBY3/Umh3JD12zsSyXQ3pnfxP9/DB64Z3RmJQ24DJf
gAmP8ukuhfBQsdHOsGoChQ5cAQCNuXLNPbPKzNSaZQEUaY/n20gP+ZbgyOXmQkkDnX/QcwCR7UVr
WwpShNqg1gJcqB1o7Y4qT5Z+LPmWGvjl/jq3I37HySaGzlG1UOjGxxp4qX4t3YYfW/m8if2LblWQ
0AEfLm3fvCJGnistWEGaYGEhGsGub62t70t3VsPdHqmLzolpEYHV1OdsS2VOFs1GKCziNNSTLfTu
CWjg+QzxPtMzapMk5uBkfutokhwL13ljICB4LcaMBtSodBCfAMUJWWNl2Yn2Zt8j+kMCuapRVwPo
3vxuLeVFn91P14d/uRHPTpZ8TbStM2pqxeGC8ubZKe03d2ru3TaLrpu5fNicm5FWEeThaISYcYCX
8cFI9nkXq/kHHercbrWV6lo1BSQcGtGBwLrg8Fx0RUuNnqpHm/6Zi9dFL8KJj/s8jcuabeSkLs8Y
hmUDKwm8r+B+l/Y+WhUh25WV6hGcDGGpviUiBEd0pb1dn751O4J5GPg1nGbJyToFWMJUu1ePLN1r
Tg5ByygzXwzy67qZ1c3wzqT8HzOSm53NWR/0vlOPQ5oFhZJ3PqSK/ElLN4azZscEXNlGgIXH50V5
RjeJnTa5dnTcQ6qH9eJ7/7CtTy2IX3DilCx0OWvI5WnHHpLVXnnoEgAvN0Zx6TnQtXEyCmnxy9Jb
ymKBDWr6zhwWW+Qvq7ME3yHg9wA1yS/0dEZGVUuYdlzMN5M9ImL3xo39uzoEkFgK14o80ztjy8k0
FelUeWNWaseagVb14CKzd31HbRmQdpReqtQq+k47TtbrsOu3lDMuO9xF58zfAciCLiaz20YfGqxz
Vz40qB/3A65Tw5m+Os14sF30Cy/lPuH9azE4IVGyEKF/pIJQprZpRE10fdHSCzLCw8xAirbLQ0br
DUj16iQgHSCIUjDHcv15npa8tWpPO45Z5KYh+ij+YZL/fl/24WkpeNaprR1zbU/yu2bLo67+fmBk
0P6B1PtFjQtVCZaOiY7fb392+0+fr//6Nd8mtDzxohMBl3w72ovH5rZMdRFA3i3cg/rZfpiyaJrG
8LqltSgS7ebvTE3or5cPlA5KbyPtVHjrmdw5XhFppXU3m24wacrgzxzN0q65sTarozuxKV18VuF2
+UxhEwUyX/HulhKyldA3bH9fH9uqszixI4UxJLGLmTWLepzLL+CrsKzvafoPWQsQg/2dP+nBNWod
BBkT2ED26cMwzR8GDUWxGjWXZAs/fdmiJw72iS2xJ089Ex2cZB5n9ajyPCyt54o+Ok2U217oznW0
VLWfgmiybL9W/Eut4g3wcn0+19YN4o2IH5CGQfZSunGhLLQYYOjBfFqIyZ4hQ6y6/kj2162s7UgL
0rLI5r1zNklWzKqzUJXCKKfsAyXPbf9BGT912SeQw0Rqt/GsueS3xpyeWpOcMWmMhPMJ1tDheW8t
XpSDbIabTYAYJtLU+q6xxkOV16HbtoHqLt85Z2HfQGPN0MKhWL6lrRv0TbPhHt/P3Xk28+x3yU58
rtM+M8RaO7TyPe+3kdxRB1m+wVfZIaOer0IMI9nqyV5d4b9zL3cDZK6e50mDk6mbc1hn5hd7UsI6
76Bos6WLsmVKOpw9ALE2ozg4/bwrp4/QcK+ag7HV1rp6GZ6sr0xgOpXz0hgunuKJQj8Qje8SqIrU
RfUIuQeoSaD7OEUXWj7HVsl2PSs/dty+nxuwXZBiR9L20KIVgmQ0NFLmE8LboCnSw/Udv5YvggQv
Xr1g5wZBgszmOuW11xFPbHl2X1UHx1Z2mnk3tI9zi474IoEUL2LPsvE5SqDXba/dY6emxcvhxKe4
dMhtbH/12HYRvSdKdP3zq4dZx1NbvPaAmpFcvY16rYLnAFwW++MhSC+Kwc+hdcj77wZ/y7ItbMiK
PWB8cSUhBhXKT2LXnQyH0tHrFI8gKZJARGun/qn5fjZ2lgZ94N31oQnPIJ1QPKYEX6NQ9QB32bmp
jFHVs7MCM2fPf1p38Qn4Z0o3j91ERafWWISAau64Mm/YXbnVYBfDg+dCHVcWE0EHTdYmRaYex3Rv
Q0wvCwy6sWorm+LMhHQ2kTgdrcHE0JQJwsLNK5B1t2+7MwvStZmrY+vQAuvkgEEIDDDgUBr/RxPS
bclKZZr0GSYS+tJ19/nNKFlNR+uAgGaiK1B0Gp+vv56mKSsIw5ua6OG4RMDEhNd32NpKg9UNAFDR
SH5Rj+5HKxuoZyxHSMp/pxMLgQ78XW4i9FbNaHiuo0qB+qScMyZtRvqCOstR8e49e98oub+g6e/6
WFbcPRjd/hqRVgPS4RilGIvr1L5S9dCI9bn2SPONrbs1GPHvJw6AlVNJPGpiMGaUdYFXoIdxw8RK
MkUI1KDmDYS0qHufm+AowFS96S3HVLub+T1CrvHLZN2cDAVzNeCaqFMIwMZFMrTt7cwZ1eU4a/u2
3bflHtCe60uyFk+CGhs93w6gjGCEleaKqEaH62iej0TXD4ma+jkdngegdUbiRGMFvLmm74tu+NMb
3YNDzGBsi6A3tpZsxdvgZwCngLwUmKhlaIrqjYprNsZ8tAMCoT5zqYLrA13Ze2cGpL2XaeYIyLEz
H01gkFlUmz86pvpFeytrPbY3sINClRslsovkctKl9YhKHHj3wb/oe3TDG6xFCWDqxpsTFB1g15W7
g1FI7kEAqMwIZUbQ3pJDYxRB5TxQQ9mh1dWftSc7YX5rfVSdn7fPIHpcgYoBAAP3qrTlhwQa9xQ6
B8fO3vXuT6fOkP7fGRsl/JWDhaqZEN0WpPMgiTo/WCOQi0tDNeNI2GPRt2E75yCH+VNWXoCq6T+M
SFCaQTjJRpZHivt1cCAb82CYR3d6XhKobT4zDegwsgWRWdt7QHkC9wNUyUqeoNXNjDEOO6SLTOu+
q3xj8NHMsbHH1w7RiR0ZFNvNOnNGNFAdJ/fJyRt/uFnQALv71IB03aHYBHyUAQMqvUeHLduC8F+S
gwkDIIgQqGETWCJp9fMJCttNpZrHSmfqvrOG1q+1IfdR8S4ejRR5omTpmn1jV296N2k+XpB10AFL
4HvZuFUoWrlGcIyhnQf2FmRF3rXBT66RwkqMKlMm61j1jw2EO8pHrd944q2bwJ0rivZo7Za80tD3
KVAHtXW0u/qNmemj61UgJ7Y2bqvVjQEs7f+ZkZz8RNNs6VWYyU1w3bpTyP8hn4m5+mtBHIHTucrd
Prftyjoy8olHfIs6ZCWkBx2i4G1DYfvycZRrkHosa8082n1oJQ9mjiBlR+iDqwabcJrVNTmxJe3B
ueO4KnBJHctB9yHz7tbAuW6ljFZX5MSI9HAYhnYm3buRPvit3o7OxjHy0LcF5jkEp3LgYBMUt8c8
g8PBWhuV8qg7893tvvPUhDQAZ9LVUmlynNSsch/QW9sFtgIa6q5Uar82S74RqKz5UAcpfxsQZ9x+
qnT7AK/V2YNawl5vhm5X+IY5BLQcwu527D8mTIM4oCjcQ7RCcnLOXHPoQtfmUWkONTkcrs/b2sLj
asNNgLcP2MGlo0gNmxWFlsKFMl95K7boQ9Y27+nnpXNYVoM952JZRjOyaNC3j665ARNcefMiWPw7
Aul8uGmRQLwNI0jLPfDyVYkKwaFUIjRmVz63N94MWwOS9hk0PYoUXEHAnNUuMuBPk6YB2Le/viji
I9IzHiAw1XBEuVIwOp17L1CEmX1pEPOY05dRoX6B1uDU+qEbX2r3I4UbuG5udS8baOkTVUsh8HFu
Dv3+rQdCNRPIEx0Q/C/2qIT5RLZ1U8WHLsf115A0eQm43Vmjw9CMXrz7jvDnIQNrHM3YlwLZjNBt
jK1YZ3V/gwIALKKa+COd08rrpppyah45/+hmUT5sxGzr34ekPTpP0Dgjo3YqCJeDxGoxj1a2r5nv
TdH1tVnbb6AlhAfQxR6XzyeK543L6lo/GtNuKHcoSVC28axbW/5TE9IZZdk0MbQA6ccMEg5LyPX7
KkNfxMYmW5soMD5o4DRwsc4yHnBYUlBX67p+pH3T+rlmLIHXN1ugwLUdJkj0wBuDuA3vt/OtrOa1
YfAuB9ulZkT5Yt95zAuNWcEbMWt3htP8Q4iLhJeg9gJpxgUL05Skil1pKIpBZDJ7HbfeV6tLY0Ae
1ET1HRgk6WTqbests0ah7DinyRen4EbUVm2R+9ZsKoFnTdY/XAd44iN7CPodaF+I7XgSN02LUmmm
0emoZT869ZO1dRxXt7MAO4LUDX2xltglJ99v0X5U9oWqH5lWhE0GdqLfGtny0auzBq+JR5QK4Kmc
DGkdSIaUk41Zqy1fXezQSNSdSZ+NbiNcXjOElKdQBUb+EeHR+Wi60fZmN8fqD6PGAmrRz/qkd76u
AVtnUK3f2Gxrm/vUnLQ4vWXZpIAqxXGwvoEHkxW7BCoo42fD+3q70xHM2iJnIMJcKeTQ8Aighqeg
kDx8dabvybJrt7go16furwn9fOoaHfitZYQJp73Lvahe7szuTsv31weyFhucDkRyB1rZuaSoMGMA
1C98lz5ktT85+zzxjT9JEv6DMWxqaJmiOo706/mQ6lrRe8gr68ei6ec71WbWC1E7Bw+EQruzuIda
SdNMdoi8JlHBvwzBius/YHVOQZKByAEFURCunP+AxnVpkrmFftTS4UPT0h+8S1CfQdbOH5Otzbh2
khGQ/teY+DEnJzltAM2eFQbP10btr5IcNil5xemRowXRPC2KNKhoWNJwCostlSd862jFef5kVxtP
hvUR/P2+NAJGdYhUqkQ/Iq3ld/qvtjzM/4BvQtj+14a0J4qZLJ03wkaXLDzg1vKKna/7eTW+Xl/7
rcFIodU4pAPRbJwngHD2SNP6pjKG+RaR5daSSIFpk3HCaxNW4N9zv+2cQ1K6/+JUQcqF5wj+ukD1
FuNs1CP6obCxwvSDAq3qD3yLyWJ1tk5sSLPloGdSUSBeCqTM94zveu0wjH/+YUHAVgJAmPgjl8SY
V6ZUqzBVOrsvk2+VmfvqlGwEVavjODEiedG615nWGwnGYT2rrecTHpn5Flv56qKfGJGcKBmavDAs
GNGVj4Ix4/bsgCEAHJASEUkt0NeeexJ0145Q87SQyK2QKX6b1K2g43IAIPcD2SI0YnCXgX373MCi
6ijrK8jhcmhX2H7Z30w3Jlj1AY0Ctes7T550LBJt5q1CLTwCiBq5HPIYy8Yj99K1o56LLkCwq4B/
BaLQ50NoOF/aniMRadRz+phO2mc0wwN7xarYg3j89a0rnNK540XKE+Vx8KeJ5kAZn5AmE7XpUJjH
pg8X+g36mOjXV9PvoEq5bmhtYXCSYQPoSSTrxPY+uUO6FjQSedubx+QDEA5JueHg1z8PUKYQocLL
Q9q4vNfBikzwNlPpw1j4effyDz9flN2QoMHqy9yLbTkmlpKj/6ybAzbue/14/fuXpxvzgpIeCiui
SVpmscscxl3iZdaxcVCFOuQ2MJAbDmRlisBLLWRkkMwEtknauVYFUH0DOP9RK7j2qc696bvCM3Nj
Q70/u6QdhegYPJWiWwuBiWTGK4G27PtZOypQFOyRRQfV0xvnDuKSL41l+i4v9m1+3/HnGSxfS/2L
DRsHaG2gAEaKehFaxqBnc77VwPhSp5apqMddYqr7Ktf319dq5YAKWej/+75cCFuqJR3+H2dfttw4
Dmz5RYwAwf2VpCSvZUuyq2y/MGozV4AguIH8+nvYM3HbojjiqB86uiMczRS2RCLz5DmEAmQ86MM2
ruuN4olPpbaJoqszDsheAjEP3B0g4MgunI7EEqPUSo67y6yHzTdoR20uj2RhpihE1XD9GiAFRCB7
+n3d5FmZ9rmx19z3bt+uAfYWP49Djy2N4voZSBXcFkw3AV/Zu8D29t/N6yMulGz//f5Z0SkuuGNL
1wBU73MoH4DQ8z21sthLY8CFMsnbgdsQJE+nUyQtnqKlrTf2Oc5k+lGbay/Y85OPUiPKz0B7w6/g
+J8aII0ymkZk3V4rtgxAlNRP4/DaZYYJ5OMhNwEBKzA0npqIk6johAm+iiJ7jZIsqJuVAOj8RMAA
ZgjMVICLnIm/Oa2FxkxH6/ZGUW5xSQVVGdbatnBXzsOanenvXy4RAdy6nivYiRHGSy00wH4UWTds
tYVycVHQBAFQAHJ9Z8wCjU4ZSPZohyYSHsqG/O5axzfsNQLnNTPT5vsyHops5WBlerfnjbk1ZH5b
iPKXaxQ/L6//0rShaQ7FczQtECRKTs3oHG//UbTtPsv2jpEC7MT8zBrCWl4P58ZTEMERwnm4q7Me
OjS3NnbjGM3esnfceu68GztufDd/6eOfQ/Z2eVhLswf0CF6LyJwbZ4CH2mpyJAe1Zl+NN4mzL/Ib
o165ShZNoNVtSiygUWwOPECnKy3aKm/3SWb6gkCrWvNdsfkP43DQjOZ4E1v9nNmtbtMyB3Fas0di
yVShqfuWu+IBlsYB4mgDoTeeqGfKVyTRukQzsZ8L8dKgVMbJk7lWvFraZS6gPBMlhzHxoJ3usky2
egHhrR7eOL9zhPnNK62t6GQoLPf28oydR62IICetYGfKF5zlStPcEUjNFGrvjq3vsNs+3YBcNzT6
l0yuJbOXpu6rrfmTRXpND5yl2ps95Gi+yxKcKWsixMtTN20yJH7PKa1kklMVVZi6WH1Ax0dld2IM
3LWE+ZqV6e9fvI2lx1D2a2DF1NROj7t/2msc+o3UK0Ca8zsTy4N9BoI61ILPqDD6uPUSadRqj6w/
1C0rvxhWbuXFRfliYbYolhJennlS7aXxW5V3UQac/BquYCGShTA9IiPwM0/H0p7NF48a6RYDhxH1
Ixm+M3o35vbG9AoAtzO/ZW8Ne4tLHmj0TtIH2VYrg1xAXOEHTMgGvMgRt88LTm7sJlnn0B6wJ/HW
OcYdpBmPuaieRtfYGKMdDJVxD3oH4ttAlo+2fL98zP4fPwBUg5OWunuWHBbgMOh6ih3jygOnn3rX
hZJtK+2WtD/cbNOKm0Z/MI2rs0LTsP+1OotK+dAMNbNhFdJWfoXAqAqH9FdsrTiRpePw1cwssquy
orWywe73lftm83dRbgWgRVfzboNt56uV+RU/lFZCJitgIPUTkfrJx+VFWvKFQEaBBgl1ZCDcp79/
OdWSjeCDHXpsEpmJgKg6jMdip3nuJiXxO3jPfly2Nx2t0/cdBoTH3XSP/EP1fWrPgJ8akmgE+RlI
3Gh1q7PSb9Wt3tOQoi+kKFduxyVngvYw+MWJNxTd86f2PGZk4AaK1V68ZdGruUYaNt1KZ8P58vnZ
LijSiLpdic8TAYb6JHRisGpSHyUlcLX5zOtCol1dhJ26l/DgmoiYzl9dhkxSpG/jcm+Wr15PfTPb
pLERiPT75ZU6n7kpHQJJB+g5gDDWmG090AvyFlRcfF/6NtjYvVVG9vOth4+jFoZSLiKLMx4b0Kpy
lY0D3ydbT9/Yn96Aetim2F0exrmvn6z8029LkOmaxxXodEzGtIOVHNStvlFBI2ZlQRYm6quF+YO+
zLvCcicLurudePys4PIIFr8PPg6kQ1CmhNj36RZOaqNuBTqTEUUeWGDEK7mjxWXAPWsC84De5Hnu
aGTW2CdGj887g89S3c+7d00LdS8s8Ua6PJSlxTBc1HOBDgfMYp7GU30BRqMk52jNODp4TfANcDiX
TZw7GAvBIxrRAbZDeW1O3yo7y8mTri/3JM1Dvb2rxzcLoH20Cm1SvtVIub1sb2n6vtibZxEyu1VC
FXW5r2jn6wV48630aDJIXBLBbmLO1gKLpTkE6wuScZMXAFvB6XZo7MyzuEn4PiMpdNsyhElZMBTe
yriWdt2UAZsQpGA1mSs+mBl3WZs6OP4gaLkFJcLKOi0OA+8JROGohII0+HQYWjcwl/Ua37vUBRjG
+atzkHuqqF9r1lkIxJBNBC2XDvpm/McctGQoCheQZCWuuMJvxK1W3UKC3Cc2aLC1G9u+rdnL2Or4
EaVP1VPBN9fvkK/259GmmbYtH2HfzsVPaeoPLMoaH9CHbSz5s8m9FST/0syisgy0O6ryuj7vIqNZ
lLn1EIM8tQi4IxFkDTfVGhnk0vb4amQ6Fl/ihrHN2zpVMMJJqFV+dLg8Zwufx56A7BlyKPB4c59X
D0aLQjSTe8tPUala80OLn8fH6ZTUgoTNNIVffn3iFXKM+CCAZYz9uvtRroS+i9+f2p5QSgDE6B/i
2y/fl1oENlSJ70fiO9uR7PXy7CysMNKiuP4N9DuZaOQ5/flRpDtxyzKx99pkaxO5ye2nbs2xLY0B
FwLw7MhdIHaa+ZmiF3WFZJnYZ/HPpkv9Rl1/b043zv8amH7Al0kiXW11iJ7Ento/KvPT04+XZ+k8
Qp+qUv9+fzZLWd0lkKzpxX5gkd9ZOxWFngWNwLfLZhYuAMAFgVJCnxvyr3MMUdmzrgQrW7lnBIrJ
SpqVT3myR3nxR9S5b1q8Jr+0uPousJFQiIRLm99w6Acpi8bVy73VlWg/VCj1VLFzr3lyTfJ8aQug
4orEFTi90dw081xDKaqMK1rtJx73F96vXAFLnwfVB9CKEwk0yj2nG8CL8oK5Nk5JLHRxpwamDlCk
u74dFIXQL1ambfJlm/FkgKhXim1WEu0u781H0a7hQxYGAlw9SiGIYoHznvOPmnakJ11Mmz35UPWd
4lcnRCaBu38/P1uGsYKDSVJ8vrXD5Hkku8sbePHXoxICvooJBzkvekMeGmmdCp+PP8z23dDWmrQX
9ivucIRi6NMD0m7uDDPhalUyFO2eAJxMULMvytBZw28tDWLiEp+AaFNH86zs7aRE66qetXtwcwf5
JkrXKFMWvAnqt8jlI7Mw5aZni1CWKUtaK2r2g32vxF2q7geg1NcEmJbmCrgbZHN1He59rjfhNXUV
ZxrmagBfWMz/1vQvBaz7+gX/YsSdefYOgJbS7jBXtfVWBS1fufwWxgC418SD54IB35tzQSn0HsmW
6PVei3YZDeS48mBZ+/709y8HWhfEZaWF70PqUfNeeiMYxUr4seDT8aiHhBRAa+DTni8DTRC/Kzdv
9jVWWOpDaNI36JgrfojbH1cvhgctCxfoUzTLnmU7SS31VnEh92+6ty+Glbk6PxYAG9h41nmQb0MB
Z1a7aWvPamhKzD0gzfVN1KyEmgufR3iGKwgNgsaEN5ktxUgtkXBlwIPHvgTdw9Va3lM+e6JhgyYW
XlnzCkpLNEeh1gSASfz3rkv+XDv3/6cpBxAWVJlRZD79+UVXNbqeddZ+eCzqb5FYCUAWZmfCKaHv
FE9dvKFmG9U0CqevADHeewXdGnz8DgqjlQrTuVeCZCFeu5ArmejS5+m7jFt1anIdqEHpJ1YgvTCS
N1a7Eqmdn7ipaxeVX+ATATOZNzcOadIQ1vb63m3iTWFvModsuX09pwqs4AKdWKPgnua4/8qslBtp
FQWIpfdL51YbNmLYE3Ml47k0ZWA9gBOHugsi25n3K2PbGaC1Svelzm+IhZfgGBffkGNFU7V7fXc4
MqvQqAEUHg4dcIzTHea6cVJoUa3tHZ/LH0n0/fIGXlgYNHx4UAWcaucYzOnn0XXqVnol3H3aNa9t
HsGIAdpc7fWymYWNfGKGzswUljkwp3L3jJa+PvqdWlmTBQM2qiTIAaJUcd4c0doNZPt0HERT/qYv
NF/5/dMsn2ZpJ1EEAGGmLBreMtM0frkxIiOjNi+ptWfF77jZijdSPii6JeM2VZ9XTxXWe6KiIKge
n1WV0U1Yp3kFrulqQ+K7rL+5/vNgboDPRYvk1Pl1OpLRMpKxI5q959TPUD9Zy5YuLcTX7882lJuS
bCB66uz1o4xy343XWpMXTh/CGiSvgCEDKsaYLQUIbjzulLG+52CG6sGkkSeZXwkWaGtMngtDAXgL
MS0I6pEnn3NQZbnG6kFUZA9hgu45GlbKTGufn81UR6ss1XIwa+a+E0E3Irh6oU9+/ezICSOVhCl8
PrXCLAnS66ko0SuEWBaNehP4Zq43UGWtNWZxNu5Ze2jtZzP/UNn1zglX99RJh0MHfztb6kETILkt
JSDHmevXaKhyhjtTrSzD9JHZ0UaUifgDFzhgUPNILTFJPtpFBrpIqMvnaq9qw3e6l8uLsWgEHCO4
/wAWQVHk9NQJw221TEZkL9gTxE8iCPRZa7DDZRtQnsayGBNk79RGm9VIEVqABdr0Ls4b3xqferrG
7Lxw+qY8BUIqlEJwMGYDgRJVlEU5WIUI/yzpQ5TcRhoQV6+Xp2vhaJxYmX7FF3dLBgeyIFUCVjrr
b0me82h7+fsL7hxyLTrolyEdNSX5T7+fFBnA4QU4eq3sYGbftfrWY7fGMPqNVfl8rf9oaTSgA0YC
ZAI5npXR+zj3nLwFU1LUWRun934M7domXqiUo5126gUCi9FE2zoLRKMO5d2KSbKnZPgle7ppmZUA
+yBuChSxE6u6cZW5sUt7Q9GdJnGbrTwJF3YfmhiA7wNsHPHkHCtQQQeHaBMrkNRereHRSG6L7vby
qi3NI6oJSPejUWxau9NVa9JIaCAFHcE45TwYXfMt8rqVt9TS9gYIesonIZI8g1nrkW7HsphMVL8o
g86Dx/0edI//AaxkYyAoJiI5gsh77nUarIIlqh7On5SjL7hj+mRQoZ0aaSCE+n555pYWB6X5SYcS
eQEwg5zOnJtyvDIqGzdZmQZWhwRKeozSJLxs5fzNO1Ep/WtlduO4ZapZEroTe6ZZj6xs/Ya3sPZT
S5udTVZcxPmQ/gm9gfqEVBXStNNm+eIiGiljmapk3GetQKVcD3STbaj2dnlIi1YoAKVTsA+dvPmx
SmwUsQpQJ+mRFoNoZXweew7S1jJeuYUWCC8xnn8tndWASToIdOvBkk59xo6R88Njn1b6UoPwgbTo
50v+P9IU5/sdbR4GQNBw6RO30jT+L7PY5hoxC9DEgXkRlDkb0GuC1XRcqz8vzeLUuzC5Wrwx5o/8
iNoKvW8KpyqVwGINeOg/e9nvy0t17h0wlC9GZt7BaqtaSDaA+awld6PsHyyjXtngi+OYLlckdCbd
jNluAE9BO9q1Newdb8fGJ214atc0shZGgVoAQffNRGByJmg45uiyqrO6PDy50vTxEFlx00vfx8MC
WSngveFIZ7MEdkjgjb2kPFgR910996/vT0JRGXplSHQi/whN3dMdRaWVMbyCOTS+woFvk9erV/nr
5+dZ2jyq4E0dfD6hr/G4tZOX//B9NDcD8TPdAnOocqpkqmeuzg5j0/sUNd1yBUK+tAAAKP/Tv4V0
mjOfn5gVcogZO+R+Hb2V5dXvYAA8wJvnIfeIhN28KD4SLhxXkeoA6osA/eFQBA4vz9B57AQL0D91
kTLCW3t+C3NT6Y1e6tXBaoOE+KV3n+k+YQ88Awx2JTl1PlmwBdzfVNrRnbN7y+jSXpSkkcA9P4jh
vhrl1ccBXQNgGEctDKJX+PdstyaA+iWjVR2SIQ8ZhESSNQT3+aU4WQDeCrwdIESdb6i20fhI2Fgd
wtr75nlh2wa2r6v/Mg6c6EliDamDOUKBESet494TB7CWhtHoBbg0Li/70lIgTfu/FqZt8eWmUG6B
Ko+ChaLlQZ+SsF+Dm57fRZgpNLhMNHGIIen0C75Y8Jhj5SXIYQ5VfsdKQNJu6vauWSM5WRgHygpI
ESLfjJQamX7FFyvxACzriGN+qBsBgSWoWaw9LpYsoCsIPhbQFCz8zMU6SZYoL3arg5G+8vK5vr16
IUBSCicNBRkkzuceXIvKUS/SlB2G6Blaqvx6BwXqFNQgwTiFXkkYOZ0ggW4gxyui4tAkVRhZht9o
N5dHsLDQ0L1BXgXdINNKzA6dboEsZWjs4tCaW6E92vIOZJHFGl3KgpUJu2Lh3E04MW82jsjWi8Lt
O34A6Y/8+zf3fq85j0ULoJdBegKUAfCGpzNltwIq0EJhJYw74f5M0hf0+KPlcGW6FhzulP+YEIL/
kE/OzkWOLLSyGlx5mpU/ZL0Var0ZVo23VQRN2H5Vv11enoX9e2JvNnFFUkUdWL/5oUuGjW02G7LW
CDB94TTlAgQfDjoya8hCouv0dOI6ko0qVw4/RNXWjRLfdP3K3F0/iqkR19EB5puc76mNuNQTziO9
PLTDB6V/IYJ8+ftLYwAyx4O7ArEvci6n39cLx2kLl/KDczQa35P3abH/DxbgCpHpREgDpqFTC0XW
j6o2K4Q66P1x0zTwrNIfs7Va7tIunjzu/zVjzCaqytFNJS2YKdnG5M9adkQDkB5cHsvSnkLtHtV1
1PGReJ4ZAY24cFmT80Pl/WXHdq0Ta/HzKI/hjYYzj1vqdKpk0TnAOBBsKA8RSV9siqxYWe+FBxoQ
CC7aEIwJA4wQ7tQGoZXm1pnODy7RfL29sdwojMXfLMs2TBv8BNWfXhBfrKp1Lu20qUcWPmCJJ8kt
Ei7r0WIHMf41vFe9+k6Hz8vLsxCkwN8jmANsACjHefc6RMDbmPWIem3mBXppfDhxvhst/setqO/F
1/O5TJyfIDIik/oNAu3TqTQbPHDqOmKHDt2sBqjztAr6kN7Knluat6kd7B85RahAz5IeZZZ00BmH
lap7cJ1dp0K61h+9dHbAgY9Gb6D0sC9mJlRcaJlT4Y5p2T2QHZu0Yn7df6v7NXDKwgIhT4Q3OqSx
cOmbsxnrqcmBdhySQ8PUW8f1EIGaT6BwaTfdRvXOj6v3A9KIAH4ixMCrfa6K41WNMdQ5Lw4e2xPs
t+xVUMMf8A+JXi6bWji6wCBDAQ++AYzyc5xmrhgC5M5CMOD8sP2OXn+ZoVUEHGDoIUIUMN8E0TBG
ssGyHIqXtA3aeM0rTCs8u8pQP0cpCl+fmthnXiEuR6yMRFic2b9iJ2Aq27kNC/Ju25Bd7G2jOtuU
/FtE1yL+ha13Ynj6+5c4VtpOPTpGJA5K6x8buw8dZTyULLoFRcvKQVqgJkY6FFkJPMAmcQlnFrCR
MilAwYTI3ADPWJx9c+mj2T1m4p213sZ2f9reiwGJmMhugnbtiC1EP0jFEuwN+HUC73Q6TnR0xrq0
XXEQ5p9G3nvGA9owNs6wi6qbuB/XhrqwHREvIPULVDkKNfO8rKw8JWLVi0NcPg+qDoQLwd9BBHHO
gsL6a8c3ZrWp0edAQe8lqmfP2JTe++Uj8Q/mYrapkEeFw5+S6cZ5nklUTm7SXh4s0tzKqq19VKjC
KEm3NDZeDEa3bW28oTSG/lPmM4NsOq3exngQsKFhSLvyUE/B3CeN8ufln3bmh/BEnjqep9VAV/Jc
zyRmbpeMEamOvXoCMsYf9K2UGzPZkfjqTBUM4E7yJpqeCUU1rdSXDW4o0UP3vhVHg7FgJ+I1xvCl
oeCNM5WxkNc94wywB22gidvg+7oPqc1QcRnWv+vqZ1L+ujxpZ3tqmiqC9xokvAEkdWbOu8izxlDc
lEc7GNWGJdvLnz87IXiuQWkXywKHPdX+TifK4nTQR2l3R8v4zPkxVTsid712iCzwD5krN8PCWEAQ
aaEdc9J0P+Oop63WS8Mu5ZFDLZ7c6c+Xx7L0eTycTVCoOoBxzKtINcujziwSeZTGZ7wx+Of1n0fp
CJgq1Kk85HFPp2rK3bu5TeURzdq/m7WAY+nHf/36tOO+7FjRMrt1UkMeK/YzsI2VzN5ZOIN8wtev
z2JcM2viznTx2z+y4aB99O336+cG2R04HBOML2eVXa3uiw6FqupY8PeG10Grm1dv1KmNGa8AJFaR
JJ771hJ0MpqeYnET71EphM32Q2/+MZz7YbzR6qvfNYiScCkDD4ZXJtIks2OhmbgY3TKTxz5Bwo01
EJDaWs5rtNZNeb7qsAPoHIAQUCU6k48B1sUru7iVRz3dlOlmTZJs7fPT379sKkVIUfMCn2/rh1S8
FlcTcE3TZKNXHrQZkNeYp3OF6WVJHOH7pHFDVcZPVcUCXWcBcTlEiK/WFqYA7SCCQHoaRpE1OR1O
4dWNE4+qPwLX6Ov939iBxtq3a3fyxPAGsDgCBjwz5pDGfoxzhJWZOvZOH1qlDOnVThAGEIxjyvD9
s/6JOKqLxE7bHhvZr5PHRLv++ygLg4wSyJeJ7nXmSDB11eBCcOTYbGtPAC93NYaKouUHiBqcdogs
n3WcjCwvBuok1tHLP6zsmELLhGzXehrOHdZEiouDjjc5OqTmkRug7gPim9Q81gcQJUNHlW2Sq/kC
MZCvNmZ5ha5xGuw22EhTCh7x75CEWYnwz29XWACgEFW5Kac7f+KZZduipRUWRBIy4xsulm3B/5Lh
FgJLOVmDOCzMGV5baGhCZ9nEUzd7TpC2KwFLMejRHclNTkIwlGlNvLt8PqZb7iS8xGsVxCUTncwE
LZ17xjgRjNPcJUdd/6toHvQqClSXIo3RroTTC5ZwpUxvh+ltdAYu7lOATpBLGY7NQEG+XvWyu6eR
Q6HmlXohwq/o6vgBvXLAhiB2x4vvTCrBHaMBF1xjHpN6U3ebZq119p9s2GzuECtC9xZ8PCivzQMU
aTiRKktuHHWvsTaxZhUBSwsXrwJZP45sjBWK9wKE024i4lBTen9r9qbjN6Ne3Y+6m98KztKDLqvG
j3uZ7vA+db5FoJx4MNhAtN1gQ4tHJ03+zVAfIBUDLte+yXWr2RYk7jdcIhGYEuFwP4KE5BMZnXij
LKJB0ynXD1lmrxGQLawhakrIrYEUHG+ieaejB7YFYo/SOLrgW/CKl4FSX427oVnx2uevzKl4BVOA
WSCexb45vRoU9CGsNjWNY2elvtE/t0BcmO6voXbB7xD7sXpo2x1lt3YVMkBYLp8JPGAWbtoJMDm1
GIHE8YxFtZLtGPWRbRyBBvlOhSceeQyxUZWaWQyEJj1EZVM9tTZlAfawsZN0AE9wjwZH3xuZYoGn
yECDzLOrnbJY8VA1za/adX6RHPhOYRVes9FZ7Pwc9SR9He0SzUxOgnJwYBpRhG1i/LZNtH4BY2fc
VjmfVMo9lYWZ1MSmb7m286StDolq1UEbPPuniaQKlI4KR9s2utDRGRV/iirZtk4GErcUc1RVGgTF
DF0GXewgeewp/TaNsl+Zlidb0djS98y82Bp6Uv3Nld4+KNBk3nO3QUJe0vQj4WjE8ZNhoPDdDWKE
Ija3o0TDf1Al1odkjYWSqZO+YTvbuQ9OiSMkdr4XfV2GozPmP5jnlGGb6t0Wwze2cDwq6PRovEkh
H+m7rZ5vRKQh/GvyVxDqxA/1oJGN0Wq/RogwS79rRpr4TuyyT21Qid9C22Vj5sL+Jgb9NepJ/ipB
hn2jCwm1Gqt1iiAuRlsPEzS6GZvWzyb5xrzx3npUd+uNC83FnS7an3nV/dA9rny9HOi962HSfe6R
OJCNUO+ZKB0sTmmNaExm7HUQJfIAVPOi28Ew6oDRzHx20t4sfVdyVoScG+7ebGmPalnCgqhiQOzk
uoyfHaMcfqek+wslj3pbifqDj8gR+4mhxbpvkgQVtqJzv/ei+K5q9wcdxyHx0cpIoFOfCx/IVNC9
a0MckpG7wmddDF5L21OlDFpN439sF/i0Io7ioKsjfkiRr7wxPfmCnosPS1eQKskSGva12qQ1+dvo
vfSj0lZPXj32TVi7rVU+1lrZ7nrJPwv4qmiLphZQXdSd9WKnXdUGkQAjQqg3BkiF486t3cBVQ3oE
buiN2w1HjKXZCunB/pDL9EOvnP2QNaL2tYy/9br4rZIKzj9PzIDnYKDprbgPIjN1/FQk7rYWtrz1
tNaGikIq+KYQWcJCgp7L+wbaR5UvjAq8K7EhfJJG3ca2s3RXZmPsd1YjQh1N8Z/Q3RC3ec5eiwGu
gpS5ueFl/KOtNeO7zWl5Owz1n8pu6s63RczvRDFoQdtYH21sjE6oOUbt3rB01P/A+UR+KaUKEOE1
Gwp+a7mHOwanYAXiMta3PUhD8xKxfgph+BiJGdQyv0PXZqQ34AWOE1Ad5K35FBGga8Zajn5lNWWo
IiPHLevZoVOkn3ZW8dCpM1goXasAo1cF/V2gakZsJYv6tCcP2WAQ7puDWVW39cBMHzSHemBnfRXw
uAJ7XlFCOEEH7RxB81SA9GoTkiHf0wSOujHVL1ApVzto7sRBH5lW4NHKoNs+Qc03qAf3jzFqNXvo
c/mYQ+fhcVKOpNga8pUy9jBk2r5wSqHtxg43FoTGSAcG1fQlUsW77mZwPH1qmWNopf2bAENZfyfd
NHuwOgm31vK8031NB087y7Ik8nMnrh6FQdBql3t5/8oJi/vbxtLim94S8XEAdYiGPrlW4A1icT/X
YmOH2zy+rRrG002mOW20w1Z9yiXZNVGa+i3N3xwCsgfEhzK08QuC2hFlkORa2/pxTNNH6qrkWaoo
D/uu66rNYPX3Palw+ngqiAi5Uu5vighyq5KI/I7kti22HdoWNiTqcQBAT/CkMpNGAKzZMciciftN
ppSlYV5a8ocrjeEFVfJfoEMn96zpnnmB1dB0k7wBsef2vp7WSeDlThVDFwpN8ElSc3/sCxUUAMU9
xJZbbAuLqJ9tI6Od0bnslWjqdeTZO7rKxK1LK+uBFrbx4FZlscVx1oLO6iIfd2jjZxpJQ5QNIjAc
8GE7Aj34oOWRxu8Nu+uUX7DxFyi0Mm1noLpD/1S144JRsjFpmPeqD1t4e79ITDtEBd0MW7uqgM1r
rJEEhV16ft+bnm+4xe+uMvqg0Do4V47Wp1slEp095hPZzEPLgFMbAN6oQ1lAIg/c/FbibUoGvo+G
Qgk4pXaPIFaBJREatFFU3xjt8F4OhRvaDKwAgo7sPh7lQ90njd90BdCpevHLQwAFvqrkqXFGGtad
NDaWBSUK0sOzWn1n+rUptHdcHJ+DmaYkaMqyDV06SMxwh9ePz1siBIYepfrOwf2XhyOUCPPdMHCG
fZrEpW+OjZEETZsWfsI9NOZa5SsZKiF8x0WW2WgiFQJMdZM5WjAWaP7WOQc9Kn4iMRh2VdEbu1Iz
6CZNqBukrZs9GipnftEWO2FFfqRjXZoOPwxXdXsEQp88UxnzAF3rOKRmV4FYJgNhuV8VDf8Opt1i
KwZCN1aaR9i0UX20lQIDaCSqfQ9MyI0BWvwHgIfjXaHGxHeb/nPAVAa4cUXgojr8bIP5Yjel1EPm
Gf3GMHuoA6Y06t+rAtx+0E1/Bnor2nAta97hB/v3Ih+GEC66vCvdpD64kAeHc3AgAh85ff6NFsP4
liZFaTxqrd5/gK2b+qOURgBYMc5bo0fvUrLfem1bWxtOwSd5SoNO0SgQWpvf2jWmw3PaP6bRHEiv
I7gyK8ChNPfoiszYum1iyyBVgIAYqNchaWlHN7oh6zASSRmAazUNTAg6PQyJnfmxzetbuGHu88wt
N3kqnRfcZdW33sjbOysH2UxOcTpaWjpZwJCK2PW52e6g4dnfe14U+26iXIrHWzNCr5pXj2i+N9+N
LvvRUDf53jdZ6VvKre4L+BCfZhlaFWsETsKpcHIUorlnd6w8sdE6ZfhxZvA/dUMc6MWXuNDrumD+
EJE/cYF6d9gJ8mI2qlY3mt3lzVNn6snvmiKU6Qx5Jz26b0yWPoAe1UOBv/LGfKdDrEQGYykfSOoc
crvPsZX1wrct+R67zbPIqvJG81ga0DzZIV5zLQWOWLWFo93Juu1uc1szQ11T9i3oA5sAwPzKl6Sj
3TYtwdwn9XHC6uHKNgZWB5SDO6G12Ld4NOJNZCZyozS9w/9Rh178U9YOC9pKkxtsEVAg2UaYCgHF
Ls8dd7huP41B/9WLfgtKEY4+ChTBcm9nZm5YRdaf2ODEH/MI7ShoZvUdmaLbKWPIVaeJ72U9BmGL
JkC+Y3wUXXqEuvdftAEXWyVyCPHS+oeRV2lQUPt9HKz0Lm+sp96g4ElzxScrufsti0n7B31a5CF1
o/ZldKNopxcc5BZan73yuCk3LCLDTSzs3tsMZkGyRwhYVL7GvPieYMrBE4yWfNfpS7xJZWs1PnQD
EXrlaIPZeP0A/LWL68zibYngTYPQT4278k0MuOt8UhnJ0QSL8hBoaWX8bHtHvtO8/gAd8c8+tqOA
jUmNsC2Djk7/Eg2lOlSyQdSXwL08kLrpRFjkdkGCLOuVDFxcSH+UO7o7MLJ3PxEyyBCpTMtnZooq
YtbIapPEWrWxomLYeDnN7kHuIJ8o68lz3djptrKFhUWw8zzI4pp5vkiH6DVvBOCsEa0L56FpnZL6
sdmNYxg7Gt1qlHxGSdM9FZS/SttmG7hdPBhIWt3oHLK6wJkBLNdpLP6Z1rxBhCptidmpvWRXwh0F
PRAxH6Ymy3s8GkBgN2qJ6h+4ySr6Ugib8xtQ2aZi+z+kndlynEqXhZ+ICIZkugVq1FRSlSTbN4Rl
ywnJkAnkADx9L9wd3VZJoQr9fSJ8bs4xWSQ57r3WtwOcbEGwz9m6qrsqq8rihGzzb17hjMd9lnq+
mrDeKdwm4vlPHGuJJdzHWhPi11f4/KumiqpnqBGj61m4bDUymAAmzOajDGac33knf5SuL/FYeaid
Lsa5PkRFYjqptB26hqx43YC12BbOCYKNSG6ciZUMh75WU+uqigGTrrFzW67C0RSpNKm6DgfGuV1T
Y8Mbpqzgu8YH+p7XsU9vfIk8Swj15dYuR052Qju3SONrQDm1x9OGKHtbM99TqyLqEfSkE7KHcC+Q
2y4oI1jz6l8u83GYBXfy1olLg8OgKfaaQl2WOIjOPlmK013p5dRkwgWwxWoDQMLghOH7uGuw3Ii6
Kp7HgEaJFdboB6jSwJETHBYcx+Or2LV/Bv5c2TBj4ABMxugg5CCSoS86aITnMq0oO9nOVKasb4+N
LR85Ulp7Eguc7+gssb+jxmVeNM0dt5s2HRG0eG6D9jCLAgcxW4UpClRiPhe82DnYLzalI6INeCYu
JrMXZVDmt3uwPO3+AcYuN4lI3rU31BRdcwtgy4MM7B8onjWo65xKEt3ntg3S1myrOsm7+lfjq5Pt
1Y9u1/sYr0Q/F7YvHqN6cFBM3Z3mZ0HUeKs7lHxsaJBho6ww6uPohy7nZ8QQ2qLFHigse0sD3/rB
WmYnCCTB61CGnVusy9A0DzmQSM8Bxa8nnIcvelYIPBDvHsRyfzVN4okzVaYtw7xoouF10BHFLOPP
xIxt6sy4CxZjx5Ows3xU6a3bdPDg91JjbJ9w7n0sIlI+A9sf/gTArtjPvtNhAx3COqnHnN/m3B1V
ymvcYGu4kFY1xCvXCuAxe+3MNH/gURu3GSpztGI7E/UwtEFlrstqQbLWAS51RQz/ojL5q6On10qq
K90xUNCD5ucUzkeOsEWFC5PQzY0qol9e3pKk6aAlXnWFwnZkbEeB0xhBXxaFLSCHEbBn0C5Ijg+O
kgPuLpY8hHOMdDuf2y/26L+QWLGUt1gg/cZ+cQcYcl0sRclcojOQem0gghgL9FmXy6cZ+qx0ipwc
M6jWfzoyW0nthzSd+nDGDagv6LVstdoLz1JeUhlxnc/UgnHVh8SKudp3sooGz6OAh8Qpp8NYB2GG
qz2ueqZkWFjiU2/nz5YorST0a7KZy1qk0+zV29lExZqzXOGnld19YFqNO7xYnDY563+AwCCzcsYJ
G/dTLNjFxG/HyMM7GBhPq7nWJ8vM9c8KFeW+wfja6i0AbP0dg9Q+cbH16NSE5DgDm/bYAdOxDRHZ
Y6lb2NU1uHr+o6hoiRke9BJyTVTrSnBe9L4LONp3szsaleXcCrt1y5tgo1W39kVrP+NCbLIGAsBb
DVTsamj4ANuJ5/ysuVTTVlO49XF3gryVYqXALhgnsbS7dIjieSPG6Bu6Pk9wHoF3KMJBdZrtE6+J
2VYlbv+h3uImuI5LGe/tPjSo+pGX6lbKqifXMVfzSvmluy8HFBmGzqLPiJFPSBl428Byv8dFNyYj
jx8LjRfzKj8JCv86Z/bR5BIH8Ir+CgfxHUeycDUXXrwzPbkTMWQqY1iZo6CFlKu+t+u0t01fp5Zt
t1nn5WXWR7jPyCl/CcFvS32rBrCS1NumdrduF2y5NTV9iiNyhwLY86rDwSoO6q3Xf4u8rQyGxJn8
V3ek/XrohHPlFQUkuUhFvPqIfPwsQon7d2tTlQX1wlGu2ztcNZ/cgVarSusGJ86BrU0cDkmlhvoa
sdtjOXX298kqxVXThGGTmVz8dKzZbLCultu+mIPbnBBzb3qa40oJxJIdslMj51+Mcn+jwWyfksEr
2DUDzfCRzYr/rAd/PEV1/Nhadl1AThgg4laXOqswLdJKOvGuq60mYyB08QQhZ/IrxybyCBmSdrYz
Y78ETghXdPTsm5IiIjqaUSc21pirORLunXQaglhNY9mJJjn4zJH1LXbNgcyzs+lbYlacyfLauABJ
57AgJqVq/0SF9dr7HAXFI3YMK4DtBE7KGSz9L3neAq2bQ0OXz2W4oz5qqO5HgOueyIx414Bgzk7h
1pVQTh5H1QdVpmkfRalPHXlHejaDkeELnAdiq0D4tAkT5WgBYD4Tj2VLlyLm4bOOXZ3pOnIejPHE
a6k6lNLJsYICGDHP3wS2hY30cLVdj7gK3veBi/tjEAjxa/AqMHOH7qF3pAsSNajVqWSFkanjtqe2
CsY9dltktYMOEF9EMNc2/iDc1CEmI15GWmFxCrRR92pwu29AKM0AfvbNivZWfNuEiq7Z3L5WqFie
Mjhtw6TPmxFxw/gHggIspbIZnmdIHe+C0aU0jaJ8xivi+LIP3K60UU0nD9cmn0xqK4ZaC270NA19
+RojBHoAX+wZwfdgO7uTlyIkPGNBKSaymvPg2UEMr56x0AYobQDGZFH9Ur0r0ylmQ42wgmZlZoQ1
PVTeUL2GixCnzA0WxZh6PyQun1fWHHW/c7UMA5sc8LuHbOyRckg7RMwyN1Z6BZ1cd8pjXGwdHT+4
ushTTXiYuB7H5Gwbk9SkJOmIRWgtCac/GURADyB6yAdnGOa1O8sbHRjvAGknU4lxy+WyYVUEw8sb
Ryy7uBV3unc2bTkjBgIZO2Q3AhGq/ewhZUHsZjrAPxrdEINKclPjt5tl8XiQvYnnjNltlNSxpROE
njGbqAdOtgORVJB2jldd0Cl8lIQDcsdZ0n2wOJ2rH4UgDs5ak3cM9fMcrrS35ebrGV7gfKDVAdgF
TipylreswginjabykKLOHLall2z6H+UyoJxasscO/jmXJfqIYXmINXnHxloNfurQC4m9D56/aCqg
aoLBBeVVz9TvTWXncTXE0VH6L1hWMRA/T8d88An+ff65QjgYQoPAG55fC42Y0Za0O4oI3OeNXHgJ
70xaiOj8FCHsE0G5cY2txbqQZv3o8ZAYoaYC9KdwRC7//R/lhotoD2rrBCH09PtXeqkExfung/8I
ewOUXyjXC1ja26dHU+xZXqm8I0SR1i5qtp/3zQdZvzePP+sbXOmIOxR4vC2u43Cn552ZNmF1SaRz
6S3O5gEilMh7WNI7tvOveTyVL5+/xaXHn6lNXDEICvWEdxRyiwi3d+ELf9hJyNfDEQxtQOCffQMQ
8NqgFD5+vb2OqmQSCXnll2C8H70DHBMozRTj2vgOapULp6gEgxikGbFLTjxBbdev99KCcFl4sBD/
n+N+SzYgJQ0m9JEgJlmSVcO/auOEe/PfBsK3YzVgfGYCILmj8nRioiy3LzkKPuokWEtQi8WDiR1t
vW3B6rSHyJNLjk+IoyVBfik9/NHzAbpZaq4t5o9zFYiJo6r0hAqOBvshTvGhsS58hKUPzoQFi2AJ
Px/i4/cVfVVFkEclMjxqczvTDDwSs+kf4vbrM+JNM2cqQqthFY0jNCOQOshofWFf+GBGuBDsouT6
4iJ5V+en4wiBFAUPcWj2b6ox85sNQcq4R2Dm8zH7foOAhgXaERgGYGOHM+ftB5eB4+lGxLhvkLm8
nvz2iByFfyeUJhdaem/8gWAN8pUAkxDuCwzkt015y8W7jez86NwNoQ80L4X04pcgj3HJU0ukjkKo
4QIO4v14g4gFMgS4V9Cwe+4uy1XAo3AU+bGgdJNb1vr+8+774PnwVMO4sNTjAlvuTGsRTrapg1yU
p46b29Zp9p5zgfh3qYVlpPyz+/FGxgPYjuVJIaUkV1bwVR89OmXx7y4CM3Apo7OvUvmoiaS8qjwx
hhUxvejv+/D3A/YeYIeFWO7csRYroewaQLyj40IJ0GxAt/0PPsE/DZyN4CEfiZg6NCDs9XCy3QvD
9v3vx+EM+myIbeE/fwcptLXMPY7owBG2vkqAKvzlNR3PxxcAL3c5Jp87ASqHWpKb3Do24VXrbEx0
YT18P8GhRv077RYQLKA1b8ePa0kUgHD86hTNuzY+sWDdTvuvfoG3TZythe3Y+TY0ANXJtzJYm5pL
TJcPPsFf/yk8bti/300yCmpx5bcoPkfsXbPn9MszIHYC6EQhcoWD6p0UTZuiNs1ssVP7q4C6WX99
AMFjDtUjFgisfeFZ71Rd4zbdFFcnD8FBN+HPX+/8fx9/doNwdR/IUOPxTXsVqZs+vPDzl/Hxdj9d
LPL/+/PPqxgTZFEqTfB8R6UiRErWTRCeRLYwLaNLoMAPxipuiRB/Qzy2MLDOpvLIgqCo46Y9hcEj
VzoZUd7skjPp/c66IGb/r41lsP2znnbNAKgK9FMnayVMmeiVs4RuVl/+KG8aOdsWoqCF8T9HI9xD
4TR2Nbdf3tfwFmBQwagLvxxEqGdv0fn5OLC2PWFBX81k2ue12vwH7/BPE2cfwwx50OZ53Z6ehulm
ZF/e1lB1Cvgf0G18bD7ny1JV636kSHAdm+pF8tRzL6ggP1gzYD+DNjtGR8G/fvaZaw79w8jz4Dja
WbmDEuDLnfPm8WcfuLLgZIXcPzjqclwDAsar6cK8+/AFgEoFhgTnFih/337h2i2DWc8GHdRD3xWi
mI250MLyG89mNtQS2NdQVQqhk/OzOMsHB8GnKDyafg1RT1Ctc73+vJs+mGwo6oH7BEIcf2f125fg
EDG4HAmeI6C2KWG33LoStE/rL9cvAA4S0RlU8QS1cXFWvm1HQDpcAg0ZHSkTV/m+uXhK+mAVfNPA
2SJeuEXRT0hWHqs/UFHJcu2XaVjDK3ph0p0fkuG3QDIc3CrchRdZ9Lk7XjskH8QYWicZ4jzmIsfq
7i31FMK6oNRujqcM2hYEY4vt51/qr4vgn9GwGEmgLodsGCws6NnPI12tLD2H5qN3mkak1mHLrEhC
kf99jOfJ25QoMI1QLX8qpW9e88ZVr4YH8VUrTP6niYNm3+b2k0BBjHXj5nFiebOLbJaG+sazoCSU
3QA+xVQX0UMhO9QwU25xB0KvQYl3oPbTZq+9FC4T01GkYcdHK2qRnhXDCrXm4w2SwGLjKA+COIiu
dgNy9SjtUY2Q5zZxVV9DXlc8mNg/wdZpZ593zPJl/+2XpRYy5IbQa6NC6aKsfju06kJxlBxhxX0c
vMT+lpWnptyTPk66eEhMeKlGxtmkBOoGzcEosYRNAUc7//4Dh4CSmq5A8dWd06MM6tPofe28899N
LFsHvnkE59DZZKkc0+HIFtF76PQi59iyr3kHlueHWLbQXajou8zKtz3WOsU8xUi1HjrovR1yctXX
1va/DeA8vpTSRNgUUcG3DdRtqyx3IPGhMSt7Heqvre1/H48DbYR4rIO11z+b604kwsmhfnyo9e21
9v+DHw+DKUKOYPW770iBo+21js3D+IDqHtx/Ns2F69DZkrv8eqAcEbLGsg5S1vmFngUW86bC0PvB
T3L2ywtSN056+rUj/7tWzrZXGo9la6im93XdbqDy+Rn21ddOCP/TBHyHODQjWHReL1LbuW5Au6f3
wTRtkMy86qHV/Xxuf9xX/9fE2dxuKNhV84gmqLv3rCzy06LdyEsxiA+m9ILhQmAQ+AQYsc9CwLGn
RafhBD7UvZ9MHmA9u+74+YucHRaWvsIdFQhemN0xI84r3DpRLucebuODlCnpt0iRff78DzoKZSsQ
HsehB7eY8yB5Y5dRNUkbM46/2paBJmEvtJuaLwKN8B4Yu8DCOHAto6Ois6k31pFPoeuMD/MvWd3V
T0p/efahAZSkdWDOxTc5h55DKNz2Po2iQ0uvy10XfHnMLhv3EgFGxhLb6NmAcqwBkZrajQ6wkkw3
Ptt9/hnejSRYcBGE+OshQiTiPFs0+laU12XnHhS/Iq+uuXKir659aAFOTBjGQfpaHDxvl9beGvPe
mgZyEH2RkQHCgflr8Q4P4wifGJ5J4EuR0zkv+gD1ZlT0zCGHpk50s2uiC0P17wPebNj4wphmHtI6
iMqBffD2FXxN9dDmYj4Utcqgmk9YsZEjZHDlvu0miBFvy+lo7O/UX/X5Nu8uDAFnmc7v2gc6CTcb
gIDcc2ebhtelhxR1Pjg+RFpuVuQ+cAVXM6RAOMnc9X0W/5nphZHxbgHAuMOlFpdmHIE9hHnevrRx
LJyNAUc5BC0EyVeVvLDAnC8Af0+HHlJkID0AaXf+1agbYzEOtXcq/atvG95eV98+H9rnL/C3AQLc
Ol7jgyBMPQwytm3lnWxNM1iseu1m/78Wzq7MQyMdlxR4BZTWsjb5f/ACLij+SNBg010qzbz9AkWL
xAkfHDyeWJuSFdsLpzbvg08AcgHwFAS4CPsd/cIzJTInUeedUMkU+PO8qm5p6IhHR3J6sH3AHi1/
RvE+nrMsBzwx9Svh30CWBCGDNuGwDj3l74VbBQ/NwOUGlkr3T2DMTT7VzdZ2TQQJh8WyjlliF8+D
s2G+BUdYqBAUcwYoqaNBrLWEtFbDcAZ5dTGmUwk4QArJ15CIStm/O9RiSFSO5W+ecHCFPvUSof2D
NRDjG6kRLK8fZPxVzSzSKDEdbJBc1A0Z9lbx1QMsJhOOZ4gSAeiMAMvZCpK3JvZyYo+H2v3teCUU
4K+fD8Vzi+ayCKIFH7f7ZQ9C5PftYHEphDS0MyOW2T4ppYH3NZ1lYuSdNR9gX/zus2DljxDAD3T7
edsf9t8CIEKxhgA+1LMtCiF6bvNSjAdPxU+olfytmoKj11+6Np3P5+UNXRz/QbdF0Q8cSt6+YTMh
2woU7XQYOlvjQ5X9rq7qSwqT5Slna62HRRaZhb8Y3fPbUhk31qCZNR3+igwldkX7FXVTUt9uIIV/
+LznPnylfxpbJug/kcOAQvTXCoqNZYDgqskg3ri0dy2J7nfvg0zAcghC3Of8fZwe1R9jy8fgjo9R
DcFnUG9U9104JundIm0mmjTD2r5UguTDbsQxGHhHDMp33nwN10EFvM90KNSAymE6OI1IZ1UBT3Nf
bYbavrBHnvckFnsEOrCQObjBYbk/G/4VAxGnCEZy8tw/8U/qPX3+oc6HOB6PRdh2CNgPKMZ1HtgS
Mo/iJsq9EzLBCYGAdBz38PN93sjfglH/fqu/reAFAMiIfOy+Zy/RzCFOFTElp3AKM15v8uFbvNFw
qJMfsFXAvOfxrHpdfIpB1ky/A+c+CH9oyBssfSEY/O7I8fen+M5SjCjEqnW++7vxkIMGz5erNr/p
u3plSHFwxAyxPsqsFvOtl0OzDm6bx52Vy/mFnfWDnWnhSv9v82c7KzTiSrESzesBdpgqgffaEleU
zMmFLn93tEJABGAYFwfUhXp6zo2fBxX7OXbgW/AQ7iwwDwOBsJQR1dqrO7YyrLrrovLbaK2coTrY
pLzwou67+Ym17C82EFgE0BjON/nKeMg2gh9w5yoI9biKndS14DWlXJyazq5vUL6V7wpWkQVZ4O4w
diQ8N9hFK+gQfHuropqmVOMEKBnKCTVUwPoxAv7Wa7OFQfFSFPn9aRi/mEAit3ydDyq02L2uRhTD
KO4GafmrcnS6h7Ifp0yzGFFfMBJuJ+G02dC3IQ7KATQlnlkLWJdsoX+XraoudOH5WFniW1Bgou9w
9HfeFfDxmF33dVOX94a67Q7rjrwJndJPawVD2VwGl1Q/H7a3XF2RA10i3WcH49geYKyknN0XRQZr
fx/ce/Abel89fi9v9U8rZzOAuWKauUIrjvM7xkYeX+KznC9pf7vtnwbOdu1e1+PQlmigz+FSDR8d
/dBfinu9W0aWRpAqWfCAWDQR9Xy7weH0WvSw8tP70kxXVclvieVtQgvmLKHU3QjTs+PnWV7mBxyc
kqGNHj+f3x+9JCRgoQt9yLKSnb2klFEJxTjCMQi6ZrT0NkN4J6YLF42PBsS/jSx70z+7eAhkg+fA
ZX7vTi2cyQxUBoi1rHvri6WqlpgMLp8LiQOkFAAxzk5AyjcxvE5xcQ+z0ktR8t9BAON6rC/sQ0tI
5N9t6G8zOBZAI27j0Pou5NCOhpetV9wzsMwTVWjQ3uGGKJ2jqA2kQ96fzrm0DgJS965VtIuoFtDT
S+78vCS5FhBYwyI6H6wZyZAhrya4h5uQQlzs9ND8V32aRzgiwYx6O1dtl1msrjPuxzKtoOQFh1Hp
dBTDmMggn1dCx/CfQ/OezC0MqZC0N0VSi6Hbaqh6ktpr1ZEqDwJuVffbsnGjFTUDuSWTce69UXmZ
BPvhho+R3tYOffLEYJ4b4o2/h4Yh3WCFYBkjVc4egqJqVsPYkSxEmCB1fIMjVdS+COVAnO3Zs2gy
xVVbooRZk2/nWDRrFA7nu64cgy0lvU6kCuZMBqa5istpWnU2zM7hALAB6RhZqaK37oppKFNYVZwM
2hGYLQohbtTM482MvW091Crc5xqWCxj7BQy8PkmBD7NBV7PNKuwWQIyWcBO6ueXAhx9ED1GPIsEG
Zc3vYhSATAihf3hkw7vh9/VdDax5CkxvkOa2VSa04sgbwR9203jgN6AaTpyNnm+yDs6MlerlT+bB
IEj8xoFLZHIyXIV4wosmvw5pYN82bms/DA25plgnBfwrUzvCw5Y3qzKuAhi8e7oLqJxgFqlusF07
axqEWCNY9Nv3mzkrGaqvAwJFs5qV9orZPrrUMGsVq6H61sIYllFV1enotzamOXJ3CQnG0LmWZfmw
cHThmh/ze8biF49XZjtVWmj0/xDDmYEZtbWIKmCvL77HU48rEiij35y5jAys64SqtO/n71PP/CFt
nai5syLLZABSuy+onDOQzERu/KOMqP3dlXJYgcNosdSawvDRndz2JQ8b5wSbHr9GoVXUc3fj195u
5fPswSaO/jlidEyrvJGvjTVaxxl2swMGSfmIUsgk2knASxavXx9kxC+jBAPR5Vus3H8KPQcPZoCV
oqQxDEnRRLdtG+hUwy+wZbJGJUabRYDgwBn1FFvD8FKKUqe2VWCl6l3zMx+AEcZV3spyZIgoDBQF
MAZjHd54nTmWNaw9nIOacCeIohvY9GZ0zlACLKPpbmya/rYUkqwciRtSsYyUyQdVZjTTQRCu0c/l
r8qb2I+WRuqu8GbgHdAZjwyHsWCXw+25hpskOE45+j4J3ILeh7Cc31pOS091J364oWieB+F+r3I4
WCYD3KsmM9wYBlRV+NC+zdbor/GRxjv0bfzsTdJNoetxMvjcZAZuE19DLhNlvLK/w5/g+0CCDJDM
lEqkiKziXz0ShjCEx08EDk/YfZo2s6k3rMLRHn5QTE+RxmFDb0gnFV40qhMZwSs1vYTsReMGRVGt
R3uvtPZneL6qKnNQqRwfWeB/9OGSDIaQbZyGDWlkYp3NQc4zX8ZsLWF4Tlv4alIEw521p/tu5/GY
wEpXhI8DYfZel2DH1HSisMd6JJ0w5hIz5/CW0NFO527okqYMYVZXxoJLLIBDEFZNyGBLYK5J5XXP
gybWC+wpOpkJ3ChNKHTqlrV1FRSl2cx11KQNTEdAwGg7LVEgKHUHBdFeV5LhGNYA6rh5GW2AQuJp
r8LxD7zx9lWPUPiL4mW9g9/bh7eNVxTZU5AcJyj3t1h97BT1Dk1W29p5gg1/4OnE5XANGEz14lu4
NyYlgvKpx/p5YSfpvcc6fyOMFa4MisU+u6pCkGiMhJNZGkZjOplo67aSpPVYuM+4eUQJq/rq5Day
3PQlLkc60MWVRv77fsyVwBpuwYAGJ0bKHGXfqor569qyhgf4o6Z7Vg8qUzIC6qudg0xFFT9oSwZ7
y4nirVTWvIIrvfoG83CzZdPkwGAD+ImsbTAxS873wQDTTl5JWF4KJ6qvZEPINdAZLLNseQ8cSJuy
PL6nlpNn8Bv8hnYHwA3TDgmp62ecipqEUwtIMqCZMw0D+RrlsLFqxO18WxkJuFwEZkHVddgd4AO+
GTr4fBFd14lbj9BuSECaepK3K7BmgGkvYMXc952L34Qfda2ZVOtSVupmdmFNtHnUrzxorVaAWUwp
mSyeFf5EtpTazjpvabwaEWxMO+qoH9h669VUsHI1j4ioh5aAu6i02EpUGNOak2DXEx+hvYAgu27V
Fcy1TnzTaVWnQd/GaUDbPPFk0R/6iPYPgolmM3hoN1S9j6oSQOfEtBqfWlmHWWfAelhwJbcwuYNp
opi9q+JcboQ1iFURqnEfy9Ks6kYH6x6etPWA5X/XV/aYWn0V7AiS9keFCtapNTiwe9u0y0KBwTNU
obsKCx1kc4PgojUhDp3CjsWwdQ00oxKwJtAPyHU9RdYW1D1r6+chjLAFLKsxR5mexmDVmKyq3wPq
5KwABqoeBqCwNh4cjA89r8Wu6Wf12PWjlzlTRO572J5X2M5qYJ+1/FmpBRgVTV0SO2B+MV+aTatc
2mcMvZW4MW1XPiCiSYVqhrvazb0MUKruSiwuX2+K4WHEKMacLuWRjKT8xQLFMt3DIeqWsQEywGoS
uBZ/c1RUS6DvYInrYJyNFXeuMGfzFHlnd70wojYh7JDJJKN5ixAqZlke0Yy10kvB15oTb67JTraW
vkUELiB7XJsmkxQMMABvCI4Vo2I/wv8K17GNQRvMRVbnnK8gxQ32gnp63TV+mETabW5gG6NpMAjA
m7jfQNCBs1URIl4AcDTiP7T9XrX2nORkJrCkL1AruB/WJiIKnLQ6SqY2GED0VgK2DT9eiRGe+rYL
fkWz/tWHY/hda4DUc7/Emqdce9NrznANg6hpKkW+lb0gV2wqKNhZRbkBeoQ/VbOVp66v5KaqWy9t
BpAbOlqyzEYOYu3bvN+0CFpf41iAMThpnowK9u6e63iFWMi9okXsJ07ognfR9f6mzDl0KDwALGVa
dhsmNb7pgkFDBIc8jAR4JYIKfn3qxHCNEl3WaedqAxB7Na5y1JHetvDwHGZYe7d8UMNtMyO4Y/Uy
uMVEmoBOoPSOD5V927e8yCBXsdbMscyGG1y1J0TUw6QBLyNDVkysWSVzmSkVquPk0tfa52nt+Xfd
QthwVGGeg6jUU8pnq//hhdNwcDpV/SZCVt/iOaArn8HJZ+ziV+VUAFFYBlyzfPbgDo+9dNA40Lqo
5bDlvo7XwCHZK+izCpgGhzDz52hcAdMzpnkD3rgGTGnNrEAmc2fINnaA0aotB4MO8VY4GPn3iccO
Voy4uYvIzDKvLSDPITOcg4GIkhFpuBUl3FoVgB6sAp8WNgAWwvU3pJ1mve4NgPOtHvOEFPSZzqRI
qJQ9/Myi8FcEN/NDQZi+9pE3qPcsZgsxyEcCBXEBlTHSe3u/j4fbmIa/TV+ZRHAMegKczRr0PhxN
DY22eWyw7zTYB8sadVknpuUOQUcFj4lTrEPK2++eC1gHFDHyFEqr3g8Dnw+BRcsgqYZ54Fc9nX0b
N9q8SxlsmDh0I550N4xYEAp3HlOF7Br2FMSY6qkCaqz2q8MAPRXKnbWge+SiXhfIy1+3o44ewZjJ
RcqMUPsRhliWyNw2oOI5efla61YdiBU2xxogpasGPuKMcM9xElkEIu1wutsAj7iUAp6wMvgljJkz
wA+z65htjVK+Wx6bISNV+ENiGNzkQsgbZvLmaewCdq0LuJyrZsk4Trp8LJia1rDOAR04R17idZ19
ilxRHlxqAVbhlwXuQ53aNHrCJ2ya7qTrDtHzGaiCWOCI3sZAUlCIF/aFnNsVp+LZGvph1bJgKVSn
xBVkivKm8DTdwr/V3fl1Px7DoKM7u2cYJfAT7zqf/cHfYllhPAVNG6alX0x6E8MPssN9qzt0osOp
vnciBPOIyVdFRfWhnriVWCZkK8+VNagtuGM0BTWPXg52bND79l2MOX2SdsBXRZE3WctMkZV2oxM+
dvoK9ajb9RTo6aEkjXwgFSCw3kwAtDJqWPdVnkYs2gFJ9FTlxMoUQzSPugawl6bVt+6Iy9KAlTC1
STusXbcm64VVmnqDbTaFr50MDv3XvOpBHQh0t+eoeHjLXZiYawB/xsAGnWQ2GnHXSF6DDCl/1i38
nSDBeDfAgsCHG6L+SGU6VOvgY7UvQNuD/7kQWTXbm8KxkihugeWY3XlvIBlbyZx1eyuGhdrz8z6h
M5UPEJe4KZCj4CnJvrnyojxeg/sH4zRQDdcO/G6ZYHGMSF+JHb3nw4k47W9WyujO9rDCBTF8odIA
K1haXr2baBn9dHunQfgnV5kr+/8i7Tx348aabn1FBJjD3w5qtYJFWZZt+Q/hMGbOmVd/nq15v7Ga
TTQhHwzggWGA1TvVrl21aq3mwUwz/VbJnObGauV/TCvHN7eVchMN2rCp6S7dkJJOriYD9GgAVmfr
EPhtjCof92YL0YcX2OZeGgblAAEV7CGJHf3W1Rb0iOZLD6UZRzdh3qZXMawwWxBlwb7u6RrHe9Ny
W3EnhEZNE7MMzbzmgIaEt7aCecuA7BJqyw1NffZODmO6/Z0gOUI7aNwOgvPM64tgY4R+8dKU0biX
e7hBJ7VLt5OcTDeOOsbfSY2bV3alDHdTBf9XFCfPuiYxl0b8uXdq6SpvvZ8twrFPlRYVbpN4ACMH
VXVz1eo2hKL+vkMB+kAQ7m/pHVF3JEZ6qGhybQOPoX9sQxijVLOUblo/hN+UlIn8AUJ9D85ESCMT
JfsQKL1y9KAw3vvOKD3oDVkJM9LzWzAM+X2nR/1jGsJlB+/C09SkoEILOXWePEd/0DpZepackAbw
OMnDTRk5gaurJcE/hKu3uebk20j3fjtZ3N5ahjHcqF2ZHXWuq20Iq9AmkOKp3crqlH32/ORjEYzW
TRxFdJhnUbHNQtne9HXlb73QKG61UpEPXSbb27Kwu6s08OJtqRmfyZfb11CEZL/jDgbNaYS3otOC
ZB8bfsfTqyof6LeHSVF1JmOTF8r00SSLfzRbJdoS4coHyCB+V0nsXHcqTEaDbxKGhbV2W6qTdZVK
yl1Q9OnW9gvZLZGrZtqs8dg4krMLtfh7msbhIeGxdRVVSUsSAX5IiO8ElyhsTCRLK+OGrN/wnA/m
cOVNMi/IIUq/xpJUffGG0LyBB7M5hJrj8yRMJJS7/GIDb5y/s8uSXFaXKjSue9OHTrKGTZAb+ccy
JMPPS9W7jek/26fFIF3TcwhDSE+3L8GEFVzJfgXBTZI0EOakzj6jULnx2/IfGzqGTcKxhnusgB8K
YoSNNVTSfiqK4pH4eNpI5Ow3pcwu8h0D+dRqUO7tdkjugrQKP19Ouop852n+kEweVM8A0IQo0rzj
sxp6KI2gIHNb5Wiqd1N+9f7vo1JAHwJNZqQnZ7iIrPZrk6Ty5DbthyE6BuoKMmXp97/5/pmiE1gD
Wwn5vvOQQL/9TpA8WVz+A62ELA8g+bM+hcGyudcGb3JpWCU9eAO/+xgVK4WtpTG8NSJyvG9y0rWR
Gr3ZYSQOoKjdvLPp9mwMsyVwKKvUQ8PnLfKM+WPpv7x/iR0BxqCVUKHvdlY3GK1yhDsW5EJaf3Nr
7fu7v45yDbIvyJiItupZwt6r+kaqOlN2pUr9ppIOIuP1Xkya5bzWPABEgEDEyun806HQx0VdGK4n
pw/ANaiBj9rvy8M4L24IGyBZwULw9JjXLqn2Oxr1NMNVnAeldquMzMSnyybOSxuY0FT6eQ1RQJn3
n7d6rlNZzw235V6sVevJSDoS8sk3K1PXiCXOyw7YAuWEQTrqMXc6ZSOJxXIqMoNLcbiO0+5m8tpH
Ou8/QQH0Ux5b0o9ryJ+FU4JJU4c0XjSnmzOTciFB5KeXhpvTsZXcBP6vy9O3UNOAtZzKF+BT+mLm
EmeJGhPDQC/jqtmvqTmk4bghdwo7E0GbQtYnWDn1Z70eeBaak3SKkpilPXa27YzCcZIMUng36yzo
w1TPoBpS3RieeejzAEZOWHnG7NOgSfs+g0/r8nCXplP4NZtJpXw/h3qSxW2EhrnpAuzdjv1NZL6z
SUr4HSDufyzM/ELHnR70kWq6Plj3lC1p/cWGF42bXC+mEDuaObacANkmecSOABFHYaXXKdtAqem3
0nsnC9QqRwvRFWaLRlFx9N546FEh1u+tVnNrUmYB1IHkbS8vx3mlXpig8YOeA9H+Md9+0aRWcgNb
vDtRH/N5lGVuVvUbq7iZCpjM4EWSmvSr7OmH2skOAfk7ffjn8m842xICtAVWQKFRGCGbeSwQy6XB
q9UZXYuEaBykd5NWvxP684oLe9W/puEc1MxsIgveX6QOtNHt6+K3XHk3VmofLo/izA2KUbwxMSu8
gk+P/KRSRzduviuZskmzhyGDmNi4umxncbbe2Jnd2rw5bDv3sJPBDO4UkD7qKx5iyQLhM86OThSV
bX666wLqvRHkc1gQmT9fTzcDWdkVI+duCFyBBlYKfC3oIVzgqRV4mmFGT9XerWqYZ+lQAEBUDpCS
ZpFT15ssCEqIN/PkdhzU8DmHbPNK69f4NMRQTsJQ8SNAJaK+RquHNW/9TSXo9eEzBJZI3sOCnthG
A0CF9kpT6m0Xr0GJFs1hRUELVCiczFxTVJPKFLyALqpvey3/OqANmJCzr9sver7SK3N2r4ih0XJg
0/vNxpwfbAudN0vJh94dBvmzavhXlYlghEFhijBjjCDhznahmfxUJnvFpyxadog1QAvDJjKHE/a6
VlSeovRuCyqrby2UFyC+z46edqd0j5Dvbj34by+firPAgNHClS5g6Kh/nAFugg6lpE6xex6iOST8
Y/rBTIttkJe73G7MzYgz26equqaQs2QWEie6WTkqYhudbmK9rlvJqZzBNbgDYH8MIPGMJHXbcnXz
17xYWdSFo6kLEC3xAu0qZ7FWgm4EOWyN/UrDYkoScK0TQ+zA+YEAByPIwWiKoYx+OiAtgb4fFSPO
Po9q2wlgzSdP3Lw7CmC5gJTz/OPY6RDBnJrhCICtUOvBnXRrN0zGgxJXx8s7YnGq0KERrYY8EeZw
6mCUKGlU3eDGRd4+jihYU2Yd/KfLVpY2ADwW1DJV2jVBNp8OJHW8yjCkfHDZkpQ8rw1IB8vkpmhR
qzWuh+7lsrmFS0bQZvxnbub8m3bsxtArB1cJwG0M/9jqJ6Rkrqbo52U7Yv7n28BCgg1jollmHme3
cuEEvpENLumsj4ZX4IRHZFX0z1atbFQhZt5ZH1I68VZcx+KtwHmi44CWI9F2cDqfOby5dOtGoxvm
8Gp6EpkgqLIN5KD6X6XznBOb+toPfQ1Jt7Tt6R8l1KKJ9Lx7RpIco6lDhUaW6RkGZPKIvwvp1+U5
XQq1XtvSFfpz2PJzGKcph5QrUYV3ffnBwAOroHWk5KH1TOixoT6dHs3sGkbQQP0t9cf3owVxxXhl
/kSaljGKA/MmmNT7vEq0UFbdMhs3KYleP1xt5z7fNicmZveb3ZQiVz2prp3WmyE9SOoK7GzhAj0x
MIvjKl1L4PdmDEpEpUi7Ctpjj3hKFL206o/Ly7XgP0SjmMntKVqDlNlOlCeahiIKga5l/jS972s9
BCuff8X8vlkNMNyTPWYJn0dCI9pMcHde/v0LW9qSiTF04f+I8WfPvLDTqVqFChmqioazcmyV5xJU
0E3cK8bKraSIb83cBeQBIoZXAdeqr//+ZjBjXmeTkssTjaAO3OsvunY3SeFVkH/Wg1+oLVAiK69t
0Gz6Sgplwf2eGFZP93RkxJo/GO3kVpH/RDPaPtC+eL3bqDXae9dtsvKMWHJP2KPplY1BH+Ecq1pI
mUacWk9uofo/zFj+UajFnuoV5YbA34RRdkD04efklXdaB77l8ooubBmL6h4oWfrPNXv+7mydwrDT
ln4JlR5r9A1W7paVzzsChf5mEbssDsdA5fNkDTZ5uW/s33/x+wn5eW+CG+WxeWrAr8M6svt2dFNf
+twOiMugDLamOy0+Mt+KgIj/z8icerTp5Eh2+pKmEg8DNB19zGLYJCTn1xBQ4pDlF4QJ4Liw1zg0
ls4bqnPk8UzWCHDa6eiqiuKB4kU0YNZfkcwxET6wd5cncOH2t96aECv4ZoX02jSHrk4nN7R2+vdK
2afVdW2s7PHFbQCxGY6D1DxR5qmRWklVrUYK0dVQDxi32do8LQ/iz/dnR9ZDIa4wfBple9r6nIOv
XPXNtbqWtVtejT9WZqtRN/YIzztWtHKP6kP4VVsbx6KF1wCWZyw9nLPdnJtjEzfB63ufVrPEDr4l
av1BqYz95UVfsTNnKbURndInlJ1cg3fcoDYffGrXGyOoV9oPl+3wZgNXDW3OPF72ENcI9ZbWOQTl
4Ncfahc8yuWhLG4tJM7/z8QsenX8Ch2xBBM+wCYhN2BEh8sWFjcXYaOt8+QVLFWnm1cC55DXkUkS
hvAxg/dM8Ll7xU2vVn8xFhyxSDUaQoZe/JI3ZzGma2AcJZ3iCelToHYrn19ajbefn70rEh6tTgqM
ld44a6f+0wHA1f/CmxDv4qwg7OA6Ez/hzQhGxPXCMcplNyiRBNr6RxAn5tq7fGnJRWmALKNOLDWP
561OmqK8pk5mT0CS5Aa9LNt4fv+ik3mDr4N0LOmG2VzZieeBefdlFw2gvRNV15EHI76j7O3o6rKl
pdFw8xPFk7dyeB6dThloWRIQ0khJq7K7g5KoKXomlrzSWLdkRYeRSSchxVaeR26yJRmmFBJN9fWV
tAdvdHkQS2eEtVAMeHiovc47CM0UQIQ3GZM7Quer+uU2sax9m1+bzUpYuLSHX5shBdWjTaXpdLbU
OjP0oPcGl5L+pou/Z6B6sjWm6xUjc/cI3rjW2kIYyf1tUX6B935jr6UrFo3wbBKd09C6zncYsTri
QrYxsCLVNpV+Y2tTNk+X12Vx2QnwSLySej1rkVbJ10XwOwyuDSj4pp4K9eD57e/LRhYeUBar8Z+R
2Q72SguxeJOHboo+V1K+ZIAOCu2FlXHyvzFF/VRXIbAnsJr54l7vUmeygPlHUHttVLm6dSTlsctR
CovM5wrM8+WhLc4fhGzkrcA4Q9t+ut2KpNKruNTpYjaKja3wMNRWnPLiyfljwZpFyDFZwBoKp9F1
rEMkoUd4L3CAawGYsrjbyO0pOAFibW12TXpdVhSNzsRlNPQQWdz3JkKPSf3Fr5Lm1mtLbQvvekvm
OLW/Irw60hwgCFCRwzy0iJzmQbeLrHSNmXHprQVBm8AjkJuBx+t0fpE2V9DmpCxQpNWPVAnvjaIN
6HFqwm1DOWzjpHJ3KLP0/e9w663Z2Y4d/aIHZROMbgUVIVDE/WqH/Vw6WvAi/EvLw76hpPf66ntz
E1pO2DoBfTWMzOvJeAJOy0bkjwi2zVt5VOpbqQudDyDdaa0IwccMmZTuozSGUskpC5Sy8nIrtXr0
cnlHL20Ewa1CVV284+eFGGPy8iDTmfGovw2+tuVODvZ/YeGVshyKFTpjZ2uKLGRnh/RdugqY0xjF
Zk96zus1NMvSuYFVEIp9VOtlGHJOd05pAxzvHHx0Mii7bGpuSPbWDf0V1krOY83QbK/4dpY1XYQh
bwS4IeeI9ZYPQzrQcunoXy5P3dJxoBecUJmMB+C5mTPoQ3/CX1NSzCTpXu3Hfe5IBz0E6KJQN0r6
6Issh98u21wan1gnpNRpRDhLm/slyi52Rf9j4j3k+qOdyJuefpDVLKx4g80f0W/szC9V2RkjtRqJ
2mLUS3Maj2oQac6AXGL82UputZwMCwc+uukS+Vg0a5w5S1P71vzs5kjH0vMA0U0uSNV63FbTl7y+
UYxdqm5k6/rylC7dGtyHTCZ3OzwUs70ZxkMZmq3KQ7GCsa5AeZSXY7i9bGRxQFTiFEiMQObNMzd2
FFq547NuvL26gyZJ051W+t7W0xrSR3Fi7SO9j59qpMt2f2GZwIVQD/IAex7kawlddYgikCCrrytY
ASrqBpP6KVT0K8d0FWsldF0IL4j0LeqblMPEs+L0pKMh3TutB+bLkB553KfjVVHdMq/muynb4LWG
x4PaG9UQ0mGz06c3JmJGaLu6NDlsp+oXXQ9N8Pny3C1sDShR2BbQ/oAZ0MVpfHMt1LIyxiPoYzef
PnnTldEf/+L7cNWIUJ+X5JyOp8j9VOmGUnFrZzuMqLyteMPF3//m+7PfLyPbkLVaoriqE21jZdiU
70YQilUwIRQiI4ra3Twulsl/pAk6564cxBt1N4Flff8UwaAAiQQkVKJocroEhQ1VawoxmGvfj5G2
kWh0umxAfGDm6diq4tPc/aAtxRX8Zo0buUtqT+9UV09ia9ei2+EhFyn17a02GNeV0cRbIWFF7+Ma
c9eCL4ctE1SZqLBRsp4NDY11OZMEPBJByr7fmp8lZ99lHy8Pb9kIuDK0nqg4zZM6WuwpkTUEspvI
bbiBreWIjpi3DZzp2dTSw18YQ55Ep5Kmi7N5Opd678BKArLMbWvzI9wsT6JzcINmycNor7EiLXhU
iuB/bIl/f7NuUk0nqzrEvPm7b0nyTakezXAHTgR2qRSG3MsDW4jDECohYQ2XpSCim90RmpXZVmWB
NO0Eh7CqQrbDgzYIVm6JpfNKaQ40K5QKGtQep2NS6QexvIniQqY1W8ehkfz9qV2SCshZAQcR/my2
2RGtpfe9MMkf0x9g3EZDuzJRyyP4Y2DmcTRzAlbQaJOrl1dmf9P88/514GGHp2GKLAjvTidoqHoL
aUlKWtHLKN/YmuvVf7ME8GYo7GFK0PPkt2P1wRQ51JPs9FeRbQxEFC8P4fyChHhNYx+RYef/c5+v
qOhAQkRpPRghrQL+je98DWndRhd+N7ybERmQEcbQ8dGhNzzzzii7FgZKq+ZDrtyEt6H37t10+vnZ
EQx7KDWmjM9nd3a+Rf/88kwtlMvBSOH1BdCSYtvcnTjFaNLljWA4LT1BBWnE9ND6aOSWR8U4Fqq8
M5tfiuiVlm4V+kiV4dPlH3B+6k/tz8bnQG1FtxyqRJLzXNLLXIU3baqs7IdFI0B6RF0P/NIcaNE5
fVZOMYNUwo9lSzdmuomtx8sDeYV6nV5yAlVJPxZ4LCKNORQsnwBbRITAD+Tmy6uqS80eXJ9mPAVt
GH1hlul2zdOPzlg3n9tC1QhEizDYSInibSck/G401IBuB9WqPgCspfqIVG74pZVa+9DoQ3urh4Hv
NlmbHqfITw+GX8WHQgPiJo8gDmgMV5trQpEaFvlsHG4GYsdrn0TDpgYPcRy7JvnelaH/SOVpoJZv
K1/iaZC++KMBz/YYFG6HVsp9W6Ez7JkJzQr+FG+ySIm3VgoLWh+3Snbg4uloaZuKD1EedUCZde15
iJynJm9+h72kbqRATuiSm8JmuiIPFhyrcfRfcqTrb6vRbo+2WaIIlXSl+XsAS/ZPoo7S7vJKLK22
uIlfGbhhyJrd+VZGh5WcGqx2+ZDQJErv9hqd0rkLZq3/mJg/3bTaq7KgwIRz1ca0S11dHsGS/yIf
YUMe6dB8MQ8o8pyZHFrffJDlHoXQ66n8p0ibje7d+HQeXra1PJQ/tmYHcCgbPfErbI0dauRQLJrv
VFnC/wLppzsIL8m1Sxv06YWi5H6mldz8D0p3VeyNNdLL8+hLMAGK5M0r9dOcS9zyC9KFvmI/KMNT
yxOoNATK51pfy+IsTBR8lyLriXCKYH46HUYdhX4pKZ39EMrfutvM/np5HZaGwThoNiZSBmM5i+tg
mZKKwHfMBwWVgMfBnqDrMErp05Ro/Qejo+fvsj1V5fee+isd3jTBZQx+FDjn7Jh4bet3U1JloKTK
8rEvxqNi0xC9r8J4grLIRhJayV5suYj3/RTXH6wG4iRkaYKN10ApKoekC2q7dp5yXJS9t82kvBor
PWPybWurQUb73QDQ9yiYDra5lLefLg/g/JgLjw6lJSgEUWWZ/X4/UZpOSqf0AY4A2eg2lCg21buL
K7pJbhhwryDgOivXBsTaOk2c0YMlI58GUK42B8gjdpdHcr6zhBVyMcRDC+FKVgW5GrVW9CB1t4oT
bPvp/S4RC0SMQgkEvZn5BYhA3jjochY/aCh9GxZ9/jICxMPv948DTk4eQgoPbd6TpydkyEeD4l2e
PIzhNn8cV5nJzjcsB+TP58U0vnmNRErTB73B5z3jZQr3UnMHd8Zj2Ryi5qC8U++Tc6GbooeB1lky
VmcrTzUF/b+B3aVmyb1FQzekqe+dLZQPLPLNlG01KpAztwi9nBXZTV4/FOqulg55fn35+8IfnZ7v
VxlOjrcJCvgMyBTqchA6WlQ/KGod3XeyHXySpS64QRWwutO9rj9qkmxthqBf6x8738/CsijXm0iu
nfEDB3qh1gmqMA/Nry7ZRM+Xx7X29ZkflscYMo6oqh+go96azbH7i3wIpRD6TCgQImvIn6cbDdUZ
KCtweQ8DHAXjJkKF+/1DwGWxKmQLmanZQdF8Rc8UnaUfqw+SdydrqysgXrGzxVdNUqE0NAnt3XnG
RUGCJ/ZtH5F7bO39rDe2XgX70lZOUsu59qc2/MQ7L9/Sv6tvC4lXxtZpupJXtzeGyMSjR/A995xq
28heteVkP7NjlE0CA79M24jZXknUUR/jTrV3QR7YV6WTSBBAjMmOigO0vJr65PeN8cH2DOk6CjKQ
e7AZTs+DY47mRslV/7qmL6SAPg7+cjmPptteLfvntOEO782wB1pSS5a0rSt53GVVYb37ZSWcLqqV
dOhBSDkPS1TOgpmlgfoQqLtSg13x3Yt8+n1x/75xV2FV9HVtiiUYn1L9i258v7yJzoPE0+/PNlHT
KVGW6pLy0Ceh7PZVU98rICZgWJQ7lOn6QA1RLZXLd7stNpTBwSDVjZDO3G3JZaC2YzOWbjsdreiT
Xa5cuefH+/T7s2kr7ar1ipbvd7TrKriPYcUvLsBLscCxJoYR2aZ5dqAO/KEf0G0B3vwxAZ1hDBDl
Qd0Ae28i3ZdBglLVy5ilu8vrNQvwyA9wDsnbA/cjIQla+HQ/xPBl5qMlWW5DXh0e4bHaTMHk7XSr
/+wgj3i8bE6d+f9/7dHC+5p4FQ1Kp/b8UoWFiA48V3em4BPcG/5DorbKRyvVlN/h5DQ7x1CNL02p
KTuYDtVqI+deeE9rXwpFZa1Ux6IN7Xs71GC9CC3/WAYyMpFSDVNPpbdbv4R/qqliaxvUVX8XGJPy
OOiVv+lSRL8sx3O+lhlxWSqzijXEevvLA5zFf6/jYy4dXg4EzWcNUI42+anZxLYbdrsW/j0538dr
TajLNhC8IrMDSnOek4QD0PRKO7NdW3DlOMNVCg1OvVZCmJ3k/40ERAW9Ypyos3qO7LU9N44NGLTi
3OrXnq9/oJp+FcShBNeVtHYCRGjx5nb416BKgIPeD23rcxmVyYZTUPVb25Vz6VsXak8otN8Ocfo4
QlK3SdLgvmi9jQxvRRjpHxPnnSnSM/uzKzzOvFgOjd52h6a96WL/tjGsFTeydNrQxhVPaE0B3TG7
w3sf0SSFXU72MkNlz1GrpyEnlQInjX0kEaivzOnMbf07JBLXvNPAbZw92UO163QlQLdMkT/ABLON
fO1998mZhdmkkSHSpRIJKlcbrlRzL6+8BxcHYIJGlmm2NiCGPHUXwTAMThbkDn6320hju1l5HMwz
jf/+fgr5NKSD66NaempghJIl7+3BcfvsYPo37W8ruyU2gUe1Gvf9D2/cw0kHD6H0ctlPiHfgfLML
zTR0nvESEBuf2lXtSW3yElmoBPpb77NqfNJ5MZaQaY351376AV/vZYNiIc4MioogoAXYGubF7kBy
cnlII8fNovTKj7w7VULZOLWHjYbO5KaJPWpf3hqWdWn91DdWZ+vnkJBKa8l33AGO23Rsv7YFHDWX
R7Y4leLFDUM+ae95yJR5MJemPJ1cHWqhGBRPmEaQWL2kzWOrf0RfYjcOPy+bXPLAIDTBaUFIzQqK
n/QmiuqtsLPKwMADZ7d6fDCRGkn2/18m5hWhsqH8Sabbdv0o+uG0ylMlU4sMIIu4bGfJzasWHWm8
+FCumJOGG2moF2BbbbcPi5+aURyzDk4Yar7/KBH0x16hy4fLFhd3ok0Cg6oxWZ55KaoAsMb272zX
s7xh73TNuHM8O9xrAfSyctPIe38oi92oe2uI5KWxCoUuDh5FPWLs02XzktIb1UEPHr3pWEGvF+wa
41DFR3Atl4e4tO0hSFOJp0hxnCmCTR3vkw5Bs0fV3vbarW6sYC0Wvw9ujco1ADHUmU4HktlGXSVj
GDzC2iUlO8dcOVIL95QAh3MLUzSkXDibqEiGKY2Cp+V23XAQb6tBMfbZ8NgMK15p0ZDIJ4MieBUT
Ox0InOOVUna96XqFv8mV6Eh249jCuZrs3r0iFqBt7hGhJXbWohMapS7nMsQdbWRuCgBM41qD/4JP
oI4Dqw4dQIRM80xs5Rt5P0Wq4epGD2tY/KmXqk9Nkr/vgSguLIDm6FGxi3nxzN/Qgw7x8UTGTgAD
K+2optv3TxSBieBWAsPDn6crEpZKCkFhaLidtovHQ74GdV44/SLw+e/7s60b+XGhGhPfh3g+/5bW
MZR70d4Gf5iCX7XXhIYWTgoylSp986Kd80xMt1HNeLIjR3d1ENXXWbziy+aA3dfloK4mFBgF5cE8
FpemPC0Kv9ddZUrlD9B2OS92lkC2q5fdjZ/jYqyezJad8STQ0gwSbXD5pNWm8GC3sE+WlZYdSscc
7igHrkliLW1JEFI0YcAGQd1fTM6bawr0VykjGqS7fm8/EaZdGz5SPJYEW+flTbPgWEmaI/mi4JLQ
xhI/5I0hwTRbIN6uu1rMy9Wnu4e+yIonkBIeLDVaOctLToPaNkeZbkhkZmbeaUqcsUjHVHdVyVWr
DMUDf2Prz5P6dHlUS1vVAF9GMgw821nG0LazWvcD6J9U5ykgPa3K95P8HMPjLd22awHh0lpRZ2Gv
gngyICY5ncIiiHOTbJXhGj4UnpKcljtYzM2dWVrvbCZ93bNvTc2OOAzbppqnMS5keNKLj465FpEt
bgfA/ybukJmbxxSmZXV2X3Ho+sQu97pN0j0p5PEYWUq07zrDukPcfI2EZ9EoIG4erJAmnSUXzTRp
bVjK8b+yuvMSf48SRajbd032MVjjSFjaGTQ8o5cO04mOrujpYhlqUWdxbRtupma/9QDmSis7dpXy
Wbeb72OfffJKdQ2Zu7RBeBfDnkH/L3J6YvxvzpikNmPvpOzGPOi3Zeoq6jXopJWjteQuScwjZqby
QCVLfmok89LM70tDh3XqQwHhgrnGYrI4CqFtThKeAGyeZG4pNmmDb+ku9QU5vyK1GzpXl4/twnuA
LsM/JmZeL1LCyppARLitBEV4CqUvPbNd/Rvaii773k3+wRm+XjY5l+l6PVLi8JJKA65/1utWhC2q
Tw7XAFXU5mEaqGiEyKgcdAXdF6NA3t40fZjaowldhs6sbysbUm8Ya1XUVqJ/Cgt5xNjf1WZwlVc5
XM6+Zx1I1cYbeJLQlOhsu1mjYVo6MBxFTfSzAUWc51t0A60Gqxe/edhLvAC1a4esmbXp1roNFzcV
mSGCVcqJZyGL3kVZD7cX11AJyX0KqRT1jXglZF0cDdGqQhKYx948JFblXJWsstXdSf4yqngdy9l0
5Q+1ou1Q6Q6X13t5RCJgpckJYfuZs4bbu7XkftJdeXqwreOwBk1d+r6l0k9OaR8Bt3mWtE4C+uRV
giSpCJ9hIf+AUMbKfC1dom9NCBf3xp0EwSA3EvhXN67UaeN0ElTKOEtC2L3frWWZ59nt1/PBVkMc
ANSrRYn/1JqmSYlHF53l+rVvUrhJdprU3AZRtu9b7ZuUaPdhWu7VLPzcTtkKUcTiSHGbPCsJT1iv
U9vFBKFvX8nYzptqR7M+EjwNAXSuK/2VkYzlz8ubY8nFCYA63gAvgwb7zJ6hN01STBZdKMqm9bVD
P6qbyFlrQl/aI6Ld7TVzD+Be/PubBQzzDKIy1GNcs3Q96T55vDyKxc/DAScS9QIpM7vihlKzgoRC
sauPhxK44vHy51UR58/yUQQHf74/myVlqq1Yj/h+khqJsdGrKHXLCUihHSmQsBWhhxqbPCI9FQZR
eUBOJeKdm3qbXmgQlXKaHOjBBUgVW71AuGs7Xe67r2ZVRY9OPkZU6LLhmCMncO2XJA81p7Bf8iTw
Vgay5HeAqygi+yRIh2epIN9Kcx+jtguAfBtPoD2SxyJIkPXwb/TI2V2etqW9THugeM3Qx0s0cLro
mhrJVe2Ptlvk17rzebwNk0dVu75sZGEDUxHiPU52iwttHr45RaWgqEB9IU2ekgxSvI71iVZO5ZqR
2UhkP267JOJVpAbpQZ8OY0cdw1kZycImBvEhmHBeW2/mebrUzGy1LhzLdeTueXTqnZFQ8b08Wys2
5ok6z5+UoQJc5A6Z9+Q3450dT8+XTSysOsNAPVk00pFtnM2VGRp+S4MryeLgWc0+N9ZTk30OV147
i+Oglw3Qh9DLnKflJLNCjwAEmDvQGq5t1fdVaMUNAEDNInsBLfd5YdunMDfZXWW640CHJdooK5mk
hajv5PuzR02p5H1B6sJ0uyK/QkXstqv7jwP10k4z7yV7+m6r8QvS2CtmxdSfuTHkeME1kFWHeeL0
QKp+rTphUNpu3e+FNNgx/QrAvq+33loj+sImINT4z9J8n0VSZAdKUtuuU0qPgWc+eUYBZEJ7iNTx
17v324mp2W1taZ6EaGFhuzg3uo+N3YRIXDiRWR9/XLa0sOlOLM1WTcnUQcojvOdoQESxkdbKU4uT
9oq2J8Ut+pVOl2fMulIrPVxZGxk3pQUmD76DxrgffOlvNsIbS+KXvLmOheStPAinWTffMzhgO+en
rQ+7Etk3rf4VrZUHFifujbnZ9Wl7ARqceoJLMFGrtMSLYcV3Ljho+M8E8u/fqZs5HYgi0tEZcTp5
fD2aV2r/JVkLAtYGMTs8fjRGFW8cLpr+o9X80PXD5d21MoR5pyC4384KAiapcJ4H45sc6hsrSVf8
vyL26JkL+DNR1uy0pGVlV/WYk9+rB15vxbOuT18ju7rrcuVJtpHmskFKe9JBM8K9Xltosawhv5cH
Kooaol3iLAuZ9H7W2OpguYXvfIhK6+A7/kvRv7Pz8jWKt8k+/J8ZsZ5v9rgfB5peI1zpNk57Fzvq
T+A4VH3VlaO0OBp6Vl6RB3CuzLaF4gxIgkmt5Yb+lzz8Vvi/k3ClQLPoFwCSCKwBsFB5dnyiwMrM
AF4PN5DujbzcmAb8v9EnNfl0eQfO6fH+nbI3hmanKIYdodcL8DXeiKRYPWxtGErq7qFEDFMdv/jp
YwNLbp1nxzH9etn24jTCvkF6iqIX9bbT1TIDJW6LMLTdzLuf0mOov5su+n+j+2NitiHUWDHDvMFE
Db1wdwjeCev63/fJJ5NpI/w5ezYmU5T50Oy4oWe9FFH3RdW8/eVZWl4hYhJhxQAHNZsmow4KRUtU
OOPlF98PQFcWJeqAGSKxZljvG8NDznR8SHPp2E3N1TDFny//gsW9SMDN+EQYMW/bSNSQ54URWS4q
LaWxM78mIA7y7WUjC+GRgIv/Z2TmpLxCzixJx0ivykWwk7viRyPp2Ze8sfqPkiO337PJ7/cRfUBw
GXrTSrS/WCfBcSBGQVqYGv3swCUgstQoLSxXGcybII8PFnJWjdduFbX6RBfYYQzGn4Uf/dKG+mha
IQwR3Y2dQn6ldjdpu8ZHKMyd+Wwbkk8BjOF0iLPzxpP1PVjTLvdMd5JaaJuDprvz8zB15ageP9aB
o0PsUaxldRaNAsaBQQrg1hmYRRpDVCnl2HLt5CbUbu1yR6Vd16+nZOXqXlpsfBrN2aKx7IxOKIqz
LOFHmK5KeLUJzeIqMVBPjLLu49RN8n5U8ytfaa+DQfl4eZstDRGwDh6VJYbxY7bNfMcORe85N0T2
rdF/FvW92dIP6lyPa4H3Uuzw1tIscowg2jTLUTLdOD2gbjVZu8sjUZaOJYw+bFeSfEJ45HSLyF4y
TUmLWoWVFGmxSaXQ3iloS9GKUhffp6D8zJ1P63sp1/ue/rKbIg2Su96oi8e277pjEwXjdRlqxXaU
RhNmaPPx8i9c8u9vfuD8QWAG6CiqLas8atFNk+dbg47Iwnz/u40c03/ToM1WNEDyUbIoebteSjF4
p63lbRdHwSWPhzcpOswv+6TWZS/QuOwjz/5/pH1Zc+M20/UvYhVJEFxuSUqWl7HomfEsuWF5JgkJ
7iu4/PrvwM+bLxLEEkrOhXMzKbYANBq9nD79R49mstiuf8SDKgO5qZjgwwWuHY2x6DY5P80CUElb
w8zvyKN1WPbgh2+W586OfxvV9IN0japvfFM9T+RJ6ukMYJXWZgNJx1UP47J+jtsP4GgcLAbZYUyj
AiuTZMMQZWPAGbIfACFhlnDYt/vJ3oFZ0eweiSqO2jylE1nispzYS76AL5BWsJdNDi71+s022sBU
ueubNw5JLSQ4RA1FrutauRuXCUNGU2vu6xhzcKrugEmmPuHF/QeuDmCF2Dtk01DEO19OuQ7TgglY
TlST+XezoIS8Ol8A6rj7T2Lklx1dENncdhAjiMNaix2Q7N8RW+VkbuoaOvvfsYRoPhP/fnI4rMrn
jhEAqox4xqDx+gmTIxWok83rcyJC0rV2qDC+ohUikByigZvvNO2pm4NGVXPf0AEcPkruQFMIchEJ
j87TZZ5QG7MjjMjzF5x9v0fNuLVer5/MxnogBiyLHugxAEcR/366ZUYetz246BB56vei7cq3kUM3
lnFP0uFA1kaBstt6TYRSg8Bf8OsCWXUusE1zfcTIbmFGzc+W+b1JfydPdrGGrWOnn2M9SR+GIiX+
6qEdJiuNCEMG97GdYdCoVehvY66X95ZFVcnLjXuNIi90BslkbLg8ksnsxrYxAR2JTPtRi3/O4JMi
KAF+YLNBaSfwu0hgetJtSzOSmUChgHOIMsHhX9xhIObrWjkYg9o+UBQer8sT35OcO3R5/SPP0SUd
alq3XrMGhjHJ4UKGLgjqGsxYdYIFc9YYB6mUwpxsXEDEVy4YC1BeQrOkFOSVSKKzwZnhizghwfwa
hVOl+ry0f/OQO5Wu4/N0/DE/6M5HPo/CBWj9gD5B9f9cNd2q5p2u4fOl8+jVzyjPXj+OzZ9/8n3p
rk1wl5Y+xveLe9PYt2x//fNbpw2CAyA+RPX3gqFlaamWwamlUV+gG7233ZCt/U9MoN5VE99VtfaX
4eY00LjKM9oyVaeCJbPrTR4SPuYCEEiTBSAiCDhtAsv8Pbk30luKMBgN0ZgxImY3mBfPVV5Nlg10
C8VL/y3TX7y76zu4dUAnn5efqaktQZfc4vOZDsojZvs3stq+/34bQ2Xw41GyukhP2b058GWcSGQ5
nRv0gJbeUUy1VoBit84D9hUU84CFYaKTFMgPaYLIo9FIZJZ3xbqf2oPZH1AIvL5Zm1KA2wf8GxDZ
C3Uz3HEyCl6bUYPEwEyce7fE4J9Z60MUs1TmWRgO2ZKhtR8RKnBG4n0/v5oZENGztgxm1C8kQWfA
9ABGrO/tWP/sANr2Cxtdph0C5+tL3LpRKM1iNBzYqS6ZIcvcSgAznQmg581jC5ym26BlgGRvC9em
YGT1D+IhUz8WnmpwxZYmAm0nutEwCQbqfr5edJ7li90nJNLH8Wtaeo/5Wipe4q0XD0WUd0IUiJIB
SBWbW0yZSUlU9RjnvID1MhzTn9c3cOvYBNYUtXPBpi6HjiAMBS7AqwFySpBV8I2p/F16beyblV39
bQ5zfiimNAnjmui765I3V4enXNCyCapWSWGquqek0XEHjH7mfzRuN39zG7sIG3NaFRdhU9Q70Ar1
aFBESK9SsdqL6WitFcV5/Ym55SE30oe4zhSZ2k2V+FeMnMNHAX/umrSDmBIMs0Gu4rHbXgb0AM04
HvBo0o6BI63HmGZ8f+0+tcvDGL+5xusHDsUD6BwXCpOidGmnXK1ifY3aasTr7hu1poPH4j/b0f1v
Yt4xOCc+7Yo6Vzx1NsE7TjD7zEy9/YIXH0mL1FaEA5ub9u+K3nOqJ6JSWx/XtHJJ1AxBSlOkmMQI
PYWCiZ2XjR/gcv9s23vd5URIj/Q105cE0Gpmt6aPCFQ7lE5t7ZZ+zAO9BI5nIkro1dbSkKNDWIgm
7EvC2rWPC4FPtyK93GnWIU0+ZbkipbIpAlgkSMCDDlDUuZVDHzGz5lIHfnktfkxx+0yKckczVbeL
Sox4yU72zzaSMqU1saJFK9uvObNYSMtS+zmtxrhTaLi5cVZgUkQGByYVDQpSemU29JIQjA2LBD+R
z5nF96Cm6YPWocXosySrn8p1WfZ11dah22PsVYPhukEf8xwXewHgOR/yw+CAW3lODAoaEF0vMOV+
rgOz1vsHdwGXRmYPk786I3uw6/Yla2pQEWVdvh9KGh8StBvt9Zyg26se/TJHP8liGzDvnf077kkN
RrcVs+ymqbZ9OCSF703TGKAfPflLw3RAn9X6H1TTtR+IGM2dBvrtpx70JKWPIqK1jy10CiOBbvg5
OBq+0Dgx/IylLLQqPtx3tGZ7nceqpNWG7QN6H9uK4gTQRXJgr+VmkicOYICNsVvCpFGc2oYrg8+j
dwEk2hhkIkOXuqkpgMCbadT2T3r6UtePfXdgGJt7XTk2VwHvBcQSyOlcxNp5g7kfaDylUUECENU0
uiLc29BzDPoTeGIEAIDfSnrO2z7L26mnUdmADuh1Xf2B3X1gCWDFQHzhgkWEiJ9wcpXaAbWnvgc4
v7S+mE9cxda3uQKklxBoC0pV+Q0Cz3lpznGJ0dbprxakGLY9hMaqWMPGacOaCvpE7BLqgdIa6pbN
vTV4FrBQXkhI6Rtah5ZazILLPcWJb6znTJR0ImmSWq03pTRKvKCwP3VIYpj76yey9Tgg5Ql4IsFy
LgbqFRkmORUOnu2aD08iPd3UcbLjNT1W3LX2FXUVFawNLXahwCgS6pgoiXf8XAVGa0gw8NMiEXBz
b46z7IEkuz2hfyZC2jaPJTHnBYFrahjhYtDP3mwcBIrx+tZteaceBLliMAM4Rsj5StY6nzXM4yDR
PJXfBgPTnrv1zi4toP3TJhySMfeLXIX739w+mE4kXK0N+vJVS8ycM8QUdvkZ83bpqNi7je+DyRBW
ACtD2CIX9IqF0nzEmOdosdFy6TK/i5lCqzcuECITUSN2wUaMnrLzfavneMS0Tzg9YP36nZiD/mUk
ZbMrG83aWZNhK8LZzRWhWgogBALAC3rIaej5PHI0bzkk28UmDVuuCIU2F3QiQfyCE6s2acXqTQUk
jGn8uaLeYdTSx25cA2esVG725mosMVIaHVXGxXBPD0xrq3C/I4f7raPtYmooLMKG0RGccf9IkAOF
3F6QhzER+ixZ/JbYwBTPU/PdnWHlrt+fTUHo/Qa6Gx79RfMtpvZMHeYOkWgamr+02Eh9dyUYN292
KkkiMJA8YGDI/5UkHVCDhtbVXKBx2o8h21nf+gx7F4xZ2FS7dbkddQNSLjAQgzRWVG+FxT3RBtep
0Zyzwt22QAVqZfnOLStA113Fa+2YG4sCr7cDRAcmN13wiljm2g3MnsxomPXCX/QSIGarpGgB7ceI
DZSGVT3qvtev5DNh/fiV6mBIJ3D6B9/ushk8oE6LORxl0v1ZAt8HlEbM9yYd5h+FO9vBnPXuE8ZQ
9/e2q9VfwaiVB0YSN19wbvljucK2WqynwULa9DDwGDww8VKWezO2qsc4R43Qd5rKCZzUsg9lN3RH
qnXFo5fEabjkh3UY7zs0eLpJ6BYh6AbukrkIZyNgGohV47Cy3ccsaa1P8AeR5C6bLtTBrfM5Bdsa
CAcxCsdwOX0BX0vyN/xgd0e9rN932bTus3ZaQp2O9FszwfEdQUoawKty/l5qh/lenZm+2YxaaFn9
vCOxW+wBmmafZ0bIgxebXYgJiKviuLZshGCDI+jvBH7SEo/JiVZY7Zq16FxCtwQg7Z/bJKyyXXj9
Pm2KQBsDmJdFh/Z76eREBFhLU4uwmEZ2vHMw347hfSiz37x5uy5n6zaJuYb/yJEU3Gm6JEVbBo3S
7DVtdmm/W5tdnk0BmxvfaAYUClT5uy1TcSpS2j3AL0hdgwEh8sCYihrTuk+4wuxt7x4GCYjGdtGq
en5ALUVGa/Y4fEcdIQ9rkfZOyWGdsp+apZqBKslCUAwuYVTNkPABiuViZEyVLW3C4UIeKeFLOJCW
PJuYUXMHFr/qKZ1HXMvrRya9Gv8TiEoOeL+RRbsgLVk9pq0t3sejWYSIPUMr13a3SxCMnYCXCWIe
2SvOoS1JsmI4bZOSF2MZPq9apchjyAiz91Wg8AU0DAZKIJcvLOKJgvPVHuJ2oOQIcl6Mh9Gt+Xdd
VvRuyirgn0Bz/UjziR3StDV/5laehjSe4hDtUq3il8hNN/glGM2B9lg8wUjKA/96/kvi3F1I4XWY
78g1vzYr38Z8nDbOdun8vYsf0RppxD+4/UfcZL6eHCY3C4zsi8tf1wEjuZ0yKHonmKy/52K+L6fO
b9pPlsorkTx7sVuYTAiSQ/QaCGZs6TemuQXATUKN41KD5y/1O28M62TXe2jwuf3wIQqxtXBJhODz
7eg7C+NOYZKOxL4HPMeYFOpriPt98oCLT2JmNciewFyP+posICuHOm2qzjh2el4+6Bm48enI+Uts
D8aO2wVZ/LEvGcCTc60fej7ZD9niYuZOnZggN1/oEwUlGl4Hg2AE1dLtahCmfU2Aj9sDpHgrhYWs
HnLxvXcRTNnj0EdNv2u0sHYOQ67YcrGl5ztypoGe5ESnBVxmMck2GgtgeyOCjtBef71+p1UypPvm
gO837QiWQasXExwTZPB5pTC7lycr1kER5qKnEIhGybKjcpDxsc16pAnT6Xkpde2YjQxFEXjUQbbW
JJy59rqURXe4dXF4jkUnA1iVwNknX4+4X3rSxYQcLbpfm4dl3S+qiuqW1QWPiY63EgV7lLTPr8XK
cGWK3kZnCb+r4fSkqmshDuBcCagLegDU0FxkOy5InttiWrrGcPgxjWP4PiRuX0kxoGnOq5v8M8lT
8+va2L+XJa73vJyNu7Thw3NmI3vp117M769v6ZaBRuiA4xThKd4CoVAnBlpH3nHqW206ZmBXCZtR
L3aVy0FJ0iHeA1c8qD5Nr0tDN/XGL6g8aj6iM+qjR3uoFHtzqbuCE+nfnyKe4JOfQvOkBKIwn49r
d695qLo9ATJ0fbkbxwvbChw/QTM2lFgysID4psvUQcRSPRP4Whr/dV3AhptwKuAiEsMkAAO0zvOR
fvFiMKEcnDXwJsU9UKxC7row6ahNcw4hmudnnZ/diEsUpvtsEUKHTw7CXnDEZl7NR1f/o2SRnd5V
9efr+yQ2WroGKIqDmgUNNrgJcikyjQeExJM+HMHlNFl+3pTl5GPKe/Vni8Lub7tnqO423hrMTo0e
bXhaKsrfS20Ddl+MBgMoB3RmcmWKrFOasoGMx3kyx8BLkqPROc8xhg/erNZnguTa1LKuK81jczxq
RmiA26vYI1K7vpuXfgM8QHBiCar6DYQ5tcrZmtx8OIIcmeeYNhtgyvhgvSBsvC5ow1ycS5JsfzOt
Q70SNhw985ux7mj62M/oy9zT9M7N+7C179jwUJQ34migkedipXsLEPFY9hRiM0LX+zK16cNSjqPC
GF7eKxthBPLQYH8y0S8g20IjRfHGwDySGNN01+x7mYTXt+/SOpwLkCwcwvZ5RQA9Hpdca1HP1XjA
eFW+amU+7fOYqAKky1sG9x44BjBygVHhoofEdTUjz/MBC3qNX40ycJe7PLCqALxL3aSoi25snqhz
iCyKhxlFsr/HgMPUVic3j/XwhKb19Mb2b6ECYIcm8I6F7wGk2blRaqa8rB2rMY9T/5Rle/B1GP1e
1ZO5YRSQnkGNAE3TyNjK74NWGwmweR4ccB3w28fSDJ0bCx5iHaci5BeiT3QAFezYOOYF4owA1N6G
pbililXI78PSl0PllRBB5sf8D57dd7lCkTckAGVhghwXuDN4M9JhuEWl1aSt1mOu91ZYFfl9ZXZo
GqLd6/UbsykI6FEKBi+U6+TMXG4WmpflC6hGuuZ+Nc1HnpQYerHYKudjw4SCNwdII2RRMS5BrgyM
FNzncddjRWzeuetrj3lxJqs+geHIn73d9VUJK3n++iHoAhoCfHlAsF84smmc9lMNlAyQvhlAoX/T
+GUeftjjPavjwFFORLzcxDNxMsiNjwxUbS3EjesfdnFf19zHWMTrS1LJkIKbdanmgppajbmwn4rq
YE1fUvL9uohLC3O+DPPcAswzBWl9GteRRu8nd/H7+dd/EyBpdQZk/2AaGLy08OyuH/axXilemMsH
ABZMJB9EHRJZKzm8MLmdWSWCP2dGh+pC00OSkMlPGgdldmV77saGnUmTHmtriOeedy2LkHPeOW72
nFLlaIYNVUaHHpJUIiITsxPOD4WPnLGEOWm0lCH6gHn/QrMAOey2f1mS1+vns6FjgsfGBokloKAX
kMCx6vuxTR0W6Y4OzM1Dh6yfozJtW5smTAD4MsFrCE/gfEEWT8fe6jiLBnIPsMPhA0s4+bqkw7rR
5z04mViE4sAL5kM+G7X2jNmUqmkpW8diAj2J7hiKWbHyK1OxBdCuyWCRkd7N2WNS3GdV5ucaZn6F
nWr8rUqYtGVpy9HEBEL5yLZ+YnCcvmq+WTDMK9MDi/4V96qJkZt6cLI4aROb2ptqzcbicm6HcYwm
RqTnWHJbERIPtQNOC3jVGFcquGalu1r2QG7AJWGgGejy1yZruwdHG1UAuS11I0ArAvmJ4uoFdR9r
MBjEojGL6PxlnAPP+XFd4VTfl1zOlaCfrGIsi0pTfzHLn0NhfrsuYes0Tlcg7ZOOPiKk57GCpLzX
s0Oj3zEV8av4hPRegvASfFJwOgTXkGSYHc7aueQ48G74OohKVe6XlonqV+Nb/Y3ta+/nfipM7OhJ
9OtSDRE8gzbr9gRAlRuoMMZb1+VUgNjQEwHooXCmhJkM1FVfZhomqOt5XuWXTRYiAvGZdhuM9H1B
Fjr/gCYE9hcB4rk8M16MCvFnGsUPy89CZWm2FOz065KCmfpQs7zgaUQ0y39uWpUzu3X2p9+X1GtY
y2UyPPx6NsJXGnfIaub6G0+Ot2c9BET1320Sx3ZyLKtVlW4jBB0n7be714q36/dEtVHSS5lplYPh
Dfh+RfyWB/bu+ue3riFSeKCcAN/TpQPr1BVdiFuk0dqjEwcT1ave8VeS3V0Xs3UcCGKRZwDDKVwZ
SZmmJcEUIwwBjjL3zvMeDP0zMaY7DaxJc/bndVEb9wR1A4yEgeaiS1Z2LepsntKYLAmaTCjY36c9
ugEe9Ll/NZrqgDnC92XeqVD4G7uIdgPw6yIhKipW0vKMuNLb1vOSSEtC7ZfbY6rn4fqqNtQAPfei
ggjgHpwM6bHMS3fQGLIA6AhLXktyb2BK/c0S0NgHemC4SYLGTLqRIBycNGbVSRSzh+TBmxWB/uUW
wS8SrSxC1wDxly6kOTNXsy1tBDLT9jXw1YPXg39NzFJhtsTPPDf6kAN4Pfj9DB0VUMnoWyXmtZpO
x0HC45Lncq54iORx68dz7dx1Jp8U8t4TcZcCkZ13xEg+BILnBoCuOte7OeERw3i5mNR+auzc4Tdz
nobm2CVgCh3WYFBhdy71AQEghgLpqJah4ifTBhQjHlDQpvOoctZDV1fHNC131xViI2snZIhBH8hq
YKi8ZHpcc3GALJh5VFTcT0CL0NeB0RxqjNwoqiEYqxo4ZdefmeNbpRYopF+aDJToQdhuibQNEkSS
xqPDdGgt5Fojd7A/zSwN8w50Ana1Zzx7sNOx9j0MxmgJ2S0VJhglHdKWdqntrBzI+qb5q2EW/nc9
bFuusDBbqkyBa8QgRpQqL1iutX4p65W2A/hPiBaUNKOPaepiQG/ceYpd2NJmUXpGhgxx/0XvTeaS
ogfXRx9lJKzT3B/XfWGEfPlxfbO3tAmWC9ApUXG/oNJO3bFgWmb2UWmDAbIwPhtaofCLtzZNYA1R
BPQojLPUYpo6vNPttBwQhu8MJ/M5mHqLWqGyW+s4FSLpjJs6HXJYxRB5xRM3P42K0xAKL191ADlE
pxC8LWACzq+6pg8GitPmGMXUxaC5v+Yi9Vf2VlvOXau/GEXUKfvZNld0IlJyL0rMiF8a3Rgj0hjf
EQt8Lcm4v/3wT1clXfMhL+OaYaQYqHk/GfSh6hS7pliCPDCtiUcLbdn4flL9VZLfjQrYvPl9ZF1x
G0Huitjr/FQGXFJQYuQ8AoV6kBV5WKnIwjYl4LyR3oWjB2jpuYSi0GlrL84YZd2LF8S1Aih96bGA
lRb+NkFnC8DysnNk9J1jpS0ZRQf/obR0f+hGROD8qSzi1xRdhLlBwutnvvlqwVUBexIM+yVWliWW
nfaYHxHZuSD3LtJn8BD7eWL5E0t2bPiZt93B6u6ui93aSAfDGgGMAwz0Agg62U5q6Jk+RrQ4pm/z
8vLfPi/En/ji6UKNbPRW3E9MrxzeMOz4+ve3bBh8I4DuEBNhwoFkXgYPZPoEvUCR2X1jIyY0UjRn
qFClm0dzKkVyKMAJNRqLgU2K3aV4KzTLui/jhH5t2057rlejQrfDHINdMv3JvD49mmQpFcjWrXNC
4wkqrAicMeZIMglWZTfrsNpjlFvcL/ZUU+F8tnfy/wuQcTMud2onKawxqu0wM0PTvfuQrp2sQcbN
aE7C9HnGrbIGtjN7LWz+uq4Nik3ypHNCsg+E9S3WMDi/6K+YfOTz4L3Aa4n8DgKnc2XuMjZoK51h
Ng+GiZffVVVHt3wL4b2A9kYHRNGU7KZDc2Zo3oLLmP5MlmRXupjLZd6T7o8P7BOB2fTQnoxSiaRM
9gTW5HaE9dTjZ/agNx+wnu+s7//7vEzqRMz1/6yn7pYP44QeONM72rm508FXlFDMhR1VXtnmyYO6
Ash8oAAcmS7DKyog1CoYT+/A+hJOmQoFK7ZecjTAho5maDSTg4tQjif1tY47tKo3oMfQg4m/ZN39
2Lb3OqY5rtWNY5jw8CAJ/14qQ7yE5Uh60DfrpPG4byP0X++mht/p5vxUNaqMzJZdOwOASXpgNp5G
7YH14MjNgtY6WM2zVw27tADXO3o2hn3eRGt6u2cL/DLcG1d4nRdZrLRouwokKn1kYeA9kOTNn9eV
e+MSgcMY04JA8vlO13J+SyeOJ8cczSbKij5g7R89sUFtsOfsP8oRBvXkacP4Z3dKDNJEFno2bb+0
n5h3Z6hIPjfMsoE0hmsAy4NQXX7gGkLjsm2nJurGYGjui3WnnCi34ewgwwDQiSeCOvRNnC9EMy3S
9TFUu7AXnxqf3fqY83DuvqX1PVNhDjcu6pkwyXGLM70AhzaEWYvfGEFuKlzbrXt6uhgh/+RULPAT
JmzE943mxSt/Lu0h6f/sTXAUqubXbekZ0AuWhVEzIo8inb/XAcMQe3ofkfTNQZtwhXpZRkPS/b6u
z1s7hjdfzAQCuvuCcREUjrM7zX0fxYPm+2Oumsmz8X0URqBg7xPAgAQ937EcTdxr7WVLxH+YxiOr
72/++cjCAbAtYgH0XkjalUPxpsqul6h4Su0/HOv7Bz7/nusFzBrkp5KpZAP82gaDKaKEfW9Z5i/r
RwTgmQR9K3ASyMedb8+MTIxrrOYccasING2HBlT/+hIMYWaltwWU9ej8c8GOg2KVZIZdo7DnsreR
IBs9Az0W3Zc27r8TMNHOHD08jPv92D3FaHNFwfFRr9w/FyS23BmRQb0estwLzMJ+YGX3Z2PZUZ3x
2534099nyYmCRDcw0p3wyEIuTW8aXwUJ2lJBVJ3Fwwobd0FsaA2OPc/NwiMM8fZzYFaHXHGKQg3k
LUYKVbi3okNPTs5lbV1OY6fxyF5XI1ho+8Udy0PbDr6T5sDy9XN4/VA3rAPK6aBJQ58gwM6yD9Sb
ZlV4nE1R3GEAWj+uvyYXfW8Mkzrnfvr7urCt/XvPraK93kFZXVKgxMTktdFGJtfxu+XJq29PFGEd
+DCKmwin5BZ+ApL+zOrdMUKvUZXtJ3RvqTIeW9tlillkIIhyxUU7v2WENINbgpMoWhbj6KTly4ie
pnktPs+1Kom6KcpG0yO6yE0kjaQLnfWa29tryaPMyn60KwuHrPjqzu5hGFUkbpvngncbGDSQOiFp
eL6qBGnJeNFXHvVN4e8a/Of6uW85cGA+AAwdhQhEv3IaxLNgADDifIpyDALy9XH6NOvtJ4MkhzY1
13t0ZOy5kT/TjNwtRfkBswAWdYzRRT85stFSIiyviwlsbOMcWeaLTT+rSKo2PB+0rSCpi5AXMuQk
EvgW9K6clinq0f1ap2+6dYwzRQlk64DQ+QAKLNFLftHHybu+WhDD8ygZ7PCXhnT29QPa0rXT70uP
X7Mid+Xp+L7ZZffrUEbVkL9NOf/qoVZ8XdTmUoCG9wB3QEPQe8vqieNTN2ORrGs2RVR74/nBTO+u
f3/zOJCIFhUjwe8g2RgWG7Pu9h5u6Pgk2FnZcew/oFAi1/1/IuR3Rku7DsMaIKICKZeVgrZE4Rxu
HQdQp6B2FvjqC57eetEMbR7sJaLx3i2fF/N5Gg83UnmI4A0mEmtAFIoK5MWlz+1xnodxiUbzxWxf
enbXqcBHW2ctGJ3R4CJu/7tZODlro1vamtF+iTT2qgXj/OX6UW+VmRA+wR7/r9VOTn/OpNf5WrR6
tDpt+QMTG+OwsJzkLmEt8fVhrXbIey8Pw5rb4cSrJiyrrn3pZs9Q3J+NhYI8AAAuNNsDKSZ38VQN
WUDbZa6RsSDH5g1+2e2ur3XD9zqTIBmxeewn154hoe32fRck2pfYeAJBF+b4lvnTpJpmu9FNB6Tt
yYqka5RqwMPFGV0jnvTBsHwH59Deoc9uHvs03cdpisFyn5Nh2Y9VErRkx9I+SOzY1ylmWM93VRHV
ugpxsHEtEMXAf8agU9EyJZynE3VywJ5pMb3Bi2iC4sipD4P9A0RcwGUW367v9tZ5wksHvBBvLziB
JEnQK52WVowEXccDWu4sNirM4IaZwlLAQoPMLyYRyK976hE0XjrwVRLNDVrzU6E96119u1pSeJOY
yYWIBrw90jIm0sNZ6lHfmLO3wq/57RmSs89LOpnNlZM5BePAFSVBf1cXqqd14xgonC1wNwuX+wL7
0c18pqz2BlAyBtneWBRmVvV5oW+n+pSBabtt8PkkXXz9yClVHLJKgLT/RWMzpyniIWKr6y8/10xV
INvQIhS6kRkFdBSPqXzAuoUU1TSnE1qmgtnF0IFH5dT4TREgnEY2HzM4Ebmeb9KCrvppyRH0dQ27
q2BXV8wS/0DGGtV6+IfgasRAXDmpvzAG5i2WzFFLg9SvVF3hW+dw+nnJa08Gq1hWT5siIwnrKvjI
NUPt2MQYXxT10ZByvkUFd0Z9MnM4mEMTGvhT+BtbR4BEO7gUqDAVcgbHSWvMBPPoHFU8GBK/LwOM
PrzZ4CHiRLSBwZ0igyOdMk/nGLMdV6QnqOHvQL18+/dtBM6YRipMEXA251vE3cQauT3MkTkHo4Yh
IIqykzA1UtyMpjfUm1zEf2jyExpwcpUREtrZXOCE4+TTSsBBTbqAsE9u/ZihqSqfFeW8jZfoTJy0
XcgXr3MfxxMudvBLf+u539gf2THBtoWR14CgXgxR4B3X6QoRQ7Ffy7v09fqBb/gT6HDDbUOzFhh8
5W7EgVdofK1aHPhsaI9IHDqHPHX7v8y1sQKQN2gp+MrK5DFZa3u35m16c0SDNBviGUgniAnlWD0H
qW08i1zNxP7C6NaZ3g4TPRcgHVE5DpgmpJlIBr0s5mOqIva6NCn4PGYFiew9Hie5RgjWMHifIDSJ
nAmVFeu7qZq5In7fuUafCzDPNXrkmJkQu0jMWN1+5rsuO87m3XUd2F6DDQ9d4AMvcpKTmKU4dC6P
8vY50Y40vP75rRUgTY84CXw2wNVJ6TjNosNU8pqDyI89zRyt7XDXGfJm8815H+QUhCqDOQdURzLC
sesAUKVdP0alXoPVht3p+JsXVUJmY7tMgSkT6U+YGkdyF7ylxxTA1Bii4WijQ8vUVckllQDJXRgy
U8eYQQIBkxOC2dxPicJMvgd1klbBT0CCG34VyHJkh4EnQ9qNHkRkdbpb6EtDvxb933T6US4HHWOL
kqH1lyEPmr7wR0xRW+JuV9wOu4HHArSKgWytQENIjwESUJW2uI171NrJd902sKmisruheohoQcxs
v9s32WkxnbGfx3FwjmZDfDJ2oKY3P9OiUmj4xoEhrQXsM/wW9CXKC9Gn0bOaonWOJaWBUbZBMQ83
PwOIzZFqR2UNwEHkTM/NgBW7fRp7mXss7cavSxIUugKGurUIJOZgxtDgBOCkJIEwb9I1g3mil1u0
hfDbLT1c93+/LxkyR6tj6vHMO1pLMBRh//26lVH9fEmZmO7waRnw+akJ5rIKmKuqcm9KcMQ8dQLc
Jqz9+RG0yQDyVnDDHLuyDEpQtgK/84E1nEiQ3qquA9t8a0JCWr2s3xBmX//8pXOENxaTV1CrR/kM
YYK0ALPpKwwxxee77NNiabnfMo/7mNH0m7njofO0e8P6yJpOhUq7Bowx+o673DvObRYUmh5Uqs6A
rUt+KkHatSE3u8WjkLAW+yQLWH/PbndbUYMRbYZgbgSOVr4bc5rlfY8S/nEhuk91AIdvTjTgXN6p
qdE0B4dCflNIDe9ojJ3jFNTz1yH5cv3kL/3U889LL0pDp5WaHJ+vwD2SzYeUgsvoHmOlrovZuCHo
/BMjJwSKEn7luYIx8EEXk1XGRx0U0uyZVm//7fuSAtdrBRwrsnvHlQReuye3x4eIaMQkLExDggGU
qzpWteIlWrv46MyfM/Dh3Ry/nX9e2p4MlH6s4vg8GFrGEQyWIbm/fYNOFyBtUMFpYa0jJKA3YtwV
t7cMYAFwG5BrgLJezNzhyJRllTPEeOd0/97KVbNuN9QU5VR4iaLlDlRF0hPkMk2Pq7nTYP+qzq8S
GpZ1FfUD8VEdUjiLm7KAIRCvKWqRcrCOIaoFmMgmuLver378SckXbv7UVHCYrRuBR/sfKXJCw8w0
Z+pLSFkxFMnmHsrRHzhyvEe4dLDtiEQk+wq2dI2RcYqPoV2OgTsMwe0qdfp9ybouTUr11OUxGFBS
P3kk6wceCMzsQwAF3JBQLylrgnYiLefokjhW2pubvrHw+u/feB1OP+9K0YfVW3085TDdxvxY0F8J
/WWqxpBvHTKqGshLAg8tBgadm72+GJqe8CY+Fmm9N1b9U1IbX6+vQhhoyV9H5RKcDUCQY6ts6ZTN
wmnNKvW8Y5ujK2h1kqC0jR2tvTvHTPZgFywVx751PfAMIaeImB9/0qnMYERNuIE1GZoV9FPuuyQH
fUvUpgq3c3Nl/wqSa0NrORcjnyFIY5/N6SWt+5AMmEo/eUctVhn47VW9E/ALokNZ10xbqxfLgDKT
YWfv+KFYHxfnz+tHtaUN8KFRYAZxNYg9JIVr42QEYRycuLXIkLHxGzA8XpewsWVorIc7ItKkl+0K
Y0wyXSswiYG4r1l7aMHQlqY/Mky3prVC1MZiIAoM9oKSTsw5P1ftesR8pa7i9nH85Jpf6Pjz+ko2
zgPVU2wVYGngKZczmn3raknWZQ7ITY2QYWJPVT+4U+RxFRX2uxpJF+h9VJxgNH3vRTtfCGbhkcJt
Jvs483rxqzV7zNPqYbTtMM3nX/OEkYTY11eTTuFkV7vbl4mmTuTwXAcAVrkRLamKxWRD6hz5XD2k
GHDy7GEYcOkpovqNw7IFDBtoUrRIXuSHgZG2urGGmNG4S3bjqNCFzT38f6Rdaa+cONP9RUiYxcBX
6O3udHKT3OQLyspuA2b/9e/xned9ptuNGnUejTQzmmio9lYuV5065/T7ymawhxEZlgir1Rhsm497
W9wNeqhP97yu/Bh6vX13iNaYSxb899mg5GE4yejOgvIMbMXOi/ZCvc+AkQ2fry/Owmk6M6BUr5AP
G7UeAowvYzcFOiTlWiSnkgrM/MTCv79et7a4RlDZQu4IUcElsIs2UUIoDpSWvlDtW52u5TuXhgPu
CAuFAqhQox/vfL4YG12OfkoNRGnUr6JPdjz4tj3uSMF2eV7vrg9naXVOrSlbIoeAcItHpfYSG6Tz
ixjt5XH+APrYlWlbsoOIEJBSsHEhOFciw5IlkV5EtvZSQUiyq8RjikbzvFirri9NHrgw0J6HOxY9
Oqrv9sxhjhsMx4ASfYS+0RekQYbWRwPI7U8loL2R4kLAgPe4ioTS6JBDhlkDfY1VI9sW5N6Ka12Y
MTCigbIGDdnASl9oZ3iFk3Kr9F7iYmN7Ppu2ZNpfX/yFvXxmQll8h9WGnVYMGZ1jQsGsvLK3Fj4P
whrZgY860SUPij7XmtVx130B899dw6H6UCYr+UEZxSi3Asp1KHQhtAJYXV2FGaHn2Cd40HiWFnjW
p4oeOd2ZHtq/vkXiWay2ZSyN6dSg/PMTb5byeYQsEAy2byIuAtwBK/tqYdk9tPqAIE0yIF+UaWM8
9Cu9ZaBJAEWJdvByXzM/3rzsQN6DswzlNRc4NyU07IdsYINpos3/fnaA+zhc//zCGZSaJe8kuOhO
VxERePWVc9ySOBwbZgZd6/p1Mh6q/pdmVrJhbn69bm9pSWQWXzYXgbhAdS01GcUIyFASDu7DGGTG
3V98HmQIstMHnlLlxENROB2trklCx/k9tpnvrfz8pQXHd//7fSWpMEVlGfdRlYR51U8BnaoNpBm2
emuJlRfBmiHzfOtyBv6IusRAUBhsi6AsAtGvmHiXl1PPI1KrQK9L7a2LaqQxUzd1BEg++BjvhFM9
lnl96EZzU7rGY8Gcwkc5bINWpNpnKF4kxEMmdkIT//U1e8+EXvkd6qMki+POnPsohniqJl6Emdt8
W5nG0fMicBUXdr5F0aF6sEYE4W5rvxUxbR9msNf6VTMZv/R6jT94yVGdTMw7Au7Eb9R5POcOx8Tg
8trpdeK3xSu4k+M4NCTZFaD+w7zyMFuA+cteLpTMiQUShQvOOI5okjkUB8PDyoP94hvgRb5D6o8j
mv19q+rF3hl4FRC3jndd7lW+wVMnmLsOcjNNOW50UdWbNO7SDR601ibL0uIBhaVm51lrTVqXKwYG
Z7D0gUNFolMApzrfnU3kxabWTNFL1FYNcBGEHKPE+W1xje3F1Hi7tCkaPyIx3+hO86fX2Fc0rMWH
2ZnsF24m46frW8iQocLJFgLXAlLsOkUfDBCWqKzL43SyYhVIpWNSOOwIsRrIlpRpsq8mCGHzlKIx
Yoym4Znk3N3Wnf416/MyQIv7UU+yYjOYvesTxrS7WpAEWEX3I7ov843ZxdlGK+cWXJTdJ6fga1lu
9fhd/GblQicGuG5JCQb3yqr2rNO+eG3yENXki6eloAzvA9ZMvmeNB7e0H7MIcinzje7y4ifI2+Fk
2iYvykWaYdr0+aum3ZvRje1DFwaUcN8GxEVP5Bi7z7bj1/mKC1O85D+fRzcflB7kBlBrLICFlm1l
EXbkNdvY81NVfuhg5/rmUq6sCyPyz08mqcncok11GMnKYKIBQuHr318bhLJ3U15xUchBWC549TdT
GRhrkD7llr8YgrLVeDe5bjbo7FgO37LuziL1tqsfLSTQDG0NHac6hwtjyqZyvRJ9q42J8UzfhPaA
/pAg1z6zEZjZ9hP3XnSb74T1p9edHYSWs3glkJVjuXAFJ3tC2XKjwa1Cj2B+sH3HPBTZPSgm5mHl
9b9oBQy/0DpBigN14vNNMRQ8Asm/i8ohxBAM0Ozs8863ne1fbA34WOTMgcQEyurcCgXE0xg7HB9R
bqEsjyoMFysXz+LuPjGhTNc8c9fqXMqOifMp7796zsr3lyYKeRj0jEttGNxv50NA/5SoEyL40U5f
rHFvBvO4b7KVWuvS/pYhOJQFJE5EhW15SRHjbYNBAN7Qzw+REQcZ/1zEr2O/lqqV86FuL5QYJEgb
NRk0Pp2Px+oMk1m5x4/O6Pkxjzej/hoP92L6ydtDaX+7vgHef/mFOZm80P/p/lPMoQMph2IZdjMA
rSgeD5XRBxmzmwN+W+UXoz77iQ2x4JmxZDeartigzW3Yl8NIoQyrFQdPc4mfIF25c4cyuadmV+xy
2y0CPPvRsphUVuJ3el29CtQtPxI6x9ss85xnYdfsgy7qV8j25ltLtD/sqeheyyJ1Xhml2YYZ7ng3
EsQgaDZgtV9zl2+62Bt+NmnWBmBYi/YTjYQ/tj0Hy//MXktjEGut95f7F1qFso4FwB7o/dUOTKhq
TPHUdHrIxs9R+bWM1+DEl+753IDi/nlK3GpOYQC06gPtN1BB09s1OtplI7jI8DCWHYjKu8JwsxIa
Sp6OBAXb1HMbzNoHS6xcNJdHUTLeI40te8FA3q68KSDUTFtD6+ojViUw6dPEPgnvE1jwV27lyyUB
yAgPMBvNQLItWbnQdKNNeg2b4AhWzZIG0D6+figuJ+v8+3KcJxfyXDltMjJ837D92d1549ZjK/XK
xSEgtoXjQm7qoqlxtDOWa16UHpPW2YjW8xO+4heXBgF8LEEvFs42mkDPBwFgkQ4NWZYea/chzfaM
bfJyBQO0ZkJx7X2s5Wi0KNNj30FjOsjtbXxjORF3PW6mk1Eo3n1ymN6aCUZBBUSqoRS6smWX1uHk
+2o9kadmYnJapEer+BNDb8KL727fS6cGlHt8dCbaeDEGMKVfaPWnb5pAX2MdWFkHtcndrSvogRWw
0dWBPu0L895aiyHfJQTP7wm5EDhyaMwCakY9c1M2JZVWa8nRAe27ToDKyg81fcoYCi3gnzQC8Fwb
3jeQoHX0l+b9ZlBj63Z5I3Z/M5///g7lbHpmLyJGouQ4G5vO2LkJ6vB/YcJBCCklKKBTrAb9WgTo
WdVm6dEd8NTd99HH5kaQ0/u2PjUht+WJh3GavnfyPEnxrgj0+K5rD9pajUxOhLpgpybkpjkxESWW
aLQGJlLnjZRbDVynEpK5v74cS+fn1IqyHLgNSKyVMeYq2orhUOt/sxaAMIJyClmFi9s3tecpi3MT
0ur6XZ1tKzz/yfYvhnBiQlkLM3PbXhQGdnbr1yxw1zKgi1MkqyqIG9GVaSm3ooB4Sg251uQYg+dU
D8TaG3VxoU++r/x+z6w63if4fuc9xyW6hZ7d1F9VNFvyMYAs/HcUynZiHbPTJrKTo13sDJRb4fHd
4/WFWBuIspeA96RNUzpYiDfXBhts4GX3bFgxIi+Mi2NxMg7lWhygOTK3DLM1JGxXtzo0ozTftb93
1rZzjlQPizWNqrX1V25Je0wIlGsxc+O0i5xttuaa176vXJG9GTFBIWpxHM3ANcHft3LLr3xfJerU
UuYhjYvvIzErfhc34nD/cYX/LogKxjTbzGmaDAsyG379Rn9c31NrP16Ne/PWdOFrk2Pb3tv1rl/L
Py3uWdkbjHZGdESoUVY7CNeZzCk55nNg1/syfUZPKbtRsuSfOTqxomwhEFg7g9HAC+Yu+lYPkbe5
PkuLh/vk+8oWEhTUKrGjJ0cx36EPt7wbhxUnuzJPapzVcWhDiwEjGPR7dw547vfD7yp6u3kcEHcC
14UsLcucw/mdV7c5gHVjHB9bEAGPQVXtx3alxriwoYDNA/Qd5F4S16gsxdS3qVUlnRZCeNH3nF+1
Pu6uD2JhqkCogTWXdWRYUe4L3Yr0HO+TKBwHE3LZD1720RkOZbcGLZC/VPGEZ3bkSE8CBGJqLkTD
rCgstG/o7Qs072h4fEO91B/rb8Yaqal0rNfMKReI4caj4cUwp5tvZRZGyX4qodX7mJlrDcCXuxlN
7sBDQKoMjXYXJcCorst5yiM9tOmBxoHDnttu5cBc7gJpAmkz2Th0mXSiMV4Ng8lIyIzAia1tm6xF
iCsWVOzC7BaZKN8tpF8hez6speWWJkm2oNiSGgsZRmU5SAudNaBLSDjFFOUe+0OFXiGN9yvx4eWq
gyRCooxcPB9A6qCcyCqz9XnOWwJeT3aIynavNdUvAhK5YaIvtVjrtVoclSS8Af8FldDm8z09V+gP
A5sSCUutv7fTyHeZ7uv6z+sn9PLkIGMDtiAJMwD8TH0L2WYNRtsEsUKTjA9ZPXwQTlMgQzb/HCL7
gc3zRxBPrzznL70CbBrQQMZa4WGi6tYlSe9B4b4AQKusQDKdl98neB+zHg6NCYLz6wNc2nzgMfhv
tkhxQblpNjZayUjoibt2fkGE9D99X62iZwxsUXOEEypo77ONU01/Y4ACNwfwHCgS1NNjU9Awpsis
ga/2Y5r+LFD5uD6CpY0GVQn0hoNhC2BHZYbQKlybAtzNYZKm1EcbDt0btltveG/SlftgcTFk8hm6
us4lHWc9DBXpNSyGRcWmjabAvrFNHBcN9taJBeVOk20yEHB3sZ/16mOS8Y82KdbSqGqP4j9G0BEM
IUmIpaLr6vxomvow5FrrYMZoFvtWhism0R/rWnzSEhOF6NkK4kb85jPQh5BUPfSUH6KK+CLTfFpX
2+vrt3ScbKlbDrgQ8mNqo6+Rdr3ejb0R2mZQf9ZIKEhYz3+xciheIxqRuglIu54PWZ8mp+8im4Cs
PykP7miXm7pybhQaep9YQA9BsIAoml4glHNviHtd6CRMoeAbv+JO/4vDdGpA8eFuFfU9/CEJnewx
HR/+5qyeft44n6XGsuO8mWYSzpE/JBv+5fpKLx2f088ri1DPvd1zHZ/XnENf3XF95fuLOwkYRkcq
zKAdWpmdrhpZXnYWeQfS1HvhvXjk0bg9zwJ84YkVZZKiuvR0g5nwyDXknYDB+HN9lhbAAq6UkaSI
LEELcllG0+wMQU2qh2n5xSYfGWjgEztMjGcj5Y/N3Pp2G236Ygz4/NLfKPr6voWhkga4hyFpodVr
m7dz1aBrfQ5dlwFiwjaH66NbikJAdYI2b7ATSKKh8y0W55xXBZnnMB95BFy97jaBreXd5xER0K5H
g/adbU79ylNhaWfgRSgZvwz9kkCEZaQTHUFhZ2DQS+x4MT/ZAuU13trdPaqJ3UqRcskeKsU6CpQu
AnZ1J6ZTnphNLHCrErovW/cg2F1Bd9mN/F/vq3VqR9mL06SXNp/AzzWw6G3OG8jNTJ9vXzB0QOEa
Bac2aB+VOK7OIwph72kOo4nv7SR7svWo9K1+fCoM+0HXi9uTaJiyE4Nybk8eQ0VCssTVYZCJN7u/
57TeVNNrbw1/4UvBJmZjVLLzWGVMqQ0tqgdA5UIDqAXwkIPZe3N96pb8HRqaEb4BOgCorfzzk5GY
81ShojghkQVZO7vaJ+T28hgCG3T14fEru/pU/va0glSnPct9jebsyAwrSiAe/+P6MBYCrFMjat/N
VLSNkyUwwgeIzCII31alAwSEsUZbsGwIITVcA4IglSMng3RCXsr6rtcehPYrah+a4fX6WBaWBDcz
igkSZgsQvxJf5XkJJiQtN0GZ8RZ7v4vbk1CA0eN1JV9ztryJz5eck3ZuNA0schl/asRbX+/zxAaS
8sP1YSzMFMIlECI46HbAdafcpH1dE3AYanOYCh8i8fStssO/sIC+GgPNqBA6ULNpoontCcmoOTTH
apuWw1M7Rtu6yd9uN2MiQwQhGHRB4VI4n6+KNJY7ubjrZu1Jn0XgzFnQVCsPtoVFBw8OkGOogciG
SMWF8ZGBsWjGnRbxZ316Ln7/xRjQL4aiCMhD0eJwPgaqeXmcuBmOeZXstAZ0LJX3aY5upJOUvh5Q
arC1YYdhd6niedPgaO7YDdhavbGftB6c/O0bZC5WyuFL4Qd4zG1QAIImGbwvyhZ2GjdvKIvhfwHK
9SNDmwKzSO8AC9nlAsxPbZYcWEzuoEPyyBr+szE84XfZWmf9QqCAnyE7u6x3PLySCB1pMgEDlM1h
0Y+7ASI4ml1+7jL6xYwS1AfWZLZUqsv36cUGwX0NhDSSMMoq9qOlR0XfzqE9ZMZurkj2q2u8/pAi
3NskNRiCJg8AsJFqxVvTOXTDI2sAH61T/o0PQZoG3KRw6zpSW+f7CW0yDZhi8UviZPSbafKnyEND
Qx6sKterjWf/DBpNgiARgqELVrLJLpNagHojNCjvnpI4/5JrY8yR1OiSfUE5fy40k97rDUDvbUTd
Tac5f/HkxcHHkxq4MegPqr6MRkXllB2Zw1EkW9Otjq3p3Izgc89MKBcxGzLGhGnOIVICPh2fLE/b
NHEeZPEaInLJ1cjnx7taG1IEij9LZm+MOlLMoWcG8egXenDd1yx9H8ERVgsH45JIIR9mZMLmaQqH
oI+fHX0lTpbX33lm2JWK3wClA8EHinTlXvEyvJF7I51CUlSAnX1LC31bk49lHAdj/IH0x+ujWQiT
pTeT8/Tu2ZQzB3mYxGNRM4UPhvNlF2jxl9u/Dzp9Gw4E5VJCFMff1RYKjHk7he0hbjc0eZ6N5zTZ
XTeysCTYXQZuGDhomRU8P654xI1O3U926KEr8DVrPv3N53E25VWPOEydIysGoXve2iErvzH7LkVN
4LqBhTXH7//XgBISMRO02tCMxAuzFlDhbDCKfuO5r4bdb8e4Dnoj3ly3uDhjaE6GaIYr63XG+Ywl
uTtMelrYSNpu03i/JjMqV1XZxMiggdIPLY0I7XVlxtqhb5hoWifksZ/inBxZ9hcDOLWgTFneVz0V
tnBCNv/KUQ1KTWdlUdbGoNx+XRobAoNwwi7aErLVm1Vap2ULgLeiIxN/qYSOZmTaXBKZhYm4R2qW
549GtOKsFo43FuJfE/InnLx/NFbrk0DmDXhNz0cvPbyhlX9jn27fTadWlPeiXbjG3MwYSKofnGJv
pCvnW26Xi+0EfSL06csqjaV836OcAdZaONDi+k7RRT/uq/S79bWZbwfAoVyCcgUSFbKeoaZlCQMD
DxiYnXAuvgrtt1fdnpQ4+748lifLUdUdofC3DsTr+mDQtwJozcj6taqStzxh/45DWfZWjEba9xjH
QPa9dYiSjZXvoh9et72+8IvbC3fHuyoyiHMUxwt1Nm1CwodCtvRHoQXCfcmtIPub3XViRPFVddQZ
zHIjGuqt+yUpjYMTdd+vj0POx+UG+3ccyqWbTYaemoNGQzzDvtZ9votZP6GRaTxct7PkdqW4DCYG
wGBDvdxHHhcu1twNNe5P9SaOVrziwjjQ0YacF9Q+EVGqD5R69lIyTj0Nibe3y7vul3Oj0rYMV1Fv
QyFeVt5A966uuCX6doAKRdgV9+Jnmq5sqKUBGEgbo1EdiVdQUJ4fEFrrHhO9jZuwAvI+q4OkeTRv
5CnAGKAchxKSzBFA01sdAx3wxLPGzAjFGEym7/V311f5chBIP0OoFKoGaFu4AF7M1I45TZGeFk4W
ALuw5Ua+jxO6ElJfHnKYARUGegOhFIWb/HyuXDQC8IZoRjiNAHhoO+ocS/LY5ntD/3R9QJfH/NyS
4raSluo5b2BJGz969X0JJDgBWrO4HYRxbkdO7Kl7pJlW8sIzQkKHwDJfurrwqzYcTbZpmsf2dhgO
GlhQkEeYDYkIBN3n5lzIhsVF7hih48TYBYlvx0+9Q3xj/nB9/i6P/ZkhNcXCp6pwdWkoco3t2H1r
gLS7bmFpL6AvAx5Y5tgvjuWQUAZSndoOq7LezFae+UY2/KjaHHrg+Q9jHt6u21sYEYBFSN3KV4rE
fpxPnVbHUd+RcQQ1sPOroHA1zo16MPKUwsc4BigkJJu2mookJrdEVlhjmNkfkp2VrKzJwiElCIzQ
44/ULSBdyl5rK1EZSYzPO1/y7rFJnop8ZU0W5+jEghK1gPOwHMvIHMMoh0Bp+3FaC+6WDID7Vfp5
/AP+7HwRQF3mpKbBpjBLp6Bqqd/Ha6R7S7N0akI5ImUMQQ50e06hicixnTcD8oPFsBKkLiR+kHqQ
ZBjID+pYcWUtYj6ZRg+llrAXd2YUMNNn9Z5C40QLcBztaQvZLrpW5FiYPdTXdGRuEVCCtUa5auK+
KfOmbZHqNobAFR16k2+/B2ABiXSUvaWWjnJIImsSpDM5mqXiH27CACTb9Pn++kFcyB+BJQvJW5AM
y/yn2u5QFGYEkjHUaqrqabKnXY4eMJ1RXy/u4g5sbfdFX95V/OZAFlZR70D6Hk01F4ApJHrdZDSQ
ZBdQvEvm/udQW1swO38DI8zNaXCYkpoooMuAu1YZ6IzULonecSRdvQPrfw/kWUs+X5/Epa1wakI5
qVleoXmnq5FvbbVNPkxPQuQre2HRBGpcUoEKIDx1L9RaSepcS5HbzPrY73n7bOjDig153s+jWMwU
VOfAbYe8MTbduT9IwFwCyn4MAwRzu9IrXsraDWjZfyvqaBNB0c1PRb3iRhfHheIB0iLoh7k4urmW
4ZnPsDomVBtsZCh/XV+aBQeEzYTEEXgaZe1Y8XGcun1Kq2gKefqk17k/8szv05tB3YiWgXvBGxZE
ZniKn0/cEI1uLmKk9IpZ22TNHJRrD6WFaTqzoCzNJGYt6wksYEXcr91am6z835WVl+qGaAxBSgc6
vsoGrtC/YzS2BtYQu77nZWr5GeE+a6fnOjOe3biGeD2x/NRbS/QsjQvtjciFohUKXHeKE63HpOFJ
xzqEUEMAFu9guB2bBBwEHhRA5yIOgBM4XxszopPVTUkXai3IvsTjpO3HwTe97fV9tnQHwQ70QQD+
QipezYFzXQMoQoMdsxruOr7TBX3StUPT3lN3PpA22eSM7WN3RgfkStuxXJ2L1UPchosW83hR7kG9
atZiM+9CBgmxOQ+K7n4CX5td3A6OwlyeGDLO53IyWwvv7ALikdTMgpz7WVGvlU6WdoRU20RHqo6X
idqBjvJQ6mRVMYRl8QUs3A5ZOatLkyXprBy84VBHVlMOhdGNcZWjxFeX7q6FLyUdvTNjdwOByutb
Qu4sdVnk1Q2dTZTigDM9n6041u2hLBnkO8SHOR62efU91lC8iOJdWn29bmvJzeERAgAtXr+X7MCW
VVKLtdh9RuIc6NjyoMz4L03XV8KFhSsCpYt/7Sg7YBY9GTor68L0D43FU/PT/NYO/Kn+uRLSLe0C
JOqghQP9LwTvikdteVYWZjW2IdSrQTFXr5zWpelCvzAYaKTmpak2UAx5WvZMiC7spiIc0XAX1c0H
x13Dzi+NAqgObDMQkgJvprywKYAKxlBSnJc82fyOyVof+pLbRlLTwNX5LuyjBIgWTwsypJBg0xmk
gv9Y/RcE8KR7rNDwlX1z1vS+l47Ou3K5BGF6F62crmY2rCjgZyKR+Sz52lQ/yxmF47V0wQInCSjZ
pUT6fwzJeT15x0NsAftcSEPlsymyjcXGx3mODiatPtVm5+tx+2LlfFeCDCewil9ZTDdY5JU9uFBG
l8zwyKvjoSr78JWrQ+iVO7c6Lidm1E922z4NKUMVVw8am4JVoN20ZflF1/NH0TPPB2z0kLrm6/WD
vTjn8FUohiCEuXiYVwPxGt7hwBmd5ZfFwe2PjvPGozV10/ekleqtQP4KXAKgW8jHKnuppwW4PiN4
EBvCKmPMHvg0vlZDjxbLZvD1iW7KzNqk7Ivbxj/GrvW5XTpIdbCg0d2fUELcGHx87lyUNEm+r8zi
xSnJVoDt/vqELB1d4H7QjwDJJw8viPO9ASlFlNxTTEhBD7x+zNFm7ua3A8s8yHHIxAH4spCCU1Ye
WVzPBmhzCi39iZE9+X59DAt+AWkjlG0AKgNdoBov8sSIO6uCDnnKwYr2xZ5uBxnjwQj3Jnn18B52
5CSeHKB5SIzIZvj9PE+hnIh07hoCfcH1gENVck++p1hUTGGp53Gl18MYaoUZOG6JdPSxnX6a9mui
/4imB7f++BdzdmJQHpSTIcUV93I3whu/1h41Yfhu+fY3BpDUlaK4kLFQnDVqnOAwj/UxtK1t423G
v9i4UgEHgQ2iD4Iq0fkAwBhnT6NHoU/seP6za3xKyApIaiHggAXsXIgG412t8pLHRutyp9b70Gyy
N232du0MblYPwMici8Tv7eRwfcoWnNOpQZUK0LLSvE0bAq33Qge7za6v06BKP+rt7U/4MzuKbxp5
7oimgJ3c9Z70yb1vku418Zrd/zYcJbhpyGAwNsxYIXC6d8YzbV5Z/3Vco4laOv029JBwrwC/CId7
vhEMCoalTiACBZfybD9GYuXKWPCQ6KGhKMtL+CLkys+/z+chq+pEanlPvS8MQFgA/RArAefSIAD8
wKMXCtIIb5S5otb0n+PI5tQX+QfOV6oTSwaQ0kM+GvENmoOUUXhJ1ejF0AxhlyC8FGsS2GufVwLM
xjW7jM9iCOtxMztBvhZhLp3F05+vXFN6CpzdPOD7rrUbWj9ie0Luq2o7rJWcVwypKhpDwynJ0A0c
mmLTFH7hHr0pKGxkQFdemcuG0Hvj4XF7WSIAxamtuQmHjqrd+56VQsp48nPngz4X/rhGfr+0h6Vs
BB7tEA68eDsNXMN/T0es/vy1yj+6+mNlrTiVpRvsxIQ6cehaEKPn9kM4Q9YbXGpji87DoOEPRfVI
aeoPa1tiyVueGlS8WMMsIvIZBmn/vSwehvSR11+LtUtgeeYAuARZkI5uLOXcaJMDqR5TH0LNw6WM
9iUr0XyBlpPrvnLx/OCy+X8zyvlBjTsqgAXGtuObWVh7KMfeXbewuD4QikU+Cs3n6BI/d2MlgPdj
E8MB1I0+POR9Xz957VAEkdGwB2d0CLJsen9wxOQdknyyV+62pXlE8I/UJNDZlxyl9pQjvz+iq5JH
H4l+b46bfq1xc82EEhEIjhZfAHT1kPCvUx5viPfRQ6vE9WlcWqh3NCMAjcYlzpyONaOlMFBEcL6K
TaevhLJL9QOU9NFLK2fpklrRjYYpquYOzdtA6Nm1L9rPrHucip+Tnfmcfrdc5jvpGrhKbi/ltQI/
hDgcmRV4IxUPXlvW2LnmSMKOfO3dZluRYVcZDx7bRA2BMsEa6/HSUkFtR3fQPUPAxaacKpDgTrQw
Zj1sQZkX4PYrnkdq9S9zpWkrC2bIq/NibEix4PoGQtRR+7dAcYOq0Iiyj9tPOyFeUv2I8sIOqezA
bjYtmYMCjt4chN8gma3pO0e/p9oBmtOsjHyL/KiGx5b91Dt0K+V3dd1vr+8olfxYVlZlGzDmA/S9
sqxyfjKhszyxxkRr1Gzto9YJeERezI4GeKaDBffRSvforUUkDErD77Z1l9dHOIvAGhGGmMe+v0MA
BKLotRS5Ic1ezJskyEaSEjyf6qNNOCzK3QLdQMgaWOWjl7p+qx90bTiW/IfGsiPttrXN/dJ5HOun
lP+YkxJQYugSz80+Mr37roO2ThNv3exl6LKjK0gQi2ElSF9eXkyfhF2gVVZFj4icRT0jWN46++y5
iT/Nz3r7Ya5ryCOxoHKRuou23vintHcWeyzN+4qFyZjg8c82Bmm2TUED2wEbO4eoroZR3SjFJpdX
tljIOgD2IN7Z58sbNe4wRiV6LXohpg8TN+LHmJn1lrJpDUGxcIyRX0GbkQyFQQSqHKss7jW7EViy
ShPVYy7KaTdm/XRvT70I3LkSr27eVR8aDfKL1zfxouV3TlA0XSGakbfPyXPSNnKbZKjphIML6jOq
b8j0LKZn1sS7Aewdc7Nyqi/cMPLyyDYCXIW+gEs1H0byzKqyEjL37oMxPfy5PpqL0AJfd3Qi9z0q
UDha56OZZs0a9Byyuwm3vYB1eeIDD9wFEMdODyBAjVc6TC7coWJPvbmGWhODN7RQptaCsUgMn+lA
QCAbuDJtF0GnNCQrU8h+AaWgBgESGJq3w9iFpO5pIGjsPgBMYvquln4y+mTaY77XcFGLkymJ+dBC
g4rRha/3iq40qdWGZHwUUHnXsoeZfxI3P3Dk0E7MyB16sgMRwbS9McKMySRtf+4n49fru2JhlVA0
xOmSaSBsDmWPC2oWFSFzEzpz8rmb6+IDq2YSmF5E3q5bWpgytIBBiR2dmBJro5xjt6TAVqYMliL6
HQRaL1rp3UVDse2LVSHYhVFZaKECug/hEUDvyqhYOhMnru0a/X9H3h2L4k53Xq8PZ8WEmtdA/6qT
lRwmiHYv4tivyfOw1l+8aMMAJRHFwZX5pvPlL1FPTdI6qkKROgNyM2WPIKYonstodlYO0cLqwCU4
LsygCHHRYmrE9eS1vGpQPN7O7p09H0R/GIsf1ydt4agCnIBuaQlFR+Cs7IEyqpAQpFkDhbLSLn3e
kvHQabXhE6RuHnibFAfazekKkOQySf9+R0mOXFSukZdVgpFoKrvUjDG4or9Hm0gVPVTOi0NwXl8s
1Hfatzx9ieq70l05XAsOHQ3ViNEwn9jzapZl7oph0gzehLTN8ztoWc6B67hrT4TL8Bq8GjjCqF/L
zscLAuvaKcdxoDMP4659LYjxpTdI0JvxJgJPOuA1+Sbpqg2p7SnwEn3liXy5Rw2Aw0ByjCSVjeek
ctRIBF7NUR/KMM76Ta7H4BTR/dvpn9D9fGJFPW2WWfI61ucy9Jj+aUDeLZpvlAiBIz83oRy2xKYg
JxxIGdLyz8Q/dKiMg19mb3VPXfwN+jDOzYggxaCSHksq09DwYCjDBGq8xPE1soZ1vdx/GBKOG7YF
WnwvJMlnr6qF28IC/9M8FCunau3jys/PWpe5+YSP58bDRDZ99OG6r7j0SOc/Xjm0YPwfIWWB9dDc
+/p1oocyO1jV4bqRxd0L0SIwVHj4O1Eu2Jh6WmwLswwz5z5uHqfkgdorYIKFeZJ5XPR66BJBrUpT
C+axnGZJGeqgovT7bHt9BMufR/0Y0CJgi1SEdpNxi5paXoYj2TQQmJmTtTTOpdOGX5FMpP+xIH/B
SRBSGn0PhGFZhoVBd2MB11Imhypz9oRGj9NUrqz70oAAMkbxC3BzBMTKHZGkHeUC5a6w5a4/QDU1
J8H1KbusHcNJIm0s36XgYruIGPWIu0M2jhhRHj2MXvoWz+VjZHcg7NYftFYLWlrsLdLdJ0TbknkM
xpo/pbQ9Xv8dcnOdPUaVn6FMrOkw4fFcL8PZ7vMgTccXoFS3grd7B9SAgPj/Tpt55Uq6pJV+N4rW
UsQUoC65oC4AS7Grib4M7d4JR684JCJ9hPLBrgHJ7DSXWyi8PI3J5BOv2phiDvIxQ806e0lApas3
+bZGf7R/fSIWTiF09tC/iSy+7BVU7pCu8wSdDb0IydQAyBFCWWBTVGsFT/mVi+lGMwaQpEQSwSsb
q3W4NkyOUwAC9Ti5kJR4SbIPCaNB1eR+O3xo8s/Xh7VoEC8SMEXJvmcVRoR2H20u+6wMG/bi9OL/
SLuy3bh1ZftFBDQPr2r14CktO3YS7xciziCRmqiZ0tffJR/cnW620IKzcQ7y4g1VkywWyapVawXJ
uKtQ12PJQ225QSM0ZBLSjwc0MPVD9w3yOQvdOYSUU89bhAMTwl/ZdtRj9JWvpCcWl+uPDbXVIC7x
+GkdjCtB+s5LYIH9w6bk404xc0oCaYqegzlhcx52vAlZXyd3iyguvsrqa5q/pMbL9QVaCDVnJpQN
yCbLTfXBLqJOO/wy/P31ry9M09nX57+fxM0Wm4lqNQaQGPcOgMWW/Z3wbiWWLZySZ0bmv58YKXuD
62YFI63+tdXyvZmn4PQaN/EaKfGaIWX3VHVdS5xxRWR3QWKGMWCL6U1urrnvvKrKJj0bj3IgW8wx
p7SAGWfqNmn6082gAG0nAU12SLdv3ezNrZA7LKyNN1T7wskCJ98XA91M5dHvyCbD7Ve71/IpcMh9
NWUhL1/xuNkMvRv4fnoY02HrGVUgQaxc3Bj5DsLCz5M+7iZ/C32UwDd+gagkKNKvWTNCEaVASius
XD2MRy3kECHz7J9a/yUt4iDlT6P2JpHYaEsDCIoXP3nQ9LXTd8FHsdWQ2ZhL9kBSKF7EemnQLC/E
jGlwjHLb2HxlzpctzHShBt7MeK8oLmSPhXDsVESGLjeDh57ENeDrwk7AGP5YMM4txOgvH0uXiQi6
7j3dM/nVJtvrm21tEEq06Nre9b06E5HuvRnGfV2E17+/4P5nQ5jtn+yzvq01oaX4/qA9ZAMwujfj
tIPu7HUrs3cr3n9mRVlszbE7aRlYCtd07pDYCmK6x10ocMSOkGHrd29/YQ9sjB7e/R7yDMqm1lMt
I5phlOgYyDcizgK3jDRnJwYaGuQu/jAjgA0IN04ntBKBQgdotfNJtJExsdqBlpGczDurec3yD5fs
ZwvAGoAk1DQ8QBDPLYyGiWdoLAQe9ffcDdo1CNyim518XxlBO2otum5L7Eb7m5W9lenT9QVZdLOZ
InPmhMF7WgnnZtZNsqoNOAAUg8ruiRlfsgrFhjUw/5odZeH93uIspbqIKJQqmNvtq+6OepCIWnn8
LDq0A9IMLDeudmoZiPAmBeGOI6LUCVD9aaZDoQeCfyXlZlprG16MMie2lC2q58z04xJzR0dvJ/Ip
7Pr0pm+8j99LZnbLf4ek7NFiErnHDAyJ0L0n7EAWYcvXOPqV9ZklL4HKwxYB8HgmAFPCWQvBrlEM
s5CrN0AAYnjKJnaM7TT0ffGxPP2FKXXa+tgBTSxPoso1oT7+PTF3Lv1gI9y7ETyxUQ+EHta8Rc/3
pTtOWjw0Ez024O+2s0MJMOz1naPszAsLys4hVNpUoJZx7LuoH7fc+/Lfvq/smLZOeZI5+L72K+eh
3X/sEL74+fNGOjlfRs3J26LG5wv63MYbS6xApZYc6nQBlCeW03BNyz2dHgfnrsnGfWvRTcofMytb
cad5Hk6OsP8NZA7yAAojzmuKOxWUi9zwKD3a9IH4N4POQ6/TIRR6pNba5XfRFjwKjROILSCIP580
Zkqt6GuLYFDJg58AySYeRQuJ1VLfGu5KKFucQaRygX1GVuLikSqqTPMhXUyOJZdblOm2wqJfk5L8
HOJqf93XFk0hlYOeYR+NVmqpjvVVVzDEzWPesI0Z3xvNuEWFNWNrpFxrhua/n3jdYINY0pxgyMhu
mVEEWXtT2u1GrnGpK6H53SkAxQAhN2jXLrtUBU59y+8HepxIciNy/hADi9OM8coSqQ1WF3YUh0Db
iW1Tv6NHJDSek5R9H5hXA6bpb818eiDM2JRuA8VNc9ei7aU11/DBSw6JdcNVE9xaoHlRrgexTbIC
FXN69FPQrIshIALPMfKS9Yes+HzdSd4bUNSddmpMGWw5t/AY0GM8xoXT7TLLioGYcH8K7nXQ/e3Z
vkK/9sasGGrVpi5EgMK1PPj1HL7gUYHRQ7RjQF1h645G+ZMl7lei53dgQYFC9tTcU8eAPNuYGfe2
3mZhTU2+azNio4vBzTGRmg8qLwc8xVPrh7ltCSj7FPGTk6b0RjS1f5ePSK746G4K0CiCknPa0EOt
0Q4i5Bb9lBTc39BR9+/8OP8uUlnfTR0aJqZ24vtBgkA+lelwUxVW+Wl0+mZLi9bYoIxIH+o0+y07
tutY1+UBOqgg8cad/hNpG7Gp0xHJFQOkhmPRtDdG5weajeb+UQIecccnv98k/mgCkZLYuxjU6NvS
ivND2rNvI0ELHkpx+MHO9Abp8jrI2UiOtGDabposNHA0Q7K3plygRCqH3zaDYtn1Zb04x9DurAHJ
BtAH0lQXRPogDLBjP89T1KoC034s1iCNS98HwxhgWGAVvcSs5eWUFFPqp5GFO99xSleqAhcRZe7W
Nufsog/ML8B/5xFFNEnly9jIotr+DhnKYecbO4c+X5+jy30+W0G7O9LpkAkFWv7cSpYO1KhGWBmt
Kqg/Sx46/C6LoZgeEqIHQzsFI7K45gd7PtDJALseAMegdQDeQE2eAqei2yDng11sj+ehvrk+rqW1
ee/QnG9/lzyNNCscWdRDFvE4knzH2NuHv48ojAQrFh6/9eJ1FNvgRzUZi2j3ZL1W1Qqt4MLPP/u8
Ev3SdAQFo4/PJyLgFgsTuaYCc3GOgGXsZABqfC3zotWHjCSRQ63bptY+y4HzwK4/2IcxrzPYVGbm
RVwr5lL1uX8ZAEU0hZWzSGtAyeb9avt7JlYWe3EsJzbms+Tk7M157xZTVrKolUh690XgMMhq9yu5
2sU1Qcs5BmIAWKRSN4jaYYOucxZV1YST6FkrVy6uFxt+JlhGHEFdHdOGf8+HUXVawTnxcO/uA2t6
3G16YwVUvjBRaIsE37KOl8MMUjm3YFIcI12LMOyRaOj/EeJX3q2cpQuzdGZi/vvJWhAvNepGn8gx
y0C3H4i1rPza9+chnnzfGh0gEGx8n3yWd+VKBX7x4xAZntENwBypIbflFhmB1yFHjSVdMGXuA/Hq
lQlSy0bzjsBdHiEdBABg7VZReBNtjKwViEuWzIegcqHlh+4ieuuh03eHzuXkO47CLPDaVmzKnI+7
QjPqfapxvrF1wX5ootVDEyy7W3tCoAhIBb7d69Ht4vKl/ETlCWX2yNbWTRZHvV/9qHjTbqtufHSJ
/jBV9YYBcXzd3vK8/5kS5agD/pZOesriyGXJFlwlGzb8uG5hcUQ2Ur/AjwDCoh5zhuDEEQkhR8f5
Ovogx8nvbD0OJ/Hky2/XTS0OBjQyuInp6ApScWDxYLF88oY4onx8yXLrc0WG3XUTi/v4jwmVYJ6j
XdjuHD0Gw+K9X3whziZjfzNhJyaUE4ihRZsPpQYX8NIgb352SRe6PYj5vzFU3P5iODgeQI6E5y6w
Red72m2djmptEyOpDQa24tYYf7f093Ubiw5wYmNetZO4ISpa2GbZxTgjSJijVUsf3spaBE1/J80P
yqL/b4vjpEDLJvDaF5cbCBoz3Bmwxcloh7Hxz5Abu0qjfzFt6NaCeCM4i4AfVl4t5si83EvxZvd0
so/ljZ3uwTeyvz5vS652akRZmylmiTXHxWMN2m7gPt4aJr9rMvn4EY6t8mcsyvIQ1k/AsyElILyX
MY3K6VP+F7eEeTeCztEFyOuCDr5Hds4Q0iXHXvR8M5LuoMueoyS2tvpLAQD8XgBeILsJ/LF6RJmx
BB69RqzZS/tLoa8c4hfXBARnHVwKIFg1UX1XrwkCxJct6xDK+tH/hGr5IWbmLRuTUBuszV8sPiC5
ONHRioFXwvmmmdnfZU8dnIf6q5P8pO4hkSuJhkX/Qmc2HmqaNr/Bz00kpBzbxKhxGqZ7ytDHsI3X
OGkWTaBDe67KAcJqKaGsqnQLxDcmOTaCJzdjXMu900u6L5pqLTk7H4xniQTcqSHeh/Malywgz5UJ
yzw5GG056ke9Gz+nfm5DOif+NhXsMyL2r3pCYk16+hocY9EqOhxMwE6hQKSCPgoUIycbQoVH0SXb
WNvzQgZ29YVDf2K6m5I1pryFUAoQ01znmtmrIBx7vmS2R2PSl752pOXvuHCDGlqFg98FpntXybUg
Nx/9FzMKlD3kKgFeuGB9pBAiczpe6McUpek710Qab2R9tqv1igcW4duxcO0tCFkYdNnctTLbgusY
SEHNwAn0YV4QpwFrXw9pzPVjr7cbzfhW108UDX7Xd5mKOp2PC7CuQP9krlEA/qk4aMxF4rNG14+e
8ZhASrgbbo1SC+J+x12wzm5xifbXNGrevV6ZWBSSkbrAHXSG1ShRqqVIqmVZZR+tEu240i2h8G0S
8IsDu3nItcYMu1x/Sae87gO3npp937bFZpra5pdXezJ0WKl/8kVSB76AuE2qOe3eqJP6tTeb9nNR
11NgVmP6MFSgGsMpZTwZ1VTs9Bg3a23M4aiVZI/16LzKscoP0pXGRtO6fod0WL5xxdhnYZmxcuvU
GlRCplRum2o0WZD5UEKWCCVHOhHncwetnU2lC/35+qoshNmz+Zn/fnJhiFtTSxqrtY9AhYSNvktK
kLPheuJ/PMbiMTkziiOXhJelspuyzvJLWeve0fYOJZDbeA2sEe4vDOXMhHKdF7gS51kJE0jomP3G
kbfJeEN+fni+oD6CCgIyYia4U5TQxyeRpgPrvaOXfrb0A8iAIZQM/1jZLAvx4MyMclFoqwTqTRnM
ZFAkRLZUN38lQyiro4AQZ169emvavyrkfd6dZxaVjZIZQIIBSegdaeZvptaDqoi+tSnbtn4Z0Bz9
RTsTOWpDf5M5qC8/fjECyyb+B+6kWWdCcQ9ZubEwSOYdK2bfycq5o6x5HjwWXl+9pRgE2j60rUAy
B0ekCihI6tFKXSJACV6VG19uadUEBHIqNrivneS7kd4Wlh3kfxFgz8wqd9g8nXidDrV3dMvnvt7z
BLj6j98wzkwojskmRhjacbxjHpc/zDF96yXbSrDpXJ/BpU12OoGKY3Z5A3WAGBNoyq9ldqjmZLm2
H8ztdTMLJxJyNzjRsVRowVBTFC4zRCNGwz2i1ykQxlPPnjPP+ouxgJ0QQQP5rsvXsoYw7qIJ0j1a
vbktRn9jTsZG5N+bNQLxdy0A5RTC0YNkL5of0dWsurddml3Btdg9Dk3eohvRczdimvoXM/eT7eiw
+ptrMbKjujYGrWTDzqY0PvCi8vdjkwMwiQEkO0qIeQu6qOqmAGJl05ku3wLqlt5yCHXcOqxKkLCz
jM1kmOOr7ZRy41TAjLIWoaOTDTp3Kw8AzF4bAEYrbV4/tf3k/OJZWd1J6CXs8ERMd42wkKFwuR02
HfXuE0bG0PZYveOlKz/pE2c3o89n9o+OfWpHI0bmBryOonHIA6+7NQDNgsMh3Dq4FIG7D4hf9dbg
JuDDpiaLbHvCLeF32lY7i9zVKNxcd7klQ0jUQ8ITd1tcUZQQxO22KjvdZlEeHxPzN+l+t9LdWNBZ
+m92lGPKqF04w4QBmfpbkd2W7Efdh27brAxn3oiKy73fJt9bOS6pI7WujnNr0lk0GGNI/SQo87X+
9cUZQ/v/ey+EDrzh+d1h0rNaA59VEjGU8QJHEwePFy+mSw5ErOFbFi7/ZztImTUL8nkTIdir1fBi
1Xurua8dM+iaWzE9Dvnuw0sEHirffG9RmglpzgdWpuiOwvXOOfa8DFh+yMvv8PNg0J+u21lYI2Cc
AA3AnR9FbrU6hMbHmvPGco6TXW4S/R+U8VacbcmChW/PKiXAyqtLlNsd52MXe8dkU3dJ4K++kpYC
NYDj4LIDaY8GgoHzqcppB2BImeDgzgIrDXl60Ly/WI1TE7MbnlxRTT8VxJpNNPpjGgeutqH8Pv72
8aWYu0zBUYwG0Itshp3x0Zq45h5r+4nQ6INNN++3KzAbzDAX/P/i+jsYDCdd38B9TVw00k8xWQsr
c3hS9jua/8GhAF4T9Pap+ZIejMcc8Bp69KDiIvr+J6LpTQkwmwnN4KAW7cqqrNlTNmTb51rXWEBo
kKz7ZNbWvoi7Q2ygEk/927JtV8pSS34G+D44d+emY3j0uRNwjTe2lC1QQv5xIL/67l72f3GDOjWh
XG0SNLm4uQYTrf9g6k9Z+1R6K6Cqpe04Iz3mpDkCprpIwFB6jl8xemSy+ocTlCLBln+47slLlZeZ
4kibWd4xV2rNEyrLzVQ4Pgps3qQHVh4k+gF1QicJeMEPpC5vIe13UzK+p3q6EaN/45B227n0a5ZZ
++s/ZnHAKEi8J2/RKjy/c0727lCYWm+WGRARiZ4EBc++Nk2xctItuQY6gw1rpkPF/Uo5hkhbV7FV
GPBEm0B4UVS7qrMkaCzW2sAWDYFsCRlcIHXwkD0fTNJK4bFEwkHc/KHTzZ2eZp+cae0daxhzRFP3
MhhC/zWk3HnQG6jH7+BHvzfZXSW4szM8lu2zgX5FcnfaaYCTcFKbD9Ik1W4aTXrTdr3YTtR2dkXS
1FvPrppw0vsq6ESK97Bl/zCBmNlnYxXfFpPbhS0FWocYNN86oO/cJizXQyhK9kjm1QS2hOO/2gPk
mrLCz8MEsi53E27T+8zV2FaMXR3UbVaHlcGaTVbpBcAygPAUft/fZUyyG7/1IQFTewBcuLR0QkA6
603PRntXiLK4bWPT31lsAjlHJcE809lFQNAsuGvQH7VPSwTImDfDQUsAy0Y5eXrxRiiilP2Q7mXN
7APXdbpxNGB3hqbVniwX6e4JdUSnAcGzgJ6rRmPjxrSnFxAJgIej94vt5E7TvsmtV9fJ3qbUcneG
JM5dnPF7C70wGV64W26X8admqsTtMMhsY1YDRBKEiR7lKUZVf+TAuU8Z6NC82Aq8Lh6ftAo3b5FB
NLIWnIaOO+EPyGlviwTlpM5Iyhe7SOqwA0FLiGbFbF93pbUhpSk3rma1nwgznb1FOmfbeVp8sGUp
Q1bbfuD04hmUeIMOTj/d2CKDkhuboQUwGpUrwKcagfR+zOIHNxUsrJicAome0iAzp1/ViO7xutO1
7VAa1dE36hZdKng8AIjZfeqLUttacszC0UyyrZFb/V0zMPBfOV2PH0n/6WrHeKEgiL/1a3fwN2NK
+u8tFF7tsCBmFtoZffHbtAhApDQz+3e/876Xgevr+e+4I9+NoS4epgyPl9Yv2FM3Eh403QBZC0pd
vH+Fu9Vt4T95/i7Rbwf6WRaeHyUkd/YTlOzxW0f3ThRosozjKtvEPsBeYdmB3DAtWP6QJ9q06Tvh
B2Mj2tAocvGSGG4VTV4GZ4QrFTcSuybQBqkhgcHwRNG5CFxSG0BrQVJnpzENJBl1+mpl7W+3rvNP
XteZG1QkjN9WFXs7CwKXe8D3h3ufmxA5rS2xkwDzh1lbjEFmuc0xq1rQJRmx2BVV09+yIgODOcBw
aANqOhK6OInvGntwblEtw0BlzsJMy34NNe32/ZCwR8IZ24A2On4xnAHNQD7vUbiN4167cct03Oei
rgIz1pNbnRP/YKCfAGrISXKTU93bl40uw1If+m0lagsA3QaNTcWQ3DCzEft++t13xiaB3zaor4Wm
JdY6MRcCPKg5wI5ioDKHvLwSE93JpbUxNTyqrS3wItb2+vmxEHLPPq9EQq0jfaLRmuMVQ3e+xT9x
T7sBW/nKubwQcM/MKEcITfqmHeKWR80UePQfwXaJ2FG6csdcs6LcYdiI1fJpxSFqfWuLG2I9l83W
WWOYXpsy5RoDBhBXtD5WBP0aATg7N8y6b/yV299SuhAzNqPCDBQZIfdzfhaWDcCkaI/n0QiCEeyA
wvtpMKTPIBo8PnQl8q/YMGm883Mr3/Au10JL+jzM43QNerXsgX9+ieIiYLImcZngl7g0NMctqMuu
u+Da9xXfaJMEaCVX45Exbp1wXONwWrhHe8hvgEQFz0BkyJXlGoaUQBULyyWbxzx9MLonmkYmu2nj
tevL4kBOLM2Oc3IXA4OjjmOt55FFfgEZMBXf/2KiTr4/u//J9+ucOFNcYxP5dVEH1LLQiY+Aed3I
QmIc04VaFWT4XDw6ldUee9JR6AVwKDng+JKbhLxN0EKdOwaauA+6/GfDV0wurNAMf7RdhEho26mS
Cxo6QQdIXtNjCcnPIBcd+AiLZIf/+HdJ23un7n9eH+M8Uer1b+6EmHvSsLXUbKGMOxMclQ09VtI/
oFc3C0rZHMqa4uJjrCVxFrxi7jh/byCbp1QJSlC58krDByg8iUMcPGKtW2jx+yifAkAMThs8TM+9
oqu5UXCGPpLc6rZGrT82M3/o9QlbCHk2Xtd4FqKyhAq74tlukXq13zDnmGZ7je0Lvl0lDl0zoTh3
X3UpsUeYgAqLVxiBEZOg+HBPDzKdYP1A3wO8DOnieS5PdlCGe7JuJgw7KBDObc1X3tALS4EFnptR
kNhCi7w6BgNvvTG1sXegwBQ6H26owq8HNAYtx6CNAxxZCZRE0+dOtwkHT94Eg4uK6fh8fZ2XBoCH
FxrCgAzBGJT5ySGF4yQjcppNvKmTjdet7PS17yt+JHXRNgg8LHK/cmsn1+gBFwIJwMEza4U2Ux+p
sAkR12DmZADwCtu/Zf6XVL5xcIW0LkrP7Y+/mKoTW8pU4T5vFz5IiCO5G63PmvZ0/fOLQ5mVBqAH
gPGo4B/pEc9zxpJHEEB+RP8H/rVYuUN2KyzWQv6aLcVtWQGFjgFPtMjM8wR68/zb1GtA64FzZWOg
9R/todbX68Nb2O2Qx5hBNHM+4QIRRLQxNtuR8ygp2F4DaQ0rbxl9vW5kydvmfB34OhG24BTnu526
5qj1uBRFlv8J3GbZWg/VPC/KMeIBcYHEMppCzAs2EcNnJkceike0dgOJN2Sr/dDpsKX+x6FaZ4aU
jQ8xNM/LBDa+qf/0vG8FsQJaP9vlCnx2wQ/OzCgnVV7UesEKXMTY9E+JDh7RuEE+zgKpj42xcpdZ
cIAzW8r2IZ5I0lQ3eNSJyKT7XkRs2F9f/kUTgIG+tyJiBykJVCtJWssQWP6UfWutLcftUltx40UP
AEQLjEWzpKRa7QYnklPgNYBdmmbQFE5ynjwnJk+eqoZpYWUK7eMpVBSd/lSElCUyxoqB4RoVoaw3
/MCHICvyiwTcADadttenb+kF4uump4MVQEfrkFp5IBmPWzvpkwg3mNDHhYyV0y+vIbdGUYZ2kvw2
Gm0rUXUJqOtve6r9Si36N+M9+Q1KaIIy40RGD+PtdTCJ1oW3bVjxiGTBXzyzzwY7742Tm8HUTNyj
pZaAioiIbTN9N0HKtDKjC/EIOt1oVEIpBxlbtW2iaLIc2h5WEtXdptkAAXJ9wdY+r2wp1xllHFMH
1UIv1HF4v/3F53FnQg0EHn8pPJ1ajDZxjaUgPqSFbHavS0DfrxtZ2FDv+r//b0QZQ1fUlT4MXRJp
VWSa3xPH3BtGvtGNz9ftLMQGHAogZ8Ntdk6fKXbKZMztZrbjuzdju0cSB3mhNSjH/BHlfMDRDbgN
1JJ9JJsVIy7z/KKtUvQTmb+BEIi1lc6+pUEgFQNFVlTvjAsR2KHzRZNxDwtebMss9MttthYEFodw
YkKJN0mRT1mbwYRfbUE+4oYfXwbAT0AjjTAB6IGy65DzM0Q84j4uHB7kth6M7TYvV7JCCy9a6LX8
MaKcA6WWdXxwcNdAAsBuIo3dEogRiUOafe+qt7Zf6blbXpU/5pT3WJtWTcxjmCu1Z5qwwNX3trmS
Tlteln9tqDebopR5qqG0DTmtm9Tdr5HZr8yYCgnJyVR4ZY9lkTZKFkQeRiYPldZtvax7aKz8qR6s
HRLzKwFsXoiL/fJnodQ6k6gAqW5kCrPknxiCcZxCpTnixbCHvm0AoPB/cr53ZvqTkO8PY+doOSYx
hrpoSUCXBnUvij7JbuVZuOIRhhIHho5KHJ8w5JQ/afLoeMi9y8P1wSwFzhMnV98LbgyS+VpPkCaO
t4wdKvHgV0G1hhRY9DvA9ecq+8ycOY/0ZMp4zJjjQow3Ijnb05SH7V+0zkG1748F5cDXiYk6A7Bc
kVuKYHhFt0hwfaLWhqCEHGesU88jcLI2PRaHPv6LgwUQcwjdvQOqbGWtQS6HLLdDgAqyoLwrH6vx
a0E/fk+flQ3/taGsQpzleSs9yiAQV24gjj3Zz0230yb0W/++PlnzZFzsyBNLymqYbhMPqNbhRTBs
26kOBLgGDL3fcBSEmmTaXbe2vDR/xqUsjc9bx4wbzB2BGqoeSLYSX+Zfe200ykEAELENsV8PT3b9
ntM3j38pUy/o0x/Xh7Foxgb2AKcOELeOeb5Jqq7zKneSyGfnfjQk5V3JjKAi04an1soratEUWKbn
LndgbdWMUFzFle32Poum3AEoZTTaewaaPlAkF0Pk5QNZmcHFFUKfOqTwAHa6yDWmZWtx6GuyyEug
TZSPZAisYu1ZvWgED3bAEdG+fMHRLTN03COLxiKreuO0QBZw5Sa7GI9PDCh+gMbmEoznBotY7B5K
D1hl3/lsJ/H2uh8sjwONYjoSHZectizLahCqINLwYaehilrc/Lfvz/ZPgnENssxypDhW0i8VSpZr
TDSLP99Do5M7S1Jd0NI2iQuVwCZHASr9arV73Mz+4ueffF9JakhUNtOW4O2cTpu4f8Q4/tv3lW1o
yEY4XlLxyBtCP9+uvbYWt54HCCNYlYCpV9GsIAh2S3ACIZU8/TTA4y4LgMCcr8WkrczTorfijo93
hIV9pxLQ+Q148nF3xomoO0EOxAfgJht7GMLr07U0HsBQ0G0GlNtMyn/uTaKTA03zAalfd1bg+ZGD
hWayww6indcN6UsDMsEQpSG/jCYPVSvc5EIYMTieozrp9wktnkmDbqye8DygOgAWZQWV8qQPi2Q/
ZOCM88egyt2HlMp9WVl7N/l2/QctObqloz0DVAYzpadS8YpjJD8LD2W7cTi8tsPKxWzt64qbm0VV
9z3FadB+M8fQXGv6WprM0x+veLk1ElHH6YjUYLIrmnAsjmb7en1+ljwD1VOwVANTAypYxTMmb8yH
ocJ1w0+tQDy7d12+kfUavHIOuurhjNY8SCwBwKJfwCvTUpNt62I/0RgynvanFk2i6WEon4Tvg0Jh
raK1uCwn5pQzoHZqOYI/jkc6e8HbU2+frk/aPCkXw4FACJKCKDHaasXMTxwnZdSLo0kzIbM1jGFC
gXRvzOFWtFboI+0Z0+6169f8benKBo4yBCZsYqQ3Zoc5ORUGohHu6yAPxOm6ywcZmqWxk4Z7MIz2
cz2sEcmumZud58TcZOTSEwXMQR05EIPcpQ4JUVra2Pl4BJjvL6IUmE0AhzZBW2ar1+u0F4z2E0sA
V+GvlZkCpJqiKEICu1vjl13aWaiFQcTUB5wUrVvnI2OkHuy2bxIQZYZ9tQcFFuBG151kxYSqoaEJ
yLS2LlJqonjVyy9N/EP6P6+bWPLzmZHJB0AdeFU12Lapndvg4GTRWN2lzbfE/3L9+0tDQNUZ2ZuZ
BwadHeezJFmSx57N0qio8DSw5J2lPwlvDYG6NApUcjQLmTobpDlKEIWXIUHkpWlk07ci/ibH/fVR
rH1fiaKFIBz+Coovq94BoZTWK2nspRB6+vtn+ye7JPM0k5o2vt/4nwFg1JLfmvbDSVfehWujULY+
+j+9uE2KNBqa43hvtyuDWIrQp4NQtnrcpTxHhRCDaO8HwoKK/8pKgEi7OzSlCLL2UF+bM8WzyCh6
12hhTnYbKDuX9Mke96sZjTUryjkAGZJRp9ACgn54E/DmNbG8YCr37prywNraKNHEcbukZg1G44nf
9VSg0f31ugu/Z5PVE+dkedRgUmgzQLHM0ih1/UPb36X+HaE3hL6U7CfX5KYvntr6h+nfdPrOhERW
v7aJVqbynSLuxMl1l01txvEDqNiMMoyTQzyhT/vm+jgXJxKUbwhnOFwhVnu+lZLMNchglIBw2XsL
mJeVzy+dZ2D4/PfzymUwb/y6MoALjdCSxO1d+gv6GlTfs2RluS6HAUgfmHcBepp5rlTcfjL6Wd5P
qB3jTR1YSG72K9fsy9VAsy+qz6DfBscnXqHn84R4I93Ea7MInZ7BwL6BfKnWbmW2xoZ/eQBA2QJ0
YzAEaNrF7bAcOSp0Lgj4hHjtx6favDXWKKuXTFgWOkdmAkakHee5PHEsC3DLQat7FhWkRfuBCNZ6
s5cW49SAEjgHayzMsoCBMm8DgB7a1e66BQtImIAfAcAaG0SCympw3etbCJfm0d0oXurh+fqeWJgg
4ERQLAHuBa9ElZkEadnBrwjBWkMiqyUFSDGzwC/WaqSXBwAcCrw3DtIyIAlRqzVOXDlTaicZqt2P
UDsF4vsxY48SF/W8ubXaD7/fz60pkZkUTm3XHqylB/sTW+v/X1gQ05nJ2XTsDuTplNNFGn4uqxgC
CIR7gXzy2mFl/60ZUH4+2igAamxhwOMhKAvlmnDuwv4+G4B/vikKIl1tEvh+Ib5J+3bIN6285fbn
6561ZAWKt2jWBEQR/aHKzmBctpVf8irCvUUcevOmjg/pmuTX0lTh2Y1giH9wwVPWQtQ61X3misj+
UflfrDVNmYXdgZ//5/PKSnQD00qpOyISWb8pGwiQhx6dNtcnatEINO8tSH4BO6eevq5LJiYsDpmA
7rZO/KBDMygbVy54i0bAC2QAoIsH3nsX/EkghGAHI0kJcQi3HuUhZVn/ajHevVhD5YfXx7O0JqCG
gmY1ur4ANVMWPheVbUOQAAIh6V0E5YnrX18ayOnXZ7c7GUjuTBn0TfD11r6tmQhMTQT1sFIkXfJd
0KEAQY8ePbBRKDsk1bOkzAWWpIwl4J434xiVaJOZVhZlYaZQ28ccIfoCU/BOCn0yFpuM1HXB2hBZ
2iNEn9OPL8TZ55ULCcHBS5oMn4foqA2xk5UwtbASAA8gt4iuSSj2qukCkOK4biXNEqgOtPxUwMTb
KCSG/qS3KzerRUsQfgekyJ9NKUegrfHcNjk0MeFzQQridL1nmwG0INdda17V82vwDLH5Y2ZerpPl
oLiF9tSEmVR8qWoIxcV+YNhHChk5Epmk3Qzjj+sWFwfmz9UKPLAh/m6cW6yaomjjycLSyzyQZjiW
ENJdicOLTnZiQ5m8tkcMy2cbrP4Jfviw9X5dH8TCZpmzYcD2QAjm/0i7riW5cSX7RYygAd0rWbZN
qbpb/oUhjSR6D4Dm6/dAu3dUhcYWonVHMXpRBLPgEonMk+cAGi0GeTFtgeE1ZTWt6dnuHtb12WjY
PmftwYRe/W1DqpFcGpKOvl8XgQFAKIja4rxEwxyU3G8bUCzHb2FEsKeh3RwxxPVIuF91aGUV5LT2
F9PfUedIdFAoxWS5OPII3YEgek1fAO7zGU9TbryzwxdSgLfd+079Plp1QuuKubqyI80Vmj7Dmo2w
Q7wpaqsvvY7S7vVrBxG1A0g5WqUFaaZ0NTZpvgAFlabAWfQ4KQEUh+xoHK0YEL/IGd7OAHJtTvLI
qB4mZdOBF7csPw3uY5hsx2zfkM3tDaDgIBLvBNSsBJAAnAzSDqDtSMzezsDRaYHrf0APa72zIHVB
uw+z/9kHK3nZvE+6WbPxlKsFBojfHFzALEpntAToB+ndLj2je7T+Mhf/5eeF+YsTutqsDvuwBJNq
Oca5LRpiNR5arLbkOjFvfwYg+YDRNcswHMChiKa5auO1eyP/ZGbob94m8e0lUp5RF60SaGpETUHu
oEcUUxZVDjbQqjafLSPMjmA8HI9W8xdFUuyFC0v29aw5kJicKyFIEgyg14qrThPJKBcdjsYFpQX4
OeQ3kQMaRuZOoGgd/jHnfd5p9rJqovBkRAI6QM77Fa3lMg1tRkqQhc8p/0Jpuy2d8B47/+0xDK7k
P2YkP0DriVCoVIKT3LC/8Jy8LOxvTgcASiZuSQSvIAu8XojEd8eBNTQ/p+39Mhzm/e0dpfJkttDb
RXCMZIcc7I3MKdrWcYHf9QWfo70ZihBKg3dtlh8tR3MbK1fljzGZtZ+YbRc2rQ+U6lpus9T9BKmP
iE/k5+0xqfYWUuo2yCwQLPuydwZDgdVWPsxwevezMDWnXf11zBcAt4ASyRWqIO0c9DYDjbx4m5E/
Gm9XBhDktX++L11e9kwbvLuAqCb0OfSHPZg5YtAWaLyiaikurUhvxyaFIjgxMQq3fb8zsk+erzGg
2lhCK9YG4wf6ul6Vgcyc87HF0fBt9HsP4PtO6mdqzsciNLaZUeiSLKplAYGNi0wO0mqIlK7PydSE
neMnOCcI16ITw1Py9qZSjQdqX/gyaIv8VwUhszYrkqM94TzTO48/BuCARzdJuMl/3LajWhg4RRGI
i0tFZmJx2VoRZvewE9RF5LHsYBvdY+DqqHKV8wWJRgs5KeQoZHUrA+w7w9xjvrqHkgcRtKo1E6Y2
AMof8BDAdck0tW3Ia7Rgz+BHG7Jt4G15oaNHVoWTSFAIli/xiJCpd1ZoOftLMMN3DcammJKIkSc2
ZRuQEGjGoraEWA9aMAiO5ebedLQCyM8viPegluPXEYdkahfNnuZ615mxr/fwSqoyDXyYSSfUHYB9
6gHtbsdxH8wfb+8yxWsPVQC8ukPBxfYKhdOBr8meVyoC2Ig6B3faEesBnWwew4s/TgbNba+QuUEw
cWFPusXaBDTTYKRIzwsC5QZAFWfYoSu2ifJdBbK0TQ6YX/sXGYYro1LYbHp9VmSAYp6dKu6qjdFp
doXqqPogzBesO1BRlG8CC+xfjtVCaSAMH3MOjd3+Pgv6/9KI2DMX4Ss3F6+owAFxXvv33B8g9nT0
F93jX3VWkUYEOhk97AEigWsjTmjPU+njcdl6Xyh/Xsjh9nZTzlQIkXqB6YC2h7SxGSRO2xCSVGfm
5O/YvBwFzpJD/+S2GUXrFVIYJlw0mN/xPPOkyTIWuw9oB2AA64wxSmlyl/bJzjFKCNPP8bKIah6J
W84iSHnELJk2XvV2RrXr3yDdrJ6du0Xr9tnZCHeBeb9wXYFXdRNdDlI6Sxlx83BwREPRdA9NaIM0
O3/1NlAoiYip2X2qjRFYJh4b2N8IEaUnIZs7HxK6PsJ0eljLo6+JpVT7IhBiOMg0YvvJ0ae4bQPk
ttJzY9VP0+w9Gvb0NKJZ4va+UI4CLwGQcJnIcskdef2KsNwC6BDiE8u4KwvD/2UPbq57aaqcKmjS
8DZD3vd1Ph6CJjPIExBLDwQhW2vtm+4YVlmUguEsc6eN274wVxdnqe6MS6PSbjCoXVObWtk5ENRZ
TQb435c+S+LM1O0F1WIh0yUGCDcBgPG1kxjrpAGfCYA9U9A+ZgZKZmGbx3nI/nn7al3YCaVKNZr5
V+Zw9JhBymWTztYm01E/KK+jEMwMSNRb4EuTKyeuZcyJPa7ZeTa9+27tXpI6eNcwIzJ5egZDwPtk
7IEV9c5lyTZG0W9vj1A5k8h8I3jBoQJo73omzYAviVkmYs2yE2qPZ56k+yRw/uaCAlenL1CIKLDI
7hDdzzMwsFN2droFZa5fM/3pd7rEpGIw2NUgPQDmCyVz+e5oi5QTe6jQVWFDvtQ1jus47Y1y1rgK
xT6HGc+DugOCExCCXM9ZCgas2rExZ/nso5g9gz3Ii1PjKWU/3rw4YFMBRRC08YgozV8b4l025S2F
Ypo9FMeUO3tqubE9epoqi8InIegGBgAEJEIfWTJTWwScDuDUOBvBIc32utK8clX+fF6mBLSzuaD2
gudXZ4B1bqHgc/yH25bmetBZka6HBvjWNC+hkze6IyKTMDKQAFsaXQykykyCnR80pVC8AFRC7hc3
BvCpzci6ngv2KTSqXc+TuCLdpnDXiINb0SpfLLuPSP50ey8ortoru1Lckrbh5LoUi+SikS5rM/DP
fUjaY7OCzi7TXR+qHeFgcGBewE5/9cJc+LwaPZ+Mdyj3fK3qJh7z6cPbxwOAKyir8TcaqaVDxKg3
2R6BeptFPw9s2JoAvIXfgSvfGJWmyVZxXn20o4kXMxJkvnxee39ogQ3vUyhAIsoPIPeVbFeGDrv1
L0rIwol6AH2CSQD9ddcHlqQEufgWqYx6Gbflah0YwDRh725vz93vPLSU5r2yI920jUdZ16YOUKeL
8ZgYbtwP9W42x33eP4NgZu9YVUwSFnM0eKHsdBiDLp5bXRuA8Au3foXkN2gBJS2QAeJ2pE5EaBvX
JSrm8325fgqTKSpN8E2tz7eHLkZ2w6aMHStGqwbkCoGN743IFJzSoIhnRh/ZYO/ddjp7VJMoVBwF
H1EGCIfgHF8LAU5N0dOmQ/s0dtim7MbNqHsAayzIQ2J94XCHhghm8keAmCOP/vyLOQOsATA1cMDi
5XO9K5fS6SZkedKz1YCLcbNAcMXahOX7ftpPfwH0QjHgjy0x2Is3YjeFUCd0IBaXLNvUuferFzJr
Mt0KTwgTSKdCWgnBhFwbmm2UHrLQxTN0ureKXVU+glWdvPN1RSjlulzYkabNYFZKElHmdMKntYPo
wffby6IbhzRVEB5vwamG7w/51rcPgxeD9pf/DN9OqSR6PvC/gJahqCXdjL0xGJCeqvGy8fz0ECzJ
x24mH3JOaDQtlBwLcANqLmPV0PDEgbQlrkgslmRyMpug82cEsKHbpKdgCdNNBp8lSG/7uOBruAun
sv11ez4VEYCP+yQ0LVQPXqu6DSOxR2jCwCgk6rrhO0qL35NUc5cojSCBhFQ+Ynb8db2/Rwv6L6CE
Tc/m+J2GRlTMH8C2pJk+1c4DJZHoS0PyC9fWtRG3mak3LnjeJMUYzW4X6d5PyvXBg1ZQUyFMloOY
JvBHAwDD7NxG/nyfh/ekR6Xl09vjSmRZADYEqTXAIvLbwm/RltEWDd4W5pdiuMv6tzccIRnwx4BM
rApnQ6bVrJF+8H7k/jatY6cEzU1kV/Hsbm7vLuWawHmi0I4Rga/jek1YWY0hoyle1MadsQ2C4+3P
q/YVurTh31H/el38olCeYE0fGO96D8Q4S4d+GLASPbAp0bVNqaKhC0ty5QtS5Q5NW1TwRcveOj7x
msYQu40q9+3oT9DsQ5cGHcCAa8ivF7qYiccXXAVBCv0nsPkH99lqNZq4WBUQXFiRb8/arUJWi7yN
H1RfbIefWuYebOK+pGVwQOwZh+WPty+Vh2KSSEIFeDJJp7O3aT8snhCAofs6o1Fqxw7RzJ1qkdBF
h8yhg6qIKWP3vLUtAfQC/sFma2SZp9pCPOWPUWBtbw9GZQhVBNRFfmsiyrEBN6qpmFsYStzuLmnT
JMqIsQdv7SZt178ojOHaFqkObAqIh0jOMw09DuYDtI22lh1DCs5/O32rKLP+MSBGexF9hGhfcLmJ
5vbJBT80WJ/5X7gBWACjFgHaHCoFUkZo7dLEaFOCztcCBNpmE2k2l2I9ABMAmk8oIaGVVxpB6q6U
Blzg2LOliiiOaGv7sZ/yn8P47fbSq56yAFWKlxG2MyrIUvxer0XJEg91xIQnD8HQ/nR7FmfguUez
4yFN1zMfiruwI1vact1zXfF2uLQteyGvmnOStrC9otzizA81cH6TeU+Nadu4X/ohj51J4ykUHhwm
kUIWrW4iA3u9OSrkQMK0Quq1z8GRv+xns4hvz6jCiYPvEXsDaXfMqXyYxmYK5zAZ0KnnuzGCnohM
7qYKdfVSpRk0awjRTUQ7cg4ZNcE5N8sVaS7Hu7OYFQdBcshIqImzVfOF6gUy7kJzE0K51/MFgIbX
GoLp0/EPYwpaeU2Uo/DcuOuAgf6deHr1LKl73o3YlSiIlHXs9vuEH8ATxr0gakEcU7u+ZnUUQU+A
pCDe53jPoRFaOrpO3Y/m2DglnqttvBQlKtrgXrEPfpYeBn97eysoDxd6RURHOspyr+gxW5oMfRH2
5dls08iAFFlWhVHGLbilKbLBtB8yiKj8rF3d8+h3s7v0RBa4SZHsCFFTlY81kpJ+NtroIQTWzL8H
6KmKsmEg97Sa5wjpnnrjOV2AclTbxgnyi5CxYGXE3Wm5C7waxHNe85DkQzFENPOLZ1CSjGh29sJt
3wY/M3/p7thE5m2H+FUTMKo2toB6C7Y1eFk5YmjsgLnB2JW49cr3LVmAZSK4JlodkEmVP0GD2L+G
5KDBK9tuActXee69cI5aMz+Off7g4yXZQhqYH5ARfRimZjNDk8NK253hVscRKm6394jqgAFFhaS4
oJZDv9r1AfOaPuWg46nBWkD3U2Ycsr8oAIIJ+I8F+9qCP3dsZT4sVG00mvdMJ12jWjBEQAgnA/yH
V9H1952hdyoct/rM6vVuqN4HoINI7X/+YprwfCBAlYM7Q+bF6iy7rJ0gqc8uFyQ8m0qHc1E5IpB6
/2tAunPznjhZV8IAUCg7VrHttECCA6flF+o2d9Ng1tFSG9nm9rBUFWJkF9AEKRSbUKST/NEMDHIf
FGEF7tk2doowTj3wTZU/3byJqH8HzeaQv/O8auf3P3JAfW6bVy3dpXVp87GKN66b+Gg46x6SIdzW
TroLRh3YQsTCsi8C1TWqGEjyQsFN/IqLgAy4xwDSB2mNHMoYgdLoAA3TY5L14Amp7OOEvEApKt8k
uFtt/qlZ7PtgLh5blv68PVpVWBUEAiMtGkPhGq9/B4WcMavLBhu1R5MwCYdua6S024ILjUVZ6rSa
o62Y3dBEVQ2hHAq9r9S/jaZ26Bi2Dcq8TQzsXpz7zxZ//+ZBwb0j4yHEm+G4pdMdmk09LzMu0LEA
4Ag4vYh60KOFRnYEncnbthS+6sqWWOiLhYTmslsnSVCerXpHwqi0NZez4gxiGGDZEDlWqP1JsajD
0GjnzmgVLJzn3HK3SfdAq1999cjqrxDa1FizFOHnpTk5FkjYAJB0AnOB/WRBKbM/WiBzzapH14SA
9fyYL1BS+dYFLFqWF5o+L/O8aSDrO33jya/G2xnhr7+Y3z/jl5N0DnNWjlbf6jzz3fpk8ePtz2um
97cvulg+4kDxZzDKCpQiRhyuTzSAItMTb5/T5GNlfr1tTEEPhIjxYjDSZvEba+RemMNajj7y9fOQ
3nfLV9P42QX3Y0IjI7mv2jFKqB23xbuKHlGeiRqiifdVZ/DyV4gtfTHm3kL4gqu9OhvjC+uiKo1W
HXWGwq1goCIl5ImSsy+m/cLE4nuQqB2xaqXLtu5q7FyzOpSh/Q7ovcPtSVWP5o8p6YAwSFy5Zg1T
ZnVfF2O8QP5ERxOkiJCRbABMEvUrFJzl5CYgZF3euPDWXQA1M+9rOAWb5aGKx/TL7cGovAnicHyQ
oOEOuPXreStnHxdagKuvKnYdxLG2tz+vWpbLz0uOMSOUDraDcfTFIa82ZgDGU4AO9retqFYEcCFc
36boupIrmNgUIXWoXZ67bGNWx2mA0rPm/tSZkPZXFY5r17Yw0eZkU6WPrYjl/0IAFTkmdA4AQY6O
KFPufjN7byGT5ePBEOX+Q1r9xdUhMFW4efEYQurnerGNoGBoQ10QbHcsmk+gs9E8JJWzhDcDsI94
Rb5qgCRsLNzenPBsSGvoKZlxxR+Ip/EmqnANMSLaEvHsRiVQTsmZls2XJsUsdV3wwKz82JrAXrtr
3EE6AHm02O4NaO6mVlT0zcvgNbENfcnbW061sUEPACklMBx6OD/XU9mTqe2mqa6gucDMHQTS3C0U
DOpDWUMFjXq8efkLe4i6AcTE8wRUHdf2OAkbMnRVfc4xowsyM3uefUah6rYVS3U7AWjwrxkx7As3
Kto0nHAGtUIx+Q9T7UVBWp+qMts2xL/PQOdiZuWmQXoo89c7p7OPvAFbPeHfXFp8oXZ1Ynm37Rzv
0esDTYylwmehcwfd2mhEA0WnnO0VKTLbXJLqjKzvP15PKSJXdL4yaJTcpSU4P3hJyqg3F2jqWMWD
N/Z78GFzze5TLvzFr5DuMstMVhu6iXCYC9R9P65mC+3OMRrJB81SCM8rBewYLra3aITFqkuHNcP1
3Dm9W52dpXg0jGZvVtbeyXBpF00Hcc3s5M3kefCXd2XdfPAWXaCiHui/9mXEXZUt4G5JYT+cX5z5
OXUic4CCiWbHqTwGCmu45XxxlmTXnbd131NSNhhlHzv01KCf2cx3t+dSZ0Ry3iOBJKNZ5c2Zu98b
ejD4P6utca2qC1twuKJODFjLqzprPy6hn6ZefbZRbjf7h8UIY9ObD0Z11w+eZjzKo3BpTbpWwaQ2
k77x67OffUVpB+1SWYwkecQddJsXWZwOoBeu7wh5RHOtZsVULuLStnPtIrqedGZtw3bB3KgmLzzM
YhDMRh4O31h8QG1Oc6moEngAzv6ZW+nI+cgBmNkQ1GcoAO/mEaSd5os1N1vGngLRIt5vLQI1R6aT
tlVtG9ezQ0EtZKI9Wcqp8KFN/WqlyNmgqSNw7pbqm8V0UF3VxkHCH3sGmRvB2HE9nVPnj92SwuP2
6/CyuuF93Vh31PRQzZr9Y57osBTKvXNpUIz6wsWPYG1uJxCDn9mwy/sIhLGrsxmDfV6CDDXi9lPl
HagODypGITszcVWLcif64eUCtOOtbAKPAMDWRlzuW3t7+4ArPw+sgbieLPtVK05YkXS0PbQVtWAD
q7vHfjzcNqDaCgKZ+Ts1hWS/tEqVR0O65sA0cveZt0djfE4KTUShGsNvLwhCRwsJEuGPL9aFtnQu
AgcCF3ZzX/NPfq6JYFXnFoGKuEt+K2FKkX4y53abcQyhAZlYG7ibjhlPSNCg22E9OwPf1mv9fHvW
frdwyMt+aVPyU0UF1rk+B2wWRO67qiljsPDsU6ErPJbbEhS8KbLcrK426HDatX22S7x8g5QwEsF4
6wTNua/WOMe/BbR9qGn2AAqSY+N2G4wmzmj2oyDlNrfZPQVNmlH3m4BRyMiH907iH3vibc163dwe
k3InOPAGHl7W6IuRlgko7RV8u6KlkB9Zu/Xbff12LmowRyC7imcLPAIQQ9c7ARFs4QZ5h+5etkGG
x/A0p0XpAi4MyKVTG51XKQdE9+y5QeQ6xwUEtC6tdp7xVPnbcXyixj8DyM3MQDd7yk34Z2hy9s+B
5hKaCIBAZgY48Pto8N+n87kbz0lL40rHOqo8UhfWpO1XJ5NnpzZQ6DXlLzRbNrwsdU8eZYrlcjKl
+9CbAUwMaxQzE688NKMX8cGNSm+I8pwcPXDq9c36GfCHD8Tud0UdPFUuOo1cJ85mcAdO3sfb+1M3
ZvHvF26El6gXBaK26udgraSoK62a+1h5Ai5mVfz7hYV2Tji6MXCorXGKluSw0mdHB+7W7RPplHnU
yG2fYeWKlscJeb+AqC6tjkvJd2X7jxVqYhrdpEk3/VhSt/MTHAiD3TtQySh6TSJOVQrEmcarG3ww
v6ve15OWFqD1XaEsfk6hY8+Hz0nxHskEMznN1lPDT4H7bKxj1JcfePeprvqoarcE6tjEoVHF9231
2Wq/0xmy3ZrSsiVm8pWLvvhhkrPJF79O+wU/rPROvC02ASDz6XA2l6M9LpvOAai9PTP7+9r9MJtv
vN9lya9iPDb8y+19+/+co//MEAgdr2cInf+NlVfwetVqxb3hnWbA+6LcanYu4pKVmtEIrp6UDBtj
pvuVjjHBzwXv9MFKzDvwOv24/YOUEwNBKxfgPFT35ZcJX6Bi1i1oJB4XFjn0iFaDwwR1uNHVXPzK
83RhSJyFi/O0Toys1oyGHGIvdw3q0mMz3DOtRIDqSAEriQ5ykJABnCMd27kwkiyrcP8vrhujs270
prhz0whiTqC0TPdVomuQVu6tS5PSKV6XLB3WAd6+Gnmcs10YfJ2Rh6bhU5mb8WyiT6PMNvP4ec53
6BaKbWPeetNpbBFuhzoJBuUzAuJeLqiVgbN6haKwQsOpOtGT1Kyflm4PLcuong6se+fyPOLdN0I/
z+X59iZSOZZLm9IMeHZWWVw4FjfMD12UrdnhtgHlql4MSvJcTTsm1lpiUO7UbdHuFTfdl9AzonWk
G4u8sHR/257quYIQEuTyDoqJrxhK6ciK2V+wi4Yu3/N+3kyJiwLN9OiJtpHS1gxPPX//mpMjFcfm
BSM2dhC4xjpgy7lmOKqz54PYHecbaCHwg1yfvaYE479vwunYwPe6fO+iCzhvdrfnTH0OLqxIIQL2
MmEMuIZzx1H9WJ6Jd9/U5R4MNPPw0vBnUrxL7AfIn0Z+974Dh20yPs90V9fH2z9EuVkufoeY7QtP
Ay4M20gofgdfH+qPYRHzMTKd7RA8eL5uzLqZldzNyEx7KgrYyrJvRvXE3R/wn3n+uVw6qAN+7N0z
XfZe8TXo99zvItF4S3TMiMpAF8paWGEkuwG6lyZ+pc1qtCBHOjvNk0k/mMsYF/RQFG4EKuE4TCAo
55PI854K3blUAVvwqBeNTgCUII8nmQ7Wbs1BZIcGpGrqt5RYwTPly9fC7eoIrfU/Pa+vtmZmJTvX
owWA0sWvfLGHF5Y336di1CVRlEuPXY6qAlp1gXW4Xnp/mkGrKJrWBjJs+9Q8ZxC2NPAKy4dyVw3l
hnHd609Bom1hCv7YlA4XvPAQdj4a9ADfPAHotOWlva2aYRuYy86gfEPq4t1Yj9/mIjmYbb6Bq9x0
NH/gjr35i51/8VOk1fACbjeTeAmQxY9Arh3nQutviLy82k7Bwew+3ban3P0X9qSTZhm8MbgNN2mO
8PvoL4d6zq/Fr77dNqNbVemQBTybzIKJuHU4NE64qdjHjsKDJX2cmii0Ya/dNiiiQTlavFxS6T5z
m56C2R/+OE+bl6RvftTzfMySNmoWkP6SjsSs4VsUTjT3gNIukuCmg25fhC/S9g0MZ6ogaIL8UcYe
rWp8aMzuCwQOtnVV3ptGc8zLdePzv+hXDPHEtx3kliADIqOqWh+4S6tBf7Edlod8bY89MHsUWJnO
dTUzq9wxF6bEUl/45jaz2oRkOCxOtWy5ZTxbK9vwotaAjcQCvVpAdLP4rolOz1d1pHqmOelNmCkb
Go35vQ0oRb0ddCgf5b19YUbaJ83C7M4IYcZO6LfSIL+K1teMRL0l/oxERCqXE+akST2t8GigWnzM
nOzB7lgVGYvLAbBDg2A1fFrLZdsukA29fQhUg8PY0Nxkg8UKqLtryynYPfk0QibIHcoYoh1R0mvC
EpWFkIjUD8CxUL2V3NXUscLiBIBfvznSU1f8l5+XvFM4GAWSE/i8UX9d8m+JDtSj/PmCbBM4DDw2
5OIonQz8/BWQcjSCn/J0eMIR0sQXquOCWv+/JqQhoK+tcpgFgDcJNrkb1zzOdLOk2mCXJl4tc0tz
5jJEbTS5D8Hq5Xcc6tzLu3phsUXKn7hG3xnpEN/eXaoTGqIghiIsqBZB8Xe9u9p0TYcmW5FPypGV
W+nWcdhHUqUngJs1k/jaFHLlwMShewKQMvy5NtVAqwPE0VClwxYE7jH/2iMSGRP/qW0Db3N7WIpY
TCTmEWY7Dnhkbblqb+T1GhZCSwl82/G6/gD8IVqXIjLa/Th9Mq0Oxwi5Hi/fFobuJaocKPgSPQSC
oVDvuR6oz+hqk6SDsJI3oX8UOObYnDpnjwhtsCIPfDY6i6/3J0aLYj307AAItOXa0TwBL93ZeNT3
k/EBpNBQwi2R6NGkDpTjEhzpqBOjC0BuT0ymNekhGQGyswXqpcwdtpVF7ioWPtiLjljt9XHAiC5s
SSfO84w1dAfchaVfgBvfuC9re8OXcNcNySav661J+6eh5po2T+UQcfeKHQPNInnbrKXXeWB6QIMk
I5uhmdGvmk5RmNO7sod+3+1Nqlo16KV5LmDAyL7LOZ81mTu3bcCbY3c/wgUoTpx039DEMq+9IyiT
kH74TYJovupNsYfE6rMRiSV3WWcktXoU3nodH5TKiC1g9ULKAntQuh19my0ToQiY2uAFnRaRW+s4
B1RzdWlBClimyS0TX3CVrKDFaVpU7xH95YmzffuSQKIM4F0P/MOvJNhSO0E7BEPlcE3ueuPYeNE8
aTyu0jVd2hB78CKUADlXag4UUe3SFtEcQmLiYz0sG6/YJ2yKJvspoadlHiOLvL89ODFH19EYIoiL
wUmrBFpHq1odPEsKZ9h2NYky80uGhtNuLVHG5CAg0O0L9ar9mU5p1QxqpQN3YbHL3fesHvY9rzYF
KNI0J0mR87gemnSNZf4InPcCQ3W979P3ZtHEYXuw7F9Z9n2oyk1f3U/kIxoII+Lc1aDkJozHDjv6
2cvtOVY5kIs5lnEsLSThIIOGcoVvDllkTu6z3bC7cqh2rLePt21p1jOU7pm8T4MQtXVk+cOTtTwg
vR+aZZQg5+mtX3xd+6tu34b29b7NR56S1sXzbw3flflP0x7QUIQN2/3DoCCWNOAAaQS2/x9rero9
UK1pKULNIW9i25OY1X5jtp+Alc67n1N45gFu9OSLsz5CeSPypuq/cwcyXMJCq1CZGRhySLc1f+qs
48w0YxOH7sahlLvt+vw/hxJR0ceS2Md0yA5FBg1tVm2Yb2hOymtPjd4w4NkALxD51FByPoDvQOYL
19zJ95/L4zBo7k/p8wQBHrArJriiQfiFDhfhEC58W9CQdE4Is06sRBduMT4YOf10ezNIPkWYcPFK
Adk5olWQ7Ep7YXFaawmX2j8Fmc2ikBrZRzNLptj2ONOYUowG7yJ4FtFaLMifrkeDV7oxNdXKgV1N
wzqqMsK+gyaUaNZEMSIguRD8uwCVowNY8svc7qAVUI/8xHA51yC0Y/xTZpnx7XmTPJOYN8FCjgzh
b+Cy3JKT90tQuc0ynZLZ2VYoELNs65kPlOnCGqUh9IYhGhAhuAwtsQaaTOZKp5MFwsNjB6qibTag
Wj0G2RcLLTeb2+NSzZ5oRfuPOWn2+tZHuO3BXN8XkU+czbymW+L+uG1Fikf/d/a8wHbweAGRnRzh
2KzxmW0G04lPguTL2wfLiZApKopvY41tSIbHpi13t42qhibCeWwN0KIC/3u9/yBYs0BQfYbReYhm
++wNfZQ7bysa/R4ZREaREsaZwoNJcus4ZtQZvW46kdyP1o+JVjVaNYpLA9Ip8paeEezx6WR+BCVc
RMDzqyMYEGt84URfjUEc5Au3g3a2papWmEgPoCCtjR/xmqDX+/vt5VBtbCFlJ5hmkGuW+fIakwZJ
y2Bl5ZER7me0Xe28Nwa6/zsU7GW0kIVEwRzv+2ycspKfsjHcOdAdXrImIt7P20ORy5O/zcCrAfoF
nwD8l3RqPBoMfWnh/dSMOJi7HBc5P0xgrfar+9JFufLjoivmqbzppUlpN+dGV3dO2vLT8ui026k5
3B6S7vNSCDgRVvR2gIkb0ye6vgMl2du/H/4mA/Pgo1HXuN5jXdDaFoJMduoCGmXdhjk62KLqoIh2
VILELFZGrpkPqBukswtys6z4YKfepuJf6+rzX4wCoEj0ZYBx/ZWU01r6Cyg0S3YaoyrwY9IZmmtG
OQjBLgQmBLQUydcMnZIReF2Tn2r7LuHHMtzRZv8XY7gwIc7pxWlnAzQRCmbxEx3v+HKgbx4B4CCI
LMQfvAHlMl7HzTIoBo+dQtregSHz0Rufm/XNY4BoD7CpMIQKx6s7f24MYE3oPJ86elfku2DVXB2v
PSK+/xvjiyAPIs+S07WmpWSMNPOJoMrFvV8s/7Fm611C+LYilSY5rjTmQ04pBHYFOS/x7xcLEoA6
JjfTej6FVnOsl8cQeMrFzCOTuhHICd+6+paAxgIVAFEtkDvK5xCE0CFc/XJKv3XOIQg0E6fwjGAK
CcGLgnY4HJNA+r69Ok1VDsZ8Yq55dmyGwgVYFJF8e8b7B2CtIfxAyvLF4OkddXTsmK9PD0QXBOsr
2jCQOJTBmDMfUsIcxk7Msj9Wnfm+84ufzphoBvnaV16ZkYEOxBtWg2UTO021/8tcULswdVpe4hBe
X8kwgaZCULkLHgx5T5RWzynas8DUuH6lTrBboHMIlNMGqcrN7Q2htISXjIl9DioXOa+cjsFoWEHH
TqWz3Ps9T2Pu9nE2IBSs5lGHYFPsdbxrfA9sL2b4uh0sCZOud/x5PHXt1O5gaYrNuh+eJiv178PJ
nrfMM2NSvgPPSRENQZPeFZ7bHW0ylC8L6G62mZ2HUdd567ZlHgQ8ONfp9el+o5ixi/NI1taqGmif
nIbK3JYZUHXV1NytyEgTq/m01DotMtUKeHBjaPZHrv0VbSzKBgF3h2U8pb3dRnZqHOyeb+fJe6SV
NrMvPJe8sVBDAHOGIKcBvOp6cANzoZfdduPJsn+u08/c+Ow7H/hytgBja/bcuzNL4+gObTT0P2ZH
875VzeylcXGwLmZ2sA0oXrF+PI3N6MSOPX3r/enDXJphvDbeweGJLlAT7ub1cOGIAKUAi41MqTiX
ooPbGcdTZTYjdCt869A7OeiF7GWI6pkV913lFO+YjRxMPrhpHA7Qt3AHi8W4e3QMtCr/hOwBwnmT
wAXLzyDaV3UFcll6GiYkrMcOenC8+jlnbyxLITwV3Nd/7EixIniORAuxiQ6t/tFiBbiBjbiospg2
b0Rt/58lBNwoUeNxLPc+B2nVBUkyUOj1GOl3pGTHqCyL7MdtH6WcN/CYoBnCw1Nfbnz2+LjO3mLR
Ew3789IsB7+bt/mYaSo0Mqz192jAjypkvQWdgtw5Mg7UySrbGU9k5es2nJoVEuguIF7UcCLQBweb
NPSTOHW66j1vqnq7EH/dGHyw4jXr3Ki3obvXNQhKamYyTWClcBMoD4CjCDkBNH/LV4KVkfl/SLuu
3ch1ZftFApSo8KrQwe4wbY/tGb8I3hMkUYkSqcSvv0tzw3GrhRZmX+BgnwdjVM1ULFatWkuMacZP
JZJ1FQCgRvyg6A8debs/2Qu3G7qa8bIB9BISHHPFCE7GOkohtXfq1Leh+KU1pXffwFKMcGVhFiOM
tOe0zwt+cocNY71ngySrSwvP5c+NBoWP/hVvd8/S13imF9zPld2Z7yuKzioKC3Y5e63N2Hd4YEU7
nj3R6PX+EJcsgaBrgpIhrrt16VFZunxydCT7QAdNMpy68hfHG36N2HlpsT4ZmhPCtTqodvOxxV2l
g33qsNaMufb5WY7cVXlCzQjjGGgB/pcudNy1fNfibvg8hNluSDkrCkOZLgV2GnG321Xko161KcSr
1EvIQuV+BsLi0X66v0YLTgVMYzhOIPldQNfoJFLAm5VwoN2KMQT/uAhrnaeH2EB/0t+bQpcIKEoR
zsGHzaYxZUPuVpqKDe9mBzsxd0l0aMjK5bo0ns9GZvNYFr0OaqyenyIh0av1xu2PVGu8+yNZ2tif
jcyOkGVzV+0cxEaJs4/HylOtnam/EOOruabDvWZp2pqfYoUa2CDBcgxHJkFq+3hpc+LH/EjFitdf
2uOfhzTN6ydDnSEVPVElPxXR+KjG5MnOjH/uz9qS6/5sYvr7JxNDDhYgA9TBJwtvobj8JzUgNNts
szWZ9MWhQNoOnNXQtEJq6toOKFbtpM5xlDI6kofYImowKLIK749maWWQvkPjNEqTiGRmu7nIwCpm
QT/3NLGSPnXNmPpNpkI0Ff4wEGlZP4hONm/3jS5N4Wejs92d9DQZohJHSMsPtP+dGF9j9aCUL/et
LAzNNoESQ+oC9z/eyNcT2CSZE4NFoT2lYyUvuqyHnZpXzt4hENXsnFFcqNuSFe8w58iYwg7wNyG0
QUYD5LXzmkyn4iSNGraHVC4W/2hs67FJ+xC9lr4uum1tdQFJjlFCj1E0BI1cKYQuOA6AnlFuAGYT
l9V811StW0aSiubEjdLrYxPNzK+6sWJkYWZhBP/DrWiiKXfmOND5oNZFXTSnRHMf0jjxC9YcwL7l
dfkD61ZDjGkPzuJ+oNmm7i0kchCYzsyZaS+KLKbNqSnoheSR6um0AQ1H9kF4nAdVlqUeZG9eiq7x
Givxh6Kmm/t7aeEwTjkI8F6j9gUlztle6vIkakYoF59YTt/d+nvat2vgximOvxnlf0zMCRnxQIkr
i9v1KdN2yKse6WihHe5ZlxQigOLJNFcWcWmnoC9lWkIg9W8oVI3cqIzYNOtTWrIPqx1eupY/K8Mq
x+nCYcfZw/cn6jngwGar1w5Eb6Sw6pNGTbzSjkX7tRUXK/3+9yuE7ArCXGhQImM8c8ud26RQRmvq
U3QR5OisMfgsjQJvvCn8A5P7zZYfy7bHStSYLSXs68eu++C2R9ak0hfWBH0LgEHhVYme/XnN2IBs
qjoWOa6vnDxwhfuyRcddNoT352phq+FRhM431PDgqOacNnlpZ2WdxyqKacMvlpjfI+H+FK1zKAol
8kbkdTwNf1pxjbdWpzI1ikagEAId4vwtktrCHQc2qicC9GEgW+kEta54VmyiCyOL/RE0iL02rmXf
bo/uZBYJeORkQKo6j6rzQfa1UubqiWmB+dJp2/tz+Weyrs/t9fdnNygelri/Gb4P0E0O1kHoZIwg
iwnaIT+h4z7MCnPb9uIHCG+/4UXz0TRywxQkaTRZ+tBtiwKpkc0wOicJyTM30S8cXOo0MnbUGS6s
c3FWdH7MZd0FqtG+AD/5dYhjX4/ZFqI+IaSWnqFHr4JZV/XdeAgj5OGEPgDTY702QH/jrZ2ili5e
y8baZT3xLcXwNaE9Zl23xc25kgHXp37R+YQgX+ECYTfxSc+xkW5pOdTKekw4S7KzzJz2oa+4fiwH
rYO4lq49gVwj7bxm0KszOEF/KIponsc4cy3wEW8j6yjf+6SdNEJTJzu6kVUGFnN+NKxBzlS048pp
uN0gf37mhCe3UamZp5UUs61sMy+s4+h8a5xvcXB/gwAZfTMhYKgEJBAhGq4xFDnw908Ro11nYzJW
nBxLkAv7deqEhI7feAvWb60P0SiVelodB3WEGmppbCyzeCCNkQaiLvddKj5GANP4IGgAFOhFsZ39
YNJdWTZ7fC6o0NKjZpXvoMPUb0bwCQpXvpQOpPLGAQ/wxonPqhDZA5jh0X2Vm790qBDEoFT3pN5A
mjM+FLl7qSswFA5Vc2yTClnjtA6tiodoANxSY2x/x0bN/BJaHEED2ieP2YADllG/HZjzVlJB0dYz
nJKhBEW/xkNFyx/1KfhIjdrwemi/e60r+b5O0dELlXbd65y8DwcQdwVplgW6rfx2GFSMTG3jpKVP
ZQWSCaX27A7Es6CfS71sTMUmQr649sBZ+X1wrENXireUuEFfOnuT1Wei8SOhNDCM5EmIZD9E6t4U
7mMEmHpK+QPggG8g5N8nprVrkXqv8zaQXAZZn2+gDHAsBr6jVf3Vjpq9JPFBJvkG0nahFN+rSgt6
TsLOVo7o34Jf7t0QjZ+g1xh31Wh/1azoKU861I3dRg0yaR3iRkUWsu4/zFJ9q4w+QL70ZBV6WPeu
n4r8VGZ9si+ULjA6Zwj1BDvB0cMkJf+gsfRBjUXrly6N/VKCRX0Y82RTaXHquUp6kgZFxrGnT+nA
A0OY/yglsTcmOvwCCM0lXt+X70ZsNw91SrdWi9Zp5LMsVvmuMQZZm5tbMBzuTbtQAg4eLT9xlDKI
nOiDpknzkDeuFti1CgSJ3QeOicR8ZiKsamP2PojC2VgRWaFIWTiCkDWFPA/495Csm0Pvi7LSep51
5Ggq7rtWVW9Jt3LI/5SLrr2S9dnEn8zFp0OIl0wu+NCSo+py9RSZoLKu8Mp+G5WqHH07c+GbiBFo
6iZCAnsMzl2j79WUqmFT/AZD/LYEBg3qfdHwq64DgU0Fjl6OqqhRW6dCbYYgsoLSGLsQzFoyAB5b
vmZU44cMfVsrd85tMILEJppmAepHGvUGDJNGiQpohDYcLYv5fDhx9HA27NmJk5VZu/Vc14ZmYW+l
g3RLGBJBm9xVyi9UxpK/z3R8NgGY1LVzbEnfKXhCT3yzvqRfWb2pxV8nU65NzG5oVuaIO6bpyopQ
gtNBeVfXwkPn9tLD9kLKHOS9OtqH5g+EtMpZBPI6crQaG4qLuWy2oHJ/Ljk4shIosKSub7htFkhV
9htXS/WNzqQIGlX5AboHMPe1QZQlRRiD20t2Xe5BGWW6HPedkj0pVvmtHZogjcp+L4c8h4eNkwMV
4JAaB1GHjINyJ5P1ywCGqb2lUL+JlO9qzS69op41p38qpHFRxhKK3+Yh7fvsOOhdga7n8clyy7AD
LbqOC6Bl5rcoy9/dInnL44J4tGCarzUNggZ3+Chp9040cdBVdhxNLUg7drRzto976UOPzPAckAaP
In1H8QahDCGHFMW9zRhDXSvX9YMAljPj5ld1JLjLat/sDF9tmo2ZdEh0ATsGcYBHHM1dSuWzlhvE
66l7QGL2+f6VfPt+xWIBCIC+ZAMViHn2PckdMNunnXUkAnrQzK6Zx9rxqdXTp0pVvMiyVjJtt6Ev
nuQQGEEeHkQkeKZcb3Iwf1ZFBzHEoyvLvPSSxIkeRkhcPfeZC9aPNI1wspJRHEs+rvFwW9PHrz0f
fDTIbIEMBm3mDb7C0VG+sKGufUygRnWojaZ+sQtR7FtRG36H7NK2a7vkBTVNZWqasf7JAbx6AMBH
v5SxajygtaCZaD6c17xSyaFJRQZaKJabHrETd8uHOmWe5bbp81jmQ5jF5J+q0ePndqxY5usMku8D
VbsnvPBJSPJYR3uHYqivOjPUHzwqGPaBwDWMc/BFIxKITLS2fY9UIjZuZbsvTqTDAY0K2ESbuj/Y
kkcHk7PusXaSFASNaR0gxSx2o1bb2MmRCK1aSx9bPjAgBTP7C++i8WsUWf1LVzJ4bMTBvzSd843A
zvRTcMBHXp1YSgGgvBX7NOqasAI0dJuRci3nOnnM2WLAQUxtAAbyx1DOne0EavZ4JTvd0eAQ/dST
sCad79QGhKINvyD1RvbRU1oYK0Howga08PrBwxViKUiHTY7+0+3ncFtxUj3tjxVAPG36u0pfErHP
E5QRHTWoyMf9A7ZwQeGJjP2GjCIetPNKIt4rTue044h7A2SB567YU+PRXPPrt1EDSsHwuADtTZ53
DhKr7a5msVOOR1pfxvL89/DDScQRraAQ7oVo8xz81IOoS9QQmjkWbl+AIchUPK2N31QLTWV/P124
oiDdh6I24NWzC8qgemEPsTEcteHZ0TfYdIP92K/B0ZYW5bOVmRPCrtCgHo+zZBupBwaCbW58F1Pa
n7zcH85C1ADc3n+GM8v4KHWSjZUKQ2r1Gw+IsnpU1bf/n4lpa3zaz4PuDCTTYSKDZsQwcVsr/d8R
iyKRi+WfnrAT6H2Chl6bEJkZaaKYpovDvYGnIfmohc+BNEi39wezsDAEeVTYQaoabJSzKItpQytF
pXXHjNjdz7RQ5TZDO+Y5pYYeaqjurpEJLBtExh/P3ekmnA0tr6rGbJnVHeM8DniX7UwMqwRyIRrW
CL6mT838HcBjwG3rSEmji2z6KZ8WSiXSHAvcdMeOW/oeksNyWzJW/yySid1WQH/KHvpxLZe64BnQ
SThl6wCeuJUnN6Iha2sl747EbOqwGVV109mjsrJuC/t8Eo8EywigqlD4mx1bYjSt47qsO2p9A6Ge
YcyQz4m1cGyNNWjGH8Wi+TwCbYPoAQk7oMlmewRCwrHjgIXtmMiOnrrCrDzNypRza9X8S8Kk8SMb
hTyCGCU+NVIqHzTJUtD2WD3gZkX5XUgnfQCxcR6yKJF+KYBBU/KWPrmdi+d4BT1o8HtmnjGpaVsF
0Vs/FkUe5qBp8IY8Kfb6IFx0blX1ZuhyJ+gbGR9w4bc+c0ERhouz3yUD/yGY2QHtqODMtFUdjkMF
lbEBr80OAlBo0WoCA/e0N1pD2EAPCiQgWYooZIg94P18Rkm8MQeC2kVuu/vUEPC8MtEDMIuTfVui
kcyiZv6mF8YvbRDklztIiMYyISaml/ZB1/ooTBNRb2lZZ2e1bCEe2aJW8gsoeOWYO6DK9gyNMse3
Gt5fBI36ciXPubQtsCXAXjYxcN7kk1gR61JFd8nRFGp07KuKv2dR2Rw0UY0rubaFaAJpdaTYAFy3
kcedHWTZRMxIuqw/cqUtNxKskucMSnbnWgEBg2ErRhiJKj/Yeh79wjM0+RcjhbwWMl647cH2M3P0
Gc8UIG+b/uho44+mLQwsDjo443wNcL7gRa4evLNxtlqeGKTGVZxEXkTBjR443WWk526NMerGcUw4
OqwcWGDRJATikWt3ZVmipYQM7llBVs38MjqX+65+Ts0DbAQcNmpI6AcDzYQ1DypUpjGho5/hXBZ+
o/l97qGwU49+Zj4DpFl/V6sNMzyR+qqOxNPfVsdnxme3piPGsWGGcM+0kvU/bg3m0Zo6f9mLeTPE
6Xx8cvmF6VQGJRgiSUyvlaD9ab+4clfmqABZSHA/r0zpzdN7GhUBKxre3whw58Fmj/utrpveOVuR
XvvSdOEjEGMFCXIXQZOBZ8DJOX8skYHcIlnu7As1a77e/xE3G3T2G2bXXJ5a3Em71jnjRenrVCZe
bbrQnodaVwZiZ1IH9+3d+Jg/9sApBfQYmJdvqswV2PoVljtns+Yh9NnBPBQFTbymLnyL55nsQOkZ
/we9SEi8XK+lAHeb3kWwM8TlKSZjBC766lG4EOjtoHqPzPlHVQ3vIiK+yYuVSZ2249WdNzM+C1hV
gYCpclPnDOmeI23o3l1l5bkt108jw7WKDQTei5smkKw2lTJDkf4MhLtbVgGa3fsBYIFzVoHZvAj1
tg8j3fU1K96ihXvFgd4EYpN10E7rAPGDjH8+va4juFoPsI7S9caQxW/bbTaSRAGYSL/c3zGLS/nZ
1mw2M2t01apDVqkBb4CHWsVWxOZXvZRfhUA6OR4qNCi2G3tQwfFprDX0LK0lHB8QiH/GOn/iJEkE
qSOqWOdkeOQvhljBoq99fjY4NcobSRN83kTf6IbgP/dn7/a8ocgH9wI1ciwTCtnX56DG1/to6O1z
xX6WogfEYEeUX/dt3I4BNgBvsBEqLygyNCMRo2131jnzKAFIfnf/87d77frzU4rgk1u2Rr1CiQ2f
NxLle6kLINSrg6Lzx9pi+/umFkfiABStmpNC6xxURA2p63U8WmfpQjQD0cBaA/6tu8VYQA1GdAP5
VlB1X49F4T1SM2Zrna1iG6NTr5bvA67Njj0azpqrXRzMJ1uzeasrmdIuFtZZL6eSAQ9AfnZ/um6S
M4B4fR7NbHMlgCoPiYXRUH5J7KAEeTR3jy1Q5Vb7CzWh+9aWxgNEORA1CEImVdvruZO5DVGwgVrn
jmqHOnK3sv9638J/UwZfe27ktgDRx/VgT3XVWWA4CZ2DRHiMv1iVWtubzDHKXaGzNhC4rbk/kJbs
Y8ORYaH3zdfe7pKADnW8Z9wYvM6F7vKg1GSvAmP/pSxZsomdzHyjKR2eqxL0lfBg/VvrKOSpNPJs
12lRvoP4TedJ6UZ+rXIaNGmWgNkIdNohHk91mNlifEarAtYwSsxtNAC2WYsa5QA773Z5qeeBAwG+
s8ETJyy5TTcGAmtPqlnykKELKsFDtc0eqN19bxrrtw3rj1zL1S/CApFjoWduqOXud1mrYtvktAuS
JmMHBRTDmyHKzEc8hkCQBqYlRHddNZ4hbRGfScEzX0Imzq+hpbUhCf1nGHkG2GwCldypKGDWkXJy
x7I/ZG6agTFUdI8ayxjYeFQzkGlfQTpSVs8GXkUexFYqvxraCOq6SRK6ETUAtdXZU9QmhY+Hgv0a
KVa1iagodjFa7Dd1zftHVlMLNddB39e2+Y1Bg9BH37fpATYXX2w16nwl1oWv8TT3nEYrHpVa/Sfu
tSQoufKcdK385bIVh7t0wqfuALDdIl8Kt3u9S21hpegp1yDK3oHmFlyDSOdDctF8cUYOlaFu5f5Y
8u/A2+CGAjkf2ndmG1bYXCO9RiBonySbQik3EY8fc3st0bdoBigAUOrg1XTD+xUL1QI61Yq/mIPW
elWZHLD4575d06lZOuNIjU7xMHBXSE9czx6NaMxHgvNne0BaegA1rSzP0mWC5OgksYwW4JuWtrar
IijDILNPIYtUgU/admKf2ZWHhukVZzL5oxtfgjrjhFEF+d88cnCRiR8HQ8RgCtZ2Lh22OLmPzGEB
3nCeQtWAF/2lscyPTBTHKFdX3kxLSzZpC/2v+Vlk0cZtmw7pAFc2Ot8l0V9JAqXibi3ZvLRijos2
JNyY6EWee+WOJoUBsHx0rpzqh0mQ9hBatJItWLKBxkBYcfBscOZV9kbohdq6XDnro+LpBmrG+Uod
fyHIhG7pf0z8+funIENrCxNxTKucO4tBZIS5nVcV2S4W7otetxcUR6FAMu6tAe5NWUMRLG1Kdyqz
oSIAQcI50jCj0iGpzaLzYOcbmn8wkYX5+EHlyjwu2kF5Az2PKOUBYHx9ulIxGC30TZBmKUfUM1/Q
4+u19pNZfru/9RfXCwkkvLt0OIx51ZCNOeMWz6JzlIdGdsxY8Nffx9UNTCtSpHgRz4tCONcpuC6h
0NcWT45XrtIQL5xcfB8pRygSTmSU83kCb51TRqlyhjPXsSNQ7S0VNDrJpoyPrZEBz8YLB4VPwXeD
o2nQtxucHbrQ038zUN0Bdhj3CXCVs5Cnh0BpW+rIlnY8sI9kDdioLwRwwK3oU5/exIgx33iV2fTG
YBjReRQJC/XUkn5F3M4nJcC7FKxG38Ye3Xpo6XC2aKhlftNFdMtSleCOjZKfAkHGZshi9FbzmvpM
a/OtweR3p4mdINMiRAZZNgLDp8RhztrfqUse0478arPWPEquT3y1aeHbZOxX/PyC98PIUJg1QId6
2wFu1loJCIwTnRU7B52WEca5fVHLavcvdiIuE3hA9BHfQPURperSFtgpEDn3qpz69YqBW1Ai3tjq
fyzM0dV9jPaTXEmUcwSUaZnV3mDqiJUM+0shie+IEvVixWvQo4Qy/da02y8dcR7H3t2BdXZvkdZX
kmbrDP1RczgwnekOzGb+/VlYnGwUZFABQvB8UwfSCGh7Ys3BNmVHywkA9/Lqta6ShbhKQ7M2cLgT
1ArwoWvflTcg9WOqppzH9ilSX8o8D3S1hiww2RTj0/3xLB0LIPZRsUDiGS/b2SvNysyelGkeQ18d
q1r/UMBtmmTbNt2Oiu5ba63eC+4SUdVEtoFcMbBpM3dD27LmqEUp52E8Ubqrf94fzeIWwuMc23Oi
XNDmgQgSfBXv9F459wPRHpUIve0JMUBsz6A2TqUsvEK4+kVWDT1EtiO2prQhsCWib3jFxgA8GxEk
5o382Yry6MeQ25oP5sHO621FbIy6sx9RrIqf7//qpT2FqtsUVQAvhn616/WuEVvqfY5JEc5LDHCD
gfoHsEHhfSsLNyLI9v/PyhxjTUYly8BrqJxVDRvLp+9t/0jpSgZr0QhopwErmPLn8/UVDqmtoSzh
JDhQn3highE87aMgagotdGrAl+4Paumo4GEOp46czxS0X0+dzOMer6BKOSsWWjCQ0u3d33l2EnXi
terKUVm2hQzk1GWK+GV2VABZLVxeYWzK9FBrY08r2qBCaYtpyoSCXXHrSydTR5Lpf81Nf/8UpuVm
pTOSY2gSigyxtnVHAcDZq9AvaaN7zVpFbNEcGjPJJLM4MbFcmzN6zaWcTYFnua0TeFAvc72tScAK
uUaBtjCR8PRAkk7Zuildd22KAMnU1BpiM3B67JQ4fe8iY9sradjwdMtyufJuXPA5n83NN37Tp0WV
OANufgmlpFNbfLu/B9e+P5u53OaFjVJpdJYV4iSvoCsbQZvmY/a6mlQpcB8AeAIh2Ml/fNoJtlAN
rqFKeh65+VO3AyD15BZ6LCwN4aaTzEOnE7AVk6Cf+6zT+l0tOo9oOYIN+3Xo+0MNdZhITVfO+sKO
wc+yQdWLuMMG/Ob6Z1njoKtphYhKRptOgRRX/aBAISZLkt0QF77TrCH0FvfNJ4OzedBG2mXod4vO
jgLUQOY+lCXG7SKyGsdAKtrKVf8nJLyZdyT9/1A44sOzfaqrZVRmwHqdx46Mnl22R0OWG5W/W/lz
5YHTd+y3RtTtmDS3mY51j9maGuHiHKNwDHIqHcHr3OeMikgcU5meMWkECZhTO2w7trHE2XXf8jUZ
7cV9ZgJ+hoc0mNbmIXLDALDKprdZq5aBmZPQ0Q7x8LMyUy+CHygcEJCvPNP+ELfdzPFEZkEmoR84
8utNpHUgDWyrJjon1lM1gMzBAmRVGJ40ofcjLvbwzRm3ipl4+LcADrpex0uPoQOWa5WvlNzPoEhX
JXjjyWNmq4EL/utGM0/UsbbVsBNN4wNWi1Zm3RuindLrPjXBuvOYqiPuisRTxLnKC0+Ntg45Uby5
4/6Uph8k2pFsb+kfivs2kr2s98nQB/f9xlxPHEVY9MJNkM+p3oIJmO1nnvR4bHRpdI6Hdw6J0fFc
At1hJ9LT5A9rLL1W2+lW90Uhp7KnXgU5MI7Oed0dPNaDrwHcgcJ2dvd/lb50yqafhE6sPy0xM3cW
mfloaYXmnq0YAGQRDO2bi4g/0xq/ro1wlIo3ahsmHyv2bui4k9AvYtbfFVX6hMjQpP/E4Lw2Qesr
h0sHCg+zBPpjwhz/jujBrcwgqtcyM8Y0VfNtBO02sKBPDJ43YbmIaruFchGYfvFrSsrCBFumjn+X
vQx07UHpX0tT4MH3JtixKuwwM8IO+Rs92RrqpjAp0peGx4t3YpVeFD1qSr7Nm5O0v7Ju25lnXl24
+9qbOzm8dyLfW9B2gbyXTJ0dS/b3F2Ch3AkFIghoQI0O6TTAsq6PhOPIUkDg3ESdWvO65KTwhyJ7
HJsLwZan7FXUv8x0j0IHON5XrpqFq8yES0e/AqAqtwh53ox908WOiTI9uo6O7HJ/aAurZGLHa2jg
wiMfgIDrkZloH0HPWE3O1DKP7pBsoe607aX4N6MwpgFMGcGb9m6bA/DK6oacHZ2iC+QgtDUC78V5
+mRhdvUNcSs7zltyVs1LTLhHjbf7M7VkAKA1fSqeASU37/5Eq0A5ADpFzlMHgGfzNQbSxe9P5DYO
mBtR/Zm9wwz0Q7oc2elzwT2xK378i1//6euz6Wka7hqtwNdZ/bXUTw5fq8kvXIvIbCPhhnzO5EZn
G8ltR6OLy9o6s848mkN7poPzQgf2lepRMNrxbiC8WAkHljYvUh+AUEEhGnResymze73XOorN21GO
S5HbzXPVDXFYduaaGuONKRx8UNxO6Src/Mg1X58TaiEJktZtfgGyvylfrW4j2xXk7JoJ/dqEDu2m
rmN1fknKEVrNuoG6VZvk50p31mAFNxcKRoP05ZRfgCAQqqjXpmRclTQGTcZF7dFA2YutSqntuVaF
HgNq/GzjNcLNm0foZBD6QyZSNFO2YbY7tL4mRuSyDEKab4mFLomPBgcoXctXLY0L7SkTsg/9dWQe
m8XAEBZt62YXoDaajUiKDXP4o8P6H3i27Yiwf98/VUtLBrpVdN5NCug3GKpaGn0cuVZ24aMF+ekk
+8pj88x082+rKZg+EOMhfYILCNih2e7LAXTXXCmzS+5mXsMRcP6oxYp/uznAMxuz7UfjNDFppGYX
vBB/mmb8Jg3rAcgH1NbRhR1XJ3RnrImILdsEzYGNPQGuzPk+RN1jrAYozRAt9XjyDLWbQBjvKISY
3aPD16qji8sFMbf/MTeXVlDysQNFmZFd+i4OCrwN1Q7Cc/9mU0C9EQE7fNMtwx06z2I0izb5Jdcz
vxzsCxndi+zX0p5LRwqQGrBI4jpCC8Rs7npnjDSDMnbJuJ08mbEkb7RO0JT0NY3gcu9v9EVjtoZU
FSI6IL9mnnYkZZwjPVBdxqYJKhOlqSrdT/0d6C9aCRWWTNlgxwbOAkwLqOJc+6bcZEYKLnt2aTm8
Uf86VpXH5Q88Fe4PaWnvAZlk4ODCs9/kjgpStZlhKNUFlA7aRsnU2Fck2ThU+2np9BlR60EVpliZ
yJtbHqdsQjhbiLgmWo+ZI0wUylWbwqrQD5pycFcSAGufnyb3U16CZWlbQtWDXWr0AAYAct6fs6UD
9PnXT/730+ctWnFFr/DrnfeqxrutG3xrxdWtjWBatk8mKGlygPMxApmGCt/8NVf9bP7np4aaTdEU
+Hyr7hQQgG7vT9D0z68ePfi8a09NMCDhBkx5NkEq0B0deI7YRShyWxUPQ79hxTdaPZXDjujbelwz
uHBacOHhdQL8NaL3ub5I2wxG2dKmvIDSFGBdESsHO2tGz610JYhHuiZMumgPzPKg84G1G68zNLKK
6naAPXdDn1H+/FU64f05/PPmmE0i7jrEJhZgEihIzCaRjFpqKV1SXkBUSIGdgRS43+NMQQDXd2z2
pUmUkFY9ukbcF1EoYUPSc56NJPEBAurrLzpB1ZClGpQCXL39Wkk5PLZOksWe3sXsGUuoSQ9aFsYe
dgZ0+Lutx7pCPTCDpAGrLTVkZQqxVfyTfVRCo8HibfoYJzTyh6bPvvDaij0Bkjx730YdfUN/BZa5
8sHJEuRImFpShiVSJ52X50OO93fs7hJVlQe85JQ9IHdRgPWhZ5CHldrG6A0kroE98VCHAExfr4v3
3mm1s1pr704VfWepAkVWWgiAD9NMDXvF1mNAR3iHrirbLD2DOr81MMe+Goqqe+4QW1qIF/9Xi4HY
MWcmvaha4kI3yUqRN5JJs6eaMXqJFmsPaHSKPlw0hXVeG1PXh1aN7udmSR6KHDwGFgd/nsaU4lQM
oxH0VdaDT6qwMS99s+JdFo4+cImouUw5TFTb5kff7obcwMMKF2Z7+FVwbSXrvLB3wXQIiC4K99Bl
nasdEeFAxZqYxQUqRF4q37XsmPYPHSbw/gZe8JLIUOLwo2qOCGD+FKK9bJsIJHAXNNB7YDtkjQP4
xkqZZWGycPlPvCvTfAHHf+0nE82ARgprikuR7KNne61FZunzBKswle3wJp1XjaqRSK6hF+xixy99
FnkGWxNKW7SAx8DUv7eQ2HAZU1MlKctLWvukfbXWyqgr35+XrlmRjkXU4fumG7ohco/3F3nt87OQ
PHaziKgjPm8/AvUNlpn7n5983MwHoo3SAKRugovd+EA+5lBxylh+kVbrc9buDeOM2Byubq8qa0iM
pbF8NjY7eE4PcsbMrfLLqD06cCf68/3BLB28CU6H/ADa4UGAd71XzawYLAdQgouIwyrjXksrr9CC
tZb9hXOHblB0CSH4VkHRNluSLhEGyj4FjoSM0S5Xns2G7KJBf78/mmUzAOeAB8y5ZZhEgIimOjMt
LonRXlBk8Ppe3zEybu6bWQglkE6ZXujYBLfYyhh9N4Whxs1lVHpPd9vQ6mloauhkPFsUfMxd70Vr
fBwLG2FaIsT4yNeCUG0WHVGzxJ7TquaSQGq3DJtqjTdzyQDy68CZYZHQej7bCYVNG8euqvpiMCTq
PLJWL1k4NuCYRfu5CV6cifTweqellWtkmdDZhehB8fQ0vIJgZk0teGE3E0DLwKqINiLg9mZjqCFO
ltM8Yhc3H587Fo4pBRZVcTyZrURCi7OFwu9/kfZdO5LrQLJfJEDevKps+9bM9LgXYSzlKMpS5utv
sLF7TxWLKKJmj3lqQFkkk2QyMzICCgjw54unUFBbblvMGM0MtocR/yfXXUz1fXTPCIotMLxdNBws
PZaoNgu4WAa5je286KZKaQDN2TZQFCHKhNJUmQZOeOCiuwSFoHZb4f/bB4D7HA9FHF+416XlriwW
BRPtMEGBfRyHbO9Yd9ctqBb71IJ0zQ5Ba4EKjOM5QqqYBPYWQdPO4D9ZqAkaVFMFihNI62FFrAvs
cZavS7fMbpuQH212jBrNaaL8POJ21GIEjtqUYuoAYiPm4vtt0rPPS7uxA12rj86AtNTFVDZj5sCA
Sw+WeUg1ZESKz6PeisQNWnxE066UFXDHlrp+azRJn3d/nR5RvV3rCp+XVy4if0Fwg4cUzg/JmcKq
WQFTmprEQXN2AKSbZoUVrnT2fcmVesscs6HC96esvyuN6Q3JG5CC5Uek925f7TNT0mw5c4/kUAZT
UHgwp9h6u74pFDfg2efFYp280dm42qwzsCmC7ohzL0VZSkfpqVhvZIyhJhfgIr9shTHyjmYDiVji
+gxldkB6jGjRcZIrVwRyhqJ1OcS7Q7ruaDAazE8ZVsRtd2vff+9ddz8OdJc2VJPcV45H4MfhWSgj
yplpaw4yoHnDJinKx/U4lpqnjXJFTj4v7T7fbCFl6fv4fF/eBeaut3ZTV2rOQt0YpOmyfMpnJMGb
pKb7sNpPx+tepfn8O1fYiVfhNTC1VRE0iV9vShYbOuCGarXfuatEiCMAaudea4PGocwYXKqtef48
9/YfI0/z16EkIDx0plVzuYoplyJ4xB+gQYEfA3Ynn1isX/gMpmCWTFVtPa1DkG3skkcxXcZgY+Gy
AnNZHn6vnNzW4dQU3uAgIYQaCLoIEWVJC9XTsi7o3NbJ4tJNNRy7CgSiNxffBC4cWwfEtABAAZ92
Pp3gPa8EqWWdlN0f2nxPIQvafLnuEYopPDMhjSMsLbBZ+DDR5D98J7+rokMImsE5QgMc2Y/ZzTVM
MSQb0SlA9++qredDyuga1raBhzs3qnhYXdGcHRuUbzv+0mS/jOL2DeWgrIOKBIrKgN9K41vcxXB8
lCSSxYvRtLANln+It1HV95GJRKHPu+gCMtJw8p2sZYmX7onxZwpuvzPPvi/daUXjlkM9MxzTpRPb
859y3V53AcWhADeGWiZ6RkSHjHD1k0NhHAqbjaZRJIGz6TBLurBFtVVEJhPtIsjXIro4/z7SaRYg
S2uRgBEJYoOGsWsdzbmmMyHFFR0BZz8IhotkmtpdOE6JNbYveRscrs+UygxCYU8kbASziXS85Y2f
mwFqGuKRHeF0Hg7U3fzfTEhbPhsje46yCWVIvjaHkPU9QHZFuit7x9Ssu2400tZo06rw5nYpE6zb
azBlz/58t/IP18ejuBEAqwKa/73WBNWD88VveRitHcQak77eFc5x9WMTZE4/rxtRefCpEWldmhnP
YRLZZbL40e/V6Jc4tSbN2qtsgLQJhIUiE4gg/3wg9rxatWcVVWJ7YHnZUK75vmI1cJchGQ8if+RX
5PpzByRZFEEWPjH6r8Y8bAP2YYA87s0TdWZEOkvmLgvRx1HgXQ0VGojA6YjcFJN09n1pkjJjBduJ
h0H4Djih+YdSi4ZVTpOQOhDVEXDrSUudQ12JUhIyJKDi5VsDHTCNL6kNBOLChZQbWlTP1zmA6NYC
hlyWjNx/9JbmPhwYmtF1WRTFvYuL8D8zYiZPDt2So+JUljMD2AXiFPywovYyz2O8kGfX+pZn3/5h
4UWCQCTl8a+08DWuRmZaGNWUDxs0KcZ2//G6BeWATixI85YyD9Wx3mSJVYfHaBW8JC89+sbm4NUN
izjX4c+V64SeVFTIgCXF5Xs+gT3xCmKCOTpZ7eIY2OvfZWrBsZMamgBCONRFjHliR7pa8hkyhl47
siSw2QKuWO7vrB7P+3oeQesQDAYIbCeqqTyoBycgV4ihUcWWvNzjJRQyfXjHJPgdD2N6T0ZNWKEz
IV00ectQchpgIsqhdHBPPhVoi73uEkoTkFUAdh9UPRdIX29GX+XQoZRdgA2B/4FGSa4TtVSuzokJ
6Xpp6EqNsUF4xxiIfr0kB+Gb7//Oyt/WP5QL0LoVokAIuRD/AohUpyCyrbq0TsYs2tisekop24KC
DBrNq/vFop4umaGaPsRNyBlCsheEIpLnObVhVu4S1InNLDDH5SjIglu9DDe3r9KpGelomHFkW1mA
cRn2b5R8Y6f95eny+aplOrUhHQ7AAS1t54awYc1xbzdbr0py3saDSXa+TqxOEXIAE/TfvElHq0FW
ykiFAUVYG7f77C18y22GjINmC6luO+jUgIUqRG/kBbTKtCnUa0zCErv2HtA+/OhkmcaEygfQUgYw
AP5VpKeJvwA1Bh9A7Sh2lpfV+DxG++sOoBrGqQ1pvjprMlKHe8ACzNumQ9PVPxwDp98XYzy56rzF
R83Dwvfx7APMqN9GnMe9TjRIteroqABFkYOnHogoz61wAJ1a359pYs02WideuqHZOvQXu5mkBmE/
MkyAquNcRslAGk2f5jnUdUuapMaH3LtLV81sKccB0BnonKL3c/N8HA6d+ijvfZqAa3WomhiqF2BD
OPy+vuaq29oHjEbkafA2ll8ybjaTOWjwqDQg9ZI1x3H97rT3POPbwCFbt9cFnu+ZH/kahRsL3kmg
iC8EgdHOXIGcpmLJXHjrQ2B466YwOmdrzpZxKMLWPfqcv6UQDd41trfsiOMXOz6NZowK2Rhbrb9s
FsfpwB9jsE1uR+w+hYzQ9vq0qLYb2FnRdSbeeBdcF6C4mqZliHDk1p9Lu4lX/6s9/sPdfmpDOm/9
sTENyzTqxLQTo33pPOThdKUI5fKejEPaDCtoeQiNcDL1UXMf2NOHwFnfmO3ct0WzBTFWG7tIkv7f
5k46Rqhl82oKMXfdVxoAwLLl7b9YQI8m3kio1wOte741oIK2BlaL7OLKIFbD7zL+EzBuzf5TusCJ
EWkYMw3XYFkAwwQj+8Y18rj1urgvPv3DZCG6Q5ETzHeIyM+HEhgWRGK5jwViD9m0HlYbCUs8aa5b
UV27CL5QDRZZROT4z60UTeuM0xIgxuPgD8w/pexAoy5e2k9Z9fu6KTEt8v4+NSWOtZNDvgB8zvKR
60/m+fPEnx3N51WrgqMdJDsmcniA45x/Pqi9KihTB5hOUj0SMJFbE7kzsvB2bCcuc8j+IlqNQBEv
TViQQjDA5yv2ptug9cw0Xo0w/Hl9plSLAuCE9w7vu0wiNRD0sYy1ZAlOLwohgWxvoh8LDMTW7roh
xZwh54Z1BwDIEqfu+Zx1jNSp4QRoCBh+VcWutfZloFkW4abSqou6Duhi0VyE/8RYT1Y9YoXhBZ6B
ZoDm75QeBz/aRAbZTPVd3mRbdNNpWSIU1+OZRenZUpZ4DJZwAvjZHJfOU0vQoonSlY/OxtunLxQq
dEB9+penTZYDrpiXaHQYDBrPxb6DwBMNNfGdcjgQIhDNDaLtXXI4h9JsDcA2ndjkq0ebQ+kfi37Y
WkxX7FM5A94utmBWB3rWFfv3ZKXGDhUZNsIZXONL4KPXMvw6tN//YcbQ6gJiHSAFLjppie03ZM2w
NrUdr8bWyV7M6c91E6r5Eg9+UHuh9nKRnfEZNMrCzhU9QuBGKdEQYs1bs0SYtGi2qa840dDkghQT
IEJoAXCkI9oohLzsiB6DyM3719Yfv7c0rdnGcwo0PafUeE3r9CWv8r2RFMTdG5W3ZwiANmnWGMdh
tehXEJ2Uu2hY+7htQGRXemv9FfK/+XFa7fJvharBPlrt6Kn0O+eec7IcwtXodl7joVBh2MMRwiRz
kvZNHXfTNB9Kwy22cCSegMdveuJgD4BOz2T/ZtVgPPhgZECPfO9Ev8xmdOeNXYfj1hlHe7uu7fR3
cItu4zTL9KdbzfyNUK/4RRiLjizNrXuPQXMrHCt+ANnOW8Fr8GORlRxzw18PJsvc/eCbw4Yb4Gi3
GQfJe4oeharM6z8glQeQ3AfXL/H9co9mHh2fvXLZsQ89PLLw2JKTcn3hlhW407EX2wNkcJ5nI26K
w3XXUq43WgORw3IR4L93CJ/sEAb6SQdKXGVCm373bNbd7vr3L8cA1kmMHUUidE1dkMAAGGLUbo8d
mC7sz+pZu6GrvkyZ9UgheHfd1OVQwKkCKn6U2XBhoiXxfLN7bOY5b0qYOqQjCi6alNhlry5oAVBV
E7QqSE9e7EJozq1tZaEOQoXkXp/1iJLQqLXpGHr2puGesPlh7szvSxo+VuV6AFnyV7PQ1cpVE4r7
E3050DUG/550v5ll3Zk0QNYfcIBkzoujyfHg91h/DEGKdH1GLwNqMeL/bNnSjM4sBXAdbU3j2kHt
btj66125Dvum+xB2oIDWHdfKFUTmBxgQ20XKSbpYp7ELXDwUMMM83TfEeuT27ehaDAlZEngluusu
oJxW2UVDiExjUpo4KsifHuC365OmHAQICvHeQ40Z3ZDnk8Yzo86HySmSdR/5950OP61afzRWC5Zs
G2wcMkkcMTqbeRxFP5qNLxUEG6wCKOo8KD4BAKkJDJW2HNxq4upE+Ue6pyc0DkMPKy2SAnTLd7Rz
530X9POWB3O9zaL25p5x7DDccqBWRfYP+R/pqVPyJY2iqYBv24cyBBoOabL97asD2guRKsED5AL+
7I8teo0CBhMzCfbA3TW70U4nzWtXEe0ifILwHDpTcbjK9NTAXdU9Wh9Qmls+FXwzkLgudVQxlzYw
WYgzIeUCXB8e7ud+xirLFU1ZqJnWNthgPnvtz3DdW6g9EbSMXp81pa0A6CLUG3H6eZKtfuj8wRuy
Ejltyj/5yGtuPLy2UUtz0vRQFGbwc00zT3PiXkZvGOGJVen4iRB4WCmFOwzZfBQRxMZ3RmsDxjGm
GZ/SEiSrwIcCktaLLDeplrLsC4J2UfatntHjP32wfQ1QS2EDLo0ORxfrBTeXnBtUis7SZVGeQGvQ
Wvk2qu2tq6sMKA6fMyPi7yfXORGojKKAEfrDBfN2gcTHdU9QjgKlYCyLwDPKobsJISkwHrZF0kxQ
3RzML2DFfLLJqEl6qMaBfmQL5O7IaQOhcT4OdHeMYDe2MY7Pdv9m5B+vj0L5ecH1LxQ/AEeXQoXQ
5gOCanw+NcqNfwRZtMahVMECXp+iYg7JmUt98nmh/Wqbc56g0WZ5rGzjY2R5dN8h/gS1CsL3YGY/
O8ODQCWfOJq6hvo+ZJX/2IAGXIdFUQ5XaBUBfYSioZwlro2lDafZzZMZvXt8hmjRlL5dn1FFqADs
IUqSIo14WScCl4jVLgYcr3I++362rUz3kPWPbRFtLcgFNY5mBVV+iAc4sGigG0BdXNpNWeNXvA4o
rqa0+0C97jlq8+Mwka/Xh6W4AUHNDmJGPFXxLJYvcwhXLeOAvuGkS7sj4eb3jKV3Echu8tH9dt2U
ckTQtvMQiuMOlKP9sM9rj+VhngDMDnKjgD1P/ea6CaUfnJgQfz85HVoR65sNFolPFtsKjNjGLyqd
7+usiIGeWOnmjpikDXDQlUfbefZuh3PiIjoZhVizk+/TgXesD/H9NaBbx5xfPUY0gY9qCFh14MOA
SkEnhnT89B56HvHuxfFT72i3LZLr66C4TiE9iiSL6MESanbnIyBOj/PVDZFnG0D69GCHH6P8izk/
BM7t0Q4OOeQmwNEIMTs54YokaTHMQ5klfDX2PIp2oLu8ua0ave4i4yYAyJe5HEh7DJF4pibZJxbF
+c/rM6VaiNOvS2tdRUvuQ441A3Rnw+pHoI+vf/89HXieyzv/+WKpTpypa9AQ5/Xi51vtltFoU/bW
xiiWHavmFz8zwPI7zn8WPjwRd35rGl1eVHVRAPoEDjaBRkRTluQLOPOrYRlbkpDSfvH4azP8rI3x
s11NJWSnqk3heId6sHYQSdv7xPpYWv+wX09/gcwRPntm2ro1fkHvu68mS994Ht1dn2bF2QYoHOpL
AqQumB7OZ5n4bjtN0KBNzOhxNp4oGoMizZ5SmwjAwYFcH45r6WzLQr8NKscnSe7te3q/OvdGqnMW
EXBKzoLGJbxQkAYAMbLc+ennXjmiDYYkBo3qb3bAW7Q2WRytCoPxCF1wAg5N5IhYkKKvPEJaKoPq
VBws6M0unU6XWlGO2EGtXeDARbb7fFKnhtmdOXtZMlivFf3qtX8I0yRqL/njHbSICT0BUJugPUYG
njFqckTGdZ7gvP2NouWvDKKA5fBnaMc9YPsPUAB8c0obStFDmmliKMXeR3IYMYvoGMS1KG3NIcyK
0inDLAFv3mb+suY3y+WJwZ0YkKJAo1sghpkGWdKsj1YJbWyUJW/uLoIJNKgBmgFU3UW4PJpTapl9
g0BzbXcTON5o++n61lLOUojqCeQ8USOQ+6nDcqyH3uB5QqCItCmdGdqPFdWhcnRWxN9PjsmhcJ26
gQJvUkBpwQWGZWx1vH6KCBJTJcip0Y94SQofNSF67jqaI8nd9nOcL4j6i5V3D+ualcelsZaXyCT2
1glmXeZQHD8X+1qQpuDph7yAjAto3bWIJhfButGO9/483Ffh+sme+BtZXI1DKDftiSnJ59IZeNe6
hymA6NKYj1nzbLN12oRmoXNv5Zqhnid4fMD0Kx+6q8cco6gR9Qfjof4IQe7rjqeaNAtt/ALpJqjo
peMnzcGPH41rnizOoWLzc+g8WlAfbXudeIrOkDiVT3zPMVe3YyEMddVbOroPRv8BrQHo2dDBNVQT
BrooQaIjWO/l4z2di6GomZElaXXo7OOiSQopP4/kCXIMaNS6pDoiVUnXBp/vo+fpLW3/4QIEOhgY
DqS+UTGQPAtlo8YqliZLRs8i22AlzdtMvOnR79Bvcn3plUEL+KEi0fUEiJacy2iWpi+a2c6SpTeG
TVoDGziXZfccpANE3p3CirM8O8x+vkWKim+9ooEaTWn6f5xpjDSpAhEgyZsXWsbvRUskqGQOACh1
NRNa64BQrABNRJlj2GTO2uytsA63QcDppiYtBEHq6A1NoLPmklLtZ1hFSIM3iYDPnDsn+qG4Z6Uh
Sfw5fLCqPK54us2qw/UJV24ByKqDwVHkj+QgMaNNDZ3hOktMNvwKC3ZY1uhP2aLgNvSa6VQOKARs
FSrroE6T2SiFkKU3hUWWWKBo203t0ryMXlvfT6Cu18yd6sQXeWzBMCQIx6QLfjFG3i45vAhia/NL
XwGk47WvXu8vWzJb9lNHWnfrdO2iebIo3Ret42DiRVlY1KbOFy0ycr81izkDLKt+bbJoCxmGeKiW
eGlAE4cyZBVwMGr3EVp3wIo7ofqRLs7tQGHwq0B0VvSIKKQAioyFzdpUFA/+BkV9SD5+a3UvfpXj
nNiQu5CatAtSO4SNeTywCUzhPnSglztnur0hH4NBrCMAgmDjkDPeNtqPrBKibYlZHgN3E1BNvkc5
EOiPAe6E+xnqfOdLhhQzutj9giZVxg99+xVl0dgaPkM28fpOU7m/aGkLUIPCCScTCxCo0iw8XWji
gJo5RekX4G0D6KHrVlSjwSMFJ6iFh/mFyqnnkBo8L5wm3bJf7U0e3g0A7d4sK4/49tSKFLQVM+tq
x5loAjn0uPO6bTVDhjyLa+P3PwwHuRKAgtGQGshvL266dU2JWSWFsw26zRDFKfuxDP9y1iJjIt6R
yJBdpE1SICA6vwWN02iNYxx19Jk5w/fRKzWvHpUPwAb4EpDAxbNNOpeKfHaiOQAla732eM05pI2d
iB1W2r9dnzflQXRqSbqzAZfgXWTNVWI57b4GJTq0fR4nI4rLyrvLc3/rE3O/ruFHSInHTZW/uczS
bCxVVCLSm9haKImGco2P9EUPBuwVfEzh8B0cBq8s00Gt3/PL8hWNggeY6wDJAi5PuiQtSBjWS17T
JGq9T267QtMn304thleyDS4bAOPdPg6m+dEBDKico3vKijs0Um+vz7dyYfG2QNkXLQqXuZZitWkE
AoCE2e2w7Y0WIjAhiNYBNv4HQwhF3oF7iJCk06qkZZ6PI06raS6LT7WXkz3aQQmN0xH06tdtKRcQ
qFegBEVoIN+i5dqRwR8wuVZ/iJ4HnYSc7vOSi9I0SL1xxg3CLT+eSBiPX67/frGbLpwDvCGiAxC1
eRla3hWjz2ubgDytWX8HzX0ERgZa3zurt5v6YXfdmNIDQhQVcTRCfUpGT1gRGWYQ3oJcK3xBY0ts
9i9VoCOffefavBgSyHXetesxMCmnN0QswGnY10nvgsUpYuuLl4aHMC/2LuF7F7qhTbzEY7N17a29
Gk9QF31JGchZioxrQnXV7AqCf1CsAnx5kYCgkNcitYWO/RDt+tFifWsZ1HMWPBZ2cxv8BQ20TntI
NcUoyEBZAmhSAIoc6aY2J16mKGaAXupRgIqi/Ktr/7i+jKr7E2xcFmCPUOsGUO3cRuOvZOAzYn4n
PNjlzsr2dnRw+D9kLUVGNkIcbMOM+BUnD8+AREZWtaD1QwHx0A70MJnW81rp1PBUYTC0DMDQA7FT
iOLZ52by1EKoHUVgF7O+RX62Sckfs+dxFnwdfRqP1vIPB8apPWmBXAfiltCewYFRbSrvr23r7mnV
kSEKAibuaBRXZQ9gHPuv9UpxT9/l5MG7vTgDAjHwSomIE8zp0u6iNOR4ToQl4mYQaBpd3LSrZtco
R/CfCTkljlz7WpIQCN86G+jdMrfVs52RSWNFmV1FtITWOhQAcBhJgcY4DUtndoCJeDkNvi3pnB9B
bEWh9sun41ym5YHTzLprhyoFzCd39/UIDUrNr1DtV6TNUbpFKhlnlfQjCAf5/OBzRDvGCk3l+mu5
zse6up0KUPB0+WCUxLmAgpTkdcGa5dZKRQdcmm4W5AMmXVZCtWinFsTfT7brQvo6Q3M/yACjOATN
hre/fuiovw/OC8QwwNuY0ve9tA+zgIG5cg2fqu04a14eqjwGCtqiTxk1ek9GVlQOg9hAg+iWu48h
ePjA/LLhQLrgbsjA51zYG8/SjEh1jJ6alA44glAbxHYA+w4ITUI2b2h3Z6OK5/Dj9alTRoCnliQn
W90BcD464HmYB8e6K4+16+9GWuzH3LufwMQSVwG5D8FhEBnDl7r2t3VofBrTQvP0V64hQlAEsrgS
weR37iMBCThhE0J7d+7fomq6BxJdM1aVCbRSoDyEwE8odZ6b8FooejcUMFG0fmWfwpSmDyEIaD9f
n1HVpQEmABE2oWcfnVXnVjgDZmYJQdw/+/M2I29ugezrE/MeB6iaB8aH69bE1+SABgETskGQdAFB
pTQmYq6knylQc45f07jh0ZFW0V1WVk+kdB6iiuseyKq6LNIJ/1mUNltk9KifF0C3LUX/xBuabWqz
u184VB1nOj5AnH5vcD9eQHwch4HbQkBKp9mkXMiTnyAOzpPzxKbLuuYrBYlHF8/ONqOaZ6b6+4hE
wfWIypoci3oc4qqR1eIeIx/s6tdq3K5KgC4VwYr6PwakwMIbysEoOqxaTpcUEOH6bjSrX46rY3VQ
HSPoOgQqAyo2ggH5fKKqGdUh8M+XCUGPX+yt4weLLhunrH64ube97omq20oAcTyIaKGtUr6twjoL
wNoDv0Dy5ilY3E+5S7eBU/++bkbp8CdmxPY7WftyDhfq95g6z0/jjNgbYqL5jhi7sqxjqnsg6wYl
RTSWWRuz52JQQhEtG7K4ydo4929uVBHO8L9T55nSMo04YWkF9e/EgAQGHqTdCwtuxziemZDicrTi
/I8J8PfZ06H/jefP9YVRnnsng5B8GrzU3RCIk6hyxsc5s75RwBw76qGvLH0JyPSxt3Vt/Gr3BowX
0AI8UeUMiZ9VTVhEMziSIyzMoWT7zI/7fwCmC6pAIB4RheG5IR2xqLNMRtgC+x4ZX8vXkH25Pm/K
QaDDA1k6KFJc8HWlvTdGLGvKhDc2MqdgpCKmd5xHNN90tebdpLMlrdFcDyH1wZifgFrLno+guZ+8
XauT+lRu0ZMRSRPWZiGgpxQjCtKoiNts3g6d+8jX8K7ElcuXVfduUg4LqW1BeQZaWxmPQMOhWcwO
jV4Zv69Ew8yy6QIDSdV/uRe8d8FpJLxRLTw/e4jDBh9U/VUSzncWSDw31z1Bedige0U0LoJGUJby
DEofbSwZnk9d9MM0PjjNL158vm5COVMg3EdVGBJzFy1xadP0Y5VjBAPdrN4dpBY4PaLl/roV5f0J
IQf0KkIZDDW483lixKk4EesxUPKHMnPHDO/XdRPKgUBvB/23IW4cW/JkI82jvAxAf1UuEBTckDX2
UdrUvZcVZxpyr6A+AGE9yrRyBgz4/dQ0EOsK/rY7jNaOl2Ho4nbyPvRz+BTUxuelWHXVbsV748yq
GPvJFccAPPMDAsw7MEvPaIa7x+Gxcb3xY1+vf+3Z+GE0455lutYIhftBvhOARBBdh8jfSKtWN97E
qxBdWmH40DVl3JMHH1C36+umNCKeUQDvomgqEz8RYJ09GuJh3TqHdX02Iuh8Hq6bUHgfXu0CAw/v
w3tNOn6aYazqpoNCV1Vt+g1fbnfus88L8yerE9Z1U9opPr/mYMe6b2/nV0StWuiRCmAzYJvidD35
/sCzpapd4KcHNLAtm1oTCKhm5/TzUvw0Qly6nyGykhC6q4o3sG5oVlixM11g2d/5FYEQk6Uw0Ayf
2lEBcAve6Xi6EvDrZMclx+ug1fEJKE0Byy9SWb6Q3zifqpzOTWsHwJ8EQme0Jtve/mvOJJ5tndSk
6iAAkOadbg+rL8N107LozDobc0A40Chf+UdzAL/TEqE22Bg7u8gPxdR/vu7Hqq2CnY2hofpzWf9Z
K4ejPg+Eml1Ur3NkP0x99zYtustT5RAQEcJRDUNQSJEm0bJZE7p5AdA2iMjXZ+f27YLmaLQrI4MK
IU0ZjMTX3G7q0Z4Tu9uH33Jd2UD1HD37vnQR0HBqg9YA7t/w7krP2zfu82xv+i6EMPw9jz6R7utK
843jbq+vjiLIQRsMsuiAeCINLecraB016IdzJnREVrE3/aqcB2rcTfWxIZqgTeF7qCEh4yMykYLo
59zLA8ohFErIBJqRxBgflgL6zOt3u3ttly8mazXrpfA6WAPMRDCjYsGkF49Dq3zhhsMTGmVPRuG/
9rX3lg98d336FF4HnwbsGG9TQQghLdvceqtn8IHjkObxkn2O/qFP6cyA5NZRNNhLy0e0prN4ZHtX
x1KrmKez74sBnhzTPVqzkQzG90P6kxjb2dwF5Pf1OVIs/JkJ8RNOTBRpSEmwTmIIn8wJMlXVgKPm
2TerXVg/NLWOgFXh0mf2pLhjSIds8vyZ46ETxIuNzB8idfyCfTm8Qs/o+uBUDiDkGyDbYaHvSU5N
5NE4VaD840nRffQOFv90/fOquTv9vLRpxtF0Uxrg80sV0/JQDNtofO69TZ8d2tupHwEhRoUUEaJo
XJafoSTyaB+2jCfO9GwNdNuun4mtK3wo7jqQvQOPFQBncwlnsylos9zOHpPU33IGKiDXi0XJeglv
Z5YFRhG8nAg9RJFQPgGMsCxssyFjkmV1nLu/Vs29plr5k+/LK9/UBkeLbzUmw2tvbUumcSzVxjz9
vLTyk9PQkgz4+Q6AGsXDOt/3reYdqFgLtO4AnWZbPqpEMjVD38/mEJBqSMBTgbulco5sfaY6hJiC
oyyEGZQdQgBrRI/g+f5fyopaFrWHJHQ5Gl/nOG2/1unP1P48VW9lF3/Ojki0Bq/ZHyPcZP4e/TEe
OV7fR5dDxTsOMoNorkDGEpxJ57+h6aMMVflsSFz8hsq9K7LdOvxg7OaoFIJHJmIdFA9BqiHDMvAb
WGWQqMd2DeKWIcema5S+9LpzC5JbQFKHRa2wkDUxajhNqXE75feFOpQLggQ8SqV706iDlpmF3Sf5
Z2b8mdmP6+tw6dX4+Zibd1+4DALstup4YxYDgsGjm29YpWd8vhgBHp3A3gCoImojF10dvBgWAEpa
49U/RDyPKc80LwOlgQgPTHDyiN546T5rUmKCQbRMX6tHRsAGo/n8xRSJ33/yeclV27amC/fweVJt
0aQcF8Zvomt81w1BepxBExJsT2mRvqajE3tdGU+2Jv5SWUBfADY9ko6AoksWIqcnoO4co1e2/EjD
Hc10ovOqaTo1IG7Ok6jCRy8HtaMhek07Zu67nrA4QuvwY4O6nCZyVZkSkH0bveICRCTtudox5qJF
2fIVGmaWyTYtcA3TzeB9LHsgUFbAeoAkLZSWfSFV5pK2MV7zYMx2o8XZQ1UbOjVz1VCQngXDJlrs
4WbSWcxpWY4TaltJOM4J+skegsk5WH21vXGbYzDQtcK7HyRmQj/vfHHyCGn0KbfTVyQDXyM+PRfQ
8olqT+NkF6e6MCN4Q0VnOHgwxGhPfKCxm8CgjpG+OnOHWHLaeEP+DK6gzVrUmgvkIqiEKVAKvmvA
I48mN/RDFNtNeRmRpK5r82MVVX8Zp862nd0lDjMfLQhppKMQVu2hU5vSWeys1kInnmUJmEN/Of2v
62uk/Pr7WYzuc6C3pK+7U7v4kAgjSbHM4S6C+O92BbXd7roV1RJFwDL4gh0dKDHJEyIrX8oh8EgS
2X/75cfSfG/M73P982YrSKGC0wcbFBKp8uO/WryxGMIKnXyBYNDaDAOayDy2HQpdruYiIBe5xRNL
YlZPXG7M13I20UqV9Fn6iG6yhNtLEXscTbVevi/s4CNt7N//MDpU4dHAC7Yf4IbPbU554dsgriHJ
YpNNjmR36R3M5SkPdMLsl3BhMboTS9Kh2oSr1dtdQJJhLtEIF/miPdhvdr1reB9zw57ifmmKTW7V
4Jk1veaBNWsGqeDW2SEf3+nOeIXzYLhoVReN7NgJsvMUZU0zsycJi0BqUX8Aq27suN+c6O/1CVac
img0A5IdnbegaJEvK2tYbGv2BpJYfko2Tk6tA2QryaZu8mF/3ZTYVWdABzHDJ6akGR4q0LDxZiHJ
uvBXY1nqDRjSoJyMXr2qWzcrjeJ1nbYAPGjQP0rHDRHm4/UFeV95i9CiWezJNYzX0qMkXvPmL3Lo
Irn5Al6dz+Yyfg+Bf789lhEtPiZK9zbqwXLTxtwWNZ3cBj3TTnugUwMaoXabBvT2QwZmkJ7D+yJE
2lnaIA1zqNv6GUkq0KJs1qW3nsvFandjuyybkubh4fZFFGVOVBjA1AbIyvmGZEKx2l9xqIEmtL+H
1qmPzvmFPfPxyZh3RburLfCctu2sgzmpHNXCP6KhCQxWcnReg0PVziqLJE6dHrIlL+PWX3euSzQT
qraDHMC7GUiznA8wDcsJQTROHNvbo3jTjT8H3VBUe1tA5P/XhPj7yUGKKA11t5JkSdtBi4H86oOn
yHsso0/Xl0pxy2G+/jMjucaAHIQxNwaWKjP6eK7KH7zUwSyVsyVwPGJFAMqS4sMqNCeHh2jRG8Jh
twZPHZDldLy52xbbCDfc/7din09Y21bjuABfnjisW16Byq/u6hAI8+vzpRuL5Np9aq0NWNIwFvQP
xYtj7jjDk3lAreC6IeXCAMshWP5R6pbTMy54OZE8Fes/R8lkIneW9ZojTzUW9N8Diwf6AihxSWNp
UVhdezStv4aIFGOrr+kum5aXYLbNze2DAVQYEA4xFuSbz9fGD5owg5wAnoQk+wi5z9eF2JozRzkY
cBUIVkE0ocqDyUacN8bA0lfaLdG2d5ffk7OQB5AN6mBjqp2JxwH0riEnCpyItGVKQdZhN1n62vdV
u3Hszjswi2wQizYbvwpDzY2oGhgiCQDTAbfGRS+tUjdX3Bk7HN7dvB9oC52RI0dt4PoC6YwIbzw5
bVbXGJzl/5F2XTuS48j2iwTIm1cpbVllV1W7F6HdUKIcKUOZr79HDdyZTKaQRNUCs4vBFlaRJIMR
wTDn8MVDYPTJfcqbx1x8YB2YPAK+m71UiGQnZI117k5GBpuZbN0fSb5z/rx/DecCpNBhwksLk5iE
nHrMQUZl0vKtPbpj6PSVv/3fRElvA2/SciepsRYdxtIrgDryR6+PH5CBe4n2fXMBhl2O7OxIyqFy
zJojIEnhrYt7sz21H0hzLPHOvyIkH8OE5WAg3gWkcKBHtEe+iSiGmdfuyrkE6a64pDFMMmIRc74b
ByPKZratkiqyRoW5XIsbzwVJhz/782yaHIcPBKE6v2PiKSjuWiu0/TAr8M8HDBo4OP/26yNjF0g7
V1k+is8a1lWGNa82dFRlCNbMPyAy8ZJebNrVFLiZaM3MMdwfl/Vvg/1SVYPX7jusPqgAlvzTVUQ4
9I6w4YaRGWDaJpnNp6J7qzPVHNay6XIwDzQ1jOEhsYxniqTCPU68y7IKMXXFSgFSe93dE89qo2nS
WuhDOu2LTAwYIBn88r2N5ggH0H8Cm4k4FJPEktl0cr3oDLfQYjvHs8GoQ4cqVG51D/FyD9AQhFkY
OdjMKTwdqHi1mHngTRlrPbkraG0dyjYpFLZz7RotzEILjRqiapn21e0yVgk2a7EzOptB/2ojoZLl
33B/FX5gVe2AjQFHg6cCQJYvjU7b1bPPKdTOSree2KSq7mHV96V704o5bUrSaXFAHjxMnPK320ZT
9X3J3ljMQQzgLddmAN8PBXL+t9sCjFWdPtshydA0SRt07SIh80GdERpZSD9rv6yT9sv4+x+hbTQ7
BJM5JgyzMLEOycvtX7CqdoGJTrXllXrFr6Bl/mRliYDR7rdpEY2gvKsU6rYiAslPH90ISB8CKlUK
2M3ZGAHBBZqLCSDu2jxFyWw918Pv2wtZzkKyDhdSpIB9AAqPPtmah4Fn63MZlLt6JHEWoOZByuGP
nQ0K3V6Vt8w/I8GwPLolp811gKM0bu3HCShzg74+AIU6rBbYn7GxjmaHSuvtBa4oIx7A4KACsz1g
JmRUI8fTrCpNGz/26PBjCsqNPvEvt0WsnRQaRtDHh8AaHX2SlSOtDRzMufbibsaA3AuoupxO0bW+
tm3wREtQjcaUq+6rNhnmiVY0iF2tpmFVGE9aCnio3i6/OF4ikHBSkSf/rTbKmnEuctnYs9CnNS0O
SpQsiId+2GtFuydOvU1L/2lAE6aRYvKE+vuUdp970T7r87gdWPHJndIHahZHJ22OQOFROPzrUcGF
bttCVR4kUoDIkrWnHdPZArURPOZAXpiWnYYy31JR3nXJvBkF+2OAtgDdaQMIKFQ0NCs2B1N7iJsx
1IngWfY0I0Ql6LAIYguTgnvbTbqoMwu2TxsC9OyS1w8spT8BJKpiJbpuu1pWjS9j0BPSXdnx0CL3
fTfRgtioevthRhLzMLal/phxzXkQ3KH7eszTh74Z2acS2PvbDp1uRwya/bmt59dF8uWHANcEeohG
IvjAS5UYXS/rsgZVPzcDBUeTt3ZIZjY85HQyDpmXi+8lB4W0OyT9c9OmzUPVAPm2Av3fa9Ka9YbU
tIoSNvK9gWMcw7TR+CMwF/Ovt3/o6lGd/U7pQvYGA+BHlgQxujtSUJyxKawRYr91E8DhWOem+6HV
nU2Q1qqzWjMF5zskXRqDD8gY9FkSd5O18dO7Aig+mqr8vRKIXBzD8iPObuYI3GK3GCGkLELP3Kb+
rhbR7CleDWuGE+0B7tIogDBOzn3kntNrQ0qCuLHsXSCa3ZipUqLru/WvCLk7ZUDjS4XY14+HOf9c
osHbQKvvMChD4DU5LhrtUOPB7ArwbC43rBp8zXW7NIgF+QSojxAFsR3p/9xWurX9gv0HuDS6Y5cp
mUsh1OztYjZgLyuKAgD4zsfg020Ja+d+LkFSLndudTPJIaGeD8w/cPdn+cuyFP5y7e6ArA8XHFkv
76qH1AuqymmKwAcGqgdSDzRwBN+N/jcwQ7a4L5GXbW8vavVskCpyFn6UBeJS2rbAThI66EFcgJpl
CzxrhmCnwVglBg5U7mM5AtmloR/+X1mS/SqRnWKgvAzi0fb/OGnwAJi+RzuYHuuSodvGOQ1t9sNN
zHCo9UPrBJtJmPHomYrIbvUcgaqDfkywIiCfdLlkkbba1E4TNAXsOU1oF5bzK28mDDmzvPw1g6Nb
kcVQCVyiizODQWljz4EzQ3HeZqsIa/tHpof8cPsg/4Y5V7sLmHCUG9wFnUqarKtI1uUUrFlx23vD
EVMcn2dmGhEG+otHkRf1Vm/zadNw13lzk8I6FiDwBUIfRvkFJhXiLBUViOp8cUjnst/bjDe71upF
5FTBEAXoAN0NeZpsasHNBziXOkT9IVUsYi3OWpr+QOm6AKPJ0SLttKlrZi+Jc4vuLffgOAdH59sG
sxmF2NzesLVTOZe13MSzUzGGjGNCIEAPTe2xT75RJId+IulvP627iAn+bogceG8PSWZMfaMMdUXH
odUC6AlmmcTjsDO+s/y9wI7L5xfkBIwHAPlEjo8cjRVV3aJdx8/v3djIFXgXa2VfEy1rYKhE9IJK
vWQo/HY0MAFtJ7GWkenFrbv8YfLALj4gdIqsJv0h5sR91CbHi32v8n9Omq6TsNQNcQJCvgosdc3a
A0wU+Gio56EHTVL2jiTVzJe0vZVudCfKNYVyrJlhBPuYUANmLlpRJW8y+zXtHJ4i8ajV33kyfK5Y
te1qMCiD9ShsSvZPlqja7FdlorbsYq5vCWKkt5knzKpjHRRy0B7SZtPbXxgvI03gXfiD6++mN170
ZRnzQDQPyDT5fctQ5SAecJVia45n8xdFogCzSoptXD2mMyGSxddrV8tax09iHUh5dVqGqpz9mgAf
jUrgA0YiD50dl5e4okNn9RlisWlrWEdfBT2t+vzy9zMb0Rs9OCNzXKp0tP7xM+8ZFbXNbTO05oDP
V7D8/UwEIMlpUhKImIznwLkjw97uFXdXtQrJ4XlBns7MwCa1T7p4aVLF51UrkNwb6a2Meh6BYdP1
O9Im3+dKf/J0X5HMVImR7HWaVK0zEYjJqn1ibZI+GlVsRqsiYFFQoQH911VGOGgrqyLCC+LJ3/ja
QfiooSligdWzOBMhraLCTGXXthCR4hVkoUtGET+ueTWUluBgAgvoR3I8V+YuHUchYET0fUKQ/d81
83deKHqYV6UAjArTkwsTnQxQCRrGoPJ0DmfQR+kzgL7bl7JThYuLR5EDGvRS/itEsoc9bCFIAFgS
N1X1lNos5CAdFeP4gti5C7mPGL+fyz/9PG5I30YFMz7dvppr0cjZD5CdzLgkUrsGP6CskPQh/H6s
nIehsl4KMm4wq/uBujqK3S4CBGD2Yd2SKaB5O+aAqA3iLgsxEw8kJEtTqMeq+gFuFjy+wJ9B58al
tckDjG/UBE/zJvV2BVBaJrdViFhzY76NN8xf1ixkGi9FzGAJHxleaHGTuQUyEtR6Q13X3OleZ9yR
HhDgyBbSjeAYv719XotCXCkMUAXQVgr8T+RVLyVbhUfL1IedqwT9iqrbyQYUKBsxPZbX22AqzUjz
5rBqVXg+q7fBXQj9ALII0j0pGGk7a7a8fkZlP5/EodAshAmIqwE9rekRkuXN7vY6V+VhEG/BsgT3
nox0anSIxWiGNFxmvZLsnzR4Kshrw95uS1nT/sBayu2IEDAXLl0/D+FqUQymH6PrbWsg9Bnq56F+
oxwJf0MRvCpkyZkIgfQ71aiFtHT/syBvgxkyZIqAEjvwb7dXtXYBzlYla6dJ9AFcV5AkzI3hR43C
aKk+b16qYD40rtbhWR9T/8fAv757whRBG0DS8LiDh0KEKHkPLS+QpUxcZGzykOSheDf3pfR96cxF
p1mzqeH7RvU1AchSRlXFrzUX+98KkA663CBi+GQYmO/Hbv1kuXsn2erJ8fYRryZsz2VIdqAZPQvv
yCWHopNjnRsbM+vu8Gx6a2vtkx8M94ZdfjJy4W7qzvyqVyoohWWXZDt0Ll9Sgqa1UHaF54xFx8LC
fyvnfdB4oRBPjKdhOpyG6fftJf9161cikZHHTB7Sw8iAXW5rAmuQdVXhx5rOM7FnDUbnSD1nn/om
sX8HeHY+G1QgOcyyJH3svGnet01CH80070PC0q9iGnKQt1r82UUeeysYnZ/LNAGsV5F+qUEYt9dq
t0GmZhjfH0ugxuoAgR2Ez3hrSTpd+r3tTomNZ+OAhFf5tK3xX56q/27lYqJwvExoLAPMV3k1faKW
IVLDi4dIJ1/9QlEgWlFrZOVRiwS4KZpY5caeuXEnALOgWsgIe3Gy7Mfk6G3Y6uXh9kGvLMMEWPy/
57z8/ey10LQ1JvJm6sdOfzeAejtRuJZVQ4zR9WX4Eg3/cl+X4EHDiUeW7/MdapP7IbHCud7bYDUA
yJUiVFhdzZk06ejxhEaLh8j9OC/vwFEMVKsP7BbQMYBvjhnRKzTDtLa4IYrKj3lgHZOmfQPa2a/b
ItZ8MR6e/4pY/n52IK05NQ1o5vzYTlgIYDMktiI7ue/G19tyVhQM4MpQYDSSALtALr2RntYpGBAg
R/NoVLiOtm9oNW5ZoBUK+7mqAxgkAJMEFADjLJdLohbcAApHfmyy9pH15Q7JkDtRpJ/mqTiK8d2Y
U4vPAeYyYjZwVIJ28FIc0TSrSAGXjUzvsaEH5TNi+f9fmUakBwCTgmo+bMzl9x2t0Z2saxCP9lP+
Z0K5Nqq9MijCUR+0vdEF5t2MMsiMBmMoIMe066HK0WcScgrU27RlWgiQH10R8ayeJ/p0MWbq4Kc5
0kUutLp1hYuK8mzaOxCW7Fy2aVSIiav3K/CWETiYWGD8Xy5d8wgFsnoRxJ7fh08d699/v+DBlyYZ
pK0wNCuFC6XdCa43CKb07xQ9PyrcgTVHDpgrIGXDrgI/Wm77ZHVltsYcwDUY47ND098WcPbcgm78
THtNCzQ2e2W7NT3xiVfWQz2rgBXWCt5o3QLbCcpKpod59MsNNEU+cla7aM9w/dCzHq2CRm33Amh1
tD2LHXdA81J5ke6dbt/2FatyIVeKIGZzJEwrQKVde9PPoJ6+MsM/jDagnzqLfmBWFUPkIAaDE8al
l58vGqsnIVpqxZN5ZzZ/SKUC911RwwsB0i4WQ2l1OYMAfdgkd+6k8Fmrn1/oSyw8HJETlgyIcG1W
ErO24rbj//SWeO5rVZJuxSQuLYiY+8GNxYi6ZENmXhpjwAwz9oLkgOQQ071DXb1NzQlZbsWlWlM6
CEOGHTFksKSfL5WuFhMKckVpxczstsFMX60U5oEGe0CRH4xePFPMcthuSSJjdF9vK97fMqlkLSEW
kRIabm0ANUqbOXZt7ma1ZcUWzxtgy9j3XQp4cyPFVD7bzm3uhEbO0Nfla9/M0XHDFISDGaFjWIKZ
9kNbsbA8owHLwXtnOZcz72qmfZ/OHrdiN79rGFABHB4y8jOwuk2ClhPTyDcpe8z0n7d3YcU4wzRj
82GZMQglH7dWl47BjcmMS//enI+ku2uFAldhTWnPRUhxAxMGm51hNFHnfesei0yRk1V9Xtq4ua8Y
t4LBjNP+q+V9VTgv1deluM3hzBCehR9vfnbGDvwg1ub2AagESI7FsvtiAnULDmA8uDoPNYCf3paw
YmHBCwDACWCYgOtYDtiNOg9srXDN2KU9KCWy0t53k4Fqp67B8/vdB3J7aGDW8QaxgbGOPp5LTeal
NzfVbJoxstibFGAzoKqJRL59/6qQXF5qOmgER0PupZSS2FbGAFkfY/oybIxPvv9YVt/z/PV/EyMd
TzLxebQmiBFGEzrmJ8t7GnsAehKVa1qzuyjSLyVHAMVd1UzxPK+8NGNmTNGiPfFyX/cGei/6CG9b
WILE2d9e2JreAUAYiJcgqgCpt7SwnNSlETDoHXC1MFIb2jB3/5MEU8p/lI3m9dOkm7EjXsbuzVGV
MNZXgFEJvKXB6yRHu8DsyLhTWbg5VbcZneyppVTxYL9mFkHmeGmPBkQcsLOupjIQrbZdz1sjBi+y
85qMAdl6da2/FWMzbGrm5p/BzOFudGazV6FN5Fgxc4rQoZNsyjIztk2aNW8V14NHws3s7fYGr6nM
glPmoj95eexLF62ZhUUGOhtxauX7LCj9jW72j2bSjCFl5X3X+CoMy7Uth7OEgwpQR70aYNVKM5+4
y6E0zh3fdf37n/xIvuLx4iG0WVLMl3faL9HyqjUpfGDlofz8M81VtnBtyxBn4/cD5ec6b156QWdn
oGiLtTGm9XeD+BFru3C27/rhA3kYxIL/yTIvVzOVXstcnWA14Bip2kNR5or9Wo+fzkRIIUwzVONU
eZoJIC8AtWsTEHw0bibYO8cEhsGk75yuqg41nRgQlEuOyjGg/29r4ZpOQB3AbY52WdSnpWvu9pxO
Wjo5ca4baKjJtkP1elvCcuxyoIYbiFYZwIEge7Yc6nloZOCe1+AnigO03Nr1J82NczTiK4Qse3Ul
ZcHgAhoIsmZywrkdPV6U/mzHxlC5z13lDeGYjroTmtrcM4AB9r+IYNVhTvQ5LCcX2AMDvcudx8Gy
kTkagIgRubx0nkBjY7ahKRI7AtFXw8N6MiiMYGk9t61jbce6dyOWTe02F1bThYlB7BjGwv016V56
nFMBnzlNebabRtf9ynS8xEgZTKApmeqtsLj5iQkqQmKyZgi9OnkKYLtZzyJC9lq3Lzy9/5MCmOBk
ztlv02nI57Qyqq0jRozXM1Bc+MVU3MPcAehmroedOc4iDHAtDnpCi5+393VNPUCXjGwOGtbBISSp
qFX0Xlcz4J7Q7s4P7noVAtSacoCMFMOZC7Xl1SAoFcYwVvboxAkeK02rbQFgfKQYOvrAMs7ELMs8
08HCAPVdBnTDWOdRb28EU7zsVMuQTN9sNjmpTHzfMR+QPXfMU28rrMUSEV0qOKA6lgEzuLFlmlx6
bBna2A0FqKrjwiLeMeg1K0ynfjfNJcAWOn+8z8ah3zQM4OG39+56bRCMHgNAkQDNB08tae+c0TcA
O+DEs45nDSaNXLqF0b0t5FrPLoVIBzQXJXplCwihzb4sI6Kay1V9XzogP2OllSzf1/8RzUvevtz+
+SsJoOX3Iz2GehfwdGRsCMctODaQOrGBokat29HAtRB0ogjR2+6hBC6ROdp6iOwdJoBE9VOb398s
CskYPkRFHtgRVxO7KMJqPR1cO9YbdrTwZMBEU7lrqvIl4SqA1+vdBHwQ4valvgfAULl+bepTZ87M
s2PX3jH+kriKN+fam+f8++alynk1iABtL7HjdHrAPxoSneYuUDGJqVYhKXZqz7bVLaso3aj61Ks6
/67vzbJJqBYhG4BJepmoDD1G46w7WMTchUh/dNUbaCpuq92qCPBuQoyJzL4cQpa0DwYOxYqnmThh
YY4YnqXTRrdSxXNj9UA8dErY4DNeaGYuD0RjeMY4wAmPg4TZn6wC6EBiSOiPmRDyypu52txe2OrR
gG0YcDmAokXf5KU8pJzHrpwa2NPk1Xm0hm//2+clW2o5nS78EZ83jNC4NwPFsaz+esQhaFRf0nz+
YsrPvI09T0Ht2LWD1qaj3RyU8//r3wfbKvqnQfAqp75Mt2KoicFpTne1RsKG/PnA9iDp8P/fX+Sf
/X6Uiipd6/B9J/SKx6BWDIysau3Z5yVl6vTOHJrF54sv/hQ6+r4YFeq6JgF9ezBOy1Ax0FcuF4Dg
rE3mGVeP+Udm7C2W73vGFELWTuFciHTKNJkc4lgQ4lb3PMpHRepqdQ2YR8TAN8w6sMAu18AqL0l9
lzmx5T+b9UNrRpO9ff85L6CGDhrxl9hcugZ6yzDVOfgO3h9HxLT1R1aAtyCocmGaMFVzuQKAr6CP
32VurFebKXvL6qf53TR5eOCDnXSpyTsgzJPrRp5XOpNhIzxFzwCoQju/2Q5DUx9u79Oa9UPgg1oz
fB6yLpKjwBseqEgIX2ONzE2o2enjKNK9TvqHFHy4H5CFyTkkx5DdRr7vctOscUIvGFiJYk34TQRO
kvIuM5JmPxeiG0IT44qn2wKv1Xhhrl+A5vBVTNpKd2XIctSK5s6Ku/aY+QeVk71WY3weyUR0AyFc
uJq7N1I7tcu0tuPRGiK/8jeUGLtgVlVuFl2So+MzMTLheVbqeevPDBGDVnTenjtJGVuDUX0e08qM
SWbmJJyKLjvONZv+8aoxffvANqKREAknRH9XzYRtqaUNLTUrTpDHqcaoaieFZqwe1JkEKSgSmkiR
MfKsOH2dwHNjHv+3BUhKnnT/vwA603BkUVGp0AYXTbo6o7MFLAs8cys1M6inz66FnGUaFXxntHhM
H+wfmCeIPrAWBEWAanag13KhkE11nlYCbyUn+OkfU0PRQ7OSV1z6rlHmwYAMMr5XhbySIo0WFHi1
mq9995kjt2HvBdIbIPSKSsC0gWswzEYvpCMLhbHr3TR8ou/P0OJXBMvgB7BycHmlm1tOzsSbVOBh
9quyEVx+ev8mAksbXS8Lh6cuXykS8KxM+spBt3ys0S+GipNkTZ+R/AWxNFgokJSULF0+tB7FkIod
D8i7hq0KkWfxj5K2YY4f5GALdDXyy9Lu1NxBm62HXtcMmZ3C+jkftO8Y+ANeNhoolDDKK2YO6CXo
58XLC3kS2RFpTeUUZs6DmPBkw5J95bPdkGjv12tsFeoLiz9FaCNtmT4xW/Nnx4+tUHCUFYb3ZwMB
MQRadJhrtAnjIXl5RXlqWKyvNZAr88+/Jv56W6NWNslGN/ACxL0AvchFny4jiZVXE3ioEyTYNpX1
PRAKEStKdSFCijnqsqTEGSDC2WnwAI1itGPFhKELBs+6pWyB14l0AD6I4xmqOuXJz8QxTbzINuKs
OCG9H+mzIqekkiXZ+2VwO6t1UZ60dJuZWE6k/fDQEmm93D6VtdzFxaIky28MQNI0uq489TXoLpG6
z7LQ4o8ZiJRcvzyQwkpDMTFMsaBRUAT1u19LuDHgfzWWJCNmCaSLWo7AFypJW54855mFXq84svXl
nX1fCqRHm5Y16wBuq/Odk7yZ/oPDH536sHRWdemR2Vsne7RVWForiggABjRHLDXUhRX98ibhceKP
rlOWp3S4Y1uPK95Qq8qBNp8F2m55ZC5X7cyXAonY6k3gkZ6o9ijcGRWKV0CCHXQ0Z41EkY1ZW4qL
RzhwoRyke+TmpqY2OCMFgVEYI73XQyftFXZtxTDAiyKfhPAT80ByB3/TYJYkG31cJLDFGR0wJzuE
2d9u6/maEDyLl/IA5kpATHi5ZYXeiEFk1kJIGFEjyrPNrHJpKhHLTp6dCsucZqILa3cvig0d3vz2
Hj19ivty/RpZMGr+W4d09DnXq5KXWEdSbBw/7OnGaXcIrm/v1pqCnUtZfsXZUrhfglF9sgu0gPfA
aPvdjgFKFr8yuneVKE2L1ZRc9cWKJAugTwGg4jPI8md+IEDp1Axjg+7ecAJSS9pPu87vf5iEb0gw
xVpBVKNoqrVKFsIDX3JgU7c4TW0W5UjXNN0Da/aEH2yqMOqrh2cjYgO2Kgye/CYuMpBJmgMOb7Tb
0LeeGi8ajJ3jKsSsXVmgcfy/GDl2K1HwMFAhgCKmZhhQHnamora+quqAqgfoFEJQFDEv9SMztbRM
uYk9G793FroM/Z+mrjByq5t1JmP5+5kOWmUATubEKE5Vusm8iKKk1keGykGsrAQgNSaglhGbLIuR
pLS8JqIswCSPfkIPPcvV/Bqk786FLJRa/wmRLANcha4Dhrw41fVTnv0ezbtaKDqpVsrJlzKkI6mQ
0UQjA8IR1u1d70EHMz1qycYuzSIvAKv6N+U82ZpvxbLQgochEUCNy2DBTQFcipwz6BkqoU7/tU7u
OnJfoUjZuz9d71unHzR9o6fb28ZpcZ6SwbgQK4VGtNColxCIbdH+NEPDUQodI3MKh37bmbsEzIO3
Ba5oIp4SiFyX5ys8iKQjuRPkBvLs+cksNrARybCnc+QaimWtPFkupEhK0vksa5MJ0DbI35vT0bOP
7fCjCdgmoxoG9X7eXtOq3qOsuzB1gEJZLuKAIqHhNdXyU2X+Y+hvRv00qKbSVSKkc6qG2iicGiLq
Ztdnv2i51cdft1exqgpnq5BOBr06bVl4uFh4chyM6rtNPweghmfit1N9KehdlSiMkmpN0iGNky8o
q0FyC9ybLWM/2vZYgQ/k9qpWhQCpEl00S2lHTjBohgBstT/Cujr3AEcXKB1WKtwmlQxpIWXRtnnX
z7CuBbgBwq7eVCok6TUReKridWGi7f4qrquMPPPRhJGfxvRTUYHf6WVQARWv3UzA5euYGUAi+Krx
thsmkxtln4MfL+qzo8kPtXhOxve3TiHvC9h/zGMtL3w53tZyItDjIsBwLyIuDqX+6f0Hfv59ydXl
AXOcvF++P34R6Tet/uN3Cv+wehhnS5CiLCC6DM5Apxyv1Q3tn8psY1qH/20VUiDltl1XYPAONLzt
lgQG0K2OXaayxSvrQKrfQjoeSffr2qAFXOoS3ST8VPntzpj0DfPvualqSFiTgrKLbyxTeNcw+KXb
uyRxWn4yujtuHGx+BGLh7d1aUV0EaH87KywXOSrJdAktYYbB2gaqKzaWfci7Yttkv4Gz+wE5oEZf
2vSXNizp4FNt4GNdYQTADpqwm4LQz/pNRaaw1b7elrS2aRiQQiMEZlB8sLBKoZTTlTTp9ebEq3zD
6I8MbfddZSqM41qgAxbm/8RIG8fHyvTTbsCCDLZJKY1ctw5HTUTE2uZTf8BsPeaxrfADAJ4L/fN/
giWTOTUa4DWBOnYq5jwa3KfSNsNKlYhf3USMl4EKHl4Z9bnLTfS4Q9x6xnE1YrwT2bCfx7ekeX88
inc2anMLJH6APPalELvrGKARuuZUf9Z1ZF1OCcDqbyvDshlSkAaaG+R1l7QBwgtJ7dA3YgWjB/Ue
8ukYOMVmslScjyoRkr1BtARMnQAiwMj4yybjbxO9d7dXsXIaqPoFKIXDhaHpVNI1MCX3pc9Sfppo
cWja8gkMtjvbV6WL/qajpd26kCOpVlGY6DbEiwrcu/l0h0bz343wvI1Vl9ZD7mXGEc0qZoQuNm87
OUMS5onnP3a298cSunPiRHcOQEoSbzPJa7DsVST0uU23g+v90RjtQyuYnE2jM3Fvz2VxbGzyh/ZI
6oFM4NXl3I5aC5ib7eh/zoSATfXsl1mn1l7jXnDA7GbyOte6+eiTtPhsG1UWuW0A/DtnwoDLZILL
uedV5PEkCY1Gz5Bg6YOoCub6kLpVs+Mp+Mxa4tuHqeTzrhLOGCEwIAfTZdYGRYY6FEGWvtaAFjnO
JSgt0sGwPwc22HW1knuv6ENs8ajR+y+CV32UuG6/JWkT4K+B/pxqjN/7BqAYWt8gXwKduBvbxqB4
aGPMCs3Vy78SahfbOtum9Z3vd/kd5mmcsEkDQJDWdnWXF7wPy65g4ehRJLlGU9tnuatH3tRkm6ky
s5AUPNgYva0iKFhxBLiBYJFcbgsS41JW2eDdWGPgvj559TeRP7fzGHK8mlShskqMZJ1HlrnADST1
4p3LMkzzxxTN7vXu9oX5m0eTNRnPGMRK6FTEhZHu/ZQSokFL6lNpz94hsUG6wFG2jioOcBrHGrX9
7GTaxuQVmnMFz4DmNYKIPnONu85tuhPtyuxgdX32UHJ9jvpUn+9Ht8u3s+DWp660aATYFjvKJh39
jmDb2JikK6IawG9vY+cE+yob5tDkHCfJ2Q/WZX9EX9H9MAb9VtP9ckO4T6ImcDgQ2WY9YhOqwagS
+WFRmlVk4MkUGuZwspNuCqsKrOUteDcVaellF+RdOrcri905y224pKJzUOG+c/qnIltgIYe6wSM2
HNNAFTEtZvBKFmAj/s6nLXmOS1nEaw2d04SdTHSRuNOJa18sFHkLyzrS4MGgCt+yYpVRnMLsIWay
LURqkgKwwAY6o23XYJFGpGlkT7TjW4WSrawIw65oJ0COEiGatHvlXLgu8XJ2GvgsdplNtV1X0XfT
YdsGxhmW4XIM9qLjVloIbbI6QyN4fWqOlDxgqz6wiLPPS95ralPCxkzD550fD8H7WQTx45FTBzrl
0nohl6rSzNB6vW/ZibSdg/RZDWKqDiiidaI9IAe5ub2WNXUG3DjG/Q1Q31zVI2y4mAwowJAG2PHZ
POQNCTsdUQWNgPGv8Mnrwjx0dy3jOVfZGDurrBYcluxU8WNRvDkI/kmAAQrehK2vgn5Yizbh/v+T
JnlmzR8JYIEhbeBZlCZzCGb5zv/m8xNxX3j5jQA/Q5Q/bu/n2pVF5Wh5fyyHJydnjHRo+24I6pNd
xT0Vx6Yvw8TWom48ZOO+dFVwQGthzpkLkuPBKTE9EHQm1amdyVabHkaA5CHXdXtRCiFyW0ZHmq7X
RghJW/3eJvQ4aMYjT2blMIhsHdAMAY5FG3ktDDkBZ+vS3qFlA5gmdsBiv2o2IugigNkBhCJTeLor
NVzEwETg3Q5m2KsYGmmgxLfzjMeJy8K8f/ZTvLDumglVYe/19s5duW6IWqgjQYYAVqQrelPPReE8
cQoOvD+LoAssP1apFlIB+OOCnG7LulK9RZa10I+iZw//Jlk9/O8py3iFZWGCmm2GcktK1IN3Yn72
M4UXXO7OhWf6KwtKjnE/0IHKea7JpVzYJOex373pvEJ48IEzcqz/BEiXd04p5n8SyuOx1Ta+uDfo
NxtjVfwPs/a3t21NG84lSS4JkS84ZXRsm/OSDxuGx2i9S/rjrMJXWZWDdhZAPeAFBwNxqdw8EVNJ
ppTHxAJFaTfoh6xIMNlcxbNt3oMW/iOqB45zA9EcYNFlP6K5aaHXAutKrV+V/guU0WHX/zTIr9vb
d6V1eO8uLZYmGhGRyJM9Ogehh4lx7SKeDf/Bq4xQnw+g5nkBRcA+LbR7YK5FtyWibUbWvoVvCMDa
mNoHpgtilsutLPx+Atp/WsQmHY2d0bhGVLdIxABHo9xzQdytVlQkSvukOiaThxhzauovfpmI+4EO
dKP1c3CXWkG2s0syb4SdYZAgt9vICgq6w1u0ixpd4K+BiNyx8sB8XHzJyQCwhNTVIkp8EdJMs9Cw
T80XwTyybWeM1oC7dNgKe+B3Pgcwn5doZtiPk7GfgMQSzl1aPUyzpm3NLOufOlp63wq90La0dp4n
kAVH6f9R9yXLcSPJtr/SVnvUxRgArt3uBYDM5JhMUaKG2sBIiYUxIoAYMH39O6DUXUwwX+Kx7urV
okwyiukZk4eH+/FzsNGbaiuh7C0DFYn6Ix9urL66F9y//JJvppxcBn4b1/fGpVH3H4hhXxadXW+c
3J82zdTRCJ4IWYEerTja9mhcmA0KLTjaSZXj+w5DViYFlBPioOY6GiSaJ8pmNCPbrq04pxxiQUbg
7MqRjnE39Q+OYajEaB2S0FA2WygLaYwIvfLgu4EYLvA2O7vMPlVsItvCmIKYKwnyCp2CBMvKnn1V
D0k7snpjcIU8MmSyY2hSppEqUrE1OgBW7AE/gBJBmcgcDOmjI5yoATU4Wi9ofcHN8JkXBKw5dHS3
ztCgMBa4+WVfkmYrMjAkO5VjR22qNeTHrHHX9LXYmu4IFjS7sOPBQxHN7ID6NVqoDgRsqi8aEClG
0GTDG4pwO65IXScMX/mr53v5laZdEQkd6m3hOMYd0iN5FqXB9MU0CxCjGAUZdhAnEqiIkO46lHmD
o0WcqCwn96Ichdyg7hZmEa/L4iBb5/s4eOa3QHnqsi3LHu9j5OwHy1lL4b7gfY9cMlQSLbh9NBPh
ZAAdfnwoprRu0g4tSodcihtvaCM7Dz803TfpkRvP86KSGx8a4lz75b7xd8hZ7FSq7sd2Z5rguejr
DS2ciJISOyC9pSJMSokHoJdHLO+xhYpoGqukLzMoF5pRMHzT9EdvmVHvDvEE98KgBpdtdFBHiA2y
ap/1HhxcHbnpp6ztNml7Z+de5MpdgRdT43r31iAvzjuGNx52ngHULJCCAzkoeOqOZ4CNEH+eyoEd
ZPPDUSqmHduk01OW743V9ts3IdHC1uJ+8lXWYmv07AAwuQ1szYgjAQnu8wN6c8sujCyuptxw0RjK
YUR6X/z6o/S//e8+f45eXr1lTWUVcHP4fOSvIl08hmt33toA5hV7ZYDkUGmz0Sh6yOGUJjTLJucH
8Ca8WkzQYs97buVmfocBDAJBwj33EiI+SW9lX62t9eIZXrOBgNkLJ0v7s7pMAzkrM5HG0/mxrFh5
ec68mquGTT2hBsZStbFs77v2c+quRG0r0/WCCnhlwlEe0ooTTLR/WkFU8RtDJ/Zax+aakcUpDPyK
e/WINa/TqHC2VnFXi5i8m0DneOXfpHcpk3nYazbzQ3tl7PLIWENSvUWLL2ws1r0Nqfby0mTobTXd
TeUayLPCy+LGDJxNQGQXoZ4CWiLfpGgjMrzEVLh8OavrDZPysYXWh5UHX5FMX3MMs+U3vj4ErwyU
zwIktxf7nlljWLtEYiGp/5CJg+P3m8H9hviiK9w4hNia06+ACU9uzxAVB+AokFFfhq+jnhpbgr/u
QNKNtrfolq2fzx+AlzVbjAplWmBhQEaBtp0lFxOQ0YGyB1Id/LG9DNS1nW377Aa5nJgBIcnZVoqv
nnjoyxuqr8mgV4SaTzkrMHyZaJeeG16WWSMegNahkzY9pP4BjPNRl69J76xZWCybrgakIbqJohU8
EVOs3l25wYZ9PYLFhkWcl7oMjeUHs+ySCQSDFt+dX6NTh/uVhSW5zBBwVSvHpIfMvspRR2jBoFyY
ToI2/RXXfmq/vba0eC5JsN8NDmrfaAyaNtwmG9fjcW2vATZODwgpB6iLAimw7DYozaD1OuLQg5bb
tvuQeRcl2vLJypPlpBXkVYFUg9LHG5pEU1NVGZlfH0qCiJc/iuGemz/0eH9+dU7uLyCx7RAHFBm2
hesdfdarCvDow/TVKONuiP7Gx8MB4LUXQI/Vnc2/uj7cNJNyAujyoLOPJdtjM64YOLXmr0PYRbhg
ur0lwlQhXAh3fbABVYcpVjbwSRPg5EIjgOPj+bg4Ish+2ynLLXbo8zjgsTFE3PwbO3cWd0AAiiTg
mzwMdZug8UOEC1m6n+iHxvkm7Pdm6ueb6ZWJhSMZlAlt7G6O9YukQn1rDVh7cpawU5F9BsDxTXqH
8inXbpixA6iWoh68s26o4EzeDc6ZhwFMCJwtqF/eUGOo1tWVb5QMKq/5phkuHcJWDt6L1NbiTjky
sTgSUme4PXXBoBRYkUSCRfkykC6kY22lE9Rd850zsoee4byoqelvKzLQC2/sZWKXIo+CsQyiycr/
8CsWRpOH9FArc5Se6qyOp8Jq4rEdig3yEWTj9yidDkE6Jn7v6igM8FaCoOS7BWkWk7ZIfgzoyyxg
nR24wNrIOy3fixB+MYCsHkRKUJldEgH7kPIaKj+gh9J7VCPUHvmlaa9JtZ1yVRY6vH8ZWUa7YHWd
0OoNI5NVWREx0IeTud3K6p82AlLjmc0aB3HhT5jQiCd4zpAR7aI7E3245x3i/PtvN9dfn784hmWa
qrKRiInwOs7Ybgi2adLrK+vbeTNrw1j4LNNJe64zDEPTp7S88cI/z3/+W+WtlxX/zziCBWsDq3g/
q6DTQ5XyazQPJpU7bSanvKetlXhDvQF111WVmn5sQwY2J8iDuXxz/kucdDnAnfxaq2V86Tta6bRB
928Ngvi8jMb0offWakInZxKod9QWUGgA3crxDZZmwACNhDHQUyC7h0SE44mVPXFyHK9MzKHA60uy
rmy4ZsEOJpJbw6Cj1L+Cj/tfWlnsbL/MwfzfYSDgEYnBFRNDx2aXDdvza7I2XYv9bWejl9p5g+ma
EgQufblyPk+FRQC3/Wc5Fhs7nISSKeHswIYvVVgjdXoV8k9VvnJ+VswsSUlYQOHZfQyjQipo4HY0
ZSBetJ8G52+8IF6NZ9kZiyqD0fYuxiOcFKtR3LST8f38kqxsL29xnxUpoCiywViEBQ2FCuEqQC60
DFZK3KfN/PXAXFwyFGao3eOBafHbCf3Rtf3JKlbqVaeX5S8b8+57dVJIBWW1dGoZhFJIVKpbw/Dj
rB43br+Gozi9j/+ytDj2hSIZpBMwmnT6VprGFzUhp3t+XdZMzIN9NZjMD8VoaJjg49RHhmjuFfcv
zts4vSh/PcEXa5+ZUyFHC4de0s3wIxdbtUbLcWpJbOSPgfDz0X69BJykbMh4ZWMDV9Yu5XVkF/uQ
bbL63a1wuHBstBM70IcKUTpauK8m7LOQsAAjQdVEaxor0oGv76Z5N0vxwtDCg7WuobTXEHgw80b4
MmZjtuLDTi3866EsfNgwIhHRc1iAtN4w4un4N07iq89fvrhTYfY2A3PQQfnfTfuL016LbmVfzZOw
DGNem1g8te3Cog2KUTgefNtRZLXa8EbC32vjG16Zcat/nN/HJ6cM3bUoTkKf2wsWZ2VC7aLzUZs7
dN0XD9zILlvheTgVlyGyBMlCYM1UEovtFUJeoqAh5QdmATfj7br8Me+qRIdPDGia84M5OXmo6QL+
B2ZWtFQdH/y+t4Kq9PCgtP3rUiZeERmP2c55BBHzeUMnZ+2VofnnrzwMJBCbvrRhKBAR4qNh2pz/
/JMDIeCen0EEb6FZqM60U8gJPYCsNEmdDHJ3B8aeRgjlGP2FkX8+b+7kcMC6ACgQsB6AfBwPBzXr
yuIsRH4H9b7swa9/nP/8k3vg1ecvNllFiVOkbI4nUbkyYoRIQ7it2rtmjRH7lFe2XxlabDZXoyu0
8DAQXkCFPrs3DQYh0pXM/ZqRefFeLb5dBKEBPDg9iFE8QEthX49ebIFN/Pykzc7qjSdAiyu44pDl
fUMXl9ocWEaHInc/ltsKZVb+w5zotvUhXR3SWHpsM1bpitGTl84ro4uVykkpBHQwkFmGZuVIkzFL
GoclniOT86M7OYno24CIElQW8P/jSRRh2KXdvMOVtfckioK7Yk0I9eRY0LKBHB8QiG+Qh4OruGpM
ix4YCgNpeCNaFRX0Lgg+nR/KydPzys5iP4SkRKTER3pojPhL1axM1OlPR8OJB4osoE8XZ9PMxlQH
mcant9bN4I6fjGBcCZVPrgU4Fv5tYrHofQHYWpsrvP+/2vlHT92UZMVfrllYnEuzG1tvamChyj5Q
cNbpmyBdScOdNoFRAHQFUpclDkX7ZeFyo6OHLnwyy889EOvqy99Z6L9MzEv16uBD2QS4T6unh966
quhj060ke06deHSSuCbEjYFUW9bMjdysSZAhbh2VeUlkH41TmITW59H7k/fgJtp7+u+8+l6bXBxD
pJANVdp4IRdZe2O1IqEAiYCr9koM5cP52Tu1QIhmARXCeQQR8iI4y7il0IwxITgrAC1pHx3pRKh5
njdy6rSgQcsEJgm4OxDbHS9R4EhInHJMYQDEsdmQyyyAsOHfsDHLZaHdDOw+y4iGZFpXddrWhyqy
p90q2u7UEKAdAZ68uR/zjRyJoh0EDFGtB+/WJ0/f2SuH/dTHzxkXEIlbICJdYsQ6GnRA8uOcyDqi
Q1St1Q3WPn/hTKAGW5d1Bm/o1duARYALvW/20f9PEKdCrQEyV9B9XTy8EEVaMie9ugVJXeQHT7xb
a4xf3htLC4sz4ZSgc7SaQd1W/YXZ7En4IG6qNe2JF9nW19c7rOCxBdQ9FsEGMHoR6A9GOIZOX6jb
trfu7Cbbjmn2yXLYrq4eafYxyMtDHc6Za+vKMD57zjfAvfJI02rlxn+TcJy/COSuUF6wUEaylyQU
dSG5NUAy7DZtww/UDB8VS3VUQa4v0lW5g3Tx5eC6F+CE2vmt+eTkVR55E9ErGYil83v5Gihlg+0H
3wcufHFyZdgCwoOvYWXdNvTDXSfdPFFj/zA0OaBLFcr+gUfzyJmCLDm/p16SQceLgb4xF7QVUHsK
HQD+j41noLVG16cWtxOwyru00/TKlwwUOsEY+0W6M4jxGfS9wW0zyqu09P4QTvfsZuKHNeiHLgOi
qQjTj2ZQAGBuU3OfWkpsBeqzm3Ts76FVbSc1OPWB1JsSURiXuTdF+TBsuT9dOeG0x3UW+zJNal2g
TjGwnSZq/oOK3DG8bifOIyi9PKMx9caDUm+Chr0yDrJiOzXergDQsqtQepJttjVL8zK0cVWY+iO1
/RwiyPVTZulqZcqWxxzuA1wVc9SDBhxUjBaONtTp5ARTLW7lZ5pdOdlPhMN/fR/+O3vmh59zL//1
P/j7d5BFiiLL1eKv//rjmYmC/c/8O//5N8e/8a/b4rvgkv+plv/q6Jfwwb8MJ4/q8egvG6YKNX7Q
z2K8f5a6Vi8G8BXnf/n/+sN/PL98yqexef7nb9+5Zmr+tKzg7LdfP7r88c/fIFDyalfOn//rh/tH
it/bofD1/GhEBdAo+s3vPT9K9c/fDMv5HWg6HBHfRHyANzUu2f7554/I76B5Bt0w+kfwBzTe/fYP
xoXKYdn+Ha3RQJuCmQWvSZT3fvuH5PrlR+bvM40cFhN3DRTkf/v3+I+W6K8l+wdDpMkLpuQ/fzt+
5XlgLsG9C/oAUC6A7RCx/fEhGtp07Ky0vMtMg4xobVTQMxc2gzI9fgklRUM8mLWwjJULYdFb8tMu
uMHRiYubAWyOc+DxKiyjrONt1xR3OXTSkCLtPBnlFEBW0d+Qgj67tb2RaVFHoVN9fbVCv2bg9YhP
mYZEJ5Qd0EaPzPmS0WBMIZjRt+IOlFjius+J1puBOe42LAtLxW4LvOrtaPXysh4ckUYQYoPECv4t
0DQr32R2j395sJdJcMFniC8DSsO5Yex4EnpLZgRI27uCZWArAiZ1JlmpXROi2hOOfxTIyRJJTZj1
1HMhATWmbdrGVlhXEM1wgvzaLg2lIkJkswaFOTVNgMHiGYsSPJQHnYWzyFHSsjrb2Jto0BRRB06s
P/NSW33k1nN3idsJ+jAOahg3bAQ7bxKGakDnudRrvCPHl8zPWUJeCPgSiGYhelg81bwxmHl0szsT
m+KJe5o/DTwkSWoPxVVtUetLRz3/YIQtOrrxrIvPL9JxBPzL+tx4ghlAAXRZ+6CmK4knw32Zifwz
sMvqCZnZfJspO9udt3TsnX9ZmrEhOBRzuL14b5EgtzyeGfsW8L8vaZ7nH+w+fNeb7qcNdDTM8DDw
+Tje4rh33Ms4uCj3AH43SY3G8YchM82NapV6eP9oApxrEIeAHhTByvHernTul8ZY3Q04RPetJO1d
QFv3Xbndn8MJQuQOkSiY6WgXU6Yrr7JlXdwxKxzbCFhremm6rXtfcjWuPFVPrc7Myg9pd4jRgef4
eDy871MrLao7V0x606k8EzHFo2KtgHDSjA/q/FkSFmNanDoV9qOvquLOD6vpU0mb7EYWbC0cX7BX
vcwboDtgQMDhRuy0TCD3DUc9J8jveGHaRtL6bce2LJVQ6HB98ZU5VH3sIepiJmxQNjxxGdAgFg3q
EDuSWjjm794rqCbjdM1JdDC+LwaNnlbu0TrYS7RpXlbZZF50RjVszhs5fiH8HDP6QUNsR4SqyF8d
L2BDa3jz1trbdgcEqka4rDn7ktfV0xCKFazniVUExZ2NZyZebcgNLFyWrzyKFOGw79Mqu0Smflam
yLy162P+lMX1Qeb0EoYDomLQxR2PqGQ5aGJqex+OnX1FJV5tVDR5gs3F49Y1Zdymtrux+Yhst40A
+KtHJmMjQLN+M2kjvbTRP/WpbVX5ES0oIAYWphhixyjLe0+HbMW7zV9m+WV9GxsaBSXkSpbdVK62
m9a27T2xhXE38a55IpnXRGJ0Q6hSZeaF2Zve/fklP3Fz4Nr4y+bCB6ncHHSp3H0JMhBzlr2auRcG
et0EHUJ5pyFpxECa3sUWANc3RBJj5X10ah9Ayh483HNrF3kBV72KcnQjwwJOZe9DkG/TGULeDnle
rGy2Bez3ZWfj2IBEwSKoCYEU9Xgf4CnYWkyZe8QZjrPRKNADlZ5bgHTbU9h99ajMvzVV7X0bK4Qb
4G1xmYwFCdjGRTE3S0CpSQwUq6ixBrWyThw6CDch6QJd9DmQXRyEybLLJmzdPfZxkKSC5/eWKuon
ju7EzVSJ4nPr9CyxpARxHq7x4evAPGuTF12BP4XhoQNmfCd4FkRMe9NNTdU7Qeo/Z2/WVUaSCwG4
Gyw2STd5YS9Dc6+L0rryc25Dux3QwCuJt+wF94bioxaSfyNs4NdC9MUXR0KAPCpalJKjGtH9hmTC
vhwaVl0xajSfzu/hU1sI6t0OhP+groSr7nhxSaMlXvPm3hAe20kGIqOywoP7vJETywRCHGgno4Ed
q7W8R7PRygoQfe1pY6HMh5bE/IGaJYmKKVXulpUDvTxv8NQNhOwFhMMR2aHdaJkhb6YONCeW3A+m
VteWgmCirEr3D0F6+9ALBs7VwcorEo1mb926hTVcIP3WfcQD1lq7fU4NHo8ZHKDAnBVZF+At3hJO
UiL23pCbG6/qH9CTcGPZzLoubXPlEjp1VlGpmasboO7D63ION195BHBCOWmVyz0Vthf3QVnHuZBi
l6Y54rF28i9dllaJ4GgDs/ux4RChTTkqyWOojBh9lfmGCWGurMaJiwRfCm9BNL+FQC8srkahhI8E
h9j3Od4V1La+NZN+7gPzKeVhTKZpJ/219uRFKu3l2KHx1J6TywATI491PBFVg/4Pjzd7p3fLyGgg
N5iWrgdacQBluWthHpoew7Zvhnr6Ysw+1NEfQLqzURb/I5vjkfM78sQ5Qyc79uJcrkEksvRUTtCi
YZ7todUI0ouBsgS8Qf7Klf3WCPK3EEZCgI/o4E3NFuREohe83VMIQTwUZiE/WTlfw8qfMDJ3sWNz
zdItAM0fzyy3xpq2Xr+n2hXfnR663JNXvU/3b14+dA2jKxpnGBCUN7B/ZoTc8Ei/V0BXfGzUpC6h
O4SW4bID9Xd0fmleApnj2AEPFlRnkQuBnO0bmqCRmGXv5mLv1wUbI4gQZx9yCOd+duSAKn4/BKBA
hXj9g5lSjbxnNjyOlp1fuWaFczxObcJkiKqFwXJ+qUp0bUY9cLnVRjqy6ZOVLzu7i9dfFnPuAfUL
VA4w/vjWC3dSeV46Oqm95+UAeU3Va2tKzLArriGhXLA4kF5B0ScNZZ2I9BJihkSN40Um8ep755ae
vwkeEjhmkDlFS8PC11TOUAd5O+5J5U8x4tQqmcxiTQB+/pDFcNFyZHrA/cOtYdzHu20MgsxQmd73
4MONBbrDb4k5IAPKypUayJsrA8OBYDDexQhxwEq2ZJBGlsoKu7DdEyrcehe4pn9V9KGzLSRkoM2R
+DvR5x8E6/ID83rjWYVteGUrYn5bWeH5AL0Z8l9fZMkxXfhZRmyu9oUr5S2uFXSR2b0+mGZ/2xou
2bRgKXioSRHXgLVfIQXdbcdgsC58kgEGzgFvHVdWep7kc99o4UyHcSpKkYr91Bsm+pYt60daSzCY
90RGaYXuOQXSok1VoRHZatr3erV5YQBDmVkZbDCChIsQRbMCDQLAA/jUgtJRiz78Qnp0xXWeGuLs
akLECkj6m/Mt/uriTJHk59PU7rOxmZKcuGyH25xFU2ltA8rzr+2QNbuhGehO5oW5YvzNtT0PEa3R
8NxoGkEsvzjUtTGTVql2L2VgQtSwt+0bKscJFR+fXgaF790YAlIoEep3g4rBIc8KqFA62bPXMTCd
k7yfnMgBN/ma4t7JbwYI0Ky2iGaDN6Rj4K5TnlVLvHGy8BoEBkgHFp1Lmjgtja9dmFqRm5vjhcGa
xyEkFFWIwNwGaXkPnKK+4bRpH1eOx/KlN8/VLJgLnnc0DeC/45VSqFZy4qi96kYDbGc8l9+sQvoB
utxdkIxrFva3HHD5djMgf1REBZgNrMS3Mi1jQvP+zmiKkIOfL+i8yAAxwa4sRmeIjNq0uiuXttXz
yjeej8fy+MBlw1nCTSIKWvgwXComHzjddz7Lpo1TgQgmDswpsED14Id+VFfKQP4jk3kbh9JUB+1l
4B+c0P0SYUkpWblDljf4PIPzi25WWjHRK7Z42IsaDBGka/aW0U5F3Giz3xGr1t3avXpq3KjKAbFG
fEQlZHGm6sBhpV3M43YY1JVbKp4q3gzWJmsH45K1EK+OOqKnNp7yyqJJLSATTWofpA+mU7071Yph
z/XzmYEHEeGbrxMokdlTEN7KYAxvMgZZhM7K8z8KgM8/nl/xExMMIQxwrSDRiofV0oP7Ocj50tq4
5aM/XLqUks1QtcZKcnKevcWuQmoSyi6oz6KA80IX+Mpj+YjWU22j/CggiZymA6hnkWL+UFUN+qLQ
3lZfnB/UWw8J2a8QxSIEZmgJW8Z9bEo7KvruVha2/AotXOXGE5vJMvpAuyxyzEy418hZtj08UT/+
YF2qipWLCD5nOWpEaXNpMcCWwkPHXHhKvLDyQevm1oHKbB5XfddmGwdViq+DmMKvnqP6B4SWqGXk
Va2G767b9WZsIAslD8NcYo6yzM2925KmqYxo6LM2mlJwVV7SMJuqnW3xyfhiGhJF2LGtzStDO9KI
Qq0wqVp4eorAzJF1sU3UsLcmMG+3pdd+R/HAVTFEjGkTyykQAnQKzKWJOxh5t/GobzxpBjLtrgCt
f5TjlvyupJntIcg7fveIzNwNb2tpRX1R+xcDFMicy4xWg7wF8nrot6326PdROTWYypA6LdHQS/W9
dC2Rxmg194PI0naqt6af6TGebLv64TO7zaK+s4x7cPlxFne2ZF1kIpy5rEref2uYA8YQCE5MHEIk
oOlM/M5x/rCczIa4muGhPJZNU3BXFA5vYxi3q5ibJtNXQxmCzyUcHH2hGGpdFgCvuR8CwUMo0kKD
BS+2C5sQLRB9MHJeJEoUQfFdVbOCn8xwgyS5AFfu/Agd2dapAmOMeSgCuqMdr0IwcHU51NvxW36d
RQx3sRH7hqODCwG+K+82DUg+RWM4FAPIoIxwOISsC3ZOKvHPQxd8aBfSSa0/WVmYfaKcHsTl3QQa
nEilWd9G5uyRo6Dp6UweI6Y9ddqKxQjn2gqM7QAmJILUAxawqrmHNkEczQdV9rVOStetPtmdJ3QS
drIgIP4DpUCS9niKRu1EvHbjqAxcI53E6iRTmIkPBnVwZdqktj+QvratvSsH8G0A7kiga+eBUGgz
Sa3FhYXF/VaVYHSNlZ1LPF1zytK4tBWKl0atcxAAhYX1LEGcjieRMfzBtV1PV8zko7HL3FR856SS
074tRkBqrQkMP3GVKf5R1RmXyegGpRspp7SsmBSWB1iZXd1nU4sdZI51KyPdNoDopCBFCGMuQp4l
KKRiV0OgWJqxI4Oeg50WgJgtH5mVISfsdHaUN0i8oqMZFC+R7kF/AJrylIpNTg3XubFrXeoE5P7Z
o6tyZW4zh/kfORmHT85oE7p1Qd3TbVEdG/JoKIfqkznIAFeiWRV5jHdsd+jSvvtgcVTxIo07n26K
IbR/kGporK3oQntDp6K7BnFds3NqjlPad/KCZ+BHvUw9fEzchimJ+r4pH4gPovMo1SL/BDo26wZw
BuO6JWjgi3xpTXkEXmJNLrnB1Celw+JuUKkEmiMv4NpaJJQ+KzNgTmwPOXqi9NS78CFZKwGLdTs0
lL243XehHv6vkIYjGMRd88w+KvH8rG4fm/8PwA/z0/W//o0teIN9gNQ9ZwWCw59AihktMf/CT9CD
HfxuA7oAuMOcU/IBU/035sG2fkeWFZyB+PGsIzdzk/2CPHjhDHkApCdAkdfG7+Ah8Qvy4Pm/Q6IV
taoXcnDUiPz3gB4WySe05M7F5Nk+8LmgOF3e/5Pd2HB4pZUwbdrX/iS/NhmRO8OavBs1jSGUZym7
Rogb7gKr9neOGGkV+X4Nat188sPE46m+Yixbw1se354vXwwpUUCfUaRFkWT5zvARtMOHuWbSDiB2
ZkrD/dmyxxetcJF4BtKCr9bs8DMceY2GOI6EZoO4olHehhQKarVvGjpdsxeFHGo78ZtUx6YIxJVw
DPX5vJXjBOMs7YLKKRQLAGiZCfKXxWBXpzQLGhEkEG8zQbE5OSqqWyTAIsOxH5htZw+IS+xDM4JV
4LzpxQNptg2kB5r6wPWClADorRCwvArDgGNpO+4PiEImUv2RUV5fyRF4/Kwb8DqehXx2VJF+C0g4
mFRlwFSE5n17RwH53de+JHfKYavKX8dpk5/fChk0JOpQJEeE6Bx/K79xs9BJszRJB8fY4hHlX7QW
lypiBlJcDdgM7wFpvCtaLa+bET3w+WjlF4R05peKVdiAVvjB0DTNQQTt07Ue3AW+8NfXg8Y6Mjpg
GMCr/vjrBZMfIA/KUmjqhcFWVSGo+kpXPA5cDxf+WFlfXGogL00g1LizrFLFofDyXToQft3ITK0U
35fHAmuIxyR8Bs7qDCNdzBaZyID2Q5FvPFSiq6jMqd4gig42fmMaX3MvHFfaRU7tGg9AVbTzzHAM
iLQeT4ANjFBZ5G2xAayk3k6D9m3wPQnzoxAjOOgYrr2M9f2fLZYAwZVU+7HxKvCsWM2VkebGg9kP
75MRflkUbGWUgUBQAvDGEvQ5SOlBd4wUmxQAgg9CpcNGmJATdbN0uGBFJ2Nf0HBl6pcOwoFENg4t
+F7nhjA4zMVE6MbRYVqUGw7hqR2w2h1YzGu+Mt8nrMw41hBytQFSp968AV4dUkYMERZVWuEdJjGh
RJUE2TOH3p93BsepCczgzEwE6CyouWcmpiUKnBVwE1VZkqQiY33L7dy9ZCStgZzVKt1NuiC70qBr
jRQv+IW/XoI/zc4Sa7i3wEsI8OXx6JTLQLluFm7C6WSkaAXzjD9dCwLdCNHafEtnIFg8OjUAF72B
BqVNijY7lGin3kZCLTAETwzcjV1khUJ9rAyQBu240/sxYvfSQ1eRjY5f4Y7NvfCZ30a+Ow33Zell
NzPy7A6MndYHqAJLb9MoyCtG7ZjKmwyltCEutTeCTpCa6W0O+P2w05jDnTRLm+9nnQAvQqA/bBRz
mm1r2KDEEYMNpusslCBmJrmlPufNQPamQXu27XKbX2GfgLgD4Wkv48rNnRaKkyBIiGw9U/AFRQ32
Q6vN7IT1uukua7sj7MPQseyiIbzGG8EaPagRTl39h/K8Kd2Ezlh/RjQ5s25WBiRjrDK3iiQ1lYNM
utH7Twa4RkRioGYZEd1eygbAXpB0tp9rt/Tjggq21gp1aifBHSEniNMB7MWiXFTLcrJTPHQS36ZG
woGk2CGVQzak1TRxoFm/zwGT25zfvm8uDWxfMN+CCRkQpLf0332aZtrJGg8Ve0E2k03DTcuaJrEN
RlbighPjQ0wAY6in4jn/Uth/dSAlmMoQOoUwhVNxbY3C3AKSVsWN07hX2OfjlhBjrWBxyigyJUAx
wNfPCbDjc1JnWZcOE2hmLB4CyT8Od2nu14lrpSIxfcQnRIm1iuyJOSWoySEQRCSIrOXC0XPXyY1s
dDHQogAGFAseN0WAJy9kOC/OL9+bWwzJ8RnACEuwiEDoeHiydCnEKcGxKMGRk+DWEpcmK4pNaYbT
rUXpsGLvZRMu/A5Y2EASA3uIq5cZodr3Wq6r3E8oUQhwaBD+GUx9/VTkU/FJV9T+6gZM9zuTCxSp
qGineyOX1RcvzOF/zQqMMPHUBHxH+qrjM6GPeWgzCxgjIEjGS8mM4H2sZS+uMpjR6YgUXzpF5ovi
1b4DBq3pwZvvJxDNCG+0Rq2sbVIzJo0ckvPLcWLlAwSlM7walFyAYB+b6tAFGrYs8xMLT3gkyYzi
sjSQ563hmldW4sTGBqBvPrYoXuECWCTFxtyWQdmVfiInL70Bfa6MJgSuDRC+yE/0qi6vkT9ca0s/
MUDkj11IxAFTB4DLYi55CGlhkL/5iQb50qYC7VEsbDlGOhvs3fm5fLu18YxAFxwYD9BYgDzu8Vzm
w+TXo+wIUpyBiwxMqjbtpMXOLWszsaDvtQJYeRsvALoIEB9EvdAVBc6+Y3tp7oCmjfwf9r5jS1Jd
2/Zfbp8z8KYLRJCRtkxmuY5GWYyEQAghia9/M+q8u3clOyNj7Gjfbo0sAmSWltaaBoX3IRbRXjp2
vs1wzJ5ZIS991bF+i186KmVvMQGinR14ekiYSMQ2KxyvVVXQN+oezfGhiKk4Z7uBR+K9n+/YY5cJ
KJTjfAHcv1mTjGYZLmPcLVFVhNx01xoOEX8vXLK9N5uM53wIGlJK24zX0ggIiyg9x2tOpGeXPE3H
7l1C0mzayTR2WWniuH8c2qXjpXUAPCk0iwSkvg1yiUXMwVW2zusjUnco0BM7su8tGWzVtIH+Jft2
eKjVzPy9SBSOb5iha7UfNA5YSEhHdb1LqGjvzdpPX0wHJ6zSSULwEMYJ4s08kuyz6IyBOIFbqzrv
3En9bFBpBJQcntrQwgl8DXwJcjBUroZkxr26Eze4qbnfw2k0ACLGXv+Empt4opjtXwDNkHtgvjPo
Si4roXk6zeh1tsJBGY2KBCSjVHrAkqBGNXyLhnAm11nCouMgEvsmctqEFyGkqsle0haqXLYHoiB0
JsPgGqUSL5/pynADhNHUTaDoQFE/rc1PfxYJLv113H+Nx1lAOESN/iNuDMtH+FVBDYMy7dW3igWo
YGbWmm9kQWUyl2OKSquIVxrmENidPzboLo37eQ1wmQNEr2d7OCjItfAai7p2a5II+ZMJ5iDHSyEg
mYn131eoSr0badahoCwIXkRHFEOoIMIU7gmr8S/IC6Pv/USaX7G/aHwXbWu1n1pdv2OWEVQ1hR4f
ptgZPyB/Q0nXIS2YTO2y8qO/j/BXaIM7EpVo6sBioQUAzhR16C0Yl1XOTr4A1w9OYMDd5JatBtL+
KoZrAfwO0SZrVIyadQCJ8uvZ50GXU3Rw3mUBF1klTKxvXI8Bv9x7ISyXxiyTGFawadD16zi5wQwa
r0AKipolZDcpz23tJPo4t/jDZPTatehgdXavoJupisyZkkfoyTowhh1omt5ptH4PTsSbH/7gZ7Tq
hoAc1lnHdkc7wQ9twLkoFrQ+3sIr3n/ED7msMHIaPkBUeX2HdQ1eK7BXy0+BWqqq6GDwtn6PQy6P
Umhux1ObsN3rwfJ5o+Z4xmGTZ64HcA5gDOiSPA9erUHDFpQfvxSNG1WCx0OJc9i/U7Gjd8g9YDrh
al0mRE+oT4SH13/9n1db/Hx2lAxEeQ6IzK3pFvc9Ifx+8MuROyipej0AMhPz1zK1kOPr52jcq3Cs
kaU4vBzllD1ArCx58DHhZRopfTt6zr8zm/s9JECvHnFRGBokK5ujanb6VDu9F5cixRUDoEH6xklF
BnnUjL098/0vnB3IvY4fDzFRIL02v5XRIVBhMgclapD6YIbFlrYb+C1apOEN1Gjk1yZKeLl0SwhL
t9bZ4RYyFDZNCLYzaYpEWQSqNOT711/sn8siRL/39x0YGDwo+22WBQMcyOtgluCChHjrKp2hUReP
zn5IR4RHCtewpSVeASd1D95Ciz6zLP9Z9PFCnDy4giN6waB9e9yt3ei2UaNhVUCW+h5+2v4eVcHx
wNWMSg+J1X4NcMrEDk3eJO2cHNgKD+KcoP7/xRnX/tPr4wE85PY0RP0YPXm0FX5Ly26v695kjBMs
QY1cYlHXYcPWaE9j3BJzEZARvgTGtn41JUrd13WH24k/YiHlBLnVdY3V/GOxKKEW2cqTg6Gei9XN
GorttYKFvhMTMs2CRHQaD7hBI+rxjJjrekwz2Kt5go3FWAfRB6pc98qH2paPkxggwbxH3+jK72Bi
leO8ZLD8PiKTQCJFuCy0jeKPTVRzJNDWehC0oYB8Ylup9p75aBnlC3qYaMukFAh9VNHi7yM3CDdz
L/RRwZNNcZ5Ek34aQgFnBumMDjAAoa4PHubhUzAGbC4CfWwWTaJPLf64lf13UQ9w+eutctNrqIcz
nHCtk3rSFInx2ADvhzbxH9B+kU/xqtd5762BeFCIwEFB5tir92FnYWTQQqv9EWgNO+wU7Om8K52i
AVnOkXvXDxNklBZEF0BgTBLANATqBx+EqgPg6sM0rmbDUf9qRil5KRzAB/OhnUVdGGv7qIBT4vzG
DHP0oxtS7lQ4IVn/s1+sOz+2K4LE05o1kX8lLPpHeW2nzt0FfEzUNY5wuCNqIu6NHOPlViRdFhYU
6me0tMwM4aHTs5gq24A7gzbVMnlvfcCk904TBqJUU+oSGO2lU1tEahRjMTAJ2t0isjgf0TV8dGsT
pShnoP+A2axjUVo1OUCitqMnSh/+Nv5+Clz5vSFEv8WRXX9PsIigjEPb6BvSXxhYZBmIcMCuOuMn
cDVwZIKfIT/jeqlQywI8qyuaoRXkkFowyPNY6gWlu56icJDNQLC1VDrhTkPT41GCy4FVimZdNVvY
++0075PHQehkhAIrM/uxbYeuGACJVegXE0AZZ8cod79yLFOwVekY5E24JA+dbVM4dERdb/OJzMB/
cX+WH5A/SDd3ugzA+mFqe1uugBKiUcfa/mkOBqffEa0jJHrOMv7UNhuaqzEclS567vmqaGMKZwqm
JjZVgjXRbbdOGXz82jr1Yeh2/J3EOvKKQ2xV5dFg4VAfgkhXjYAcNPkM5IwqsQjNeGskcZ+gJ4wF
iLaI8y3WXZLk0DWSCSS+ZUSvhpA2n+rIQEOpz9J616L36QIvxIJPK7fxZ+heWieH+GUcFj5Fb6G0
ckKCOJu2dY/3VwfNceuCIFZbbr5oIAZQojHMfFqd1RdFnWGl5bEbDpWYzDHHqdNPzuAYdEolzTjQ
myEcMpdRuk9KzrUsWiyqa7OG3c8okQ585qCVko+sXb55cTO5hU6Y+5mKzHlcTJu0x/zSedujyR0A
Ue/377HVyVzqeGFoJafxp8XP1GPkdfSXXuLlbqrHzkcrAvaMeR/K9cnPxvobiCoJWBruUe2tozNc
Q6Kp8esc+0z1OwvLebZjwoPtDQpywha4Ys9TnsbGDAWBiU+U68SwLD/2nXY+vKdo6RPmHQ1MmffA
kF6zQrRi6CuOC8CXpW9oAiaEgCfrokdsi6ju/IPjgCu2UzOnaEylbfpdmqjWO01nam4SloTLfsUd
8w0xQn8CijoOc2ivpU9U1dG1FMILSp8tpsPJvtZ33kK6IPdo4tkCpNyUlaOWflh4tE/EteQ2gLkr
LhhNoQeouB1qZtz2MKpEODu69O19zyehi2nGXbAIUpZ6uymu177kXkzejuMwfACCyAWRIQvbdQfq
l/wBRx7Es7TunIcFUbJGhZ+rpZgxsKoQU9ehKWWo+0HPTpbmAXblVAEUnmHa/bD54BI/YDhSJo72
uxltBQ7dIErtUnSz6hQ4jYcknHlcpuDD2mrNsvpXYAWNr6BB63zETE8CbYKgHzEEGgl3VLN4KZrF
a2m+AAD7SeG2kI+i7uiuSzsUCVjfxc0uoyp+WgjHmVWrgf1ovdXlKH8m9OPs1uKtcNF3KD3F+a2w
7RoUIzCTUS5VaEgxhyGUrt1wdqadDjg06qZ0MN+OOFbI1SGD/kQ8sX6bGocsV83AcYrOS0B5iclU
UDASA1pOSYTS7Tw4NtkRtB10MkHkP52PeZoalPepn+Zxump4ENel6/cLKTvS6rBwmENQEO59Nf63
ufd/vff/QTL8R7b0j+b73Vf21crn3fff/+W/7XfPy/7jAwwaHs0b0wwt5f9tv2fosePWAfNQFKKA
F03Tv9rvyX9QmwQXH9VX9P2OmgN/td/d/8APD4wCyP4eEb7IyPx/03//nWL/XeZw0PVHMp0i1X2e
4vIlQQ5HSXBAia+9styiWUEcp3+XWKVvZjAu2pyHvvMxNsuIguQRpRONgh4Qkr23ZnWG6yCZp1sH
pmgHkPhhXNIHvSF5M8/+HVzl06/gS8FJ1u3XbkcAwy2sN4VrHuLIbQ86ac4VEX8nxS99yqakh/MJ
GnChCg8jCl9RDpnz8adMPII8MHJCswNxIoBXdBuDeEDRermtp1H4BUlBaypNo0bYcrXph7VHxwCY
HgOZ9A7UBJROMp/dkT7yP2snTe8zY9MvmGt2LMsgqQwAcf6arlAyLc3Si89Wz+leJRBlVbiT3AKo
mZzhFz6/l/w1WdtrqtYAwK1RFx0oLmEJaBfr/B3Uwd4tOngLfuuCgX2M1hWt9AlNYpv3ZMTV/Y9V
/QI84XkJ8+/fxir9swxsIj4LnQ7rIQhW5w1Qo95nkUnyaTFCnNOieF7l+/s3NuV44owGwD69YnEF
5nsCGftv7eS47xMbNTfZ0Jpz7Y3fHNcX1sq2qse7BOKTSxgcWozeryRo0ndA67tP8+SnsrBLYq9g
I4usJHa185aZLHmgmSFDHk21+5Rmwn3yFpV+A954uUoFHVHrmkOoyYCSjS6c40qI/g6p98NzWn1L
DIMT+uvz8PzO/PcYHefnj3L84DZNCDTgXK1tVMHV/BqS9/+qwfz3ozfXcAUmlE/sOldWJzmwXVce
Hc+s3FNvvakO03niodZqrogvHjy3eeeiAnnZgGwu6Vkjgg4tTby1pGVvBXzqAZH6C0X1wpI/9dKb
2JiEFvjyGE+mrN03K8CTfDpzwz/16G2sihma7/0wV77j7vwA1xEYiF/01smmlkV94wMroucqou6e
2m6XdufILSfeOtnEgJ730KANIlllInjb+N3PiYSXDciW74ra7LzyoZmrIc2+wWiwxI3vTIfiRORK
NhV8Dh0yEOyPy9qxGZTU1iTMe5/JR4Ne06/LBn2zK42CbTLp8RtzswAOGYUi+xpkur9wTo8T8sem
Z93ixTrDSuwt7seTmZYcWjDDf3O3Z2JRp5Fnf+37rZAGz1I02CidqxEEgjXVu3kSZ7pRp1bMZnNC
OqeXyzjOlcQFsa5rmq+heH/ZmG+2p4z15DHTzVXiy/c9evCdu5wpAJ567c32TPnA9cLbuQpMUg5u
XeDKcWawj2fZCyfPP5Q1nHYBXb1HUKHafiQ99a7IRLMPDD2U66SOund1NixniA8nviPebNipswNt
Vuwq3U/F6tVla8Mz33Hq0ZuzOoTuUO3XNYbIRYakw8rDdeaiid2SYBZsUH/MJlmhworrcpf3/04N
9q+VvkUe9iMJ/XaSskLnFJDk5VMc+2dwUydyl63kg21CkqTzKKuk6aI99CiPoHiChkfWiiJJqHN1
2eAEz0NB5y/tkg4EMdhaVsQEhiIqcf6d6M3fA7TZrw2HYSNcknAuieYxJj/hIvTmsvfe7FaCwtZq
/UxWwp9sDvLNR5QZ/z/y+99GsHizX0fegmANyHnFfIBFurECv+OyULBlojVZC2+tUchqitwJ8oFh
VqJRd07T6sQuijYb1FNNYKHQKat4TW/oaCrmnOMjnnr0ZoOaAaiHiB0XSpTMRRwP12hinLsNnHr4
cRf8cSCh7wytZhgjV+BRF2msoHCtLstCt2RFWTc16rBKVpHXf4BSybcRXfKL1uC2pyUAy+OrMbLy
oyFHtxLgi3Nk81MDstmWQg1DSDgmEnC43eh/Tm184QLcbMmBoZnaSMQsECgOUEvYybMee8dV9sJZ
tDV3QWcmMHzA2l6CBIaHKbRKe+S5hdYNe+vaIINnQiOyAmV56KvQpgsfPCm6K1gFowgm7UJVjjJx
9EmlJv3c9HBRZhCpLynafG+GBEBcAA3H5GtDrPOupVl85Zi4e3LlAHRyK3MWUVGC+rQcAD93yhro
7P0kKKvUIlDeblrtworR639MftgDJABWvvYTWxpn7QsHWmqoBsKo4uDJTv1soT16BA1J1cHO1E8e
TcyHHcmY+86x8TDnburM7/wZ+kO5HGJ9WYazVaNzF2qnbMFhNddRQRg/GrJdtly31iWy98AUItgJ
Y5a+I4P7DpXOCx+9iTsBaOmxPi5X0h4oNA4B8ywv2mO/Pb3/iAwxqwnk4vHkdVzRsW/VtyZxLxvr
LWoXjLIeyglMVt3Rus6TVOYZUe8ve/FNCp/M3KzSxeUmGMjNELbXg08uO7O3LpMrnNhlzznWiNIg
84FQVlIPde7LXnwTehqgRrhqsIuT1d91sb2BDd2Fy2QTeyROpQx1P0ymCoqjo53/Lw25/so0tgo3
ABAZOjBfVqpOd0AllZqdO5w2gpl/P3uTDjhLtgig42RlMtt8JSvg5FloQaBcSfYIabsZfL41Xe49
1snrvsNtKnCh4nnRdGxVOgFl6Va1dIjXjQewTbCmOwdI8stOx2CzcTs58vAI7EPajfq/udXjhRs3
2OQLOHMbO8weJkSyq2HlRVafkxg6cThucZ2t0jTiPZaRF7aPLvdY3rb6wgHZbFvSu1QxsH7xbAe8
W7fq5XBZKAuOn/NHKKM2hnw/GWTF/ekNG5adM+FsuWyVbDZtL83kRcfXNgtkMutrT/y87MGbLQtw
0brOkcZ4ZKac/T5fz5aAT03jJoUfYc5HpMKjZXcnoLYZCHkmhJ24PAWbDet5jqOxsOdDQJJlN8ep
U0ZW9vsmCcwD4BX1Zffhrdx27IJO2AjMaNrANoGS5W3areemdIPa+SvsbNE6wPyPiokae3OFdypN
oISE2gpBfQ+C5u4490DDWPd6gv7ItVnMtFdRyHKgU9xfYSbiyw6bLaZ9NEHY26D/vSHuGpeznLRn
v/HEEtjKJ7bBOOrBxUkGhdA3pp/fjF5z5gL9G1X1Qja6JVPVVE3QtcI5NmsK7CiKgOx+MI1fODEl
+xbdMzdf41HsxvjYOdIL3YGT6UDsRWbvRbxMn20b82sxZrKEWk32JnHgKKQ1hkLURkAggw27Naz9
Wwhl6Zs+gZT0JXvut0L5n4Fi5Y7u0LGeKm/s3eto9UgZZUBLXPb0TYQDsFRSOilRxQ4yzIUWkT6n
pnN8xD+H3Ms2Ec7Tys/smIrKdYb0fWjkfN3wOPgq6sW56O3BWHseRG3a+YACY1ZBlCuPoCx18WLc
xFA2dGD3Z0gHgxnO2tkXtAEumlCIoG5eum3oHEc4sAARMfliuyaHnMCZevTxy/856FAief5wr3Yw
DAnFVVHGd+7K34epuvDSv7XWC0OXBWmM/TlZ1qElxStoqP64ZB2i9/z8vVkt/C602E04Aq4hLjAX
fQPxgcsevslrwqiJRGRAPpvEMDzOZoFkFXpvZ2Lihn/zV2j+rWf3x1EubNZ36Mepg8gUDDCAE88X
5Xy2oD7upa/aa8+ghkY66t6o3pcPbQCAqTtkbqF8bm/QX1LQqWvTKw8KSTdLoMGVI3F3ZTtg7i4b
gU1JBfdknYrIqoMdp6BysQQLyOyds0E/ZnEvLLqtuj+ZNInjcfUruybmepmiHtSaeXyYo7QtndqH
/kPmzf6Z8/zUr202fe+PVNrOBRIUpMR7DT7vLXRHQoj4p/KuiYNjixTYpzN6dCc21JaLbJt2dCYA
sKowGdJrXy1ZqQhm6PV5eTlGAmzxfNkTNFzjBVprB5axsRIuTKXqxZ1KuzT62+s/ceoDNhGhcScH
OjOpV00rEH5zT3+0C78s2vy+I/2x8iOwQxjorSinNfZX3Y6fyEAva+puhQadccnGluMK58CjyP3p
28uGY0s6BHd8QG80xVrl/RdkgPQ+bcf0svFwN9cc6GIaDkuEoOLYuZCIAS6ysedunicmciuJ1/Y6
QoMOt7N+GG9Q8s6h015dtEbcTRbQrXwalwjaLNBY8ZvcRdH//dJGFzbqtsy0zDcEqpcrlknt32tc
qkox2nMqahuVj7/C75YcNrGZjI7bBRCaybpDEuOynaaq3imw868pgxpM38zt9w5Z8Xsh4rbiU+rc
ZBxQe6O1s5M6Idc4Ksm5XP3URG02dSBdXuuMBdUMYcQ8XiAbBGudw+tTdSJiuJvtXPc+Tg6/k4dm
GqCB1dSLepuo1f2Qhi17ev03TkTYrahXANWMBeZX04H7LqtEJNi7Y377Lgys3oVLDBOXwZ/ev/5j
L48WQGfPQ2DkWeikzXVQ2al+6lZdkZmeefTLNz94ATx/NDeRQCM39ivs8KwaY0gt+W4HmbC23vEU
kfyyL9js+gDWCROToV+xIPzlRv0VWosXRUHwlZ9/AfEhTyPmBpDUdBkOLiiAO+2BUfb6iwfHx/zz
4Iba6vPH01Cz1aerqAYDiuJtt8TOExRTWJECGQoPU9gOfoAaRPAGV7721llg65V3YIRCXykM3kxg
gfI8Yqu9g9KU/OURxY8WadO9anr3AWcw36N2CMVMZENdk0H6IB0JROKsAEIenhogHvFmv8Y2uFVd
Yu84iJb7sDfDRxnZpuiAfPjogsixhz1GfM7x5tR622ygMeodYWHvAiaWbCvQyG5IA9+E10f01MM3
tQY+Re3aNEZUgJt0uW5A9/VJcq69/zujfGG+thg9cISa1E5HWeNRxtcUiNBdFwp6YyfWVKD/HZUG
Aa5fgTJeyZqnK/HfOjVfd5ILeUNgN7MCBR53/BZwUJL7TeDJI1+G77uYu5cheUDver6qurBtTRC5
c+W4yXKbNUfsItRTz5xVLwdAMOufPz3Uq4TsLdWV8ByvUhPw6Yz7w35YpnNQwROzeATNPrtyQxLO
dmsrKoGf2kkW6DyS4znVnVNP34QLkD9G3cyNXwWia981TqZuPMjHnalCvRy7/0EpbsABAr2u9quk
zcx+lWPwppEI5bEg2VvgKZOnwEj+8fXlfmIutrL+IMCjRauz9cCwqD4uWaBvmBXmjQuM5ZnpPo75
S0t+M93u0DagpnnroaNOeDPrJPzQ+6Z7lJB4PIwQA9/BDmUqGq8+57t6agQ3MTfpevBmW889yGml
YC5QDbZsb8Zgd8SkXtt+WB+DBBiGM1H4tyzAS5+4icKdkm6mQFg9RNEyAL7ApzBPNZgPQi8ZmMCx
JjuP+fV1G6AFqBY3gUjsQooRrE/oVq3hTULnYQd7Q1YOmnEMRvdTi7FpcpBU+p1L+/5zrbmXD846
Q/51FHoPoyt5a9rGfAiJjh9AlYBxuezZ9CabSP0wD8DDToSleyRX9M7ONYeIwURIUdtYQ5nDcYvM
1gbmHe2XWTlDGWgFHU9GsjOt6RPXahitP9+Fg9MQNwRw6cBS7L5izWj9a3JgU5TDIMz5gl1UH/jk
QUSnVf7PMKDtXQyS0ftmzOgHR8fjmwb1JjAZoQSqjba7FiJcTgE/huYXlNbMuek7sUA3Ib8bYWW7
xLhax8fLL5qfd7z36jPZ3okMZou3BN9uwNVtAQcbKuN3gUmDuzoI5y8jfCPAb6FR+fpGPhGTtuDL
yS6u00Gz9qDBQy8TQQykKcNzlcBTTz/utD+viXM3SGWYOtReaKecBCu0TKPJdpfFiC0IU/vUzwYl
1WHwHFDPjAzde3BT6Ftw7U3BhmDYmTWzKCn5oIW9PmLH9PSFTQtbxmffNOoZkjFcqQMHJedb4DVQ
3vWHlBZmqLOy71n2nUrQhCB225Mby0fQR1//5VOjefz3P0aTAF4KhVPXHkY3+2JEfOcocY6gvVHf
/9/LFHiLzx+e9b0wpm7UoZE9FHgyt1tuZhgpfwcdsN/X0BM2pXIzUkLI2q1oH0d36zzqrzNsFi6r
6v7WhfzzAzOkpWHaurzCTv20IESVaOvNZ0bvRCPF2/LhM5KCYiyS+aBFgMJuQG+6pJ5Aj089dFIm
GbIrqABMN2TpphK9Ll5GwQDQF+fQiICKxllHohPnzNY5Ahlv04CLBz3Cfnagn8q8q3QCGTZvgCUp
LXgwV3zoxp2LHvmtiRqSL4Ed9hKeRRXoAazsdQ3erIPXRNN/LuH7BNmOxNZnmp8nDvctmBSKzoSP
reZVnU51XgczLbljZa59FpavL+WNSMFfy22LIZ3lPPoWWnYHTZDrp0T6c8l4hEGIuIjQUFnS68AC
59HZ1JqdXjpcMZqlWXeDbDApagneTwYIoXMMiFMb4MjL+nPxwWpTR7JBt3AR7fpzirPmA3hUXgcR
DqOhvTe8a1A5KuEurgoOu6saKKE+mo4yG9CaeH1YTuQ8W4wqB6EXesaNPUzzJziT7mHGWYSjLdPk
mz8nlZ75ZcniFrIqFyKNhU7WFV2dyl2V2rORugevietiWJt2lwztOd/LU8tpE7bqNWniEZotVz61
815AmeqarQ5ObzUvZ5bTidMy3gSvde1Rfwsn98rA1aGoiQd5aT/90EdAYqBDSnavT8/xjV8I/b9V
ff4IwGuCysu8gjnbWVhCGwXdgHPx99SjNzlPwiYTOwsevbROmXkHA3Pry156k6akSlkIDMJJJUyH
6SCkoeWSgTb6+tNPxLItkBVIYdEvLQjs8HSFkRONjxSydprCexTkYXfDoFq165Pxx+s/dypubKGt
DTSDgr4TrEL3Oa4kXZIfxOjpQxwjczEdWPaZKxk8AFvgQfCX09Hdt6tgPCnLpelbklMofZ45Uk6s
7K1uxRpOaR3Fk64cKAQksA8Pa2gxkXP9jhOII7g3PA9JWtp+baCkXrkuxGMbfUy7gxQq2yDZ1tA4
GE07Vq7i5I2DWzzdj/O0/GpEpM91j04QOb0tbJZZgChQMNUV00PJfebBqmvJZeIiu7a7LH5gNdtN
gj8E2h4AktyhdbWHpSmAFqT0k/oXyqHF1DlQANolcAhgHPRPIu9AG4XMXHwdCXqmAn9qIR431h97
M4hi8Ku9gVWLB4kqGnlQGuraiKOv3Y5QYVvtfQoDv3PN+VPHRbQJOa0bLHRcJ1Zl8EmWpYqU+93X
wfDdWesZN0iQDaC3kUXfoyxZf3ja80g+Np2R194ipzNh/Df84oWItFVtZWnY9NDkWioLjUofUkZ1
d80Y70qyRN03XHvqKqaddwDeDgL4cKZI1gpeSiZvuKivEqpGXs5MwnQl9Lud0FAiilVr6zysO7GH
GGjwlETZkQGHqyg1CpqtIhvFB8hQkPfQEUEt0DXez2iYjShf3+InzsCtncaE9Zwa0qDMU8v+Ada4
yR6CIsD1ynVdbxeloms3JH0BGR19ptV3Yh9vZasdRwbjHDsgtKwp6Pp17EG9BczUm5q34t3rn3Xi
N7aoaDjxDs4wWlUJiLYWCRK+XTd0YelZOV+9/hMnTsEtaBiyrWEMsTRVxWJpoTvpqwMkfOltAsPD
eycd2zNB+LilXlh0WwQxWyKXU9JARauOvs42rD+3RqRPF33EUTb+z31M17kbgylZKrcP2ut65qvI
o2RQFYhT7E0o7Xxm0k99xSbfMz2RQYPua5Ulcg+9+hLGlLvXv+HUozdxO+P9tJKu7qvWhQTxglMw
OnPcnpjiLb4VUZgb6pC5YmtCrlbGorsWZuJu7prIuYKaRnyutX/q8NlqWUqvJrVUoARPi4QRUOCo
FfLArbkJcS/ZWTJBb5IPV+hRXKfjx2YVF5YktlBXAsl8kkHhGmgF4x5gnwF9mUiul83NFupKQi1h
v2k4pl3cr4J97Vz79aJp32JdOZxaYqjk8UrXMsCJadxr1U3nJuTEotrCXWsxDvGQwSYXZ9tYQMEn
BLi5+fj6q5+ITv9Qx+1cotsGV762XpK7NYSgTi3D6L2ggffl9Z+If9/tXogbW+Rr4mik4jHuvZ3X
oz+yBp1qiqH17H7sYnpoMq/+QBhEjlwd8vvRG7sbCrsA+IyAqFF6etYfoRyh8vYpuO4SFCUD52Gg
qoXxSzN8cVM67xOa9X7OoVKTB5DF2jPtzj+7tYGvDNHIqhPVfnVHm+1FDGerXHrZ+hNkC7S82g4L
YgeBw4FDmPHIEQmYgmd65Cw/OguXlTCIlo+QqDRv/dpxUEb1u1JCEf5qnojtinoQ8BNymqCqlU/f
K0hrgczCVtjf3NVSfCSWuLlZdPOQmkmh1sutzekctVciFAv8hoCjuedr6GFBPi6rdRkU++DmDYJJ
Nn1sM9Wq3COW3kCvajrqQ3YuRFrwKlcNyr/3uDrwgqiYQq9xIPfOysx7DgXFo0kcTKGUa8NdA+Bu
nbt6cd/7EsrEKTCNT2hZN1U2QBG3FD1138Q+1PJ2QxN2D31Td3dwlc6uiJTwuHRkxovjlThFLxJy
F1D1kP7NOkWThPaTA5VRvZIDLuVJmXHaXkGqzdiC19L+ZLTxr9uehUORQSgryt2u1WmxWKi7vo1E
1ufazD1aLisXb5i14XeivO6md4+5ZA+qw53R4QARTrE0T1HQs26PYGc42uB+jCPVhUJ3zBznt09P
NhapB7GQTorsk5Ow+EZ1YVNwo5zCjyI95hS2rZBc65N5l0U0KJVuhiuUmmiZwqj6sfPgQbQ30Yjy
ew9+VNSi1wEN0pGLmxBOEmOVaWYW9BDHEX40HFpUcCaaO1pGRyXjfQcBVP2oYMaoc6ijIQRIzwAz
DZ3IoQgaaR+PDcJ3PuqEyc3/o+zMluNWsiz7K2357mUYHJNZZT0AMQeDMymJLzCJpDBPjsmBr68V
yqrue5VlebseJU4RAcD9+D777DX3o7k8eLyRz7id/O9VMlCw1p5wjpwJJ9AURspfJVtkD8KqNLcO
/hKgRh4n3VGLhGCr1FFm1HmFaW6Ig8zeyiIhtguMSfsiOuFcfHOVByK02udVww6aSB+PTD01EYB0
Iw0Rst0dVnrssa47DnI/c2D8blpx34VTvgxEfijSApt1ID62VJ5bRkC1DCdyMl+Gvepbslp5Jipa
BpVz8HXXR5zwzTMhqGqyQ6sl1SvKBlXdzMxJRaDnOCWoFuWLGDooMT9bq6pTdIh2DF1d6PSQrhCx
4l6Oh3aw4znKk1rtAmEmE31nYqWysBszcJsl0Uh9Pre71vX1bT6W2cENunTTFmOwq1w9n4bRXvyj
pIPtA14Wphv6Uy7a0Cz97C5zDO9C6pcdtoHbh3ZAPmq0NJDoQieYyoN2gvI8EvvW7uLC7MlVVkX2
nhkDDM66ZaL6Tudi+pEleq33Xt7XA5yt4r1kWPdUdq6VQZ4DDHmGP9EZr/0Q/DQqoBabml2CXBxS
0NNNb2TunW6W/CDmxfrsCLq5U9LN7xwLRPnsuFA/moWwKwIFBSjyfLzijxwmyV/zoVB3yGHdAy9f
fUyJP0x7Qcv+aRZB+UziP2EeLqCoaKiIbBi4DSoMeYt5bHK3vHaZupMzapjMnFyuOAHJb14zUoe4
vXR6k4D+OFjdYj7Tvvfvmnbqt0m16MdJctxBlSy8ByyWKkqyxBKbMijSTdO4wZ0zpnRo+44Yu06r
E+ljKvKysaN+87oLo9LlptZ6esqUSeSXXI0HhExvm6F9hbIV9RiKSbgbsXANXAy5B2YPurtA6PTT
6Eqx833lfpbS8d7xjFBmJWn1AyYVawD0hTxkXhfKWkqgZGlW011XE4sYuwm5plmZsPZ7hc+kZrJO
WyJmAeGYTb3loutzMLfFgyHneuv6qt0pkvNzrPQEhYdFpW5t5B6PrHVcjV7R3szYStyy3qoiP/o5
Ry8m1mt7W6+rQYxaMcU3CrblRzClakOSF4t25ySbOYnB/uTSq0LwX2Sqab9JWVsdN0oMPd31JCgf
rKatn5rctih+WfnJetPS3jV5U+moZaRmb7hDabMUrMUXvxmHZzKs6XAEXgMarPFTJ0zWtH5J26Gm
ZVgFJFgmcXo/lIxHhXix8y0P1LIhUEYBPFuJd9YaSB2in/fiEPj1c5qQM+jyYhUVayyPg9s6oeVk
bHIY6sWT7ErOGLFTet+tsScEkQDj4tgAdotWVwSXDmTyTTO02evgV5pNayKdb3Tn5sVQcXvyF99p
CQ9byRVdx4qQOxKiuzIcR5xHrJZl5hBfnqb3jlUQmztmuZgjJxX6XqYzLarVIc6Z0c1q5yWFjOrZ
6m/VmngXQ/GKU83WGSWlrC9r0bKh505PYvVqMz8Rm8G9NsV0TAmJakNYRjkVQGZvRdCqS4+OEEpG
reBfTG1dR3VnFHvh5v4b7hUcIyR2vi++LC7kFOivWZKPJzEWyfcgju19EOTmc7cu03YmLM9njDBn
lsHrhgR+7Wx9GspLTouVWp+p1M2BIM78kRDjbCPLTm6C0mqQ8Sd7r12vHXal39QvzpCrvRsT4R3D
A9nJxvT3dZ37ZxWgzfvEEoKQyuyIKMYafYHgNpMA3/m26erOfwiC1SF8spHcG25aBOXBdwmWJtOc
GN4PFwPdRgeJHghUxvcVSueKbqIWewAHVLzYfgxMFq/nOUmn4alDQ3lhSbUGNjuz1htinqsuZF1k
+S2z4j5tPkEJdIdqYveZDCBHwWDlN/lgDxtbJISTe0Hi3hRaE5BotLF+cotU2ZHsWdxLJbsTkbfz
w2LpcneNXY23daL9z9Es7O1ouLF/AjtdneuGmixkkSJwVGXNSLNbSRswHokdD0O2mAWte9e4K3Kj
+SHaXnwd+s57HHqv2Znaco+qFwwI18I6jzFz8qAeF9p1WB/VqyTfy0djCyixwKYsbyQx0ZNYA+1B
vXbq6S23gmSrPaiWlJl554aLZ7fgYhvu2KyW3X1SwgPdNtPo7FUbLExBq+5szPFyADlZ3GkU03qX
SCn2qyXUHM60s1siQ2OYLB4Qd1dNr2Pj25trt3RC4/Oam9rxyE/Mhtr5YZh48ZgsbOTHkHQksuZx
75gh0cVAJ01Ogpk5+xdBNf9CpmR+AXxWv3RSVGSFy0S0O/IqqVZj4ioz8jSv0cuMNIeanN2UMHP8
G2Hrt4xb9z0ZY5GWBIVv0jHO/ZOGAZd/jFTbO+orRCYyccV5dkUFINIx8iVsGOwmTlyue8sWTbDv
ebqayLLzvNoPwg4iEonNajsGZr7iBMvSixcovc9pu3CD5ikR44E9OScMfPW7cBQSGsHIPzIbeucm
KVMqWUFy4YXYJ7ERqVdMEYVnloW2MLuoIvJkUzl+2W9LLGs9qb0lBxkG4rqZ3c3pXXrbUECZ9cWZ
OaSl+ZIQnfhBDCfP6uAPV7tmN9+TYB285N1iVZtBA7/C47aEayMNRrxRV09yYS1fB4klUmP6Iw0T
EXSAbnNjCdP+YizDuPFY63CjD8al48rCdBzInA3zwiZtmDYnw6E13qVonIrC2yXWgr/O9qvkEAAJ
uqtJL96Pq79L/L74LNXc7edFx7fUnzxJKh+3TrF8kvqng0cM2K48EPer7EOb9O73JR7bMVrA+1r7
IZdGRXqY6KAyg9Dm4zOy4jbP2pbpVJrUpI8T5GDs0pqp+oaj9yHQjJClok5wmGRtP4WcA1dCcdvU
FLd6HKrkNiGXunZIsdou1E/zNgg6Bzcf083Drh+Hs0Wop9ozc7e+O467drt/fYA0oaf9z8rTLzvj
H0ReXw9Wx0OSHpZO8MaWtSnPNd3b20xl4y4zvYXIUms8OVbqv41z3tsRZJTpSCti2Nlpxpmn57H3
vFUbUdf17V7018l+0xnpEZRpReJ0blInwAueOG0sSc7dWiyeIkZZlBc+kJmMaBFfY0jjhB5gMZjT
DQN65Od7ZVnRcwDps7UAHgyEEjv5PUik9geJ+/EF4okUoWgaCoW0l6Lg3GrhM7KHdXy2mrp4TWOd
FJtS+GrTsAO8wUIJiNXt1/lYFx10zsqXX2OAdQ88eONN3XM2CDMfC9Bg6pmHcLL8m1G7xUocIjJR
5LCKkiG3uEt+Ak0uWNzNgo3RRQoucrt8wEAQvJBEPT8LVpjnmdzzgye8dd52hDZT5xOvkm/M2OHm
8tzuWFkqvdDwv1agbdW50bymfMbF9XsbxPyvndvaNYGplf6pSif4SdLjHIfM9bk3ViY97xIzU3Fu
IGG9MSBjLREIcHlcHGt5HEm5BQvcUdCSsezoGJJfM32389U6lKSvflP0dL4GDo5qNXtWSjpyUb9o
1Ztv1mRxZiWCd2c7hPlLFrpsMxWMQF1XBmAJ5LllIaamk+p8hyzdfs0Vzaphfq39JngYHHt55Yj8
Gs/MKW8Sryjeg25yjp0/2C+VP8rbvF/KzZrZRBCLklhpanJJQHmq2vh5XlwniXzW44suc4MuiBOb
jAA0hqLYneWxAwJYRvA+YHA1a4saWxnD2W9M/WS4ttpoZtkuJWeUPkzJB3aioeOYvwFadFU3JoOI
4qpIXGM3w5M+YxGjwUJR8M0Z0vzL4le5GRqx673FJVyJaEEJ+UAUAN8lMsS6I2I+TpgqKMWrJwan
BHxoezh2W+N65AP2kp8tORV7G+F12YyjEb+IwaJGIrhvvJ1ons0ghQNJoUVmCMflxjAX1sK8uqKa
bP01NpzyocsK89yUlTppIB59qIGh3QmmdM6jTxJ6ZGW9V229apRvHfCkAteMR96wl4jkNh1EwbXP
dXx2VoAOsXDkvS114USqmGbMeOR63mHiUfBzhXlQpqVvEtP27sjryl5wCfsjGwqh3GErzOU458Lb
9dLLHgBkWLT+ON1+I5itvPVcsjwLaj+Ei97/4c1582TkcxxZ01K+ebU9qpDIr/qZkYt2S7qqgtEC
zjJUON8IjaI3kDHF0OdxWM2NTDamSNoHHxfiO+M8oC50neUbFdf9zZWgfZqWrqI0bcuD6r2F4OrF
fw/iIH52unZADWjXYDumUKaLzIcFXLSV+axHOd4NQDFeWVKvBOus/0rogPeV3bl/tWwJyeHaT4C1
LEAMyWS2bkWQ1xzlU6PtQ+rqYTPB5zwITnPWdmTbDRh9rdMflTF2u8V0uh0ruTlvzEpaIqyS2vpp
J/30iscQlAr5zf4racBVHPUtA8fEvE4/nLx0RKhotm+rPl+qsPG65Yv2hEgwWCHREMIefAnWTn/6
5D/v1ETRFq1LYt4O1mB9aGPqw2VImRwvXX+qdwPdRZsNm6O+p+PgJZOZ8w7huzwT2eJmhLl09XNj
FfIFkkNJzaTVrdeOwZNsp5lXMmfBD6d3mo1SfnZS6+DtGO6jBM59idCl6jL+BDncEXZPeuquwVFe
HqecPXXbOrXUId1I95E5TEoFovD0TyhK7qE1+5GzQiG3HRL4RRSqfMmJ91YbaxmyV4nSnm9ZBpcb
QVgWrIjCRhyJ85KR+8HOOs4UYgRV3jWWZhc0Wj1w8KsMJsML+ms7/O7+JU+NLNu3HL367YRS8KIC
bR3y9FqDFMq2I9+qOWo58UL0MsVcfmMl5vo5dBJOQd85CD01hJwAQvWT7CtWuHQ1F77VjPULrOfk
0nfDetEyZsiUOPDlOJFEzeG6p5SxBmoPIumT9g7BJruxZtfJQzJ0iJ13J7d0t2Sg2M9Vqdng5irT
7FTOUJmbfG4SQi/osvKbsIBdLHdad1mTxifGk+of3li4kWnUhjqzGC4pFSuItA2soWS/FHXTREWf
2AeYAMNT3RVNE+LQ8A+zG+gVN3pj3xdSrjscNfKurr3qWJLFzsw2+AEXKrYyvzYWHpiQ1BP0rCJY
woUxtIi5hPjgMSR/hDJtPU5tUdzUWdOTr2dUx6ICbO76aXazLrN7WNK43bl1UeIbN4rjMknjrEaj
vVOTYR7SoW0LxEzpfYcBPO95BspliwqwYDgYMNKSgs3hXq/lSv3QNCw3Phb0bKRmSLLAO60QN6JZ
SLVRc40a0tXrk+lW7Ys2VzbNAthMuLhZ+pa7o5VxuOdGHkcrae6ypkZeSMfKYKjcNbNdb3d+diQo
pb5lU2O40aS+QYCjM5tvnVQHaRjDc/nuBkN16gxfnshTGk/eyByUlmtSRkjo9tfa5xc0MXD5cKWS
3Tid58iIi6arHQkJ1NGVPW+Saa1u64rKwcOX95IRXYJA2lpmCz6lDo4d9+bXygmoMmA39rei6ATA
o6YrdgUW288yVu5jNnA2MlZzfehTyztyKIN3UJiL5ho563LEDXpNhC8mvBnFLD0Mb4z3cWzrblVr
Ejc/r8muEz1Aj27O7nPhz6flF/29HZLpruAZ/QahOYjWBGOPh/0KUslYH2VVjgsrFbOO2lgJelI+
53cmi49GVcIpT23jMBCwzGHXGLZDNzhUuBODerYz76C8ZHsiE4IvI6/pScFheAqsOg49y7C+1vRd
DoS+dFuAMcXWL9R3Py/8l7IzGuKoy7bb4IaQkOGN1HjsVWfcNsFqRmkLYZkdm12tDyyKj66UI/yf
1pq/r44p7lXWLtm2ZLpn2wTwgemMZBl4jSz4Nnm4WaLVSKRPiSvjrYsIWG28ae6sx8zNh/F5mdTI
8SM2Vm+7LJ4HWz1flo1onRQGvDEkMoQPNlEyQhfJ976jTS/06lEfR1VbpBxBKLRPch7U98aDZPHk
aS/bp6Oq3qtflx7KZ+JudNmV7HN1qic4EyaHlGmZxNOYGEMf0XZs5EsgbHsElkXLeWtDtI6Y/8gO
vTOMW9+M5VOTon4Bc+/W0JBBdlP4Afwr0CugZubCBMYhHbSEFVtYiBbffLMbc9qROy8uVALmk659
J1qQ2ECddXpLeTZufLSAS+Wlxs3SZjLicEiavpd4ocnLO2QVurWncn2QiJFIBFn1zpC1B823rh7L
sfPvSn/o9iYgqi8L58Seek21L8tY9PdFBsLLs9B7BHkQ+8py1Rc/cJ4EdfzO6lPnCKwKb4nJXnKS
upu+dx11tNflt2kaWG/WwJKDWiWi3JzSt1E3dHW6edmJdVq+KpfGtmxRGcOEVfPOy/zVCofep8Uy
TtZRKgjZ9GaCF3No613PgNSeATOGv7x2kRe6BtiYXBJgs1BO1fJQOEp+JIPsvgL7UU0ohhQsRkcw
8ray8uxlnZngy3XSfCK8s1fpZXSarT3SKMjU6Ny5EGm8UCGCiNBdgEJsBqJF7mo6HxfgN5mzbYag
fVjU4Puof6I7ealloOBgOmERTEx9WoVlnThWj7dMBqY3QY8xBnuSrpF44HiRiTIX92Zm+I+0CeJz
xSgTp6bE9B8bPQdH6RAAX5pF+qXWlv62gkzc9vaqkOfMcTflABTg69j6hfnNPkR1SF8bobrTKMxp
yxaEw7/t5alC4vng/8DwNGN1X7pVcHG7tN9IlXYbwujzjyRxYsQRN9940EsgwifJMeW+3Q92wRgJ
zdUCzHXrnOxpTM+dUQWUebEH/kRn66WtWECidAnaWw9Beg3Z5gq0VS7JtqWlBi+OTATG/Fd7jcSE
MNEbbfU9i1Pj1KoBbrMK3Jt6ac2bXGWMayh/OvrEYj9lTkaaipfSRGC/VMW3tk08epAFRKaxd5n5
o90w05ygoHig10YyZ+1lhMeqWQL0zXsOMjQSdkgJ3ndHiXG7zo13r7H9BVi2ChAjROurmTDFvP7I
euHRD2JZT9O4/jbTJD0IjLebFOVsDVezI2Zk8cqM0Lt8EiYDf1bwhv7iXhJvbTfDpGnHx5pOTT53
DT6w3lj2SCPFFziUYMak3ymQEW5OOmzl7UVR2F9J0uOmWMsczwu3sLnjXsxwq1XIIBLjZhlRPuvX
Lrn2ENNkFacgNSie5Lz0Dz6f3l0LHGnbiWXZz3JMv3Pozl9GOy2++nrM3k0nZmlCKJ83dUqLEZFb
1xeZWx03T7lOm2CJnYtr1fl2rSFJkUocPy2TZiy4pewOExRICDyt3Mpl4QHD67BhQ8oOQSHcn9yC
9bFaa5xTY8DgIPfDGYwQMBTb70Q0F7UVyXhZnrvAGm761OxBzSl6BlG2BmpPGfrGqXO6hvWsKZWj
Z5xWK/M4sSFnQRJZKPZEHvWIkZcqH3g0BzNuDqlZFQVnVNO/VcNsdmFTjeaFI1e5X4cq2GFuNE+k
1CxvSy+DN8/SA0+SW2WkUXdpa0IjWPQ3O1gDdyt4c3eZR34QB6d6a2f2fKtmi0FMu7fKY8F+4W+r
pBoe/IQixDDHcZsmTvCYMyJ5nKXNXgEH4SKJRjmTnKkus+71iU5d9dI5mrMFjCaiHC13Z5nXHYOU
olClqQm6KyW+vsgAq6mORr+1LntrmZO95ZfGa8K2Sz8fTt67JJQnCAcTOT+ktTC/BagvHwVhGeQu
tjktQA9yNLAvfaxQtbuwFhRlo5+bO6R4836C1R5SPNWgURLjxGhxetC8mfugrFsKxanI9ssY2+ec
8yMutpIjUgUn5+Qo1jKa8clxQQC7F9jfgPJ0a/tWF4XxkAyxeSLv2DyWhjlcYtuBruXk6qOsmzm/
Ad4z4UpwB3kYgDW/FmM1fJNA/37MKu93g5MwQ+sPy5c6p4V7Hs0gM3fV0htJiNFpurC4o5xIycac
Y0jQXI9v2iJbYd/Hjsn14NWqnYNZ/nMCvHprjlmNm6/jySkD5xrbXQbzc1UF1aavAYceBFGbyDzV
9Limnm+GSHNqAyOKREbX8c9DMZpHJRuxjUn9PtGFmr/ZXlzuWsEI7mDkGp1Ail084FSMyYF7B5NA
81yZwEZphzUbt7Xin9qJgy3xEtlns/qIyDIXDSrb5O+mpjAt0IvTuFvsSb6Du60P9lCOF1lPCbV1
29hv0MytbU2b9d6c3ZoBLaWs2xqh5mB4lrhJx0nfcipoCe2SqN2pCoY7rJNQM/xFdK8jKTrc5Ysv
DioT7n40k/nGSKa8DGeztqMVauQdI2/JuM3AD3NbAU+B8qZpEIdV1TRtqI1hGsMhU7TGqtZuvrD8
MbnMFnas3HJVUQzcLCRLsHnCdWFunNVq4ThkgiNz59sR+7z7gm1CumFCfCSK1kI7YuHVP8WBrB4d
9NjbrmqNbbGuzoMN2ZO+Q5mcKACzEy25dMvVK15cIgRhtDnW4yILWJi6rJZHFr/+SB0aIE+axcc6
DuA/8VlEI71HxpzW0nwUTBo9Fk6TfSR1Jc8dQwvvxXhVvR29Ok9DTb5tg0S58+Xih0h68QchFT8S
T4HsNSbq3mqkgUcZsR1gQqGuV/b14R33BjPFtODo76tsKnbc1SiAedVvMrO1dpyRObfleb1QytXJ
K2O4gR9pf6CXH0NYIzNZ3xNcy+hx6WB5UWNpHEjgsjaWT6KH4CHCtUH3fl9487AJiqq8VcJNbnLP
Lx4B0VWo8K7M6Rvq6Tylg/mUEQgeR2klnagz0e+z3M+es6qab0vDvVpvW/R4zfLx6FoazaZO1m2q
i8o/KAMBF3RMy8JJlvYngGjvOJk1dCSxLll6XoIiDhvWf/ijuu03dYHstZkL9BfTXAixIXtrOLDY
pQbHNqMiwjMW0wXeFQG2/ewmBmNelvfi0i18wVoS33IusKaoS8WXWADjtgE5HRD75oMNzNgOp7XL
TzlyJBtHE2hw93PxJcWYcGxaU11KoituTOU5t37NYFlUWkO5TdwkFiE9dhyFddHDj2rdrHhjUXX7
R2uMq2wzu3mwNyw2Yxjgdm3/qFWiNqXR0CCtycUdVqtHEJtIcYKN2M7GRg3NDz/vYF8WtBv2jr3G
z+6MNepuEAxnmNOc9c82uQDBLqV8yyOGv/J6P7WLw8+YtuUmT/wN/dND998AQqgnbA28u83gBwk7
7pp9ARQbJDtK5eHdxJBzZwoX1aXh8STwwZvrbEN/ukxfBzLzLgRo5qGSYoK+yKPJsKoXNmyuESbq
7qhxa55dumRcadOxafHL+SKUk0aD17vOtrPcoDrAC46LM8WqLuaItAwvTo7XC1aKMOaB3dAl4wTN
mYYwgqLz0d6lmVw6x4vrR9POmpe4a8t046kUHBxDHozfpE2uyjAgzuCDWms0qDDUoo4wrtqCfmWB
xDx5MYdXu/Jsvl3NFEFL6i4iWqnpR0hATHFZeRW/zPWSzfh0XGfeu4au51PSFUkTJqTJibcGfeag
LFra7MPTBz4e6X2rc7oDYRrAu2Rzy5ycHS8Zh4jPSco9LQjvvVsM39iSjwsRsLCact2bFjb3VaWj
3GSrsu5W2kKoKEVqLKHbJnI7SKnO2inc75bT0xSC715b0DIBWcQ4ih6KJXaf+6rBYZJiarIdU2+8
eVxOlc+AsQyu3o8G9TDyWcKo9kFnp1w63PYcLEkHKxPD3Bu+W9JkSnMQh6kTTzsjTxhRYAQPn009
f+OC+Ts1KvtUXWeNOmzXP+ZlYJ7NRjK7jb1ZxgfKXW1sKzl131BPh0903vpblrjOEyxRZYU5vqoz
LR1scUXPqt0KZ92oMaFAxx/ulLdlpvXPTurg0CDKoI2Td/EjM1aK/d5K0r3qLePC7FO/6RHp2JT9
JNjn3NhvAYmXMIUDAec8bsc3RtaKuxRL1xO3cnrbl4XxzZoaP2xsrS9W7Cx3pq1d8ALzojYwqTiL
dIv75IteROwc7s9ySFbom03H3tsYz2uzjjue/ysCO7duJOXtpxyuyhKs1OpL6y8jNxVdaz5a1FUv
qf0TUK/pXRQZzeg+HegyIxF4Q0FHOW7a5oBppvs+YcM5iz4fztJPf9KDim8Wkh/MkDZn8pX5HJni
Zsn9MhqyAhaCkXvO99a5l8VB1CQHWA6kEZqnKoQRW/EmzPaMRhCclAWBcFdNM8VL6jc5LiHw4GdG
P9aP2U8XupAmYypI6k890K6bCgv6hzOK6puk1Ugwd9aqKZqwwYcmHZqz4hbZUURn20mI4IEHMHhs
2jK+60bZRyMF3k4vZr0p1YJ8TS43VMOeo2ODMKW85yBv8/tWNPX3WZQooGvc0P+Jh+ah5Hwio5n5
Mvsf1vr/FYjuuYGlXv379Wfecewr3EXDf/z7n/61/2xuv1ef/e/f9Kef6f/j15eTz+aKffvTP7b1
gF/nYfxUy+NnT/fw1+//r+/8//3i//n89Vuel/bz7397b8Z6uP62BB3xb//1pePH3/92zcb5v9ii
f+LP7dXn5/vn79//D/icdUXMOWbg45UEF0eb6L/hc1DpiHaXNq5Li36BGWAzrhmNS//+N2n+myd9
3w8CiyxhWsu0dnsMSnzJlv/mG1CJg4BC1DJsBnf/+23f/8M+zCfGx8zH8F///iN2xrzOtf0/l7Fn
kYABzO6qVroOf/L3Oe2ZQ0QtXDoWyM/NKdbuehcYBMALHQxba1XjrfTm6QH0ryBBe8wO2dQ4fzGJ
8Wc79T9eA/MxCESmKU1pX73cf+hXazeb7UpdC8ORWctmNbpbzxTqjJjjb/5wXf6H9/tnW/g//pTP
6DVWQnxvxu+wCg3a3ZlQXELFxklEb0ebhewX+st/8Xf+6XMN2E/sIJBcLEAmv6fqcnT2Z9/gPTVY
Wbbj2ugD7HM01BILxO3sEYlI36LDr9LV9KZRbypXHDtvXHADLDmJQYl4SYwSi4ntwsqL/NUNngsO
djCIp9rBycqI/YpAZqZ9OMRTT5SDh09ia4grx3eZbQwfOHzabzqzUKhar862xayukK4kp4jwatfb
9npOauyrRd9Eqe9lRmgt2lm2qz/C7jMTtz2reqDboESVxxEOYC/dKiyo8uRlok//YmDjny4Pc45X
GruHLykw5O/JWtpmdt8TMH/SRL+7nU528ST+KjLP/P1+40HkcXR903YNh9v/t1nPrhtnKyNSJvIS
5m1FIufzEmsZLTwtLwFOpK0pnGUIfdHkhyAxzbsZ00mUKUzzVGnjprLpQQ5+ix994m76i3vnz1Mr
HomnUCddy5A+IEPDCn6bi1FWMZTsteCgesvfkGRUGLRr4St1nTK2aZmL5399s/5KJv3jIsBfZIky
XRYjHsLg91w+dEgno4oT9Jqn7AVFxYfObKzVIWnK7h2toV0BUU4Vkm/aNlhwpvGHT8xvtjUZHpwi
b3bSkzUEcbWbrpkHEVYztJq8bJfvfrxa6b6lo4tE1/eoF0bbdv7//jODR88rB6xiBdK6WmH+sISM
a43Ld625cYzqhXnDYU+aSbbBpn1preDjX39e/3z/kNZLd8FkBbYd7/dINpEhVq02YrBEz7nEJMzs
q7pc7mgz238xsvhrqO63SxNwXXAp2awn1i+Pzx/eGI4jxLVRxGE9QdbdcioJst3EE465yRTLoUPl
Z04iQDy8WnCTz9VRWDeTBSW/qluTGQLqzG7H3HTuM7meFi89Nr172pgp1vSiA6rOIZ+kFAKD7BS6
81Le1pOlsXvityDM2VRH9I9MR3M2TfeN0xK/M9k6LbeTZQ0iWmK0zWiuJlCUDR3y+0G6cXDHF92H
eV2cH7DEocLLQbSnplaCvMEEpHc4uM2KxS5j6q7nRkkPUwoCeP+vL9WvtODfP7/rRsp9IVmOfx8o
pI/SWatL9JXkVNRFjF9jFPctTfgPJ2fnpW5K9bXUpdj3i728w6x39+tktilnJS+4U8GSf+iyp2bP
Rlv9UE0Qf4Un4d67Xe7ee+6EOunkc2HtymlePlD7r727zi/+Ylrqt0yzX6tCwMpocfZ2bc/7PTVs
KHF4lE7JhkLqRbVzlno6/ydnZ9YcJ9Jt0V9EBJBAwitQJZUma5blF8LywJjM86+/Cz99KilU0Te6
o5/cpoAkh3P2XltAoQvJYk4DvUyowduO6Z71NvK3jsIqES+c4FvIVsE6llR9IEs7F+TdDk8C/VE4
aaw/oepzCn1fP/XjaZz55N1vPZrBIrc1LGebYFHyUQnKyNK2O3nKN/hh78JMyU7I8QSJpwDTjglI
HViekd5ijG4/Wd4aR6ShndTLjWUn8RM9eFBPA1M1a2EBglwTZJgTXm8Pt1/f7XvEzfZm+BmECjNb
81O8Y0gHBg0qDw3SHYNGSFCANb1v1zY+1PMkr5StpsBsSz3kTCdkUNKBOnH9j+sF20BXMEM4HIqN
Yy48NCJbGyz2NBQ1h33SZc2VXSGwsBZ6Lz5smFOZOJ9dEC2MyxzoAmk+RsTg4hhHoeMBMZekD8ul
cs57p8F/MXeGP/dSnVifPg4nU0dfZbqCOZeMyyMEJpLkLBlAbAVT0YxhbYy4WRz31LL76VVsG/e+
ozPlHu+EyZn12gKWGcUJJEEoGNtt8pMn9rqfXsWxLQe55hYqfbT3mNxSugs8zwA56BLYCARCTedS
Xw/Jz64iTcF2nsOhYHC8Xw5VxFQ9WrS/0B/AW2jWaGf3yG//H1dxbb4Ax8DdcfzE7BiNpTsxJSE3
oohh96I4n/phvv/6Mhy13h1RiIbmM2fuolrGEDgOjtDNOaWzz4uZUAbtqSMI6iP42fIsdw58Tsuz
l1lDYOS4Sr6+MmepD5dGHcfJzGVHRr7X0cjjCxZNGzGRLQ1/uQ7V5LFvNDAwQG521cbMqvIeL0cP
dmewfnWF98iGKAqiiFbO17/l46ZDCE96rrOdIV3zeCGzZ7NLE2tIt4dd/4ybSvqgaWqKxst8gmh0
xEnYZjSL+HQ+cWFbwnCPB6mTUrHULUXNl97cM1+71/llNowSUxr2p8Ap00nucX8SuEDXSvpuQflE
Ed4kODMMyXMNiDD6pvhb7mdrY8mxD7e1vRowBIRDO6xMymtKKIcnuoxuKIIEEEFGjkyvG2Z4gkar
j30wWBXPscg8GCY6ym18QtOp6OKPz9ViE2fali5ZQRyxDYH/2WDNSLanJULsAVh83JcxZGot7odz
bDCnEmQ/zpuYstnLmQwl6dnHbGJODsVsGX3ka3Q8/kzV0l9pPVLm3vT+IoHqT+x9Pt6ZjdgUhy3n
CBYm98i679lKgdvjcsuyIqon4Lv0+x4RLO0SXZ5Y8o8IH9uY4aakQEFhmHTGj1O9FeVdWjPoPQuz
Xf1al+VF73b1BZrOaB9hhNxPBcGfqnDN+2EjbuIshkBCEM/h6w/l43Th0DiUlkclQZjuMbSX7hpm
XjSZvhyX+sWMycxJ5xYrW9M2CFQHEYFMLHR7hyLePrFd//jIt3nddCRzO+fXY/BAvuDbUAOPvK/x
WxFvg/EzbZsAS9apB348xW8fpqWzo7UoAdv8837c0s9I8k7LhkBlwy+jtLQwkuZ/g1FJ0+JeLMPm
vQpOoqz17y9iSKc2mmFsaCuv+U28ZphJaW1djUQ0nBit/45o/7tT520ZOsUwBhDFKPMYlprRpTMp
+NKAXNWI1U960dlCI1lDTYUXyncEtqnzsVggfwLymdjcCYBrIdxyww7jzPXSwOoTpwtmRhbUqbZs
rpo+p3WJGW6Ud8w7NmwXu7D1oC+19GUsvBLPGTbe6hYHfV7vC9oL6Ykv4+OL4r4cTqd8/LotP9yX
ZdWxWrU60DqaZDM13LDapH1fj/oj9tD2qoTlcX7HkS/FNr28f1VLQj1nKNo+wH7VvM6YazOfGtRW
HaaT8m3MbOUG4GiHh74rK+bzUWMqSIqk+y4KBbZvad3Vz4sh3S9Uw3ed5XgId6za9dWImCjQEtAi
QWOhJwy1UpVTSLReK/xJiLJHSYZcK6CKfZKZ9WGbz53ZNid7R2eCZnk5ujNvSnsaZlkb9EX2aHiq
/dlNA/7DJZXoLSwW4pnG8IxG9zFKxubKMWtxIhfp4zvkc+Mz4/qC49e/ye9/FolBYTgsItxzUzQW
+zSKamaPNQ6/foefXIVN4bbDQfogxfHMFY99hna47AOjIU2nNk37MEajvvv6Kh9magqs0qSrR++H
TZunHz3PfB3ZwBtzG7ClmF4aqby/QyqL87SJ3MchFXnYml0177zUS94iRVGg1E2JbXZYh1OQziNC
2TZst7WQNUNSBLfY37wftsh3vDUrMb4jSabJTAsWk3zAnvIUMu6TYcQ0xtpks7WnzHVMBqkXOapY
K6hWeZU9XGFpwyzulPaWMN5ikgumZIzLoJUWUovaHOjnO4OS5q0+xObj1+/gw5tmn+FwmmFk4+xg
TL+/a5pyqs5SCGxwQdMrh7UfFFV3KkH9X5rRuymVC7BGSFNS6qa+d/RwaXl6laTTEbi5ie/VNT0A
hkv721amGVCW867LuZQBTVCos4BTrhsSHzDRmMrKfSoI2t7B4BXms1GdLXovscehkL5MSi+BnyUJ
o5td+8FyiD2IRXEqsWIbhx9+vU37g80LJdFj1CSOys4t9QY2mQWWo8K04YuoSoLO7k6VDz8OQ2ps
1Fw5ZLCF0eXx7gXlQhQhSykDc4rKKYhs2iKwXSYPAU2cDn87aXfzGatRUYepnpqX9EgMqmps9pB1
CD19tm3XEqz7OM6+HivevxXi3YMQmFAodDge3ywzw9EqjATF6FE1FLyyrKMrE61oNEuvWI39XEx2
uuMg4N4JEjpa32LOf836ErQLnkntVSHYeerJ+nixSid7UCTm7hBAFU/FYK5F6GnD9GLo3fzI5aPH
yLYUnex2Ma7NIhEo9ChPp7SuhfZoRZ0W31bYydEPKc2pWAsEfld7mu1rk+eK1MLQ/irRFjSETXso
dqhko+d+qbBGmHUpD53Re7/YBLuoiUZrFrvEXckRJk9j83J4ibR8kPsunQwio97Ys7sXEQ0PdGlm
BRhOUtD6k5rN9LBmPYJvS4/RBYMLoFUq0rn/PnkTveNSJuWPxu6mkVKzAfR10AsK2GiU5bg3msX+
1UivACHruukQZlQHnT1MVQwL6Ohgt/aVi++xs1kUr+ZRL9KDqxb7h51M01ZiS8pni6YErfzY0ccL
Ly5yACDm9uFkI1krZ+aYuNl51ng6huExb71AmRz7wQBI76mDaKOdpVlW3w+iap+iAXUDzmmd+gmn
SvYFVTTkN/mc9s+C2b8Ox83dih6q/0HzOLsifj6ZYCAMbhI66C1/6RiTd6Za1IKDjTYs8zSKl7DN
mvbSEyV63M2B8afBjjijVSrXZy3TCoQMwEjMA7HcNDQQt4zkHXTQPvb9WK34cqxJvlX2Ot/BtPPu
bDlM0w5dIaodrLPDz95g/PgVDuU4EH1b/FT2JiDMsnW9LnPVrTB49f6GulD5nQZ59gKYKR+go7cG
+oOBPtzeoqTGsd3RADuUgirxZZU0GUoVEanrqlVkaM6zSb45POUxxsSi1A1W+s5FnipY9oF/D2Rp
DEItYZEXhGJqS4R9nsj1ucHd1DQoQOBCUuB2Vs/YmVWT6GElvLwEBjxIRHlY5AOyWiZFVTVvZz9y
BscJIot6+jdsT+CTyHMzrPPRLR0HXTiaAt9u2rwPFgr+SMgzgxPrtGj0zdyIDdOwWiUWqLISN2r2
2u3hES9BtGuvh5mNDwGDTjrloVV23SXeb6vZa4q0yj2gtf6xTgF6+Cbwk+9VW/cS3+g6/lBR0bqB
I+cm2Q+OjK6niIPPVbRmydNoQhZ7HkYdIY0t6inbgYceuqDBCIlXOiGdeFdIhKF+aXOMDpLcoGgx
zo7XXlK2rp/SlH5QYIym4JtEvXdXSFia2+Zq+TOPrrzMa7SvZ7KcxsdclW0XaDXbaH6OKl/70UgQ
g8yyu4pdl/2fMSrtYKS2fC2AZH+fa0LO/W3zhC7Mzno+bKO3FVY9L38EtuRYlzmiUNOve7e8Gqfa
I6YjJ6QwSDNrHvzFspYh6Dsdb6IxD/NrhY8buEg9LrfpbJGDrst2sC7qujD1C1NnH3upo2Cnj5oN
gEDgweOsGfPyPuX1VIepJgM95Av2BAFHYEACV4dzs+mQTSNsIM+c4bAcVx/Jaz3tOwcoe5A0YsSb
USfV9VLMNDzmKcNTpXUDXq80i/QziFyG3CcQ9xEpu0vye46bdYvQibo9UhN54ZSedmUK6n7BokX1
G+cWyVWpsN4W8Vh7m1WD/W3uKvNXnFiWDEStaW6I07+CJ1JvE2wG/UGLCaEKmhl33i7GVrDQvCyz
aA9LKqkPeoIIF2nOqDYvjkqf+t60khBkER0bGYlcBEzhSEDIE4I/MGIno0+skCKixOJgFlp9XgLP
8Focu5HZiHSHgL37nXp6DJ7AnEQLDMrp4Qc3ud7sGmGX93JtsDUhtS/2su/Fd6tfEhAmsWDxmLoU
iEI3m57a5Q7ioaJqkZkrtaCI50QGwKYH3pCHQ5db623ptsnbIAt3urI9Fr3z3tU70AX9RMsm9TgW
+hmH3SjMBr0Kc310Ab4M6fp3JQLiYTY1DolmbMdwXx0aTsayhrHmnsHEbh5WPcPN1BjXFJRsf4nG
S9kiQMdwyHea7jQZw8CQb8rWzsqY5g+wf2iemM81Z97V+GVVPjyWKYaBvnx0R8YMLUd/Lb/hZHwt
rPzA4W835fkfPc32bHQP9qiD1zK+VbZzEzk6nUivCF1DhSQchi72C9+ZvTOYzw9Zo14Ilgisurtc
jCgDaJPeTMt4aTvFWyaBVrTV9Wq8VsNjHqudK34Zfe8rA+cYf0O3pPuiT3YpulRWVrnHLJOHKTQt
nqrTBrClbD/puQ0/LiPxI05YuUqMYkEd6d8GrdDRnRnJcB+VEAPwFnnzOS2DSwqi/NkNd6TbRuwX
na5uwWHAmm+as1R2jwO2KR31pDGo6jqaCqZdnIyelHfWXBx6zVq5Q/XQt+0L+43HTsspE8Jf+aGX
sj3XF3lWLesPJ0GU2HnXsWlf8v7vhamebK06t9Nx476Z924d32WOPNj5kxtfC1sBCeKkBmsrjS8Z
Zf2unv7mhDhj5HqMFBmnkMGejDq+thKz9rN5WokETg7dLFyajdOD6oyzabNs1JY8tLp4irrsp9GW
QdNDRyvG+gxMzj6iV7RZgfd0Xb7PmnlrJJTQEposeqU/mCmSXC/C2OLalKG1UHKbDgggWBJV8iCS
gWwo2CTaCMRAQWNvtCLmZ9w6yv4+GtOL1nwX4IeB0//K+uJ3F02KWIaSrxy/dpbvvClhP6S+RQX4
bLTthyw2xA835cXPSwllcpoviFQI42i5nAClJmsWTqb+u2IA7RDt/07FD4wLZ0TifZti+wX/AMpI
EDqro5/Hg93cT4brjtSlnCrmW592ulv9toz8fJnHG6TBZ3bT2D5CEU75fftqagR7V2l+W6TtOQQD
X2ZoevV1eOPD/1a5S3FAMlrtBskU11Tz/QCNgyCLHrF1jkw11YiIRPWIGdmfyXsaq/J66mv9qtUj
uWdhdl8Sho510Cf7WkgLB0N3rkezOHfr9irHM6yke9XYVuX3VZ/6hdBunCxfWbAFHdF0Po/Yx5wl
Xf67zPIkWFX7JzPV4+Qar8hU56Drfo6odGEN1rXUD1M8c9i0e0uPAgy30VWu7PnZKYX2A3CN8ZsM
iRgXOk7SwdfZgxBw02U0/Asj9u48tzYzHx8NwJ6FDZYX9t3S3M/Ilb1DR3IR6aU6dsMg6UyjC3Cc
dSkoiwL+UE5g2fdsVUYULMmSluEYQRcM2mTMb6TbOMYOZEf6UohtbUF5WfHzgED/8UgQdUORVdMY
eG2lgyyJLfoOuPhDqzPSb5FnY/FTfBVk3iGhkcHgbrIij9ngbaY9/abrVWNhve5WMljVSM4I6hY0
uwiqp9lfSsAlwWSKBuQKm6wLzo6gq/W17Q2f6u3EHOnmFS7RVBg/lW6Vd42ZzPeWQ+bAPod81Prw
9topMIo8ilB6rJMbNq3r/k6GLPnRW2PE2BVVcydHPq6wKXIXUJybT0xfPeHKUy1Q4I8UdC76Ejbe
FoNSFmG9ZGwb86RvMx9rDgjKKsqrJugKvLS+1TaYl2YWl3sQOv7KOpgEuuZ1uzVPJwP2kNDqcCCg
GjXPNNhpYFgz2xCMnu0vHHEzf0S5zj3aafS3CBecHut+xWRZLxXsIjnWcDcT4EMWTAPX+LtEllB8
au0IOwy4F94yzZNDKCZBzUyTE7tb8lYUFmWqVeNlI1ckXosxinsBZae6aZhg80BnjyZ3dJfiSw+j
mxEKfYLxNcJ8/JuVDa+vaob4xRqpZsD1LZI3A6xfvXPwLD5rPTCVauniHqHBsNBFjIaG2167Db1j
QjOSrmJpxwKr4XrDkAa0JovXCkzeBAixlo1i7Hh1d7vSi2zI1jDWpyJD4xTSt4yeAVaWb7aWAn/U
7NL4aUZ4Nn1ts39bVLev80UY6qDwQrMt49xvB2mz9eeScvAyKKXTGF9UjfJIZBhiGCpWhyEBn6PQ
r6Qne/ecig9mwtjx0vt8MtSl1hTVC6y48YYqADe/aD1PmXYiKUq002GEdZXuFug2tE34ttJhsqtS
ss/II/MHk7fpBaQZsLK7A4lIUN1cip1VrgM1a6I6PmD0Sb/HuC3HUMtSOQauwkfsz6YY3nRCK271
NhN82BYWCQcV+vOUb1yQrNiatMhnbMQUEV8jtvLS/Z7hwMXyB1GkDLBNTYdOGMW2Q8L5gJcfmJIY
LAc3TBal5Mt1gxcCtqL9mjpD9i1ySASDdLY44txe2/GmFQpf3tSW0xvnDATFLj6Bfl+PeXVtyCZB
Ca605K3mf/ju5AJRjt64ZhM2ngfOoyatlT1Ep1W+5Gn3t0ZUlD9Xr6BnNw6a+bNyouoa3cJgBN6o
oZPW2Hj/0tg436WGwk8MQgBcmuqsbIu0grsatENaD8AaTAh5cBFbte/XYbPAbhHXe5wtLdAyVDLd
rl5H2z6PaySJt3Qj2zqU0zr8ohai96GrhPfgkKx1y187vhZGxVE+R2H0kHhsc8Oeg2TuuzAY/hpN
Gd03Vda99q1jxLul2+amjKIBh6DaSsgJ5Bg6XmdTj/y/LRNAF/oS17u2stjROlFOy8DzUsoeeBOX
mtArS5v9zFz7bOd6RvpixEnxEnnmyqwhCZz2lzpvaUc5cCS1opj4+vE7+xpBRLjmKBVIbKNru/ii
V9NV2mpJvhsXGrPBCMEmD0Q8872MbAMObsyhhqNEXSJzalb99yT1VIYAwNuXqrYwllBvkHrgOENy
seZRuZmxp94NZcYAIKJmnvEhmso5U9K+zDpF/aQdM5iPaHMvdU6p9F9s97rQgRzy4RrDr3QeSxwJ
tM1x3pbsHDtdg04Bi3eA28NMWge6MP/96by9p1nCEcAtp4idLXz6Z3a0WrczrIhdVrzaM6tKYie3
y1LGjzFuoaeqqxMWsFhN1o6KBWOiyXoWbm+m3hH22iL7feI4lggmY/YOjLl89h1S4MArTfkC98e2
gVvalatfGD1qISIOJVaIzEmIAZhWL75N5AJ8wswWjQ5Pn+Oq6Eabs0jnVaPrr5bWX6JeIMKxUBxG
wjoZ4RbioIt3htFIMDUO9AFUnvrPhfnM3I91q78OTrv+MZexfoviyOoOK4l+1/3kJNIXICXvyKv2
CCLFqv2gsZMgaLNLGWJgGeoihDYZN2ccorcKl9CzP/i8cJSWUJGWcMKopfkC+dAbYCiIDcxZC0zC
ufHSsIsJqWM/MfRnohhbPZi6deh2rjOsy84ZVE19VYMaxeJVZneUAyz9YmHpavmU47U7g7W5hnln
xd+wdqpq5+oRmxvCa4W2Q7Je2Iwr1q+wwo59iwufwYCJiYi93EtFGmTLOsDS1FboFUkL/kn1g/3b
0FlkWJ8Gkz0zkImdplHFn801Xc+s1al+ZGCgxQ6GF4ywQlub80Et+S+K9M61mPP+BuAtYypnT+xQ
aGynn+6UN9dj7FFkUjrAStr6lqbOv653flIbRzpqb/VY/G6IHt/Xxs1sNaoow7vhdWV2OatpvuZw
fELi8NlFEHYYKEW5Br2d9xcxRo9mcMnplKNnuiOeVmL2qJITrWjjY1PTQcSMBtz0kOzTfzgq3VrM
+D0aCgUAqlS/k8zwLrNqswLGEIetMF7ySUM9MWPS6cpc/916uOyuVO1icxeUP5IA78i87JRWuy+O
kZUzJ/m2Y5OtJEdwF7wGcBW1GJziAAqWG+sk+SXTBNhgB2ix3lWu1TkHymu669tLk7+C89ekb6X5
Ml/nacSxiOqwxZYe3wmRCxGOQh+Uiw64PsdPjoRo7q+TXjbWbswn+WAMa58EdIUdxU8ERHqJd3Sb
EAWzEaxtnT2p5+jx8zB45t91ijjAgS586dImHf1oyLq/Xbl2b4qLDOd0YeYZQyHa+EC1yvmD+p80
KU+4RGVYTLrey4gJj2a62duSwLXKNsO5hN5CKXZKX3uzbF5ZbfvbnNVwCaG2FC/J0HMIWEgHQ2HC
FtPcVx1dxKtVLGwjzdhC+moUFK/CqLR7LygKq/jepjnqhaoFIsleiin+fOI0o6H4TiBip+tIXknt
er8t8o3u4wURxA4ay/o6Z8jEYEqspbHXF4iSvim7JkJaD/o1jpi9fLiFmukvyPhfdKxRT6ZVjRqF
RxJ8/WZ0jCaUlM5Hf6IxBZFpxmjmF1pX8DrK1LixijKNdku5znGI0qjIgnFIyoec/Rf7TDbFV9xd
9jetgV34/aJGCOGDlf7VBtUc0GO17M3jOXnMYrEaIGXc+DIdYbPldUv5ro1w9/m911jtxkwo3oxO
rnCo7fHx6w/b2Ab7uz4GIj4EC8yRfA983EfpTVU+ZW4mUjrhcx/ZQenZ0YuLbISoxrFccUnkwhgC
4jnm7tZYh3SGOEhr18f3iWxI5rPGYlCPzY25UjTzW6TmwM5c55EIcVBSTqTWwacMGT+vo04K59c/
/19T7t3PR0e3CfMd08LT4R6HQCZ9laY8/T7At8/ZI3YnHn8v8/bBopnxKqdu/AZSp7uvZTrfcA6d
n+rZEdMGOAVlYiJWSfEUICejWKxP593o1vXZWNT632Zc2+tojQpnnxcgbfZtNqofUTtie0sKM118
T7Nt6qtSElBLEX4LwIvqGz3WS/xlbRNdp4nRv1CxiFOfzWbR0b3CcLfmLd63dF5ILKMhUrxmHY2S
gz3rswqishnfsHWvv4pqTqmY8R3R1hi98qmIKZKzFLFdPPEUP4wBxAnsNiU6BfT6x+YGDjAl5DmU
X1jlmj9dWXhvUBj6E+/qY4+brQeCeexTuAAFcbPv53dlNJPBqKmCeKaQvAf6Fe3mzB3+2jVu9UPa
gBHG60lW/H5dFiZLl2risLOMSLusp63n9fVtf/CcoP/Y7tdFl4SUgPf7/geZmkhaiv5EUmRxfb0g
v+NM0FnwXOhJmEBWL+vME99EST+RpnO50wr1aA4zFWPqJBeN5dnh0nUU/SyO11//uI+N1u238bMw
3+CkP+4vzmXllorCSACG0vDNsk32dhXdly6Yg6+vdBRWS7ufx7D1MBHzIolBNPb+MSB5y7DdQvL1
5qkvwGG38i9oS86wqspQA45VaG9Hfcjr/d5hIAU93OjX1XB1EKs097ER9/oVfDQYpjM58m6v0/nI
KD9XrRk9nfi5n8xYAvMdGgmBZwi30PufC1hRFCwUVaCRIHWeZg1CF+l1e3Ca5mFIExiwBQzNjK3n
BVwH/BlOOlykevTiKWJOcw6y9zQrYkpcQr92u9gkG15ZCd1sUEHFDI736198LDHcni/eAESrOnpG
61hsVE+FQQAIZq56reQex3AcxF7FmzUdvI96eup9blP2uzkRkej2fdmbEBxo69H7HHSNAp8xV4GD
d/kmY8O+A9PR7LbMxwOqO3vfDKt+D4i0DiifE4Msx/aMiVP9RxE8N06LnIlZIu0gLOxoo6Ubi5ol
/avANob+j5Z1ER62CaQddfcDnCXnhFxte/NHN45MHJEfBWDu/jh/a4blicOdmooHKuybAxrnu3JG
eTVZeXZir/rZpRBZ84ECkOSlHuk4XS2h1jjRrKK1VVl+aup9QOSlZfll6p2Kk/64MabIZfMgHRfT
ES/1/Yi3CDoQ8PZr3G6YIt1WWWGimBC+Hqaf3BJzoUEjhIfHvR3t8bU6TakIJjUL2mqH5jxrN2lp
lFeRMTjPX1/q4xdhswh4m5wK0yz+mfc31IxRC6JiVUE9kTGVtPl60AxVHxpBkz8XdRb+9+ttMxsW
U6y7H66XRcAXBgorAaAi+2waQEHSZ4MK4yn3W7pirjsxe3+co2zUXOxKWFZQyxxr/cfemKTRsaIW
+BY4WptEzplucy1bQ54BS6FWPcT9w2K4K80IkI4n9CmfPGDkJR76FpqlBrqy9w+4JgXX4kwAQCQt
7RsxZTE8rQasn4AyFAs2ul8/4A+ifAuQH2cpfH4sJCbi1PcXnOJKT1yLSc0Itfv13P5e7NUZMV9/
i4upp6F54vl+sm3letwb/kLXRsJ59ElUWTkO5gBmJPxxuP9zfzic+bvgfPLDu8k/8an/O3e+n1be
XevYn7zEnMiI9quDy/3jngudnZ39fbi8O3GZjx/5+6scbcRpYSkdIk0NgOhlQ7dTjjvx0D747v69
JKZFHf0WGuzjzXIF/aDjrFIHza57mq+aYLkdz+3LYj8HiC2CLpzP0GIcaIPH4Xqr7b3Xr0fJxxlm
k4sKxqOjY6c9DjCjcNHiZq6RBFOmg9s/ugfPTAkr6Vf3Pz9NLuVhQ2OAILg7DoKuo0HA2utTTCJm
/NKxSrL8ef9Vzc+0rLPI2S6GN8xNx1YUIG10MMEscHhKi0ey1W1YSBndvjw5pSX+KJXcvC6mixrT
My20t9v4+R+56+pMs7XYTRpwbhguZrQkQTtS7G8QaBQ0ZvT4R6FgPGXYHfZZaSZDmJq1cyKj9LNX
6Hns3ZGebYbH419Ra8yyvEjK0Ua/oxU3HaysfPbaRD+xmH/8HljL8bHh6MX4wqL0/n5xRmWVk3Lu
z4g0O6C+XTHvnRYyHzsTeIUGYxLqAPZz5OBHl0EG45qj7PIg17D6BN1oVncNxzsz1IZG/RKzqXYm
QMLnqoffgWhT6a9prbsPCujNQxJb5hUdkRXVqA3Nh4PhJt2w6Tz1fh1N3j6umv7USeqTR0MxkkMB
NnlsjsePpstoMKHU2QplHZXXzUgpq7o58QK2Kfv9tAePgYdjuJxBMDMcvepB9zpjofFCI3tUV5FT
yrtEEKPEOTx7ak3hgIUGtXZigH12b45JKYnBLjfbyvvX7jaS/CeYY0TmDPbBawA7LzJSJ+7ts6/J
xNKAk4I5goXk6ObA8dPCEnEeZCWwRU6keTYHMcBZihXK6Tw253Vi7iIRK+xT1YoI2YWTfenVi96d
mJc/+aZM4eFwNPmyTNbt97cMn7Uz/omd2TpmMIspsyLiXM5ckG7h1zPwJ0/XxITDG2UK5p+j0d7M
ZuqpNMH6a8+wYw3T3DkTbvOvr/LJQsMr3KwVJkoU5vqj/V3sjVD9cNoECux92GlO/nOhHNb6IB7J
xWTS30ELqnezFs3kFKVtOGIPwodRVwFdSHmZud183aNOD2p0WqlvdLF+hWke5SXYuxD8Zn9BH6AO
G61qQjXSjfn6Fj55J5wuWTwoGbLJOPY3CvSqswE9LAA+Jvdli3gRkdUljcP/roFHcm5Su+JwyFGJ
D+3968e0OxIMIZnYxcoefx3ReGFarr8RYUaZdrTig7km7V3ers4BxT4tS630TkTJfrSq8CvgJjhy
m9gtaRx9ELUzI95xKS3PfU6eHDkx6zXIMYsSVdTVoQaPqZ0TgcQt1880SIB3zEHW7xle2SZgMfhP
44VdpTADV4V1aFfcoAYqluYsGgXLPfISUMyapEudFQXgJH2TCqome54hJZ0YgZ/MXf/sBJhtMd/A
7Xj/TCOj4VBqLHxIFfEYtEzcB86LML2on+wMffKeQCMkJ57hJ2MGR6yOmxB4GP8ejfqi6lEvT6zQ
YDmQgJACedUNDZo8F9zz18MTSwZ3cDQ7O9QTqHj+k+EfF9PoYueJSjLNnxukOr5tjBq0yYRSNSxJ
lGs6fC9yxrAiglkAx/qY5sQ16LFo7kjC8NAaiHDxBu2qHUh94Jyg9CgsjTV7XInRlvTNCgSiwyYQ
3jXZVHRnGIENK9CjStgXMcCYn2ZeGT9rZxVvFXUstQPVahK54UmNZoDtYD4GLYseq+3A/A1GpSN6
m2f1tABAZA8ITdPxpTC12z4xpiwwBq+4weHqfNfyUl5WeW1vZCx9viEHgarh6DbGDUrzuA8t8gST
QPZN/WdwBqCOszIrtNqL7MBfAgUv/HrInMeht42XMZ7r74JCa7M5ZevlXpNuGe1N5n3CjlSjXfRT
TXeTmSy7AAS80Iihd3xf6MAcfTz8IkIMNIEtpWyi2eS2ghjZxVZv5j4UMTQrVKGhOq+0c5t4aa4T
TtIAfbq1hke8uB1fkztNHigAnV+9HTddyrqCmA8VKWSCnkKEFeDsRwXoEFlPvcSMIbvqCMgjgCEy
/ebGNtkv3dIB0/O6abkZnCUX+wVcc+MXuQOl3YOu/9xGKl5C+tvtT6dS8DRa1riM2CiMYlvgH3+r
V86rGbLBa6/QXrlkH64tSQUqKvsar1hvpnutsGhaMLpqhNRWPc4B8UVrfwZAAY0iOvm1Cg3cMheT
p6IlrGt3fILOgm5Lo2DShNOc1QcQmlJdKbI6LyJFixkesNX9pv2zkj9AcmQR5r2TXI9D6lQ7jAHD
ddF4i3kGaXRT0806+mrUre6fhCYa75Zbu5K1btY7UL4eY3XOOxsN5AgGlL4UobPzpAGN7K16tnbE
orm/qRLNOey3pTUDu0DRYw/1ooXI0md752rT+lrP8TAHPVDR/+PsvJbj5s41fSuu/xwehIW0a/8+
aHRgM4ukSFEnKEqkkHPG1c8D2jOjRnc1RttVdlklkQvASl94Q7AOqCuCQ0iJr/GYx89tpfZAP8Er
WBQ/O9327uR60FjEwsU1kBUxgNtRaYhuMtmIf3KiUFcoMBKUVmM3ferMUDChlgKvTjZKhMDndoT1
WGyavCqKCxdamQWoG0cvh4Z1MW4ToxM5/Z6sNTDIBilwAY4s11j5Pjh4FiImTYOfaVdjK4l6jb/f
8L0sFbfFNSqvG0eKjNjEkmWq3adunGP1hZYw1OZisgwx0dtFhtT3onGHgnRpwNtUsvzWaoDT72wg
2iE23G4HUiaXTHUdlYGZ7se8BSnssX2HTVha3aNnIjp6wS2FCQLeVd11Bjz/peXCevMp7pebiEsS
TFdiF/IabGmubCTPaLQ7u4mQ2gp61YOHEXjvQS2nT10WkbOYlaJn16LqOChLuWGxhKiCyhurxXnA
sUrX/YG8df1cmZFqgX7pzI+CAI3OTVtF3QaPOf+6U4JMfm0tavcrRaY2DDnBtV/BRLqAg9rwXger
81UioH/wk47yhNxF+gRMxSpRsuIRzIZeK5dhk5TaJpIN732AXv8ViEX2fP7wPlEsMSm1Q+EFXSWj
jTQL+IBJUdKruthpWxScH+AuJTki2grygLTqXHRNJc+/7+iTv+LKbFxKLQznnS28YpNDNSHu9/C9
XHio49CQ6g1UR/TmKK5TATy8MjPfasoekSvgIJX4OtAYASWiy/qVkaX4a1aJED+7Js4RMAXPhXq6
pyBqqAYdOJRG1pI33ZeHbwLDocEZBj9d0No5fjxENU069vTuyQrntQsdFrGOmzIGkDYHQ0xwfptI
cvR+/iscX+GQ8qbJ0bi+0QCcRUHB4IEi7BlFMuuVWlx7qFcV4fb8ICcaYYejzD81HdQOReLASVY/
Hlb7V2fz5cvCEEsvMotFytxsSm8aIlqZq3j9Af5u8wGMdPUYbdHcXTULAZd2PD+H7zRFZL+VJwzL
Q9EA01QH2anNuK7XKADfaHukaNbaOt0WN/atspMeoov+wt8iULW1d9k23iibbKtvYEat0pvhwtoA
vllY2KcezBKk+ZOYIrtuFgoqtVZTlyfEyeEtbsyi5RTW7CVC4InvDWAKRh1L1KY8M5vSsAKm6COv
RBkhLvd6rctbI+yT+yrPsvX5uT2uLSOZCOyRBJvaFt3lwy8d6SmZF7I4AJczoF1eCc4jx+nsR+eO
xmXS9pB50Jiongqp9LoLPfSkhck+gaAxabjbgganDIJkTpWl1z6YSgs+X4n0ML0GzgLMs6omIloM
o7FaRybuwa7lmuWqGKr6HUs8K96kaNwi6Bxq7RsUwPK+batxQpGrQ0rEWOdQxZVx3MVqpGFSqOrQ
38yikIqdZPvR3rBcC5/6vICcUjT4mC181yM1L3orNKwsyKbUlEmCZjVlzI+9BtYlfNMogs0a1ZF2
k7pV+45qcndPVJ27TpuodkN6PuQ/04rljuxgLh4ljEhrsGJav9E625L2uhI1Dz6OBunKKhALdFKo
FmJzfiGcKGIgeEcxlZo7zWvLnpb+b3uOKmPR9DZtDbyR00nrb3y0NIztCjONHqu2GQDnysrPMRqD
7z4lhe0QtWqydJpNG+gwE6ElJdPQUcl8kImcLf0mR4/HQ1CGUkpnS1dmQ8XLiWEa+lACiL0czHuH
732dRQY+9GPfbRKKVW/VmEY/Fj7IcTGPdAjlGEEWRmN/rpnYxqj9RWC5HL2swxvYetlKRT71ylNF
fxlqublXMMHaRGkw3Neh339lRUDywXDyzkxdd90hNLChaTVckElFW1txjR2wGHFT0+BbWG7TCTz/
bNy21J+mM4PS4+HkKRJAuw5hMqeNNDFpX9R7kCwQN4cxfhIq5mDnP860GGbj0SynFaVwidI6n43X
4ilqJm4fOwYloFuwv/lFUQ/9xflRTq1Jkl/LopKKOqI5z0vHwkvs0AtiJwjQMnbcvgJmo3i6BAS2
x9cA0GSFaa9p1FDSYtwKh5VO4/HVG2Vj4eQ//sLWhAyiukeuz9PM9vNoxv1AMxD2amM337A+shD2
r4dnfdS1S/CewdeFd58+4eEnJgOm1f2JSgBPMTuZC7fMtDKllmyivf2BVW/3wkmtfClCcmuKyuJG
NzQs0oRo13Woh3vXMrs1vroBOnGDlNyPSjxcIHdESWV0zYXKqnqMC0BLiYR/6h/Ql5z3rO0mBcSm
UZVLS6tyt2Te4OLqSJJ/hRZmqJuktI2fhpYjqN4C+LjXIWf8MnCPj9YSWZWxqizDuwVb1ZVAEjX0
SkYwsRz82UQzo0tSvHlx6X0R42D+KDtDxvMKPvP/oBMCopuDi2ml3sJBfbhzhrC00T+niFlFGUhX
3AnwNRgyzMARVzG1X8EgVQ9V03nP+KqnYOlLSb2xhzLrF+7BE/Ot8ij2FMPTl5+XOStVrsJ+UKn9
97Z+UUPcgs9ViyvaFEtwoBOXk0Ubi3IPoIPpylUPX1rVMIJUSkQb8X81tjKuFZfpaMSPuhkFjwoy
M7gbAtLfcR00q8hSqrtY072rSjHyCzMt2z3ogvQ2smt7FeGWtZekcLxQyLuihXPm+Ay2JpgwKqxc
Chxws3ir9gGe1ohiOgMuza9aX9VQErGMzUKktcwKN+wgxNjVRlXmcmH/ndjwhEREP5amIisyvw8x
f9XKUcuAFZhlO3CQo46Dx19E6QSzIvPOh+YArjwccSZtzML+0YZt99WW20retGCyLThxmJ9KldXg
pGCbiKfG7QCk1vBK7D7PP+3xeYw8JCmXRsOMwHR+HptVO44+h6SjRVZ8TQHDWxtKOfwPZoMKKMef
risT/uhw2dh4SBtY0kSO5WXtY5SYMHjpuL33RCz3dVX05MFuVWPprdsL+jwn9Du41eiOInOCvDeX
z+HYBrD5WOqsyHFttNt0dICuKiNsnRo21y/ASCGiFziMbyE1D3cxdiZIFbha8RUihLHDCs/9UkRj
uVQaPvVYOpLmxHfmVN2fw9081S7pYmbIJuUWhMNO7pC+EKlLGSKyNXB/avhDlDrcoUTlIC5T5amJ
5KjfINaEW2GRINCPWu4SxP7EYaIrbBu6Jdwf7KDDryX1wLEiH7rPGDbjY0LtZUONUN9HllhCT5wY
ilwIpcsJ/Ggrn2fNb3GjMeA6Cu8EH0QbLYsS5Ye1GgTRTdYZS1HHp+7o4Z0IccD6LCh8tv1n55bv
NpVb+KJ2+jwWwx1sw2Rj03MN977i5beQyhsUMf0c/pc0OfatS8OFh1rZ2ksUltRmsmT0nwrgx8oq
kBv/XrMyD9S8yV+uhSm1kAjDEXc/MxxeRhQTqKEQ5+jQexLZvLXaWjO2NS2o70DglBfEWqqXGJbn
syIpP1U7l59rpZW/l0Z1SRs03o4tJp+b0W4nc7V0lNGRLAQXSx0X3i4LzUreukGtfamwC8TVKJOB
iNcFGwAaZwCDCRoTai1SDJLWkXKsYNatlPg4jeS2+6F08Cx3UWz3ytanF4dDOn1XbZWlOFyvMnyg
eir5KVamLfY5lHqBzD0HbqkW8KO8/kdn8Plwr+vrHpxZO77omILgAZ9A9eLHA4nLuDYK0E2d1v+K
VQ6UnQD8M0BQNeInzTOMpWx0OkBm8wvCU8UrgYYtLaTZZQxrHpqXoBLK93T3FLHEWpR2t80jXb1A
/8SDGtlXC6faCUiODdKI5iIKoEJGAuxws0Rd34xVSSxlD7DydGD91zps+/sxlA2Ksr1prCsIoZAr
pPaio7GFAxT+ULGWqF9K2R63kAHE3oPrRTInF/Z1SrluIfw8Ueb7BNSbaFybWEnMVSzxc0+khhq6
Y0Lp35iyHa2pQ4abFM3g74FntrcA6TGvg7hFwq5r+H4N0nXcGv1O8V1ohOcvnE8xrdlUIXKLowSi
aeAq5lMV5Z2sBv7E6dDDTFlTQ2vTtcXe+2i6HDZUUQi9xn5K1h4GKD5Pg5UFKlaoqUITEL7DW1Rk
qO3A9w8M+DEBuit2noVPfuDiv9jgp0Bs2yrVjYbHoYl4VYlFr6Ij0AGDmtSTBqfW6WuBg5aN3wtC
hg6s1iFwrMDW3oOxgyU6RlF4Vw6G+7Oq06bZerYx3AmhFpdp4PuCdE6TPuoaXPZC8HBiHdNPA/VI
yoL217wLCzvFQyymqBwxYqFYZFr9ThFWWZeJ565C2mv0sfwlXOLRQWxSBAZ0QlzHjJBCHy5jtwqA
LyNi4pSxlOxdE2tgSH7EL7m5FKseB5AMQK9walCSA3Lsz8bSChopHC6OhTmgucEtqXinVaE8YfQZ
fpdEQwSpe4jEI9TWPUKBwneCWqt+46uj8l6qyi+jxD0pGbTxSS/M4cM3qvoLLYHx5fw6/Ww1H6xT
yrsERtQ1pvAeCOPhkxL212aVF7mjSeChdqNXF53TdEOnb4VSDMGNEiKhtsYiOkUOoRzdDrWEvqOx
SdxGnQ85x9HJqOkPqyYMmuwuaXNtKZk6ijVN8jsSXFmZUGbco4cPmbIGmT0NxjTud289Fapfg55A
trIT1X0x9RFhXrM3hp9eHobP7SijlgQPnBgHCSNLOJ4C58+JzbiA36R0ibeX2xyodNcgl4jRW0zs
bn9mZTWw8R3vh/CJJ3IoYMjTRO0aESUr36gipmVkSYA7d7aWjWIhSj2uVaO0DFsDTrvFTACVOXxP
Ydap2UUgjKo2EVjQK3RatEJsLd9sqbDE1ho6S7tpFNTC/IbOgQ0HF/Ie7eWFZXGUvk5PAhSMvTmV
mueQz5qrU4tTbhq/SV4t2p/Y+lY7X5Uu8ZdTdmrbb4Hx7DEa79bFmNBIwyLz/DN8HtmzpckzcNWB
xgZVMJ91l5Mqq8zpGdSqu+08AJWII6vGq+EJ7NErL1EcACOEDqZMi8lDX6aTFRxTwDncT4CSdeWn
475LXfOi8nz5xhZ0Hl1qZddlpzfbIHULFHn6fhcXVIUGl2oeLTQZDYAo3hiZKLeAe7xNUpQw8qu6
2OJIn68zuUayPLPUK6ss6+fzL318SPGilHnhFEygs89r7rdoEb/EuMZBlXCmst2nUe7bTZ015hbR
1+Lhz4citWWhqRpyWfosW0EGJyrrAAJGIzpazLHRY7ULiRw+YnZxfqhPvezDqSTvot4ylS15s8/b
8rfXqk1p8Ioi5MpKRwRri24gUoP2lpTYM8NpNteEbIVYaU1hORC/+00fUyTplEloTOqxmjULvAUp
QX2X87jZj1kM9bzLihdVg7MZWMyk5SniPvET6Y5St3Lv0XZDOTvIL0TRelt8HjH1lJpU3mvGUOyx
TXSviyHLl8AiRxVaGgbTpTZFS8DB5ym5MqCzSWEwcSJzMD5kP42xCExC6T5yAY9swV+20k7GgkTb
uBBoRhidLWqfHRbx4ZYcAmoxeoKFcMj2lIu+bjx/paS6nq/7TsgXuWJBFy06009QLon1Z7XOtZ/n
p+voeuYVcMOhbjltPdL7w2NIsznn/RFLxSJsA6xk3f4ub8xub49qBAzVpiQyBktHzulBkUWALAw4
ah4T4MVRBwKTJSC3XX1P4pauMXJt1jUy029j1I9PorbyBeTycdjIq+L6RcBJeAsZepYxBRmCiZTN
UtAPUXaB/YFykZcE8XBriXrcCJfokf8hpZAQMBwmIZxOxutx1SglLNRQWqrwH1UqPvtN3McsIopu
88xUEyhXdjE6nHrAWAWN/R0uFPLChjz13ux8gy6aQbOOovjhFONrEUV0r0CiD6V1XQWJ93VQsRiG
POXva7vS126UiNsMcbP7QQDLRMulvzbKttoi9zS8nl9wJ049noNWHpxI+npzuf1mDLoOMbXEUYIm
fDUwwdwNnuF+lz2byOT8WMdF8wmJ+ttgs9hsgM7PMmODerbbb/zAuISKs6WO2iGVUqUUh4NXZhh5
JQsVhyTeLYw/LanZWUi0xQNotE9s7FIOP70WRwBQEYChUhO+hrgiv4R64W8EajCAzLlg8jHsXgaa
nHc93YOH0qY0hqCk9lR1+rAQWp1YbhxWANxJVKYFNysbSWVb4ITsp06kgGbxDEm/0BEPX1pupyYY
rqtNpEkiiRbA4TubYvRVv7XBO5AtYh9kYUg7qCXCmKAgV22KGkaYsVw3WZKkOxiUWoDJFo/Vd3KF
y7AWxfyAQKIoSvHqpSSbxMXm/MSc+BSf9yCY/6mlMocj+A3nUmoyL55Oja5GCfXKiAp9f36UE1+C
AjYSzOi8q/yf2dkKHWgwRYAxz2AhwzS2AVZzcQju27CVhSDu1AsRSZLtiEmLf56CWhnWpJ7NUYL3
gH0lELDDFxvlgcfzb3RMaSWR+2yPC2OiCM3h3boX5Cle1kwWJiGPyAhjzSy7oWWsQ1Arl4PfAXZK
+mpot342+rCxW78zV7gGmlhl+e2jZvdBukN5q/E3UpODrxs9ayATTIUqVkbn1gi1+TlF2/NPfuoD
gfQD5gP4WDsit+JGgfhbDXErG8HIWpWwrxC4WXLgOjHjVD8pCUMggCU2R5xnfqZadUCJM1S8FCE5
udpokkgK4LmjsrCdj1nWE1kEACsUUDh/xrztVOroBvk0zwHtdCQKEqKtxFjpXZqghhpnCgKDozau
rTQzb1QNm8UoSyXH9YR9RzdRWjcyhuy4nddfekBfCxH9qaeDhsgRj4qARi10dtsq2Eb7ENpSJEVL
t1nRd5M/1BFDX6J4xboZXNk09iHCB7d5qIlsU8dp+2BoFr1Nk63iogMlJ9XKMnuiJE1lza1KwMdL
kIsT68JSCQ8nFw/I+vPEI/MCaoZgJhyqF+W+UaHvjtrSRX9cGqe5hJuPxaGI7jbGVYdnIs4uNvDQ
pnRSuUTav+3R183HZq3iHQiiNgjWJopgt2FW+bcZkrvxGqV4/xXF3ZdRkbQ10Kp86Zw+TvugRWDS
Cu2VtUPKffhMqK2WIFkF8kuZ2X3JRT0p2RXRL6SgsSTuhuYCLMxGCpOPmiR7I3o733UKVebzG/PE
QqGhJYhOTKrZPMzsvuihcVdQKgpUVgwZDHUcb+hohfclReEHfNvRAE+TYefJMh6dRWhujCQfHAmH
usdSLiClA4bZGEU27pVIKxaCxuNIlaYzSjfQdkGvCX22ihHItfU8Zc4kCcRrXWXWDSqs9lWs9Zgg
wbnb4TNsLTR4TgzKhNC6mr4IFaVZ1DDmaVvpDXpNlTtyOyGedYOGT70r+mxwCldK15mPWMDCPBwX
XujxqRCUJ5KCSmR+uB5a34hUlPoKpy+T6tVnzTxmQLu+WXknbtGInEynQ81+MwwfWVrKLKripDpy
WWjMuPGz4df+jwo1gFsFBu+ElDKH10ZNjZfzz3niMclTSLgAE9Lcm89IFjeVVMs5mHMzqbdNJvyr
Anfvly6ttO9A1pccdk7U93DkgGsMNgznJObj8LsUICyKUGdA0QKr5h7BRzBWxPgNGpGXcJmryY9c
hMO9Inn9y4Bc3iRYJBJr7ea1vglgAagXGcFOuCm52S5LN4w+0I1MUGEK8bBfnf8+x1fQdLsBISMj
lQkGZtF+DJkOsArFekWSO0Jdz7/1aooajYUE058PhUUdRV32J0ib2ZdpdSJ4UKmcIEgUbRBdtFe5
FbarAS3chbc6sSU4OGEM0fNkFozpGP+tqICBOnYWMn0JM0NKFHR6Zv0YNdW7lGx5QDUY1WzA3lop
L0m4nPic4NYI36a4Ckrj7ORG/itGHFFG0EEpi41XtfY6FWm0skXrLYSLx+g/EzkLBppiXqQPjOkj
/PaSVhoC4RHTWG6UWujt9v5HWkImnCxP63oV9Ro5MwrZo73tTVfvNiYn0niRxwbq+5KEaOaKgBPX
WaOwJbRwE1qRRmL5noOCXqnuPdwMkeb2mmJje2rhriW0Vr/nOMGXqxbsvI2jAmnCwslyYu5oCNMl
B2cMYXjOGcoLG5hE4uZO1Ov+M86SzZXGhXCt4z/4AHxEXidjGH45vzaP73ViIh1UKuEq/bO5sJrl
UchDXAhphyJzNznFx5UWdvJSDKYxJYcJ3qfcwoSNg2WG+cjhlPVK00WVYkMuDwYVjsJgfDH6Ea4+
bJRxFdCJ3SPEqVODFuJWyiC9AqVBQSQnbIIIIln73h6rRSTP8arFjJCOt8KKosAy3y4SnhkDaWTp
qL7FtRmScaxxYdBtBDWU0XZCvwPH72PtKq+Ep5nbRmmKyRCpiGM0QV3TW6VVbH735SS6C9yqQWKy
iZ/PT9HxSS5AstGNoh2BKd2812jFglZVLkMswqjhuxH70CEyIdaDgUDtqo4Nf3d+wBNhGKuLu42K
F1gf05ye6LcNxpmL7ZCEeWmSFdoG+SED+XKAEyEicd+JhP0QbnFpYfQsiks97rttWWG22Paa9wCC
1bii7bwIbptOycMlBImL/UFlxqBjNd/1iZQqSBSrSHohQJXDi7TMn1Huh6++no8fWUSvd2uLBpG1
KIdcsmmzpnmkRJVkW9e1MFmIaZjAAEXa8kUqa+0dVHYl1lY1KrLTj4CEFdoMPxc+5XH0SFeNE5HY
mQoLE3n4KbsCEJ5cyhIady2GJG0V00oa9H6v0pHcCG0Q0BX9fquURndb2Gatr1s5195RTTa255/l
eLHrmgHEg4Iz2DvqmIePkqPaS3yNXmXl5W+wnJUru9F+wgeqF4LB4zOFgcCUcqkCFAOyejiQ5JtB
wvJioLJzHUWJQtqodCfOv86pUaZ8RIC0oml6REJX3dAvahKdqPJZFG1qbfoMiejzoxx/NM5G1hx8
wulInnMq1TZDesNQIifws9KZkIZbxDK9y0rV38+PdPw+FAwM2lR8mqn/MPtqBTnxpE6PCWyUplcU
Binfd9WiONOJFyIUof1OhEDAbk2P8dverjHs0pTChWfbRfZNkPfdh0fleV1WiNB0LM0XL67DFVxb
fImbEUC90rRrBFoLx0tL+poIIl7FXoB0fNSYC1f78cOROyjgp8klyALnxl8c04rrxjGkUlG8u1Gs
ooxWaQ+hFdXfz3/tE33FqczBTUs7T2eHzjamhmAjR0gkrbDcqtl+oxKtQkWtLgF1hpsu7PGkl7gy
HGCk6to1/OqpqUrvmbhV/WOpCYQUJiaWBUx4gsnN5iRMKQ10tIO47kA2CHns94bqRRcLr3zchrHR
4tE5PFk9sJhmr+xJzeBGBQZjqVpGX23u/lVg0YpBnRl8ipBDqg+o6kd127xrVdat0b5pf5x/iOMZ
BvFM7sR/YJujfHe4/KAnw2PkjoTIYARbfyAzpHDRIONfLH3VE9fYpM2DFzEhN1ayc6IK7nycuQn+
hJaf4RikZ/FURgviWrnCQiVFz9fX9V9xNprBimKVuBkG4gHHlQXAKIEHLWqAckvjY6ys0HTOf4hT
T4cbKZEe8noksHOG/xh3aJ/hsgjUykI/skWgbafC6X2q4dg/ofxeXoZyKweOp0GwAe7i7ZDyfrBS
C27IQP6At8uIq+j5xzo+hSj9sSlw+yXYQO/rcH7wpoh9qY4Sp+qbGNyaSPYGit1/ehVNKEOYLhQZ
yRiBUh2OovRhLZOhpg4dKOlHHgfZFQ3zkaa+Li8U2I5eiKHogVqoDgvGmy8CJEtFnoIhcuwO08I2
1LwdKfof15VR89VhJHHXQ6rkD4cvlLoScpodeu8wD/ILwEvIe5eWuT4/OdNnOQiBKLdTiKIcxQ4G
QTrbwEFsjr2LKKITW2n/tYgC7auGjOyzqVXyHnyzsfIMubzoUXBH8m7M/nzWKAlPnpfsYZmHOHzJ
wG3tLDVIrYCkTIVUO93lVoOHTIbX0/k3PcqFmC9rAg1PDf9pCx8OBYiMoL9CiERVM9S7klWqKrhY
XfqE5lr9505/k9rLhOn/RKchpnQ4XIXAjJ23k9SMZaT7hNt5UxidRYdzNNZqFLa7qGiEg5tevoXP
Ro5kAXhQaP6uuDeDDWre7cP5L0Bp/3i2eSjaB8AE6ELNbyir4+KxCqxMKBNgd9E1aDc7VPJkwC+p
2tmOHvVYX/SJ5t3xAHjvDcDJ3+KSEt3KyjTxHnhgEHe+7nVvY60NV3Swm12BcorqJIqhgtNPUq49
L9cHhAaqJhsBB9kj5G01BkQ6ekrzAOjCqGGrFLL+aBh1I1YQHYCIUYfFNMxXhvLJd5FhdoTXIXDh
1h2CyWbZDcklQSiw0JRD2IH5jcqL7EnYQNcdbjebtBZRsPaNTL2tJNsN0R1pq6sGISuU+1Pf+kj8
ob0w8j6W8GgKRzT8wbFCzG6N8pamlRUijt1hy2iXjeY7AAmkt9AMuivbB9oH6T7QWKOeh2F305nS
9wyx7RfPdFWs/MrhW2NW2rsXZtL3XA70FNt03c9WjRqZNndBI93izyvh7i66HOFpoqTiup0kiNZ5
W6NHDCQLZedIHtFWAmUTSvtR9oNdL1BF2iWe4Y+rQs1R2bOyHGEBrO/ktVSp9vcEmwReEGLatxzL
XbGSGxkPLmmAMXZX+4KDSkFuGxhg0uPm1MSDYWwavcAiKw5HREcR12Saeip+4ZYGdP7aJlmiotVe
jein1WH/BFJYFWuzl8uvZdol6bqxa3xWQPuW5ioD/F6sIQrR4tCVAUWpyjblfNUNefM84sr4hIg7
/agwL+p0G7NKPCCIeZ9tbKwfs8sxn9h1+Zgm9B8aLjesFSjmr1tkYtsVq8zQ13iY0scrSwNzrj7N
Ufwjg1b7tTFR46BmjvF7OFY9Gxs5fnXl9RjyaEpmpyvP1jFHArzVPDd2MspIVLdEmtSeIxyH+y57
p9DZ9I+23BTPEepgoAkBYLFCyESvaQjIilMrFSjugCDKB4ultfdyjXK3k/pmORHzaT+AIfTzyXA9
QrCC/eSvPLczv6ImEmaO5tvWbT6W7bXG1+TXmd7khae1YtyMECrx4C0gtzpZPHkrsBDNCeUXWZsh
y/R+RWGYY/j8UXB8hXFZEi5x8E/4mXnc5o59WIZRDtjYQ+5flmuuGRuo9/lRjjHNEzsLjAV7B91I
cpDDQ1DNTTNQs8kLpgvQte396DHuVAPbAgCpri/iCwoD9hel15CFTnVoLqpU+wgQ5/q9qcTh174p
MFOiJGc/abFt0MMuu4WHPL4BoShMorIUkXQqnOrhMwo6qGMTk4soBTwkJ5hkiW2wmtdFEIgvY68P
X0ENoQ+DX+QqofS+P/+RjqcC6B1ZPPwNqJnUZA7HB7Q1AqUQqBLLuXWXpXH/WFWyvfCWx7Eh95HF
XUuCYkxhxeyip9CjJrIfJo7U0eXpxq0rbGyf5Sfd07dmqj8DnroOrRF9K8xoB2w5UX6R78qkXSjc
HYXrKHXhRgzFjCYt+fzsYlTU3Ko7FY6Wqw3uDxv3jHWajdVVYWAE9aefls1HMc5C7Iqr3571VTpR
dDFR+GTxkJu7XIvdX3ll/rHHAw3MKcEkA4H7CuDgcAKFPehmRfMMi9E62nbCE09BUHkLFZATn41I
kPIHrSkQfvP2P2L1eCblVKlKt40wNSnHLT5wk1y/uZDHHi9IcP2TXAToSARm5wqQpQZ6wcR63NEt
QpUoMIetmwM/Pj83x9goZoQeNXiVKUyiKnj42Rq98qswwK/eRmEFW6mU6pUzytFobRqXqGgFQbHD
k4gsCg+xcOheYj3MQyymNFDQbl40+0Zr4nZho5x4e9IUmrOov1LZ+kzyfytmVH4RC/TwEVApU2MD
5dLaRAq6Ruff/sQoVBytSZeDgBSozuHLR2pRYd1JldiMFQzn7Ka7leNYWfjGJ9YMHXZK8FTOyI3m
8GK9iYy2C5VJgA25wS6s8i0VZthppbmU5B0XPybePSVeeg0TwGwOyMzdLOPaLEgkzFa+9/GVeQ5H
e/jaBLp/oWI5cN80SvTFc70AWXPVeBFtpD8VLYny+U/7iZs8TGl4Eo1DlQ6uzSKZHeh+jnyxGwCU
MZALCy4Hd5S/+VFT/wCgGIBHgwZfrbqiS60rhL60Z6UrQv+yNYIhdhKrFo8uvZmvSpRhD5hG8ANi
NWv2Q232/iZGrfQn9GyAoyr13avYHvJqO46d/B7VXa8hY+NRwQ/zJPlluV2prjMvo5YYiNH4ev49
jydXpcVCpwX84qRPOnvNOjT6XAEF5CDmG64pNQpkB0P1G5RJa2Go4ytyqu8KupfQUsBMznACOtVj
yDxIPw+aFqiXo9w0G7MQlbfKw0zcFgkW1psMz9ZvVCVyYOCdXiwpzh+nb2hncmmAvJnqTfNnMMpi
QI0FE6Je7ernNMS0BOf4aquZhfZd9aN+K9wiej7/jY/zJU4CCBvMKEXuI9weNiYVawlpWGuswIm6
na6/INel31RuMHKTRktM42MNvIk4w7HDhNIlseeN3YgkQ44FpIkoUorHxBoxU1bGBDu0wrMabT94
mlfi56ZJD75qwwm0ojx+NO20wbqsjv37oHNJL7JcQrJLAeX1GGHHstZqiAXAC9DU3dNvKn5mVVo+
+GOX0QLU/eAVZycb8VPMRO4ruM34Qaa0r7DNkhrg4lIYb3Ivi6Lr3o0MaYVtZAEbqsmxfCksKVHW
hgAtsybvEb8kc6jSixDfaAFqpEJNtygxNA3GaPhWSqXpT9BLt7noPW7JVcq5tUQLO9oayLCz8Wk+
ApUg15j+/rczvNQxL8XoEA+zsaquKZg1MBMwWhaQEtbnV8hRC4m6xWdoAcGHfTjvsHqwqiw5aBsK
22Z8E6mQ4yYBrvICv4LighTXgy1hqrduFiH9d37so0uEsScbDQ4Ayqb89/A1oXZJHoxJxFHomFyC
PigcfkDbf47yv372/+V9ZPf/Pjmrf/03f/6Z5Sg7e349++O/7vKP9LEuPz7qm7f8v6cf/b//9PAH
/3UT/MRnNPtVz//VwQ/x+/8z/vqtfjv4A1l6UA9fmo9yePiomrj+HIAnnf7l/+9f/uPj87c8DfnH
339hOJHW02/zgiz96z9/tX//+y96PL998On3/+cvb98Sfu7qbXyL/Kp+O/6hj7eq/vsvy/wn0Qdo
GJm9Skl4CnG6j+lvhPFPIuwJ8z4tQqQ6mJqUNNz/+y9d/yeHKFEihSGoizTx/vpHlTXTXwn5n5RH
2f9glgGGofD01/95+YNp+n/T9o+0Se6zIK2rv/+aHZiorlIVhxiBvgLdGWRrD1dH6k8emnU7bjOv
9CE3snM/lFxH5g8yunpVw+y6FUGHPeVvH+k/z/H7uLPN9+9xp4c3OTFNaE2H4wZ+V7idK8NHNdx2
JefC3ZZizC9QhjEWCrGz4/lzqM/4UZDaTD33w6FgUYNirOUBT77OvMTN9tlG03Gr0nOguifdn3+x
2Vb/92ifTHZK69QHZhduV1BEDet+2EoIbG8jU4EbI8cG/ph1sM27rqNSWygOVbPH8wOfeE04g5/1
OuJlIK6Hrxl0ipZRVmImLZBgfmXIvxojGTYBFnbIv1RLPKJT4yFtQCeP/hEJ7excKSkQEb81iDeC
caUWG0owh7xybL8YpdXaW5HEELnPv+PsLOPjThVgUH4s2KmbPBuzMmqIAJ1ebtuoDnehkSKEmGEX
+mejIKA/gfApyrJxSdZmC0YqRW+I0uy2uhUbGyvH5LMIQ+PPwm6WyGeUAhoZiTaAYLPMxheVlKZo
22+JutPR0eI+eAnhv+KYJUb538fzwel8brtNg9EhIDgTNOKOViU6s7nmGl6/ld082BkIQHnqaG6J
017/+NvRXqORTB8ZougcjpVrYUp3Kem3GBHfIWRb7grfXtJami+D6W0gdU3nFtVbjq3ZUg9H07Kq
ut+6mvipiai/8kbXWjg25ifUvwcBJE7ixfk058FoPv5nHraS8A6Ndod460Og2tk1HeglfMS0an9P
RSaeDcsBRCBE7Kk/efg6hjrAvNDj+ErepCt5YcvMfjmwp+lmmZoaSJQx97Nf3vntiB9jEm2x5qsE
XUjZBXduhEr9BT5NFcBqowD3vyk7r93KkbTLPhEBuqC5pTlGOkq5VMrcEJkpiSbogiZonn7W6bmZ
v3rwNxqFAqqQRseQwc/svXbc7llFnFXf6f4XE8Zsffrfr4vrj/l/3uP1ZdDAozPg32uP8M97yhid
YF8teZigjyLN7DIVREVpEw5VrjK4onoK52PVfeH9d5f+v37yNfMSsCVjMxx0//PTFfsG3ZbZHfSK
oD4CwBCHrQq2eODi+vnfv0mODZ7yTF/sfyu1sE+0xHia8qAKw3+BBjv8ZbA0M0Bz9+NuN/OTVMH8
H2gL/79P9npLs2nE0vlvIk9ykYn31QORY6XVgk7xp+lVh7I/t960Dsma23NPrmPnfP2Xb5bzFwAf
6AC8yfQ///hGM5s8a2n2DRKbfHo2PF+dyYFs3xEaqSNldffAMsd9/d9/6D/ufFRo9OzYV69yFRrN
f9po3AWBUQvp6aA2K3hEeL3UpJ2zcfkPd80/bv7/+3OosrDQcOf/m8YHsEO4jDCnD+acZ3dCaveh
t33xWOTbf1pu/vP7YwFFW36V5/JZcoX+oxJyC8y+Mp+tcwEh8qP8D1J15uf/UF8QsECXw2GMgRkd
GKOA/3kDOLNrlWiz3KOGJOun5ra3N7qQJjTUmly/qJK6J0F7wN6Y+F0F+qduifcFqLKCp18slkro
eQ1KQscVxgsg8TKM1ioP36CFu0asi3Evo8EfiSsnIj7P6RUHVpVQMfz3Dmb1TS07NCaEqK5f1u6M
VjI7uvzVt87kx7SgzalaWh/Uhhycm3kfRnFX27sRPOY24dO9WzoEghve8urnvihBKdrFUytD702O
wnjP1s39YVWT+OszYv1EudA+1kY1O4k/Tv57CQRrimqkyWEskeAN0bD3IUGWY767ca94JYk3dRsU
s+7qtMxJFU8bmu9nbuLsB9Ib1lujCCaNR122jyyXsCvqVrthPDpojMU0CpE61lSOCYmNcj15ZV+R
wSpD/2etMcmna6BWj61XzsdPj7C6p5Yb1I790Nj+OMVmvxU1i4toay1A12Ejy42tJuiPiqN9SzNr
gh4K6KzrD0abT4hGlrx9y9F9NmlmmPWj8r1+QklrObe5UAvuIrK8s1M2eblD672wWR3USOx9bqBN
OUn0m3lEndORP7H4408UT9yuJS1sEm7FugMdvy4HhQTlesr4BTMaAaiBkdlVQ33S1Gc/Nwo7UR4O
jMMCkOEza8R+L8rdtA8E2zrT2WDmcAfhL3MeJDzWh43kER0vueymy1zuLVbxFdAeG0BoRyc3mK3P
HSQ6jqy2rd/ByzGxscoFzFERLEzkuAb9ZNJA/ON8Mgh3V1kOAhSyY93cSdgs5Mb6mmFwHhB+eMDv
4DxpCcwbkf3afkOg6Uk5zALQSgX143vml519Burd42WpzPVWuXVoHLFgU+vZYm3eKfos59hZZTUe
mo6Q8lOdsy2It4W9YuR6GBrs1VmGdHPmAm68Abvw2CAT2M9IuA0EA3shUvCftUqGThlmapTCXuOq
UfNfx8jQfy5q0y3CeG3f9p5d+IfeIsKQOcFsPvJyKtaZ5jj3cXbNdWIjpizoGt4empitejR7+dID
fsLIudwT+YtNHFTR9oF4vAcZk/tknbjw7ccLjLEJL0yJUyI1VsM8mjaZAUljibFL8+sk8uDU+ZSd
/aJGyY4IecwfjbnLkPsyPr3hk9iqVFKl3mbrEHZx1s3XSUIh6hcrC0URA5Az25uM1S6pkjN7nXjv
qslIqUsXjhSn8LdjpkpWs8WyM5A35nCwIqYMKsTH3eYZPQTC+yZ1Rz/X8eb210wQc8r/DEzaRdKo
WriHUqy2HavaWYpjA3u2/Rm63RwkupdTkLqMsM3EnAJrSYphaMyoqP3lbWk3QoSFU8yvltoH8bKI
3v9VllAsDtKR26cRErlCyrs5uedx3/YRn8R6xTw65XhDaLsQcTV23nvWrNl0zk1gj9hbvOG15nyT
4BPG5bPMREuyhKiZfMlSejMnF2nysY+AY4/8mVCkA7T1/dWl8r+0yhy2VJBWFSB+b/MuoujP3cNi
Nh0yCE/Vx2HbjCIVutug/XuGmx/Cvpi/F70aFubsUv7IbNGgCxnr/atXLb/NtWfxq7cahAJBRxJe
1I+OMSW+PxW/dVh0TwzS2bxbdRYSLNDJ0r6VXtuB0Gp8Yn1b12NxOvVXDEfvFVqcweIYOl1l2dAr
7ztnlGdlA27B3u+bm7He1KkJCAtISXvXhHGhZL3imdGyTMzLudTGRh06d5+6cy5nbSd2xeY9JqOz
nRME5Zmd2qQKPJCQUP/Vci3ups3ntwGYIKqP9Auig0uQ/w5PqUl8zaZn+JccAANpDHkRhqmhENVE
NaMDTdZnjZOi3AAmgc7XjhfXy+yVKeOvVUQWzwHvZKlQiuNG/Yu8v1sEC2WOeHILNs6jZrK5FEdj
S2SDmMT2V5FFMCPat34QQ1pXDEFjjF8GkQlhe2foqfzTuM4nvcISl35m3pMPz7CyXPqjs9ekWnRU
GKmXqyen4/hJutoknYzSpX//15AlbuvMQLVCU8snK8fwbqRU4DVtq7oF1qb7Y9iMM7KLRt9kTmVd
ZsoxDoYOaUb4uzXs+1E0Ydo2zWdrtJpuuMOMacCdnsf9ebHlNyChQ2HaJ6cMnms1dwe5mW/bkCeF
Kd+mpjq5vf0k8g6BB5Lxq76vunN86NTFLl7coCaJxMZC1hisuskYvQU/Y5y6kltr4ykX+8LA97lM
N+6EnMGT/jH0bNY7uhkug/aHX87Eqt6VzYPw1zwNKoyjchwwWOhyjjfRobT18SgbeTveVBvfEyjg
g9Hv25mgjeK+aHx9QSOyj+lYcPDFI/g7WOmCe74NOvXlKKv/9MZmXtMqGLqfg6nVTeNvQQS4Pwjj
a5dyHD3Gzgsrg7/j3tk7751rjc21sp/3MpuegCpQx5bh9rMENYpWkyATkhjs7jjrxTxaYVvduyrf
f7mj9QGv0b84XabvV+6gPGa+Ur7lfc4u3GqD+l4FGeDxcFjIelmmyf1UXsOABDwpe/QhHAu34gPx
wpdFb78z4ZyJ5nzy5gl7h55eCFoZibOxn6fA7GI5rvZTC1JujWCNqbOnHf8JsZHzPevRI9Ay31JM
+ZQfpZnsK0+lVpbdHDuWVVrpMJjDn4xStor/RWBiDbAS17rrwUyFRFSGP5CvM3Gyxf5wRse8dLbB
PB5BenNS/sjd0C3jA8QOclO2Sf0wKH7+VJmxL7+mZluctGyyIYed0hED35tq+9rtcb3ZVnwRwp/T
bjGmOyiIYaK7RhBIY5afdbmJr5GAa1hjksJiLrpfK4vJxzVgHHK9RbjcoNktNzqf+zZSg2O/96ae
z+Himt9BXn6sYes82rvTPm/TdqI8AqdvWMa3AVfm0oUZ+Y7SeisCNbyiR9Yxg9UbgpHyhbj5HPJM
lu/Dj0W250qFQcwiQj2qaSn3KJgR9ix52JwAQn3rtTMjBYooytbKTuXk7+kIqizpybyBsrTY208Z
un0iWydPIe0sx1JNVWxaxfZVgQV+CPqd/YqpbH6w1T555XIKzf0+MMAMXFm1/o0S3RAkeeZ5X2Ox
tTxGOwOzV2/U8+8FRbqOnaFbCN3BjuQNGCo3T4fpspg1IYfOYckEoT02tLpqaep0ywZRJoG/yzM4
HNRpq1j7m2xvuGWtnpXu7DCOnDEbyTkTQ9yPpv2HDG8vDov1VzZ78rnvRqTYORq7G2UubhRmZp6u
S9a+O3K2fk6sGC5BtVGsSkCq1dw6P9EBlE9mZRORRyufFVE5WRoWNBa3ch+rHe0XF1UTLPJCmImB
SK+fb/rRLo6D4y6Jt89wGzeHI0VM3HJbZYmTYWS30phJuNF6i3nPxWHda/KGgUtTr0xXtYaPIHRo
cRvOzdzeQKQa7ykCh1g0zRhnvYBfmzWecUtxbYzxNtfioXIb/cvtx9WJHGjAKs6wNR2RCazv5d6R
sLLprU+bmgc6+1o7v2eaix1LOxtu0LDSg4jsbuPUoMa7WfiWDkVoFUZMEdhzH23+YdIMZ6OhhbgY
EX97TZzzjGxP/WYp6EOW3H6sBAX5CUCb+NtYnS5vmyYLHFBIPE7vSJmaJrKslF4uToPqKKnWuaNi
AQ2SMv5VYxqojvqDlZ5Oyw6OnVsY7bEJKGwj5ReEbEsXpmAcWObeHPZSufx9jbA3YmN21RW8ByKi
qul+5tSndm08OExLiFJCeaPkUgiG4qc3AdB9VKbb3wej8dX3Jonvm7JSZ0SVNs7CODggOXkZ+fQS
UuN8qS6cm6Oqbf/pujtKu3I07xe3ep8RNSXDik+NYEkg7OBPYxTFS+znAb7XpfRoNoegX4+cQ9WM
D67IwyifKbgQ6oXr+y5nQn/M0WmP67LJw8pDFsryACFXBz3PcUX/2pYwFzXqQFgWDDyKHBFjW1h3
7V695kbu3hR5FqvWqVKP4uemBrx655sqv2ijnZ89owhgneysyZq6KU555jgMmYcWp4JHtsdUI9Z5
6Outv5SzK1NuHvthaIbAS73egwo3mKChstDj193R+yFWIvoMMUB7pLTbyeLZ45n88wc6qh7d8jBG
jGfUyVj5WiJzqav7qjFehx4tPsI+66+yGnjtjsQ87dp0R8Iop4jkze3W4XzyE+ZAxMcO7S92DSaZ
WznQvqhlw9Ed9hBaULTgiHSivEZ4lHIvtGdKQ//oDMpl7yu6/OhVoNeq4C+movA82eGd226NHa21
zmXUdqU++aXx2m799FJahv5BCAWKjWZs07EDQVfv6x9vVc19b4nmflDd+smVBXh8viZfWGha/Z5w
Ir2ERHMo5xiYhX5iO3L2l5KwPajlfLZzvrBpbsG0lm33XuTL9blpQgGtA4cdhmXtj5nPeCmynd28
rfIgPGGO9YihoIJo28Z+pXgoEZ7O7LEHj2l6hIkg7wlsyurlGI5r/pNUy5Bsy03nP+o8Izz2Wtl/
8GQkkYzoDbxOZk0l1VBg+Djlaiu/X802OweDp96WXpkFoJypfTHqzuRjxSkRs0nMnpGQ6gtg+Cwm
tqchPqG3yvVSOGJOPS2NF6vdzDWSJug8PCfNkCyz+eby/89158FJW2r9exutFyZM7iGX2R5tGSwr
zBE6QV6IPHqhjjwEfn0pdaYo0XVGbdn5JDKaNNwQ1xvzpzGp5avUZXnKm/4VKsFixIGRGVBfes2D
VPoOf4ia46sPBw52p5DbeDc0a7++gLqoPzExZgfmwO177g/u65SHTokQgChGNRTBHwJPshSPM3Fq
iGxNi3BXuCaHXJuKb7htzPvM4UxOgrL78og/iHorN+483wiaGw+Y16Oqr72DtuftHZoukvWcIuIH
es5MH5mrtU3aLJt4KVHd01ZQ3X2YQe5CadvqL3tU8k5lwfZrEdp8dqzej2YGRshIxAQ32OtK0HOB
3emjaQDN40ZrAyCqVVtE/eTcZoUzZ4ei2Ae01a3tt9EMKBM5ym4kfWvMWQzEg9Bng4/DjqCBb2jI
VtTSaVPw7ZMNaAa3FaoIZCOIKUgG0xry5gbr/tcc5JT6a9d7N+PoI1QqJEmWxaw8zYlNpBSqMBOh
rsjXtk307pOBvg5TfuACqZckrJvmzvYkBs3enloZD91c/p4dKsq47IfuIdsCb2UrhLyH4smyKkzY
26aTxdrNv+XIoZ6Ea++RELowRonqcm5+khxWU4T2Jvl+K9qGPfGWzchTTo/cQosTjE8k1NW4jklo
b2Mf50ETQzC3vo3AbCY+fsjlePV95UVqzQoQRbLGnUV+ZTVS31F/JUq53ZGRgux5FFSemda+339j
DhFLkumm7uOcedNdxzL2Um0bbXBV+Zzqgd70Q+js0koyLvsHQ4cVzOcQ6icyq4FWglpunS7hmq/D
qWUDvcfMeukK7YrmpMi0+1PXkhZlzRRpyIOuOPc2d97fGNjoKRmXcbrUfOPQNzKx6gOpgog6B5IK
7xUP8P3YrSZfcGOsBZX7EPpRhcK1YPUxtxbjJb9mm+hu2Ry748Zlwq3lcKq4W96el2a2xhRBCqQc
pk7i0i2ERjCH8ufHnEeVwSCG7L/E5aiFUO37taQGrX3jVpHNSA7hMPV9NGDl/FnXo7dG3mowqfLX
Gha/xeg2mt2SxoPRn2ai7dSlSMLO6+/NCsV53PUVJxJiTCDYqmRakUgRuARBkjf7UTqz4gBddQNo
WJNc4fS5eFOkphGD2WMRIChZaD/yjG4WMaLR7c6FBG9hvHDUvb/7QJekNed/+Bu9b/R5lJqZHvN3
YU/BN9E+u0dcabsegBugaKvQkG3HLZQFjd8GDyFq2Tra0UZCZZ923sLMNjcZvkFHkWF5CGffedtK
mTtx7xmmOHkK8XREVoVXJQCsmDtIc94uYlLWdB2CMd3I+j3XKZMtfU+61hqQUxeuTVKGhhEkCmkJ
82rRrEECTglZ/d4iKTzOoxXCkpwVUmWXWvGxkGSynbHB1YSA6aI9iqwCXLmvqp+JNiaY6MEXFSRb
g+EWcuepYycVqpI7gVEczvsaOuUH4nTxwnsOn0vYq5RY8Bk8cALhMNxgMeFtXRPAeHD6vXRv1dLI
9VzLyX0zVUFXP9HGvumJKiPdM0JbEnudveegIvqJBhRpRZxpa9ru87Yip7MO7flXaQ5Gk3jh1Lp/
tgABxQ/AdMt2R9XrqKhqyv4LrgERvf2uLTtaTOAJl6lnRB7b9BPBGjmMvtxEjYU5HrNO2bebpR1+
RGfZZ+KJV9f5pkol7iE2y0qMe+xlq2+ph1x6eV3ehqM1EaZByE24dCkpEVlZR1qwRpxOpK9Kz4t3
4XdGDjZF1C0HVF9DvlkkfK2HgIfxEtmM3emme0nLbqParZOapY6XbuEuzXMwB6g+WofaPmlNp9+T
fjAdfXC7sWleQb8NE2xg+vNjLhF/xnO41lnCynC0Yo+5HraR2gx0InFHUXFzWPPOJ2Te0VDVpX8z
atpf8oXaK2iLbTHO4UZSvqaZIgLzTffK2s/2JPHyLHhgGRauPhNq21gq0mCMXc9NNIDxDhMXqMyx
cBane53caqH+KGmtufwxaZ4Lx+yK90EsxX5rutZcpwo2c/eb58js3JIS231qK1cVU5WSPm1bDJYu
jIQRMDjkOnfx2lPVHokdDtq0HKSTvzI7GLIfcg5A70ETCte0dUxlJIK+B3eyZI/PmEDn6ku6Y28c
Mfu1Iu3xYpH4WI8sUqWySKHcsKgUieQdFTcecY6vVcV4JDbQp/eUT3NWJgShTM2tcdVL3oD/cMMx
IrxMb/d70XA/B3kWTMyuhPvTEX19/bDr9WvSwnzq3cHrInB5pOhmhB29EnZF+suiZ7M8Ztbahhe3
YnDDoVb4N4ZwVj8ttfY1LGWcJg+z7PIn5r4lx3GxjthozD7DbyfyIA+5pualTfOiC4njsZDMvGWt
YeYXV2h3fnCZKcij52fGBibbRS7Xt9722xFjUEZcSqbHyAzNCwzHyv+ulhldZMRsIyS+IOBxEa2z
9lz8mHVp3sxDpvxH5fmEyWajpMReLI9tuDlVE0NRQpONlHk29rc6g+586rklp0O2Nn17Wny1flN2
ly7PmGwOHwmEdNaPss37LM17y1wTdB1tRyzoOjlFpCTtfGw2WG8/r0CmjUJnc8KUWaYxcsAWeosM
zSYsZn9ePKOq19Q21gaj1xALhKvCgZj+hb4IHqPROeNzmBVX+9zmW8+7Kzs/8rvOeN7zzeqO+CVJ
r51E7pNfvDc+yCMfW1FCGDFGp12oqjx7yySTrLVDdTsSP+dGo7k7D41LrluNZFLGltnMn2GOiOl2
Z3NWRluljIfe0QvP36bxnl2a4d/ChtB5txV7/u2YrTYiIfPeeMqCwHsyWmnxx6YxDN+RBWfrA+PU
5XkLbeXd9IGndoADfp+fIDGq+TIbhSsPNR7d8IgVZ+54rNT7ApiprgJxj/G0fl7JD7AOo7OZE2Xl
UPzCT15+0ExPIMhRjH4yI6MD3+F6Bke0rIATMk7L9kdGRjStPFeaJhR3d5sDRGrhxiNX9/0+ZsMP
6jCwjM0YDO1RYd6Vx9LcvOUy9xVPeLRC4r0k66Knc6WVTa1M0X0GtLLck6rK/lK6zLdNx8OVgCjS
fG+CYSj0Yc3d4jlXIU/msDWpH42JnGqpDLdLRqyRQ0rOqHxRGB2KI5AH5LLNbBpMffGLMM2xmjWV
aNs++xxwI9J0hOsx4mdRdonrgRu75UyV9g+6YrYiJqPaiRvdcg5iWptvuK3oWYMpFDWX5d46h8E2
dZOM7H6ts9zIJD+IuQdTCG2ClVLEb2/0qd9rXqrX5/4uLk5bUfRXk/bXe2mYmsFShxz+4JP33D23
s1Uv6QALjf3Hljkz8SoLxAZlt/lb0yKPZ6fJkjoihMjSt2R+0Gb7TCDIe8XiQx4NM3hy00ZRfYTr
3pM9oFoci81M7WJK9MrpNLAvoTwrSALmpsvK5UdueRs1cOgU5u0kJ2ZsAvn8l9hN0cfYRu0qycxh
nu7kNK/XnAmHADyz8JubaWNnmjims/5xIRvdssiT7NBGad42ldtzy8MmeTe9zqeB1sytKQuX4sUy
uTl/hAV7a/YDcjvylbC9ybhovdRicugnoTHupxIyDqv8rBPYVNUeGuncNH5+GXgjVNcOBv+IYngg
AFIUfXGjVuE0x73LWiKXN+xBx1XnhR0xV2bqv5g9HfTIM5HsUtA4H/bSsAFm98GYnWkPcxRWnIYZ
6bneX7qiVuZNWLnBcuNmNKDnPfCpDvNu6oeUMLo5SMeg6Kub6/4b0SdO/9j1OqZ9q+nr/WSOTb2n
xWT2rJ7chewZ3ZbmaQEa8GWONmrGAjnnTplUABIL+37NePRW3WkRORXy0G/rJaN/zinwZr4xHQRb
dxIlBtVICYrsQ8fuduROhTkTZa0LjKauw9CIOeTMt0xlmEyFbCGdNKy6/2xQ9WXahaJjoDVO1/qL
KUyTlj3y+LuSh2N/QMG6X+GTvfWEGYhoaVKOHS8xIKB6R0Ac8Lag1zstT//eWR5q3XNFwldQ1vtI
5fZzmHkcOSaGjpO3C2KbANTXBk+sXXTE1clmehqocNibkWvytW9e654kL+lct8r+RVEiBVnipPQm
ayWyF7ezN5nwWV8b0l1yOGxWCaVocjJ3SwNpb9lpXomOSeoSx/yZKX3HsDCwymI8Sa63V5/tO5FQ
I0OkFFEH2TiTeXW2NrWFN7IkyIMVv4cVm+xuT+zDYV88Uf9eJi+bHuFZlJespBO5zNCd8nh30NNE
yrDL9ZYBkvho5WpNybWYzM6qd1khKGpITTB8J7xnUQ3h/UwG6ZLWtjs+BbLaZoY5uBsZg/UWMJp6
J5t7Ud7yU1rmthwLcxLiZjBIAjgZ1xy+06wWXiLlzQbFyll2fZhpoLezb+1Lf08cdsWLBvW9/NB1
s61JSOwGZV5mOngrs7npcfmvFiPXTQRQv/PWv1R1NvhHf85G9dEradoeCfFMJNLKZaDzhiRg/FgL
7c8Qc0YW9pXfeSrdZ+Xfyaxy/+Yqr37ufHtrHcnNNtyL8LhnU4vYgh9bne/kJ3lbx0Q3mCvEMoTY
zMdSMwk8d5IOf05mwQQodbZlIbeEjKU/KnBlxb60zv1oXRu7pUyrut+54aK2hRqFRGSr+7k6ap6k
6oZoS8biu0IWeQP2zzU/MqsYrYtRiFlsTOwyx4/dflPjL3+3GRKDgjMBzLs9XKxfQOapRCIY6YRV
R1WgRzde/Ib+y7LLZrkt9q0JI73WzXyYfU+NZ8zTtr4hLd5RqT+TwH7yeKZpEBvStb8yKOx9shSO
7CNBIHp1HifGcTH+3OqvA3zdZNSTC6TKqzd4twvF2qcUSz0kJMSzaqzVIPxHcOG7ePbHhXyczRvI
VWQtIL80EgmHdQR92I28/rRpMJxPFpzMYAZcVeqESmXujwyzBkztlOheXAqx3Ay4vuanhUyLd1Z/
RZ3iVoU1MGpNQs1mFu73KKVh/OCWql9IPzJfCuEtHz5Q34eJ3ouyVs/9H8RMFZgVBx5AvAjRPGqH
egD/iYIkK/y9J+auZzwRZRmrsyt0bSXlpcryI9+xP56rXNigAlb24ncV/Tq/savJIGSz4X5QhjFv
AOTSNKQWWBROyG0gvHAzN2/2ZvCfBl0f0ushgIi4lViaWUUMajZj0EJVmVp84N5l840qOHSowoY7
5JHFQFPrDHYEEorZqLOW2j4giB5J4m7mkfOPVDh1QM9XzUejEy5uG6b+b2p1bCRKVsNqL1icvIo9
w3ZaamqfY3greEaczDyX9LPC40FXFmoNL6i2PSvJZVtD2Tc9ouLNeaQqkIa1px6Cwk9PNAb70sXr
aI2HzEwdiHXlwUPW9XvE2rM9FNtG4WwYQHPtGNuT2k51ONv77Vh0ckr9YKKcMLwBoFu16Sa/bLbd
ICZz/cW+3evMZWK/9N1tzoi9SUxXu0+hgQ89btywveXbr8LYKPJrcG22TJ+lxI4UdxY1bbSqdofu
UIZ9g3S0K424JVjcB2d99dfttWp41VRzjLBABjS3lWtR97Z2mSHFn/nT52LXlTgaLcvMuLbn/t7D
rk8wE/pD+BtK1lZiVYuuIneRysfoSWAUtVGgLksRGioxg7r4G/gjKM0dD+WrP25U+UM9ZhNLaraa
MeZ5+y4vlPE350N7QRsh9ihzZf1tuahlDpMKGNQRMMFXNopt+1EUbWjfI8FlDs3LKo/lJH0ZoQgY
y8gWhvewairApG275WNmHGHHAZXT0wSiV0SdH6icwbqDLwyTvCCwiobnQeet92Nid/mLyxhdzFIt
AMVAoZJtr1jNMkBoBuen6w4dTAb2vwFH+7TQYntd++CE08rgqg6uJU2NaDBSnqnfMrr/LjLCPh+v
+9LxvtDzRHaLI7nAcJipQ+m5218AZ+LRd6TzrkTNuqYyMoofEALjvdzX3k3zvP3NRNM/y2Vet1dd
BOL34rn5l88MtI1EN7kXQmJmM+nr2n4yV78u7tteGYwOZ26upGLg9heCt3QSApkgQcx54/0VzdYZ
D0PoTFYkLdRQJ7fKvO+gqTys7U4zHmoUUoigAFtQhm12eeetJYP6kaMhpIEk0u1mLjFnfXijM/wL
oQ7vPu8lwQRAoNmcNzIbF5xr08byeDdM/36VGY/xfOQ1RpnIwgaBCRqCC4sTf08sORo66WU7cK+6
ZO1Rx2MRDKRwTRQqPuUdqmKKjGGfym+bW1jDfwSwA8Mim/oDui7itWGHeXzHZETMGMhcHSQuaTSn
ivabnK6GydadgFaBp6AtQ3x5vn0pqopUOmDf9kPXWOZ3SI5LyIG6VXxT+djdwS8CiJnv6w5aWsoX
AxEzSEqm+p88zmbUFAYWhmhyl2VPJ7FbLXKDqRp+zhgOOgIBRO58Dm5dqct+nUB/k+1lln9VoEqZ
Ng3JNvHkdiRx1k1Y/mE9ClVnXuZuPXc5FXDk1xrxVRGu2911RjMlDYnNdwrxU4XM1OzKF3v2gMLN
YyH2o98Xuf0XdYGe05L53P7K37h5h9ZcaXOyzmfqyWJEEydJ2NASd13QoFeZp+bQlnsgSCgkCrmJ
p2bc3BPvg1mgFn3QnZvQX5n8jxkj/UbktBqgSwbl2EAv+Cca3azKU2MouCGY77F/Y2tTzLEwmd0j
U8i8197LGvGOuUQFF6OtWcUC7KaSXBFhRLY9CMAJ1tbIs50jY/wZsEa8W4tp6JJ17OoirkcOwtOo
6oAKSg/24f8wdx7LcSPbun4inAsk/LR8FUkUSVESqQlCruG9x9Ofr7hNk2iiEEejO+qQ1FGJdCsz
1/pN7Xl2tsFPFUhCRKYnczQli+uNqwdqzcV9JOkR5vgAryyRgsgS7RAUX/1SuGCgOtjIQAdBUhdY
ucXIebnfCqScxkNre3L5pZXzTJy54EDDCjnIkp/hqOnZCZF6vktCXtMP7gY0siiAQnTuc5eHWWaN
G91rPcqbUZzjkseT3bpNiiz0DuD0svRW8pDYrykjDJm7wbuqzu6UpgY1yE3JgkuTG7Ikbzqkxj1r
hfyc2YCE9VOPMzLSW8LejjJdqK3buhsCnUuElGZgLAxm7Cdy6GF9ytWxqvJVhZJgt/LKPv3JVaQt
d2Wvhy9FH0IzaPKRMgI2ZONT0oIU2dRUoEjYS335XR5TL75H8M82tx1YneTGlnzUXuKs60j+G1rv
PQxZV3bPQaDIzd2Qiqw5APfDmCDtRhegaR9kstgPkaw/h56n/lWxiJN1gfNhv/EyEV9qki0m7MxZ
RYlH5jgsiVVSET/m7MRwLQDVdhv8knX9VubM/srq7cu9S43ld4zai3ujVHULNBOWLJnfmPfe0Q0N
VEfoo2Gxo0DUrMNO09An0nhkfk96z9I2GAqY1toH/+zLnCEyNX8pQX90FSCU4zlQQN2QR61bfwXH
Bu5NDSOq4RpAW+/gisQiKysxuxwdYdL80JskxPEoGfHAdhMf+3LyHGl7Sil6W94aYptZHUaozhIX
4DZIzQdAKQlZiVFTf7qkfcOtHKKGQXonZYDJZHjB1vXTChCsnEY6CNIYUFe+CWUgXjvNbM1nP1BB
KGA704W7Iip7jTy0kbfIvdrpsDPQ/Mp2NZmS5OQplEUOrkZ3NnkSxZz1UhR2G6UfKpv8HOLXaExh
hV5tbfwwm71Zwxe4AVWYy2sk7LCBSIwhBR8kGiqXtVd29t61QVe9SErPBYbnz1AexIAkyg3Y7FRs
/KEw0ZyogtHbUl6yxi1gx4Sr0UDCE71g3unnRq4NdR2TG8K9jHmv7rAeARbJVMvhzYWYroFsbC51
cWie3Sd2Q6Q8yaK/1CdjqZS5a4zSgyvy3LhVJFfWzi3aSdBQLc6yYyGVjbIyONAlnzQTRCj9BshG
y77x00RNn12j9IqbjMcp+ZsikaKHXLhDwENOJQWUiVxKvlbVeFHBywuv+i6FFAnvI7QZqi9lBj70
1hbhAHcR9akcvZJMC6xfATqVDZIFPvlwhetYQpZadFpPua9L0/Sh6jKl+dp4qilS2B8axj0r0ND1
uFW0KKpeDLKK3PGo2VvqGlJsHKarkTsOq79DJfm5A3SCYhYRya02Qrh588T6l9sAVcTYrttVZKPN
7GiQF+J9O8TggSS/GTwwQ2Qf240dSGV5RKwo8U5DbALmGPK8JEVBGd/6lQU4en5FK0iWjo3BM+xh
hAsMeqVwI185jx0y0QBEqrF5yepIEXdoc1now4+BWYwXtDggea6wHiXgOArHerjJPMOLohst86pU
nHHTaUcLYLzklpt0pESyz7VEilEYi8sMOnyhB18NExTNTZD51XBGcxHAHua3mX05+cQtmlO4ilZV
ZR8DI6XMY5AjJbbbYahiqYZcAu9f6oYBlziAICVYRUgNgAVXMo+in3GdAxts0Woi10bqF4VdjTdw
3fIPN43M+0oyD9wMPRMAkw4ywN3Xve9p/d7tuKzmn+wwIPN0DJsw1dMDdRCRlN/hrGfsSGx7wabd
WLkCM2DU27J5aGW5wcEV8Gls1l9aUi0qFSJ0rfLhZ4KCp6/uCG2GXJ+0vvULa9f1NVmyXgLD7W1U
ZQy0eIfVr4+MlxsMVbxtE/zGkXfOXZtbrF/owAGqCqlQoqegHMhh7JWGBAjXT4Zqk/WjTxnSr1sU
4LedrFbGo+ti6FmuqHBaanUEH6b39+idyRwVLd9mf1KNwO0OJXWVceOZhUdaNE6TctV1lbWvMzX8
UkQNVeAAbYOHTh2TvwJIMbiDhp3+m2Ot1biRFtZXc0zdbzYY3WaVgyp+ChvL3veyMpaHREjRN6Us
9K+ppNvPPpI/LXyYpAqzXYnCFxmxWu/jLUQiBRJLkBU4AlHc/he59N90+H/zqyf8+8kf50n274j5
V0n7l/b+y+H//4OOr0Ff+n//Ibz/g42/9oP0+1v2/uV//xcPX1G1/0Hf5KJVBKETNCbM7X/x8E31
f/CbQ4Zd4SiCa39RYfwPD59/wqsBVjXahMor2f4/PHzF+h/4yPCpLh62f07Bl/hZHD0Qn5oQv5Dk
1eIekMHZVcJ9FnknOR6APpNsA/xHFStKNm+G4t9r4i0J+D1j+++GJgSwph3kYDT9gqze8D1u+l0Q
iZ3m6SBKUdzZXW/klU7/N9Pz71Yu1L03chqIKwAZzK38nJvGvUKh7GzirAqeNRWcMwN1hcRcF307
rkkgr0cTv904/ut643M9nHCpPVNEhp7b2jl3FUruUnDX99QVfFEdUOa53sZ7Qu3f/ZvwSMdS7SLQ
AtpZkuUn3GCPg+U7cpt/KjTvRZU7eGkDuciF1t7LCfzd2oRdaYWlAXBT0FozrOX+kq9+CPsdt6Kb
MNdX+ZL33FyvJlRqn8RSbsq9fo4C/busVQcrID1FId22n+u4/ARI8TPIwutDeFlwHyyRf0gGRJ6h
FLqpnS/pbTUdUO0M9cPYip/Xf1+5zPdHDVxG880a7DLDDk3MTM9DnkVfJVFnp8puD6Vcp99skgdo
I6j6thO9sh0t76+Ei+ghrqVvfY69HfnicEHFbuJv+N/pe/WsefMhiWvnldszfTCcD5XETf9nFR/7
SNyPZfcN89XNBSdIqtFfGNqZ9fKqsfimQVMSAzycWJz1wfjpK1jwVtIRLNTJDONN3dvHvP6/ean9
3bdJOMkaKsxYZ5OokmqxMhFoJCcnyQdhhf6/jrFZ2YK53kxiiWw0EO3qUJztDmue/iXzR9BPuzaN
NlrqjO6v6+tlbj1OwgbQHFyeKICfU3g9QwRzddS7u7wTYiEovmrof7QgJ0FDJlWdG3qnno1eRxQW
Ile/i5rfOMOvTO8xLLKdrMQbKT/65GHENgtPcrUSxtErE/IqzzpFFP6U1g95QbkjPMVcIMz4LzXo
N1Z5Igrwr2XYHS7/03jKYtZY+Ls2ySfm4a5aCn1z4zQJRtSk+gSUknWOyN4GmAmteVshOepq+eH6
TFwm9qNxmoShGh1k3kI4T8pp1+3UNOK22tXDwuaYOR7kS/B7szmg3LplX0vevWsPcJPSCze4RLHV
5vG3rfMFZcSZRTt1qvMEJaSQFMc5YCrsiKwhdWTsrOH/G8MO78xjlW+vD9dM1JYvnPI3HdKxZwRN
U/pYLMPEMNCUDWP5K+mxW7CXz0Monw0XZvfiAhAzK0C+jOybBoHKprpZxt49iJgHV4ETFFH2QEoZ
wQEQQRQeSA4g6yysbz4IOoBNHmyFUSkOIpVuSthRq7RotyJzX0Bjd9QMyMwb8vDbsiJ3QwELWJR6
THISgZWfS8camfmNLuVCX1gCE7ew/0atqdqXruLBVKtSfC8hF1Lk5UqRspjqgmkeVCv9HGM9ubL+
Klx0gvOdOyouycznsEXMobWepWikfCuq27zjlXZ9DmfOCHyA3o/phe0OtRE/NqPeBfkn8Gw7BSZk
jaCCv2rDu0DR9mlzvN7ax1uAV/j7xnTSDZpZIS+t5IKrSlbsU426uJV/zdUFjYa5NTIJ2hy2iuhU
l7yArP1qBsA3fg+IqoByf70PM0FCngyYbWXkbklRn4EsgZVy6yc5rBYC0Mfjo0119K2o6XuVmskZ
I4L+bhSFtG1VYT2MsvGUjJm/0Mx70Ye/V+E0kmqF4Y2GEp/h5JyUXtno7UNnfPUjb1cp0YKW/dw4
TYIppZgoGjs3OktuXO0T0e5kT1lSFPr4x9Gafb+Q/FHqNYXn7NlSDHelpx6EObGwSD+OoJhNvv/t
YEQUQM7C8Cx31XBCxhblawljMHTwd4rJZVQPunM96N3CNePjSUcf6X17peuKyNUUuDcxjFVgPk10
AAd3CoMFLaG5Bi5//yZs2kPh5ui8hee6kYJNrhW7NOqeKYAHa6l+ur4rZh5eyH28bwSgVoTqoxac
EcHQjiFlxic9LrIfZqR5W9Mf1kPeAX4z9pWt7Ub845VA2l9ve27CLovkTf8sT1T5wEuF+zY1MoyX
OvAQvTjmBtye0dwoS65Icw1Ntn5UFHIh93V09qx4k6Oh6EvJtkh3LD2z3uWl+KOtgy7T+w5JihV1
oGOj8+DlBXRERu+Srzn82XBNdj/l365RMX47C7ijTg4m9aYRQHEyxPs2EsDtPcwVb1WqibvQn1fd
rX9erP4hbs1ZbOQNbg3nNEXlYhT7QDl06QnJhqeUp8IWwuhJa+yN5EGiLdDQR987z+4ypT9pI6jR
6x3/+GhAt/D9sIIs88pCctNzLcaB0qkAuGep+a1hL0SOmag0lZBPETQXoxxmZxFSn15JejN8BcBd
LKzzue+fBArZG2w7yeLkjNrAvoEz2+v+L2QYNteHZ+7rJ2FCMnId6wUtPvP4vmXP4HL5ZwHImsSG
yELYpBxEfO61VF0FnTxuKQyhVwIOoLD+uv75l1n8YI1NrXuUAiazrRnxuawbe43ixgkdKOAw1rCx
q3jfKFSBChf/AltdGLCZcGBNwoESKgjtkj47B1XlRPK5iQA7dBe0V3QJP4thZ25iJuHABWEN48Sk
Hck07iyrXGWeVi0kCbTLtv9o3CbhoFA7vAbgdJ5reachaoBPIJ58ACQqszl2+bgumztggt/S5MVu
TgM0UByjAJr9llwMQ7kkFvD9XTB89R1AbSdLd4NyY4SfYb4q2knNh1VvPHVKuWrsaKW16oaAmaSf
CZgWhAj+Uya/+8IHpF2usO8wTHBXC/txboImVxBQYYp+YdWd08DgxozVPLivuHxpO6ijiYX+0Er4
oFwiCbDN9VU4e5+eBJkA+4d29FOL+2dya8biQVcsB2WahzCob0Pyq60JeSIW9i3jcL3NmbhgXrr/
5vwDfJx7xVDRZKHvdK8koUq9NfAWlvnM8jMnYcfINKXzCs1yxrBp1hWvyVHr0j8dr0nUCaPOCr2E
MeL204jnYDz2Vo0H7JOsoHn0yYwAkPcLa312ciaBKGkrHh+VaTtaMXx2ufgiewKd/BA22l7X+we0
Pva4jO8GoFQLHZybnMuovpkcwy3LSIS27fQt9CwMhHT4an2zbjTkbq/P/2WoPtjB5mQH63YxJG1a
S47kx79in+tVB8OhwkRH/r85FP7nxaCak50kh0brZ74sOT48mrXvmxd1IQgGcb+wyGaGaWpBJeFy
3jUUnB3AfVsZbzw5o/7fJs32+hjN/f5kj2ipG+sowzNGJNkyxoY6K4Iaj9d//TXB+cEUGJM9kqo2
TEquno4HZ6uQPomYRJm5k+1H3GFH/0mvd2Fy1BOAYCoVUogq6S+hH8v+zyLdVL4vFmpglJEuOWAC
7qCq8oCQN2GQrbXOe1G89FBFD9e7OrPYjMsAv1nPQQMFKZMZSAORAxjBdAhYanerGAuXxbmZmmyY
KFGLogk6yekzROx0aVMY36Vh4etnYpkxObJB6niwrVqQu2EGVvGyRyyxtNUvk/3RIhDvh8YTaj1k
Nvuw4QUfteW69cZzpIOTvoyVXikL16mZY82Y7Pe4H6S4q9gr5I0fx2Y8ISd3REvvvq66fa6DJG7M
l+uzfTm1PurSZN+jowoZU+5ZV2jo++OnWt8jXFd2yJRB/0gQaFqcmrngPHUAEaMkKt1m4jkJIAyu
2SIXjkkATEl3OAoiW+zZM9c7NrOM9Uk8EF7otpDFJKew4JZq+vFyZuI1s0uKdOG5MbMcppq3rdLY
emsNkqMOaOuhNJbgZMJ9B4OOvFqquMy9u/VLB9/sR5BhKJpVtNJ7xd0lZ1fWd7RAiLnoIGjGFwME
oSrLiPktDN3sRE1CQNvagZcNmuRwY/RddVeZ3YomoZWui+4LNhs8WXeStdTFmYCgTwKCAaMaxgDN
VQAmveZJqb9UAJmur4O5H58EBJRCy2F0CWei1h7a0gCh1/907YVTTZnZqlPjE0AeIkEPFGSyav5S
o9ZxAyQ2Iqt7iX2gTemPNkXMApTuOW41aGQDHEwtOnqFf+NS9+x1BMFQ5uTePG7grByud1pcevfB
ttYnEURoqQLssq3P1KxfwHZ+DrPoAATqOLrKrYImBVxVOPbNpfATuEeYtpu4KwGzefnKjpqDBC8L
5rpYQVtAFDLbqFZE4p8F5xtStAma6itw0AUR2Qs04sOvnQQhOzYazIyL+jzW+Ra5iJ3nwczWudwk
evoJR5BjqwKxTYpDD5trRD5UzYIDhr7P6LkCInwcyHi1v+BgIcj3HTuqp6JutlYZHEQcbfsuvQEW
uM6VCK9L6Tio/V1hpbe23G7GRnwxqJf4hrpvrMLHH1KzEVQCe2tp1X2Xu0tFaXUm0k4NMowu0F0g
uOVZyYHgQ81YoUi9FUA38biXzyiLIIKF5qgenlEt+VHFygOyVwcrtX/Csl11WQcbpeLy3N+kar/v
lUs5rjs3LTZUvofIQa7FCIUUhxBaatnLDkDUdlXXxqdWxNoOoY+zXtnwDAJzG2byEcVasNIwK8BJ
gb4EaVZtPAlhWEnx/40Tmi2wvtqOfbAOpw4yvteipoqY1DmUvR9urgBgDkoFSdXRgad4HkopXoda
Sa2cUyBNtc/QBX71F4OvxK/9lezl1QqRXwSZwlMDSDLSqycsndJ9Pdhb5Ib3GHXdRGH4mPiAyX1J
fhguKkmFhlGnsWB6Njdxk6ufGhrG6Mt9ce4SbVMH2V9R654y3b+P+JKNleZbmJhPbf98fe/ObAZt
Eu8Ra+jQ3wiLc4Tk29gJONbts9KonxtZdhEaHXGqzLZ/1tYk0Ou5wgVPQ//Dt70fikleUFmBg771
qvqQazr11+zz9ZZmjmPcRN6dYmTUlbENTEh5kXbvpfGDnVhO6pXQueJuYaJmzmNtEuqrEv43EgXl
2TeNG1vEv2FqPCR9tQco/th19cKgzXVlcgu0a0D1HiA8uCXZF3Qt4h2yr4+mi1Gml3jpwlN2rjOT
CA7rpjWlEgqaVDcOcnHww0KSxNbNqOvPqVT+vD4vr54WH+3QSew1Q11Sx9GVnMD+2qcPdiQOAyKX
JoTAxPjRGF8L5ROJjDp6oGSIh+3GSIpvNeDri8hSo33SI5fD6/uFN1yj463BWaXkXfX2izFAusjd
bxcaRKRcYuvSBeWyPD/45tcQ++ZKlCNUSSz1vLPtpfdGnqksVld+HJVw/LPRfz2p3rQg+TZyGzVL
NEtD8NzJzaW3VaPcRorfbYBVXB/9GSQRWgPvt0UdjNB/8sR23DZ26lDaWDryyaqyk6Ia5kN6j6Yf
hFCEbCLV/my75VMomZ/acimbNRNsXgElb/oJtNSkECnZTiHADpT9I/qO+yJEk0FUD0MEqGfwnxb6
OtfWNNjAAjOUNvDPsYveYbwuRbULlG/Viy/WQXJEERwN2CNXTsSb1lJg4E79HKDv46bdRqRAnZeW
z+yoT4JRYIYFLNgiPeeBdxcZarEPQ+2pQIeRYjh0G+TDix0Sm99AT6395Kn03F8DfN0FS4W5ZII6
CVQ54mrU6wq4gHJ+L+Toqa3bJymxodT3XriBWHzqYVREDYnEboDRbuR7ONmkVePU2+Q+bAoUddC+
q2Czra9Pz0xUm/pXRJbeq4M65lwSeLsovuKvlUbPtxXUOXwvlkCis2M/iWus83GQUb88+2n5I03x
4aCYN6yCKrA3Vi9vq7z7kavmM1p2K/K39c4s2G6lC5FN1Au7++KJ9WEAmQS9WBaQxROgqgyqAy1D
rBDccL/qdoxzeFSbmyFWPzVq94RU7H2bD09xbkW/9TIpFo5D5bLUPghhU4uhJI8kKvR6fnbR6V4h
Qm+gOGVK96hVKehgwP7wUOkL4/zOVdvPCb7filIYuCqE7gaJD2uH8BoP2utzP3PWTE1jzcZQIDoH
49nwqeVmrfQ8ALTTQSasIA0MW0qGiwCZuY5PIl4yoppam8N4ttXHEcmt3I/OQCyipoIvbq3Qp3r0
C0eFeVlaxUqxwm2j5F+aeCEKzSzzKRo6G1RRqEovzoUp7kAvoZBefvPsZo3o6/XBnDmcXrFNb0Jq
h6RlXohRnIMm/Nl2HbKKvdMXu+u/Pvc2F5PYNSqdP3Ryq5xrLgSAnX134xfAqyXKMQVs/Quh+ybp
NBBhVowkoxc8XG955hr8+tR80y8tyiM1QAjhjJvqU1PUB6/GoQLJgMfBM0/aYD+pkFrA/JTh9nqL
c3N12b1vWlRRZZJgGALP7P2Nj8Hc5aL9GIRKBtxbHhfma27xTwKSrKO3FYdAWtGqvMkuTMC8f6os
ksgxib3FiZvrzCTk9Gbf5lRH+7Pa96fCRWG68xyEGf7qenvYXx+wj09YMb216FLh5X3a105uwRE3
KvYPaiGIW+xCS+yQ2bjPfemPNpKY3lx81dIwaIhrx0vTnZHYz3Ff4aLZE8vypTB9mYJ/Bkli4PsF
EFRt3SPMWjlIb59Sv1wXWuzY0EQvWnPCAH1sGA8C8N6Qjmfyb9dH8eOZEurknmIrajNGkP+dWtU+
N1l5lKHM5kX+uaiXEmxzHZtsYjSZDRBIVuUkeP+Mavxd2N6mjMxTI8IDWilQscpxVXUgGSxla4zS
ErZtBqghplePCIWvPIH85kQZXsH4o8QrHEqLFWa93wZ/CNexTzJABNZTjaPnJui071qauzdCoLsP
yL3Y2J7xY0CI5XB9tOfW7GSTw4mrujbQK6c0+82olBuriAvMGJQ7G2XLddtU20LSFyLKx3tdqJO9
DvlG41rXpw6KyxSltcD+hZyEf5tEHWRZDOnHg1VpuOD8Wd8me16x2gh9uihz7Lg/VSlUfVWOfpUB
Tkdc9hQMGRAtl7KF3T/TuemVokHjtGlHkTrCGNxio4M3BcrWQH28yDJtpbhQa9wUkGBb6N7HJx2E
p/fbc7QqeVALNXXqyr9hopyoyw4kCxcC80zmW0xNQzUUI5vECzMHwQ/YeyvkXKT02Q4ONrX+vjio
yt1Fv7n8M5KKmN4NGhQD9JoEj2Mr8fe80g8doUavsYgQ9Y0rRfB4vT6H0qfurq+PuRmbRJrQgpNP
NSdzGvBs9AvmTd58t0fUOpaQObODOAk15BCqFu/X1El9C4avh9q5hecDbGf0ggdyn7uxCoqDhgzb
V1E04WNcKL/MyFry1JzZ39Nrg5oUlY0Ue+Igir6VhnGHZ9sho8yjIiaGxNcRhfjrozkTt8Ukkoje
U2NJLxIHk54R6STQ1P6qqW2spFLdsouVQGxoAYR/Gb0PTiYxCSTK2LgqluqZo8dt9kXKXWPVSolY
SGTNjdkkbqB1jy6QzJzpZbHRdIWw0X7Gz37TKNKd32sHbQmdMbOFp1Qpo0bU0HIhu1RQfVdSV7Xo
Esb9oaKgtHTYzazy19LJm2scJN+htIScO7hsWqcYXxuA77xs087t1/oAUbuF0bCqkwLgibUv/a8x
ig2SX923Y7QX/ouCgRM6oyuF+LwQW+a+6fL3b75pkKW6Q/M6dyi1HhtN/Z4nxjrHZhb983GDf/v1
JTnXzGWpvmkGAQkrCrSuxN8taL6pXfyl7ov4t+r70bhrRNIdggxJnufrrc1sgNcz/01rY6W7Erzx
htfGocEaQR9HZvOTvFRSnVssk1DCi7PRyi5onFZGVTDV5HUtKnSk6s31759Z9q8pg7ffj2hIDsK3
Id5/63TlS2jfc4Cu3PEBa7Z1GoqFc2tunCaBIjQQ4RWpWztuo6c/8a9am5rc4lYqNrh8PV3vzMfP
JfEaj990xk14PWPqVzq2XeAkpqIuvqL8+D1nY2/t3C33Vedi+lrxqFHj/fVG52ZoEjhQHW5tWR5r
J0UQTR8hIHlGV6yrIH653sDM0E0pToNKqbPzutwZDe8stxZCk3r1AicD4Q51IY7PxNYpwWlsvNGX
VK9wokLtHyxXjOshzL0/G6Ipp8lHXbRAn6twhlK+LZviPhzVY18V6kJkmRuhy9+/mfdGmBkPSJE7
vpnv8eI4gQk61EX9ZHcLLcykD1kv75sw9bEWVi3ljgnqOlvlXvASU3FGH1jyb8bMaw+V7cZOFvg9
F03EedZ62QC+k/1hc8m/5voIWkVRdPBRiVgLgXLZwrfNbGF5EiLGqi/coEiwcOoVBIulONxYUvsX
Yx1/aTW/+e2hEnUKOxlFhusrcibETtk6GY6IFvfoysHob5NKwUFPERfspXNU+qfF0DTXing/5Hqc
jSKuospJyb+vRYQkpYa/QSmXoJ3bjSx/vt6budUzuVdYSDg04ZhUjqkqtwFvErst92VYnKJmKdk3
9wSUJ0ECnbBW9aW8cNKiGY1Tb2ey9SISD1lHbIJutCG8N4zUVDehMVSftQH9DFzmUQXLO2oCup5j
GaKl5EZKt4Jj12WVur3e+9eb9j+vVcqU9YOQiiVrblU6eWQ25neIfXJ7Z9Vu+owIjNV8ToyitWg+
9Mx0D0GYFBvCTHL+pZNNgb6QicLpGhuZKj9FpYn2S6GWzYAgFMeIinM99DoEGykIRq305BaRFztN
KT/1VWl3x84dzOQmkGq12WP/STUv8HoB2E/F6P56B2e2rjKlHoUWlx4E5ArHRXza2KCR0zmGV0XI
O4ePmhpY33MXvUoZ6dx1avUdrK2+kncAQNHiktZRmootMucO97NfXlEqf3ThRPjx/fJGtDVpUIwl
5DY4Qih+E64j7WKu5FafcfusHM4yc4+wdbUw0x+vc8WeREk5wyesQhnWsUZto5s6r+MU9z/fWkVG
sQjO+fgkUaaUJWEoqY6hI+lkN7q1Igcp+F+1mtpbW8pQSPH75hBqgbS1vB+V9NWX+ZzM/1TpVYGY
eWssTPrEIfk/2Fo4Cu9Hlws7BTs0fe/KTt/XJXg0DCybtRynt8iv/5ZKE/tV1HL3Y39xFfFxnkVG
I1rjXZJhJ15jBqJ4WbtS2qJfa02JQ4Vw75qyttZYaeXI6Vc/rq/PuWlR33+pQaUzklUzclo1eMCo
8BiiULVCzjRcGWawud7ITO1DmbKfXEhkdtRT8DQ1zDPDW8jqwg5Q8EVBuspstLrifaFbBzCQZ9NX
bs2syNCHwjWqxS7r+kfM9XQSaBteh54UBb7TmQN+RuE+TqtPfd4eZXF/vYW5xTcJs4FZK9ibmB6Z
NpEdhZzFt0qL+cH1X//4QFKmVCc3x5oZ98jYwfZ1E2Uq5nLAf+SoAseF40unLTx0L3eKDyLylPFU
opdJrczLnIC6wgoQUbqWkvLol8nCZXxuNViT2KPicZyjBZ85/djEG9Qu022bYdimINuryS955nsb
g9y/ZTXIRTb1Y1ZZv7WsfjTT4aU38np/fURnioKKNYlJLoylLEQqyaFIdKw4CzB3sndRtKvNfVWU
n3iExKsgaHcx2tK1gYpDZByutz03ype/f3NprLyoVysA+E7kIi+Yhj9s4T515UJ0n1nrU+LUUCAO
HqKf5mAIdlcqvtNH0m2cKY99biyVtC+r+qN1MokcVdmBccSXwRn98leOZFmZ25vucoSM4ndLNQVh
cX/VlfZpMYv+8QtLscT7QQukDu+annyn1kgAouPHaFiH+peMcnEgc3vqagRD0j8cw0m8QK+SNzsa
lY7sV93KQOs4w0hp3SXmxlyqjc+tgknE8EIlz/WItA93kB9o7t/4oYWbzwLsfmYVmJdhfLPGRjmJ
mw4HAg7DngMwPOSsM0SuNynwzj9axlOeEvlnLfDdJHNQPPmleR0OIJmEjqchL+yTj58XCDi974OW
IUNoGeyTDgMN+M2nOnL3ZZ3tU6ArTTruFx9ZM4vLnASD0c903A3izEkUY69pKjZWCkYEbvxspNWm
lP27rkruuqWRmwnnKH29mxy8XPoOzHPGZRAXLK/cRGqDPADq9fLvti+Xdulla3ywS83JTQSaklSI
qMmcKg4OcqM/hpd+PfW/Oqv+FfneU6LGHLUAdEJTv6tKLEKur4y5/k3Cg4/JgSHprIymMr/IWbKv
QPMkSIEDaJRuLH9hAc4cJuo0n0l5E6NlRKfP6N8+ZUP7LJv5l8D0D5b4Kfn13eg+1JJyGkJkjPNH
N/5eeP13QMDeH/VTneY6lTJkFEe5PwNR+1Ib2LNFUbLDTGeLDsfjIpj44+FU/6H7JPmFR+FsPAdm
9iDa+r4JxNqORsyjokPRLHTm44ihvj5i3kQMW9IHrcCs5yzLJRLBaogFALDUOj1V0UKJ9+MNrU5T
ljo8o8TD9PUsIvUJbMs2b28EKtCx1H+BCr0Ni8frC3CuL5OVr3YowlloNZ7LEK3+0XeR0WxS/WSp
UbXOFmtWcxMzWedq57tlXmjG2coBFaEPi+x3VAcbRBJeOODtvY6C2/UezVR21Nd7zJvpSVXNUl2z
MnCDD9ZYTHzrNDQ88ffOC/I7act9TW3VlWjTvyprBFi+VJ54raj8M4xg8v0+WrWtrtmZVxhnRJkx
mNaHflsCZ/jRWDjJu22H4RWkB8MlRYLSp6mu2ixTb4TtftMwuIIdJ2EcWXbRHqLxzxEr7sfCiF8y
SUVtPEGdE5VVTJYaHKhFEQ1Lal8zS2CaKVLdovVdXP7ORqdv9XjAljp5xO3iCXbL9Sl5Bct9MDBT
eRdDsnJXLSvrLCy8HLwghxdUY5BVePUnI/fHVaGZ69KItU+UW8J6FZiy+gn4zqkdi7+w71X3Ra+P
nweVtHpjl9+plbFM+2iD2awtrcI2NU62p2BxiMYs9u199OBV1Q9Zl9G4y7PHJguOVtDb62DA77es
ceIKQ8PVT3gm/Ljex5lrsrAnt5TGk3UzrRjGTmufO944mwYzLrwVEemudwnv05UGtqsxC95WMMKt
IYXV0LHNrn/A3BabtG+ObYwzj4cEXSud7SDejzWeian8RRuAjPbpEo5rbn9Nc90+HjbdqCjK2Uii
LxLOeNAm7GDv90q4682oxHxwjPHNky7Ui+yhKIW0TXJ3CWY+k6dDTfb9LlNrm+p3lJtnIamQRXz9
pqNuKyfa0ZXyXYi/m6q01jEJfkuhINVVg9kzLvrQcRLxJ32r9fHv62M++y2XyXgTa1wtSIv/5ezK
luPU2e0TUQVikHQL9Nym244T27mhEidhRgjE+PRndc6NN79pqnK1K9lVUUto+IY1QDeUXqYOGlvK
0aBiZW4ljdQppTm68/xHTvDha+Y5PAa3BCL7FP1K2f+k0GrapF0nVsiRSwjSuUgYtLXhCSMNerGz
1K/LbT0esPF6eDCkzQ7UQjDJNqzIkTSiCVxuWfl6fxE+D8/hZvTfNShICKlAE08Iy+RREvHdYGw/
rYHd/raOP7s7Zi9U2DIU9SObXmRi/VTho44oTMvZQyqmMy3VK4vpA4mR29e1PIXRVmqv3E7cCHrA
EEVX7xS0V1f1Qv6A8ZbtgTDO9jHKmhS26/cX4PPHmrDZtQ9LiFAL+dRd1K0/W46PPCq2Vte/MTHt
HWqgzZB+vT/U0l09GypLHKe2zRR3Nc/2PK1/pBU7IR7/ocP9+P4QS9S9eR3cHOvCyqOCQUk2vBQR
3Jk67ViV0L0o4xgGagBdJfWl4cbOGGGr3YjvvJ/2ULYwB7i9wrclhJzzEIs3w4BJxP0ftcASI/MK
eBZXLSsnk1062Pq+ZSOa/yNsOaArj3JERpgPcXC2VbBoeExMG7itXjwNalKQTMd1WE7qV9Fk8FAm
oCo58BQcengAFiaE9YVZfY+NatrpI2Be6GYcElP7EbXUS5k6QuXE2Fih9qTH/R+Y2ETwHLGmjd5/
B3rkNQ6jkw2Ghw5fI7dzIKow2Ox7aWv7Adr47/fn/vk3J/9TG4/geF/boXMxw+7JKRCTq8nYx0kL
0uJKDvw3D/jfQ0bmhe4yHghsHTGGDYJjGEVHAM083Xhl3UnGNrAHjR8OHNZVutej0gO9bcDk9h2o
dpHtycY8SXi/mBQyGaSEGeH9id8ukM9+1G1BPlyuDJmlLfWUX0QNrMogJcD92Yl2+T8F2WReBi9G
aPClg+AX9O33XKT7PCVP2rcuA8VyhL3kr/vT+DxlJvMydw7R/XKcMAyUi6CR4Oi7UL2F0NpQ2b5p
4zMk2h+rdmVOCzhowmeRdtebsDnUJBYNu7xmDqLe8oh3gBUX2GHtMlR/4JR7dvB/7k9voXdD5mVr
o2zsLM7hWtfzJNvBn3zyYdoMGQgwo4svqfnD7r8rB041IQ3FtpI5nMFY8QfNKijuJ7bL7KduhEPK
/Z+z8F7AR/m/u0aHczQBjpiBQaD/roUsN7QxDqF+TiDnIwcLtmTvhmqgYyaqA97BLn7u2as5Ju9m
2Fv7ljbXqPkymdYTTDN8OEccQDNdhakv7Ol5fbqvjM4a4DR0qRptn7My3RslP00Vfc7IwcwiyMsa
Xgt7Pkv7qlea31MT9sJi0yiZ7nljl79XlunzwiRc5ebLBB9MU2j0Ysqk3fDC+VV2XRBXUsA10QCr
qMx+5fV0jPo8vDlrqGMINwS/G8ZjbJjwkjKy6aGBVVTN6FfTEamnFBv8GM4aWxpN9dp+Xrj95mXw
JmdZbgJTduFae23M5gzPtWsJeiwce79U1PwW9afhF01Gbwi/9JX1qmQNSZvkKG5u83BYWsv6F+Je
Mq+DTw3MiWFXFF6aYsivTg9jcEOH3Eky5u2D3fZgSsBslaFd2YS+WSVsBzH86g0EyOnx/kdbWovb
pvpwIUbQTy1MkqL7Y5I9r+Q3mUbXPm53TitX0piFy2peE29bKCqBF91cJkauxQQTwZJ0G3QfvLak
N0J2iGIHu0rTWdPkXDoRswtL1Whhy7RoLnrUwrQGEt16+jVek4Bcup3m1fC+VKkOk4nmMkzRF62G
JRTAclH8UkEOxyq3WfFWg8ukq9qD6xVH+5M76LbQfsc1ulFIKe9/uqV7mc3SMwHrbTvWWHfRi/Qn
WojxeTJECQPRaNfb2rUp0P5M9A5IZAHWii2b/np/5M/zQjKvb5cGfKZrFaYXp+zUXg/hwHOTYuLd
FwVq4X6Ct/z9gZaWel7mFiBtZkYK+qAZgXMu4GXdDNCjK/Yxijt5TzZtFV6qqnfjtrzopXUSkw61
3eQ6QdvAH1OyU1R7uf9jFnbVvCJuWjaI1c6E3xLKawJ5sLrXA6jHrJzEhcSPzOvgNh9sJxw1zAOe
zPD5Bo7CT8n+JiaXPkT5eEHjZ1NnI1Lg6aTs8KnFywwSUAqNmmwtN1pI+ci8PF5GHRmQaIsLGuSH
uqo8aMns8mhjjZB5S5pNxXKwx6AX0Drfyp78KY3x1EHH6v4aL0WN87K5hLuYIyWvL2JIDzWKhSTj
e662GIXYSDSnEPIvxSXWIzckwMlk3XPZlh0gG85R46UXSnNj1dc4dvbAkmxXftXCyzYXdhaoAY31
jVGUZ5arx/oPGAafmlxB9Lc+ctk9dGZ2zuiPVbGTpRNG/nstGwacDsgoRxxtuYnyzBVdfqYSxrxT
9rpaEl64/OdiZ6ogvOv6sL+kVntVHLIoafekc/Y90qP9/aVbOjSzOwpE17RRdQm9EYeddTaeYVW0
byZrZb8szGAudWbBgSozRkEDBy7zSR0/QPbIz0kYTPTb/QksjTALaip4FMoQLktBVvQClnujBhPk
dg8lUqjdrdRZFhZprnhWwNEwLoVKICrMnyVU+kD+f2D6tFJMWEi/yVzRjDZJppmJgKhv9qcJjWNP
g7iEpmpYX8vXQcIVujkw8maZPHItEu3G0X6j06Yy5HOda89WUb9P+kp3d2FnzzXPWticwRZARpfa
qp/4kG76KNmzSj1rOd9lJjof97/bQgXFmdV4GrOCAKGpx5eJt2engFWobX0jkfW1Z9keRXNv9est
xDdzHTTIvBJYbGFGfRFuLE3ZQM/rbykNodtgP6hQf21CADFhoryy6Ze2y+xy0BsDtnrNFF1krJ9x
bEuXDRFIiIKv7PmlbzTLd2ihCRRBGh7EYthlUMYhrD3mWf/gRIANrWElFgT8iTO7G/JJxU3HOhzW
vPETCAhqUvh12x1UpbyyMX1NPsryt+kaJz785vH0oA89/Fein9COlm4COZj7e2UpDp/LpXWwc+hg
qcgC2JU+tz2/jG18lKDh5Xr0cDPULVOIcCkgfmr9pxaS7t826Vw5TYM/XS5Q6g7iZId6zMYW087M
0nNcFBve6Tgj/soMb9v+k8LHXEANrVrg7QctDIaBJLBZD1rGYLQHgyBUOx+7FgWEDN2iwdOm5y7q
duUwHTV4qK88Aws7aq6sFsK/XevVYAbQKP2aJNqBKs2DoNteTuMhDldGWQpe7NuJ+ZDNECg1psii
SADioRc15rsC7S/n5Jir2Lcb37j5HcJh0DGGB9DjUUF3zE0t1D9+ztmdU4G+iS5u5gQtsSFq4Zjf
KqtNdhDMTE7MvLVroD3A/WIg9drOXfqu5n9nLCrdqPo4tQIl+TaN5BucLR9q9lVNzLN/ZsXBGrON
SeWxhDobjN+1vZEXhzbjf+5vrKUPO7uL2kaHAzRA2kHf8Hdn0t2Sx3/qznCbQj0nsNpdmejtC362
f2dX0jRlIVi8UR9YPTtplvZE7OEojB/3Z7F4AcyuIsnT0uoiow/sUec3IwS7deMUAsv2GLe+qgq0
V1UOP1K7yskLwK3mCfqXKOMCqL67/xv+0rk/meJctSzNuwaq5FV6oZOCFArwq+KhaKJbowtCYd9C
jtc5LTnyuz1cueEbuQeJ0bG5OxqvdPxpd3RTl7twmHZ1eQ7B2yy7Lxl8o3rrfaoT12n5jb8Jhbcb
p3Pkt5YoYGLW++0/trpS/C3+tErI+ssd/Ww+s8ipaMwYbutxerFDAntJELvLYd86xTalTyWskaQs
/Djb0ljzRWf4vDQ8wFNLYrkJUfDxVB4MogYFaHrio2DjUigKDnagYOwlu28pLdHqh3fSWkd5aQ9Y
ty3+4fKobJsB+aYnIG2Unhp+Y/kgdkfTeoOfBeGOA7qhpy7RD6ux5VK2Mxcgg1I46mEdQ+A3orjJ
7dtHHYvegxp41w2+Haf+VA2+A9WcRHl29gsMWVD7/DwvNoU8DMYrPjUcu1cCi78VsM8+2fz+zAw0
W2mHQLEp3VwesMHM8Io07/YH2QMj8MtMrtiXTLx0LSxNVQNWUorGeeylEA2oyUunTW4Zcm8q3uF2
7Ir0paDgwuAtzfI/6M2XKt4SSV0z+Z1nHWCKm0SKnUrfSuo35IUTaJwXb0n5hVH04sUDBsb+nopb
wIYI3zfQoI2NaTMox+sFnGcZCgHwtC2sHW1aL0SUZ2YSDhndvtT9ES6r3PbSXN7kJRRc9+DYcKTq
ipndjgAjx1D7M3SoISQbSWK/s/pzGNcHHIN2PGQxXFX7tyijDywqdvUWX8JQHsrM3gR902TYGtDR
uX/+F7DrZK7bxouk0HQL+8+K611bezDr9hTcZHNzhP3yi9JNFHJ+aDGBtPsWG2XKlWsCe0CMdyu8
4gfn5i8BALsZrb1nS+WXucxbNYo6LytWXGFlAVSL9gd9sZ9Ow5/bcHhFFzp3C4vsoGd0DZP2kkC9
2Ci0vTmSbaVaN+rFJud0JXFYCOit2Usjs1ChbktUoAmygbHsscump0jkFzsuYGYOTlZtr52Dzx+b
v/L+H26CUTImYCOjAjs2f4dKwMutPcU5fxzq+hXcz6dVqZKFZ82avTtAHej5BLEAkJthEJ8nD6Y5
/eaj/m+v81y9TeIF63TTUABxqn3aay+GSb+NZgqhEnZqw/bp/tZd2CfG3ItK9kqGbVaJgDSJH0o9
sFEmi7i9GaQ4Dk70XcstX0tl7UJgHVx/w48428miMF0488gOVOhhLZn+PCIy5kUNSRmMhYaqCixD
O4Jgvavraa2nefss/3s/GnPp9ihC21TYdRXwMOOezYVntvLbqImbw0f2UyV8DxEDB4+w8wpH7JXy
wALU0phXOUy4Smo9JOIDoexXOR5sErtD7YvilKKZBMI2qB0tQY+EPI28qDZOynb9Ddy19jZ+fvYM
Z/aU84ECiVTTHKQdaKiytP2psfQSls1vLs0gCqeNZf68v5c+r7cY81oIeNy85xziMyXIY5oVHvC2
nLXU3KxOZmmE299/PN1hVRI4qKSBpdem20TilmtC5YLosPRz/20Ws4d0mlCD0kkMHpQea24Jpbmp
0l/zjFxWKeKflx2MeYFDwMcbfuIDFopPl3R6SWwvpPYO29/TbHaFDsVrm6zwhBdiI2Ne4xgtInnY
YjAWwYE9naBiMJYI5poXWMr6t1OmJDlWqjgWsfHFEGvIkaVvNbv0mayLjDEd/KU0emfWtBcoPTuy
3ZOerby7S5fXXAIedsZZ3PUT5I6iMPsTFwPf6WYybaICSWTeaRujSX+mPATaa+CNFyqT3bRhL076
vWMEKcJAiauHETnHYlyjqSzxM+fFEaZIRqLSAeUi5BtLtOkWPs+Ia2pI1RKFGKZCrtU7B9XsSBV+
DUV7TEQFTEObUdjQv1la+WzT2HZba9Ddng6/a/WLEQ3XRZF4ZmqCx5TsETVk/FqgmHl/3y9synkh
pY6ncoTKIlgDTn2wNLD8QaaDe4tHNfVm8upYQGp4XGNMLeyOefmkVhEUYhGkBFURlgdYV0qP8tB6
ECw5W3R6uT+nz99oY146gYAzFr4PRYA7eDqnjp4ezJ6Io1Xm7a/7QyxUaI15fUSAtV2Afg+Rk75F
8YJDYT5ydcr9FmI8dXmq6vTUZSUifmcP5MoXU9f2RbiN2HOhOi9Lt8w6KVa/rfycW/Xgk3duXkfp
9NA2RojJBuH4VRXGuTXFQ1fBVVn9yJp4xxh5TKZhI0AiravpVdHuDCm8+4MvvDVziXqaGn0rIhsq
NiCbwAbiluLuCys8cZCAuFBfIey0hgRYGmtWPXGo1gHiKDCW0Bpo60amN7UpbErjI/r9fiisPUit
iasaiMnDaPptEtOlgvO6Z9mZ6TVK7aCNex716Mtkt99B91hjbn5eVzHs2cUHeRQHQlmqCGpuuoPR
vY18uvIBxC44ZV5WyfYLPWRjrl6fp2VEQpqVwTgaG71M3mxbbkRR+i3Vz6GjPN1qPUP1fjT597/v
0szmIW9Mi0qvyjIwdbKDO45yK5seR9luI0gq/usrP6+mQM+wHAtKioCPfBtz7tsIiuDBDhPWaX9/
JgvXz1xxPaFZOwLLVwQOahYkNV+iUPlGXUfutAbuWcD/o7D/32ClgUIBIXFUBj383abCK/PQvEaZ
1f42OyE3Q2ht9aZNPJRXpWc1deiNBuxgYUa6rY2bB6bc6MjP3ISZ11GCaNk7uXYupB7hq+66UPdF
vwb0WFqP299/CKxQNmkbNnRJII3qeYDONaiWx0xk/0wVs2ZhlQk34RQ6A9qDohlc+27azfAIMrQQ
GAs5Rm5GJgB1EAmbKzSuhQtinpNnWUlKxxq0hxx5sEcKdu1INbngiW+6FHq6pTi2bbdyMhYemnm2
nZewUbGEkwWFYsyvEUyhy28DX364v1+XIp3/SaGNaUjiJMkCPa22lOfAz0XRNsqBGbEe9f6iVT9F
8a2v03ODFW1JAyrpeEL9/EUZ6t1U0QrUYWmis2IugypxXdQsDZrY+N5rsEx3gFIxk2otT1t4v/4n
rYbLQiaiKIPSOttFEFBtzaRxwZfdmXXmqY753Qi9bet7N3xx5KYkdGtUant/mf/qw37yes6z7pyL
WMrcRIIBswiwFvySBwmEl9vkexkZ+C9K42mob8sCJjyokI8y3tpqgltg+xWNiRZihq6plH5Az/Zm
Lx/zm6OJ6SJYm9rnULCv93/owuae68VpeqqnvcPyoG5KTzAaRBzZpKMM36LpQQnNLdbyoYUv/j9y
qXEsIa+Bncd1ZrlOKV7zih/acGVDLT1jc4lUMqFG2RhlFuQKtBSYqnW5Rxn97hhm+m0UsTr3TvcM
G3fdreio/KE18839VVy49ebKqWBb9FUuxyxI4+mapDn1ESR8C0PH9uBSl+zuj7Lwas6VUqvBGMfC
6jGK2YBTLKPQE5zlBzJClrFA2bxa06lbGulWV/lwi5sUUMuOtriFqvDBAKtO0hw+k/nJHvInu0tX
Wi4LmcJcHbU3kB0XUMQPGl1uNPp1gpHEaLV+BNwT7K6/ptrNdG2lgnL77Z+dyFk0ladFT4Cnz4Jm
oPGma0TrFSlATfe/zUIj25hrndYDa1RH6jQYisHRIb04MMeLe/JEnIHC/Ncx9qgrM29KR93Leg3K
53lykooCeM9I4lyZYzY23IrglzVOCk7odiF3Q9uGK4HugkmR8Te8+PBRSxjDUH3gtxzXhucpuu47
WnTb2MnBNKV568KKjntUb36qSe8P5SgHV8tGCFCPu7CEslTUIf0dc8fX4HTjhDH0OUFn6HsLNKmu
tR9RjncQdhjwh69o+W8gDmPOP4IQSemMKXa9TfixonV5CUNpBRVcMwAbfWB2XpyUM658x6WTPItM
dalUVjgqDVCUHT1TQ4attO4HqDgjRDvLlcdp6da9HYiPn6IYc87CCZvFct6LauxRgtrFKttYBfoU
VeX2kbYqQHV7UT/Z+HPd2Ay2L4UOcnRg5bsKBjfAqvwCqOMsTXlSpn4JX2h51RtxLuI1BOFSyPq3
H/hhgl0H9Qa7lHmgSUk4pJXV2TE0T9McthXaeBZ2u2sc7jco+wqb/TbV1xuprDkaogfigjo7jZoH
XoTErSlccuIkMqETCWTQmNX1Ay/tp/vnduGmm4vQJokZcirSIuhZ98epdfWQ98l16B0/hfngTQV7
DeexcP/MherHqua2HuIzZFH4yiN+5hD1WmlWLDytf6OQD8tdQOCoB4vp9m93vy093se1/gW6xysP
z9J2ncVqfCRSiAn12KGCoR9asQb8XXUgQ8DNEe7Yapupy673P8jSMs0OIHz9ktHMMJZFC8CooYdU
1tbKe7MArzX+9mA/rBMMEWFcPHRFUCkoQY599x1FfAjVJgUMX4pLKbUtDDJhDNe5WtXshJ4UfhdZ
gFE0FhqX9LsuorVy6u3d+eRYzrULyjBuR4fqRYAGZ0l/ZCkMIWs4AAHb3PQnFBu2Ephm9N52Qxad
dbN6vL/ACx9zLmbQT/E4lGWPegdu8dzSHqKpOJSivaWOpUdl6GX0+f5Qf+Ofz+Y4ywbLxE5MNVlF
wMikTIggCiCqygMVNP3WOwm4Ia2xEbmFMcc4OxjTmLpF33yt7RZ4hClD4GH0ladq2JXRCELGcX42
RQ3XZMoeU7zjbmQwZbmW1p0bw849GWvxBtvHBLW9NeV14pH2TWSp8htkAFCKGH4NscrPmZmCiRUP
7+YoAXKCnZmv5/DBuT/vBdK2MecS2zaUl3mkskBL6WOvzPeS1ee6C9H2SoMuivZ6zd2Shq+gCgZD
Lb/8a8ljrrfZWYKQhuG1zNvYr2r9CHmjjWYLIKfjlcdrqVD593R9OEVKn8B7tlCdi9P6V0rZn1pn
V9FEz1lnwc4w85A4KlKB7jC6Vn+sj6adnyKz/lpyrEY+XLuw/EGbfKVYuNQa+/v3H35PXhBKyxqn
unB0tzGf4fR44nbmp/SHMNnGKSHU9XjDG8NRxg0z6OhW+aFf7YvcbqbPNvmsgMhJlBSd1HCgwuEt
7XBhGfy5xwsCQjnAg7nLbhV8B6CGVbGzxYtsFsyC/O6YLeL9IJfJTqJM3LZbUrItRxtZ6fI0cWtv
5nrlQTUeRlrWTjXlLu96H2yYTRnLlY2+8Hr+bRV9WPnSsUU3qgRTb/XXTmavpW0ATzQlnqHBNCuy
2q/3T9TCA/c35/swkMYJutYpirRjU2tfothK/LixazS8qp/3R1gI/ObyAxJtHM1Q2ESpIttOaT+d
tIH5qz68A+L/b0PcJvdhEmNs5XDrsLJgMt+5AKvcjN4Ax/y2eviXijtzPVhpZJJKameBRZJNWDtQ
BxgfVNa7BKbMU/tOIgRX9YFcaRpvqt58aax2Wzr0iwGXSoNu7s9zqVM4l/5Arp2yFHA96IpWX9qu
OQ2A/gxyeqsIaq/MeCDDsNU1+WzxbF1zZmGPzNVAwqKhMelIhoZFW3gTAAZdkb41OV2JTBYeTn0W
BRl4K4empZhVVLiKvavEOEMY0G3iEWudfF8FhCyu3ywGghYrUbLi0IXU8SpH9FA5ZA8sacByqOk0
zHyIWL4zCD0a2q/1i+w2kf+9yPQ5GT4iEEFDHTkD/7B7q7hNHxAPlz54uPWmSLrmyW6QN/IEFHeG
BqnRZs+Wxddu8dt1+dnot2X/cDq6PqqTpG6yIHOY29CXW9mB9ty3+Av823aFgL4ZbpUTjfHsmxbM
BobC3jZrOKfPrzJ9TlXvu6kiSYHygB7bm4g0p7QpNhqJroXm+LT8ev9ofF7x0OdCrBR3QCIT1Kim
qNvWlTgrHFJWaU82NKssouGpUs7JsuXaW730TWd3TpqzVra3qkcxDF4PrYOdWfyK6+mty+IS6q/8
iTliX4dVjS1dgmOkofR3f66fnxd9TlCvQZMDRhEV3lpS32niB5u2flKDb2JcUPT1V6+9pUWdPcAm
dF5BwUOtNcvGr7IZriLyygHMcM5STKs0jhkxdqvnZGm42dsLlwQthqZRGhBDQT0uFBgj5xsJAkNd
wRUsU6AH9f2w0WS4sm0Wapv6nH1eSJ7D93q4hXXcjyTxp0RCO1kcb5qFGREuy6Id68NDt9aC/fw2
1ee6Q7BjHvRWdCif1/nNRJvuJmp8dyAbfH93LKzinLHuwJmht1od6JiizLZNBY6bSH87I5CVBGor
uS5clUIoGxWClSx24VrV59x0eWNQt9zMEHFnl8nOmk3PUl+zp/OtrVxJLvDdSsiPtD+oqc4ZW0Xo
fx4i6nO2OW07yMRGGLmm0T5J2vINTfwRRUhd+QzcaDcyndyF/1btkrqpXconsrLOn8c1+pxe3peJ
0JwOkZOq+G8UKDeJxY+Md79WQUgLxR60Ev97cztRbdu2EwOg0/aZl1R9cmjpzoalrdBhE9a2svMK
Q9AdGegl7qkbwbxs05fjBqoSj9RSwpNZZ5/V0HnomtISrsVbJKG1BmQwi5yVxHfx+99KDh9eGGGN
SW2lKEoZuchdY0AeWWqouMW5hPtXBnXObWof4siKthXyCTclFAZr97f7wvPC5neUInY6wuEOfVFQ
3bjzxjLtkpTO1ZyGn6v2QwuHds5Kt8ceAnAmpJ55pNNL2Dns2rR5vq1jslZOXJrILArisCSRAGrC
7yA7Omatu2MCBCR0MDpoinvQlHu9v2ALr8ec2F5Dv9IqYRUI8EO4kbQC6Ls+d4r/hHLTwUFEslql
WDghcyY72kZ2k0kUQoSN+mNYexHAzk42XlcfqIW5zBnsrG65QyJHe0hI9wW2yQNIFtp5KHYJCKth
8wXw6pU9vjTS7at92OKs6aVG81B7aBu7PdQFcPlxZOq+3tv2UwKjTPRTAGOJqmgNFrqwH+aMdTqB
rl6NUxTYrbVtC+tnbdBfXW2IrUxHMMlWtsPSR5rdMUVkAuLdRUmQW5tGjE9VM44uRSfX5Wt9/qUh
ZtcDM+oK2yBLYM5EXaOtH0en/RMBFgiX1LXG2tIYs2ugGvJC5Qk0oaH8PvnADlF4D2q/Oa3hQ533
dH//8CzcA3MsNnA8rCdUT4McAFpDDe1umBzbH/V4zWppKSKZQ6yjuksrs0I5KwQ1gQIolRflg2Fn
FyT9ftjLtzgzN7oxBKunaGlSs6yokHDSkKRB3JXHO1rlnasbjluIYs2deyF91ucY63isgG0WSIBS
0R+mQjpQJLvBFu1jOOk+BZ6d1pgoGz0AwnZYZPyEify4idu7tai3dqQBkbLW+FrYK3PAdVwNrR1B
8ihgcehOSQdqVhRBIUfYm3Yt61kaY3ZfOAbsji0oa8MZU4tKj7CRBBUDOMOX6tYkJFJr6L89gXMG
OjOL3kEumd7mgwZQfNWa4lyRfAdiCcgIKzfg0oxmF0WJkFLHS5sGZdTgnlX8SQ7i1cyME5g690/X
wpU3R12XcAEaFCH/f1GMtXYyHOtapOAhccdbDcAXuED6HG/doWGt8dhOgsmSgZUYbgkH6g4NyYTJ
XWQcitL8NdjpPhxBbso6cZhaJfax5XSbuD6BKeVo38cIQPBYQri/cy6xqMyV3G7hLDrkv+8MraBt
P5YxvqUDibocAAhYinNkIe3u/hovDTALM8ZujKtGBw4KQoCALA8nI0NeB+Dw/X9+gSWsz6HVtNan
mukosUD5LjkaQORwA/zOpt6QKNsyKt0sleEWNiJ+hbwK9uDg3olTPejeyi9Y2KhzmLRGrZSqtMoC
SmgGHZtiO6bsVKJWazvNBiKHL6qquAeWe+x2hnipRehWCZwkGySd9F3rUOtmSM3u/5ylIH6Oo+7Y
BIurEZCPqRZbB4400UiPYfxIchCt5MYenuwz14zHYejdgSXbihRbIoq9lnWnxiLHwixcfWRuVz6m
SPl7FKUzrVorDt0++yfFoTn+mtQJtdMav47ZEJuzoLuROAdonnm0CBpios4JQ2kdigElGrfm2qi3
V/mzUW+f7kM01fYCQG8zzQMCXFoFzY/61MTZozUKIPLyGKovQGhDyEK5MXLLQ2aYOG60KX5SeMTs
S2E4K9iNpdRlDsaGDmo9ZAAWBbmAPzyvrozGlVckjq8Mum879NaQf2W5Dt8dDZpULDzc3xcL53CO
xDZILjpZCJQi0ZA00+7cCvIjhezr/X9+oXcD3up/l1jvsj6z7SwLxgh3VaOJP8QCURN242PelZso
zJGs8h1of69Ta/2u8t8QAVZQ5yTw6Nms/Iil3TW7zbgJFambllUQ2aJyu2FDi/APpH2PIsS3daZi
T5R1HjTA9qDs3RbG2qlb6OPoc+h1Eve9yikijsH61qmHUe4Bg4Ajcw5PaMMjSfM4Qcb7hsdutfxF
HzR/0Mg7VIq/FST/en/6C5UYexZXRYMBvrjN00DCJdTura2W2z65SalL9mhM5R6lkmA14lh4POeY
7N4qWDS1qAp20BhqYkGA9tL3STpAeSgWDdoC8M67P7G/mNZPzu8cnK2rwjZB9EI854DVlUZ6vBlH
tQWYGoqDWRyfR6dWfpGE/mBVgzuNof5NtKg8CXDrrawNcladUZ45tOSPaYNzLUIHJOIMOsAUb9EJ
l9LXCJCLL7EGTsZNaGaw7EtBjU0LPnMEu8tDb2f6Ic/jYsP4zRoSOLobdwN7fjtI9L15KrI9NP5z
N0qnB1Vae9WB0W7Zw9mq1w7x4kLMwjxqThPPa4nKPi+3zdS119IC1zSDB52Y4l91DoSDFLnH0U3s
zan2I5vbvgQW52XsnKMZfTOm5hDr7Am2Ms+tUsVmhDzxQ6Rxsamcfm/bVLmAOwbt7T1gfHIRqG+c
rP0iWP/KzXGfmM7FmfpszzLzDBDASUcOus9QZLdCA/IYuhc75iMet1Pcts42ttR3aNabK9fYApVK
nyM0474bR+h4p4HiQ6D9H2fXsSSprkS/iAiEEWILlOmqptq72RA9PTMYgRBGuK9/p2bVl1cUEbO8
cyNahUwqlXmM04FbLaqIPkVl4b5VZVF7cVcPt6UaP+RUmGEPyd+v3OFN5EfQ9GGBk/YPKY6q9Pmk
t3so++KibiPtNe54gXdCDqmfyDQObKx+kog8VvC/82C/0f4u9fIJthTDyqcsvbzmggGAwdVTNuTp
qc26ezFszzcyEAdbtyV+1jk/ACMevYQPN3B9vn6QFlKVOeTeUF1aKJkip7YR/GMOOGByB8ZusBoV
lkaYvb1VbwGWXuIdMmbFjTbSrQOsHbRq9razppi0FHhmNw1eOoNitoanjiUPKIhBhXEKdAE+P4sh
r6evvD8WsB/6HGBv51qmU1akJ1XCLRRM8V06AJg7MbgyjS6Ct3VL7duxgKixC8nYshiBUkYd4/pS
LRSA5rR1E2dwSqCiiR5zj7fI6LuxBUcW886SxSN0MlbhtAuAV4gS/PfmdkArH2LlpifpTrtiBEZU
Z55DS79/MN3sHRBNAw7dMeA+HOlCzJJPZJahW1uNB7zVFtjNN4OuhfqFxZ3D7XGx9g7smPFWTtUW
3hintNOPmjIPjVn7Zrvy6llAvuj/B2FXaSdcBdowfCz8kZ7FF7LsJe5gGyGyA6Lh9hzIRt1KvLNW
8sD3w7BJ7Hct/UP6Qz91N5ZNfcP5ur7YS6+YOeRdmCMD5hadL5E8GlF6OwkTFMF4K5psPwLJZjE7
PL9nSGk8i0i/sQg7aXJNRHdp0s8547f0uDekUWtqzE60U8/2mL5nWQfnwo49D4I8rgP7F9IzcxYc
8qrKeF5h1jO7AoQUIOlpk7jizpiSVzcHSll3kZuiW3Du+t1Ic3hbmd5z/nchf5jj053RtfqsOIOB
44dRyrfRsO8cbC6lxaeyyJ4zvXmoh/S1ntRvWIrcCRPkqutj/z2wl8ae5aTZRHvgqTVg4+tPwkD0
pwoS2zAmLSg9ybR1gFSElTbF0zhGwlBEFvPAQURxJQmtwtgY7CdpItiTFJshVwTEErhZakoGjRMd
jE7DSwWiPzuM0Z16TXlggRUtINwRMoEXd+Do2AB+15DyFFH9p2V0SAnVDQexxZPUqfeltHMPIHfI
SCed30WP17974b0xh9H3DG6VrSLVqYIWqmdG7EBc/rlaQzxvmUuzOgta1AHH23RhLGyO0BXVYbCK
KS7X8s3Lf9w4J9jfzoMOwaikEkN1opndQCPavnG0cmUvnv/GhR8+B3FPHRCFRjvCW5U0n3CbPyYw
OK2SaQfbH8NrMv3ZQnedAx61sgGXBjwf+m8fUzjwrOsdmLkC2oYSk7shUJ5N9CCJxxv4ZASwtduu
8n0XIskcha2ituiiLqpOTtlTHyJb0sf5ClKHwm71vE3NYohWgvjf03tpKmdhy8hzSzcmuM9qhVt8
ctH8aYtxMxp9vYUhMnJvLvnBtnBC9AEIbcjef1UiHbdtamZ+BWDVMOgj+oWF2neuC4mbagJ5Jfo9
cnh0QAo38pmtO7ccEsyDg/8w4ZYtBm7u7ZE+Cr0GeiUtX0QvXN/NVdR4gL7SbTQ0JEhV+XT9HC3o
1cOA4r/rh6J1FNlNWZ1qbu/wRgFtvN47gp6mwt07NVee5sAsAKWdpKFbV4eEMjoSyk68kn7q5Enq
Lb52Sl/z2vA5s4ZNJPgX/8eU8i9J5dv2apLaIvAml+AyjXhx/4B/21kWYJVhvJAHzckuPLWzjohO
ngzbhJGg1R5o0QPewus9hwQZqVAzXWMWLdXO/q7Bt49Bl63Lh2GUUILmN041BREv30DeRtut2Bh1
t9fBfUj6NABBLcgHlBWB+oGtRRC10066yW8zIX4Ej+J4yKDk8pMxKKLhicmfr2+GpcbG3xLztx/Y
l3E06jyuTvGQ/BhgCSDaj8KxQ94DJ52yDdHiXQVZCBPWUnV8L9lBfZVjCqA/4/6/PiPm6HsKZfKi
jODG3aRpyLRXi8g9EvC31VfEQhiZQ+pjaBF0DcXl4Q73vL9NGgvVubOns+6b1loLb6kWNwfQC1ci
Bku4d+t5fAtn9jvAGV6zOvs9xN3eJu0zK9pNKUGgLftPEJJX1vB88V8IW3/X9tsa5jVPB/Bk8XHZ
uRSZ/mARhRmc+H2uxDru8AvMQDCgqx1DOipRKQSO7R+HnkVMPlBY9im3OpGmh8Ltq1Hq20QHoJ9V
jtrEOEyQxxPIFhrY4JjptkIDVQN19PrwC3f2HN5tml0BzkJenyzb3SjKj3kpfl3/03+j4aVJnT0K
E3toay2O6xMA1ORmatJ8P0YxiOuPeMhYlRn5avrBxoOrxs6z6nyfVf0RhfJXcHl1r4Qcy6YaigaU
/JL6kOPJ/LpijxVXD64exLCUEWZCt03/j7W6uQkhGTWCPR6DNODyIErfOA0i1bzkRTl4kowbg8vP
VRzq36fcpdk5J+TftpzdTVB7d1gJlHk7vo9gcXEvKaJso1wnPZY6+4jaZPBZR2pPau2Ue6UhQrOw
wq5tek9KqwMpVX8qHOdMMamC3nTFUQMAystqNjxS0Spfpo6xMUlJfE6iYsfzbHxu6/FOSTjosAh3
Quo8mlmd+yWXk9+4Lr9F3xzgRS5VUDeS7VJIo+zqvmfbghnwhZHZ3uLxiz4OkIi/vlOWTr0+OwPw
hocIDPzhYBkb7w3TAa28e3Rr88XAnZ24JuBx44Ot9lqlBy5bHXZh888R3cxWsaXpAvdko90xCGaY
FPppGxl/lY99zDc69O5Ha4BREkd1YYAsoEy8tM1WWiAL1+gcye3KFKhcWspTF017Le5OcrypMncX
jfyxMauvrK53KxO8EN/m8O1xdGgbFbBjtnrtpZsIHEEKeL5M52c0JE9YAaFIKFZkJrygwSNpUZYd
Cbm/PvpCtjvHdjfppJlDAt/1ETQDD9rX9+ijIhO6jQvEtogVXuOKt/pfa3hzMzRqmXWbFzAgdvQ/
tmnembl5EGZ8sFpUTBt+pFn+WsvcWzW7Xiiw/S0mfjvKDQdHxh5zCQi5elUjeyxsGAlQbQNBgetT
+PeZcyFazBkUpkQrp5AFhihKv1SQIsvQtI5qfm+5VXLL2KmJ4PGm5RuA6O9o9Ch6GI81FvxQcPy3
Ix7vXm0YO5Fbj6KUB1xlRtveMhg72bxH7V3EXs7dUMiHWjh+kxS/VEE/kSatWY2cz/KlLzifgm+T
lLZdZpEaSemYR+/wNQ4jnXwlbbkSQxbWYM7NUqDLdIoqKAfWqI1byTuuzztT6ZBzvbm+BgsJ0Jwr
bXbMbMsax3UyXjOa/xKN2o2q/lnltr+aZf1lrP7fNDnunCdgdT1Reg8neC1t2F7TmXGyo7zwVJL8
zONI3qYCGDcfpQK/torm0RWasZO5wyYvAdhuC9HOBEWEIt/1EX4VN7JDHbfvWklsz3I0412MqXlw
4EW7xyurCgyM4JeOQwPasjXq0sXFwEfM1toyMVV2Bm/zxtXvkzi/o3DYxUN6hCZOcH01LpcLMcZ5
mb7tJ72TtUZLgRJKnCWAtroZVNdfs+mmbqafaoIXbWtIvDIniHFW+kfq4o5ru7u4N2/NSod7W36j
IAgMS9rKg3jAuLIPLwZ1x52jkZmpDejODMWpgxx0N9I30Y2nmFfc0zrjEdoigdBWPdCX5vn879/m
QHYoYrVlU54S3fk1aO1T0myQI+2gEbcd+TT6uuFFyW0V/5ZwgIQT5aEm27YOp0F6VsF/XF+KpV8x
u70J3H9jWUAlDv5BD9yGJ5KAlTKcZvarZodLQ5xv8G8fCtc/F0a5YEUaVnnsK+MuG5I3IH0HT4mV
3sLCws1N+PSoawzZgzJsmEJ5Nbl1ATbT6uFHUxcfJR985dRre/diLMTePV/T3z5Hj0c0/gdQdwuW
Q6nVDkVyrw/xJm3zoNTyI5fsturzH44tP2zpvKBLHlIzQZ0UhxU4uu31hbucoeN3zHJQ1xYiwQYq
ToK5BxdKnd4UmS6U9fGy6hXEKJwYdkhDVO3job6J0Zb0YOp5P6DBCiR3sm9bFDeRWGqA76TOroV0
sjZFlQe6GGSTRZY+U+GktyzWAt6iyjlNL9d/+cVYjB8+KzXCvtCCvQm4kTi+H9B194moAnQST5Md
W94qenlhT8x5FDYdSYOOVnEyAfHurBfZ3HetOOlpj5Yy1Pt62327/kGXU2DEjVnI7Eo20TpVQNzg
Xgw4cx+H2PVUD4sB/U+ZRQcWqX0x5QetEZuJip8r4y5sxTmFIYG5WNWBu3sq7Hg3yTJQMXEDVzMh
UmSld2yC8LMSBKrXnXaLotJ+YK3hJTp8mWmfb9th/LA1iGiv/JyLuSKmYRZLsrx2nNqGEO5ZhxTv
/s1UjgFSQ9kenKQKIKB1JgHbxbRN06/B7PeiSbctrOHQ6S+G3s+qdofK6Wqp6zKGBj9oFnl6G670
GqnzUx8xCR89+QENGZAZhmRbVulvWqaRZ+Sk2rQ4NPAGLwzI7ZVvEAnlgJCtEWgXf8b8LT3Rciw4
KA4tyB8mLFIOCv0+PIXGMYWDWLw7k94Rbjvi9bdnhanVdPovSO1CRjLnPaTTMOkaHXIkbsgWaQrb
T+7obN81rbqx69b12nj4bUq3KXwr1yyIWjmNp7Kk2ReVSm9rx6DbAbyqXVRnzCe2ntybVFnBqHQ8
5dsGrdssInu4GNJtCS+2bQQclAFZCNhaBcY49UAqRea2dyUsyl1I6nlp1Vp7EGJQsm9hYbexpvEl
0USxreENa0EzvpSDb7ouQpEaesiZx7k0nnkKfTl/AMCpC/DS1kIjmqBbAH/Gja43EiJtkPPeoSUl
K69PJod5LLHzm5RKIjDPFY3eLUWKJwtYUAjip4nxyoxmvEc137hxmAmmuO7I+yFzxYqs0sK1N3ep
jqGw1UIZIwp5LO81oY6anW4selZwwmvt+pFbinGzUJo4Oh8AN9VCN2/JLauKajsw9Jcd3do2Rjl6
Fa+UzzKXrt1+5798YUPNOSEZDM91NDOh+afTFIYfg98N+Rd+w707acfSsra80T8Ky3pcbU0tTOSc
JGJNNTZAjo+E8JqLQg5tkTjgAcVBSg+YQaOVBVu4l5xZUppMeOe6SQKKCOFv8Iy6Zb1EN09srJY9
rjeHF9ZszgtBVbnreTK6oT7BJZFnIbXpTe2wQ2cPMCIxcIVDWPb6/liaullENhTB6cwNN0zo6Amj
r4IxdqA5DMBSwIi7sguXJm4WZuG6CrtborFQs6HHK7G7RZXemIgmSZTcI/qstd6WBpoFUhPcE6Kc
joVWrMc0kHY83I4xzf/ILiI+nJDlto7gB3h98hZu1zlXpBVaohU0c8O8NnsExURCsgIqZZXlSauB
gvz1YZb2wyyP45NJeZXUyWloq6Nw20NqTB5LsxcLfoNsAigkz9dOr7FwemfxoiyqqdAJxmLDuJ1Y
vI1ymEKbXPtiOTzuderB3/kmZi1irH4Etna3qvGwlCTNOSSDmiD41pUJBMpQ/IC3eRFzL9NRsSUu
KneQFBfFAN0dOMElGrLZ1WrtwiGY00WoiHOohlkxUMDo4XWPsJ3yIbew+vcX0p65KP9IBRnGhsYn
SV4tZQSQPeBeTIfnMxdGz6N7ZfYQo159PC+E4DldJC7dorLyXAsHAKpZ2clAoAxnlEhzU7lDJNlk
+D+BGyfubdqxaqWEchmS67j/Z07Y04RbTMUnU43vjv67M83QmgQqkG2/G/DVeGUxn5tdG9ScOZDV
GL6oZkDjAjZNURNO+bRyZM6B5cIlNOeZcE7z2FAiPhVZo8OKSqMo4sD24fqBvAxUw4fOwkzZDYkh
dabBZHrEU05uKfTjnWYbaTe2wjA5nlDF1N9VTDtlwNiv9gGXdtL52H57WjptalWgGuCmS28ie/BH
nn+ZVvRsqgd1FoDcrkonL8S2uaw/Cqxuz4kBreC6BrAbyCgoxR+HZHi9PoeXu+yYw1mkYdB4gjOB
q4UJLMLy4YYAH95X+n2s9aeOgkOstz8iGowVhOvIrW3oft5DS3wA06PsATLOXTA0Ifp+aJ50+wAf
UxQm6P31H3cZKOq4c4YJN2OZwQtZC1EieIfYPxRPIU5U8ENWpUNQ6JDk12guA+hGf9hGbm+vj7tw
fc2ZJHatzMjG5jolbhc0hcfGnXTYma3SPU8wkLo+ytJzY04JsYoKftBGj2EQczomX4y43MYtcNXO
wVYFUAWGLP1WKehqtPegno9AgAOtMWpQMR0/V37F+bBcOKNz0f7WjM0kGeMEpESZedmY+O4ojknF
f5IUZlNxcd850ydNNcPjfe23nBxaiA6s1vUXrtU5McQ1C3ia9jI9xdXP1v41pj8TsYXjWqCsm1Ts
r3/lZYADdtIs9WEyzkSZYhTT/G2JxtMSjvbb01Tr+1y3t+Lsf96YW8iYBsMveEPdkbI9AVBw1GND
BDDMuWt7YniuavYa0UJoUXXkdoIewvXftxBQ5iQSjag0qQnIwWY87LsSikfct5MPV3+u7MKbeqj7
8ZXN/RdwdWnBZ8FLdk5BIGWJBW97Afu8MwOef7KYo7aTt2BQ5p9EPFtQD/Wg8fQieRv7Z93wZsLT
v4HhfQafGd6PdxoH2INW2XMri0DvXLKvbOj4QppBHlFdCPp6grVXhy4U0YFOj9EdMZx+jfi5tG9m
6ZhGsGkqiyWnfirxwNU+TG06CDv+00qowFRk2K2G+8WTOguSegXsgMZJfKYK75sID9GM+hIvDqkg
bp05/atr2r4WYpEKXsLRJPnVauAGrHWmFu7ROeXEVXA+6QnGB2ICZ1RMH2ayKrCzkKbMOSZZX2gD
t+r4FFPyh/dwbrc3CU571YtgSEfhCzBdiwRKjmvNw4VLbW4HAFtw2BoPSFCmuniFQ9lLH8Wt34DC
eP00LSSSc34BI6LuC72LYSrkgoIUn7Ed8D7UDoBtrxzYy+Bxx50zCuxYVDSGbcYJRcWw68BtJmOy
7Zl8sAx5VyF1NSMTpjvOn6YZnqsU4Isu/zpfm0Uj3o3hUXEzUGvK5AuHYa7wz1AcpAAdIuWzhyDT
rZtoApB5MtMnpxL7ogayRQ0rn740u/OsS1Stm+mmG0bSuSVZszX6aDeU5HG9Hri0JWchynX7DPwG
4oalCDpNhvGYfRYK9spgNHFALCzXPvY5ebKzn9d3zEL8nZMOCDD9SdnjrQ/KUg2xX74pinZrZ67y
66l6KScGoAJENjcsWsMkLSzZHNE2tIlN9N5koWkL7lc227uVe6ICKosNUds00c8GTv7177uMs8d2
nUWwaYItjylLvJFJ9qjK7AlKGi+i6/ftSNxtU0M/hmrWsct+Qx97hzZ4aCqousQv18df+Ng5uwG8
AT5mk3RRDVSBUX+xJL7NgYBJNLVz4hoIUrXWtVga6vzv33JzgKGLCEwo7B0nDmAl636mFeS87fEx
1uSu7+ha2WEpdZ5zFzJXojcaDW6IGy+UaASWw0+YIvvjj5wLb2hh9JOUAfqlgM9CJ/C9yJwb6Bw/
wCD3d5nTkCX8qwJmFg4VcZGehcv+rUA2p4oZyWCkdUtRTQIxSKtEkFfQ/wBZ7/4cDdLGfLi+qgtx
fC7n72AxcyvR3DBWw2Ot6e9xPp0bA9f/+tJCzlK2QculGSuG+pulHV3gACjjR4lAqhXkfoqc+1U8
wML1OmdJsNhlhSZRAY7GQt+00EHbdUIzV87eQrw0Z8GsH0bQapIpChM843iaPkVpArsXeG/BYHHl
xltaiVkyNGW5SAc1RqGjqu3ZqI8NDhxssdlXPmLpKWbOAsiY9kA/wKMmhN0GGvqtm3rRa2+TI4v6
h4rVD+CmFr4+ViMMbddU2JfC1pyQUBgcnmKyB1GgqGHuHkl/GKogRdGtcJp+MyTJ78bRNaSiheVr
Y10fLav+03Ij97LmH8umc+bCaKfT2AHnHnaolrheRog8wfG9PNKkLOhmyrl8cyEjIVYy9KUK3Bxm
HGXFpOd1waAymt5VZrHpWgkMV7FzUkOislmEZ/56mnfQKc62q8fg71peeBnMNe9BIhe8yzKwYjv4
h6FjcXJTlcPQeGp8KdQ9ytFHRa3f+cT9WGOfRpnwAGW7dpNpkefS6RBPctPE9ZbQz5yyyE84VLmh
ho6KASj+IN5A0XzTO1LbQDf6pjXiDYcveOG00DrOEZldW/sYmlauHIvLiC44SZ7P5LfLIKIEltfS
hMmCrvW72OnfJePi4PaosHpCEzdgwlobAAQgyNAiQMJfq7slVbq3StQEKdVt34lgUZ32MDPXE+MN
Lxmg8UHETmUAg115BLU2DWKAavedyrtDBcChD7PDLFAkGw9FPMEUABSl1NOTlO/g8LtWjl5IWeZQ
8WaYQHlvOAvj0oDPyBlSDRotTC2Dro98c4ghEO2Eq0+QhWg8F/9HiITeh4NrNedb2rM3EskdSfG4
A/h4Ww924Ix0JcFcKL/MiR9JgUme8gbJWG5Dmuhcj/A0/eAaYm+SbCWgLQ1i/ndndNQ0aiyyGw4F
259vlaFM91IbgnQSz51r3PzTJTZncdDMaMyGYJjGGA9ObG1Mje6w2wAtBN8+tzdNRtaUUpeWaHYJ
sDolKgEyKWwy2KfaQNgfp/q+7Z0tcN9iB0y37sN8pOFBX46fvQNmTR9b/iQG+txZA/Vt+TAUFggf
I/MtsWZNuvCz5myDJK2asssZC4mp3UIDt/YipW5UV32ct07qqofVWtLSmZgdd8uMiqFEQzeEF4IP
df13NO2fzjup0MYHU4v2rtuB97R2KS4Nd76Nv0WXwuJ5Ss8pfBpbX0oft6kiexL1W9wY8Ggvs3Nu
u1uNz3+LVRfi89/yxLfx1OTEaa6QRcSozPrm2f6gKxowsQfYgunwBmN1q3sUQALo7MiA0uSd281Z
bARVHQCAIzA67PS9dUABcMh91Mhg0rvJtzWItzlWfZcLPQrO1cjJPkKuOAUHuAOcrtT3feQyP2Lp
r9rON2OCPTYJ6QFqsEnL6cmwROnFEbQz67b8cG2CJ/coEx/y1XCfkc0mT9NbYVPgXqZ2R5Op88Cy
QMhtxL5p2EOrACIwoAiDf4YLLTfELSFF5usOe71+DheO+98E49vUwYhBAbmU0dAx0aXTCDR4ZPMM
gM2+Ax2w6YrH6+MsbfZZssdVU02WoiAmAZ8ZNjnT/PxsNJSRxAqSBNguF8WJGwj1xSvHfiH1mwOx
S7RtuUkqghHt3+glPVpVEqxKCl6eNwjV/HeLG12fRTGUIPAEt+5d6ca+pR4mUxp+DnKeN8VUbq7P
3FI352829G2JsqYFBoRNRqjGSezieKrfxADyfeya6WayojowYsQlW3kDZVAOerbgHeYxqVa2yDlI
XDpdswzXMXjaGpFhhGMrf/d4X+gWudVM/rz6olnqzM0B5vFkI5mFBEVodPXWGeNo19swNBAeHFQy
fVeoMaA1cnYBYcJgNOFKBZy73kV3Vs620INfw0ZeXlW41f13VdspSoRMUiPMJYmgWWSc8qh+z5qP
Dg0cT7jCXFvU83V6YVLniHFjEJD+SSMSNtLvTD9uuNdFEj5KMn2OIgEJGXAzI7qduhJCLc52HHLw
HPNVqtvC026OJ5cKOjWdlRihbqvNKKJ3vNVhzxqBsmr4mWuBgx5DzSJNvbF2D1NT/KAU7YfW8nXI
gV3f2Qsba068ySMoBmeWNEIBMg8KPfeY8G0BEjc6av1aM3RpkNlruU5L5iIdI6FtwEDGSgvjqcz6
bNMqxz5CK6dbSc6WJnSWN9UGo3XMMaGpriP3hxdJniRrZaqlWDaLnrDOLYkFciIgN9Y9qdujxekb
g7T1vy3ELEESlZu6o1UjVOYw2mnb53hM/6Dbd7T7lcrLQqeAzUH5iunNACMrO6xi7Hjkfr5VpLsa
+aXD2dZKxr1W69zrXfN10s+qQbkvIVwA1Pgmz1dyzstbgc1B+0CzkbGbWjvsRH0oBtunXEJRrTsh
Zl6fyMvxAxDw/8YPzqcWKqEjpDm4fKHIFOtuuuk19AgsVjzYbr/yJQt3AnPPG+XbnVDC6wbvwsIO
+47VOUpYVrvNIOjmM1r9xFNOPTHtzDng7eRlyvmSquRbKypG1yMCHI1/+9zZ2cpRibYHPceiQu0W
upGhjqcjUhUVUgWvbStZqXhdZjk7bA6PH0VXl4QLDGTqflpXf+rWvtUcvH9Y1jyZU/6rztwHLc5B
GBz9GjJTXlNlcH4tQ+J0x65OHolG99e/+vJhZHP8PFBojgTeyQhpB/grSbXfZKI7KPBc//OXk2c2
h8WXbZ/qUSzMsJ7EjaCAuBfDsZePSfVFHfIr6cZwFZl4OWixOZLdrCdW6H1lhSYe8h7c4A5UTPfX
v2PhLMzh611nTKiUlBZKe/lD3babwR5edUtuIlt9rSq2Lp2EOXTdZq2ESURnhaMDhT8BrdYz05BG
gEITZwhYD8SlzseN3dcBM8k9FB4lHJ7t1+tfubBac8YNdQEhhqyuE7qVsx3Ks1EZtFsS1HsroLO9
SFJY67UfE8TpV/bH5UyazTHzbg8SkQ4uRsgr+lhT+8OI3E808R4hvd96VkQP56ba9a9b2OpzQDyD
+ZaRaLUTiqyQnk3VnaXXrxn0I67//YXqKSRg/hvHBs1FwRCih2HjuEEN2H+kWRsHwSMypqDOcIwJ
GlzTlhKyuz7kwiUwl+unLoN4ICNwwLGHJ+HUmxyBgejuvVs0K5fd0qwZ//0o+MW708AxBBujLoCj
19u5LInWg1pZlqVvmN3XUwYATBRhAHp+T0dJcRSm8oEztmG+vDLGQtGTzWX6exPZYZJRrH0CxAmh
dGPQjWqGBzN3Cr8jvwpIyFZwiSzznjybiIh+b1Whst1bJuHu05xtuBv0ewikY83bGpCEDW2tj6Ii
3hlHFLS0/hyHSt/YpKtBt+if67wO+sb08Mc8gKauL/hC1RiV6P8uh9XBkwoq8zgwTUV8KkTrFTKB
0h2F/7ZENDAdfhQNmtQ96rl5TehOz8ia+9Ff3ZP/z/TZHP1dSB2+fZZCPTLpm11PmlcBORQGuWF7
UB5PcBuPRNYH2FnpXg8b1T2ENHzc7VvqUH03DeoHa4dt1luerRdBWSaHDvMUGxmcttxOQO2kfJm0
NdzTQkCbA+tyAwajVuTQsEqV8WKmIBag9XtwWoIK7SjT+iYppk9VwEJlAjhibbstdDSYc75GvmU0
1ElaUAsMFk6qJ0cN5Bs+odscqx3cAW57rvK3FLEe9UFxlHzX4ynG4OM7WmLlvlqKRXNcew43eXSK
lBOaMaN7Jd5Jq79qoGNAN3QzRYT4STXUXsL4vYgkWTlni9tzlsqZZyGAhHYoSUOJXtUgxDtDvUFx
AbHcvgV9dl8LBoSQcW+nILCj7nv9XCzcI84s9GZlUtfUkaj8EL7jSFGJFEfIuD+W1fDbhgDBPyKS
mDN7GtlpAklWp0BjN9OfnFZ0HmfxzxGIut4xdwLYY281x1/6qlnsVV1pxOMEARyoNZk3jQ7oLreh
r2bjWg6dKjZfyGQM3tjzOLg+jws51NwuIdfTuCIwgQn1ZlQbG5btNw2EKlb++uK5mFVfQJGbDJvp
dlgPBMqEYDJPbg098+6uBRw5d5s7LYbdDqFwhORPpposaNqJ0UtjcXP9A5d26Bz4HtdC1h3BT4Ap
h4/CiO4ZyjpMjH5JFJ5wGTE/z6KfTBXHGljBTpQrIy/cc3Pge6eZtEIDEw+2Hgo4eg6AeBy3d7aG
SGkWzvSPw8xCD/wX4M+WgQjLNe05Kg3U9IxdmlgHyFWvTOF5q1+4BOaQdxtOBdA1H8C1xaO96N19
FCVb1sSAxRnPAwQqfNLTD57qW9XvKIRF2UGzzbXItnAo5sD3umoT2ZWTHaZalfmqo7uIR1uR8x0c
PdpS+BZrHnUtv+1otWtxuRBb/SAEVg64ANJNOhi/oNS4aQp3ZVcvXTLns/Qt2Ct3ylErQTU46+nB
Tc0HOamtdo6wynquk+KH5Yzvq+XFBWQnm+PhbV0ZRstLJxzi/InEhruBbmLvaYaowt6C0HHuQPyw
sLtjKVLf6X7YVvw6WCADDA58vFJNwKFD0OzoDs1HCanGTSGcQI7Gm+2yxo86+UUm6w9P4GLemdW7
htv90PYtCOI0lhvb1NZui6WJm4W3NCZ6kWUWDSMYpsC80IRM/gB94OJuknJTcX1Ek7WFLLWzckss
KB2wOQ6en3WAWF9h7irbG0/UuWO/hcvQuSgDU6+eS+MHRfpHQ7ONIFdfvDuDGU7d8MDybPLadLq1
mlXNnIVjNMe9ozsACL7rWmHC9ReEgkMsyAbwIbB+tJ05abtM0AOMosNqHDaTkz5VajzhjbEyGQuz
P8e/WzAgIXah4blM7MqDpPxWpQYOUPJ7LNO3slSdB6NZbzVsLJzbORBeM9DthcmHHTad3gRgx0Nc
Q3OqDR7quq9BcMni1XH8H2dXtmQnrgS/iAh2wStnX+huL91t+0Vhj202IQRCCPj6m8dPtm5ziOin
mfHMHKGlSqWqrEw069z3UkvD3dzwX1ZJ8wxKXCAXS12ElYiK5ebWP9IH9ad5LA+emK+es/ayXFpK
I+oBqps6IOkIUqsdj2S+ub1bmb7NPjLLxU2mfyvOv92f11JkZ4Lc5/YGpYs1yKvq+HlyvmIJpY7O
DJgAirS376I9xSueV58cC/eWiVpXQYCSTdgEYJmxfnVl+ZVVYAhs5v17EzeB4QeUT9uoAMnGJbe9
DKApCcL5AqwEn++v2MIL1hQvEB5nXcnj8RL1nDxCXN1Chbx0kVeIg8lfo3ZeCixM0mVnRqCNLCm4
pOMOoiKj3pd5foG252MuS+gNIlL0dHZ2RbAFVuDIQGF7f34LuSlTGCF0wC/VEd+9VF6T0qbaWVof
86B/DnN/Pe5dWEUTnY7aAgsnLsaLrUEbAM9RBUnl2eJ3d+M1uD+TpbNtotStkBaO5zMP6rlXxXU6
ePHB5fkRwLdtrtqD6D1sXf4QxB/fOaIRLtmMZ2FBsWuVA/5eAVabsLsM7fC5UNaxzQhaYQYkp+xH
B5zo98d8WzGJRCZyvZ3BhhFPgwv19x7EfadpCDYotiQjF4e2+1i7Wbe1XGdXgZAv8UWqpxc+fgtC
8VPYP8cJ5NLIgqOJR4gDA+lIohGhH+5/24Kxm4D3ZqwiqObQ8NJx9ZDniCuYyrZUBnDTH+4PseAs
TRR7KVzP483oXgj/Ot+Smg7/6kO/DLXfTVeIC2DnT920okizNB/v31ugjKmDcnxF0O4/fCa1/9Uu
sxR6mVektdbwZ0uWb1Lp23UPjFgdBJcOkJvEyaqHPKg/SD5sg2A62X7xUlTTgxc7/abw5u3YTiu7
tTiykTsjqKCJPMjCizwHHUDmekpBAZyioXwnfUSHvf8jhkPQerogIbMy6pInMB5xXWCVTBLHu4DR
42vGi73yEEBYa8+LhZ83UeR9XdhdG6rpgj7vFldpc1NSDIFNWVNpusXlbzxfTER3qKkVxbSfLkTh
FFIfveOoE6uVDN3CiTNh2XYz+nSa6vkyzO7JmUAPNTLNDqQqeKJbqk73rWghvDFR2YMnmTMjdLrA
F1xaHj5PhQ2Hwa9SQRzGaV/rNU2Smyd8a7mM501pK5HzoPIu8bynOQTHwHA62o8N0Yii19oklzbd
tFMeUu41oXspBJ22NNQvITBkaEJTK1W3pQGMGGNEC+ZYo851yXi2r8YbDwg7syhYuUeWdt0wxAhN
ss1Ee5Dc63FDp+i/QAX/VW5/opZcrS/cFuOtnTAMLx4m3wsjz70I4h5Z05yR/08i0A12pYOMyrzX
zD97UNCLMnXO8m7PLedWRJUrznThJJg47XhqSYQ6TXiBuvdn3dO9jf334zJDozABWjy5f7QXtspE
YtfKI8GMFopLNvpHe0AEH4I6TP1836/fJvfXu2CoBakyrsnFyb0niL9/0kG/3sO3cA5MKDIv5nBW
GXEvEokHr41epHY2sRs8D+X2/vcveC8TopuTBnoKzQxLCUWXOLoB1y3z3+faTVBuxrw5sqRyL2oc
Lk6vjwpEQbO14rOWNtY0csjNsHFqxkvghsUetNfyYuWCbotxVMf7q7M0hGHmNfR5WhC2w7eDMikG
xDxrH2nVrSX2lxbfMPMYoe4AyPcMcuDhZy1jMKWvhhFL1mVYN3XrbNII5a6NbHe88U8V5S8gvAc+
M2uaDVFkXDGwhUNqdh7YkM+C8DFGij2y7SOJW1aEP1uSo53R279rI0zg+lyEDP17ExhhyvjTOFmH
HKW0VRexNAPDiHsyzdAKkPh1VSP11cePpNEA/FQnyBrcn8BSLd4kMp+ZqrrZwxged+mG1Z8l5C79
nIMhH8Jq0EQOjwUrvjXsa1THiYv+5JC3zyuDL1zvf7CFf3kpmleAkNlSXzMkZLaZk7b+TY9+J6If
ASJn+9JOKR2nxEcVRQQQClAQN/H1F2eG7kPUH91oGPdhCxbm+x+0cDhNULKFfKorJltfIdkD3JZF
T8QR9RWFVPkhpKUDvJ8vVo7OUlRrwngtj6o44vmIn+93dRF/EKgjAaOKjX7oqQJPDZ1+FJbYF7N9
gR7dy/05LviOPwfhrzX3O9kw6P1iwy2AHdD5u2km5wf0D1ZCkKU9NZzH0HoxFbUarrYKU7s6xb56
oGMXJnGVfVZ8THPv9X0zMVxJbcdOJKpouIYR33ZF98jn+AoCmvcdBhPgWnjR4NHKmi4DhFUhrxUd
JDrfdiFznpt+fq6sMl/ZkqWjYGJYgUWJm7yV7qUGx+zgbhx0ZCGg3tfhuBF2sSdh9NuV7rFsWFpm
q6Q+ty15I9IyAa2Z7ppyRu7uAmIpGBjNQMJHEurRS+PVYDK3kJD1ow+kg4zrNJylxVZCrIXHsYlk
jbiTz85AR3C35ewLCUH6G/VRg9YfaEVD2giCgAkZcutjD3XHJ2X3c/TOTb1ZxV+nvwzyCrjMkV+L
MvgelYCpxGE8nHpZBgd/9B+cvvlw/3Qu2IHJFe+hTcCBUCm/UpQbpAvhbvBB0y2iGrXrY87A1TH+
5N1q0fF26t/aTCPsIDSO+TwVzTWewDgFEije7vw67W6iCOxL3/ygoz7Wzcr7b8GLmPzwbPJRnUVX
69W2mxQPb/fkzaI8iAy8GvfXbylLZrLA+za6n1mTiWvJi+eS9yfHtp/zztsC3A5uR++DNchUZ+Qp
LKeVrPPChWv2Hwg9V8oXWlwRLRQbGbnbuAYZRo32vvfxRYCJ9t8D6IKJtPRCwq6kuykZkToJkacR
crW79e3gDQSk/w4QZvbcFqDoBdZSeUclgy2jc7xyab19QRITjhs20GBtVIkfV/Wvtopf57nrEm8s
biyZv8Fm2K3t/tsHDGRO/06DD75bhkHOr3bLG5UEXsW+A0X3nY32/LOn2c6f+nJn+yy8ZBIaCMSC
3HUW2xxaWOWHRoUb350ISIW1ULv7J/Jtiwbxzr+fBE292KV9X18BtUb31XxwrG7bUrmFNNe3KaRf
I7t6H7wbJAf/jkWnGYkPK66vrdPtM5l9cYP25MzNpoidL/en8/ZhJyZAN3dJOTlAJV9lS5NGQGgX
ot5bu7ZfV73EnzzN/zslNK3+Ow1SxQAJOT3cLRK/DOyzAd1PLN9AwGSIPYh7nR16FUWAhtQUcqAJ
RgaXxMbJAVErDrd/YUPPNZcvWr+CkIZJlsASu1zfGHU9NJWEKtvgv7SCIMnG4PY/gXP2UjTfR/bS
rqWLFwhSiInvtRXqXm2Bwzij+RV8aD47lGjwAkk7OtciNCLuIZSXuF55GHznUKA1opzKpOPoLEKq
tOuu/hoL3YJXJCb8d4CiSB0SZMCs8cFG9YsIZNT1n0Wogxc/xpXtBh/DUK9Y/B+tvze20MQEQ2Y9
isuxwj3W9+qYiSh48J1aXyEe0wHh5D8QJy+2pAMJtCsY+ocpXr1B68xPnSYq7UuJ0jsEZU6MVr9s
K5pACUb6U98VrN7KitJz7AE5BqbG+KB9RuUmB6ThQks1OLugkyCTKF1gAGtPYTl90JXmfj1ty5H7
O0A2pzWH8/b9SUzIYUughV3ajbwOOdmTgF9h7wiMJAK96RQD88DDW8OYTCBbfN8AF1yciTJ0oT46
sHmUVz92qm3Gm10UNhbk3dZq7wve2sTnTSOvs24o5dXJ0Rmp6deQv4T9/JBN0jl1GfJ29yey0AsG
7Yd/zVwFNBcxwLLXGzEk2J1OrRWc7E4gM4ynjPuIR94DeGdgN9XFGxuadEF5wLsZ748qJAmK2Gv9
SW9HlsSElodcyd4XdndlvbXVGlUmliW3YScSb/B4Oylhb1b929Jot4X/K5qcW59PI+pYVwqG6HgU
RxX4W7uVB0/hfWWzFC58Q+13dUcSE0U+Vk2nQvTBXEUVpJPl4cjMH6a4/HR/FxfuAxM4ztuyq3Rf
d9fSsoAGeWCTPEVZcLTzH/cHWFot405TrUJCI8IAdldeqRXsii4BNfxcgBHbancgNH1c3ZmF5iWQ
af+7NUPr96M7WZhN1exLB+q7wyuOy7Yc6KFwj1mZbTPppdIb0L/r2CCasqAFQMYNKYaVGHkht0JM
InRwaVQty2F/ukzd7nG6SYM9e+2xJCL1Vb1pq/lURPVFhNMvZy39uDiq8QDPa1QYgiCTCB3QN83l
V/DXgZnMOwcj+Sas+lr6bN/GXhpCusLJjkEUrBzQpRNkPMiteLB9IGzkNc5YAqUTZOjzx7yN9lkg
VlzNwhDEiMHmWbQQsA7E1UI3RVQVF5fH19m3H/GAXnm4LQTQJsh2LBHlBuBXukLB67PLnTQXa9KP
S19vHEqq0e6VjW571aJPCo+jcnoluGZWKVaXPL4RbzXo3/JUTKdUlO3YbmSnoCrgcCeKN34ZsWHr
ewHI/YJmzd8uDWgcNj3UjStZNaajJ9UubuWe40ZD/zyaypRV71ZlPReCb2KcLdvqamqPbExbNIiR
m3DIzBvguNKi++B3kbVO3bwUYpnYWdANhDelacyJZ3kSjuWLdglQO5Ampk57maVOW1aOSVQh0CvG
6ut997iQBUJO51+XxVxwK8k50mlvR1fQ0ZzDZtxqG2lyphHjRSmLQUtURORJig46Xbnga8HPbbve
CPJMOmmUuv2GO+2QQgj2RwwyfS3iY2SprS/tfSfzb6oEiL3moBOhzVlAXur+nBeuBBNjC/1RF1wP
I0stHyJrkCebwGycTeAypZeubgGV6JvgtejYSzOVj/fHXNxfw4fEowIhKNTuU+KHyDuNG+61WwQ1
mxICEsi+0iCZOzwdbQBMpbsy6oKhmPTRbunmRR55LM1i0F5m0bAp+vwL7wInCSn9VDnF0/3pLUSV
JnC2ob3v5dZtScEHa0PmsSMZXkze4X0/b3iY2m1lHhVBncaxtR/lvJ2H/rkeh/f5d7OVBYwWDer9
VKSgat1XPjkDxg4huqj+b3wnjw0acv61M1ur0pGsF2C+fWnIrMCWVCBrwK4VaQ8BjuFqAWfhKjGx
r6QJ3DbmfpO2xN52Tv9E6/z1Xftg4lpdBkluSmaelmH0DewtUONj8lytAksXLNPEseYRCv3cjXkq
aH8cvO6p8+0fIBj4PIFJuRwghNA450jKFUewYB4mc/M0ongGbJpIbR19srpuV/jQNC2mq62L38Va
1nLhEjH5mSE1Rv+4utQfWQ+07IsAELMLhj6ZB3c3oKp6pHa+e98OGeFuVY5MMctp0oEBBBxLsXMa
G11kLV8ZYGnNjGiiA4/3VDKNNWt85IWyj8C0tUlNyRHMWXh4b+/PY+kkGBYvPGnFQTiKFPHdNvJ5
vB2qPtUQU4eoISgAqN5q9rWQtlq5jZbmZcQUIPToeVcC5TkN3ZRkxDlaVtckcU7OYdsNV7dZ49dc
GsnwBFVY08GRU5P6kfs5QCrxduqUO/UbbRXryN+FsM8ElYLMpmiBqFcpGHXUyS1zAGclU1cdDf42
CsiKDS0NY8QPU9hkIDCqu7TKB5C+2CnLvKTh9nEMXu8fhYW7xSQ7ZoAajHPvdWmf937CBvCEdnj6
JhDFWSMdWprE7c//elJbwwxKXreXYMq8ZKAx40OZbdCN9t86r8Xt4L4R7JjoT8/XoDGCIlR6S0oC
6oA2EoYIh+a/AuVxiMmQvfZVgT+lH2ZU4EBucfaifCUQWJqg4Ra0cCZMB2ilILePNXsBSusMjouH
VWqtBSfnG25Beli+ufFliuTaT7v4HckZN5s6T25+LefgY7AGfliaieEY/HokA4XcWdpl4OhsdkTH
X1vf2vfa/n3/vC294k0uYzY4RZbnOA3ZUJ+haf046egD2IWmds9iBeaZOjwFbfS7d1USQc5gM0Xq
x+CjxQ3/tBJQLXQDE5NveIIzClzlyDQWXbcvxWkm7dFSw165+mPWzeep9qK9qFDXy8odgwIkpe3O
KsCFa438OHsQGhX9jQ756FhX384HiPL2zb5ypn1WtgdehC8r67Ww9yaqlEaeFoNfqBSpLqhP8x0E
ZyQoN7LxO/f2rZVtohycG3pDSNqW39i4nxv10tgvATLabXdaPYRLWQizT8DjlSMbgubyGS1iPD5i
0+J9N/enwBq/zS4U0mk+f5z6LuH2vE7HvnBZmahXdG0h/+wWbTqgeA1Gk51F2Aa0td8E2qyUU3yw
mvK79t2Vq2qpMmDiYKd49pHTikWKvzZJlZF8X9jkwW9PfZsllhPse+TNUbSIoYs2hN+KYZiTVsQ0
wQGC4wkHFENC6m5d9XOs4mjlzl5645jAWUW9porELY72yCFy5LkT5ee6eOisXQAuU241h2J4Ha3o
0/2Tt4D2J57h1kaR+UVbtm3quTI80pEcWz0cHIhP41OesBC7LiZf28nbZ00uTpM36WvlBP+5oCX3
QTfgdynVj0W1L+ubQITYTWNNj+/8OMMlEuRBQomqAvAoZ+2l5Q8v+t5J9DR7bup76K8cW3Dh+q2T
APHxG1TYW3DS7GM6X91qM0Abm51CtYemYOraa/XtJbdicilP+UiCSI9tGjkgGEzy2j3GtvW5appX
bvODN3Z72UbufzFpwC5I55fei5oNepTSKhiecomMYlDrm9bh9FDbAd05uKvsQYYbq4qeHLT+9Uir
F21eriTGlpyLEZc1ASBLljV0aQzSojni+7LMT55T7/w2+lgqu01W7+glMzYCM09W1pj1GqGM1let
3UsYQjzL7o9WhKZ3Xv0s1PRJ9yuFmIXRTMQvel/iweG4MYnTo1AQILIZDxlr8bi11QHVjXPphmJ7
860roftSrsdE//IyV90oMKRwxS6nPjS7wmeNcFeT6RVpJwbZe7FRObMTMqMznVkiPty3hoVr22RG
pnHvlfVQIm0aQ2YzpI+1Lh8ah59Xnf/Set5G/iuGc6yBxwUprGuQEajXWaF1amWWbf1IfJsVwWOl
UgltLIkXnrcSVi2NeQtZ/xoTQEzAQoYOMsgUasxVlyj430B/ikbvMFoSyEL9Wq73XS7dbyaGmA5u
7KOTP7rmTr5juQOaUfDjN8MFOmiPGagFYk99n4BXbPjX3PN2o4p+3N+/pZkazizIayTG5hE4U0/t
BgmDUAF7BOfIeaRxlzDuvUyV+yyaNcnfhajf5P31YgEkrUaefSqnrxDb+VB7AOLEa1fo7YZ4Ixz/
I0nw187pGcZXgUPlOtnWoYYqkxx34DsX4osYoclV+Z/BCZpEvxh0tiEVi5ClgiKJX87FyrtpaX6G
s4ka0tiOpeIrrZpo33tTdqilQtQiZ7Vic0txgglGLjxAWJ1gYmnnZf9Zfb4fc4+nUwxllYhsS7/c
3LSyh6rbxUKdoS6xBW7LL/KDXVTgf4+jGK1plKFPL2jWFv7teYcmx0fVDUK6uhCpw91DJA8zTWhb
fwmIfrJpeRlVd+SM+5vWtX5mvpUncrKusVOcG2s7V/ZKqLLwBjch1BbxwIoTzgzXIGReujo48qlx
IRzaAQlQ+Jty9vnKUAsn7c/m/HXSOpC/DpPgLGXMPpB++AQJz+f7RrkUcJk46t4lngRVA0v7qbWi
s+8GebkRAydHNbkajOmsPTh5XXxoeTXvrdCO9iwaVp4oCy7dxFHnjT3j0QWhE9GXH7MYirVZTk/Q
jKeQZfTWAPULvALEhEdHhQeUldXUaWYDhlHr8FBwdxdHPUWJ3dn3pGZJFBxxlPDsCEf3Gg01eA0q
0NMzFA6meFdYctgKMdJtV3drRYQFvhX05P3r+xuNVnvRILeu8149AxMM6Uu0IW77svnko2/HKqzh
BOI8nRSMwMwIJ9Op8PWHMRefNVmDWyzER3+uir+OV61YBcYh1BXCDLicuTpEkXVR1STR4CXPAKn5
oAmadisH7m3rJX8ii79GgzMBv8vkIs8/hlD7nCAmDZv0Qv+3FqTf1HHwErbN2UaLTtKQGowW2KDv
DU0h+u2KT/e/YukjDNfZx3oqrFqydAizX7klnj3S7YW7AsdcipJMCPaA2hu0aARLHat9ci3wfis5
/Szm4GDTaKNntqshBk6CeNe59BoHwwo+ecGeTDy2XYfKyZyMp954Y0OboyOp27OLtV0lQVy4xU3s
tciGWUd9ydN6Hj4VFnoeQPMOmjMwhIGBHc3O1ZatAY2WDMTEW/eFPbSx9uo0Z5gKkDFev7EV31Z2
fvRUcCAcoZjv/hBiOvJGHkfHPiq22jm8YBgmabBu4gwNbrROteL/lWhM2zVuS3e+CrqNpTUDRZDm
BDDSehNX3Qlmw5KiBGy6aNuHAJ19mya4TLG30eA6zypebvN57VGztNW3u+IvMwJewWGgS6nT0aqS
YuhfQ8+xksxiv+N5LYO+NIbhnyBgO3kU1PMIQq3PHcJejmQE+FY2XmytYE2WltjIxZVROWegtG9S
d4ZKySxB96iifF+ToN86BR+hAxYDgQ5Yz33DX7i1TXC2BjYaPAwaIczUf8xAijfnxQsL5jihVf7Y
R8VK4LTAA0RMSLZfWEFcg1sfwlRte4HyCZqQFBRdiibmW8yz/XRbyIbIXdDWO6tvfxSzzI5ZYFmX
3NLwDhZ0MCE26+xKpprEm/W2scfDZEM0GSUGR5/jzkGH0bQF1vCVtjfEWpeEVb8j+Vpz8QJADgyj
/56yQDa2ntuBp7gs4wQUlgePByfHTSa2Ca0QuTpIH0Rf7Ho6go94k/X8pFSHdKbn7x1W/Lq/aQt+
AH2z/35GI6lUiuKwB2MDAh5rOBbDH8zaBLakcuy/kP4VtzdMLoGANW4WdN5q2pGV1qC37SA00eNO
n4VQzhR1SjLnM6o8h9hqPiga7e3gdH+Gbx/L0ESN1zHxai2dOmWuRpefe0Cb+g85xltI4KVi+nJ/
lIW0dGgiwVVryRltjBCW48p+KpwcUite3T5E3uRspqGJERwVfBv3epM7tLgUXZElEPABVLnlD0WL
p0vgNPv7X/N2VBv+iUj/8mBWHSOJXGVemnP+7M01nhFl/3r/t5cOrnkDKzpwgTTinEaglkymRmyq
Mvw4cbWhPNpHWfaT6OgI8tTfN02nyCOQWa/inW2rc6n8tBXZ8f6XLO2s4aeHiKMUM/csHUv5C6n1
I6z2W1S2GwLU9WpJYyHEDU1Q/MgZqOUqDMOIG21VDR/NnI1X8e+IOj6ObNjTodoRv98Qu/jU+NCJ
FdXF7caHqq68Hfzu3nU52PmdU1NO2/tzX9hhE0WvirhlyJMymG35gAgLwhtd//3+by88XEIT2y5L
AcVE6OimFHAfdCRuMnCsStDU/nAtdfKDaCNU+K3q65W3yuKARszItYzH3hY8ragLFkRyyBv3qdHZ
wZo/RC2ikgDQAvjpPkwq12Ura7jge0wY+1APtAPCiqNw3R6qDtUBOkO4lDX5IaZ+vvKmXjilJvy4
4LNNGiqqtNX1DlW4TV6CYtrWZyhDX94ZdYcmgbWaVBkR2ylT3ubg4WxRTClLF4wrKx5laRa3Nfzb
oyC1pSoC0GpzC0qHuXnwK28TTNZz5sgTX6NAWUiKhCbiGEirQkiii7Ss7EusY/VF+QgGJeQ1j242
XsgA9CINoQRbFUeaFf9pu3Ge4nmGdmLuzImOZoZK+nCaMtE/TbJc8TW36/D/M1J4iv87fyjpiLj1
6xm1q25XehQcRfpxVMO2IsUJYqPeljc4ovcNcGmxDceG7O7Yq9kpUtBKJhnfopR57kiwURWo+MI1
hqCFKZlw6ICWU1ZAxhNX77MdkvKmp3hRojjk1JsTC6bflXZ9eN+UjGA0RjcXp5Mq0gwtHjNFHsS3
XGQ/6DfdOSeAVujK2v3JrryxU5FRkshlxsKgmosUoueopgmQcs5dUR+4tDaB/A6kbWiXxZaO7WmQ
NcxwouDqFcO599Fs1PZnewq/d1C3Wvmgt9/DoUnA3VMWQa45K1J0NpVOex6aMUcNNpQrK7vwIg7N
LhWV+2idBdNOGtJPxVTsu0FDdk3/rubhkBVlkcSlurF7n9QYPeTDSnJ9KXA0W1VsNIuAji9qkNXO
ftTjvInn4Kv42XdIQo9QfO3OhVvt/N65DoSxJKjcbYW78v5xevupHJKb5fztjljMJrfG4MMIVDF8
+IkTSFQ7n2P3Yx1b21aNqUXFCoh9Kbgzm1mCPg9H1EdFCn33U2h542VACXsW/FsT0YTN6lz03uPc
ndF2DnJHSLwgdGcHWehbI8FKYmVxxW8n7K9Jl1U/CjpKkbKoegxydyfFvNMjji/TMkXPxJfK9zeh
8ndl2+ziKriEbvy0WhJb8EomCB7XCwjLgrhJA+f3FOVj4oVdkTA5nkDH1q6R4i+YCzEcRUWGkA/Q
jkpvvr/K6307+Q/VGtpvKZgzaZ5RD+0paPayNGD1EXJmH8q42vaQNpcW3RGw+k7T/BhwvRkqKBdH
1V7mdGOjiup20zWL4q/Ui8oElYDVythCFGKi2CepRyHrEF9Eh0cRKFCWd8/O0GxQYb5vLAtLaoLX
iWKKuFBkg7Zl8Exl91BU46dVtfuFY2FC1DMuswYNDNbVgi7eRkQy3rezheI1KlxTPcl9puhKtXnJ
Dv8Pk24NqilAEnvlGhVZ+xAi8HbcJ/xd6U0o0aK2bT1P7SfUyBP0mjj+sMmClQTgwnVp4tKFN7YC
BUrrSpjchpA2aJyvt4KiF4iNL9i5+Xl/txbOg8nyTH0ELlHBsFt4RXWTfyLecM5DGMOaESy8HUzc
Oaif6CCzNksLJe3E9+c6uVWa7n/+QhU0NMHmLdKzQ1gWWapat9rWuj7k48NcqG4nwTCe12WbTNnw
EFdF0hbyeUC1O6G8XcknLD0lQsN/uJa2xyHCNlHHfQ4Z2pgt+2Mc78IpA8TlS6ucFO/hj9baI3Tp
OWzC0ys5DZGjtHUtPW/6LrLS+ljgE5IcunAJkv8vTRb2v8VUf2qLqt523a88I78CEBgmhDKya7rx
9+wH+Uo4sGTsxlPKGQcnG6WygKQR32WePWXM361a4MLhNNHrrtJZ3Yscm9t4w6NqoaGprAjIBB67
cJM83K2cooUzamLZ8wJGUHsYqHXPnifEf7X2kBLz+3wLhoTxBO7qjzqYkaaDPrNMADN65Y4EAbFd
s63HJ5LEXr0SbCx9ixFshCDl4X0v4XVGByKkpRyTSszb+zNdWtHbn/91qed+PBRW3lpXZxQ7iFM/
sao7oAcEIn0redklizQh7pNFtAO9pCwdmwjJdfLoIq0df4KOzVSNL0I4x7FASthpj/ZcX1YTbwsO
06RrzmkT1EJg2KJnSTarz1WApHNssS9dLrZCu01CbuHS+9bRSKgrH6SZQabptarqU5WFhyAHLaDX
HMe1LsqlnTI9izvKAn7fAjMV3YJRecsmWid+21/6iK/ccAvWazI2+31f0BHArWsx+9Zl9obvTpH3
x57n0Uo6YmkWhn8I60Gqus3pdVYNTCl7Dv0JAaX7QsdxxQcvTMLEtgs/l07refTKRn6ytHWaS5lG
Y/U+D2dSJbM6CueComQJLOe1oMEz7+1rpeeVBfqDv3jjAWki2gXheaVun48WmtfOtdUrj0hiuw5k
hjTkBejtyg8SCYQNpCKBztJPoeTbOgARrM0caFs0MilAF7PzgJGBIK7bbRG31yvR3EK8ZXIo54OG
kEHMs3TqwAemGcjqwdMh9PRKXX1YLUYuWK+JiLf1NKKxHEGjb09nj4S/hyi/tEQnkZLfRvvX1K+c
lqUL1KRFljnx+iGDePbMyycdFijgNicf0o4iw/P9U14B/Rmo+WUWh6Hke3eMN9Ns/egyus8tuXLh
LPh4EyE/BTKESlpMr+DK3zQa+U7lwrrv+6Y/78S3jpThOlgb+OBivjn5hiHdyNr+2BB1HPpIPciu
19FmEHhZip4FXwpkZQ4t5PASzpshERX0KxjIgaQtHodAhI9OX+G523XPvIUmdz3GDlRXIc7gd+53
2oSfBSpF5QAiyE6BFi/usyfXQWkhgbyNv8mKSCVxRiHVJdCz87MJCm+vC2ptSeNV//FSFhUktkX7
QZUcMAheh30GEh1P/S7QP/JF4nmUDw3Z1gNDP4RNO2/PsggopMhW3/NIzHs8zKGnqOv6ETTalkq6
yukjVLXCDhXHG692XQFFlJUv8xjxXd7bddqE/gxuMdfd1FPUXKYO2IiA2dDbzG+wR41yk5b8W84y
FKMKZwb7oSo2kG4etlYe1acC6c+z9EukenqYpDux7nHmU/0l0/EaRnLJqxl5JQnWk6D1Q3p1Wvt/
nF1Xj6Q4u/5FSMbYGG6BylUdp8P0jTVhh5xMNL/+PDXSkWb4mkKam9XuXjSFsV+/4Qk76WTPI8fl
tdrA/Y0S/GyPzAIzsxq7RZMhvJTJG/pFNFBDE4JfS+7SroPASYProBi8vgDyLY6TtzpFuRN2mfak
yCa/pyO+loq/5Q38hCy386wK1C+osZhBZ7iPIZE7yCcdizKDQEy5Zpu0lFz8blb8kb8wSwMsXdcU
3NIYDqYS/ubA7KXQTo/r71H2BapFh6sjoNv11Xaq0DCN1mitS5FjTm1gGfImKhWy0cTZNrII+qbZ
yQ7GRpjomg4MiKvJc/sPx+qOLoOaO1If59GxI59a31eONtK0T77anNMQgetS0SIjEOyfYIDRv5Ck
3Rmj9Rrp9NUAvOj2YxZu7TmHAWpPIL2YFQE0BO3gjJ4ZujxRo3a5u7/9hKXaek5bGBSt65HL6VKV
0XkMu7T0wOOC32dfPlec/exdicRaOZ6Z9gEAI57dd8+1GwFBlVvtHcBt/2aNac+JClISRkI02C5t
3R5qCYiPw60dCn+vd8Ot1dQG/EDblbJ+qas2ZylEVZzDFa+FszQhR9Pkhzwc9nY6PGSokKNG73lk
Prqj/Bk2asMgbvxbFmvNUXnhNrdmaWvfurk9JZTAxzIUXisG3wQkCygYyyNMkZ3lrFrULVhB2nN2
Qd4y6bCBkAuM6TIhq+NAo688lND8RMv2vigYAovrK5Nb4L/n2Vtv7bpk1+IeJLV4TmCnBf04+JwL
14sqbd+XVQ8nP5ntaP865a9GZyMcAwUowWSbKr/uj6D4YASFNHxNjnUhLZkD6jRRkMsgCDcCmAgu
Ox8pwd04wVnEGTdkUD+NtSO3dCDmaLpwknnSVvAR6/kUWBCUZXF4SIuTOd2RkYMz4z6E0PFqymrv
WO2eSeg0hRhQxs1KabhABwHK6O/aMCvdPiumkFzK3oE6ADXrymOGtU+b1t0YVnJBIv/TzLL/MpIX
XjqVsK11qyf3mhg2w38C7luD6IHhtVpwJcV/WVQQ13PNLPUcydpgNFoCketQ/+BV9G8cZ/v37vvj
QqhGC1pkxJ0uhS7GnRUViefag9rnIVurmRcQQOhi/70wRe+6WozmdGk6e/DUkO4IhUZqAwyCgNIS
P6TteYpa7ZtM254gZbdPB5X40KDakmmi0GIrHGz2QwzhOQp3TlweHpDe467rKGbpg0LOSay+PTVW
5jwQ8Vig6TdCTrDtnm7H29/cik9ujjndA12yOnaSeAIX3DnkaCr4k9HHvsvF977K64sYudiWnTzY
rso+xhTyWU4VFCT1bTFE+MLisSJjQCPzaNgQ11EOBO8S82vJyJ5PjulzJb4YsPb20oTFft875S7P
wNHtoTa5vf0SCznRnDfi6qmNYrfEOzD9kffqFI/sV+Pwh3/789fb8I+tVDDbGUIYnV9Kkn5Du6Kz
om/1KP6tkJrryWdkgm0sjaZLbEn3qHnLPWeoKh/6axKmUvK1K9wVKN5SlvQ76fvzTaCYUDUNLtdR
RZuifR+QiscQ2I2j+C4b9E7mLozz3NCriuYc8txbtZhafPTshiE4d2FMxXSJauTlE1AjG9P44jTx
qZi6u6Gtfxm4+re4aLxiiDzLtJ5IbZVrY8Jr+vrZNp+VPm3pDsqZmumSYK7hpfIE02AdVKHVPVly
65J0G44uCg2SGRfuOGvA9N854GfPncXOwTBFJZCUXWARmgVxB/PubFAeJcSEUGTxHAOC6gHsjam6
KjZ5GnlQnp+8mECv0GbdS6zdrTT1LtEO2ZZJGxCljz0R54kkXySbTAQJyGAYICo8hrHxbDXDydVF
jrKqGgLd2a9grQM54zTk0VEGZiE6AxIKNO8JjLzikNKm2CQVsfIgMgsPEif4RzOtLft1eT95/TmW
OG2hiVTXAGlBo2gfudCmHjkkNuHEwk68HJ64ax4n3TxTl3y90gZXh01L+dQcWGwUROoIjlkXpvJ7
yKNW95MVv00o4raaNR9xHMEqum4eRV5uJzM71PZjJYnvpM1KA+c3S+izd79Gqz8OW8kdlgMZri/4
QJfQCY9xTjYF672pBZzI4vdDfoybDYnKBzcM38ZewKSi+WZk4UbB3/26SpASNUA9JT+a/j86rCUv
1+vpsx92bT788cPCNFEMtrzjBdxfL2d1A3JNeaoAgNz2RribYuPV5PTJ4sPL7QC6lMP8pub++URz
bEtM/sjFhqyEiBH9GdQ1YyY2cdb7BLdfRBh62rm9r0bnLZ/Gc5hUPkibV87t7R+xkOLOeU4hVVHT
Z6hdJvYTBkfwha/fUszvUrt61P24uf2UhavofzhDkeFiFIMIa5jpuZXJvnX62pMNXXmLpTg6ZwrB
vcNRrpPRSyxK54iGQ+/FEwhZdvdtitiW5WaFFgbvzg163duRN4EYn8CpfLv9fkvF7pxNxFnV29zR
9FKPWe27XQLJ8DK44oaR0znxBkDhBpbruPNj7Vlx8j0xeNC36iOO6hTDSuNp5YdcI+gnu/j3D/xj
T1WWso2+HSgAtdVOD+SOa3GJTRbAvOpUEuNolCG+LiNYIGw0B0P1209eOD6/N/kfD57qTOik7OiF
6PA4Jk6IXmC44yJ/bvNfQ4qxfPjNBQ1pJf3+3a/+5EXJ7OZEvmrBgq8dL4C5+IzrMHDD4jEZ0h9J
EU0BJOa+KxruRVV/H6qRHdqJ3nei91XoCD/OGuh41/x5YjZmK/QtDatdyNmGsgyuFRrG54RCZCoc
88YTlvxSlsb3ygFQH1rCofaHqgQXYycxQ61pc7CyQ17s3bzLd8qdAujwu19j1gDFDnlrbIsSUkWJ
31wBaS70wwjoPo7tBLy1gtKeAiFfM7FGLVs40HOhd9nUPTFcCS7XKO408BPQ4fXAwNz3cXWka7jt
hUpvTicgth2Dj2LRc2JCO3mERPCOQk+QO9ZuSFzA4lYO9kJrZc4maCteNRwmwGdMxDdDo0EFsL0S
/PrVQdjC0eVzqH/DYgwQ3cg622UFR9ZoA0A90EQwj+APiXC2U6MflT0+XbnBJpxiPQG2vtEm72WR
gzlmrKTTn58feBr/ff3UNC6Q/xv0jOEfFEc2JOl9wKSvsIlqPEBI0U/HfyoM+BzWXyYDoIMto+c2
j06RTR5dOnlsWBtyf74D+RzTb+rcdsdem+dG69eUR6eCsQ1YHacK387I2Nrk9PNLhc9B/Y2TRPB8
De3/34OglAfwn4GkOAz6ovEeFsU2NFTy+9R4AQhFVvW6a/DSs2fJwhjFNkRbI/sM71QoopjDTtXJ
T2hWrFyYC0gJPse1Y8oiiUhiGwrNyo94D7hTdNcUiZ+M92jayGYHFuWjCldqoKVvRv/efZUZmeM0
JfbZaN5wlqcmPacdWDYsgge9WjnMiy81S/tHaaJjDufLM2/dD2z4bnPd3pzqM0TgL4RQqKxYw5ZH
/WFU4C/fvpkWMJh8LsGeuxM1HV3hY7W7EdNC7BBivGIJ4U1p9B+11QctiAM6fV954HXV/vduQq/p
79XEDCXSCsfgLGrgj8AwdRA0TD+PRp/FH7EYn2mdnUc1ZIB+HtCw486/wYdQk/396FjDGspoQ3Ee
42JXJFbvJ0609gE/j8Z8jmNPo6RszDDk57pnz5lTPJMGaCs33vTAPt9eu+sB+mzpZl0F1w3tHOUv
P8e9/V/voOhmltrd/ttLG2GOXy9Kt7ZN6vIzxpQYX8Zj0IcPECbYZdzdVgIpf5hiXGvBssCGcBpM
LJyVOerSys3jhWtCH9ameK3c9enQnB1qQHTfel7V2124P+aAcaObIIRiMH4eSRRMCjOVMrqaXpyi
mhE/M5NvJgEFt1zJvxYCxlwqe6gKF613bZ/NavgxQmgH6ihvRTaCo5cHWq7cVAuIUD7Hi09Zata6
7/k5b+NtRpGgRc3JjYK+207Ze04wUn9UQ/0EO8YBcL9YHqvmTUX9bqo5JK0FsQJkpSvvvBD052Bx
C6Ll9uBmWGLgCBQ0Zz2n/LdtP4eJ22FXQsgUfxqZFRzaZUm8YpVNvLA15mBw6HCoMuux7WFay4CO
shqvgeYL0BEw87Bap/aqTpUBj8FdjJrqQG1RPVFDnIiklfJl6wJKDF+CJGiLsd0Mdan9yk2oH5oi
x+gnYyursHRBzCGkPBunqKvodIaPw8mJxKEaO8i7Ev2tJsUXdAx2NpPARvV3q2qZCxt5jhw1rIpC
yzgiZy3Lx6JKz50dPktUaW2pD3CyWbnQF77BHDhaZ2Uy5mE2nhUq+In64+OU1nfaNB7aZoLAN1Rt
V0HLi8s4izYJ7WpVgwsH5U15lhk9juhnoPxEI6N9TmDbBxGP0htyNFVJDj3SlfC6sJRz3D/tZQX5
8skB3kdsZJbvKohvhcN3iI5vIAAYa1A4CPE4S/1ahhBRByxzaL/C2mPTs+4XccdLo6yn279m6cfM
LhJIUbZGBF0WeGkU6Gjqu9QU25BaH1mbPlhrlmzXFf3kuprL20O+j9Y22EfnvnBYkMZjdkd6xlc2
zUKflM9R/R2MSSsr5M6ZoCmayxxD/MKOd6BzEj+doOmRsmFX0HyL+nUK4PGM5gIdDmnTgN5YbTIL
8jQGjG9A7aTHgZhfC+hL865+ssqxuNMCmI6aAyYaKszj2QD9SaPqz7gEh41ttfyYQoP+oQ6H+pBM
5Gel2oe8pfmjwYzhVQKFFXSowJ9cmUnfLsQTKLZJYBPTWokHv0dGnyzvHK7M89HG/BfSSS0y32Z6
GvtiQ+GoSXYhQ7dUpBs3upjWs1M8WNZ3AzMlY4w8BRXq/J4BBa4m17+iwWlNjgBf5ShAUFMl1j7M
6wCKuJ6ynACCT425pk20MMflc4izMGBRzwb8ZDf8zosX+NN5ZmnsK/MrxBs1ijpY84BQ/oRRmCm3
8Xg/DAfD0k8FeR3dN6EwkBP3RfglClNMLBlMibZuBROj6q3PO390ow1eRDujn9RkpXWzMMrkc5R0
F40q1cAqnWHV4GNx8+TOQW4aOU9OvS+HN/xyEZleO8GHopMewWwEfryeqVKfOfYWtPy4Hu/iAs5r
0LPGf7ra2GTluPL7luLZXPhIUlDBFLXEOWlT/H0pITDMNy3jX+poOjShkUCJKXnK8h+riIulg03/
zqMdgJbsonKsM8YB3DMKSIu0ib2SSCxkg3OeSxzTslW6Y2cO98SsqV/yqjyn2jykawIGC9fNnLdC
eFxVlWlqmEC5UPNpo1fGYdRbTmNgo7+RyvBXhw9dG2hP3o63Cy1YPieyKKWKOHTq6dznOnxJenHI
lS0PcTL9lw01sAxjHF59s+GvBROzbcfsOuiIAXsmGA3d/g0L6zpnu1BI1WnRTUCgxUzuQsjcVLmd
7cwWQlW9y1YLyoXNMRekv5ommsZkQtEte1ai8CWvPXAz/bSUO3Rprtqs6bYozJ28VrPoQajW0+7j
7ZdcmKDwOczfSc0J3j+wTi3r1rMphkimb6bfUM9e2x0q36vuJ67bkGlf86cWNhRRGlQaOKzCR+xA
sPE5/HnbEYPOtY+/sPJzRgCf2tJMSSvPTkjea2Rxh7FP/UTw3bVrit7CL+SasV+HDdumsQrscDgy
Qh40VPigGsOKS8aAKm1Ddw2ntFQ6zAXxm0p00QCpofNUfsFy9OXd9c7o7WxzJQYNVbpBmTJw6DVG
hkf68sskyRYENCTI4V2CyIu1Mt2n2x9tqfSc6+WHiRlrLQ33bOTjKRZV0MvHDLBoxt4gvLu17IsZ
TgHPhScQWW8/9Dc67JPrc84tMMw6tGTBIJTXf3RTGJgF1LKdOChgWtxEb4L26PC8JTzxr0iM1P5R
djrIgd1BwFf8/coCwl7WUGrqPxDVzfT9egdhUdCBAmEWr4AKDFt96p3dFeN9vSeKybP0CETp/fqL
LESzOVkhAwFvFBWR5572L6CUQSZywHEjcfFgNOYGMsHeqrwhXdrKs8FCz1njFLyR5xEWgXn9pPS7
7EFJxlE2egPUCMO/Jh5Tn21GELPyTPhYJBz7HLgPpS8k+sDX7MPplFB48DqXrouC1r7qtKBpneQ/
Vj7u9fd89nHp3zcUYGlMRUBHnJHrJP3oheyOJ8Sr1c8r9rRqKs8Ud8kw3NfwGNQJkInlBb8hsSoM
UtXmiktHznE9FhDExNe+sswQQ0IhDjZGHPjEWj8RXPEZZByxARhEUOAIdsaxuP0GC1F0TqcoEthF
drJBoTd6w1TEP1UmycrqLJTqfIbXFZEbYau66pQb5VtO40clGRzZ1+BnCz99TqKwoCaTU8x1Tl2M
uV4T8kOd0rW+9sKHnVMoovbaoK95eQql2fqpoTyaQscYij+MoBdrxfeRLTZsPERldADxSmy48YNn
axzfz0c7fM6wCHUXYZyp4HKWDi8TBs3M6iDsaBwMapub2NHi6uV5ewsshcU5XyILR0aM3CRHXNO2
JBszrE8ivytBjLfllpvWvogSOEcV+1VK7FI2OSdPZG6Y6pB05cmC9j3Sazi59ayuN3QEWaM/1k37
va0Hd9MloMrffs+FYvR/WBRpYydQUzKPbmUGBqvPSWnuirQ8lUXhm8BE337MUg42J0oUeuoB/6f9
Kc1isWOl8Csz34/I0esp2XWlDQhd8jVKPlKrTeGnEhunOhXjGhP/8+EzZ7OQZCvLBru+N48QSvYm
O/LGnO/iofNqp/esrD3X19YxPEmNdVGSpe06mynoOLZD+ELVJ57y1B+yiJyaIU5OdQOkdAX1y4eR
dSB8DtOaH9XCBTG3FxBplncDFvqEwaoeviVhs0+y9tWW9bfbn3HhlebI+byIJHy0VX9y4QZRV+rE
BPyaRXyPcfTJrjtIjqzEmqUnXf//n0P7UCSWWcZw28xeWR3kaI1MlL05fLg4unuFddDKAVhwpeVz
jHxc2kNRtAY5uo7zZLgnN24PaQI9DBBExJCiVcE20Ny7CEfCPu17lSc7HTXboWkfhrL61QwR9XmY
weCsJSpw5WOM8rKahK8ZRCXDp26gSN4y34jLCBHLNgDYHFNPZHRrtc1DWUQvtz/Ows0yR+JL0xqz
Ql+Pci4ySJMMfiuqt9VMeuFmmcPrLVRElYSL8DHq9LPLjBfRpSsfe2HfzrH0VkuKchKSHJE3eD1p
jwBRXaVVEnfNlm4BNsvngPkUdngRk1icKZc+PIi8AW1H9hQn1tn63sI+JQws3mwmsmMUnjrvCagu
bWXBexJEBbMIbEwAbcD0KP9RbHoBgMWLCJkPjVqZ5wFfy8YXwvEca290laLZFKYnQ9jfE6520iy/
WLD58TmsToOBrDWwls7XLDhl2VB0rQMQcKTvmIDpMyjvfYtcTY4wU6X71W2z9G1n+U4Bl78G0b8+
9fA9aGp334yPRKenzlnzw1t4whzVneACccDw7k/OYG5s4h57NBZqgGFZ/W8oMT4HXQ8cHYTCrfsT
5wZ8csU3CJoA7LEy4l669+d46JSOY1vopj/ljQqiVPoxfQbSPPOLSb1XE9vghn6I8HZQWbodKxb2
2e8S44/wmhij5vbgkCPhgG9MEFFGdKubZg8j8DutAGu//ZwFJCGfo6XjgaJLpRg5tnxPY7gUXk0v
gbjf9vGbA4EhiFl6tMFa7kvzzUbMmv6Nd83n2Gm0ft3cSTkSuDbcyij/wlLzQmjznq45yC4t4jVN
/mMRS8V6pBN4NwLajQF33DJ5p7HxJjL3sIpnWojqdJa5jGHauLxBQpYk1Yeyqh9OHP3IqFzZewtx
YC6ZDwII7TPTIkdUXFxuuwi+Ed2ZWj9UFm/7NdnaxR0+iwIKmrVJLfExAOu+TwsDcgih39mbotlq
SGwP26F+M1EJ3t51S42oOXYUka0rCortDY6BMIMUJvCWDqL6ABmbwZNWCGv0Bw1p2QbyxWNV3mGe
77npa8W/qlH4LPxucbKRY+YLR0DPeCXXWOgWzMGmSUxtaYS5eVThkxD3bd/tiJUFXTnc8XT8AOUG
LjFJunL2FrbnHHkatz1oYiFQTlZeHJS4FhT28F4U470zPt1e6KXvOkeXpsKgmXRodMrMyG9ScIPq
MpBNcT8SAf9yyzmk2vpVuwB1Wmp8vP3UhYA/R5IWpTLTAV5JR3NQr9XE3xpzgmIMAS56zSB96RHX
JOiPo+1EmVKTJe2jIUq2FfBBxZQGZj7D1MQ+tAzXBMmWnjMLIW04QDsDGrbHvHgdWnVw89S3Qv2G
Q/FvazULHxK87KRusAns/KerI0/2+bbNw82qPfrSLpslEgKDzK6omvJEEQkfQ5l/lSVw6WDAPRS6
+hjWcJ0L6efvHfjHF4FjM6iFk4hPudt+l4Z6mUy2AoFZCLFzZdqqh/aQEcfxCbsZ/vEEg5xCvtX2
StG09OdnpUyexCXD/Dk+QVWv9JJJH6prBQrJn5UYvrA0c9JG2OaGDqfWOFo6fqNheWJZt7+9fRau
hzkrA86teRcVg3GstAPlVqtB37H50WXQrYri3CtGGAOjeX/7YQtbiVwX8I9PDFIdzGfLhB5RZxzC
REB6UIN25uyBEnHvaduuPGfh0JHZ4W4MiApETh+dBqO5C8mAwXD9CNjwfdJUax3upW8yO9iQxkb/
ilXhqaCQdO6qArCZcFprZyx9ltmpdty2K2kbj6c25ru2GbI3Dn3yNlX3ofNdDwczVKOfQ/Ug6tFI
UvXRsnkVNJYuH0CtsfwqNFAdysxjBRu9ql114Lm+3iet3zn6GtBdCpsFdCDg6/s81PorE3Ckjvst
u0oTjexxiPIadufRpqPDc06GXRTDInVt2rN01GZpRplyU0tupKd6VM+x49xNHF5R8C75lw3K5oBs
NNsxlTdVdpIG/2BdqXctmIb+mBl3lRNtiHy//ZzPX4PNEdekcZyyBGPhmMcD+HVla/YBV4mASELS
W/90Ctgca50ZMs/ysZiOkBmx4SrTwTeoaDwAcPx8bdi79CLXE/jHiXYwpmYO9CdO06A/siS/xLo9
kOj77WX6PJ1ic5h1alAwWXOrP4VjGPRZfaJRtWWi9q8SLJ20Ny64D+vd2c/DE3NnYSPKFZzdwOY/
RVT97JIM+mUKhzDQA3t1K/KqjcT4FkH9ZwPX0GrfQqrNhyj04A06yf02rPJtIdpzJUbiE8NGfaph
3O7dXoulHzeLN5ZMjDqyKTnCFMOrsg7+hCisktEDcfOhHoaVu+zz0Mnm+uFUY2anYpQ8UV5s2qt3
19cCtPDYylYunIW+O5uLiE9M2EOX4hJIafgli8RzDvE2T2sThtG5BUaH3kpa/KCJ/k9IF84KTnB7
BZdebRY7XAysJm0MyQky0UEzWRvOYXBaAOxN1mCan4dtNkdfayvWnA1IxpwOktPJBUm5hjQ2ZmOq
+D6siYH97lz+bxBmc6S1aHkyjkNWnLK4ywO7zzMf1j1vVsngEpvBV4BJXXskjL+HdUkgRMsw4oCO
zz6kEfWspDwrWtzHbZUFDEJsYKxC2ngwBvCPhf7WQb7BNyy73tKBEhkkPeyXrNhRftpH9rdRtZiQ
mCoqMHksWl9hDlV5lRO+DEQUQNHT6qUhQxNQwtEuLenJ0lC6mhq+Vv0thAVndk5zOoqiyqrsdGWw
bczY2VPbwLhN73Ah2z7LMVlPHQM0XliArGyehUA3x59bUWe0LkLdEWNDsKyuZ9AQCk6cT7c3J//8
YgV26e9ICusy3QKqXZ5iIyWNT3l2Ca8CyknzwwjLDkbtJiRl/NYQDvehhItRmKpfe9egGx5PqRdG
4pKPGrC0vBbvSmLeYUbh1jSLe+LwV5UWqe8mYX1RMJmCbHn2VBX8yXDwabI+fOFtYgQ0c8zEgz4A
/zJExgV2BuQE7HgepGZ/H4U9CdLEsnehCXqBG5fPjgu4VhjZD8S4Kj4qCMAoS+kA/GhsDLPP1Kaw
mPlqhR24S5BlA+GCq4uibrLJYwgEiwx9jyjqj1Ax+HF7IReO4BwL1CgdUShdOkeSQfvHnNS9NKwP
SB30fhYX22jQxDMj8nD7aQtbcQ77KRx3FALyOMfU6vcVzO6qIsc4NK/B5uYUojiJhrSQXe/NuC9W
qoGlrXj9/3/cuZZDuCsjNz7ZibizCfHtVvxcbVAvDPLYHM2vessQgMWQYxr5ZXeO0m+59dYXj1DP
kNF5coinExEwdsnWxP0XFnEO6O+cehitHi0qwAQwge3bZ6M1/Ei+oV0SxT9YKna3v9ZC24jNMf3I
44gyQ1GcYujPXIXVKvUF1r07AQMrtxbf4K57TIZjKntonVEvtiH4UFkvUDf1dQ097VLH30IgYSFw
euLS3VpAX6VqTZtg6cPOLqgiGWXs9EaCStsz5bvZeGPzdeXNr3/jkytjjvIfGtKkNUS6T4lUXyR4
Lj400+x9mzbvJGt2UHg4TiPtvBZJEBAcwIWXLTAX0oFBKf2V4GIumXGfJLiq4X4VEKieeTI0gkTb
KxjuBaEzNucKQJbdDosQQyLlHu36p5bNxrDvAXDBtighgtQNX8ri3DvA/YP1GZ4wpPMq85iCXJdz
EAQk/nN8pQ208UZ9rM3sFeTbI+2iw+01vF4vny3hNTP749xFER0somJ6dDv5Nendr046vt3+0wsn
4Lc+4B9/GjobRJpjV6CqSpBCkwwWhM6mTbNhR00MpkCrfktE+VS6a7T1pZeZBRGDGLQwpM2PbJDv
tVE+w4J9pduykGfNkeM6FI0pbO0cB2neW2P/kDDx4Tap8urU/KeBIpvDcqe2cqYRTZ0j4m0FdHCR
BrxUXzWX5j5XNPm3EmouOl9YEHw0sC1PALxnngGrU6+k0vHSbnrox5V9tbReswZbHmlWJ+AuHBUb
4QGccCTBsX2fTGLyVfZvQpZsDsvVJWDVXWQ6x3Zi9SXHdHBPcneNE7+g7sHm9BmrgJoMLnjziqZx
qx4AeQioDHXjM3IgrWg8VcHZFJy9VLrQl0j867+vsgOXLv1Z8uS0ZlY7RIsjZerQmc5Oltawgc3U
GJTQXKi35VrBu3BS/4dMU5lGOkbEPiZAHnos11Ng1lR/EXXyCx5jKOUT7kNPA9p0afxxOzr8nsB/
EnnmwuzWNNUWXGHFseQ85K8TRMK3zBTiechc4mGKcV8Y0CDL2jL3IxEeIAt8gNpm6/W1TB9YocDF
bEz97GQDu8tDc68SZe6TEcp8iYK+SkXT5tGukyEgk2IeNCqk9hiHVqPMMmvLIRr2JKgkIDY4YguA
M3kxczfdQbPG9TujjA9uRCCOMsb9K/jEKyn3QsU7Bxs3KVQLSpDpjgMsjYMujqx9D8kgf5Q5aEVt
9VEg5V/JGheo+GyOIu46bYZxZ7KjnPqTipP8VZB2hCpmb99B/C70aKwfTct+YojDGziUl9uhcvSx
iSzhMSqftKilVxdk7UQtRIU5biusAZPKRaqPjlnfT5OLyb3BTm5/iddGtwvrO0dsdS5YqLCC1EcX
CYABOLTHzOupEfK9uOpSaGOljbOAh7bmBZvQHRHgUQyo0Sr9XJlN2HlJ7UA3Wfm0bl7LKXzPUooC
pKPouZQWvGmA5fBciNVViLybtLR+FTk6ZS3ANi/6Oh2dSLgW5RdSXut/Ut6YV3BJG8aT4aj8HI4E
2WBCzlASeaFQwNv3lou+uNVkQdS0Ikite9Fu+1qvtR0//9bWPAE2Gas62Tn9qVVI+qBD+n1QxU7F
zWO5Nsr+PLdEE/Pv5IWLjIyjBsBhHOyHSEF/hYZGv7ErtYaz+jwGowr5+wkDgr9o+nTAJHbLjW4M
pjE9RKkBeWy4GQNh+dWsupUrc+Ft5tkshzhAHLZxe0rwO7ZJ3tqbaDTe44yvkak+j/Pg1/79NqWE
MWLbdkBskOwuaeMPmcbb3IpfW8O6G9XoAMIoT5Za0eVaWLw5f7GVbVekyTScBjucvHJIX5JCPrhZ
/XNsWdCzdB8Nao05uLTf5+kmcaDBkYlqPI1m0ftW2ZAHk4v7poZ+65aK/KsWovRrm4NSBRCs4dNY
QSKarpFlPo881py6iGGxg5NWIdCq4s1xoUyAa2mC+7YS7rvh/rx9bS50Gq15Ijr1VqsyQcZTaMdp
utfA7Zc1nCndEd7juK90U3qjA/59SurkYI860wfOnZU9uvSS10bPHzl9aqElFjuoanuWbNWIyY0M
900U70oJNHxf/1MHwpqnqHkZuU2PPt0R9odRRIKuSV602x67zP0GTbvnrOH7XoqVO3lx68ziCLS3
+wH9qezUlGA2scK68uCOjXxro8mzDSiuqAF+GOFW/x9nZ7IkKa4u4SeSGSAkwRZijsipsjKrsjZY
dQ1CgARCiOnpr0ev+sbprDTr5enT2TFAiH9w/zwQX6fW/pxC80Ff8bfm4H/LIHpbwg7xilC9ojLn
OAjZ9yJ+wgV+FH4A4qo7qm75VPUtYKwmS/BA6yn1JtOgwed8mrcORr0B90KGwPOPHqDvnEK3o6Yk
WbHvrZEwmGJrhJQhTOFco7fd9N86A3o7XRJRq9NixkBg6tyJIiISpKv9laD7oUzsnWPutmyfSVQX
LEyr8+iru7QHDcrZ/ColCQuU7+rVGQeewe7PP8h3fhG3fvfVtmNUCb2eNO02QUefW94fOqmf0/KZ
NB8MUt/7RDeNrU00gIycmDNNsFVQ7hFxvic9IA0O8dN3RdncmYa/AgH33z7Ttb/+x698amIsZRh0
51dtZSHqb5hZTWw4oOcYnN3/+UXe6a7o/5iRE64L5J2upzXWr26ujrPGShdZGn0u7aFPewxlyi0z
bY4KGevXqjwaVn/qluD5g3cQ4fP8y2/v1lvMoqKbiQ3HswPysuyrGI1qc2icADI9ysNKfx3NkgfB
OEEA0R4hP3wtwu6Dbv8dkSG9dQnHQTNxQTF0cy2SbVnxuoAuwIfmnFKWiwHJmx4eFS76Fzm5A3hF
4O+nF5ipVPZhm/7er/2mvsFIEptnrqfzqpLMl8hOjmsNuY38bzxEetvvjCgAdT1ZfxZxWFxh2Uc8
+190GzRIUCr1voYL/c9X850f4m2zo33b6GD0E8LlxbjTbaczB8xjRh24m2GLGV+Tph/86N/52m69
kLDEltMopYMWg94D2/a7q5eDDj/EH14fPP9yY966GzXzNZlM6s9gC1isR3YVppxXYTxCKBrwv0uy
5ILzt478iCO4UKfqI2rnOzXbrcWxM2rmxVBBMwyt1Vr3Ou95uNdATPIi/Onj9G3+SF55PU3+7UPe
nDKxURrgNDqclZp9LoPe5NZ8cIHekfjRvzdS/zjCZiGDoeYOoxv6Fdvt3yldN8PYXmxc3SXc48k2
8DMpwwOZP+q43jmk2fWU+cdLcq7BgGnX/sz5gG2WAbSSMHZfx1Ve4PjA0N2EuxJ6sDzyQ1V/MM17
p8mnt7Y/0hLj10RO6PPWg08F2jwKPV4pAebFOPRuiny1YSV120p0r7WpqpzrOYu8+SFAUNl3nY3e
CtzM/+3hwW6OlJi5BHEogTtjvptkgeVfigDB2uW0qQGiyj+8fd75vd96BvtxjGCMxkMqEveM/oUM
hW9XNEWxMoMc0v94ft2aB2uukESRiuk8mFjA9O7iTI+szhhh3wXs8Qc2fjRifuend2sUpEs6tqGB
CdIJMIqHrpu3I2vvpwK14EpzJHmOGwrvw5+Py/cev7dWwcLwgNVIrzon4RGC6l032zXT+l7iISBq
tuuxH5JO7xun0kzJ+NyNyOVKwuiDN/DOGXprGxS+NR2Pw+EcVcMBw7yj7duHRZRPf/5874wfbkdN
dk2pq7mZz8jYBoaSYROcDEmyDXqwRo2Dge7Pr/PebXjTEYVOaRdqu8Ah0D3PyX5Y2QHghilz2v7w
6vOfX+W9L+vmbBkqU0XQLs5nzaH1QHXWH6B48Hezmz6Seb/3hd00QUMshmYqW3oOgvLeT+Opm6NN
W9i79KNL8t4NfnMyVOmsewRg+1OEaVEWLIDizMGOjw1B0Heyb+vyGHzknXzn09x6/uqkGiyjzp8c
B+UawqUzgIWYPSSACX/QC79z3t+m4RDpknqUkCnq9FxO00+TaJRoC4eLLZFf5mk8eEHCnMgff74H
3nu96x34j+eLQlB5xGrfnZCzybNl/jwhG0Z1wRPi018Jb+9KL95MXXykxI+u1+VfHtC31jzj4hGY
BbxgOFhsib+X4YWObxBuXFYgykSxk91fC2N3rdu1WBlYBVuo+wSEEnzvLGv5i5PdwWKpybsvf/4K
3vmx3br5PM4i7ce+Ow1FsmU+Qi6I341F+CkU8w80KX9+lb9dKv/2wW8qk57oDuP4dTgV9Em6T7Ag
XD8spAMNvY+KR7HsLELdgzjaFLLMSknzVS9XjHonqpwMaz6sdou3YzHzLYdoE0z15s9v7foO/u2d
3Zw2SepgtKJcgyIqHspFXsBY//7n//R7k6VbF18sEYg0cgTvNtLlCeEqV9gI4LkDbIV060XI6DTQ
BdUgG55EH+zW+iPY9Xu/1puzJwkFtj8C1rSWxgBILg/1PN7PHoSEiuiPZrnsHZYU/fuf/+MXlCAP
gS4Va0+ys/pzRKp9G/vXcqA1pvbQnIQhaS9exuDkifU0t32+OLNeACTVK8wBXL6SYaqPAHz0uShc
mmvVt0iqKVU+pO4nmzGKiYzzdT6KPkcsyVPRQ+Fc2ualWK7R7T2w2twHJmdLxE6YtQN/Mf5A+MkD
pPDQo7k5eUTdXz80QSM3FVvn+xghdSehEpmVJTk2Pn5WffoA5c8Tzugv81LO23mt95DPcfj68bKI
dCTT58SYejfwQG6HFW1P3cNd2PTdU70gebWRHsHABFjY0Osd4zTrtFrOM6rm3doy716aYj7Qpp9a
AIZb8nOKlMjw/4ynydFTMsZR1oYT3XdlbC7h38yZqXqo8IR6SG1RPEjA0gLpxrdrjFIXD3yziALa
RDecw6T/us4pQg9980DMCE8ygs0+i76dv89pvG15cNam3kM80IlDSJSH3qtixyZRrAJNIxyLvJ0B
tI0JomlDamiTRQUzh3FBaYaoTyX9JQWNIOyaow9Cg4dyUewZwCY7zux4H8D8nXbLeoHH76mPo8eR
0ccRFu0dHKxa71cxI6dvSOfcFGTY0mryOa/S5kulYrUBBW8fsmB+rEf7BIXefZcqxGG21cuKrM4c
yFCzIPmNHJqSfu7IMuWzuXKpFNvg4VMvmzUhj3Evo7xfWJQn/bwcoHyM9lCXJ5cY98u2AmaKUGSA
TZLloSyKPMHVt4QysbE1n/cFavsDApT2YjZiFzRYNpkUzBYUaCnS4IwPjwLMaP65aSpV51FchXmh
AjxqJzAnckz4kGyJEuKcUAeIlStie0qQDJbBKcGOnV2GS5EO98gAeIyQNrVNgHpS+6SHEDTTbgKV
bFwOfuCXSZqXaVj2YQ3n2rYddc7jlDefnBz8ZWHBXSWLaes4c9jgpjgawxjr2zUuzswUQz5YrFwj
0KqCyoMJ1lSpzlmi65NYk2QvmMx5AsxhLPeWrZjYIWhUFgm+0M7/TusEaB2BCDHRC3/0Kw02CCwE
SJT//RheeZD74Ncar0/DkDQ9wi+EQx/tenmfhCA5zmzZp+idteL3SZSOaxYu890C/Ugmg8WCNlNj
kADA0TDSk5yRVRl7L2tYToNnuTowl6cWLM11qfWXKbQDvoR4yhsfpsszhRiBoQiIXorWv4m4BYiM
BxcFEtJXZ12w81d5M6m6wzpVl16UmyoNjxwVXQ7S985VU/SAviLcWtZnPq4rXIJl2SdK2iPAnSqb
J9zTebDEO6QhzU91UZKdntRpqOlZVtNfQo7JfVhFeswGSFnPy9qtX1fVINANjiG2r8ImQvAnVLSj
LU86oPw31W7RGQh55sGINOU5Z0KtOzsqemGRqCT2mKjWxqa8Y3BjJJvRUwTZrCPSNUiDSE34pk7h
Un0rS4G0YOqbnFW8/RUW5m+cnH1VKqgPoTP9Fox0dYFv8LVRHJAfJAkCL0gE20UYOjDN8NtIRxRq
K8/TFlaPgYRzliCnJ1dFfKh78V2sU/iaEtad0uHqTzI16GdkEfgVcFWB6liPwQOre7WdJ2Ayg7a7
pqeJnpBtQrr0pWy6FmD6XmySuge5Vcge16Kc5XZRgQFpvXko2rS4S8T0QHCEdyayOaWkycZIioNV
k750OA7C1UVvIe8OBjGfuMHIg7RVvytE+blE6FyegDeZt70GsIxZ8BEjS/BzLuz6szNxu6sdrZ/H
dYgQNDvJrxYJHjTjsyI5qIfkLmjRxOSTH9L0W5O2/gcBSwlZptTYz0XvfyXakzMaGiR3LbiWkgX+
JAlZtwsu6cYOYv1UG7vCOlcCZ0mMniAh7scfY9zXu3jkUKcTfUae2rAtwH34Fi7Dsm2jEZVO0EXb
dO3tpkx7g7iU/hEhGOVDPWgOAsGAsifoZ1yauOUp4mzSb5PzwNENVn1pMNNpTyOJxyUffDoASjqm
Iqfp8NY7Yi60jtfTqCcpTrVLFhCW+PAd8wGTm3RYH3UBDmFK5yHrkfmRgQWnN+0IY7xxs7yHsQvE
LODHcwed4yEdu2S/1q28jM10HFnYn6xYy20ISvNjLQK9oXyMjiQNjq6Mui1oCR6MCy0f+SRSk62x
n6ZNVNFyx8X8e2xTLs4EsUj2m8AkARkBPUI3OpFbnfafx7IJvwS4ptjk699xF+u8hda8e1lEvPpN
gg6WbpIqEl+BBw5EZoMgubd6PXQkXA4x4+1+5mragza3UnBr6u8oKqFE9qVDi9rQ32U0JJ/avock
ulE/aeAge9dl2H71iwnQgKfy69gPemtLyjcNTuTwsLSlqDIUNQ2gQn7ACA1Gh23VQNxM/FVgWOgY
B+WQ0ONcR58xuwiPMk3H38ssyhdhu+WBVDreD4YhVq+J53CbRgyXSw9lszNx8lAN4/oYB2uZYzB9
wol2XeY2YRLvOteI6mTgwK9y0UWzzbFY7vHMaml4kWmIEb5GxtdZlvNY7Fdd+ScESPPPbTWC2C1G
8yLS1W8HRuVrjc4GFYJHNPAOu8wFvns9t6c6bOsMBNSS5WXlWF7B2IdDqGrA2+3IfCJrbDC0LslG
w1ehCkvAflvoZmrju0kqlq0Es6B6al5iV0y7sC2e7ELRlsEriyhHPEpR2C3zMwWlKUe4AvpSZV8K
VGKAS1jzuMgKV04L8sG+798b+fh26RESuHKvYueTD01/hK56uyZ2ziX/EBry3ivcjgoipmYMVNkp
XKd5lzhACoQRZCua0n3QIL33EjflOvIEwni0NTsxqrt7RITSu7q7JnwhqPnpz93IO3k08S0TMgjX
eqgmw0+rbNdwR+0ShZs2TlB6d73BydVgNt2CtpwtlLXPEv6IeDPMLEItH7Z+zSPX9zzTeHQBqQ/f
ftSz+Mihmf+i2Cw/1zUIkpidYl1u02RAUGT7aQr8c9AafmnWEkxlUL4zodBh9t4Fm4hM0aOq0OHx
vvSHakCIVdW46XODSKAj8t6g3A2k4Wcx65e1iuW2Ldt6r0e59FjN0zHcIzJt2VtKzEtDW4LsJEYO
qpQ8S4SND0xQKDEb5b7ICBXbn7/HdwbhoJL+/6lBG4AiaRDZcFJUp5+6uXq15WRzpLyfEdA1yxzz
sBFIzxlYqQBE4ibjcdR99Orv3Cm3iwzajxD88JqfeKQSzL3HctOTEV9r1HyLVpR+kP2pLVuhMSzb
NGcmKg5N6voDmukUFziFIfXOqaU6fPB1XH8F/9tAx7f7De6knbBxD09FY7eBQkEfN9W2RZjWxrZq
xSrFgZ4AvGg4yYy0Kdm2tLffC/XBff0O0ie+ZS+Wi6usSTt49Al6zqO09ae5BRWu7FHyDCuPs5YU
z0YHX5ST/E6PatoUZnzsg+gOux4Un/AAObUekQ/Ef0Co90V6/FEdlb/iRTOIycY72yQHGEp5Xkz9
qffxeQoqKNDL8QNV+7+PYeJbLlnp0nlyqFhOfMLuNJR71Kj3iDEGILpiu0qqj67W9UD5t6t1M+4w
CH/Ho7hYTxxpCBEZ8eDV/slNLcgQ3WvxGlAErnba+P01q5ixdvfn2+SdD3i7ykH1sJTroCG0716l
nU0+1QnqXCBoM51GfjuNTn7wUjT5e+H7b5/y5jhdwZZsVKTA/cBKFHimEm571edtQAka7bQEA/bT
Oo3c/VRYA6JqqdZqXtH2VhMJdKaSiBWIT6hxOHYZ4M6m4o8S8o2xyXsX4jeHvHqewH+x4j4P6xxm
2SZ+BY9/0TGwtYD3/ZbepnKGlhkev/uK10z+AAG9hqdwlqNFCHuHp7e5j9TUbFGcR3u5xIxsXdAG
91DDe3XQWGYn25Km4dehsP0ejktgQRaAB6VZ0GfAmBXAxVayzQTd3gnkDZwy6YAV4MGShF2aivqn
UAUFAByrgv/UF3W5U2n4Wyqy/ixG0MEa7M1QVKXDl0LMxX0rG/6m09k/WGT97krB1910DTL+vbgF
qplm5k3xACHB8FUnCYLay5Y14Kh616swc3iC6ZOIVUWymkKPmqq63zgdVJleSZrLpR6TTe+Z3oqB
2osKVflTtUglrnnz3NVrfEnxGaCJBrM9b1xYbDipq7yuvMZ4DNUV5j1W7DpczsdABXy8TzFWwUCN
GfbQIIr6gRRCHRqvQ5J5FUZAGjWFO6z1HHXP2OvxFlY8aMeqHuoHIXm0oTp6QcBp8KOIo998wayu
q1QPeXIiW+TPNYHKyQonCwoottEd1Oh9PPgdNJ+u3iaKFOoAERywqqPrXlG9RTiTm3JW577EbX2Y
yjUKHlKA3op9OU52OlR9MdMX23ZWbElr8Pd+YfOcg/4M690ouEYvxMMjLkCLd2kqBCEcu0km4FBP
oSBDpjASqV4LmUzRWbgaNI9tiCDIasiJQeTNJUzwp3BitmO+9jJ4VFoGcCBzE+0K2WIXhZV+7MkG
vIAWInCAGMsHM/t+p3C/X5qln3aedg5ZHKITWOwo+PFchBbUNBrzLlEnTbBjzopgZwAR4Filz9AE
bTq9wmyRwSHYduh4iU/umC1s+Wqs5cFDm4TrwLMCz8ggN6WpESs4etuQPQxqmLHkykx1fOKx8c0u
WhwCPyMCPPB3zAvU+kgKA06Pwkq4+xqNSz1hdN4iSsBmEfyWI5jI42guURQ09DIvXad+qFWG6hIq
h39V4zthT4i4AM57wcVgu1Ixw5EG36fJYTJFn+RIHgUvKOuCpmX56JY0uSvQuEuMGyRFB7oyah6S
Fn+wWXVLJPD+czwUTxjxCroDpJJPu9Kih/2FLZkDgb6Mx1E+dBQ34j7x48hPbdtV2J1hNggeQyeB
urwbEGo1PmLcI7dVT4oJ6nBpR5G5dJr4l4ZS2r3ZhdXdE3zPTG0VuiX/EPuwo4cVG9T5dxWVZHyq
g0nZCzAORB4xecAtG5YVBD4DL7vhF037it4lQVUPb5hczmBpUKbIi9RxN0xIjhVzsp27igJlJ6au
eMVfGf/YYUyErmuiJDH3SgTO76th4X4ba4e4k0bEswdYCff1WXhNxNZGfOm+cJiUGGT/TYn72Osg
3Xe1T+3dSuWAyJ+q0vZrsCaRvlvizskQciQbeEzk+ED5UUBSa372BWY2JsdQNLoOV1h7aGZg288d
EIHhgZcpillQO+dmPc6pHrFarfG0UpshmOPr6eqRH/PFrLwddp23Hb1EOI0Wtm1VW1QnEL6b4ssY
c16/aG5SHmXGTEUMAX+z2uIeI1qujzM+U/XUg3fbbosUK5gj5LaseTPF4sSpROrPTvUlrGfNhH9/
Y9a1LbYcxDb7VESQy8I3EdYRuoVwXCbQAc0YNIcgrdRsdmuaOHNZGlyYe8JjNQyIdvKa7/EgAu80
TBX4kxiITeaXQC4TP0RtFwWZgvhHZq7nfb/pXN2EP9d+JH4PqcwwV1nfi3HJeMnIRiIygmh4eFvr
v7cRaAOPpjFQK6DVxjqVoKgPrDy5kMN35Roo2ddsDVs8oFKmVfEX1LAT+SRsiPWisbyc9zFI0skl
hMs3+VG1URi+DFDjm13F6VB8pWGPUE8tYjvA/YCb9PeI+kIcS/AebAAfdBTGf8VBNGDRusYEEFQz
ziZjgCLYX2IcR1CJ6BjRHtRvhdFyqwCyvKuHgM+XyVJ0A9BOyqT+7gdfpBg5Nq58Azk1HIHTFJMr
XpJFFRhIFlPEIU9eZnlRtNUEArglZOVGRzE9NwOZyL7uvWXnCVZH9R2Epwge1XAaw8ptChWlk0F4
IxyGPxD1A6MGXkjX4NPjx+EWLG/AFpmwlIj6AOp4HrL6oiIA7xGOLSUff64g49TfK8Oq4fuATF6R
MeSOLi9Ji4H0Z9pCGPvLNwoMFkw+CfdsxxW10bIdhi5EMk2JU/YpqkjgygPCaMpkysF4GezBl3am
8tClyP75pQFuxONBMRoX22Vt4dKAnpV3bM74qhXjG1GqgKEaiToyXqLEqiIzaRFDzVIXhYMvk/dD
z8BLThcELmxKalgb74UfB//mVDDNbD+tVmEFucTwM37DRNkivoT70fqtXoog9lmyGDlyADFDgvX/
ECqM0pukdTVyBTiX4UbxNCHmBMqOp0/RiF37lNM55fZ7hRqz6zJaY9cDiNBAEdkUq7DRa9YkwJef
2DyCj7RJxsEIDEpAlwLJ3ZC6qzOiKfYXmPsv9UEQE46/WdBxscdShXT7Eu0zoktX3gMwKHSFgmlW
yMpUmFWIQjbZokdutrwa12Xf8KmO3khRGredfRL/hp/OhL+EHmmNIV1Y4wuMo7wZQHKPyMyCjNdh
Fe+RhCWTcyqjYD44whIsHdgaYpPTlQZgp2nS9a5AYxa8GFrLdctTUly3LdFck8viyBj+SHQUHOI4
jKt9wvD83kqjHMOUFgpheYec6zC6a+dldk1eYCgKgIOdikeISUzyHOpxtN/dTJcjuQaQy8nzvOn8
lXoJywPm8J3uvwHIBcgcPjJ1ybGv08mmWWmQl75NaFKlQwabdmqOEypLnBqqUj5LZ3A5E2h9jc1Q
VU2x2S/1EEWfwpXPEqMgEdj5pHmrqicSOhaeYxZFKNfw0w2XNhfUpOVfklDbHxIlThhqtUcM4QKN
EzZt36YuJR7oY2w6N5VYouTIQgcDvEmdQawAwSBH/VUvBfCj61iS8oTKGoKzoceTC+uwWkefim4N
6uM4JLgBOSZwMFrCTTfoPRIZLd5JgmmohxmnnuunFZuSU+y0+jkbhYdhVawH2bLptxCu9C6bRjN2
j5QXxl9EVy7VAwW+BcvDee7T54Uu3XLo/KwVeLRNyehZNHRZdogHce2vFNtNtoNBOkjeYi/89Mzg
lkqeC6n74keF94p6pxaYnn4rBkGwP5n1WvKHVadV22Iw0QwBPlnATVZiQHpW1MUIJuC9G+crnCPA
dqgNQGU9JqDQ7aq5hWwZUlLIuqN6FA5nxVxXDwX3kqCiRIKo5aTLVYrhOBIPE0AbPjMwrcYQQQS6
J8++taqbtmGKAqg7YJcFE6ZI8KgeRJGkZd6nhlAUZysTPwszJdTmfOwQ0czHianjdXXVZtE0zpg8
xtWzqDRA2fiEZp2Rcd/GULxi4BPouzjpTVdmCGfSFvv9umnDzHME1uD5THr02fAAyGq9g9Cn9G1e
dcuS4Z8TQI0aVqIfxQMCx5+d5gK2eemwEKQL8vt+Mmx9nzj2Xbtewyx2NijThxUnWtSv19ExkZ9x
14bQUlQdn46Q9rY9ojP0EtxDcpFAyFakLJUXzhMwfEAqaRO/xX+4OSDgPpmxYujSab6zadhZYJ2L
RWwaUM6CJxQKKthiN7WAIkoQ0yQ+YRCP4tf00D4+9WlXTntMwotLnAwOcDom9yi5ZN2BiV+niF1W
KEseVpSBkP5HuK/abQ+5mLOYsbess6iorwOtMhzJnfKVHUGUrgbx14Sl0+vEo+QXmlMcZrt00S3H
0qSY/aYDTuvnwjHngJxMQkoeREuRg+GKpVOOw4eOy7aagM+2+9hjPmCP2CO39jrMx7pvE3uqp89l
h+3nsLGaDlZihr4mVO1i30f+kcFaFz0ifI68KYsNGcaq6AySnC5G1ckrOuNkOHss4SApB/4IfqC8
Ij0nQFtg2hhDVhsb+CjmIR3uypkG3x14MWUHySKpomITjRjji0xXIMN+tWFMpg2hs/F1Vq9TganL
PFWIEBsKVLKwAkLfHW2xsii6b4nqkmlb4xfBPiX4EAiTtGJizZXJOGwqzOB9hs0Oxo2a8HHFtmko
wwjtbteM31tIPsP9kkQFUHJiJj15xSGreY/eldTLdi3DKp2ytI/mmGXAm0u/53XJyrtlhl/kMPk0
8Yj+NNKU2SA1vK9uhUmePTtW1f1FmxgZnscI9f2bK4BqFn3d4vGIGQF8z02dowPqwm0yebYxVNJo
09fB/AbGF9mLKIofjF8I2ZAZ/xvTRvrLahF1u6Gy1R3uFX6OsR4KN+GwkHwYO3rUdBk/VzNvn70A
QDSLwclDuxbVWA6H8PUuWQDXXZt+5nE8nyxio37RytFp0zZTjW0RgkRnmfKnZESLhZIEibAh2sK9
wklbIG4FMSNuqh8d7XHCz8VKT6rV/Rm/LhfmSGxCMptN12MNwxgoI+uA6htaLYbdVabmHovoJdE5
iKf9vupGhLyw1R0cZcVeYJt9qhQOqCQc27zTLbsLQwxswrKrULCBN5Rgg39GoFCwFQ7MCdtA55tE
dAJr3bX7cYy7Nzc6HFptE22qQgD9XODYJdqIjCbTF6y8arRlMQqnAS332rhgW1Y4M3wE43w98AkZ
mXGKmTcGHgjQeqXlOOCWQ7ICDopiCzc/VEmYXxS7oQ7gHNDtcER++o8BECFUjRINmxZ4P6qtZ+QI
uQLfv4xCl+t6sGfkw0boAhAeaC0PX7oGx0esyPjWtOAf27jnj7zvqpeKVsVRy744VYmFiiLFbp4S
y3ON/HKsUOmKQpQD2An8B8qmMrXkMKnBbxYLEXLGuRm++aVKsq6ATacCBegzZC6Y1nMqd0kR6UPd
oQjMKj0DR8aILs7oqlHbAdu6t1DinCORtl3GcDTsJezMSB2idCi3cxEn+mw8m/+KbY8CGM1t/Gjr
VqH9F3P3q2Y2OLiYLJ9ipALsgeBArhI3K740bIs2EilwYOfb7ocZp+TsOXfPcu4i3PmRwmaBTywr
cTPsLJPzGe0xxvaV1FuoTXGj9yC3Napf1hxmtWmnia2xJwVj5ZdstHqoUiq/wgbJs2gkWm8h5m1f
G1MADlYDicRPKmjrnYLx02/CuDHPTMruqYsb+MLCTv0e5Uwe+4mjMAP1/2VtCaF3lCflw9ib4oj9
bEqyGWknGxh4UAMstW/3ChuR7wPOQXvgK8ZcG2DZi33FinnK464JynxVxXIo0lCW2zYgyHQRQV2F
m65tsXRN3Lj0GB3BiwL9tkRnuRZL+Ob0jOdyppolOIexWIfXiA2TOKdsJApRdZq4Lbp1xKO6NS3v
6SrkHQ15fR2digZDJL38CIJFv/HZIlaciGbFtUOLiLZyxDwBz0myHUTSPw9r1NKs9zAq/y5UVXc5
Yq2Te1lFM99IQAmuAfKre5QhSsxhrfxpgd/6miGeWHmP1VBX368of/+Po/NYjhvXwvATsYoZ5La7
2UFSK1kj2d6wZAWCCWAAA/j099PduWrGM1I3CZzzxyKrTVg8hH6q0sNWUOjJT898sU+46t/jeCW8
M5L6iKZn+M6NO2xgngv9t0kgxY6CyDTa83RAJDWunqq975fhQ0DVwrqnj9PtDsKLGgjUwVnQMawR
OVoYP9NkP42iaw99UAX9pRHcflnbBv2Phhc3h5O00ZPELh5fncEkn4iTlNzH9cBA69Fw+sftQsFT
LBLKXPytYUwRfKs6axJr/jLjjW/5luZfuh+CaOclDsKieAkZjeWkZv9mWtky93ZO54mXZXR/l3qZ
7jkUvPcBHuhrgId6XJLJpjvXRf2UOctmrsuSxjeLLORH3JjoHyObeFNui36BS2R2bi064W+ZM7/t
/C601aFgTrqft1FSwLUG6a1XjD6HuRn959owveFa+RlK6Xgqbn0mELnvK+WPx3wdN3WkxGzWl9jT
LQE3PxCI4H8GyeEbZZg7W0CNppfNPvAbLd6QwoXNoYgmEtt8Msb/H8lB7ZKJ3BrbEr1W9fY4roKT
LQk5/x63bcqd3ytT3U000LdbQ7fHh81dQVzJJK1TKJ7F/PK7ao32boh5lqztvEifNujHM4gHuxmH
opsDDCUNFhLjuv1eKOucRd5zXkjdx/6bLLr0YfNX/aI9nLmHTZh82IdCgn0YlB0btS3NOva/mjjc
PoyppvPqJmOYObZVz4EJnb+ObsVJD4kpb6c+YPyL+rAez3Ypy9d4K+lVd9lnn2hmLr6qrW7qM9Ku
bdoPK9DeMW5Jjt9Zv2n/NIS5PWChVfedIH4pyyMthwzMIp73ih2kuClA5aczfyO98clqUadAeHF1
COOBvo8NDpyA0ARpSRbHBKjtpSskOwdxHeZghjB4ShfLF8p/W/YUvqntwW1xylMF78z5cUW9gUYg
1Im6XdAjvZfROJKUYxv4jLgPk5MbDhiyWE4YwkM07N7rXNJyCzhbyIP0LRqWMlgLfVNuDW9qDd3s
X/jcijiLAlNdSuqSbxZlPPfi89G9O9MC9N4wmFzTgD7NY+52o72IutbhRaUh4XGTnutHEZe+2k31
pnghuNni/gJ4IOsMEdY8n+k4mcnam9rkNpcroWp+L7iGVDzP3gOzlzVsCbOR+2Re3ZIVrpph5/rg
5/71EQyl58IU9VtYurJ7So0nnSdhPd/uGdD1enLGrjDHGpnS4zSr6r02G4t0VFrgTJQWNdyKF3of
5EcygQRJNBZ0KHS92rvDEEzX0A0jw047u+uh7Evx0FXO/G8wUxmco1qnGRsewApu5g7JO1/WezRX
wUFsU0UxbWIhX1XMZDCwmOljki7yNJCMKXZ1SeMVSi5xBZFI4pOFbb/AgbTVR9AN7vM8FC270JAj
enKntn8UMnAvQJCPslmCB69wtxuPtVuhEteQdIOfI+YqVSuDE6odoqkVMs4/XdrY6kfMMV/a2OC2
9Mu1OG3+IlmZtzbK3H4cGPD1graqCtnSl1XRr7tGhXtyhNe99d3opwem3kETwqen7kSbec2VjCpI
77raTzINUJnuWu1V4nkOZXf1vaQyu5HJ8qd6qzXPUtEGxOmykLnlNdunDKaUrj2ZkiPT+ehrMuQx
CnFDz9EPypswXUSlGgvmJ4dhzfV74lp3hn5veVjjTc+ZT+puda5jN0E3F8K0H3HWtMtBuXGZ7pfC
jQ7xuMRwHja2GokaiA3lWD+NuUGo0vsocda9EyblxxrU9cyOUbrzsXIHTRkZuQyoYW1xjH2VVjsn
DQKQ5q4rXPIRdWsum+psf1DaSmxtzUxhfNuTHpQ1oE8XMQXxA7h1dKiaAO1jHvKcIOd9jY0PXkUt
UbyjFylvXwvHINuv17Rh1EOQOOxXHVZkUEE3/vwqbiN3SzoV/W7xAnMKlNpc9KABvX1RRIA63cWE
a04s/XJs4VnmdHimB93+RZYWRQfRQiDsF8ReWzaVJSeBn0SJ+yiLFaXqttUUv+Vd/ezUKHnv+6RZ
kdSLpQgOGmrCZlHurKCjbaQ6stJAcfe8eAg0xy4vnR1Umn3WRW+nA5g+94A/gf/tTOd25uIWjXgv
Ulmr7y3oKGtkvQQtcDsklg1pOMVtPgT0rysVqnlXoabcHvu4yOvToB1c1WFhKJpkwX3MpyKXWaxI
aT6UJAhRHSDSmkirvC+eCZ4hkNHSCfQCszZ8dZ6wScYsVZ2jxqtO3PPcTEXf3rTgYusxYGv8YRZm
+VAuPFO7obBNdCv7RY43thRxB6EGznCeirRds6ayzXsP2J0VOi9/L2E8/wlaz35aFpsbAHieOqoi
X9bGQ0XYxAnyijrvw4eJ1ebCq4WSwCJNpaBlIOGY7aYRwQ06ZWd88TQi7VPc6qYjEDEt7R5yYLlX
YRW3txBYKv1r182DjRuYvjkwhvYL/Z39GDbpF8fFnb2XqoAdK8qe2l3uktuJhtJPFp5oPK0b8mNA
DmO/TDzwFBTJ6ukMxzyWuu7HoNPm2t5FMcDfTPj/S0LNIqJuhGuUm1NwNoZE0PtWMlP05jPV6zhf
ixyOMFNEi9zWYexf0IcOd2ahIU26CXECwHIyAvMVLEQ9oVkXzRcNQKo9VlAxcsExzZVE4KwhVusF
uJQsTVK3T6Jd/U80+9rZzQ7kDALT+XuuwYs56tGK6qLEq930q+DxGoU+FM4wc/AsvblGzlp+t2HK
EEx5pIjQEoewLKIol2tnVE9hjEnqXxjbITlJmf5v5WrjMh6xOkRqDSGC+0Td5G3qPVsn0J9KOm42
d77OPBeurOKM4aALmAyJAhBZ4LvFzdZN6rgE/O8918jjWGowv7TmkmkheSjHTuQRWLgjE1fMJS3B
IGvPdf1jFS22Eup9cPNrV2pG3rlezftc1f0hH6KIW8Vp6L5M/O2YlzRLwlkRPaHnlKoloeZXsU7o
fM3AGUKEubgurejOgaUjFW6HuDc2MPhuSLO9aqIBECAvgj9jQ7I6bQ7FE8qB5GBisRzWLlreJme0
aDGH/LkXTvPQRvhLgDn1WYrceeVtJ7vLTcikBw3zTlM+uNkyAiBwFxYnFMc1b1CZs5YkhfD3bYuc
Z2g3xQhnyRSNF/nueb26Bf/WrG7ldD+0CTxEzty796C2zv4IBuAORXmdAuXvgER/ilfNeI3WIUTL
2KzlgYTt4GDb/nl2bXTwAzJho1VE51ZjmQg9yFilrL1j2bDkOTYO9gKnPFdxg4Wh0cnROO12IhOy
uTNNlGY0D38ognj3/FXSZbshL3eTrr1lZ3VpDzpd08e6itzXpdT+AWLSfQDUbe6R63sfPOzBYQul
Rpo85/lh1S4sR0EVmA4kGWpqy7O8nqv3oAAzDFqXrJbSkweBgJ1T3HHe0SLlAJrlu2fj9hQveXKc
k7X9eS7CT0F+4ySzLQAePFSxaJ6kKM0RRBpaNF/XQ4D0HueJFc6uzOd/0+wAzVTTdul1+MnA/UXV
ffxMULs9TLFy79cKzmoBp39xC1ecoH39Q+ms6SVJB+d+XPr3uNNdVvcSdqUgijQcofZYQSpuy0qE
LyALNK7WQ00DVC6PqOx6LnJbffmh0WdwyPipGczLKJrytXHjsNlPzACnXo75bsvrmuYBBLYeZY6H
bQCPQD6fog5Fe4WhRaN/t8SpILfyPgSqHD7POTps6NDQr0hLSSjNVvWwR8lCg+sSzQsqUrlKLnvy
FPFmDOWhXym9Wp3yj18ROvqOqjlY6xtPuCoOs0JoZz/JTbbBaTETF2EdO/Axj72t3OKunZB/O0cb
V0sNKmVMgQKZ5TGa32ay0tSZsQ2pKlBqpSGr7BAiZB/n8COqUQE/uHIVfabRRg/fpQ02GinXpaZB
QY6y969buiXmPSl7V9/wcVfNR+SjJIDmHjr54OMsCe62oa0PYTG3/psNvK2/8WuvhW4MDCad55SO
AgwE1UzAEhtd7y3/pdMg+6/EWeLe7lRXesOfZOIfMG3gU1h22GgmuZ9CMppPofXSv5NpmKFDzBH3
0J+1lw3zjxWEWOUq84UxL3KZcKIgLxucLJ/7CqH34gtGy9CYhU1SGeoFdlGnfflu+zqE88qdMG7u
8Yb0ryyUHTNSw3HT7stms6/uSjzuU1omizxSNei5ewKouiugio+cAbdk9z07uVEvXRVZ9eyRPj/s
05KLfz0MYhkqTCeqqe70iGdsn3rU9rJ3QmOFO65lhVvCGDJy1mIDrd3VFsB63yzeANVAH6pWN2ka
hPYOeWle/DaOtskD05ZbvtqF0JvdNoXd8lqqnofJ96GevCywi/8H4jXxHmtAluJbJkZ9T4L45SzQ
iG3Lwxy5CdusBmG46GHygj1I0+Y8MvqYIhsT6bykC08J8dVhLXsXYUIpahwCfUS4b+FMhEYnxpTg
xiaaV3TsiUym9ZeRkDOHckT15OyERtnqZZE21I4eYxcb/7e3dDXycvg8HUZ3ayOLaTfGRNtTOu4R
WZLmnjP9rnFBLV8pkBI+X+uQE4X3baJDeN33XOtgylxPJeTfuHbFW1A5MOJUDQSJc2k7OSbtoaKw
Ut00PpKjn1Dy1OTX1EYtcnccxPYyDs7Y6oMY26S5H0kuS09CVknXXxbhFYxFRRJvf8N5aos97YOt
RoQ2wTQd2hYv/38SaCt4WifXdv1hHcUU5zszRwPjb+xt0b1TMudCWvsoNNyQT2jekcE6LN3OcYr1
bvQCEbS37KRsuzvlU1/5GWGEjegdn+NyQ/4jNZAFoXGi0MORBEkwsMkt4ubaw4c1HxBYansbObCi
78ozLsRkXDZLSS9N4kRhy6wg0MrBbdX87gfjt2XiZZsXK8XuJA02xAL5gwPacGr5MovmwnnCAndW
Svvbb7eYqUQPRpOU9TNkgV30feISguYecH/127/YK+L1vaHSneamFc/yvxVEYMJtFQSFPHZJufbd
fvSjrb8WGwQ2Wf8xUekr8AAWuWJOg+duCxhN0TuZfg8fiozZ3fgVdiapkLjvFiRl3+D9tch4+5pk
PiTGDlck2o26ehGrmT5ylwoKKfIpYj+xAecEn3TbdP94mavw6hq/pBRxCZYQD6CRvP11H8j97I0J
MdIm/S6kW77PzD+rgeeSERHQdYC8oMB1WGzNcx6PXNeb2w6PHCZxdYHcaqNfdVJO+cPiNrO5Op07
2xt66szRo2itPSDSjrKKx43ZZO6TT5lWNbH7QdXzihaMFYyMvXFeW85snfH7N1NWtsprDsiSgsyL
3W26z0MAnfeo2OLuL4ov/7MP1i0BWoBABdZeEkyBkNTsHFAbwSmPBwRXnk6bZ5x4qdPu1tiNY/pB
XH+4AjU2vyUim+khZb2we4hR0V+lLpPyaAPe36xLIYF3wbRunb/vpS+i10WbJchSz11HZLPr9mC1
Xja9m0l33/ZVBf766KB6iY5QzFScV4GNLAPJ2t/2fj+t+zxvcnmm45RIW1dap97x8jg3ofbX554u
nvDNXWJ3fXdVgjbfTizkgKOzfV19bx4Yjimg/DN7qT6ZBcVaUMTiktIeewQR3PAl1k1kdphyeZUA
MmiQ60oBgp36cYTvy0u2g9aoAHbRJoU5Kx4A/yWvI1CirnGaPR7s5nEMkz5+GJl2GVqkmVbYwqq9
qetSbBeiBYbLqLf4I0pXV2YINtzffizmXwXfLKbEpbd3oNzYBkfhDs8DGgHxGYPN/8tz3pbzWqtF
HfwoBBkULqPgRcC+hzeIEuYnAv4oPGtbleS7KXLn+6V2qhrfoNRMG0E7vYcdPqZ7d027v3B562eb
C5JZ0i6XqLynMITVw1HIMqDc/ZLmc7InKlviAw4jcQZm5I8TkzBUE19WsSs3p7l2TUIBYdHOpygR
hKlgRQOGcH9eZO2nsCG2G/7KxWyk40Knc1fMHTagJPTrnxhx/dVAFH7iLdXbry2M+r/WQZP+VDV1
nxNdWDvDrWudOT3mMORDhnBy6w6pGlsGkyWQ6j6y1GPuVQmIciSpt3KeY/QdGCVJC/oHJfejM/6B
6wl6X/UEor/KDsquJuAnh4kpqmC/lD/h85EN8HclXoL9mqfQzR8AcAne3aF3rcdvz8jCw4mL6hqA
Ip3S+qAi23onpxsc/7dL4mD/yluFl9VrLQDX0rt185ACY5McVqtWfI1pV/8rPd17PEPbJI/YBrv4
Fg0ZV3U54l2J07oXezxC/hmBUjWSgQWwYEbdPc2x3wNuDkgVysfC12HxDFAVPwPB1sVnPLJTuFM1
/9bUMD+R3Y1K3Is5H+hJmEbOfmdqnOeCs+spzNdC7IWYo4TEC1kjOxW9E5a3Czn8zVsddorjspBO
dF5YwMSZ+t7CPYoYeOSIwqucDoW7IFFpbYKHJSp6ND6iqVz7q+efrsNusTrkXBKhSuyYlfNASUlQ
FL3/QntGqNZT47c4zmoylx8Lo900C1El8Vxt7UK6sk0t8OzipwhXdhhPhSZboJb53yZqqugOQGjG
dxt3eRLuAJEINwj6WETXpGA0fiDfa7i0ugxCSOih51yaqnS8MYldXgjdJ5PHifxR7tK+hXXQUJyn
1k4FHmVOemzb07jsgE3jEoKDc+i2s+Pm3/4UntS/NLcSonaFtQEheQdQ+TvaJh1mS9qF/BjzMg/U
G2LH3Mdlm17iKVe/cCeIFzeN0zfslnO6N97iOvjdOsmfcR5/+SYY/ibuLPQRpxktj5IguCJrMBFj
UmYsiz98zj5KdKaUjpTnZImjLZtbOfav4Qbzf2woick/FWOGeNu6aH7C0d3cOow6z2OX9GhQ6oHv
q8kjC8cwTYIIEpz8AMfCjjz1U6N6+Rj2qnEfZg8d6l2TG+eua1G0cHMqe985jFWos6u6vu+NhFNB
+YnDqJVNk0XC+fHNNoTNwJZ7RfCi0M1dtEdGwaNqB7lf2BJ2Hcs0qeVRnJ4Hhb5zVk7/O6AaId01
BW7OzqM74jHiVJSHrTL6D5tJgQCgD5m6NCCOutYtPrlM6cU26JbqCmdoEq4cYspPc+z3q88Zlcjt
T2w9vUe2PE4/cnn/sRlHt3hqZ+IrfyVCy+oyyKb/mf15VbBNB8BLdg6i5zU2JdprH4HfSTL9k/At
cruhfQGr/MVGkuqsH/z5HvdLdC26vL+kzAsILaiJCZ5RtKzhgWVrHF+3xkdeicOwbV7KLndVVhYr
ih3Us2v1FitpDdqtbo7KO+R6FVDw3Jv8G/KgMn9Ye2Lf2+VAreGRaX/DhOv47W9ss8nY7lJt5oWC
3KTiRmq4lzmc/SCNkT3CZXWnGe3TrMGZWw3h6Ew8tV1dGNPtp9LxlnPKwvGuVJXyE5Q+YsMh6dAT
7cstSv3Mcrw114XtMXhYCDp2aVla5vhxbeO6OfdDHgS/15pYoVdIKtODffIJtvVORjgosWED40Lq
hhG4rJ2Vl591SkZdtia1Kd+4QajFLRcUrCf1g4PQglIVOG/rgiLUW/aAmCZSlMDeR78gFTyLsFLf
C1prbhJv9daLp6QEWYgQDt3JqY+D2yBeRubhvGbr/ODlD20mR3SVWee17LBh0/qE8JFrGr+GqRqo
sWAQWOK9ikk8521aQIyqvGtP+GTY9NIFNOo+RUia8tn75cZLXQzBP+wEYASJb+b6vCYybW9xcOHU
VF7thlnUhav/H7HvxgtPC5YU//cwVOVyW7HTTLd577fty+ZUaKTogIqJSAMuxwPtRkP92ZgpIe19
5Mr97Y8dID8NgH34FjfoEYBIg3DObN0wBuwQvjKllkZE2xGkPDc3fW3sJ2E0FIoRbS14vwXqYgQC
FYkwF0QpjfMCu48Y0gK0LU8i6Rx9DuuoCo4YyPkJvXAB4kKLtlR7i2jrwgc2Lv9wO/GOKcBXqOiO
q/0/YpFEuOepHIOHfh0sv4CPBqUjMq+J63cv4XfaF3py11cWdOIWjHKXAg5DbM4hXMquXw9yGhib
nSkviF7sZmofvEEExQEcOy33QaM7gUqeZhTzCxBnasE4ddfgvikisli8oX2zjtc8u+gFLrQwRqdg
0e3tMGNi2GnqkwjIdf1jWW7kBlB3Mj/zlK1XJVznMQeHnS95lZM7h7i1DwlfTtMek7BKsgohEuO8
FsV64M/Nva3m7m3EGIfbovZIt+gjl9LRvI7tmdNn3k4popn/yn6O7uqyDz5Y4oLyaeNlpiGlma1r
DsPEJnPlXMAjwmx2t1apKr9ZKMOKG7CXFIH2tYPoLjRp9NW2Ydz/J3w7+3eNbDZo/p4o9i8coCDL
c6S2T3CJNTgPcUKEBR5ktplDGGv9wRngug85NBk6Q+ULlC5pOBGrT6LK0nwoo0X4A1UEQ5xBsyWW
7I0Y4Nx3F4qVmFxbr6B+uDHhpeKj6wlBndMaHaHyFEInsInaz0KfAKkiaFqkgb6b5NG2G9yU4PEg
gIcqmHSmJAG34rQrdkDwyF72NCSSMTMWbg78y5eKfm5vA+SNBKP0Q4RsEfjQ+Y9/dw4JUmE84lNM
7tpB6/zqDUGTZwtxx6+EDct3DDkAjKGMFnEYCC0BMEvDMJle4b9Cddunjvz8sbH/t7HU8WB5RVRx
P7pIg9UGzjZ1TITNNm8CMXKSnpOljL5qxMns6uP4n49noju2o6C9CFPq/FXILj3KmDi1sy3TEIWU
kvV16qfpvteGvJpttsnwrLapdlAblAWhJ7nsBpnNqao/HNjT8V7JIhmzMEztKRbOQj24bqSzq37k
3QwqLVHOeVmi2ncdtY/XOPlE4BM+93lX3kktoJ4S6bNS8MPC8m+bscdh8tF6YE9wuxcIM8Y9pxAu
8Cdl5NWuaOYgP0+6a/P7wNncH5udUQFKXlc7zjWkSlL90ctYPiilhN1NNo5eoo78UJYjN6nu6EZb
4+syggp/FbXAYLMpKX4NP/oZmBHIu5sQKLE9+sQCwQM463Z10DAwwtTLdh7HKH9sNjRtv1o2pccw
nBfIWwxNhzwaV9JuiIIRxwR+8S93n/H2vlqlpZMgSrc310R49YNyQPKa2GAGY53KH1Mp/QkTc/af
Me0VL1Y+fMU/6Si7NAUud+ZFvsllVC+QJTBGUe6fJ+i1j76Mtl/rGsV3pCFt/yyJHEfKZKs74Yr4
Pc4hk4F9UXaVQ/VBrVin9o0f2Zu5iNY7B0XUuJ8Gji1IteF3i5KcnaCbxH2LJe8u17HYedzKWMJq
sEnhm+5PWsYOPEazvaIeWx82aJ9L4whMW8QClBn9i9Gts+ry3mtmVpItdzjQqTcJBTOwL5D2FtOx
93yc0NIxfxH0OA+LpKRhRQJ3i6OvTzOcROoTTYq7x6oATDouzktCgv2ztt36ToslPhhcAo+rWCnb
QvZsgrX/5c49vIorhumE6rcgPGkYLtrxkbU6NdMB6SVu5kXzBwshNohRVnfIcbDf+CsZCiqN/qDY
7OhcW1MWExL0+l2eG33ZSPs4+4uyVzFF1Xs0t/pNF6gZHb6RDzmX+ptMaFwEq3FeVuQaz6nMl7t6
XqdLCPt+FwTV8EnPuXMBZWGyWXjNdrVJJPmodXpXzD9SqjH3GiRcHv66gYmmmbvhIKIxAfHxVAEL
4doMsorLHCUsJ2e5InZIK0ghTNYRBPUUd8808qwz2pvEodSK+tYn30dZFi2OynxTLr/buQXrAlWQ
6cHOgyRQfjXsIwNs6lAxbc8BUSudaP2aTB/UfrvVH11mH6BFLsEUXtp0A8HojeiL6+j0cMBDTiCG
W3vvYy2cSyGq/CZPVvFndcIANCSJroDP5p+tnAm23K1eF08Ad9PEcQeyvVyceZtucSCoQ57SWlXQ
7nfTTU55cKpifYWPUjRpEPdlGKh+bF/eKWBroDV2PeJMeRcIG88kb81ntojgPel/Mlq2SD+B1gB7
BSMyyzVo904n5gac2w3PJiidE6LEGk24mx5X3G+E2eTbx+Zh8alw4b7FRg0EnfreE5wkTtMFhqhz
mvnUOtrE+57HCNnnMB0YTv1xb5XYXnl+UQv0OiGCLIbN92e3+La1cjIQWJYFyMJ7j3cO1mzKXbOr
UlddR1tH3j4KQg+7edSvcKJue2PRh7PBVKt/ZRxxbzqYJu4c8tZRjwKXK4WQFEK3jF6lHcy+7qei
3JFoijc1IQJv9TeqkvwJ9QXrrP1lnKlLjmFtm7ckDoG/wD6yVIyIlARz2SNiHNZpNjTnYru0PesA
8iUpNY4Nzmhy8Iu4PmB2mj5iFZe/EcaPoM0UcEdJWF+7QrbP6Whj/dTSZUOPQNf+HtWCpZQwJdRy
0oTJvW0wpGJlapBy+Ka+72ryxFwUPacmqqqbqc0ZnPLArJAvFLCVXUh75LwMJwfQu81aWKWXdQ5o
k7XYi1DBOw3UDsG3kd8Fb+wCfxVNiRg+zcTlOMX48P3IUzBC8U/E+IKq9VzZAXWknHyoP+yyh4XL
8xCzzKHbmNpTWNno3UcNdT8i4j/4iYLX5muNuUWWgYIEQOE9ZmESKzqzvrqoe6i82/j0cQ2F5kJa
GSrefmQ1ko4qjws0NIZigF5xgxEteNJLPDwV22bPvddSdxkMckJO0nvftHe05AakLkLq1kHwlYYM
/6hh+vSrB9IqdvbHc7X3AmpL/HCqrwXhgOIWVq2K8EQDXJ/RBltkJYg6qh3GNpXvFubsczBPybWX
Q56BwsHjDwQltd3Q/sNQBIOHBIfY27E3/+WY37w3POTp0+pZGPKiL6em2jFjYb7CBTAdRWu8Szug
kcBrNx3tXGC2kX37k/nkGnHTNyTQwKVqtd54mMIt85KnTmZcvQFopdseo9hnL6Djaz6IuNneGEtz
knco9TzVyer8LXQ8fjFURGcbk9u0RY2b4VvQLz4pfy9bMHtfncY2EE1Jzr20wbUsQVP8lcPsS3QV
fnjHqmAyL6jQd7JIEyEcYJkC+VgoFE1ZEW+guhcAIOP8NSkuKJA9Uf/XL214aU3pvNcb9oSzxXp6
i6tH30Jbl5fF7YdrVDgKdV2q+7vamXk2bOHdS8vvlkbreMcbBRZA76nEPDIu6Q7YYf0O45JEaC+M
+JlcqlGbAu8CXCOECLLJXzRh5VcX1cA9Hgp1YsfpMIL09mj8tAh3TjF3MqN8Tf+adZ+Tj98Q4Sar
QN/bUul/qnTUo5PGzjkS/fbSI7vBeAcKQDZmOnUVJoMKiCiO06M/1c3Tti3B0Vu26DFCRvcVYwzB
Ob65PypYWk4MeSnZBOD/GAxJeVfndnn90SLcs0vp/4QI59+NZPrAyLJ9Dt6ISpew7wl97aaaG7AL
uw8IcblxEF4//bi78Bs4PBT7PnXn6zq2uBiMv31INwieBRrXSx4k7WPlb9O/YAiWANU8yZic9mC8
SCyBt4KFbpsDe4gddyLwOAhDMeXHcM1Jrkwb2vooF1PVPhwrUERY6RhJSpHo/5IZs2LGTWMfiMmr
VDaSC/4rdrkmaoyF/9YpRNNBQuK83LuYYKr3MvcA+D2LPDfttfPtIvHKwmFqti+i17zjaMIpeUhm
D0GHcZrpbigQvN9MruO+jmO+mUxGbo/2ypBPepEF5L4GjStMfcjHCvFDWZGGdMLymrS/VkWWYDZa
qa9INJ3//A7075iqsJdH9jRn2tcIzYojLo7os5M5mVa2x6Kwkwn3964c/NZ9rb049k7D3AJh2YYv
gSSDed7YgxqlsMOuk5Pf/I+zM9uNW9uy7K9cnHfeJLnZFvLch2D0oQj1nV8I2ZLYk5t98/U16LpV
aUdaUiGBAxxYlqMhubu15hyzHruBg6BkGQB8N5qaP3rkx/flBfKmEYi3W+FjWZBP2JmYLcJ2pP2E
OxW3jyJiglnQNwzrqmnMnWKPpf4toxMKOMvXuhsWQbu563uH0/hU6L1xbQMLHxZJqTByc9URB3v8
qeslFe4SzY2TXmS+kkJhYiMd1yezLuMZQUYXfA0iAS3uUEWGs1Rk2SnFWpjw5lD/6jEVYluVkl8N
CiLBlmNoq/0zqui5TxMF5AzlhSzIAwqgc1yQRNKJh5xCvntHUywpmBnTZHyUIaWv6CitWtBMzste
W6kZoXzjpp5Gzsz0wxLzCKZC771q6ktEaS5q6O5maBKOQYmF6iDzVUMOXmwadXWkfwFDMTYzswoQ
8NjInhZmkFfTQbauyG+mCsnTpWqpqG49fF5TdSUcAlORl5qme6fmKsi6oTPa4aIk3+zFJKXTBo5V
JO26CGkwuYvKR0fEhto2rW7Ros+gwGFp0NRqhcpQNtXarYtd+WgNDsL4uSIgPAtMw33jWs7jmE3W
hi5Nuaf8MF5Xg0AHP8Swqsbksq3mkodtGt9Luo7fAqwD+7Y0jNVo2JQcJHIWepyj9sw+T2HtABcS
4Xm70jIqaoWJzMt0KnQAfWNlKzNL2D/rsd+i33DT4xhK544lwt1Q4WKVihIWYt2pNxEa7adgTJg9
SpNtz5zAqnk2FIS9oQ/DOz1lzYurFn1C7ec6fUcrvco7J7yayM0+AP/P11aKsBgeWmou4sZPjSV6
EP1qnJTxSCktQRs5G70WJDbUz5VP0WgRSjN8EbXEh0v4wnoamnEZZJZ8GEoV4bXRDY9IE6p7S1co
oqdmrn1zS0FBUfQIIdj4tHdg/mvMyVE1eNSxB56Nou9PujMWT4XA0uVxoCTXF2TmISrb9MFIZf8t
gRNTeSGjQtDc5K0mTOQXkw3zj/kmewAa2JIbYKUSZUtrX2MP1H4o0UBpLh6Muwk+2zFRAUPCeBva
x2xEcItLotiYnLIvHM6t27pEpboYMVc8SaHHN2U/VsiuOTdDH+xoRQKIjBZQ18I7VSmCb3nYa+za
69YgnHsIl6krtFup1p1CJbNL11Wg4HzIRXmZRAmTzYit/NkYYkwPlDCD29Kpy/1gTdOyywfrVVdU
CiQIkh3AzfigphJ4bU9H41hruv4kjHS4ym2koSp+jYtKNyn/Yo3wUQsgjL8OKpyBGNHiVWtVMbwL
Pbhy+Yin2p7qd0xvWN0EAIJqxEmI38+hgdwEM+2anIOFCJXhiVJDdWrSIt+GHA2XgAbiBwjC8T1p
BdaSJMhxbQVBhrMXiaO6qKiwVqsUSCvp5EVXnyLAI+BJzTqO9IWiTYq80ftG/xb3qklwUoheY4ln
GRbzqBSTpyWDdpclNGJ6npNhrdpCds+0rixtq6MEkWtc/c1T4YxPOJ4Q2wn8XuXCYik74aINnWWS
F1a3Ujkaxie1kWZwDOcjCgEWZbmsxzifvM6XVILyMJPrXCDt3bRT1W8mZnH2t/BP5+40vErLCZRw
rbg9avmC6trccDOKaaupHdX0EezESQJG2xp56KwLFY3YHtwunlP0LTfwT/BOjEKyAXDtqJtI0c7F
2q055HWRUtGXoNTFAaNpmaIJy9IogimLrMmSbdXPAraZe7CustSiAOYaSesxr7XLDv/ZVtZ99z0a
EfoPZoNAhVaI0Hio50C/EqbB0KOhXpRKUSL0E3H/HSkBvCCdehAbCmQeHMaNmAomezPUvcRZ4iD0
wwrWRBVrC1oXyM4y9kRKV5FUCqFl2payQ8bJUWnP50KA142zul3FO5oPmlz5tp/uLHSce5g1/UGE
GBKHEJlbrQJ3Bipf0cKNZRGqKwQYiEt9wGg/UGL1Nea/przvCDt9TVmOvocicleZLrLLipLiY8Xx
dzWM/ei1GvGLIG2x0SWxVPLlmAbKbWy68m3M9GwVNC6tn06ZidZ2JTwgvGgb0ShWBhZEv6TPo+Sv
GUCK+8m3aUOajVWyLZlQnPomGt4k1EC7Oh0qG5/YS2eynurOL+iCOdqp1JIEHXBsbmrK/mvWI/+q
tsfxHsBrvvL1OL6ncevctRmWHnr2UZatu5rrR2eeELaIluyNBGrFSMcu89ZzeFkrtYF0Covkj8lM
JqRBTiE9G6UaJ0ONqEbUvBlqzIpMzS7ulL1Kx29Z9SpbYJrg2iEAewL/LsCg4+iIHTfgxAp91/sZ
rgN9EErkNfxgbpDie192NhqiXUc1fAvFMb0WEdUjoEoxQNcAQ4Ar0XwNSsDutoUe9NJOOrIVl559
lNsCYKAOFGSiBXHJ4jw+RqNZ3Sgl3nmMXhzeck3i53FFPGwgBLrammPRFOwS2BwhT3alHSnMzm15
OhwXJuveA9CAplrLtg6brVtY2ZPaO9O815yMeTav9OIapYFzQcW6iR8C2YBpbERMO6ygnC0MaT8b
RQ13nAuHdzOKCoDEFnZhjqFYyXsTfH0yFe1wE6MitZdhpurTUkxqVW/NHD0acijNsdBdqOQ5srOq
79KxjTM0rjoNmaacgJSBD7ODjaXmEJaBI6TZvVKKLvbqKABzip0jDn6kvQ93j21PhQbWBkHk33Yj
jSjVG8k35GAg8owzNBmHGYDwiJLrjy6Ky+y9yWw0CoEFFmo3zq++L51RVbaUL5RsiT59oDLqgLyd
QU+5Ul1Axdb0b3ivbZuhZ+emvHFzNTRCz6AO0e1To+/tTeBQbvDonUS0NFlmLS9sSBhYi6i3qy3w
hPwGvJB7U0mtu2t6gjJWlT0iHWKTO2RHpcna/kAhMr7O3b56nDprTD1aSH0EnDTr/XVKs21bSEMe
ojzBZEItLaA3BkhmPzA0vTApnYeoqfDPGJwCf0S6P/p7UbBlf47BG1n4PHRiQYdgHF9GRK2lZ1Z9
/YJ0HSBc13JuO9Cs8+2NGiWmvyoR3h6DRIteBqxVt0IZjceGAwXtfsQ7SMLNMDL2LYiIcVFJgm0X
gOIq5zZVg768jf3CQ9pCDTdjMpKOe/AhJaycuMWr52AyGVYQ4/AmIJZpbopB1dZ6M6mnEcTCsW4K
E10Lmo1mgxWM7khK/fIeOUbMMpAEPvuSsH+Xpo8sutDMyMtas93Fvma2i76HUIZVPnptLeqdi6lz
+pfWMONb/PH9pUvZP1mWJtU3vqwhCTwqzK2viSRf0DOVDy1YtU1nh9Yh8wFhpI4w31uJCXATaH3P
NK2oxTrj9U5u49j6Jp2a+qQhUwaqb6H5iV29jlehzxHNM/QYR66LgD13M7F2EPGae7Q1/C6zUaEu
pe3YEJ8B4cYLh64jciMK1BsBWXfZlijSoeuweWVoC1gmMmOKcssBl0GjFc73cML5s8AXPmwqYGUX
pjGNEHsRO9ArCKhecnRfkF7dvZS27GEEJI3b71p3tNcVx7e1WcX5JUIuCELoc9J9EQ/5RVml/SnN
knJv+X54yovYRwnUiHs7U7RkH9NV2nStVJWT05TuRsQuJCbFvNPUYtwZvmEefcK23X3CzgQGzthv
7Xiorau89N36COePjQyAhtjWi2U5DkCx6AbZHrJBnCKl9K+wOE3HsWZg0m0t1jXtcRhnKC5gyGR7
DLcG57scaXwIHucY0V6XHuuK9o3oePbGfhRmb8QbYjwKh+pbYDSp584oHi8nNfKZc4C2og1EXDmK
k0uqSSPSH81XA09TmlZbBSKmpClEmFz0aCA3hQ4HTy3N+mnAmq/uSCxQ2Eu2ctlKzdwafVtJdPFp
4ywLO1HAyKTWCt/JIxm8RG5q5WOmS+2kgawCujL1m9ydzLs2Uusf2eBUV5UFoIaxUdwaEJ5vwxCm
GcumSqkuHTU7WpQUS6EmJDGfM0WYuQpbpzJR/mY/gDGMB1EP/crUOOosGEwas+oodOprqg/rbAQv
ckKG2Nke6ldnn3Uloa82UEe2fs5Q3bn6kK3ZDlFqkElffyePQb0YrZmg0/TjrakVqQU3mxWts5tu
UyeT3NWD4d5OSm5dguswbznQKxeVbIyDht+CQjo3Ot+rDeXdkkJQsoH1YKugFZOUpq/NgZsMAju6
MNJUvpQVCewGih2OnMFAFwmQ0gbHICv/WGG5FQIT7BQ1/TYMGv/g5H6/dJj0fphaMNw5pDVREsnh
Lgi/oeuPu9sLs44VuR/xjcaxu9VjFDqq9FOsKmFcPNdmibeAVikqQRTPG5oMjD5fteVIy1Xtgq1T
JOWdXenJvYqFfIHdToHUJzEb1rjklxguFbno6i7aFTV+5ilX6xtgjuaFo5UgHIMe8HvbK8yUadbq
nGsbNT/FjmiQxpmUzPwJsXsI0BqIQ4ohrjH85jDEYAhzKdx9CjTmvqLKTvc2EOFlIC3tYmjt/qku
1ddxEtGTZmnhjd2EyaVlheUy0Dn7qUmbbh0dW7joq3rtOIUF3djx5VbSENnQQmPfCilunrfoayLR
DL75IbiyVcO5Gq5mjP0D/R92onlQiqR7VrXRfOzrVlkrgxEfKS9g59badGULBKJB4XRzHnyovrLw
2j8sBbvDyJN6SVFDw4hitv0pVKrxpVVI9GmnJl6Bs9Bw6BQUNcotWfMJu0zi1xFI7tI5FGVcu4Xu
x6AgIqWIvsdxocuLmMUqxDPVm2V9AsLugLgCbZb1+qIiAsA/qWFSUD9IG9dub5CCRuTnAW3JaBJw
7GE6ZDi7ToYiFaYZowvdUnbFKWqi7ez6YYO9j9PzVJ/oESUpM4HOqeCS9RUP9qKwUpSgx4kqUays
J0AoAbtfgj/WzoQm70ZBCFe8fQ6R/XNWj3EehDcWlsAiJMSeMhUaxqqYKAL1jn7/+ct/kB9KL/t3
snOF0tbqktLYhwOzb6RbO7c+iRwUTPvCiGmWPHQhVQjtWonVd21OkwwKasfha9i4X5CAP/iO5/F4
HOk0O01zbe/2MShQPODrOm2+ipD/IJjZMM7g1UIJEpxTWL3j3L3n9HNEK7nM4nEPfOCGFIVDZrU/
OBpep+OwDAYn99BGTF/Aq/8cSmQY889/SQtKksyKQJXqe0VJhKeEzV7DS7Fwhhv++/wefoDHNuaf
//IWUEMyux+lvuchf5ZWc2Op3QrhyuLzl//o7pyBhW0JM5Fq3LAvMkdcImAod4BJ2uXnr/7nPDLD
OItzQ4OEyxUJyT6hXnBpGNfNZF9wXl73GZiQYXyjXJMuSYbpN5+/4QdX6zzTzRFwzBqt7vZ+nZQr
1Cvmiu3FNxXV2xcw5g9u+XmkG3YyLQlIfNwjGn+t0UhBRB4BgXTJCxr4z7/FBzdFnD3TSvmTu1zp
e6O1vkVWvSmK9H/G5RdnT+zox62OylWHqofmJo5w5XBrFoXcff7RP7oBZ4+r1atZrOs4j4rM/976
/i3k3a3N3PzFpfkAuy3mS/bLcCCpoSmSpDKJd6vBQtBuTYzXsc0epkh9grL4VWbjR7fgDCseKD5N
hSrR90HdXlIXe2RP/AWy/M8Zh8Z5iFqlFYjCYlvu81F12mUxtGS7JLp9n7ekElsEH1Jlcqf3esi7
y//ZXTkb5QaAZdMoCMWztOS9M0N8Daq5UfWvwtk+uitn43wo24oOdzTSRq3g+SHGRQoE34Om9wo0
+Orzb/FBHikcnt9v/qxji2stl3szHg5O1iytuPa0CBEMlQOnibGOxRvps6vMo12bJmt8Prj/a+3l
8w/wwcOtz3f0l4dPCOzwOk3vPXorCOQaZRJqHgoqlC8mlw/mS/1s4ONccmJTnSk0anIJCnsXyeAI
rmnVE3xXq+FWw7CsG+bV59/ngydRP5sMslLCyYlISALSzkbvmku5pBSz6/N6m7TabZkZX0w7H2VM
6GfzAtoPo3KF3e4Jjr5y4ts5KlEU2k70R+kqG0WsKcjQjPlimvhg+Opn00QpiFdkne/2OftdPRye
a7v5IpT9o4fgbGbQexyPsa5Wh4x+tGI0+8F0rujZP39+Tz56ef33ZwwigIt/PWgPWVDYlz3uQcLm
82tUM5+//gfrl342FbiJm2B3jbpDLIa9lOEOtQtHBBd99RepvR9tyX6Ghf4yTHDiZGliju3Bwgjq
+YWWrCL21CuX5qgPz9TMnLVFPBMQV9+rOeHdpK7yaIVy9flX1D74jtrZPIHcBPmdHnYHGLrWBR0Q
qiKcBjV/NziNv+45XK0hCRTLEWjjAi004pIYn3/S9BeYZK4DC+4WvsprbKGPX3ymPyelGtrZ3IE9
T+pqM3SHBlv5ahD9j07oPPHWcJria02jtEV8zCLSJHgEO/6fXoqzGaWIEXlikOoOQfEjhnd0V5ZD
y8bI3qLc2gzleKf2u6HUH2DWp0sUQ+wH0l2RNAEhBH4yFzFfa86zyy8uwzxK/hBk8fOW/fJsDECW
O8XV2gOiV22d5GZwTfzQiv5r7fkEkRHx3Ne7fuqwInXRUxvcynona+sOYqTyxRD4YIhp889/+Qxw
xetB0QrgfCMFPITj9R75jbZ2bNyqn3/Pj97ibP4hkkVa7eAj4p8yc59Wdbis6brA46zMLy7lR29x
Ng+5lUrPzFL6g9mpLivS2G11M48PWu1/tdf9aNb+OcJ/uVIZkRRIsxDvS7v4htsrX7nOCMpQqNTg
nOg7sjCqVitnChdD+cUa+NHgPZugRGlS7ze4dLjoimVt02wmYbg6EGuCQEttOu/zW/TBnuXnd/7l
u9mMC+RXZs9TAHErRQf3kETZm60AelTBFq/F2FZfPA4frOvq2YSkuYYk9ZLraKWbrKs8C1Sf7bBf
UW8izMd2vSHM6POv9dEmST2baOreJoS0zsZDaO9arcYxN92qdXKiq/Vazo2iRK9WSqsfmtJ+DEW9
jch8hIoSfDG6fu7G/jDE1bMpB/6fOpTUZg9dVr1OVoz5k2aUtpFxe8C+s22AuJrltvaVN796n5ko
akkyQIBmPMmauzQdntVMu6GguEOUfQyqeEmtuVlkI91HYre8WZ+pMKAoFMYDJrThRCHli/C1jx55
dX4sf3ksXJedMajJ/jDp+JOR8+cEgweqiqDYRchmP4GEuoz1CMpWa7x9cc/mxf1Pl+xsRkqVTqlL
iDWHWAnf2V0QI11Ml11frseJqtyuE9j6EGEIR8wBA8YSMvtXSW0frZbq2VzV6UZIbitvjs5THX7k
JEQJ44b+KNEAxRoxVWXTfR9RJwFhUh/s0VzXxbFN/OtM7L64APPg/tMFOJvMYsBqpYFG8kDx/MJB
8dHcRa54JOtkG6g1GFx/6Tv6S9ziMKen+9XN/mhczvfjl5sNJFk2Duq1A8ad8uBmCYQ2H7mjFUA+
jSD345V/jqhbeolt1Z4+JlcDLO40pi85Of5BtaqVNhEs4Nt5sKe7+Q22aXYMw/qLHfoHk6F6NhmS
2dknOVgF2LaQJxpwOAvYTTs3AN1QfXE4nCeGP137s8NbrgWxBdqFmK4CAKzMVA+76MbtxYMe9IhJ
or3fWNdf3Og/P+nCPZsJqUNCvIA/fSgCYSx7N7scwedPinIQAzp7MNLa49ykuXJw7e9n8q7jx4tG
kpL0xSeYH+v//nWFezY/su2AiNYzwIseaRZmWXpR2oOR4eon8TauuxdbqV6UUZCmTVBZg0Eu8GRB
aY9J6fPP8OfHTrhnMyTSc4rWqt4fSDZY4v15KKZiVdjqtvRJalK1A1dgb/rm++dv9+eHCMPp7085
VhEjLdSpORRaBScXuO6YOTdg6R+G+vnzt/jzZgTa0+9vEfqui9PIrA8wSd9ETz5zGNxrpf7FXkf7
82It3LM5ykXngOXC1g56fsq0ZMt52KssjLxat0Q46wWZvoKvlPj9pqK6P/rfa0csejTP1giDtHls
vzpZfvRNz2YqcmNADKHCOxAn4LVF/X1U1dcm/GK8f3B2Eu7ZjCRSQtBRH/cHN0w3rUHWun3gfyAR
F0o+7fVhPfITRFdtsQPt8Pnd+2hInM0yTQY8p6HlflCMsTjpMu+2SQNf4vNX/+jenc0vsjBTG1xO
d4iIxcud+Eb39V3XlltpIVwLv/gOH4wp52xiaTE+AEynLjRNfr2ypuqINBX5QFYq+wDM7LY0UBOg
Js29SXG++Gran9ct4ZxNJloCHKV0uV0OvC+0LBNljOKty4yjoUw3TpmtJeKzhV7lFmcc/7aKzC/m
sQ+eQ+dsDhnnfJmkMtj+m92NEisvYyaIxUsXn9+0D7/Z2aShNhXmuMLUDklLnxKG1ilwomoZ9nMn
SZKAnHT3auNcDqqJvNPv4v2kc5b94t3n0fSHSdo5m0+qoZ+770V7gOylXfq6ARx+Dv9JmuRdJZlj
qWv2ldX0kReBEFnoQHzoACISHpGJneAwRd9+fpL/+DH8r+CtuPo/71n/6z/5848CVSGe0Obsj//a
vBWnl+yt/s/5X/2/3/r93/zrrsj47/xXfvsXvO6/33f50rz89odVjhJnvG7fqvHmrW7T5uer8wnn
3/z//ct/vP18lbtRvv39F6bAvJlfLYiK/K9//9Xu9e+/5srPf/z68v/+u/kr/v3X4i0NojY7/wdv
L3Xz91/WPw0V0z0hYo6rWnMtr3+bf67/0zQMzXJdVXdUzYRx9dc/yCNpwr//MrV/mioiUryiRPHg
BWFiq4t2/ivD/SeaNdu1harrhqUyuf/fj/Xbffmv+/SPvM2uiihv6r//+n2WsVXVBZBuGq6pO3io
7fPKn2rEQ4oTA9G8OaorHzZPVrSPbWoc/K6CPjvVm1+uy78/wK9v+LNi9l/P6L/f0dIoyzuqof63
uNYII3wfOwY22FK/Z6C8ROG4IA/krvbbW91trx3ZgkHoxSNQih+qqG7iSH5nYqppZwtMw+ZbaOJV
b7AZlzVy7DFd1Z0VrJCBfzGeuD2/DSgbv5Br0HJDDW+a3MTzrN9ZJwSmzaeTHqAQEvAqgbOVySmM
XNpX3FP06UbIIc1p9Dv6HtM1OupNFaLfJZH8fiT6GDUs6ype5sgzuopUhwEik6Xr9YnG8TMYZAkn
CqNGLUrxzWnd64ojrgCCvBAtjafJuQwip1mVCSkj/QAGtLHFqkO2dA8uWixNO0NLQIykTrBct/KD
8Tu2uxOzuY1+AtWQrWBbElqueDqSi4Dm5Y1eSQM/sCg3k1sDItOJSutlbAM9siqvoniRTbRauonM
80UdwuHKAckuQ8T712WD4SfwA2vt6ljfXDQZ23ZyCO+bcBikrbpyleYE6cRZ+1kZdss8HsWbnyjJ
Ww38eA0ObwC/hnPEbJUVcLYSgVd0C50wXWPoesRD6O7QfT1Nhrw1gegUgdZ49ZAm+8SI4k3cqskG
B9R0oTquu4t7/0EjUZXznjsgBuICqW5QLQ1HVzZtFcm1WpQkJyBWdTvEVWNG8iuZRvgMuxzDcKcc
iTLXv4MZiDf+KDBQJO62xDVzGaglB0u41cdodoyF8SvW9ewqJX/tAkNpqy1zV4SbCL8xJ/EwAf8b
bTqQTgl0etXcma5PkVRBRndwxtQmHGEKwQuB2C38ukJrHq8aQH0LpIgY2DoMjqNq3EdJtonHxN25
E3QTSJlLrdCIv8jdwZtmg6SWiitzQqQJ7RLTFWTBRRRWxclUcAbgmABYKeXMnTWbZYij8JjiCiKd
2n+PycJ9DQbzpR5RfXUdOQCo/JG6SjDF13PMK5EdGthswsow9musXLNsOSChbFl1OJTgY/3AARu9
6I7y0IepuBR1lFyQl1NvdKmIQ6gFL/ZUpE+lVau3QMUHOmc2QMnA9OulFIFxBGSlwKV00T2acdh7
uS3zPcrCk6uS61MOvr0lvCRckOyUkR1rJzslkvlSQQyDQyvCrCOtyzDWxF0TEUQOHjbDqJjjOidC
7cSuTK6T1DW/23DuVwrJmZ7aDhUusvCKnVWzss2c6SYDLM/cF9yX6nDDZj9mgAbYIZpxmxY+EeIo
miUBcqiZGkIBK5mugiDcVrMj0iGG7QbufnIyW2lu9NwoTgoiiedRt/vndvINxBMIt/sqRN4OI97f
6BEdXdu9rvO6PVQWmrrMHPsjMAVslT4uAaAo/qZpVTDTQmm/p4N5aaEu9yRWRgjEBSHEiPl6+94Y
xatBTtiFmyOrref4KjNRpxo3TtNcYw8TnlDkWlSOsVEtXLOob0two5per2oqXcukHcrXblBQzlSG
9UwU4EOG3nU7hnlE+ockJcKU6HOD3i8ejLx9mXSoXlriGFu7sh5jXCf3ZWDV17VoCQwmq/rIFBSB
MK61FXY83HeaqWP+czlyFKN+5UyDAxItj3EDVe21LKW8kFGeXulxgi0Z65NHdtK4Ig2G/Nsoh6Pg
yxeyrujjx0Xz7oeltkA9HVyahlSJGLBbr9eb4qmU4bcxg9WVtc1NM6qEZ9WmcQDuas8Kwcsm6O8U
3XgcYP2ac7QmCCf6gxAOwm1iVLrl6YBXb2qhDnsTeRUmZ2C6KRPkm4YE76AxgLdS81vyW+SsXCBN
j/5oFwdYY23QhRUpzQdkZv64tDWMF8KWjOs66+a8pFJsEb8TTh8rmr5A8xmZi2Is5aUsZwALIAO5
LErZPtsI0aN16rfGtCiBAqFb9xv1Du7/wJWt8vfZsrydGl2sVM23QT4E2hzYtnT8KH3VmxHibwl/
GeppsR1wZkATsX37OwpAXHVK5C87qnQ66kgtWmWNqBCJVuB4UqtZ+kUAc0zE8tqv0uQSyeG4DWBm
7wJfqALWgP4DOGs5rEys7HdgPTUvasNOWwJo6E9+OYT7Zqrz6yBGGspjvdMguiReUkuxAAk0rlED
T8s2HPR1YImOxoWJGztzJ6JoQtO9KqC8z1cs3bczEF+65gLkpLUAYwc2OYQnm0jXfwd+TFy7b/Xu
WoMiPTFq1mqr4LsgEw14j4HqGWpOC86Sg697gXfkvVdq96GoanelsMa/NKDJDnproIMrFUAEehgm
8iSBKWzwL2VLuwDLu5wAJ5AB4Rvfka2h98MQvR2M7lYH6rwPR7s9BFj4VzKKp5UEaArca6alos6x
7B7baNrvK/rQqxgfwVWtG+66NrPHqiIgmnQuObIaFCEQFogXAfLOZT448TFV1WA55p3FNDECJjBh
AF7DsyBXZUAZuEgcp1kKiUMQL8TwjEkXz5o6eS3eBTcrL0NQ56ek75tdl/gXDivQkZ0BKe6DCUsp
7Vgk2xhOATCP/lbauIwUGBEJyZpI+oB73xDLPngMCP9CwbHyKNh3wPAAxGs6pbEdW1DcXQIBLUby
irVfobFeIDO8KFMBmd7Q/PfWHojRYsU44Kirtpohq22hx+8RZYUdYaTFoQQH/oC4TfZM2crQz/Xo
saz2aiy74SZSq9T0SGVv9nD0ne3YoHwGEkBETZrXHOunMF5OtTUcjRLkhW6962llaIsQBeAaNs/V
aNbk+6TAJgkADo5VqEniUEm2AH3QwTGNxwWWJVY1aZIGr1rmqa8wZqctadJTNPjbcioKAEK9fwjJ
HEQhAd4sUKJpPcPnvITl71B1WEMxhbfD2imreJ8PivyOIMA/EEBVvymD74NZpg+90rOiP1KhtzbC
DKsbw+qvm74lKyQPbnsUGbtOJ9V1Igx3g3O08wqfEr3Zm+pSJHqzdZh+Vm3Q4IeNi5gylCIunZ4g
DKcRxoVhOfU+d8dmg8HsCiez66VkoOOWS95Mo/TXMKXVLQky22QO8mtBbAADTF0AXGQOkm5QLFuB
rrTvynzbxRHi6wFkYgfCLTT8mwkN8l2PZ8hjesn3Rqe/wqpDTkEbwjIz8YCjv7lGQbIF1F14hVq9
VnNZbqogvXXEySUqmYd+GF/bSmesItm1163T1ixsk+OcWEnjB+wUyalG4s/sWJaHxo4XMYStC8I4
rDdf1PIIgVh/iKLAfaQD7bNTGF38N/jQiOHNratQJymlFyM8DyK8QO1ZthsuCGICHhzF8kBPbE7O
iZ/sChR2rffpUpCAC14urU7aGLAhVNKYubu4wpl5Z9QK1WoNDv5Q4qcSrbnXlTG6TaR1LBGVeyY9
oMZWUhAv4xPQQWvRWG66i7W2WxeVVXgIo9emtG+Z6bBb2BjGTGJkPRTV73BUpiWnvNektV4gnd2N
oDAnzmLHNHF+SEu8jL0V3hXAZBZaoB8TJ7uTbLL35Ds9pcYAhoRPtoxcLVliR4o8/E/sJslB/97X
dbBOAF1Du/IxrNAM99Aat9vIb8x1NgK9KWIQLzi1Jamj021V5M6aozzS63qwPDXQuF7GFXeSqGpQ
wtDI5I2Emu2NGSsooR7EVxb+q2KB6JZAj0jqbuFyVLztGNYrU8UJVrKAIYodiZASvkLAbC0JGkzC
i8TylY1pJetAs7BKl91OrevsCAIz2wWygGralvlCwApgM+roV2qUGhgBQ2PdgwD29KnZBprdA6ft
HWJWM/OmJwJUWKDl/bFBjidsr1HjbjGYbuP1lth3JKqeaB/i4oXOSUiE/c2WSr3FaT5cIlXYx30K
bj92pkMuDahsOJhCQrjJYewJxBA1zoEkxbFBoBBp8cyRs0rcNhTjgsJUdgW/KFuQywOjJU6bPZlY
rbNWiDd9pNdABmE0XSTD4Ly6TfE4pfl3tZz6pSg54CwETiKAoGr3PUjmvS+5trd6E6C+ThHYP9mD
WW1zWTntboTG6RW5TrZf2pDL2xiUxOj8t9u2dLduixkrlyS42WqbE7QZA/uixFqBYGreA0h85Lvq
TMdRYRFJ3QB4B9EwLqtafS7r9z4Yhv/N3Jksx41kXfpV+gEaZXAM7sA2Ro6iRFGkGBtYUAPmecbT
/x+YaVYKkM0wdW/arKxqUZn0AOBwuN97zncuuxR3Pmzg4bnvO/duwHv+QwNlummqnLTpmQHl1om+
gjw2AMPKUzLvrHsiaJq1VZhfqth9AU/3NYEnC7uYtyGcOEaSWvA1hFtAX90U3wd81PuSIznARfzp
OLR7OzyAvh8/6fNKp9wkAW/hDXu4egRKp8Db1jDdUlAiIs5v3FRcOmORrCNDZRvXyH/W7ZR+jX2Y
gHVm63vLj+8SXj7yuV2isSo7RpvTerRm+WVl617xm2BoPsLuGHeZyO84rBv3lRr2vUyyaQV85t7O
VbpzIlU/5wYgftPxJSkYcbDXm1GsrGg+ag42lwZ4fVVNnJf4fd1O7+fb5PDCktgSbQyCYnjxuIAt
zsirIoUpxgTayiCK9+7AFhiQFQ6iaFdzDl8r796FYXjbZ3gsEtcnr92Q33L6DKTi8NA9Od2EEyfX
SSeiGXDtzdRp1lcTZ80je+72pjPleJlmqfdDDZzXscG1VxBHNlMR19hT2ysVk5qLt3Vck+lI2g/n
841m98VVJCNg1hYu4G912BWEdeva7UR947KBAL5TFfSEhLPsr4nk4x/kGERYocgh+Pvi4Pt1v5NC
4W34o8rr/HezrA6e/FP/pyrj/4clRLjLf9TK5hLlSQ3x06/+fx1+HZNj9vPPOuLrv/VPIVGDYfQf
mH9SsQuyFF0vysz/1BIpUP3HUZZDXcW1eL/mKuO/tUT2t/+Bm6orB7u9os43t7L/LSbCCf6P1G1U
ctLWHTXXJ/+mmrjow0CBEgh0XQu4gbId05CLtoKhDzm0VNivCeT2HRmR41MvhLkqoOlSV2iM7xKa
ptgQg9tB1AjVPWXQ4Ng3yGPwG8XtXzXY5t8jBRdmgd2ghqq/kZFNgSdABFrPALWda+yn5dVkUvwg
NvycsOi0k8JQBuVBnbqSrVPRlcvec+iiT07VEB0Kb++kl1PqwDElLqktVyPmR0zgSZis/5gg7xRT
3x1TUEJmYKlMa9H+gjE4coRgTJK+ViSTrqHQb/2NdqZpsuhq/Httf4yz6OLZquv61h+jQ7MDSrYj
7HBbXh71lbYpzlzRQlbxdqi56faHxqBUQk+QRkcHypdclFyrtbdi+7P+UW4u+pW5Iq/wTA9Mnbaj
bEdyadxDpRyDJ+csu4iJAYK+iiLjpa0ivV5H0Pcv/ajCGQMGzZB7SPaFT9xaZ2+JjSVivQRW6m/A
A+kuAQZzRoLEpo6F1MzZVFRGVnjrzp47rpS3gNK5GKcopBl9auy8uk/KdQSA34ceFsd3RK55fL17
LKuYCv05fw3SI1GOIs2w3PsceKrCplSTdvJiUjqO1wYAPmoLiNz7Gt6ZuW55gfiYeEY87Tm6tsY2
GZT4wSYLUExEbMVPAADS4tTJog76A/s5dkgveigQFnrY8bD7wAWwnAeiKzg7tWAQrYtsCmMC8IBn
wELh8+3uQ8/Ec5UWxMpxlmpTqkh5S5aD49Z1vBEN2QvXZikKLKKpiG5qt6kAR2nQlDYQIEtKmJlf
cMgn0yNfTfVo3EKJ4JLDIUrz6wnMQb2GhQqDzW+b9B40mIjOzLB5Av23//D6sOcVEjm8yZJITf90
grmwckM7raaXQEzNvhLZdNOBHjnT5pj/yukoGPKF4+iSkWhyLN6Y0VRNXBDw8lKoAnMooRrQt2IO
ChV9jI8XgTdvJwZ7YbHGOS5tE9NeunhSglqqsE7EC95gQ2ewgg1j183nmbLWgZuDlUi/hkMQPkhA
aL+SAvIKEA8nPhBYL6ztx7/nnUuncUV3h40beQj24htQVxXGcqABLwUJJjtbaP3OE01xQWbYdEYz
fbr+8aKyqOP5U0BrlTB0fXGXA8QuvtFm6TOrY7KLw5owqMiJgRyE/tryPPZrsMyJjMvdG5LY029/
c6Xz8PPAOhFFfJQNuj2nU2mCvVML6NzPflRkq9516FYM3VyRtYMzS/DprH0dSpoGewFTKRua0+JK
nX50KHob1jOoPvNzH0/WzunK9sy7wUbgj1n7zyjzlOXzRb+SDt3pBdW+aYyqKeRzTndiTV4iSSlI
HWCjh+O1W1ja08c3cP57/31LGI8th3AEEkFdUNs2Ft+vAuuc6/WqOXhFEK6lAQ2qpVqyI+p+2gSO
HXw3AbgfOWFPZ+6n89rxPxmbGWMKV9FrkLoul2bPhuThtCO16Aj4In5JBT2svWbD0wONQoTWjdXx
vSYJS7bw5bPWj7eTQ8Qyur65SJ5NAe2zlKTFcJULlVa7rlf5i1GSIL7qMNcQ/W2LIL5sATfw1Yy8
7GVQ8xmeRhvkDSpS5k87qUZKCQ5AlVsLrOllX1tsG3zBWk1tv41+EqsNcjGyIDReZkozq30A1m3c
jl3DTQshSF04BCkVW8EhlRAA8l0f8XJH5Z4GpepXstK8T9w+gjejMoid3WQpQGlpp6xbo0w489qx
DwRrymQfUaQ0AY1tLbcVPyOTEFQ2MqnqLjNKt82KgnRz1+dREa/rClXPvseMq+9c9H4uBXDLfBys
wsFUStT4Ct8cKSsxAXndGn9ActFR9EVxQclwgGDohzDaHc+1bumFDUDucBOLiyA3gBsAfJyiCzNj
f/k5KHASXyQi1SV5iXY3d34oDXhSENVcWlVwNaQhylMKtRGtuNok89aO0SmuHREk+pqTTkWKn170
9r7wa88F8ubTlckNLLawp0IqRk6Ejmyv6qKn9WUOdBsn34r9dcpzGTcp/BJ/S36w/5tkSurMytX5
3uNrBDIZ6L7LEgPGYB3pKS2BtHV0CtIUbzEL2zFlFb9n7Yk9y3+cpO8QEpmm0y7IDDqmsCfwEvqs
Mg+T7fePKbJRokRVZX/JAPOk24jcpYSyFiBroETKIrSuzu2NWbsRXgyCHMiMI/FqowZO6htaefBO
aWYmwbUo/NEkGsBTNSQIGsOEZycYmR3TTdt9JNPgkWICMKNp8n/EIwyOqxIOwnU/WLG3jRMaS/SY
e41OEcEvqxKGXrbVw9z9NlVG8HtII7qX5Edym9yhNpnPGrGSCIzN4LFoAkqzNhVcGP4Qhj/D9mna
NQEF/U70lZrDaku59816epRW0+RUVCDYri0xTHS8sNntWtC9hKxbFNIgCTiFi1zHUI+9VxtXhGjD
b0Bhj5pFI+kB5M3Yi88FfD3S3Gx2XrWspIWZbSqjhySQrjiwf3PCnzHbLQd4mA80oM20bzZWNz6U
+hj3N5mBEuZGd+uhuQ7tvifqHCV/AmvX1a99+Fj07wZjiHdz3Fm3nRqviNZZHfUPZJDp0RaXhHWb
wh3/5nq1+1xoEXsmQ8j4e04UYrWKCYBGeAMm+76MnJwdU6Mnd+EoRA0SKXO+RKK3fwlLur9NDOZP
NUkPtMhhDRqXlTbxL9hDIaMLaqCAdckwi+6JK7cT9ImW9UXwJ9N17mfwWrN86AkgKIFy8+OHcmsb
ZKaRrmgVd7Zf1bfW4GcxN7Bs2ZImSfmT9l1PPpdjJw+aDv+EOlgntyxk3RcTQvlz6XipWqdeZXyx
nTF87Mq0fQC0kNNwV0QTaLUTHcAEUDMmVsUjNQcu6VdiZ42ApreD+cHRPbmx7VhMqxHX5q2jgTGA
ddRTmyZumlvVZlC8QRtZ9Y8OzRQ9LKcj10snnOqliCl4rfJypFne1RN1o9Gr698KT8KmbEhD2KTg
H29LqTVfIVSBHiqSsaeym1n1iuViGtaxnWWfA/QUtOojxZPI6BV8QRMWBGtlxuFASyWBCplpnf9z
JKMnZy3MlLsOgIKWa8J0dKAVrF6f6d753aaXmv7d10k9W8XuYO21NJYtp0rdomMRDOn4SfmlaC9g
OArKurSbI26gb1zYPZtNilsDCa6NIeh6xbHCS8ZqZZgbqFZ5tYWpk5AVVkZFse2SAQxsNuTyCXxO
gwPK97S7kp0HzTwzhdtC+XECsUJH9Zl0A+sbHbZgWtcaDb1dmYhxgmSQuc8N5fx669YBvZ46cqkr
RlSs8tWI5oN3b9DIy839NL8rpwAkaV0PiLr9yEt10mDpH9A/zFBzdFrUAAaALMoCl9Z1tlJTocQa
+YQbrOMh0MFVwte+IvusyLY96J5vY8TfJV1caT8TAQ2QH9eTsCFbIGkrqvot8yh3JqTDhDWStRBI
fNZdLlt8t5NL1KBOscted7JtTRoKiX5jFk35PGTaRKqAPaaXfTtWI+26qjJ2pBUUzqWZ04Z96tyI
hGOY/kzqjLpDswLRFdi7wSAKeuP5Tgr5vJ25lhGiB3g0ACDuLS32f6TZwDmLbQkUZnQd91k8hA8x
ndtiTVhxdUMlpbCJGWnnjd+UUhAHzVIOK6uCR7om6oJwc0OLvC9tZ9d3JiViSsC1UL+pkEz6WrM8
dTBiTHXbrqmmI/DMZsLmTxhpZCPtcYYO9JkDHaTdAAn273CpyJ8ZOwgERL4wnU0FGuJLHNTyB8iN
6XdqUuV0NI81MJElvWWrcWAeGn7D8dGHJPuASpbGcetDFVrZtQubpAaUgOHFoC946ZfaeDEZHa36
POIAaIExfUjIAda3XAXcMFYRjsacPsfPvczsH74tyXgsvYwDJtTI+iVqx/oOuptMwfSFCSzjvPNe
hnIYuWU26M21RcAxPbCxbNZIAfyfGnFLP5uUf3bFCT3+zbZ5vPaTyNo2+ZfMSvRkDQnZyXY1554n
QOAVn9ZJ0aFpDDUAxO8gzq8i0gtubZolwdYGTluuIlamG+iFBQCZCbkRa4Qzn26lYd6T9+r+6Esh
voZOqy5ikjbLVe7ijKcRMviH2MrCb33QE9qakit1X0udQNzO0/Nmw/cyODTwI5+jspbMylimR/ZK
BC508P0AvrQDMW4QiD/bo18WW6BTTrzL6agZPILOfRKwkz6b6TAEW76JEWkNgzmgLKr7G+CfhM2U
+V2e+eFjnTn4JogbnKqdIpN0WglwRYcSqHy3Ln16RTtsmO09zEcFZp1Np0c9W6N5LDyH1cDnXYGB
JoYB7H0J0HdtkhRza7Rz1khqCTCL5RAT2O03LFWhCD25cgQhyHJ21lxZdWmMKKT8gRLPQBIMmg41
NBckZ0OEHqN2zWz0bicpUDLwejRzg5xdpI21Q0tD2i9kuiPwFXZ06HJUEmtABGRKFWk3kAuayOHJ
4l0lKNMoSfbTB1ZhIxpJUKD1/TWeGuFsfDJ7jXVhJ2GDrMsf9Y0cGr+8iip0OqC7OCqUTUJYmpHH
6bHQc+KGeGuIyQxcOiokZ3rcgqBHpPCSxBm03xVEnCEn+o54z3bvCTPtgEaryGTXoJGgBWfWfQpA
uWOmADwO282n3+F0MI7cmFjHg+8jgsvDWsobYu0VDXgUYjtvMPr+Ia4mKutanmsw2dGy3WkWe4wV
pY/oYl5b6K8B6eYWNXmf7clZjB+irpxLORAH831rlCwhej8hzE2Kyu7XXoDrYqdro3oh/Tr53LQm
JqqIzzuCKKdjNeFI9UVOmDOv9KojjMCzG/9yLNMa9tZEW+/a6E0vHbd+ERVeBEytLWtQ3VkMm6iw
LH+naTkFpDjNWatEX3g/Qlrk4ZqKgHmXTlbcoBhso/rCaFR9l0B3aC4tg6Vz5cPTBrtWFpm7FtZo
TFtyI4JgE0xyIJe2GevP1MQ6Avc8Pb6uIN99T/PU/aEXLAnkFOU6nRITuOeK6BfF57VGD7buk9QU
OxL3kH8iK+tu/cDm00B6PawfQ07hXenCGNS8Ket3AzHfbNSrqhg30uEcvrLTXLtrGh2CdekKqfM1
cbqfEI4CInQ6zl+UqkCqXpDU0a88N5GcawqwJ+S1vBKQSfU7iKoNjp6vF2iBmkjuSuKS7x2/RSce
TyFLZsPx5XMJaddZhd1owmoCF/cLP4AFX4kssicOft4dWxkw26OBCoLcL2tjtBWE94RVi7XYN/UX
N/fHC2Il4/uSV21rD4K9jsOZ/J5J4bzIWN1MIRmU2b01MMsQ40nnG4dYqOteX3X9NR/k9oiUEEKs
TRrUnVNpdQu/G5LpJimS/NFgSfNuCTGKw1l3qqUWPfne9ze4qv1HvxZhddMVaeiT+DdfGAz/OrhK
29a4c7wArUygUZ6HtT6o78RXuSQCcUDWuQ12cOVrkknGApT/bCHCgo8moaJk2SdSHbRLRkuWxZQ0
uyqwu6eAAsoLVgPsBYojrL2CxQ9vqC7rR5n7zL3YhOq774gmfsgEZSuCJaIU5WBkclf9uMY5B6X9
QSId8xB2uuq6dv3Ex6dSpV8AmSRfOZSmB93qwSx6MtGeMj3jPWz8uHrkbB48anmRHezSal9IqO0f
Ow8Z1KzvIx8wiYv8c+e0HdQsW2rYZzthtHcogqcHkMrpy8iL06/YGNjPHQqgZkZiwRMKu2aAVea4
fv3iD3X2Y/SUC1HSMDz9WidHr1830rLoE6KI+s6PqJ5SrZNfo6EY7m0fZTDbZMJ3YlNDHUSAEb0+
Ggzlp7YJnSN5fYRs1ERUrIY0cKqNgUhMXpIWH+zT3Nc44zQjASN5bw4r15rGH3kXvug+S8DGS8zo
uqXQzR4hI/K1jVhR0FOGHGrwQdTWijhI+xtUSkq5yLHdXSN0OtT0dIhz9PS531oAI2au5qM+kRA8
Z2e6eF+/19SHaDEQdWrdyjCASE9GW9DcWI5PmkFMvgrp0AhxnyJltpDuCZ7ObiGO4pWH+lOn1wEo
Nrkt+aEQ9Nqqu1dDhcYAcR429i41O+PJR04arUwsB3KlnB4niIiz7neYdaa1i/Qc0XGgKRSKCBCm
aF04FIwubc/yKPhR2V1Rws+/WQ5tqM8+N+0CRntRXfokpLYXOZ+M+Bp3DXK1oKqyKzsvWnGho3Dh
GfhhF++CUtJVn/LBK9gsOYUCj9jy7UP32JPrS1YUCUATsowrfzAnUCOlaSLDzQY9u/JLy40PoP8Q
tUWpNdobTfpVeBk6UAQu/VSkuCYxZ8ZfKT9k1iPAWqrx3AsFVBU1T79LtPlhEzAwf94wtn5uGjOu
11D9NbiAeto9FIYwv3NEQvdY2lPyGJiGxT5P58J2XsEph6wgx1l3UPLEJrYs65bkMAs/6FSXKZne
yAA39JxpViRs/OaNRZ5/JSYheuqYUYDhpEI7I4nT4E0owhzDs0UsztqrZgywKFur3PNpHL9ltphD
nCnKfIloWGYrHZL/k0isWbmVMB+ulevOR0wzTu1rI/HQBNYQDL5D18565Ed2/pCSFWpv6SOA/P3f
1PoNu0hb87mVMv9VuCEJmaEemj8/Ljq+KaUiPrd0Oj4W1Ufu1myJ+KPD5KVxTnlROs9hCgsHqqd4
osp4zlD+7ijStKnJ6nORei61/jHKNAGLaKbRfQ4T2W8RITjbPBFnLuVNvXa+FFpXFiYRwTK6qArH
wLirlHrx89CqetPB87rIbXr/YHfYGLeAVD++dW/qtYzHVtygrOIYBjfw9KIGFTYNAW7eM74BNBez
mhJTkX5LmTXbeZ3xGDgwCgkii870ON5eqGHTnKNHx0fQlEusW9U3VgiTODu4qsn2IdzOa42NzLoi
LmiDuLf58vGFnvYw5sK0dAxTt5SkKagY+PRC68iEkcu58JDAoN7wIDW0eAg2CwcS6P/LUKa+8Pth
GutH3zSpoJA5dW2Qk7pBk1+RD6gVZ4zbb+YkCgGmCRsfXZjMmcXM1zpkZTVhLIcm71y2w0l5N9pZ
+/C3F6QsbD70RLA00QOb7+0fM59qU+MNqJ8OusaqEHAk5TAavLTUe8/cuveu58+RFu/YMJT4p/Qs
O2iO31ya1DHh7xe/P76cN1NvllXocu4W0qIw1eL5lL3uwP/ps0PSA7WscicDfWmUzyPZB5/Ag2uX
H4+3oE++NkVoRqMup6WEkmDpOarjCosuyQoH+Lras68VWbomRdz+mlYhzBkkPBdEST54STN81msU
WhpOHiqVaKHQFTZI7by+/D5YjX6m2/b2peD1Ey4/zrH5qrz2If94sOgmwX7z1h1sFuh9LeistbWt
XU5F++Pje/DOg1Wmw+tns/HlP4spVNEd4cs8lAdi7lM8Aka8oXvgnVlU3rseIr95zcWsVlm6pJMG
vWRvpc0hSlyDUlP6c0o02PQ0v8+MtNDFvD5TmjvzF4eEJ8kLePpOwEXAG+LX9QF2hbdN29y4oIif
3XGsERcacU8XJe6gW4AF3SMJLwhkmr64nURt/LI7EjA+vr0L1si/fbf5w0H3C0nQUvAwFNbUOtnY
HwjAigBXqI7jkRtEcp+wD7FWBgctgwyBUl2EJe2OjaxrMkQj3rPPfZdb3yURCcY6t7zIXSEhhJHk
UlzwaI644yXpnVZFgk6G7HNMWv+iKE0Y7jAffiZmqt05dl9MsIuz5JtGPoCzcisKs4RTTNYXvArq
Tos9LE8fX/M7D9tRtL8tizmFr2/xGqu8xAAZiPZgcsQ/sMcsbzsp0p0Fu3rz10O5c6+WfjS6KyyE
pw9bmSJ1YtSYhL2n5gp6mEQSnD1FYP52H480L9gnPUwEBvMjFCbFK0Ms4TWFZvu2IFD3QFtlO5Gp
vGULOmxj0f+SUQidg8Cuj0d8cxtxiuJKRWTLJEZMYZ5e25BEGiug4NqUrtY4qsgzRHG5MugYXfz9
UMxRZ746lBSvqp0/lhsUwVqWlH6HKZLajhfG/a4dLbF28EqdeWJv308ua96sKTZrLHDOvCD9MZYa
Kdt5hdMeLC+Y7rQ5S0PU9rAmdHta51MXbItSm/f9zfPACfM7mWDtBfF99obcWvn48YUvWES8nvwa
QqEsk1MmxI0lgWJM0kLH9dYdIs53qw4L78XQuWSGGTRyKBY4915EnJsrKnmvuoL4LQK9Hqs01Sl9
uPsITvPzxz/pvcc+a2VMhPR8BJbQG03VPUV7szu0rQ6aPI11OOs28Z5+c26GvTb9Tya1a9vGbG02
TASJhrtQVWSy6LveaIeDpuTokyAzB0BRajJJmSXg5M51HQ4/TmsMj47bcmw3iVTZVzaR7NRY0v6T
pqphWtXGSF2fMFBUWLqq8VEFr7VEjvNXlNU4Y1bcqBdJveJR9FBFkijQHz6+bfO0eXMpUpH392oA
X05hY+i8KQnN4dBjp9mPUZdsKsfLziznrwS25TA8Gx1JE6fdN8tAggRbkOEyHjIRAKsqlfw0FVOx
K80ivQ9MSeJD2qhVkJbik4rC6vPUktVFlkezHWvHJzsmhT7Ifv+C89dw5jV+s3/icZpq3rMbdFUw
U5++WsKo4iacovEwzPkTbCFA9Jf+c+nxjpH7mZ9Z59+75ZYyyWLDCMP0WexxXToLc0N/PNA+oP3o
DdEWcn5xZuF956KQyFBrQr1CHNRy4a1M0sFDo5gOmtTn6meIWXEMzRVWUu3WqMX/xVWxfTBtw2Ll
5QMy/54/1iej1ZB6uPl46KWuEbpIACwO+3j719PVFWy8KFIRTGIuUbtp4RNi7lfjoRwnHk7SaS9p
nhtnntArT/J0ukrbcNGrooxgrCUFZLCN3indSBy8SFVXLdB/kgpij+qqRVcnpYC2b6o2vRSldFd5
bXmHnALmStZmchPaWUnRCSnBSM3q1nRCQOJOyG7YFddtTPcR61t2Zgq/nVPsEpWLfngmFqAaPL37
MsVf4WlCHApY1ruiJCoga63gzGv8do1lFNY7uPMU+swl3b7SHLMlVEQcQLN7+6jT082IP3LjNr15
5oLeTl+Ec6yy1vyZ4ZWcf8of0ynSzcaNjMI+ODbF9lFZBvkVlbx1rXK4oj1ubj6eWG/2KcxZhtIl
LwxLweuR54/xRoJSERbp7oHrFnsV24SXGZGUs6miFNTHw3FfUCH6/vGw73xIFS8MV2nMHxNzqYwk
AZ6qctVoB4RRBriosdE+FaUcvOuc2f1J62L/Fi5MMUMn8rqmmRzY3z0jJdpzkpp7wBDYDmvhuZRB
P/5pb6fU/MvmcobNcQp1/ukTCHoJoNGwvQMM0eQrr3bwDdtYfGaUd+67xUeUYpeN8xbB2+konlEY
RMBF2iHusc/riVFupE/KGu3IqvwU4urak7rqn3nB3xmVqcWT5PONVHGpfSXmxPOzkk4KW3ysxEJY
v+I4Mp6xTAV70Wb2NnaT+Awq+e2URhgpJVI+9txc7eKG1mNJEqU7pceK3e+lGw10fJOKQnmdB/tI
H9vHv36A7kxP0XlK/M+bsgBRiF1UDtmROcYWke/abYi47sya8HaauHxg5mKAshWf9sV2m85faVSk
zxwlMbxuZNUbvcbA+/GlLBceDsCSUyAvJ2VEV18+LxpIBs52ZR8LT92yMMlrAuLgudm5vf94pOXl
mALXCgcINvVsst0ljj4jik0U7FOPaeOU1za63vXg+94ZMp/x3jDMPk56LHPU8RbLmxIaGjHcYscp
7NNi21ZOHH6aAGoMe00M5t0o/eiWFoGLgbySKfSGarx0cy/prl27s6uVRkUeRX5j7KZMmBqWbJGR
6YmSbj+4Iir2GQFFDZmjSOg3Wi66L+7kuI+Vrgk2m2mVGJxp9excqXA5x+fbxyGFGUHxRbwVekP3
aKlpc/tIs9X6JN+OaV9iwbfukAqcI5K+exf/O9oyjQKBpOtl5MIc2wYCjNk0NhFOXnxmsXgz+V6v
6XW9oK3uLg+U7DcakVoqPZYRsbtJYrZrzy2rHRnJvz6efG9HYvc568RnrxMV7MViGNTtnMheBkef
GHUyqSSHupl0MWE62Pz1UJbOKVkINogGj+t03SXtEH1qMoRH2K7GdYIxeTWVjX3FCi/PLPFvjq5s
BvEy4GDha87yt1wi+igJ6i6z4mPWaDlOEQszNtp+pL5NoW9sK9Q4/jgzOWPMvF+dmQ2bOYD7JiCQ
uiPSworPbC7ezpvTH7S4eM2vZVwrPT7mtNUubZFqF35isL37+B6/N4w1r1dUZoXNp/T0HldEa3dV
YcKPqnx9U7mp/tkx+/zl41HmWs2fe1XurrSt+SM9byA4/y5GmbFaWd/kR73TQbEnekvioTVcI413
n5rU5JxpusF2GgtkrbPr/ePhl5/SeXiHQgCLpe442CZOh1d4lAO0evmRXpi6iTB7ES9YtHvTHqG1
2AiS4oBd1MeDvnNnTwZd1K88IyhR4zn5sYGasgfuWu5bp+vOTJM3mzOujeIj5kOuizVNLm6tLQd0
7l5eHCFxBN9z9AbI1coIQYNot0WCMioQFj125mm794nPWkfSdsmRdSkOTqz9lNZsd/vxtb9dYqXC
HKSMf5yStnF6w6Ma/VVreNXRQoZ9A9PPfnRQ6aEnTMRt2/j2meXvnfHgpFOVBAxnKuEuPvBx0qow
4vh4pKY24cRW/eeyVMMKkI5+W1ihu/v4+hb4Nb65fHyRBHNotQUaALUYEI5IrkzUoUdPVcLeEVZv
G6uwblAoNQRv4wPvnUd30rWf0Jw79AFTeRHUNcQBjRjXT9XAbN2QCepe2myTsX7L3tU3xOtV+qrN
YzvljyUkKBZZn6+swVG/ZYNG48xte2eKOortkGQFwHG5rKdbg60lkJnqo0s+MqIUpwaT4Xlnbtbb
UTijonsz2LHQYLUXlag27OkFBFNztNN6ABkR6igIyuyvr4VRXF4CQzcpFC1RnGHSy8ZCXneUE6gJ
4cTxBumx+bcvNW5hAxesQ0vMwqOweO41S34YmvF0TDny7fRw8rboWMMzr8+b5dLkTeabx6I5n/Zm
f/KfB8vZW0GEHHFpr4zubRBYuErMJBKA6ZrqlhAN/RLVXJ9ske/rOA7d5MyO+c0LxS9AlIlTat4j
McFPf0E6jZx3TL07NoFmXY8dpBPmMbqndE6unQXnH79Qpys0312UmGQMSYNDMlNyORMJIW/rWJYT
3briCd1lXqxkC92OvHrzwrZRiBDbl58zai146/8My5pBORZ34duqGvKUBviYmA7NaOb3qcobcE19
h1g2lvhd1xMRkldK+VApLDPo9EuJIZtdXJQBXf34Dpzuq15/iq1YTuZ2nQVbYvGWGCFar8yiFtZM
IBxkR6K5CCmIFYPb/lUH8nUorpXjPM5Wnc7GYqgG7WySVYSZzqzDPQkHuEXTwLtA8XnugL5YKF/H
4pTAbOZUCbrTnheHP2oWoEzSpBoS/eAWoa/W9gTNnLRXxK1szbtw2xt+9dAB6CE/L6MRjfK38831
CD3jRjehwIH3stoLBH3YSEy/0M1rrcnKuwysmPbZ9WP/Ci2R9qAJuuMgYw3nwbHK+tvHD+f0hfzn
KlhXcOSbVA/dZbbLGMpqoH3C9JTAkXBVEAhvibpZl0M/3k9Dr99gZSlfUjhEt2OksjNnsXcmxyyk
mOukrD403k7vYjjWWiLNaTp0QtabWkNtFrJhwpBR5X8/D3kP6RNRwOSxLff33ZA1jQZ58WCFOLdb
R5suXS+pyHDEsPHxXZ23Xf/dFf5zV1/fd1Qws71rsUMyE2M0CX4XhxSl5yZE+fSr9mJjXetOla1i
ihtNqblXgR5Ef1Xm+HdkPMUuZUgW2GUGVQ6lsyPRzTiAba1+RHw5tvzT1lwNDS6npI7Ota7fe4BU
N8z5aEGh+00LI88CO5k0XjkcjxucQ85V3UMsDGxRnXm7T5fu+dpmCy8fdQdsA+2f5VzphMWLBQXV
SllS1zPuc2e6ZfkdAzpupjDIgqePn+PCOv3PkFA0KLCwy1fSXAyJ67PxunDSD05UdWrXOVZRbrFA
Bfe9W/eHbCgQOocwQb90UFNuWHOzG2XP0CP+4pkvydtJZfC5gohLw4Rj3PILjbQScKA713/ROoRI
jSI2ZtM4k5CoX2CLjJKHsBrQWWaF8ePjG3G603m9D3PZjG/nTMx4owyatHzyZWOaB9/xyWyfvGSj
u0iEPx7l7VxC0kJjj4Ikr6luLmp0gDimAK+he4AC7qwhthqboOqO/tjEZ6bS25FQqDBnWb3ZztNN
PF12jKHuYQ410ZFur9iIyEp3dkVggqOF53IJF3qd+d6x5dWFwuIqrdnnejpWQHse3FATHwvfzZ5j
0p/3yCcNgKGof6vOz28FVrQtplrrUeulxbLfkPOVZgg9cZqsVYsWONTKczuhd+6BhXTJmtVLJj24
+f//4wM2aWXhaK1Kjr0TRRu3Dtt1PtY+lEG6ox8/2LfTh7eHIXh/UQey3pwOhc54gMnsp8cMGOJe
nzLyGQJLXH48ytutlg2s2nWhVXOOQRt0OgoRloAOoIsduyExbyrqPPR39R6LjE2u9TSoZ/QOzZml
/p1LUxzQOKSZtgWeZHECx6lnB2qaB+1tc60GM7rsCmLEP760d54Ve/IZZ8D7z38vLk0FujYMY1Ry
Bki8dRiUCAs0zdhlsRed2SC/NlxPP142p20dJZvOJpm17/Q2ShRPbTW1VK51BXwqcxv5w/G14Jo0
2OGOmV7SdJd2g5NK2MAUEtSx4coZlYKg6gTygmOwjPFeJBpwkJ4gS4KzJ2yg7H4xzGQqEavenOoH
YwiqeKdHkoDGOTZ1TfxWWOD2VdAA20ExKykI678zPA/OahgS+xuERRpSJWsP5q35PLRqlImrAjHw
dyiJ7XNa2PxGZBHtuhLKfUCQ2v1s25h6rRlH2f8wd2a9cSNtlv4rg77nB+4LMN0XJDNTqc2yJXnR
DaHFIoP7FmSQv74fVnVjpLTHmpq5mZsCjIIdyS2W9z3nOS2kMNoPJI+32tOqV60dVm1r73WCyzu8
KmrCOux3LeQpncsUiIGqEN33vIZZP5oXg4eDnO5Bkr94U2fikaktdTPPNfWzJukbFfuDgVNyrJe1
DlXeO9rFiFFIj6qm0MFFt3qaxDkWY3DbxWg+p9Tnvoxppl4bB68zPZgEu7vyyu7RWX1wAv2o+0+1
JUuc3zDpr9zaVwaZ6AVUPOWNeR1PZY4RtV4taJ6LWh24tbgVsMKhDhl3lb/RPvDh+V8n1VcfVTJ/
sw3mpfeY2GjYUtc73cCVypx4Ler+kRCuJgtbFBcXhbX8FFXa3rTB5jUWmjoThkSTQTQyP8VuQaE7
cg8PI4s7Yyz2MESbo838f1yHzN/Bb8MRp4/qnAMgnsm2NI+wEOwPFoHffLqUlHVzAzNBzvqLAPFm
AswwA4JjXPrHeu6BrBMrF3M++yhe9TefLkUVxMngrhA5nHIkJoJW3IVopEdSXc39EsxBvKwTav10
cXb/eJbYRKEbpp9qBO3z919ualsztnGLGT1YvbPKTTf43RgcoREtHxQlfjPXgvHy6Q7TiN7mv/dD
JRYOvglQ46OWmVhOaW+weqR9fTFpa5eF/ZgEX8ZWLV/++RX+ddpCL0NF5HS2hVwBmshL6kfp9GZs
WVZDnwOm9Sr87IPNyK+7TYq6bDd5PehIo+Z4f4WGVeeBcoP6sbGsEhfzJKIMKPDZbMOJtWbQd3++
tN8c2V0dSIxO8gFVJY7K7wfUWlnOEJYpJdPp23UdFfEin0U8mBNFM91Lvmllke16NgXntm2JnU03
+oOF+pfjIOUCE9MHJW1qNPQu3/8GSy4qoY7FY80xEY10ta4sZ0yuK80Qn3TPTfaEH+F3FAtJxIul
PljmfnmrOLZzBzie8QLTlD7ZkthenkL0qAyq6cbwnZf4p2ETmoa3Jj+2yLrOgnloPnjOv14yax1c
L9qO7K+p5r2/5HqFKss6aD6mw9qcd3h9u7DVgT2ndTPcFOWMwX2Q1ZXX9QPRjMM/M4KwPeSa2Ttw
4xl9U2m9H392ywzdvWU+2kk/xotjq8t8dT7ahf4liX67qrPHRS5IY4uXGeH96ZczUyRHIFY5j1Ri
ByNMa8HqjGM1uGjatJQbzoLseBup3Hd7wHMGsSMFbKJzPG+ijATT60zz3R9joMEUaKoe91BlLQ3M
aTE5U9jPs/4FDIh/IRtLXk11kuxGTBlwc2HXhw0d083dk7x6JPo8J/VK9dodSBQweNusaOiWPItB
5xhnuKRbN0TUh3kktab1h2bOJljpJsGKrbpsfbYgyKCbLc21i1zAYPd+0uMmSMygPINi5R+NZRr0
g+FOwGVqFuQ01IdgIQOC8FwndLAkdeiGMIPvRjtzLi2RTnOIWrL91DSVSYRGXevXmnT49SpXFkB0
u3pWhbChkfHiRlWdYTxdm6ojetE3p4cBT9gh8GzQfomqtOWjqeH06IeXhlolGhmUpyy1W9rL2626
SnH8btkVj2ufEAWS+lMVFUVju2zEDPfITgQRozE34iYZimA64uTE+dlpbPKicYsZiJfUFJ8tTfO+
tiY12HBWnv1lmcV0TXyEI89rMoM/+LCQGvOz3r1zNkYPCn8O0Sg6vZbt/79ZYHHyG3PR4kS1sDnj
wJX59KOviz4IvcLP47ymPIIpdSMOmFYX9JFMDP0uW/PmccudoZc1QZ+LXS9N7EM5tsPlmA7jU5nl
2i2cW6c/V7UJusGwZO+EIujVxaipcY3qRhfeYZITbJEy8fNnDNruGsoO3wSYfj94msbZfHJLHK5h
DwMjgY7rqWSvyrlACDNPWLFBzIBma8wa61QAGsgBM77mIjLKoX2Gs6P1cdFo1Z07T2o5oIW2jd0c
JC5UVa11cl66pAhuIXYRKFGUPjCuJBvLWzhjxOSKfm4+ceRKr3LU4DI0hmb9ESRquTB9USVR1g4p
oZAjAJFgIe071HvCYzwhC+jDRaudydlt1A42Sn6V6mTjxlng1E0ofHgfsVHI4LvbkDkuxoHQeEKS
/KcybdarCpOguQdgpQ3hRI39se5t/ZNyxuUH9Ukc/5PuMOMVy+T9tAuJTYwJOPlcF5U/oQFriuBi
LJv0oRlAJ4U5aajE7AQJe+wim+GOgIQNXXvsQedWbRDpQw+OHjOy81zMa0c6dNs47Q6vpwY1iGiU
u67sGv1K71XgxaskVOIctUVS7onCSH+WSTVrXxcNdXGcEaPYxXk3EmJadivu8xUxxqNq4eZfB06h
5Z/xjSf5g9smjoaIrJMz/lVDaMMXS09KyNgsak1OGs2kpizE3+CWV3OmI4xAoKm5Zx6dYi1q+rS5
z3HIDWFLKo0d50CTyRZqKUqETVXKAz17CBgcBxLoQIvb/vTccfwGLp+/YjjZMm+QpeEusdxh77ZF
b+1B6A6XlaZlOm7Z3ORkQA/1nLMc0SdDKhOIh8vEBqPqzCC/XhJllyF8CmM+NGPRgZCSuTybraEF
Y130LTE+mp9VJJdoS3FR+Xr5kyqDe7nYOTDiLDEdsDOz4V5RROufbWuwydAYpXsB7yzHkqcSQIOq
hQICqgfmFQIVocDt6FXKVG8r49guk0VTk7rxeqRdV+vn0s4XbUd9xrz0BpXZcaV1IFxtiQD0CKWo
+5KqSauPNazj4nJys0B86mfLQ/5PJeNoyKE5x0ZadyLKtbV8zrLEu/YT3+U2W7PWYhCxUiKT2sq7
4gqtda8tNRNVMrndNdhM7VWOLaLsRWgW5CRVJTAQyjy5mm2wIOeqMdL0DB1xcGZkbI4i3vZyiHRy
3cy4sGZp7glBE/W13bqliAYjGaq90UwQCmg/4vjPG7/yjlvAhnWGLg0qWKKnuGDXmY8Hif8A/qDh
h4eNr9pnD5oC4kSTlt/e5BF/D/D3jpGflhMENlOkXyZ9rDpCjzTjB/3kLQVVU8WyI/U5OY6APrwQ
xEv5PBkd+nzSJlY9rpae+WouzHpnBvyOuA1SceHAes4BjxnA7DOvy57J1HGsw3Zw7JBst+7ntAAt
dg4is7mgi4CHHz0Tfh1gGbPDMqmRBFzaq7fNkGZ57yUctglxcfq7lfX1tZNFD7rfMlPU1zBqAlBi
i3hIBkKJIuy8QRu22arEwZdG+k2tPXoCc/IHl4lpNMzISkoO/nU52ldSB2EZ9v0q7LijRtFuiK7M
4SRuufrelZDtwxESqgihT3FsSKBipZxQzfUOdU+ADD3pxq+L3bSv/lBbD0ziMKQaYoG+FfnSPbXd
yL7M1UTOnbW8rDksfes98nDXNmpHT7HaNVlxp7XCqGI2FtJELjwCZavsTfqbcZXs30fD2FmiB4hq
i0y1oZMJAoUoEZRTyKJiiLieZoqrBsyDaM0J+9yNWO2W0JMBeTss8Hik19m3Dk3KaSzqej25Nxt3
qOmaaPk9XmznfnHHrqE6MQhzR1pF/4N6W+rHpgqKT7OquBNO0BmXvaWNl0DUzNucYFp8/YK/Be1D
XvpuTWo8YRjiiTnDrqIhwPQfWha1g4OXrPa1Vs3gCJKFtKaQPSRlFdJ3wQtyqQG1CzA/lDSSxjtz
FxoSsZ3oOaudpWcaeCt3JPtHCps0pJbzed0wv4ZLW+k/bEEUB81golxdfojD1iv3zkYrc1gXWsN8
zfLBLaNeL8RzI9RYYfjPywt7LFcJuKjRwZCoZjZjiFLqRz9MGbD5oenyfVMvBbTNAiAUtAkJbKsu
hPWZTR2ErzZw0+/usmjzsZxnWUd206VmuPQB1P8WikC1GaRbTmFzypc11CuIMN3K5ENXa9VzJ7Q1
PYPVpROPJcArYh1fzq2pEi7YOeg6oVmV41cHhvpDC0rkJpiNrDuTtrTTOEfec2fXfvsFYVR7U1cZ
UlveX/aCBDkZ+zoxGz3EZF98cn3t2e0s0uUKu2IynZUmc4Q/YuJp58o3dsoIiDBLGyNQR2rQK2wF
kLsX7El0CmdiEi+Q8yqQWBRM00MizTqHMdja1j0Tt52D01pNsBA0EDh2jlZ941GttrD+L6t9GJaC
Vsdcypn5whXWz7oYS/NTSbTClRj1mZYA87cMB1xl90zoLDBqyG34fmNhfFn8KiByDETSPTUP3bsQ
vl8XBwOISBnSYUz825q5do7ghMzLj5kdvwwttXjyIAfAPXvKuMOWJ0Y38KBWm8V+XkBezGAkxwNb
Db6mBrzIch7kq5482NSe1mNB2krzVOsuSDx97Va5l4D0H3tfI3bFVWv2xbI7E5TQPDjlmeTs942e
K9hhhcZdO3eBjX7NysCjzhZ4Qahny+TGtq+ah0AYJcwx+GHzDtKEiYem8fkbGUegiE5RXn1WxpLN
1yURXc4rz0/qPwoSo3xwl0LXzzvmmXQ3Br1ZXmbMGqCbCVL6UnX9XJ1pTl7151apiDab22J0v7bQ
Wy9BmLt3wrCltaftb7yCZ1j62K3SkWA3XsUhrmYcRvtBWrKIVdnYLe0j2a141Cwy28uh10hShGSW
Q8skiJaTDlHNFKNEjItvJI2ThAfqaYHW/ZgMVKmIHfVJXZlGuXo3iz0V6tCQp65iT/ikKft8wXpM
o4oE23oyFxlZYzH/lPniaRHSMeL6jERrj0vVs4FYhdTJrjPGy5lQFJB2dlU9W6O7sGIsXVHs7aUs
0kv4GOIqrylmxkbCQQ4rPXykvTdRVo0S2WAfopap36DXJUWM+vjwdRqzuTtyigGuw2VXL22re9ds
JTRtr2FhX8KhH705mmpDmJHDbHTjOGAhD8DlJm83pKNrhaSwDj85KOt3sHTGR+ZprSEvHV9FYBOe
g7TINY+FodlLNJWT9U1LtHXgvnOW2Pdc2mXOWZVpY8kKIrAm4pZC/sXhs9LzjiMH+bXtAfRMf+32
ZLvtlcGBLbYqcxlClRR6ctEWRntZIc/wIjJnyhEf/GqaOyMviSapEOKHeueaTyrrWMMnD2RQlEyd
sUsHDTF7A617b6erboejJK3sBzuwfOergQQec4A/3Dr4OOAXgeGKgrRjZTOXhZU379c0GqYtajMz
iyFOu6rpEUoEVhdNsM44VbhFWoTZUq0CYCIkhQM+t7k/6IOpH7wS+s5lS3RSXIje0C+L1TBvqkB2
TmSTOlGFcmtwctjRNZcQM5k/KEdX33VjKWogqwoJb0MaVh83g+ZtgV6ak0REpeHiNOkGXEqXP5CZ
Q0OJL8uen4vBtF8Dfw2+LM5s5MdSc0HWaVmec5irku96J9dPFQGGMEdH3XmcQEXawFc1v9kz5yo0
mXlljNdtnzg9KclqfXaSrunP+2UG+51MG6wZgi3HcVad19nq3Wk3LUGrR2O1cfZMf7Fvy1rlhHDz
ms67eVgWqOfOsrqhCZw3uPRhXq3xJLt5jud5rq5LiUsWr/jM6megPlKRqPNGnLlenX3X2LA/eUm6
jsTGlDpOb1BTfPqWRo8wN4m9AFdbWXejonuA3WiYrxDOLtNZEtDUOFAJVa8d9DW2p7VynuCTBWS4
QaB24tZNA4joG/WKbB3Urnekx7DANi29KaYu4g64txw4uVjRPzZ54WccV0xR030o1EsAjByiVg7P
fyc1aX/ivOgtnI8pTbD42N4dTnEfS4NppgB/KI6OEX1HYDwNdgsYtlqSX8Pp9LQjWIAKFiLISOO8
N6oljUtrot5uaZm8F/NGUrTdysOOnJBTYuW0nLeWDE0WbIDYr1JH9JFjw7A504yptnbmTKcWB3MF
ShHGnbgZ2n67B71jfFVK0DphVZSPKpsXQo/T+ZPIqyU52vj3O3ZdrUYiD42myLaa6QcGoIlei1LN
lV4sFUA0JNnoUpRlPU+ZGJLzYF0RXi7e4J51xOz9XBOIpzsT96YWytXOqjiYq+YOIGJ/kVnUpcLG
hdsVll3Z30LQJQImGMeFSqYW6MNZ6eSD8wkohgeBc24qjuLICc4mU7H9pZlrX+A/g06aWFD3o6pf
YCvaUs+vltWwH1XveZgECoP1E1RUZkdmxikyJBVmmEPpTuOPdW3w6zeeV3GUzIR/oYBrJBemZVP2
kGyrSJXK3OFuS424X4G1XwZWO2e7oSFhIHZyz/uUZLZ7Tcrt+lIN2mhH/Fvda1YW7svcsXkOA+7X
A3DBASqt8MxH3KSFyZCZysOkKa3vVPHS22KCwsThXJhTOLH9H4DBBe1NB+8VU1ejMbm0iNI9pp6/
skd1W+l3tDcXG9AwXEjqGZIEM9myKrMpGOpLF1UzYEHSAYaD5fbj917l4vWDsvhW23pXREJ2YVKa
xLqKrIWm7fsiUlsw09XpWL8wI4Uyfa0qfw+JdfXvalLrg5r5uD42+VMhvhjQ4z4Y/bRHhHzn3egn
JSyjbgPd82T9wlHqaoEc+9zc2lfjd/cz02O7xR0eWjLlDn8e9rQmfTrqSe+htvw2tTVGLS3MNqvz
DKHyXNP6UPUwb52du5DPO0wf9M9/qTKeXOv2q96U6woXeFUyzlwrjDXP4/5+BTZTcttHSK2J/UGv
YXtw//sHS4Hw/XBgTnW9SLhIV5lxWVbRor9qXgEOMfugL/bnC6ND/X6kWaOuZE5T/aK06RMdBEay
ItefONmAuSLFOrj78/P781vDy/t+wLaGxD4QZPPSFrTAuZu1uPnzCKddxfdvyC9iIKduUw0Aaf1C
WY3c62jQnmf1wRi/lG+39wExDkpZdCuIA99fBb14hx6fUb/Ux+FAzNlBO/6zsA3YFydDnNwotQ7O
6CuzfkFGvuurl8z4SJ92YiP4dYiT/g5OQgPeEFfB4ZdVlnzQISy/dnG/W8+Dz+nNGmX/N1/vm/u2
vR1vviMH0+wAdL9+yXx5sEk5I5ltPdhNfSjTs1r7hnHrg0/pt+/bmxFP+mZmvwy9VzCii5Mo6ffp
8FG/97cf65sRTmZhSsfsB6hcvuiavrc1++jCZk6S82L4QH7ySxv09JU4mXETzL/Ck0v9gpniiCA0
WryeHU0Zy/4KjHakE0SW1z9740Ow0m+nCQRaQIw2AbFz8r5Tp19besH1i3eLjuO8+irOG2IWwuJg
31KVKeL8Chj97XJJTuv+z5/zbyf8N0OffAf0ZBZXmH79MgWPUt1zBkznPiYUUk+vtTI72NbDnwf8
7fzxZsCTrwJdc20tvVe/VHxxwfgVb38Eu/mD9/L3D/PNMCefwkov16vAfDGFGPsvNzfAsGPQPx8M
89vX/80oJ68/Fo3MktTLXiqPSAd2tEJ88Hw+ejVOXn9zsTUU9NyuFortuKM6ZGyYikgRrPWRveq3
0+6bqzn5ADS7IGHJYKzGj7y98+A9ADGuPrhlxi+j+JuRiRY/GkhyxtyTJ0OebWqbqzJeTFfNN2i+
QMdOkN5XN1/jJduktd2YXtGLtEhcqsuIfXnxlMPrj6WykaznA4GVVUD+Zd9oU2Qgj0MY2vof/FBz
exPfbRMCQ4d1swkS6I7jpn4/m1qmbPVi6JInBKOIHjhaKhJLybnKIoraQsRjZ/mv1VYyCFuZQ77A
gkBwyWQN3mdDBRZYWWetL4IlWZ8KjAHIKmZrHkP2OyORh4HyyEvxA4rnUssoFW8KhHAyVx8LsAWn
NzFxuf356/v9orQJSzbk1+bQeH9RXkczu9qWbz8/g7HuNKH7OPxI74PPVIePWXNNPMxHK+EvT/xk
e2e+H7PKq1EYFrugys85pjysyaeFG9fSZk8/ikz7RfT6fn+C+On9YMjQYSZVbO6qR3EtzovP/tG9
QbrnUVW5JAMthWP9s/pg7fjtpPbmqHDyTifGNDgoRNjnLbdr8K1tI8Bjf35yv52o3wxx8jYuzZBX
tJFZaRHWhZrxWeM91Mabop9+2LQLavkYZM9/jbklUKY/m5u/X/bhP/7n29zKkz/+x/9Z2OWn9md9
O/Y/f45Xj+1pLOb/h4mXaMrf3P5fEi/vHuv1sRaPb+Mu//orf8dd2vq/UCqhP8MMQIGeSey/0y5J
tLTAjzGzYa7GnrPpmP477VL/F/MdeIEAGJK38S43Q93QyDH793+D0fIvbIMEr5PXRW2ef+SfxF2+
X5c2MIOL7wsiD1BNKginxJZJFFu+QskhXFdFtQugVO8FWuj0g+nk/Xu/jcP23MW4h9qCfcupYncJ
XLDuiaR1kLf46XLanc82dYdvfKVz/OYJ/Ne7+D9qWd1szuXh3//t12vCQMPNxsqGEsU5/bALsw+a
riE+njant6tpIiOdkOUH2pFt/vtfk/7fVwQKEUcSixTuoJO5KsM0XaFO44oWzfzsDB3M5cAU2afC
XzOi2wfgN3++rl/uIasC9idizVBioZM6GZFklMHv+i220B4oZJW41uLMyqleijxVZ/9vg53Mjp2+
rPNi0cjpDKInDqXZWPdFauki7lTa7f882C9PDKsT+rbNNYKLlPfk/VScjbpeS2fCZ9l22ue8Bd+d
zk7/wSi/uX8bYhC8BOu0zhnn/SgUEklvzSTM8XbJL2jrkZ1ISzUaQDtE//yCgE/h49xshWxjToYS
QCAWBZE7QxFwJBmLimXgzB98VL+7bdhE4QnjteFVPylPlJV0ymVZCpQftnEopE85MHHyDzTI1vao
373pPB2HLD2Mt0io8Wu+vxhT89i06gUBAqSwtHE/QNonGbYlWeZQOZMckZ6O03DVTk73mPa0zC4L
CT/ioLo2y8NqRUOFkp6vnbipoAOzrGSypQ/U5dVSG/5E8TbBAz01fkqkkBpd5+C6hZIRs1HfhYmn
NxryPSN9RX9tJfForQ2J9lMePLqlR7jzWlsCSRUe5y9BrnfdUYiVwOhaNt6PFBe5DP/8eLcrPr0j
f9md8QQyd546dJkNSJxjF4y+oED37yzQHQOvKT9Daiq+uJOnheUojf2gdEeGjiaCDzyJv3nymB8s
A9UaQlhesPePZBwm1ydti84phOLQnAFm60hUPniLf/PBYOjfUKPsjgzEp+9HgTWibd2VAlWaXCJz
Mp0La9SnWO8K9/nPd/SX2XQTl+IZw0cOA9A9dSDlmDWE45BzYRc9p1s1FSOB8daKFbm3xG3t0Hi+
/vOQv7mHNgA8B4mQDSnuFFJMXopo0GQTrWGwIkmMFXsh/OWDZeJ0FBMptA2+CwCHhe/nLwHim0qL
QKcjLIPolr7ViE7cFJuKxDN8zvE/uxxTx5+6qWdZkDa77MmU0xcumCgy27C8uNm5AV0i9OxB3f7z
Uf7eMIC949XbnuOby2kILckyrauIy1U4YAiEiS2iXD548X69aT6Ab+BKHF9Mizfw/SiwgeyRZJAq
XGa3umga9DzrVGr/qHi43S2d1rJj4sJGqU+//f0oeSBklwqP4sKwtp/R4yDIkebyYlQvpqTXWmfm
7s937+8z69uZY9M44x1kqduGxQn+fsxauakzu+i356oHBzKA/u6RSNWa3PmtIeqjLwP3mz1NG0qE
Axhhnaz1CBgdszusVSvtkHRpszzLWL7kbqLU5McdsYxamPedrHZic1jshjkfp6iX1fI0BMbsRUZl
gqEumr54XWEX2NhIRuwJfoNAYo+7OaclZ40DIgG9Tstzp7CzNrbaHNWxgWTawChkap/MkkRNfDye
PcI6tuZbh+S4h3TgAe3lkpmouNKkr0KOtPMZGdI0yxsSTuao1vqk35VzN/xcjHZeI202UaEm89z0
SHo8q4wCg+wVLFRzoUcq2QhvpIBm31GluuvOCNo8J8moa5u4JLdS7gbUhSAKMqNZiKmZ0wxcFQK0
c+Ky0FSWNevYQ6lIL4yaCXTQntwmBy32mmV7CTVCv/JBnT3Z7aJ194EOkyrMx9lOLbpRtUfXhlTl
3N4U9qAQzvVg4dDeOXrjfUMI52b8QrWFFBBS1EZEIBIlCpMZXEhaqpkozGqoIptEEBJhp2VOynCY
UXnHJrkWWpy0vZ7HTTAp7ywd8G9FQVtbz5DmZBlr/uQ+jVmVzUS+VMmj10zrSAgTn3ZokV34hdgf
7UUVBoQVWVXd3SRzW3tqMcjf2WxJRDQOnV+d0VGcb1Mf9PaxRcRRhXaeVeuu15AI3Xc+3V86rsL4
PrpD9qAtpE9FbWC2Pzpk98kUDsjCEB3Ns4fawoRuE3WIjDlOmtVsYx1Wqb9386zcYq862VnnxbRM
OVpLbXoYa0TND15R4ezWJnDE+7zkaHCQ1C6JVnBLOwu7YbKQXAwpStOK+DfqlUi0zIOddRPkMV3z
HoCSIeSpKfZMtB+34KqgsKwvpZ5BvKpztxtfIEOZy8VQJZZ29J1OTPjuSiKvaJuOhCl3xXrDfTfy
b5vrU3/uS4jz90sPJ/FMwreixtBqtREvyeJ9T1VNDzWd2vwWebywjvXScmProOymI91gZGF5NREj
4+gzSejdQnOcCpNowcNUelVwzyw7fx68UmnXExIzLzRFY4lzP+jG/LKTMkVQlblT+zRo2ArSsO7l
ipYRIep65vDFty+d3tJOZ7vYu/ECggPdr2uI9jOWrKzeJXWFLhGrlunQHc0cGdPUJasOkGdvhBlC
yCHulqq7N8zU7mIH6Tg1JTX5Ccq11Ut3joU2IsTPyx4YyY+orlzOUcNVJkRRYe+1Abyj37Kq2XXi
gQOtpqJGIFRHB0KK47ITOADrmDtdFOd4XPFGkPxC/Gc6rs3DMhH0WeWekjdMOdmwNxHiZLgzs3Zz
YuKKcvofuBPlOP5EBsNBxghNJ3cab4eJKfWLs6yvxVp8Jf7aSKNNC/tpwjkIJ7bN7RV1m2fkaRrs
1rVALUH9q8+M8WJF1qQA263lI4LZ3A+9tpdq17a0zIKUVRN5Ak5NVGBj91WhHk2Ze1XqYI6wynrf
zOWE2dN2yXLrK1sjtYJjQhDayFnr0HZ6dqpB1mPOHAxNnyO/4Lhwpo2B08dI0lz5Mq89fXiLKOvh
YiwEiaE1u1T9sMBsSa7slH3qri0IyonaTqf3L9YK+5k/5bp9pgjhFDt9GvJrTZG2HDqE1M+7nMZC
exT+4KHXbHw0/uZsBTclqp027kaDX5+za1FhS63ndlSOP3/R3ZRjDGF0nTq4yFQGNJrYNaOlLQit
dxE6fdZKIuXOwRoh4uBVS29yt6zQOvARsJtOxC3/hqvQXCp9jYteDMVFU/rMzcYyEHLnW+7sR3Pu
ZwYmSF3Ve0Rz/i13itqvRSDm92ZJPdLRGrf8OcKAEmE9mw4n1ZVYo4hJpxbnVuMnT5rvbamQnCSs
0Mo9F83RpLVPmkmWHRJF9LGWkY9yj3Gn09EiG/Q2UMxPVzjpahMVH3YYTiNwqPlYqqDce8wqX1F/
6GR6kQx/p1S9RUAZU4bvp0s5SgyVi/lhRXjz2LJ0tmFFSq8eZYCIH6pmNEj+tYzuGHSi6UJz2FR8
niaZrdGorF/xBulo6cYsmyPhjvMFHwdxYTkksys7p8Qb9lKX+g7B5+BEGcZcN2xaarPRZmjlIkcn
vSeIDs1fhayxi8jQtLOfouEbuedn4i3tq8kreYG03PmOht1tL9AQefICsFXVRjQpunIne1nXkazN
bBMuGpOMUbV77dFAh59Gfe+vcxy40iZpNBtRNeedbqa3FMOdjKo0QK7I60141U5SFvrVUABFj8UE
OCpCkzgNvKCF2Zz7Zd1QA22RXe8a4sDxDVFR0fdrJpL1uORBMF3WRUNEFzlIhtgp017yXZMEi/Pg
mKKwEeFOTjEfq541ee8FHYm7khTKZId0kf/OXeUk13C6R1J8raLu9ctg8DrFGl6rwf/spF3bPyVZ
4/avc57I8VBbYLnOUlYHxNZMzOJsHYwFeXDRmmaoMbcYZ9Susvu+SJOOp+oCTVoHP2l2JXAym0CR
QCsjkS6CKXXOljGEsiTTsENIVIaa6J3hnHQcViNvNAPUpVKkSejUbs2Cyt7JusP+TRSUqWoCI+uS
s/9ZDQYZH7U2rRYabkeax5ykFe4uALIJdfk8H/zGYg4VHafBXQ1T0I85JDfsYQgtm85BwTHdC8Wm
bMk0hzZvvenhO+p/171wknw3sW1BUgHMYjxIQp9wJiiveV2YZv3IF1l67xlkihJG6tXJBVCM3t3z
7Rc5YLm2CVDKDcEVpnYzJYvLFl00GxVYH2Nx8/tMN2YrXq3BGbC/FJXYtYvc7m/ZaV+J+OYb8csS
GmjulNq6Z21YSbYVmnOw+7G7tFItoWCI0tWChKVws0+OtXxF86F9Gjo0kLEZ9O6rz0PTQ6dbQX2O
5K3quykxE5Fwql9H9QoT0vmRaLo73SkkQtpBT9h/RmSILUuIdKzvdzNbv29WkTjPwtHb+rKgheKH
q47LPHItpL/nAICR0du1Vhwad25kWDmihqsEGbRAepY5cyTbIbjP+5JMzzLIAEoOSujfc+lpWFdY
Stl/qt6sMMtLj4pD0li3iE6t/ohj2UOr3BuVF5e9x6Heq0qL5NlpdVCd4P72sQ5KvnSnyZy70s2b
J9tL5vzQpYSgHXpmVD1qinW0YTMjQMQ44Sv/s1dT19m76TR4106dswYaZK3vLCmKDKuC2Z2vGAUl
1oLGuHNHHJBhRoL54zR6dLq0UQV/LcToKgqz61EMKJtiXQ/MR+HU8mvBFqGzXmTXe6C+RWkTrJpV
BrpO2bTf+7mAoOGWK+YyURfBEgmwP7QM3RVjDpmo/8nemSzHba3Z+l1qDl/0zeAOCkD2yWRPkZwg
SFFC3210G3j6+iCfc49Fn7LCNarBjXDI4ZClTGYCG3uvf61v8Sji+J8jnzpudzsYXOShPg6zGrgV
5XbYMzWPVlmuSd237M58aoa1SJ7dWnEaOdu4W6trVNgHJlCjwK7T+favj1I/sJU/n6SQJMiLQhCz
VcpvPp0RVYvNKewbqnp7Nj1Hk5sjIUxD+PBMyjuyt2nSK95ubiJzwYU8tak/5Mt8s2i9ZC+fi5pQ
f8piEiYAxSycqqUZ+6bd9PVNAbmL4sqxG90AOKW1bKFLZPohHmFA97VSUZ8uWQ1vOWrHZKKIAVF9
WNv2CyHtxHnQFsc4WH1lO6GLP/PJpDvyiVLfyLuei1TD/59zXezgRSqej5Bk0+wqpmF8+evP6LOo
gmxHC5hF34yHrEJo+efDZtImDRhrqyJIpmmPxAsjfKCZnlM0mqmPhTkPD3/9gp8Fox8v6MItBtgN
DPLzzHCEvoUl0iY8RnXB10URZcihg31yvfTaLzSCf/Na5MAJYlPVxQuan8Sp3DbIk5i0dVpCNcmi
V+62WJb4sNh59Ytj+5/kCNriYDQiglqgcmiP/Plz9Koo7SxgEXRlNs9ems9Xs5uKX3x2f34RsvVE
Z9dyBKY+zvr7f1BWstYrW3sknVAmQ/a9XJsTRdlMh7/+hv7dq1C3w0CKe8Ympf/zq5Su4GjDIWet
GB73GlyoQFOrXw6P//zlrH8/kopDfwX0hU8vY9lq7lkdyIr1S6o3HQKyZIuoEdS2O2EpgYt9hk0Z
TdmYU21p6+p9xlmO6m+p4WDBcG7qZx5NrX2YB212DokW57j6nVJ64d//SKDJgI0CH8Uvnz546tYU
2rXWD97p74wG006nkEj6H7wINUcUIzDYQxT8+XPX6L5hlD8jZ3acQ9jYNsIN56Zxf+Vn+dMnz8Se
BxsvZK+GuM8CU14BfRG0TMOe6futMiU92LHWVYLFnNpfdXr8+cXWLirOiOsMAvjnp3swWQaUK4v4
EAoSZrVCYWQ+uE+CKNIvvqT18/lptWcBW8Hr1FfgtP2TG0E3hUONFykErt7BN+d6OvA4y67TpI6v
IjslEkhf7N+979dVE+ICMvs6w7E+iXUxpcx6hzHcT8u1tjct661ucjn/uDT+/+z8P36wgP/PD9cA
LoI/zc5vmIYM8Vvxx9n5jz/y++xcsX+DScPQiQc88rnKyvjP4Tln79+4mSiABPhGT8N6O/1jeG7q
v8HYQ7egtpTbjBnJ/xudG+pvhPzxZ6+kPIYMtLb8873d/H6t/W5p+Jfj4Y9T5p9nQLwCjwLUA0Yj
noFD6bNGPdXsGkxUHgTa3Lkk2ZLejl3Ubt0xTo9lldbY7U0z8lsChFfqYCe/UOJ/1L3965bgDTD6
o6BtRcFTAkuK8+clZaLqpkpYbQLeqfKodL3CPUAcsDEreRgFAcSmnrXRNzkuX6xScRpfKgL5xB2J
7NeKspykZTdPjEVforRB3GulMT3ocTYuO6UprHErKjaA0u52f70YfvLcrW99Rc7S50FpA0uu9unx
0Npz7Vg6xB8b7lC5n9VUs7dIaeZEKkp3nqmMGIqtJxWNnyla9PRQG+yPTzMBgl/559eb+KePcR1n
YBZgHoA7ATvEzx+jkntd0eoEJ6RlUdETV4Nm7+26oHKqqXNcWnkV61mgxak3hXnCseoXG5lPPrcf
n8Y6/IYEzbOSXdOnZ0M7z10ZJ7Rt17mclo03Dm7HEkcVENmvJHvP3N7a8mjJ3JC8y1Jvqw61cA8v
vld3Ej5Ecqytepy3OoGoOSgUNSvQ2uPWw9rbpd1JV6ep/cWC/Mk+xbvGeuJxWzKkYXH8E5RmXDJM
gBTRB62VkLlIxoUWFp7O0s8Napc4WlMbnhzViOr2G5qkPYAB41DLuAeybUd3uV5MHXQTQlkbQyvc
HAW4TfunX1xq69P756+XNwpEgG+X9+h8NhG6HhUxakTslzuJo1HVucO9uu79ObCoGEp15LRAEGfU
90Ar9eTSsLPPdjJumsjXyYLKTbeQDg/tqnXpy+io4fmFJ+wHP+fn97hagzjDMI9cHQOfnjNc5jqi
NP2RXm3F4rpojYbkZdLXnj8wAVtCq5lrJhiemW6cuXSZY7jFiMcZzvCeABjlcmTt3eNSR8N7R8Jx
S3Ipn4gFFe9ECiHl2DIXdzUyrMuR2RqVsGoVBVskepq6Ib8cm5vBRt6Gh2BF1k5Ae4ke5dBNaxa/
sHx1cDoqNIfSjX91Ha17hJ9++HX3vhqDGIytWOT1C/zDvpdIu17NMB6DMcYaxIxnTfmXKmQSf4L2
kAGtaws9mCaTpvJZV78k7gg6sRdQ6sbarqKg1TPd+cXbYu786X1Ri4N6AHeSkDPj7880opbOqsE1
MVeYoi6cg1YTHJ36mQCrN9Vt9U7aTtAWGqXVcCrK/lClQ51tsomO17l3b7xKjThJj3I6OE0hg3FU
tl0mBELYMD3MhvfsMd8+FFHK1MsqBy1BZ2qImAohzx6FDZzLyUo5enWdEuTt/FTvq6Nwy35nqGte
s3bVB+AQH1W1ghSc4rGIF/syC5ESN5oR5BRyVURYwXNG7bSZ165Lxqr3DNumrSjm72Nrt0Slqlep
ijkPdQL/p0kRHeWujanuUdeLUHdEeRIuoy5XUdVtBZ0GmdyLk49cKMvijy3vl0vVYeSoyiRBSWut
K28uuu28zHGgO8NwnKW8W5iI7rAPmfulkc29Zsf3DF0RGbgi9oXMliuK0wjbIenm2xL9D/a27b6B
FNWCLDaSq4im81DnXP/KUnrsDIJnmFW8/Uzwdm9VenWULXCTMXZgKcieEpWgsOKxDAvCjV+YkMog
d5R7MgKe32V9dSgoA95pvVpuy9QRDE6KIXD6abprav3RQ0O71hukII2oKvCVdmY6IHZKWp1nYi3P
opTKqxhN5o4lsV2q47N+UY/Mdifr6Nn58E0ObftRgh6wJFAunFQ7sufFjeL2ckPMsbzHPvOa6p7c
qkP1zZB62208vFVuKPPOsPxZtZdbRRPZuyq0ZgkkHhtGCNT1fO+QnT5a07BuPHOwvwgZud8asUD3
UO2J4xTc+IuZ2emu6a7Yd+hmORxsZpX7pK4n31Krk2p13qHR9GoMHL6HDQ4GpEDVMbwwo8HBB8yX
3k59Px0Q/SKqI8qy3k1ZLS7jiPiGq1CQb/PGnU394cHoUPuYIVY7nWHWkzFHuxjY4ymLowlL4WQe
4xw0F3OXwtwNY1Id4IwXexpHsHwp1lg/Nu34lSYzMfClAWoEHSjeGXkwUB4mE/Ul1at7i8K3sNcL
y/YndjbgO+s6efOqeN4NiUJRYp9CKQBA8wW1nvC2UgIRgQa5gmp0hfnmaGfTDX2bah9QHej67cCE
zLdzc8i4k/Kq2+bSdsQhQRvcMVWlG7pMn2PFMu7dXkTMMlfAh8xXwJ7eviZTXdy048RMSI3AwtCN
GfKhozMBdAhyFliQIeAhYBPY+SZxzSRUFz2jmknP9UcLYifATpCeti25Zb1ciw4lkvt5ztvlKmZ0
5g+Wmq9pzavCUjAXJqa3rzhan4yRuVAqVXPXTsN7oy4DIz+uWCzLujxOqS3AQHeERSHhHYtouimn
8aUfzHEroXsfvNllNoA8YDGv0KaXesnTWw/HQeBNuXbrTmZyFyPjHnQ6w8OZ2P1OlI63B5otHiRT
cPABTm7u2dTc8F/pE2MQinqdFbJWjYpziDmkPRSOI99Hxc6e+7mIdKxfJV4wp6kvM8SAvZb3/AJe
tfBFNIsPrc671AeoWr30oJ32mCoLOGjjvI8EAjkKdWSbPm6a4jFf5C2FDOW1VOz53VsY+LZz/16a
1jdQ25juGoLCJ0OoxX0p2vwy6Nn4XXJ8ZO9rZPVZMWNvF5Hh23fuYu91dDkBenVypzCSUxVEPOce
GUp/iDQdnk2qdO9KrZx8szDcY6oISdH2+iFIPsevZTYtB6ckKJ3DgvRCpyJ2IbO5D2IL0hlPD3Pe
xVoSb1ZtYK/B44HLNqJHbjpM2k967hrXuZUsvoW2cTZqQsPor/lRj5o3fHHjbdXL7IiaKnddkztb
m/ECHSa2umkmMTMMEt1TVDXRuZiEfpjdbH6S0djftEWXX3c9r4Y7zI43K+Q2L6FKCVhgGycqil3c
aUXADmz6kuZVf8kZQeG8i2thbaOis5ftnKftNRSLwgcG1gt09Tj+xji4H/1GZd1naHCxOw4SEyPT
jcIein97W7kU37ATjlclI79NWtriBq4aYfXRdYPOJn4ft/NTQy1RaNV95Nc4Cp9pEPK2Jjl1wg9t
xPQyiphUdWpGeVk+WxoHq/E2Fnp+ZY1JcqdNujhkdQTNRytXAKDpjemBULP6RA+5eY5qxT7XABCC
JEp01HAEvl0Bb2cjrNTZa7VUvgpn/JZ6wKEigk1Hdvyz9O2RXxzQQrYfaQScvIoS6g7gD3PEpt7k
XS+2Urj6QyM1ZVln7x8KVuAzdpQh4aw1jNcpJKc5BdeqNMNjV1bazhpV+wGsGFgz2QyHBdX81fHK
bec6zHaTftG+WfCBfWfWq5vIjMWOTah8kUOzXJpIGy6pBea4iNPuYDc0j/ttg0umKhp5wvg4X/di
bvdj35phhXXcZwUwTilmhUf0xC/j4nlHhXENJBiKMc8I4urgk812iGLnJ0YDk79wnexENlVHszLG
fQknK4ddhTkn1fVvjW1O9zBAiq25ri2g/bLABa31gDZEHkdQULybJBCa0jXre+7s4rQgQnVMJHPY
H+zAIUnB1miVxdzMtaU89dasXtI6d16kUeKCaSPmiEYUecFKFsMKSmZ002qj+wAQUTy1sWo8K5Nk
lYelPH3TOJje2NXiZn5XDvHGlH0NmsJd3vTRvC9dqIgNDyHgw9496F/xOoyky0cam79PS51/i70m
uYVlkG/tHqqa28Fe82FzC+hB7qgHsBrkwbaZgKVN8tHjGjrk1D3wDiEHpenKTBBJftWv35luxnCX
xopnVZ4ymMzo+YKKyi1izGp7j3+i42RhsruQuN12mVw0zAISPJsxpvGtrosagIeVpx+4xvSTrncV
J3dkta8NFTf3EQqqCdwpmp+msVFuoe4lU6gseORwdczMiqeMofJc5vejYbVfWkYtFp+K+5EgzLoE
9ExWADPBSsPocr6x6qbjqF02xnE2CvdaSQH/kZ5OZIwHgC2fh6c13Q5yTs4lbX13g5KrWuip88dQ
W4yVQDMACbbS1nnR4yl1fJUOLMiZqnQfTQ2vLhId9OmQixUwjyWyfusppZTHZMoy98mqK3wDxeDx
xERy426faIrwWLRxX0xbjuMeJLh25jeErFvvdkybeTa4Qu0m2dOlzuM8avXG3lNiPt9wdUCCAfYa
T9usJWcRTuo8Wls9tVlwYt2t90PXe4/Ut+LqY+6/HznsfY9bm80qjKP+Sg5LfFMuUIjccRhaKrUX
8DSd6g0gDh27znxm7lfJirgPEs37qNQex3JmAPhRYqd94cmbnMFFqXs1zbyYAW1qjjvG3dEcql3P
cwOarb2LaEPnKWY0yTnztFYJRDaYQd6zvwl58tQvZRsDNSFUFz3awu2GreouAFgqne69cFw0+F+4
HFp9G+PF+egnw30s2k65SMjQ2Fdrhgf8nbXyRiVSChaN2TdJAdeJH+D5R2/q4uIYmw2l3MEulHWA
sc59nKikrwAnFc4L0MscmKhi9P1O82YwK+DamPiqaeK8eVkvwrJ4YEdov9qpwgABtZxckVp3ORzS
hInorFiV5VdwA5lrTqK+k2y22ZNgGyl9FbBgFcKC4Ppo8MicCwqRsUlh+Q3Wx3URQPqcpiNUOPcR
Hoi0dgsjBO2k4DFlxjnkXvYKYzw5cytXylFVFWwBbA+ILWezVesbBItyCPpEiOK0Nl5RcDHBeg8G
EalPbpfjYYQ/4eosowrXK8xMIDel2lo1ExBImb5ZNSBKDfYt6clQS+cJa1NPNyZ81RRz5mBNW6dl
uoeppUxEENW9x65cLZxbrBjpZZ6ohLI9iOaQAtTM8xugfz62zepKGaT7kggJ+SYaXAMnQGXf1Ys8
xnZi37RgYY+NnilveqKVzOJNLE2wvjPoMlNjK36dTMlujHN5b0WCR0Npg4vVhEl8bMiw8dV2C3hM
zuKEx8x4kyzel7poRtA3YwybRir1Xk+o6LlNE2F22NhKzpygvqdml9v9gEcIoKkCr2KYLWD3KFVb
aY5NFSgwMJWwSfAz/kJa/1FL8sdjP6EZZnYGjbc4cFFyV3n1D8f+Nk+YrkZa5ztt4zGdSDj9pLEg
85h5zQ5rmQRLsCiewSM2s99GpqdQdaZCwOMadQ92TNHH/XUdLYq5od8ixoKE6bnfTJYOzW1J++Fl
0GVhB7gxypM6xw3ovWScOgwOmG98W9F7OqPVtjhORWEqO5YWb+akNhRwUZPF6/2273GrsF/IQXWV
NNP4f1OcguiOtI3oyHWHGdj+FOduK+iBKmdovGhZ/JU+zrIKxqirv82TE9/yVqZAZSJ1GyfA5tYH
ek4klAF20Fu5dlXYc3atFSl2Sox98hf2+D+JtLw56nSZJCGcMRj7/ObU1p36pmXX19GS9xhHGgc/
oS5exhXYluN5it1sV5gSA1u/YOMD8NTiIVJMrJG/kEhXDfani4Whq84okUmvhur9OdEVY/JJsnEs
OWTNGOBGcQIbRZ2dbfTbJc/+HqR+VTNXlgs/MqMmg2jNp6/FrLwOuCAImWg238D1Nk+4ZOEU9bb3
9tdXwM8DtH+8EnEuZkxwkzmW/nwXlHGtZHU8Y2JIaZRKZw/eG9bfoPdG8/fJ798aMz3UJf98Tl3+
MdT536c4/xdmM1dN+r8fL/0nD3bxczJz/QO/D5c05zeNETXXkkZCy7aRXKdvXf9//8P7jbgmEhKG
ehRAwOcsTP8cLXm//aghV5GKHaKca877H6lM0/4NIL6KHWGdhq5jp78zWmL6sA5v/nXFk4FZI4WQ
sS1A6Fwcn6vbsjjtE3eR0Ag5mB+BuwdeMW/k5DxHceJsDac9eqLbqcbOaFSQ4mbPJviVIk5sWDqL
HkSX5MGz5mHGyZrkj2g3GwXY5oxXdkoeZj0hm5ZYu8hAdS4NKJ4prRxe3kAggeaXpg/dbGAUM/vD
qI0bYRq+XRM913p6VOLxQD0vTKnnvrPqs+G9C4HMp7t4fZFtTc7rodmlYR0DpHCFH8vmKO2x8ElH
XFU0hliY/FqPE4z5ReER0OM/oqf00JZLFuBRvcY614XRYuz0SMezJtkdOMpGEVcTfhmxKGGZZ0e1
mF+kNvUEH/JdqzXbVskCQRmK2UXP46zsaS9JyC0MG6x0oQAIXXU+xQRa89pj8G1S9xldxlw3T8YL
MfAGObKSX0YyIOGc68aeE1o4dthlOrs74u98bItyV6GJD7n5dUnIJuVe/lgvR312w9TLva2b9+ei
U/G0VjU8XHkC6r13RkChmrcdTPryOLUuAXORvTndGTI64uuWT04LXt59cLxrCP78nJYbDNA3ZS2v
RZYYAZLCsMvBSC2Zk9xSWboVibpXDGfX6uVZla8JUbjbQvPUJ0yn7QPA+uGKg9NTD2ZQEf0rTECI
4e4XjRMN3ZUvutkce07OtbjPki4o8dP6SzwVeE/6OLTjdY8t6n3Btsrx3hdXucq75dQXcgxRbxmI
TEcyk26Yz8ZhjBIO1236JIaOLRfGQWyxYuNmyV21zPfI9u37Auj6m9t8iYj0WHKm4B7neOSiChQ3
bEOCor1lfuMr6DBKEYWeIeOwLJm0oYgD8HTK5azDNe6E+eCYXvckh+oRBCQZnbIq92k9Z9s2wwxM
jrRgK0zy0NACzzBQY8bAqh6xqWwmjXb74lbHWGtH0CAYpAU9pMAk8y4w3f0IcmM3pPsys24bL3qq
az5SuMRY3U3K0Lu8IOPHObcuDxFKlh3TDnCI7CwwSpX9Al5uBSQKOp3Qwf3rNC07H1A/g7o+5U55
3ZUJZNwG8/zJ0octLO2TbgOC8LoHPfHuU+xS8Smes0e9OfG/4szPhw2n2dAeX5fy3etubTM7wpIN
Zb0bOIEmGhW7+YnMsC8HzPGRNiPf9+8cwXxVYvk2k9sIZGkEXSJrRRSITvAlU8CDSwPG9WM7qzdi
yb7MsXtRF3O7ILit0+TZI0wg28B1joVbFRyu0Bu85gEN/bZxDoYsDk406mFpafuS6E8QSzjFekbM
WidagPom92wcUdzYSFtudqPl4spoh+88U19LMaxV09lzHS/OLknUTTsaF2LUTAWZHYRVZs1ftaWN
nxfMMbcUxIMkiqo+JCilbypDe0gIRx0X6XbX5eINW4q7TJ9ZM7eWkAngbg5nlSdu9M66F0Z9l7vT
Ve6JHfvp6jv+P+upcDAOgmkz/RbIoWXk/P+KzxfWpN1dDsXT6pJjDHdvTBT49kAgaeYE0vm6UC7M
kMaGi6y/a4XYF1F/ErNyH/XgKpzsxSTplMVVvyFmEG8rEJaB4s5wNwekRYhEhGjiTdy+kX8FQ1gx
kBn168r4jh86nDJbPg/mqV7gfTXD+MU1ekQ7m1HLFE2YpyxN0X2iBt68XyndauR2jH1ExUmM8r+J
/qizJhLOrJVbbzCN9xsHlMiu41Rz4Ng1+AQXlLBrr/OsmyHGm6B+oz5OfaN9LmnuTDSBL9FTOp4T
i/p1bF2oKnVhBt3SzhvGl3jsSOu3z5nDQDCKGIEcsRO4d2360XQkpYBso3qDP+cmy/YjN0fDvJVT
snOdqkezj/3B2/XGV5ihfcyt0bBCtqe5qA9lPL4yfUzCyI32cIJBNqnbnMuwQYBajLc0YeGOq42R
zgGJTuAoBUxpXLXSvCo4ysiIoIyjJTt1fu5Yz3RHeVGXLHTaEqMuYO2dtZAyKZza8WeiElrkMqgT
Z91dzk2Z3SWWfY/RFCenWtTFqSndi9Okrx1hNJ8ajbPLjzciVI/iPtXPnRUOduRzkTAeDhf31jXj
lxLKS7xqxynwme5smvct62urkzBQ41eqJUKdhJDS57u4lsHkeddr9ZtbHzpx7uLnqG9fFUh2IPdH
w/EtuOlDKfxRczYePPGEAVWuxJd27HdOrVxZsnhJHSSq9pGG12fy7LPPKnhiI1/4U2zMG6o9KbOK
UC+AyW8Tr3cudhPDo6HcMxlFi56iTaTSxrMy5bc6r30wF9C7JUD5PaBTYJmXKp52TkJBQZxcCoJD
9ci3PHsf5gy+qyU86AoXczgI8AQxGZTsSWbtYSAAEzdsMzA64Ikex4NHT4KfFtkcNmb+Uiv1QzRV
72bRnGBTMuUtoxC7Y1ByBSuLva37erwfKm2b5O6HLnOM5LGJCEdZPTFAfrz+aHLnr8OOxSdbbm9n
XVNOkYLZprK4VLyKZkYCO0rxQr7mR+OYsSk5vZlT8azFszzItuNe1N11rLkwleCHUceHVmaH2uNo
2Svplma2TeaIZ8so6bfF6dsu2rbtm23SRp4/pgwEm6VIdyZLFQLulhKdbV6vqH7j1NiSjPtuoC+u
poomswcOECNTAkzYSdMOnE4XAts6O5MFSdnViLhW10N2MDV4EuoELJdUx0mSbLer/Iilb7+qtRT3
ntJqx+6gHoz0wENMD/IuIl3ncCTzQuZI1zVW8EFVvo2GQB50Qm9Ob7WyvW+M8nZWhmvdlndKUm+k
EZUvBgn2YrDv87Z/UVWwlcZuqL9rs3GcupMWv8XWEMDRPkwq4qUy7Ymg7PJesCKcG5VtHbJYczW6
r+gX6vikcUdHFejdEsv+0Zq/VF61wbO3z7O9t7DKahVCwxgqHhPCPHCnN1TKjQWGWs8vKX9wRILk
6+S7M0OC8w8AjqlJkXso6Dwuytds3eD1aqV/EYVFOtYKaqZ4Lmxny5XzXp9csP+2c9KWInDGFM1p
uM8m196kAgcyc1OV+mj4D6fYnM5p7da+I8ZLlhzgrZ1kMSOel+pFyjZMB/OrGFoyAViL3azea72y
pbeAVbfZN4VXERwEhGFVGrfwrb3W5rryHdLIfqKVkAmLEmAeOyJCHoqYPgZ1kVvLrh/dDMeL295p
3ZUO73VJ9Nsh/Y5nOkR/ZLVVj12iH42lIkGnp+FSuoxrejIyzoAGrrH/6DdkJzTfYBxZIUg1qfdk
juKQsnWCwpYyTegiLegI+pJdU1Ta9qJ8wxhc0sMz/4gdkSZZdcHa3faMAcruaFhXA50rLDrGdzta
HmvI9oR+zQDVwYGnYETQ+SeOFJl+U6P6+2N5a5HPAcXXh3i0KEWU9YmUzV1Rea9y7jeLRlRYaNf9
nB+m+sOqqQAg38/u0qyPhYoiytO2s7L7YXmsMN17gg+07g5G7oXJohu+U7tXatEdNfwSyGH71Ju/
WCRic0e/wj9/4jkRTITOslo9tYYaIihe6TUql6KTfliGk+xaPWhMRqwj3gVSF+W20s1tkmQ6C7He
bJosObXrDM0cUn+xmU0ISpPq4SHrlr2n5CEHnYeZj1yZyrBDlYMWX51R+d2w6yHp2mP/6NLH7meD
mmymDBWSLLGvgqlqsv4N15VKjk79ytZVvNgV638uNfUSk0Jj8RirHUaiLhgHjTylEut2aGs5uHXF
0UnCKu3JiRglxPq8axvN2OPCsg5FBjWuj+4LG8GakClSUSeaR7EIVtykhuh+rcwyv0Z2ZYylkXk2
xwrUsAX+Btg3e+kd+Cl+x3YxM3lbZwAGxdLXbBKIj9KtoxtF56g3GmikZHO2c2QcFmE0e2ewHqSi
XFwX8wRXDldkU9Osgn1Iw2Figxeuln3tcuyrR4LsTqLg0uE4kFVO9KrY3k2mIrDqFjt2Tc+viQks
W33Ku0OR9y5Cac1yYDqbpqaAxYvuHGHQVVk3lyStUcCr6kbQ4AiU/SNF6ylEr4c23P5Nm+ZKkJXV
m8ZM8QYITvehWUu3dwtIKEz+gwmGud8axhJMTqaQxlLoZ3JMAikdIl+XEkpMB+9MFB5pK1Z8F5zG
0RrNBx2iYWjYhLkKTlpWBWxW6m+j3hk0RAztPjV1BTV78vylQ6x1RmEc2P/sGm3NK2Fjmkkq+R2d
g3xJ26bCQ2Iv132bH/Ca3Haqd12y/SNB4mv5+OFQ+YTNYYB1EYdRq33H3nWuFvvaGVr2mtwsBCMD
nQnBptcUTn81BoNlqpJrWS3drjY54/Y9X1u0VHbQoNZuZ2EwxrJQlnq1e22E/jwJ7c5o9P3cOcxF
2w21DdeSKxsQzvfWdF+ESn+P53xn3hnmVf5NjLSxdNGby+RfL7+63lM8aU+G1t2LwnywZJkcozn5
qjj2myW617rsXghM3qVAA9AA9Ws08mIj1rhlzK2ASDh7CVtm2R86HbQAKcs0/Sg5xJ8S4kGhGyFq
j6Nh+1aHwwP3o18TY1ugZRjZsHwRqhVvaRph1z4XqArNRcHB6nfLLVz2ZG8Ur41Gni9WKblILYRh
p7U3VlFQxjJ0V9SKJxcnqwxYLW5Qwndf4pEMmfrU8QjpivKhW4+E6fCeSKxXTrU0LDQ2jM0+2+my
P9Zx/KWokntcv5fI6i6NnhOwZjMF8XpMGXTx4A0SoeH3zWkM7XlcS5tN24zzylVDtch2nMrvUOW3
fW7m6BnzG27FoyOi8ey48feUbY4WZyc01JtKHT+otG1DvlkO/U7M/Vg9u4uzVW2o8gRI2LRXm0q4
zyKDgmCoOBPBQIO1d+LA0cM4017TrL9Jk2hvLbZvrA8S3W43BQ3cG4AlHFaBquvLsaDqWXQMEaR2
rDTjpE6DrxbDo6WXClwKh7K4tVNcI2o+wazMfSc1AlzDLNqsVLk970XPvJyUHCqK/mXJaHVFkN6b
WscxG1b81B+SwWYr5bwR1tmXbnccUp6EfXMYDCQNGSmUNQ55689ecY7Zos6MBW6Mxrj0bhn0hvJE
SGsMaqVpeeJmruonbFsBJzTD2annhK0odudipjEwySi5Ykc0nL1W/2oS8+qVJdQmtn5ugh9mZdFf
4DHImJO41A6JMacXKiZ4ICpGYjM1aFx5S9CxiMPJsqfbrMMvgZpxb7QNlTGqMT/3jX6kaQNRytPI
/2FmCsj1vreYaTz5kUkzhHvwkKTyMlJ9Uldmz4o5tZfYaJQmsEwxI6XbU44gVSI0tTx58V7Oa7SB
6yneOllb7zOlU+8oxD3xtvsgU7v7Cq8JA5pIYxSsEHc35PVY95uRmCN2zsI37Oa64JtXvDLAnniV
qOk2L+16x7SSoCC9zSFhcD7zpQjdqQ2Yzm6gNzxFVr1xTWSZYbKsMyHw5EJJmBpoHJGNbH5uCvcg
mtncVmYHUqDBywVn5k4MeXqGcIWRJK22E97qXUkX7rImwXPJoJFI439xd17NbWtZ2v5F6EIOt0gE
SZGUKNkKNyj72EbOGb9+Hvh0TVuyP6nOXHw1Nd3VbVkmuYkd117rDdlD09ZUDZdRtNEDyFwBqenZ
JRUEn2L+q6gQlZTq/jYdFt/YshSloXITCabecMNx9CWsDHwxjLLGgwlZO2DG9DObfPZoQsS2KRNt
+/XzsMABjCbil16ntqmBpRryfjkPWjd/Wopk+QLtPfqRlSQ7h3NTCEHSRH8pcp/sohqw5pBRATQp
/Y8kRQ55DQZA0A9j/lmTuEdj8RJtKDVz0O4HYyMYziCddH03Knsolz+UhNxHhu0YlNO7uSpxI1j9
MYy4kFnAuOKhfhQUcV8I7XViEQOYjK+dOIZ2FGo/KFbuthgFXr0XijdxehSwfqh01VG1bie1+YOJ
LAhCLlKO+Zg6XK1yXNyiUU7GMH2Tp4ZTtKnA+oPigJUKkim8pmpzamRpJ86kppaR3449Uz/f+iXO
k2tbiCfAXKAOqXfZQqMkj3n43KXzjdxfreLa6GVQre0+DPXoQmJK1+C9ZfmuTlEMMYxGelm7pXO6
VCtRn0ndusnPyAydkvBrrdwvgyrBAz4nrfK01JTOnmTScqT05rVwzDE9JzO1vq3eAUbRFcrQU5tu
JBRZn8h5HGDZB9DtV8dQJPT+Of1yfMpnqbkfQ/RP1ER7xjAIUZAMxqROgE6W3jYz84oOOPot+suC
TSDntuXpLUooUg9pd0qbY6o9dJHhauxl4IbdgVwCTtXHHH8JE7EkoP0QgsU0iPAwwR3HRuSELIKs
7iNuPYslI7+A8DAOhY9zCIBPQxNiEtQN9F7ZtTBi2Ng/d9CeSUovEcpoVKM5eBZtRgQihPKVuqqx
sh2hgxC5YjRPT6Uq/RCM6Me2qpAEccSy2Qmt+NTnbMBjuV5rLJdUhdpk6bblnjzooTO0vR7jQaTB
Ah93o/WYMXfmULwbiuoF1j2s/zH05DrfWz3b8dTf47Viz8JDBSyiWjVnouPTuT+NI8hBcducrV05
/4Wxyktnxe4aPukkJYbRnxbze8oNRyD5mQ2FW6wYbS3iTjeGQzb3flx45eBl8n08f5eLL7n5tKBb
HgKVMYuj1Y6eBB9bz5675BMZDbEAiUqqXYSIS07h3OWa33VcGSTprFqCn405KbWyOxbRD4CddiYV
pzac7SoScXSzqMItaCRt4Cbs65tEo14PWqdOTV+IH8FW+lxy6UA1OiAZG8sot+TFXhhvseKqnEwf
ApAlQSJsdln6rVbid/klHxQ4hrE3VvK1yLnQtxSAB3nsweuBmgMWFXJnswkYPCzW3FlpXcy8oOYL
w52+TmANo2+VxCmIz8ptbspu2kR32ggEnx2Psu4+N1HtIaUFZFuUH2vAnDrYnPFcUgUJp8+Skvh1
9GOmltAAqJYfy+ky9ZptFZ+rZaZzOxxO1uJ2FQbxMKnlXpiv2UgpYu70nT73Xp6ZBzUZb6AykBCO
3FF5StZ+n9TTQy6/5NNip6NxHTsVdERp63OMRdIx0nBOM4OyxuGlt4xPgwYcmPj5Rs2SHSIFx6q/
hNZQPUhJTL5JCBpEbEDKcUsE2BjeJ+lmCoL4Djx9RV78VIu8NZtgoG+eXqbTl7dNbDirEHIIXif1
oRxWsLcyOjOJh6nZIIM5Olv9HsAId+/eyaaUCvyBGo/U3nCPUqVjUZ9Wka4jORkfMnPfJeteiA4l
0XGcehmBYuKV5ed8vSB9gxbPi8ARnmIrdJgjI8Cc2YnnB3VMT1PiYUnEARIydw5WrdhJFrlm07g5
U2a7FiKYjR3jtxCPaCud77CDggH1COYf3BBI8rw7kV/GJY6083qWNK6QeJwhj3UL7dLLJbBcShCr
ybltTlpGBQv6jpOqhElk1hJzdFVN3huNdkFxxgof2f7RPCg9sTlq5VHLTzrBpxBUPakiX0kku6q/
z+VnpXuUQy+ROf9q49qg4MM5dAoT0iFyHuSj7gsris+F8LmVUq9HW87BQA4dCxnnZ9juSlBNNX5b
KAe051Zm3ka7xpqelfQOE6qlFGzSK4hB1TdluTOTwSE93CtsLAl7lOyr1urizvZVWs372NhAWNjQ
ET5QqKD8YWo2RjhHAZ9RN8LlBGhTcUKiBxK7ZTwuy4QUxDoEGdcvwicvq9a9LOmg2yS3wxgTvige
N+gzpCibgLQIjWChoJFuFi1jDDRHVQbqNTGHD06BjWgWe3XpuJ7lN7VEyjYfbrq1rzAoqC99HH6Z
9OpFAda49sMjduHNYwo26AABkKBQyuoTIKbnbH5axbWzxa77q8qTm7ZYnc30DF0vnFFqz4zdHiGG
QrhkYW9vKXJrWXatIbAd63a9XEKRh15exPyaYFmgYgM6gLH7pOJJuxjqzdKEhT93u1leEnuharsl
fYFckV/EOcIr0sQrMDoual65fJlKr7A+L9LnJj0rmAMSpNu4LiKeAmtEyf1QvimU8Vbq/sLSaZ9U
7V42v1h9ck3Jw8rJbQh23TRaz1gBFQN2IVSYsmof57CkvTh8kqdjqd2T5z63hUIEjtGwrMkRmH/S
UOCN79c83cSglWfUSN3cejbH+qbWFdeqqbM1MFaAOLGhFPs0X0/ionwro68q6WN3IFNpyTN+nqGR
+I1RnskYKGSjaogV6ngzinzJTkycctKCQgN7XIZt9ozmgO5ni3zLCuu9lEoJBq07k5yEJTxz02ZR
GdSBuuE5w6Y3zlZfyZW7CIVzW9ST7yFKeV0un6wxWg/JXOJDFQUN7A9Sc2WA6l3tpinzuZHIT5MQ
hYVgBMhvokShZtR4W+FrJVjncqWSK4jqOcfC82gm/fgwruoXKM0dxZ/5igOAP1st/q0N+jahgMVb
1FP4IuePztPsgGX1hHm+s1AX/dKj4hF062Ae9JZLJVZcjfZlodRuW6o0kywiyYLkSrE3rOWEw14D
qC/S3TKEgiKZcXMHS++6Dtw/Bi3+ZMmRgvoOeY44rEVWVRcFKTodd4Xkh5YSE2BfphhSAa6TE8wC
BfFu3NWWGECwQgHk0rAr2Wa/TEGFaDR7l5iEj1wNLaaQtR5TKep35mQJB8gF0ubLE2W+QfLdVYs2
qI35MZoZjWZSZ09tH4HMBUKsfbEUzc90lHwUVf4ciSuXMNnv8snO5PWijw26KLkfmY3fdvG+lsWb
3hLPBmpLeSogfSSD90zXTe3eim/gnokuWC5xZzGTbg19OUrI34DvKqNoX2Za7ou1sdT2mOb5ozzU
ML1k8iS7rlNlSBNyagxclBRZYFeJHpJsqGXb6GLSl9j1WqKbLukOk3qvq5UepLOme9RxlOOg8kxI
DCxkafsMekNoJiDbwxrLDLG8aopcXiuJEim6+8aljlBYVMq09zJ8Lj4ZXX0COKZ4XDYrZzWmzfiX
281Yi7NbVCQr1ljs74GIKR45fel2QpgO1TLEwwJlRY0MtGGxgpqQkT5pxoYquSqJko9hZxyIKlmH
QpHus7D+azAHKTvj36mgW4g73/NUGM2PcUvz4t06Qfkh15RnTftjTUQkZ6N1+M4axIMsVIYL1l2G
pyDW5SEKRDm4FppTwfvAMixQQg3cfSeuMJGKyi52nx7FzG9jjZVgHufybasbn0cc8mx84YMU8IYP
0kx5puhOabqqhwu+tYKnihK7RzlJroimi6+tifUEo4dQN++nF4D13xE/VPug1Cftpukm5UsbUfaO
QDx8J46d0PFsCO5FMLbxJARW2BeIbq4NuTY9Hog+oCZNolre6AJppyoMGAuoltw4Dni4fe9Hqb5o
OIi5DQVJTl1MdGsOKLI9yAsS3U3iHh0vWIrdNJylHFD0WCId7EioH/0Qk1mpbFUUxp2cg90XEGP2
krRC94U7za6OBTK/+G12BlBVs+UmnC/591Y1svuhD+vriCQVJZS1cvGJe+kR4fPFYiM4YMrXuugu
rRRjx1rhTMao764bcDATVgI4NNEtBtnifjeiQ0R4ISNoPMnPEmpFlw31+dxztdmDEy1OMtbjO/zo
5HPBFYI4pyauqjhgZFdB6s3BYxsRqxgYODXKsNFZ11J1k6aI8GhTbO5qrDk91Sxbxg0GoR9mtb4r
xVNmwl1jKqrmt1obC4+atojIJ/iWi1iV1te8FaQdxFfDG+tWO4Uoh/giUcKBHDWhFOfpBSbQ/GhA
GnHkVtZv0d3CMzwfkTvXa00/tq1inc1MMdyx7sHCKFwsFEsgJzE3sI7Z/8evkJG1dpcIAjeXMBed
Vmnx6247k/NTjqSr1APfJEQzKi+0KOhyB1vcKhEqcnNApO1I6bsToBC1JS28RLcDKWCPq+Z4m+HV
3Ni9KVCXlozJt4Y+PmkS9eBIwY2apcxtLpP7XaZEWuQItfhohuHa+k2RzIFa5OYLUsPR6IgwqxuX
U0y4yhnAH8MQvolhMZNoWMJvRavKdlFSdtJg23sJcKqSJEVona2IvEmbW4Pbo8nFsCQacmza7Yx4
K6cmPqJeWENJLBH14rJYGdKjmofKLSkeIPCdXufSWc+yQbDTEBq1Tr7fyYCReAKqZhJrVq5uyG6Q
AU+10TVUzTXlSnCVJUVDqob7NqM1dYQROnrVZtkbGboRmCgvXEF5J3c1t4xGNopzSjgJ7GMKfyQ1
9pVg6CPzVFfJ7WzVyy7OSkdCh80fkGLdDVDug6WWZScZ6+hpygz1kE7aI5oHzQVl3vlWlnvIn6ms
eDyWTF+HYUAaqT82WSg9bVuhr1ncpOS6XD5N4sggMCeuUSZrmyE2750TZpHaintVrZYHfdDJu8yF
RFQIjCYhQ3EnAtS/I1dVCxTfl2SyTXG0dBcaQYtYq6BqGL/1xaeYWkIIZ80u8mI6htnSH8ypa1gR
keBi62h+V5OUOo1m9j7ch9hhDVFWabjz2BLB/rcUOTgkRKav1UDNvDNBH6+oltp9RkImn9fybFSY
WqL1SZDfZ4W6j9tMDLCEYwpPyg5mu792lrk3DAxRoPQ0TiU2h4bb9l1dqsOJsqXqS828nJSlWzyh
z1ljaVu6FgIJ1zks9ZNsTsMF3sIcFFWTfTarlJwTeqzqAFBhHs4KdRJkyWCyE++M2e3cz4m/yXba
vRxfl6JVLgtjO9gEJ4pHQckI8nj+nKRmfoe0+3Azokn2iEG4SM4te0IzTnQKocMjHBvLoK0KH8Dp
5EtjW7shUeMnSxuegK2aXj1t6dEKduxnc1JAv2N5rc92o/cklFYDQkXbzBok10w+pSlQ5ChCKpDw
h0pSvlBzUSlVoskkX1DsAJiFHNRWSz7CT1fOXaO3TputL+R6SNEgI/c1DMF5q/kM+mLS4azA7Pdm
yK2j3VNLx9NnCWWvnhHtawQxpF5cwE4bSwNm/JSXLgFDz6FBIFJmXe0vA9qt5PMQIpO4xKzhixxl
ksqGrQMbsuoZnkplZV+kkqELscI4KIW1mYgnGwKjmScEeyJQJz3mFd/LSDIxHVb2DegahPMEsDxp
7orWppYoTuKBCZoFljwZXwtUJXYiZckLMA6Fhlpjl68xhOsJBuBZlCEQIEIQhD06qJSeZn0vTiNl
oFmJuEAvfXhhtnE7Tzrw6escJtceaCMhpjlWXlrLSdATf9g0az7medsFDdi6BULXyLBEpmSMbtfJ
sW6TGJwvcjb0JI7AsZ0NMZdu26mc96kcpkA+h2F1VKNLH/FKzkF9NYmMcGY0/5iKJrmo+ao7lY7C
gJbFc0fuwpoP4F+p6aBblifEx+so3Zhm3dxm6hJ+7WZg4HalD1yPcqH5tmBg+APz2ApXVHHJPCMS
qBUo41aDnaMXMBjaBf2l0ZdJQx3kcUwq4DFafCcscAfXCIXXaSBRjpCRFKzz2D330Rq5kaURTSs5
duhDk5zIZFVeMclE0fDmcu4PrEQkTshzAPN4GMJ5/ZFnaXGywnD0q3y1CluWUdPtNPy4BnQG3LWa
W29B1feKSgfo2DxeVrddG3CsxWS2lzmyghnGo1NzJO11JNUOMsIGgJHm8tR0dekm6bJc5gpAT5sY
15AKpT9DV3uOzazRwbyu/RFj3ApGiY4Oc7y+NOFcP8BOAqCVoqOXG3P/WeyYVDbihC1put446iZ1
pXS6g2hH0rADjiAu7TlvUmW3SaRfZjGkQp1khvWp1Yca3ed82o2F1EDHHLo7RdgOhnnMOYWMgp20
X6Htt2YJgGldzPOKkbzLmhFukJJRv8JHTk6xIkecn1FDob0kmWdSHLLxHJ7u1jTtGDu0poH46Gnp
zAZbRKal0iObydeBuuKewjDquSQYvGkSFr+ERXQKl5Q1EuIgrdiTtk5fdAhGd2Z0yvFbHuKjpd2G
RVwcotbqvjWzyukU3qDevCOjbRt6TwjQhkhQSttpvgrHJiJbqQ5IFs9HDS6SDG8Eojeg2uKoosXn
9q2lcZ0M15lFbypRSyWIbAMBivYXVQn1mZMjhFMz5AnlEkP7C1Xs8DNqVnGQk87YaKDJONt5KwoE
9qnuGrWkqhB7ysoW1aZ1ZDPeFVIbRFnyWSQJODjmKkW3pnIwDeE4hCX5vRb+KhTKdZ8bOZmaiFzM
T3HZpX4etMgWsvUmNAdkvvkXJaY1mVy+tnz/CXr//4b7f8UO2H2vzl+K791bCsH/QnIAiaX32AH3
FXnp1+yAn+/4mx6gSf9SJQXFL4RJNg6A8t/8ABydOJaRLAHjb2rE31A2/s0PwJmJDJioWAZMTX5S
/sMPEKR/6WjY4dwj6YaMMJ5p/BOCwKaJ8gs7ANVLA00yXF8sJKCgL7yhjegVFmJENtyC46X9mkwK
pC42sfgDftJr2o3xdzPoycloEsIAEt80IydpR6xM5KtDRrsRzC7aU8+ViJIjQCPGYtz/MgK3fz/A
r5JasrqJdv7nwTZTJcQqEa6QZFkBQb51+6+ssBBRgClkbwRwXKXAi8JuWWeOubKAvR4Xi9ALtiE2
A/p2U4Eu7Kb3QHY30Y2QK5baY/yEemqh93etWhakyKVZhVWujktl7jIzxukGbk2ZwWsc2RGo+SdJ
SuLdTUwr6il4qLFCjIXfXlgqxOE5BwtqE8Iwtjus6VKA8cu6XTy4wgwQBW2jhk0+HduRSv9fklRT
gcGThUsfUEoE7ayR/LYyg5bOLW5z4FBMq9CVZ85yIlq3SUSV834WgaqhNtzlFhHCRhjjSipbiVlw
5JR5hEc2AboSPmnL1K/QBQAfKxg7SooY9LA9qZOToRKjHVuTrnDmjavBAVdmSkVGDxGHBSt7DTV3
k0IThz7KxlVlbAqwGkhSiv8iMv97TnqcEsUWe1HZi2dg0iUK9oVG3Y/vQhHM5OQOqUrF7UCVO+Ng
hddt5kJ7Z7aJGB+KYYSegZIw3FcuwxXSMWR+80duWcg4RqmVJYQuq1TVYMcNKXrpIrHo9mhvLsAe
jbaQUTaGaPogFRxtewExDRLb80oSe2mUmIyGJuHtUDYF9HsABsCLoxK9LsAFepJ+q6KUaFIXBUOE
F4Ookj2TFWz9Oqyt+K8pk03le1mtasW1EMY9oBrKO8WxbxRJIJrbNIDQl1BH82sGDhOBqGTpY1/F
9zTjblJWDf46el7N1k2iToYGJJyc0nFW57G41qsgVAfdwOcCKVfSASADm6gR8htlLofhvo5aUT+B
6y6b60JCSqC8ggT3OZ/ESTlWZGYyAHGJMCdOnslZCWJLAOAEWkLRVxt/i5GgqUBrA3e2zgp1MrtQ
mIlJ4noA7leUdXWESWYB4cdGp+/30pKJLQXBvKhUaEODXreeGiUjISQ4vs2WCbN5o/Kjdu7WZwvM
F3n0NsM2/lpkHa4ZQKLU7ASAOrVuAevI1rmN+lqwuZNnxb2QKMlw1vDZkh7UFggUOiVmKeyFcC2C
Rac+B0bEgi9NvtYrRzWJ0KDCB6M8J6NZJKcRwrZOpy9avW9mA8GfE1RVQOwOR67F+WpMiZjvTHOt
F2hBuIQeUq4ly3lZ1di0B6PWJXfqhnGgcohQMbz1tWmmVNolbYe8Qy3VevtsNV033UWjGOao24Ay
HO+RR1ZzBJKEpkqpKA159lJp2E4ehTHLzE9pBGGT3WeVwj50B0VsuHIglk0AjSS4WjTrdcJIpCOG
6oY5Aqisbp4B9f1CyTWxzuxZ1Ua1mOQoH+5Q9y3n4diQ3GzNr2vf9Nq638Tb24ehrlRhwbN3Vsl7
JshYu3rV1mBQqNtFqYfpiYgDS2W1yAIZKco1dmfgxgL+GfsR3SElNgGZqNhKrQsEzmSUyRC3sKRJ
nlgGBfqMOjNlIqWO/LVtwnZn4OkhXiyAcOlhhdcreErXmzCjTC0Ugrkn+nfbVEhAMQriUO+R9iml
T0ImNNquzBODjKZphOoh6+v2WEZilbmZynDYhiCloZOjIQQPCgtTzEocqOulpQaIxEejBVy1ozoH
y5UMTvpM1g7JseO4kNXP70Brt1OISHkRxqjGTbkRDx/QR18fl5wqCJ/LHOIQ+jTQjT/1137hGpOC
HXpceWJbIe5qvaIYqDIDo0we3z+//tiOKWnYDoqyjC/X69OLc19Ekphab5WRfbBr0F73aCZ9ZKX9
+lj+9yEJSAueIqclEfbrZowUzIkR0ozQCNwd1mI+NmIDk0Brb1ToMbL//mNtn/fqUEZlUpIlVSfp
b8hwgl+3F1ZGNK86IFNlhbiyInhW2OumYl/i/UHFgrtgpS7iF5LZ0wcjt/XYm6aJCdhFcK5h6PQ3
It8VWg46zisxeY0wJxWS5X7fkF8QxfYj18g/NSUr1Dix8eWAljdG5i+ThMNaQ/6GplBn0S+TlCE1
IKXktqLuA2Pr3/tzexgSXtCZ4Rprb6bJsCCPZigrBYFppb7VzEB1STVqTyq5NYfc3Za7hyI4Knnx
91D+o8vA/02fVoXg9P/NBbbbL2vySmh2e/2/dWZl81+gi7E53iJ0Edo3lN+/ycCCoRDSK+hyo0/I
WCEo99/RvvYvwmINeX8TVTQRoRsEBP/NBhYU5V9bNksSUb62RLRm/1G0/3pmalDDFZOFDgsBLzRT
td7Q0RUhKlM5Qvig0fpcQSqh79vdMJSA6aNVQ1/ll575QxT+e3NsLWhlcn9Q0GZ9q3ZeC0Y4ZD2q
MVLWLdq3Oc8gVNhooAvqfaRa7frX++293jW3x1M1VhfmklyLNi3RNwsP/wEMdBpyigJVuR6z2ocm
0dPdB638FJL8z17CzsXwGooGF5Bh1mF+v26HX0mCFEt3x/3FvwSu79u2fzz5vuv6J4e/n1z+33Ud
O+An93T09/ae15xO/PXguvxb4B74N+/Aj7za3+8vbsC/nnjznpc6zp5P83c2H8nHby/xK96/f/Av
+z2fZvNxtrf9s7/3nRdewlewne03/MxfPNt2AiegXV7LJ97uLnz80XX5qBd+s/dsz+MTn9yTvd8/
2HvP4T2e5zme4zjbyzzez+dtH+bc8MOJJ+EbXbfmd4Fz+Owdtpd6h73tOWfH5WeeOthVPLzDt/O9
4MZx/P3J374o323HO6/OFz414KWH830Q3G/dREdt73ZPp8Lemr13+PX7Qya/mRlvR8x6s/sXaduh
sCzdnfzLy95/4KE854sTHJz7D1raUgO/nDO/zY23S6zv2hxMqXTnu3dPXy+RfbG957Mj2h+08zPS
eGcOWm9u1B15wtjY2mGInvbXK+Ps0N8MSXA8uUfH+UBaVtr2hvcafHOqhVLfpCsNntyXB2YL4/T+
GLHPfdDCNoi/nJuA+WEDJ7Rwd/SP24T2Tz//y5+XF5+1cWGunl5O/svp0tgsnNPLC2Np3+yYWPvr
br/b7bzd7sY+M8MOzjFgOj/f3Pycjje2cw4Yb1Yey8J17o6Ozfr0DnfO8cjsOwTBB4/z0dO8OZtV
kQt8Sn+5T+4D64Ye+2hW/zze3xuS7Sv80mErOzk0RfYh/+USeSxLlvtlW/B025X/7O0dP22rOrJ5
wsOPoHYm+4cbBMGPyb67/2iK/NSXfu8LvdmAi95UQCoyKS/7h4vv/Aj2ie3v/K3TTz57nHt/2rZJ
BoaB8Gz2QGf7q3vxH9yH/fXkPlXsbTv76fjV5wN4lMvO3j3cjnSfyy5y3e+Yd96BeV7b3vlLah/u
GWrXlW33jgnxYtmfvDM7ie/agevdsQ8dTtsG8/7Yattcf+8538SxGWhYRWKmsmGf7Cf23NHmez/v
fPv6987M47GJHh336PMlPPbd97+BIm1nzHtf4c0ZtBrLtExbVz+xvZ/ohdO2r53u3YvrHPd7duvg
hdXCZs2Ozymx87yG7dX36XOOnmA7BdwnBsd/cfeXCxs28+ZyjWz7kVnkMyacEt6BVfjErn2wf+5l
+93+sr9+30f29+v2oV8fLi+J/bDaXyN7z2bHPnS58tfv35mN7PmBc75nj+XPu+Deuw9+OGz5wb39
wCky23Zk71iqjzfn8+P5EHif9ofg2/0dJ4Vzx3HgeN69a3+54SAK7o7uPUvU9g6HG/bsQ0DXu/Tq
z27myX/Q3RyutMjZEpw4l09HJ/DOLPWfL/x8z6+3TeHePd49PTERnW8fjMj76x0byNeL0YzQiTQ4
Yjglj/yPubs7uRx5LH3bcQ9/H3LOB/NAst6fB1DRXjebjYYxVjRLm3TH6cL6Z6ltrW6nd2Oziuyv
21nPdsm62Nu8kN3Bv26nMgPNwPPTlTfs7TMBgc9P23v3+92ZP4N7Os09OHc/Axu61d9OTVbUmZW7
/xkuBIcDC3Kb6v42By/+tp3GdsAUovvZrX2X/fi4DaMbPJ2IdNzg4vKe9wdgOx3+syBwliOeNWWu
eCSZucoa27//shmO62pF6B93wIRB7y19jSCxgpjN+628HuV/t6IQ/m3iUbL81hSlCrs6NBWA/WGZ
Wl44CGTvyjl/4V4L2TezhA+0s35/Kk0k+BdNik6mygXh9VPl+D9p1ozyzdACDkjMafbjzWby/af6
UyvcyDFbwmd+E3N83Yo0mEnabtLDlN3lRzFpin0Pdd99v5Xf+24raWgarkRIVFERed1K2wDm6A2w
KjP3cDiL1gyAN2s1DYQxtrgwOhsEhd5v8/UVZBsvUiUa5lWiyT1Kflt4sEr4VgVJIsAGJdxyMlAI
8WTpCZ9e/YPH+0NT3Py45+AksgWcbzpRrguxKgYyvFVOIXG0ypXEL6T9Li3yw/tP9Yee1NGy3MzA
qf9wM3zdk1qtl6ZQbrIOSZfuhyTVA53r241aKdYFwUTjg2DmD/Pj1/aMN3vbVnmnck97bSmtdVBI
YS146agnH7Tzpy7UZAm+GwBTbs9vujAszBUjNa2xscqNRydNV6Qe+mRYX3Caaj5o7E+dqCFNZ4nc
y00yzK87kdywjrQ1ujzRAgWTuox8jrEVhFlnLiggIOjz/qD98eHIH+ISQqpG198s5VEdQrNPZITg
8wEEnpXKXtLLYAUTMGb/vCkd6KfBapa4k7w5FCRB0zJhFmFCIl3tonSun7t0BXpfRO0HC2wL6V5v
uzzKL029uYdQH6rbTuKpEEa5xLER7cxsaT5vljs3k5o1n1tzeHr/6f40G39t8reOpLoxZRIdGYuY
Y7ehRikDtan/QSukKk0sfhSR0tHr6dEh7NuuAmw+lBGG26zayMhmqVz+B60w2VnMuop41JuVFWqh
2sB4aOyqg3uhzBVug3hRfJCy+NNUJ1tNoVeEVQHB4vWztJaRtElDRRCZHVg3ppVniFQX4Y8CGNsD
/m11/8Hi+tNkp+vYDjE10qEwvG4RSfS8RTsaQCX5sl0+Ds+aqn6VARB6/7wDDeTy5O3kwvZj+yK/
HPtYGsXAcNky4lAwnKnAGFXNpf6DBfXm9rudIyR1LNXEoAn/Lkl+s+PGAgSXzVAADQCQJ12Jx462
QiOqgUXuyqlSUMeBFhpm2U7RINbazQZrRSwh/mAX+X3yU6xX4RNsWewt6Hn9vFZCTXAcOWWkss/1
u7JDkBn68VB0H4zgT9en1yublnRinU3BUpPehh5zF2HPDAjJjhNE5MUcIlHT1MpDNbanSBdmULfI
mLdZBb+X9gGs4zfKGPRSb+0HwMIfhEK/7zSwHlDtJA9KuV9T3ix7mIQq1sLwRmoR/CDqPdS/bblH
pAil5khGYbsd9Ws39MX8wej/3ue0jP8l+XyLhPvb8GiRlRlbFU4K8N8maLsUxwgFHdX3Z/Ifn++X
Vt5MsWXEWj2i/EJdThphlm5WNU0o7DYz0cV6rtIPnZf++FwMMB2HxR+a4K/nkkldXiGibNAXN1EM
sWaUcygcfNB7v28+9J6uEMNSfSEr/uacLSs5zDoD3/YsAqRamUsDy6BLd+KQp1/7pF39f96PTFmd
qFljnbzdEdDxJ4GvcSJR6lRrF/kx4SiHODSZZtGdZIqFvTtHRIEfPOefxu/Xdt88pz5Ec9NUKkzj
omyP6VRV+zoe1lM6COgpIxILMjyVPtj+/tS5W7Qpoi8LhmgDCv26/c21WTSIR9C5iaQ99ehDo/Vn
jbBYSgv4PHos/eP73bt94uttgdInriaILhNZW29jwUFBnEwDWmgjL1y6etMAOStSFMnK+Z+HnYTS
RDAYSYmirmlvVgQ1YTihOmXtZRpyT8xWfNx77Z8H0yCSgEFRezHlrWjzugvLpasqCs61ja/dtFMy
2NhZatyJTaZtsL0PZucf1tyr1rZZ9Mt5NUWyjkcFu5WY5OgrKYmR6U6IlufywczY4pM342QYYE63
2aFSVnoTv7COkzyOV2Q6R7E7xCZy7VVZiIeq0MBiG5tN9iRAZS5II03/fClY4latIr7mQv7TEeuX
hwQQZK5Zz+m/Cvgm5I0mXwBNwxCVNWCdrY5SWh2H/0xseTsMN/1jLspE2Drz5s0BwZ1E7xVpIhSV
wK/XCgp2tYTsSSKiovX+IvjDWkfQ+md0jRPAb4VXs0a5QI1qAqq4Go/oBwz7Qum1Q4IxX9CHRh+D
iumGD7r1D0NKioO8A4GIiVrPm7O/jRt57XtaVQZdhjIFXsudcIU4aJUynGeMq+3StNBOBbv9QdO/
Tdvt0NVVzOhVNNbln5nfX0ZUQ2fvvzg7r+W4kaXdPhEi4M0tgDZ0EklRlKgbhNzAm0IV7NP/Czrn
Qmx2sEP7QjsmQnumGkCZrMwvv9UJwY6SFj4qWb2x9uRixrv3X+ubvYVROF6RReqIE97sLbTqW/2E
4GMzXafHRQ7FGnPFrY5W5zW374917onYXQg//T/mzScRamnnmEB0arPebUD2ikFbv42ggrwLU+Xs
M9kW2Dc8EyEhnWxi+Vp0/oQKhllZLrHEAeUGW5wasdIgL+wt54ai9w3vaKy3dCrKr/cW0B5NC1+L
oUQqQ9IeOO6vy0uG+OFCcHju5RELsQQMB3tp72RzQTeHL43ZIfSy8WPqYd3Tj5eJC1vYmVG2Y4aj
kZene97JNRajjSwQec4W5mChoLsSPVVb+xc+0LlRmNrk8xjDN08rdqwiw0+rpA2ncqE12g20H+Ow
wYPen29nPg5sAp6F04b68Z+awl8ryDNrgSqp7EJbDAnWTUBtSmssItIhF+owZx/or5G2v/9rpKal
kxxjXBqj3fHZ93CeaEBAXZhr26n46ngJCDi4TbL3sedS3n89iKFmQe8qQEhI3PqtKGbxqbYguNHF
Zq8h/Tfz4f33Z5jnRkTOi3rSxs389Aq2iqqoJsGIQLd4gcLI4rlpgAsBxK7CzEmyYzOP6W7JHcxI
dGH+py3atXQanDatqXx8/+ece8l8SJcuPXKzyCleP3+mU3jzZ2ZN6WXfvAENnMjc8UKe79wg0NPg
EjvcPMlDvB7EFdOay85p6eLYXGgWrH1VjOdb515YA+e+phfY5HFMSLqoUV4PlNhlo2Ol2YVN0WA9
kWGepk/a3nDGY6O05cJo5x7LRyUR+GDjEYefxEAD1iNzPbZd6CHGuimB4V117KDxv38hLOUCm/iH
GPL01uZVmP8tKbthIev+th2wmpkdK//3T8Rr4wLFbsiHOn1zqHm1MsgxGQC0gbntFNibAX72r2ki
tD862Qe2De41cG5efx9/HdGrb3O/zK36roZeHHfwbS7st2+zHNswaIPQTJNUtjfIwd87R+2urQOv
pqUHIMlvtcW36DasrtvJCUJXHz/4k/PY0SzHXPeSG3Ld127QdRfOljexFT/CgPdFiYBMi396wViF
PgRISAkC3JGWPTVnsrm3Z0cfb51hmpCrT0GVX/UjTY0XJuaZZcBNAB0W3jMOIdbJMtDazNEHLO5D
OuCtEsNld4mnLr+17NSOBpnwv/88Rzl46GT2ra3Z4/TEHkyPNkb89ZHCZ3k4YUexx+fz0kp4e/TQ
gYLeEkEilgV0erz+rOSbU/yR+ax4s6Tgmrz2amlW7wpGXnZhCr19gwzlo7Lk3o1S9vQyxV7pohbn
DbYlIvR4aSvhhzq6kc8BKNJf2VRPyYV1vkU1r08i0lR0eJBlZPuyUci9mrRZKZw5FXTmdw1taXYg
nGec4dYfYvCq2DAa8wcpkPmmyyxMA3vzkgbz7XQF1MHthVsO3Tzsaq+HrxuB/9k00M2F6R6OQN6v
qve+ObSO0HoCQ2KwL0WUb7fPbUQurFTSyLBaJ6sUokyRm4Zow0YzubCKYTiyVJoLX3KbFCev1YYj
yQnH/OTsOZk0+OijgMNBG4yZBmnCb/L8q8BwDdYz3L97UY4r7Q9+Rr7IqyoMbd5fGWfmrKOjft7i
PzJHp9rBfu28ErvqdsM4iL2T0o0dBUiVn1rZ44b9/mBnNj7KJFyT6TEnh8J94PVHpGehtCels/Bd
ec++WD4ZSVDGo91XBgCSzPlUWtB08EibpNqbSQIaQZNSfM7oDuouRIpn3jy1WPSZPqH1Jhh9/WPM
ChrNKiY2e4EPCLlz9WNyieUbfaYpZknKO+k/G3Qu/vNRxkughE7WDK2mcwo41+ugckTHTHYWuwJp
kSbWeghGWiUvvO5z35ZLF/rTP2LsU3V73TRFguq0xXh9SD6PS2F5u8UIkhuV24N3eP/bnhssIGVF
9jHQ+XPyNhV9dxlu+VjmkVW/7ox2+DA1Hv2rbjs9vT/Umc3P3YbQKSaCAT+t8BmJ7Sxew3N5hZf8
KpSx4E7qjQBXqupIMTP78v54Zx6N/DyKY4dsgI9M4PVEATUGhXRp2ddbz4+1jOJl36dU0/l3/v2T
+ZSbORJ5NDLFJ3tO7tZdKtXm5bLYfRra87C1ma2NdQX6mTzg+w92Zk/1ialQtbOzbsnG1w9WzI1b
pQOG+0YNIDRpsVylRYGiH8Y70vylln7E2J6z5sLN6dy4pBoZkr5IhCQnc2VQk1FBmmPcqSF7Mw+5
/cFcKDL2TZ59nlq7vfXxPbkQ3J35jIgTCAE8gi/+Yfv7v+5ro4d5ldLoa2KaLnHSsMq7EtMZz5Pu
ha3lzAz12edo4yFfrCNIfz3Uak2DN051C6J0o4MMq3lY3NE/gjYs4qlJtQtJlnOPxpV6K52QK+ay
+Ho8AXxO0MXdUN603StTW4G9pE77uPqAJd+fM9sMPDmvfKIo6gz0yvMuT85h2xWmSmm2xDk9x0gU
+GZc2E62/x9G4dx1TIdKYPDnIPnrW+l1hxeuswE5ikrsRKL7N5mWTf+cB6MbF6gYIainO6a3XYX/
GkVmlN3cpWOUCqfRCBV6tRztgppavDi+Li5skedmBdmp7R5DUGH7J69O11e3H3L2LU2pT/T1P2Ad
MoUu8VToiUJc+FDnRiO/t8mnSBFzr3v9cF0jCxcLY+AGi8COEYPXvSxT70qf5+5mndbhwtOdmRjs
yGShA91jTOdkl8Tpv4P3qzfhNHbdhkrQzRGvDiO5FEWcmewMsSXFyM/aenCyR84dDVs053NbH0cP
q1N0A7FXtn6OP3nSf3p/Ip55i7xEypJU2ekFPx0smY25UamPI2eQObiV0Ov4s+ltJ8G8jiQuWX87
+/fdkRM7INa1uZ6xi7z+cGsLpiCbTfxrsBSLoMjgkUJXsBwcjL1gq4fzjLX3+4957p0SVMPRM+0t
z7S9hr9WQqZAX9catBNP4ulBJXFXwZgLS9u8lFy/NNJ2Nvw1ktshCUMRhA/7oPLxiq1aVbtmKbHU
zcuOT/n+g505anBX5y6/xSacKScPVqverzJpQBqbV3WAJqXdr24SYEwuMdyYg+XaE9jv/Q+D0ij2
R37Ebelk0L4OJiP3LRxNJl5ijgzkc724nzO36TGEF9Z+kpl9Ycwz1zM2fqJqtKlIFuyT9wpKu5UF
Ll2YXgl86PCxxSyn+rIkWfGzra36m1PjIwZhBIfKaa4vbDZvY+mtIsQWSkRNz9Xp4tft1putKm9o
9J2Nh8FsaNfM+vS7lojhbvW1ZCcTIe+0Tl44+d7uOtt0ZaUQR5NQOD2OGmUHuSI/iRcQoiHKGemu
sArz4f0P+nYX4NbpkYdEUkYe7fR8Hb1myPEGImGTDNm3dM1GTEhbiXu4ncztN0WX6vf3R3z7Qrd7
Lik1uJUmJdmTTS5TNfxlrJLCWuUQqUXeOPfBsOJLRs83xDMLcjNurzomzl1SiAur5tzof6J4OJbe
Fme/XqSj1uq5YROG6l1Hp7ansTDxgYFrHAUTPJcwb5J1irtZ78ojyWLj9/tP/3aTsDhD6NGjJGFB
2T1ZQC7VCMJkNgloUtYVf76XnT0dzMz39/88EilSMkOUcf4k2F8/KXcHM1grTskmCbwGz2gfJ+ag
pJ6/d7F2yS682Ler1GIeIZbdpG5sDCcvVhZaia2q5DgxK/GLAyTGURl2DSZsO6Wa9pDWi3jpJq/D
Btqyn99/2LeLhdFJpeN5AkmVhNjJww6uWw6S0VGNFTd03OuhUzTmPy/JbRRMJAl8OZ1PW4BZIT4K
bbwoSG0H18Vifxj9Wbv6Hx5lYzAj1uYCcaqpkej8NBRpvMhp7e4RpCcA1XR9vKQDO7PySW6bpCq9
ANngaTmJ2qlTTw18pVTHyS8QtDkGRo2tSuDN176vtH8OSamvA6WlRkYX6Rs1mIQg1GKC0MAUKqxd
NfrVB4e8165OZ/v+/Vd4bi6iutT/X8ISTfrr2YDRsc59C588z5vklV4IOyKZUMfmMlVXnewhG1Nr
f3D6onuhB667sBTO7DGEcbxSsk6I4U91wU6Fi3yvE3wnc6qZoSCjeI85iUcec/b6J8y+nDF07Fw8
YUax9Bce/m1cQIRF+yrFHjLgUAdeP3yrrR1+ABV1NeAZL3yM3A0bc7M3H7K0ksgcy/Ix1Wbnf9hw
GBhtAR+Zbec0969yDOLSkUvAYgjY2/zCq9Ffs6+GN5QXYteT5c7KA4qMopALAHs4kd3rZ0xAndSB
veSxPoFANPwKREU7Fhd20NOk3v8fxmc/w2CJTftkHjUcUDp+GDm24N1RBdUQ4/2s7Vq90CLhSv0D
9cTmurS0+2TGOV1Q7XxIBvWP0/nNzzjZ3OxOnxTBbR7nPZ6ws4MdMYHhdGi92orLYN21rqVCVjOJ
N4SMu/cX08mJ9Wd0xH0bfp1MKhmc1+8awFOb43qM232aDteOcPGYTQEztPl4qcxw7rP+PdS2rv+O
oFfLW3A+yOMhCCC5W5Ufm7NsL3zWk43vzwMFW2IYRy3yo8HJAtHGrHSyvADxmffedK2jgE0iuXRl
f4WVaaB/8jqV/GM0tw2Kip4qH/3lWy/+yVu0FpzanBbkxpRk6Z2aNRVjSnIp533m0Tzyefiob65g
uDO9foEDjSIJ1NkMFt4C/mIwKqs8Kqv2zCOt+pL+Hw/fnwspoZMN58+jUbrcVFqMzWXk9aBt4iVZ
vth4E856Afey6IYcbMoqJ2MzUvVmSJR+Nk6HdBBU29+fnW+mDPV85j66CIT27LUnd/MeX0Jb21CP
jlDpUe8xJXYRvV4Y5WRHtzGORSBOGMUHxGXcOBkFaz6aV1oTS1vMgsYIe/z2YyHmYKfh+buTC6c1
vkcQd0x4eO8/4Jvlx9A+xWe0cCblFPtkq8PaWU9wi7QiQ28z4950ulE850qZmh2ib5Hq27+Px7rg
zCeWQ6p+sgazFWfOROvMaMFKP6ym1QeEbAJRGNY+/uehHHL4pPARN7EOTx6to5urL5HTYHk9ZrtE
NCt0EwzQys116f2hTiKC7QOigqDEzh/P4XB6PUeL0hXGPEw8ldTbmyxpusPmDxWZgG8e1UiNP5mG
AoDfbN1OljNd+Ihv1uU2PKURgjqUO8zU18ObWhAQA2dmxCT1D9qq4Eu4PYlpXbOID1r94f3Hfbsq
NsM8XiuTh3jxT+/vXxtpl85lUiRsa2ZV2seyasadyDN14aW+fapXo5gnq6IM8FEWpZVEVPS9CLsq
PCZnVHdGFjyAz3Mu7DPnhiM7uwmzaaLg+V6/RKchd5r7LuRJr9ObYt/ZWDFjDA4sFMSI39iL2ewW
VeX2/t/fJuZVpAEI/Ul8ny4JUo3o97H8t/zWfclKypit/Ec5EB8JpxOOBjI6VIBY8a+frsLWOANj
akcLj/MS4IgeU8XoLmTg3k4Mmh9wa9xaMgBXYf346oQtsBRIpyIoYhNGaej4ebvTkK9d/esLY5Qt
R0RJlMTUaWpKttaUdb4Gkcs2icxod93nurw0H97ujC5bIldc2jOpuLrb3/81yUnVJ4sl/CLGw6sN
4bdzvE1GcQRDNV94bW+OuE3RREyFM5dHo9DpEde3W4ctFtcxdsvpzxUO1ZPjpGIvCgfKBizP65Qk
6oX5fu75UEJY1G+RBdD2+vr5+pUXjG9fERd5JigZI2OXZgPMccMovP/Bzg3FiuJ84b5CXuRkWjhV
Nua0fVHBWS31scvaGh68b7zYCAz/eTFtnXtokMiob2m9k3muryJfusEv425a20Mgq/82l8fd+8/z
9nsxHyhHoPnfjs3T/VZaBq5BdLUyAb3l8wDIPl7x07yl51XeYWZX3TXrxtR5f9S3i+v1qCf7ROIu
Le1aSR5bxrgexy5Xh1aO5vH9Ud7GIhQ1yaBxbNJ+Tn3z9bRw5iUvhcalRPOH/L4u4Vot3txEtd2Z
N0ZW4NyfT4l1tDOVfH9/6HMPyCHGzdYkBkJk/XroeZWdBnuG+5ALj9QdzPK2VPqlTNLZUUhqU90n
20sL2etRnAJTUz9x8tjDgntvdW2Jhsy4lNd9O+W507ARWptrFrU48/UorafXjaGyItaHNRkOkKqk
uV+LvqyPojaxrXz/1W3T+q/iIo/BcDSjbC55iKhOE1Rj2thCrHYRJ6uwD4Ak14fGyaHH9luuKhjG
4MI0ObMEyPoFmxqFiOPNt8qUbWujNxWx7xFtKGVQs/JwzDxyUVH7EU357ehJWV9YeWdeK/sxohtG
dTkzTz6e0rbgS4xFnHL47EFvrldJPpDSbbnMX2qYP/NSCf5dSnIsPHyOT75h0OiLF+BRHmOCn7a0
nhH6RagPfDfK3UBmxxKH1frCKj/zhCRVSGNxwGER5p/EcrY3TVIOQx03FEMjckvJkzsp67ha7fjz
/UlzZiVQuGKZkyimnHuqoFKDRxUgG+sYDb2Hz+boRNjF//pfBiETTZ6DNrDT67AOOhA9n6pjBNAT
/G1djxtACxdO0DdvjfQJxxh1P3I2m9D19XKbubxRXCzamL5y8VCRdo912U+HbDHcL+8/0JsNkvnu
bAUxokRaeU7VbU3f9CnYRREXrWM9JSizkqt8XWhwjdsES9eYk3vys8ieOlF+K6YhsC5MEUqobz4d
9yekkgTImxKERvrXz8t1rqThE17s4uglPeDaalVmdT9Wq0zLyK1tWa+hm0PvCUJ6J2VRhbpf67jd
GpTuErELct2ojU9rbS3Z97xEi2FfTZXfac+w8MhQfEmWsmiKo6eNUvvV1IWW+JEGlQPQQF6OTVns
9CnVEyvKlmYUeqxGyr3FQQU43z+NcxdobeRmQJD4/2ersF6El9XqP0Pp3fRlNVfXAtyGE/IvUdpq
iMxhyY1dobU5TIDCUEV9PXRFDoABR1iKY8W4fJ2zRlEgb4a0L7y9aWPPGS0GaNAgpMLm93cgtnFK
KKys8p9J75j2jUsfpf4rkPQ9fS65EGIZ3dISZTQRbwZk6lhpxdDw49s5uQYMV6uIym0zfTIWzaVV
slWwauKaInkZFYsK+s+zbfXFx76FPnKsgiAhQciztM6LqJbBWmNLTLPngApZ09XaqbEgFxNVeoVF
5rHPpDYdVI3UCqNxfzQ9wLAUyLyoDgQ21svSJVBxs8RaHtthNZpfVdfg6Yoht1t8EZLr7BhXfdtp
H9DLtskHlQcrYufBkDkXlVHyU12UJV/hg+s0tFpr06yfOrdD0xqk2EbsZqkLFQ2eUxUPcvOgqWPN
0obgi5MsnvzWDX2FJy1Jpmb4JNuCpCvEkaLqM66ySWAcASao+dHNZ1Vyi0jXQVCvLHTNxmXZ7IGX
u0Ax0s+5449C2+MeMI3VVYV5cfaA2W03jvi4E7U9TJPXglhTVTotRbRVZYmx88Wd2y89frA69y4o
3+p5XawJPmo+Oqv2gEV0Wv20ObHNFKaL5qcyXqe+MH0q/rozfGqBxjq/zXW105KktBSZHmXp6AEC
hFLZGzJaIBr2CqZGO4HvVizk4KlIlhrN+tC5G1YydZrmxXdKvSjBmGXZwtlSDd70jb1yNPVQgfpa
78XgI4M8QDZaJHzVoulBLkHSs4Y+zP3VTH7LvjEdpnLiStoWtGUx9K8weFZJv7o9r/0YpYUmlpcu
C1bjGp6HvX62m35IP1lQw5onOlvnKnaCRJsi2iJWD+9ykFzx2OYLXGPsnGj2Jxm/Plca6hEVt4PL
4P0kvNtlKVz7WRX+sO79pGUHipDdgZGLZQLPDdrpUm1cBlBmy/LS2DULdQ+NC4uG0Cv1FYlIU2hA
km6s3qxxt14T/DinQ5NpjldFeuaTBgxXs6QWAOiDLs4gMjDcXn85GcBTP04yiQoIoOqit/YeiVDj
0y1naOtiwBZfm+kFhaUG+ZSO8qS5Nc1UQ6WKxw+y5BAD+7T87oh+7vLIg8inP8KCxziBrp0lwfZ5
VUhkBjxlO2f4WYPEyzAINtOgH6JNDyHltWdUwlYfylaHNH7Vqwrz8EOPm3Uqo5FLgefGneUmzm1j
FW494FuUZ012pditCzTSRqAge+Ff40SmrQHzhp85wTq+Wq2a7etzUsFAHB5xnRdlsJNN4E3G5z5p
ufsQ3YFLAFeqGs27mxXUoRsf0ZAE5ZOu9hROwTIYOykXLIHiQAPxdF8XYhFHgZdHXqAoVG1ZAJsx
p+CXX5vUPPaqWNz/VJdP3o2hl1L/5uWmbJ+A5+kC1R9iJYSHNJG2v0yLPTk0R6KFaJrzcbzRXVwL
nxYuyMPzZtldHaoqdc0b6eNFFbF96T88BaE8zIelu4I9Uh0mJzEwiJhEasAEmtI7NwHvE9B5sDer
oPxIXa2j3gO5SjpPgAbrcke6qQdAQtG7zT663TjRuNtZwta+mha57588U259VW4hSQvQjBQc+FmU
HIysHGAOYf1vHZBb69WNXJrEid2JMD0qi8AUX63B9DWYPnUtulvNKYMKbhnUoluDEzi5F3Y+L7fs
d93X1TaW7DmFiJf89FZgAQ9FqfnegxL6GsDnzkW7h5WTe3FmdONyIFZdFICuBtHoTmiAj9pAGv09
stUcTGaaz8EPpmzLnEsM5C4PvWs2za8gsYuNa9PzHqDAjr31O7dHstNYxvcms5o5os8PjgVM+qvW
LMoFar+K9ToDj0Vbvz0nVfmcpL7Sm6M9SVd6e90BjWQcZy4KyRytk1/0/43+Mum/x9IGfBlmyrAH
LZJKs80fZj/PcJ2zppndFWa1PsoqwgUpxQg9CLLcoVejzTZVap9ZYpYgrRvR/PaGWtersPWFpFM2
S00VfBd2oXfPXm7XOYdSy0Tf8H4BLthR2S6WgzLFGKAUsJH6c3/wfYz2aUk1AnGXa85khQhlsAvy
25n9HOmBHF5qdKEb8G3OB7ZGowTzhg4EjaXRahSS5jZHVqSXue0/zymF0+dk0upfaQPnmmxlNZZk
gzvj2dDImEUWc9GKPJH29U85rP4jAi9O7KDWs/nBbaYZNiokjdsys7ImYvcRX32Dwm8orREsN6Ke
x2ppi19u7qj62LWz9dBNk/tA02mq/hwLL0CkIJ+ahnSvm0lkwycihY3rmzlBfRArxhYHzEwStdMx
hZ8jC6t657hKHVkLcl841obHx1pW7arvF92IyY1mQKM63A4ihHhYETgC1s6+cJ3kltvNUoddXa3f
c43z+6pTprB3XSYnJNhK1bteGOXe9RfD3tswmA9cPnAM6Zay0xG1JSKLu7ppdbAeZRv3VC+Gw8Tx
9mKhxawikXDGRE458lHypcIVaETVqqKlhzkAY3r0lhDyA9oxnOICrNvzeRrjfNHkfJ1ieQFOu2i8
Y1n3asauZvJBYWocQ6GxDRUN7cZsaIwhsaPeaF34fLM5G4js0uyR7c78Iq22GUNzCeRnu/DSz046
J/9lVHYejB7rE96IpukQ3VrqSLrXw/mkLxx0ZOADBQEvX3XubQeOsHxo27WRB9OWRXc1t/To7AdL
mfNnwKxKxLbwoFoVjpwoA0G0OrgyqO1dsvh6GxX8Ox+370AmfCnbMVJJAhCFGKX1YnslFkGXuICI
4CfWY+jCqfweTE59k1rtOoNE5EWFdOUoC5bjKugoX/PiW8unyaN8qjQw1rDd+bXQj0gfdg2yv7o0
Iy479R52Cv9IGpYYPC39Bjt52LTPfVkUydFOkwmaDZEKEozCD9ooMKruY1m5frb3TEz0w0AOrtpb
rQQuocOkC8J2le0CoxJlb6g5Rmaz9Gvd2a1D3T1OnqydT3WZFkY0uVqhwnr2OgkxVszzneOlYAW7
1ArSCCS9Z8Qt37P7IFbdPAISqZ2r1qpmMCazZhNdeoOxhhadQWDoPMVmJtccAG5Tj9pHE2lV+8No
yyXUfPZM2HjzkMZZKvjPWoC5yt0YjER8rpc7KUrxxrsJKqjFB79iDwfIAZDmd7la8/Qbs3v5ta46
zpMCvJ8VNzII+r1aU51nMST28DZtHiEs1sC6TubeeTadRfrXTUIfQJRZY/q4emkDeRfl/c08JgSX
4zQR5I0rPEEgEzYYYkynAiwXszm/X4RpfpM2mN4cQqkdKt1KFZthUIByTkY2xmk17M+9qS/ftLZM
ghDmam48moPCrsBB4lB/LXsxkhsrpRqaDyzLBTRtM3PyuRALtfuMuPZpHTRsXfTWzG9awxmCqMX1
G4pG2UJlT9PMt458Kmfcr0M2SaZqEzyOtJsUu2TOVRKm1KizYz5pAp40Up0yHGlj8vZwOkgHg5yH
fpS1s/HVnrRNEEU3Z7EnCSl3gTWiBk3mLDms5qhvBLI0rQ8a8XT3JSusKex8r8wjmQ7sXVQ2vLIO
J1ok62NPv+s9uTeziqkfjcaV8BQ8c6FxZ2F9uTlQWczN5+LYQJrpbohVuLWVfJbiSJKB/45eDI6M
5WzTCk8DS/aFsn792wRQ+ivr2ukX1i/Z9yktq9vGQZsH/Vrr7tdiKJ+aRKvmWGdCfR2sRgcnWFrN
U19qOntmbazW3ptdgKSungRa7BBQWAfXmI3yyqpq+USdHTBKxH2f29uqGuuxp8du2dGB1MUZECDO
Ao1TK0LGizdWUtl+TjDYcEEdK8u9pyqPMcVKM1OwR6Ov93vN6735c9EEfnml7JJwWI1g3Ndq5BwK
Zd5YatfhVZeHrqZlL0VK53yIaE2vn4phmWQ81iKxDmzF7R0iioQWX2t1absZAje01wKfAIQUAHt7
c/5PV1rwn7QdbrZjkYgFRt/gULT0JecZAjvIg7ZRm7vE4XqO7mUzi5yNWnyfpolOlzSz6jKUwWr9
pFjCHUgFwIchk/Sf/cRrf9TNolnXFt3pB0N3/Twind0LfDjIAu/pXCm7qIA4McRZJoxnkMQjy6Vd
029u000f3NVOvgdq0R4GyxweAi2YykNHxIN8Ujl0FXs1RScgw4XYT3Yt811gzH4CbiZf7iZRzfq+
smFdetiRlqGjLepnYeGRgMtLY7lxMpvQIvV+BNpUput3qdsjrfKd38zHsZTWj2myB4+enqX93rF5
rDtv8Is7szD1/8yhnj6MGnnwvSWk+x3CSvGUOThk0NJYyevBTQmRHIopY7ig8RmPFSLcJRZTXv83
C1370ci5MDc44PIpbxWWLLJdq+xjkQubsmk9Nr+NSvZLNC1BWe4WIJAVys1quNFqOJ1cEBbxX+ra
ybcF9MzDwBF+71aZesmU44PP5q399ITqb+ZaGMT6Dd88xH9lNiAfacSBVZVtbbu2RLag20sFhyDL
hg9BzzU8LOZScatasu2a4Dv5vWHWc7Pv9NwhI2/gZrQf5TIOYSFyxztQuTReXFU6Lt4kUvto9w7L
3aTt0iNRxR0+nmlr70Pbmz1upSgJfKpN2hLsJmumhaOEjnq9UvO195PJxX5nCkXZU9lKHbyCdx0G
qlYAMgdzSMNBekyyZLTtj4nws2eUF9XTZA7kgbj4DZATu0DoYYIDgxvWrj8/llXq/B7boLqbZC7T
6znTLHsH41OV+36ufRWVw1ZR0RMjvTKEV6n9PAfBE2d6m8ejkzc3BR3e6qpvK/dbO1ra3Vxoq7OH
M599SQlYh2sv7YPHLEiWmd5H2KeEgLOTAJAXYucbs1cehWE3RZTanf3LFxYcadUk1Y299uuzPQ2d
inpHug12RyDow4Uvc6gpRU77cczWr1Dtl/mW3cKBIWuW5q62fTVFAskE4SzccVDDPDxvZwmWr1y6
rScHFvOnsqfRN8yVcECsaMQAsVku+n9VXtQ3tPttWzjZK3ffjzngYrpoAMerZcS4F28HXsA6udFK
W9ZHPN2sOcq61W3C0ddcsUsJ251Iq2z9yhknHjOgCQIfyHryvJD1bP+kwpd81jtbfrGR03+jTLDc
AGwq5khlVfDFB/n+i0xgdd8PXf2jcFYLrOUyb3Qxi+vvTJUItww0/+jgpiC5shpZ+Yw7LMwoLVHT
LtFBnIaGnQjeLHsGeRDTkY8A3kYu+yaqCHZPT9yP3FKnEBPfwrjpFs35Ni7SufPcoodeWNpfLI8S
WijtSv0oAVuV4VyR/4T41bo1215RmWE/SP87FWaC5CEL0tvVEXMfLrzEO0Aeek5r1TzcdkNKkKIb
gwGiyata2rqE5oYL944XDWnWi5+7Nr/b7GgJQbjRHuyuSMpwGXs4ceDG2K+tFX7lIam16S7xNyiI
SylWhSIzvTSSWesPO6KmpYlsuRZfkekn9+bgTmNYcz9aozrdojZhjy2kePwIw7FzvTZKLRr2r/1+
6b+b42I/uWtgs3dra/PQNsr/4qSWsVwFZVo+dapofyok1nfYR7TLPndzWJ0tLhhf9ZlEaghXN6f5
PxfGI4RyjoAkwzaTLdb1HuZG974MVsdVDhWx/ZyNI0fHBJavjl24YNW10gvrBjYPLdJuY7VDbDWG
9jX3W2zpuDMkXEh9GyMnSdRyW6+NkmFnV2IMWeLuD02bqnSXiQnjo4IbcVSlZfkRbB8xpkHirzhU
Iilu+xWjhANoMOPKl6X3O63t5hr9OlFMNRJiGMqfn8gseyJGhpxM0exrfhb7ToeAviIhhlUmffN3
OcWmn1MFPXavVGvuHXckom9UseaA2nv5oospuHcR96G1b7AkCeHMV30ElhtWnIVhb0jhLf+U1gC9
og7iXoUh60js5WMaZYXKSutPQ6B5U1RPnbVGyjbmW9tPl4CjUOWPPi68Xlh3Kvf2lj8Ye75xtxK5
0epcm1J7QVxEuztN76aMncqRtxXdcdOxpEr05GlTn13jGsnhmBFWZyF7kXYMMn0eD+AlPS/uIXY3
oZOyydgky64To1o/SlWJYLfOWXmzNEvvcAFzFgDL2iI/5hPUaUDrKWXMauibY+5RKNqtKA+/Okm3
fhfBrIuYb1jeDrMyjRiM5v9xdia7leNas34iAqJEdVNpN+67dDrtnAh2NupFqm+e/v/2uZNKl5FG
XRygJqdc2pIocq2IWBEs7qpM6m+DKM1bWFcqjT0qlB+QDOt14c9DtqNnbm6GZRXVnYUVw5A+hAYQ
eLdoZyCVJxnz7kU6a03ZkY9qvFEESXu7oAna9a3chNWTxDjwFYhg4C1YlOp0hr1TOseTAIAR57wL
f3hu3jX7tuu3+YUgb/mFHFl9tk5WxoezTeOzrufwB8llVXYIZNM8YZyuvo1aFF08O6J+sXJO3cii
4/66iSLEdMkL9UF2Hqs09Ma52ot+DIP9MiYmP+vAusnSbZTcrtIqpGbZaIu/eKoHXpSLjTOAA4Bd
7XJTBkuEValeCAIudAnM4dRfygXjBKzTt0ZES0fm8qAKylDbl42/ryt+zE5PLZdegtbvd9a2LtcU
zy297FqtbVyD6OV7pvPrGkzNtK+CpK8g/VFtJ0hhtdr2PihEEOztAMVJPM/tOsdb7jYgU/44WLFY
l01zqJjOxOQner/t1bew/eU95PaZG86GeOURl9PEH1snBmOmrVl9ZwTpEZ42F72yBdl+HEigQxjr
gRJ3JqvjZtvcu5GosavJEnOzW4aZViglHJP+aukwkc+6wcwH26bGQAGTIgOuTU3uY8Fw30PRjbbF
vz7pG+kU1G1rsVn1gdTLVcVek3v35NSjKlnW0YC4lbV/gyWd40eD8cafDMQTsQYYYpmdx2smKZM0
VAArE6Z304oxTgRQUlrHCdXuvCN1PQ1jtw6DjqVjK/KUk/4BUqWmt181IZRs39VrvqiRbRr/Nv48
p5qORCKnR3tT4a2pyZI/Itcv7noCzu2di0fE/RBi3oif94Dje+PNxHPmMhupBKzeluIwhkBGT3VW
pGg8SPiTsdZNvl2XqqRVczkG6ygYRnfZE4yJcaeotrm6zLtAnnXGDFNk4P8fM1bVgLKmCjKwCqVT
NuOcDypHK5NGC3IvGlHPTY9j6gTbDmNiA5WZFEMaBZiOJ7FHrveraqrBOmZ0qedgqs6t9mfvd0b4
2si+lQ5rTIbt6kduVW3WodzSklTvxJ4eZ1fUIpIyX3u8MVTlQ8LkPvHetUHwveKNtQSILpxtBuZF
D1vezPinuTE87dxS7c/BNSRR9zVBImdB+AOF4GU7b6B+coAIyOd2E/Ga9OhHZc7ZVElVvYks3wAl
VVg+JjD0Zl/7IlxjQX9wFy4FlRPTRV0WWVa/gTOvVXmeODZzvcMCLRO5mPw1O5/KtYtHOL6aN7lp
GoBFuV3sFkZ9CTtJXy0ZunyA8pFAGK0cKYTGsYyGMoCTWv3B3I05Je8OP+7yvC4zaowpFVO7m+Zs
erOT1aqo92ZzReB5Jc/tIRGP3aace7S/Wx25QxKCsFpNR5oibN/1pl0AsCx1h6//IxmicArNL3vs
llvRJMOTSHRb7QmzLH65TslxaqZle5tJrLx11ib71WosPGgOnOTWrI3HFpRo+2mqFH69E+jTmW9r
+0cysuVxq6wxeNFt3I1L030ndBVgftsmHLfGIKsYScbKBb+2wt1zzqlbGLT+gVZ1M7GTuuszImnx
vYGZ4CALT6H21ShFcY1bKXxSOrTTF7MG2Yren8zQyNh+96uz8GyhWvd+CUwcrZhmNLix7bkA6SVB
9atYairrbBit66o47TRLliX3DcfnEM+DnC4hR5i+RcjsiyjJe+ldL+6mPKiZurpf5Eq9yyWbW3sR
HraGE+dd4E9sVp3vWQ9t0BTtZZ/49gLBREzhLvUrYEostAP7bGwVVlkuDivubpDN+psndNqsKDXL
2ACnPsk5Aywt8cebIyIOzbcUaxL3jEOQFMm6TiDC7a3W9+XJaeAQNvZ6xbbnNLQflPeRFwj9OxG1
UnGzZC2t8OToh2IJ+zmGL8/7Q6gaTF/sJZf3HSWIFXuofO56yv+O7SDIIJ8YHxmZjF+sjiI7XXB/
T2ozRSV7HeNJU+6v54qJwF+BWxQqqiVpqzGLZH2exkI8prLocqjgrnttygS0diJIrozGZTJ3Htak
PzpOnluQZnmHX6+271q08AmQXV0SvXFiiJeikd23BOTPOhbOOt7Vluzry8Qbti1q+by8A8OI8H8F
oZoP+uQ1vK/7nlreCfIwR83TizxGYpu9NSXYLEOUHQ0tmaslNJEpszubadhx3w1Tt0+THop/QcrH
811tioqusrz7UhKbzKMmMxO7D1u/WSXE9L7p2YrjtVhYsYG2/N+DY60Pah2n/tIEHkfOysyNjP3J
XV7BwX0V94iQjx62t9l5rpDHn445/DCN0Q7ln07B7bChsZMYWHd7LpZJvqxlFchosktxydC7/uX5
M8AzJs+YrRZQwN/Gyp/8qLJqOHw39dvzuhf8l+tuailplV+5cVsG7m94Dxe2AxXBiSyumblqVE+b
hWm89QPsBFi8YVOb4hL60L5au9r6WgnV2ntBXmEezzksPzhyAhnvZ+C/O7zk9EM5O+vbgpLrhRsi
oYVmo2r2PtMhXqzaqR+OM97pFwA+1hxpltAXqqWm2qVOIqxYB5twjqscnBfLbfInVKrZ9xFs9gUr
T5kd4anrp7bI3V/dpjOSo6vQAvOHm3szulXXSxi0c7d3p1D+QDhutshOCkwASKJQ5blVVvO3hugu
98LOmqTbDahBWMgMdv7me1xa0MMWnjifqpUSD+VNu/dKkZl93+XqssdtArppadSvxKlBAqQmeDfr
Zm8++PmGmjAfXUvQMWjRp9cpicTcM8yAiBfW63rQ4+hUcc27u2iktuCSGcj8VZp5uDfNRlErkj5x
4xW42tm7jbsUsbEqx7rckqpLIoyJ3BdhLzBCTRrYw6GggX3wSyFNHLpCrOd5l9mPyGFxBrBkRm3g
azxc9CBBZ9JTHRClSWJuq8YxFZv73HwRHfQYpzRpH9EmjX9v9d6UHmYx1N99Q3UU5w1gdVSJ1OU8
syvzOLSL+5OZC/CZphy1H3UD8zjqWeFkKK+ddbW3q7JTuYicMgFtmlLXv0Wra8pdwDm87bIhaNmU
hDsyXjfhDnFICW+pjknV+sWlzfYB8py1g9yTU5k/FmW6Ave4s8j3Gl2SAs6zgZXN4G2xvY6oh2W5
lU/MdXl1VONnkfLn3bYjAX0bIo5IOI6Rk+ZXj4Gu2sH4yAtvrpMSD8vQu/DKQCwA+vPyJeNRPplt
Y8h4KcJcx6Jk74unzM6wGyY83ByAhNK7Pjv5c1SzJ5+ElY3fmPfg82vGBAHKWpul32Uq6FWcCoMU
QyWBfd4XfH+v6ATYIJXfQHTZDpttSZnFx9nYnYlkDsSAuQniSHwTe5rY3GsHcoFq6RyrAd83TgM/
2auFJiJSOKYemmkQxRWB8okXBYu15FE64UwUVw2A6lmweu4v47bZt4YtJeMh+OO5lpREuwANlHrY
ymq8WpWl8yuqM+9qNpbfHN2pmfLYdWtENVQOoDVSTrLb1ZMtAGC2lMWTua5+mdaRG2mdPL2vabq+
LfQEjPgIjcHBFpjkaxmkZmWacvORAXF0FHuo3u7SGMqUQw2mTlK4WbuR8Vmnu5HjrH+ISrj55WJ7
7hnT1+MPb6rcvWVnY3sDdA/nNTAUubIptd7vcKrznyvc6q8K9PVJGQ/pRGJw9ImdMqV6G1pK810+
GXU7IPdAIQYHi4/StC5QDpMq49XGghzTzbl79QvNJjhmoOWcJIPfxUWZ97wKYuKJLg5Mo6Im69VT
iPToNavk8mS1fjBGtd0srw0G0XJXZJO4p57YUKi0/Hg/qL8qNXZP5aKtMGKvlgUzUOhOUI6pjqJl
TU2O5ZHXbPRuWz9EOQYwQA24xwNzGb8LIjku6tWVg/rqWP54rwQNatQHU//DttKGeoQmyOwSaM3z
mhukpEtG5zKnJPXiKp96jWYFz2rMPh2MaSeDyIJPvzZHzsLszVezO2AtvW4OPk9t7u0USph8l/AA
ZYws1+dbTVgHcW47ObJlPMPgzw2Crei0JzO0wgtWUUek1FUTAHfCyJXmCYOp6me5TJ1Ghb9Vt01F
5blfp9RAa0Hv1ruwmNRyWApo7Xbx6jZefaLrI3Q8VrHfEg4YuPFg+W5Kq3ylIWCOO6/F9mjL1WJq
RbTzo0rX4sFeJwloJGdYOI4PbWL0GjDTVTDo22lI2pta2c7XrqHTvwd2clTcorz6vjJZ95Lqtf7S
eyUlNgrwAk1YnjhPmbsSjC7X3LkR0NzZmW7S9jWb9EmBSA9SRjM2bsNxtJpSRNMYcl6IdSygkyAT
Hz0PUUuRYXMZzW0z/JoYuPju0YKm1BsO36dDkUA1AccV7rU350Pc9lv6VQ4SMZGB0TklamTQFa6e
ec55jfV0NI62vF+cebmvCSYzQJeqeEVRRxOyDtPPBWVxHWX9aRX3vcr12WbK5llDCLOgw2rJYwEw
YEVwB1lIRDswHD6fZXadDabx407ZHefwzB8d2kyNGdEeGeB4ZYm1OlN1gnCoT5fhPu0TJBbFSWgf
KTVnK3q0UTzTm1e3jgvUzZMvxK3phvSOcRrMcxPZqHNbDmDA3UmixAfnuhhElnoMdj6g2hOgonmx
0tl2975VgctOXS5v0Ew2XsxcCcAV/ZoHK11If43ZZxFvUHo19+tIPMxOtA4vPBugknd8Akx5pCj2
nkXmmGXnZKt1Ngvod/bwdHkNjJs8ulQxPCdPjG/S2WD5cfDMiZiR7kqjLubsSSa5m1xgyTrfNi2O
MQc+BTY2pHmcldolBxkGdmpTKnenA2+qjcdRseruSij2lsgf0qHcESXfbpHw1uSWeYvpYbKD4W1S
g+rOJJ4hl00FFU/lphNoSeW+guPNbH9+l55phwl7sNhcH625RdmzKGEuudUeaYNvZ1m8MnL1K2f9
cAX82w+9VXu/jcoqby+6qXk9bQ90aXAe+HhTSZz7yVJjawhf+tIGs2TeIXPShhNKBMAzYBQ3Vcdw
AfIYL7nZ/Io0vw0gDi1CtulpFyY6NZREKr/Y3AYE2yTo1AEwUH8cWrGWN2WoOTzrtp5tlk/nXJQu
nBOeN5au6KG88sEaluLHrDf/e4YeHEFm5ljf+q2lKXIrXHfUkqG2SW2LGcN0tBLKcm9yvrEKiyuk
+D+WpK/a2GkM1Z6fU5/7W2DjCNlU1llhG/RMywbJyYZdtNm+CCjZo0nQiUYFdB1io3C2zxHlZMEe
pztymbxGOK8NYjh2K4djuGgm6yzrWz4JgP/wrreNc2dAoJtdMjvzS2tzarL41PxmN0QNRUVZeJdT
j/YrakKdP80rdBmY1OxeM4M9s8IRV2b7EWFfhzeUUXTzfgmL4XXSuuDFdWg1ykU8luGSImQ7CRC1
S9rQcWqnnA03aV46hkifZ6fXN42VL85ZURE334hlUEc217aM/UEPmUI1ASRIFBB4QjVdlA38pzwx
iWjqgshnonQ6W0K3hm+oc69nB7IBewlJYdABn3zo7ckp+Z54CUmHjmlwPYiPKbgu55w0s94BHr9m
qAz0oFlKzydXpkOfCywBWsG5kQ37yfiVcyAlCEi7GJ3uWRf2/GtuOINw5IJx3hXD2n7xQymqK4S+
+WXBblHH/nzqquCY+RHIZfI08qm9nvEhFZdMLUJj+9tcvKpMzb/g+LhqV/ZluAO3qoLbTtUAwqQb
bvQD+N/CujaB231jDs64l5mr86+IDoaBgmsyI5KZXKAZWRhlKePOoMA6S4HU+ivGafvrCaH5GAfA
XdsZ6Ygmz27hWhf7EYXF9kbhNaGHX3yV9E9DWjIKsu+w4PLPBVT+Ky7f8/OSOst4hJMP9C6kK0Zj
MQrcIemvAbdTfxMvIZZo2HYFXniTjWWYoQbLAoprrb/00PgIq6zcehPII5rdlpduskccEiKNojWt
d6pHIwTTffoA1LhiVmg3wdTGAWeKR4XtozSD6QsfB90G99vozBZk5cZtMqHcHlHaztfb1G/Abxs7
ww5iZHxIEU2P8EOybME0g/Ipxx7B2Y1ad7j+oAKkyCzrFay4d9lyOlnS9AcIQySSsWEY0KWIrIRi
ECwb+FtsHEuz+clZC7acY1JEgRtry4YyhIJrvAO2YwZvJqzUggPIfcnZ5NhQcwoZOZ5x3Ua73HST
DWnliPQLxeM87TMcVC8wk5EgLFYjBM1xz/KdFwtXhbao1yQqV7Z3eEQAn3NcwWmmEZz4aLu2Qr66
pV0yP9xgo4nb6lQuu9qZ1M9sa9gDRU4STSScGow2LNAARyOb9UNXtdVXhImO2dPVL09TmtXZuaDw
htvIjXPvpzYOW4s0rMjBawYJayjl9Uxx89oWU/AFu+AQ8RFJRcm+CjdGOjfHHm66ILe/Z9r23V1R
LNb55qba3Hah7u7ntXEttBsBCnZ9Ku3rxCm7WFkjqjAqcsHkdeP135qsos8tsAVlk0fEmexAxtU9
2wEcEjNmSHKdphIC8ZsY79imtil2ihKNoylwNJrb/50DaginSFt6uGZrhCdGR5Q8M4lRna04qy47
BA/Qg8h82peV+bh+1yJ4ay/ITLF+p0sTOEdLgPHFwASSo8TySI9kcxHBXs4O7SfG48PPOrX7mYK6
TJ/w2J3u16ybOGGMl762w7r+Tn1kdoeyC8u3kEO623t8WDARbRG0WNAUPrrQlZIzZsVDdqtM8N0w
xUDhR+td/gCjb1618fM5kljDP8HigtHM/bBeaz2Hr3i/oOaBMXZbWICtQLLsiOBnVdTbW05vxV3J
Ck3bWPuTiou8cIcTnedOsZX71fccb1dCe+TGuL0CqYP1zE8zHf0UIhZt9FYjPrEsXn4KbXfRz6s9
RJZvzy7fgRIZKqMi7faBCZFdc7YQpxSkaktjCNn2htQxa935lmdduWlD2EAu50ofqR/Lb61mV6aI
Q3o02oatH8Fj/QO5aXHHXOuAzjC3a7FHEZ7cDexPWUyZL2nTcj1+sdGKfzVwN4+uB4+gOB2val05
D0XlqOa+LeYRq50wn9YzO5iWL33W99igbp2DDZCphuS4aqd4GI3TgzzNK0Mrq7WBNlK7YJq62UEZ
7OmShLfPlaZdXPrW63b2wFezT4d8YX8M5645b9Rij4zjzioIwVZd9gfXGfi/M8Z5fph8MyLGa03j
aFDItXgLNMKJIxYZU3I90eMg6CKl/mFBN/dL0RrwquXJzKVJwdoTlSEnW1HAIG8YrOpt7pbkMaHS
/4kp1AlmXZdZsRFQA+4ZxXFemAdB6VEzHvTS5gsHeTfI8NhWcwnLyoRQfbag73ygVzGEGhd2j3ze
ZThollsr475iEjEqbbuqUJgAkuyShDEZ6kjfvwObptp0mQq4LDrkd7uceMkA8mDkeEJc4zzZa5u/
LQHK3riqfKpcpv+6Nm6tILlrCoXOiMqfIhfaNSsP2qm9L6K2EfKMmIbc9UIOW9wGyThHjL+hZjK+
pR9LP1+/B6Mnv3gQWtZeJpsldlkYQk6QC5XmcdnVlKaVcJp7GQzBA8mN+sUSvYtgSevUjtkPgQ9J
hmuuGEkTDXPNnfOKnzyCT+S49XnH4NW0l/i+DzG/x3pMmHm+2LZZoxEBQP3Zl3n6YoOmoahtlzqH
iWWJRbZTixWl4HTSXSJwQxyABP5b0qyZ2qFI2qDh/cAcUdjzlw7aOs25B/tGcYwkPxodfNL2aTf4
N0PhioWtupIu2F9RPHemzB/DpAzvoA1BXOYk2cQJ4Fp0FHiC0ZYlV5T7KzvbK0UDrYaNyjIaNMMO
EYNVyZuXAVUc+rAt1G5FCxGi8xrWC7V5NV4X1umEKay2yvdqyoBlKxQdzl7WgX976jtdNpVxO+91
n3ZxMk5ge/g32Vf9tKmvackuFmFwmZM+RFtyCDpDOYN5c/d7ZuDvKm/rwd5NnQVfngdMFfCkWZCx
O7RpFU3bKp4ZQOQdLyuW6EG+yUdn8bFqadFd2kBjlGgk6GibwZuyCe+HMtnciGY9o2hIpOSDsGzx
dc6d7WuST6NEEH7CmTGDG19V0TttvM3gMPFGAkVy8hVcIdzAjO7q1aQC+SxtdbQ6vrxmXKy7CcIU
wbEvayr7VPkDQVGhmRd2euh5u1+herelnJMDQlGVnlWyD+9Fk+GiEYYw9pfONMNmQIf3u4Rtv2fE
grP+3C5UKKJ+IEd5aDpBLzpAu+9pVpuCMcRC63t7lcgC0Iz1DNEkFnwXM3Ljvl2y1ew6a5EqDjZG
oOPFGsfXyZnFvJ/HThaHMAtLvqks9Ki0EKBuyOfStNhJIMH855ICzOzHTcgprjUD8BRma4nkImzt
/AL/sbC+nqc8uHPzsmp3zrRVjGlpNHa3jPxAao/MKfAwWqf+KctG9oc125Jlty5AVoc0ozDeSZ5i
t9vYxKktClgqHmxlhAQVspOHvPWpJVqiLwRCz4kiZOVb/VU1C2HqOXMfD3pYcXg5xQBcE4gwPKOZ
VZCQuveuWxfeOXa21SAtDkyBF6NKJMpbdq5IQKTcyEQieVlAUlHizciydxXzQz91YtavupLFrUKV
bp0Eg2DHoLE+jag2v4NkovkD1wUrBD2k4ipcCJvBr6zvVHzzENOiNJSgUxfcSuO08pioYPueitm6
ZsR0si4ZJnN+zq50TuBMhTyTLKH0HGA42+BHreaW4QJHouF3xgyanYCDGBEQX5S/FNZ9RuhBGWtl
8cImy3Ifx76DVm5HD3q3tPrwfBXpMB9n3veXjRN8OVOgGecF6Mn94ExgSHicjVcIIjglNeqTG6oD
jovK6vUUbT0gxjHI2w4Ay2aa4AuYZEUJoicbvVRTBvderRHDctykt22FkjiaeMrfUKhPt6dGDymO
VTEPJoTu75iTTH6UBgQ5npyFDkMtQYVMhEiVlzBb+ZhTk60++qwKuKIuMNbd44anflSAbTjD2iZ7
zFQz0PlaYfuCz5BXAbI11Y9Uth0qiKQEUmKauzJo0hvzKDUKADZZ9BfKxfM4ynsCyXd8xev3cPW2
iTreQQsyA9W6qHAoG9FJq+pB5cwyxLBQ3psbdP49Z1DvHHSSwnOzdLu9NaQdJX5nHBOfduf1YBeA
O/tiGYCx3WBDGJkF9e1Jg7rusqVdrqlcmt47S2G0132mZNBiLdeK637i1DwrtXbOAzAROwowmKeF
14uRtz3DgD+7xNpuvTyohmhGWDGeDRv42x2zZwnepsLXPJtMuXpPitfgX22DV5kn+gLxJEKAUWgg
Y6HP9wqq3GE28qVqNmVRA9Ie/QjTYhIR7RcaxUQyNHU0Larxbz6JoSGUS9i4bBIO0Bg62xQQHgFQ
vn5FXTqRtxEyunRwDLM8kR5Xcmj/PnF98n34p7kB4QFYf2LXYGFyBgr5bri7kqsbtgh/IISV/V2M
OonGsh2Pfjkvd0JUmL2KJOXVDeOuKkd5/Pvl3w98ny5PTivj+AE2trBgf85aM8PaDchW6ojRK9qh
CinzeGahEnSY7jS3cBRhtLkqveyWClnw3y/+PlWMcDmublsWrKPjnfxT/rw6OWGeC3XXRGXCkbvv
ZMKHVBMJuC/pKnJkTaBoKZPZ8Oc5HRUzovuyQW1CEQPg3XrD8ye/6P3s+ftf9M5iBcFz0nY1ryPV
in0YCnNXpKEdUyo9tZTCbDxw4R3TaPtqmF38vYL12DQgAPacIg1fgRzQk4SfPKn3FgD/+1kEGJ5c
b6XzL2exdmGHHhUtcVOnwK3MzqUIOyrQyLLXnt79/Sm894Y4Xe3k8OGf3E3RxLyzSTGzaoh4RwmC
HDh4U7nvII9jXIqycHGXN0J+7U9MdD5ahljuSc89rUHpvrO+QCDZ67KHh2cc0L7zkJlQ5kq0uIO1
nKOeC4+mYXZbO95/i384xRt6KI290wrk+vLdCgw0E4joX6D7MMJj5Ar4Nzdfa8VZcA4SBLX990f7
7xv983rv1tfqCQZTjGHwsLHmk6nqer1y3Uv0GA5a8XbYtUHbPoRulR7+fuV/r2yujPmMi6mxTx7V
6Zf9w/KpX10tc8XKJiHJukjRtnLwGv0fvVr+9zwJCWTZMJEBiPPnVbh07oQtX7Qzy+HCPUnfglpe
QMrPX3z01p+sm39/F7hvs33AHkMI8jb/vFygwiSsBSu1GzjNBqDhGMTxG8M18uzvj+/f34TCZ8Mn
iRy6B3/f0+P9x+NjlKvrlpyzIWnt9pwKhlksxofzGIEnU8kdcO4nkesfXtHBiIkJeEYT3rsXSjrs
th755k0m5h/JCtAVDsUJSeyy8g63xuATn5GPVgjRCQGDEAH2T+/dxWcSIRTMLbtxN9KvhJvpzc74
/dT8fyxFIojwhJdK8dbePcscMTkVBc9ya/0WrfMQojla2k+u8tHzw65cIp4iBQVN/J9vbPbR6ZYZ
VxlQCHiMFobbWZHZ3X4BY4XBBwv7+xL5aDGGVoh6gLKM3ezdF+bpzk3X4LRE5BTezw3GIPGSpr7Y
jxVFzSc7yXuTotOXFjq+xVNUuEa8jynR4VhRAzN53Mm0fs0h9NCHlkhXNnMV9M0pjlgM09Pfb/GD
7YuDARMyyV5J8Jv95zPdkmBzXESiEZ4CTHRKPzn2K3irUxeHtkoCUAhHHZWD4PGT2/3gbWICC9uM
JxObi3pXqEx2rrOg5UvvkzF4sRm8LjiL5XRGWNl4SJmP3v/9Vj/4Gk4FGdEsjuRIer+19HM4oLGr
4LKQh+5cnC0Po3A+SyT/4C36No5unsSlCOvnd7eFXU1aNKdvLrFLuaB6L/vi6PS9tA5yOPUSsmck
KpNjEX5yfx9emYOAETbCAvFL//NVJuj+l4E0MMiSyXpm2qoE3ymT/HYlGeONrR2t68wkZ/LJRvrB
V8LlLIoLvK6Rt51+1z820o6Jd58BU55raZaLvrGmPUaw4j4EQPlkQ/vgFnH/c8gv4Us5JYX/eam2
suxtdmtukdG/nehQli1ux9xtDn90b1ApP5cy/Myu+IMbDE/W8MQHuQAo1rtXyrw0FswT30jOu9tZ
HWokJluSY2oxpPCf12iI5CMkZIPUGzww/7zBgplz4CRuMMEPaBcOyJjm1v3M7u3fX8IpcMEiY9XF
8M177whoTQEhHi0xMAL/gNtyLpHzZcX0SSX2wVVO1nj8j80TB/13u+fIuErduCFctI9E1MjGRayT
eZ+s+g+uQpwh1vJYKNoW5md/PrHFyqaF6h2NBZqR+rbDW0fvdCeG7JNl/tGFKCgxs7c441gJf14I
QkmlDfBptM0Yk+a13cXoFT8xHP73pvi/RFHsskiHp/p5dzc29cq8NGCc3G55wd6Zr/u8R/5hFob+
9wxYm/Xlvy45vHjJakSh7p6SVd5tGzmqbuADCmbHMXRsWWAOZl2W3d+v8sGN+QHborI42zzavD+f
3ox9a9qVLZ142MIYVpl/RZZMfwj8MYvNkn6WzfPx9egAyDGlvHtvij/Z1uj7wDooEEQP/UeaKORq
kjJoU1iFvh+Xzvnx91v8YIFwi6SYcchg+f+vzht7fIZWeJBr1uQM7mrIBT1s/329Y8kDLuY6p103
fOczHPYeI+7MHERjZSV3wcK8U1+U6yfhlf8uC0CiXE4Sn6OSifh3327iZbhNndwzHZLtEGpjysLQ
zPwFxX54DOeAEdwyXWDw+qE+/v0xfvDmqLawC3SJKpRAKX+ulCm38rYlryTSnkqfmQByn5nMU/2h
0rh2RF6Joujw90v++1ghl4JHeSJyODzfn9nZbDfhTIh2lDjNdnQRZX2vBITklbDpzu8SBnhlpNsM
OPfvF/5gyQS4egZ8gAHf33urWWIvqV+xG4ymbBA3havqqDdm/s9lLLcXYntpM2+F4/e780ubhVH+
AN1XWAXNkbHGBI830fh8ClVVu58s0I+WDkczYODpiaKZ+/P9jQ6JWMhUaUuDJT9i7YW0rsoFpvSJ
X1xjR7heu2B2R4fa+vG/P06fx0jYSMDycU9L6x+ViJ8DXaeei/gfLdOdxPJpr7FU/KRF/WiB+jYt
MSWkS6f6rmTG8sk4GM4jTPZKP+rRK3x3Fkw9kd+2Z4yJ9Gd/v6t/lx/sy3TS+NzS9bBV/3lXG24q
mglBpnvqzEUaqVIoSQ92FqkXRlmfLMkP745O/1SB8M/gXb+POxXSUFwacHFJmCMgHRjSpNfhUp2V
tWv1DxvTP5+hYR9c9BSUQu/DE+Ucf3c6bDZSZbMxa7OS2gZPxRjXihZe422T1vXuPz9PpAnYldKr
cjQ47zaYei6ZtMVah7GogQGjON+Wtnpm/stvF6bE19n+rLP7XzbKn5jwKTaF7irguVJCvHuFSx1m
qQc9EYV8e/U+nwbrel5wEQvzoTlLAugjmbf9MUMdSQ6ggKKK0tWHFKzxyftk/X6w6YSYn7CvOx4b
/PsaM5tRZ5IQpdHXdOmeMF1kfClu8X9/yh/f8z8uc1rW//gYC2+oJishASfZtsWLuvFksEVcpHLj
2gmHW1azOLdmOLagwrXWVNDRmJcHJPMU1idZVR+tL974/wtXYHt498lqDOUSX3HLKfrxWKFY/eV0
bYkszEovpp4+7e83/9EjBgDnQOH4PAW7/XnvytvIp8CaMfJdp8V7jSkif63nT+7qg42Bsg06BIN8
h3d5uut/PGHUwer/ODuv5ci1I2u/ikL30MAU3MRoLuDKsIqe7GbfVLDZbHhT8MDT/x8ojUSCBn8r
dEIRfXiaie1y585cuVbSNzwWoNE7PRwjn1riSfYfEd9eigc+HBAPr4mlHHyvOJtAGJIBCUhEHSVC
4s6xBBVIsSZYiDo+tEJjCY6H/AdO/O2A6G06FjLSqUgF+6HhQVW0ahyeW3RBf70+H80cEj7cryTf
SUDMYvmSCN+gsRVDQi16Auh0R89b/aqga/jmPzEF+bM5RdfogL8dU1r1VW0KLFLR18WFcawDqpwG
UF4QRV109x8YQ/GKNBxxtjR/ikNpE8AQTdTbUoTxmqZG/BKUuNPWSep9beqjtSJO4xaEkplrfjYu
cEwrrUpJ3yiKml5BZ2Gca0ZrLPiq6bfMHSdEyfqUIuKGmPMxZ0mrDeHIvssqsJNWA150i3Ps7gOy
VF7R0PHz9bA+2hkk/IApgliijjW7/pSaxvFUo3wGp1ZmRyMtcmWEUBjBfbCwWO/HRspkxabg4iOd
MR9bt5LMpAJXPXVUl+vgeLrKjXIHXE7biGXYLgzsA2sG3MtIKKD7MkHO3u7DrlEEFMcpsaudoO38
1BRukXeifUdqxkto+o4LQef7/UF2XUI8hzhCptt1dpZDUQO0L+Q0tlNnfyikcSDvJnfXXy/Xh1ZQ
OuQYk8+g7vl2VILQav0IQxOoNlhYV61fngPjXNJV+mDupliIYgsvBBLP089fOVpS9nRIGWDrs3Zo
LyXpOMEm6PzdrdJO+yafjsnvPx4WW5BMkwxjPVWe2bAULSlDP+BdAMsYEXsq/woz/Q91qsku8ChY
4ZZw6Fwe87hSFiCcyMaWN16uwKRbwR9DhnmV2cAxaFITWbOF0/x+tfDrKhKcPCwJMedFwVNb0IXT
mmD6klOz18foeBCbTun+2LvTViHqqJfreHfZmHl3IwXzAwgkhh2jzt00Tp/HCW5WatGSFNa7AWmK
xDNcF3knyyiYzw4VbL+l0Ig0I0qnIXxIc6Fw4zr44xw9VnifEk5MggkM6O32AwwK4luHcriMO+Vk
xZkBHU43dLFyaJsC6F5UmQDp6JXn8MN2eVqslX00zslt8CzHg1B1fPsFCc+dqekXBFOZgJcJSyXY
r0I1/dP7n+tk0tniYuZmxjW+NSNCEd+splwerWGGYyrdcwbQePP12Zpi7TdXCmnPSTJkqoeb0z9v
jZRhVpV1pf1o6BMucuFKCzepqHu5JFuo3hDg0PiFZsPCnnyXYpis0nBEbnc1kQbN1hA8IYy9vfaj
b3ZmYOzT1pXzo51okTOO378e4NwUCWSRCgRCOaRd6YKeOY8QbokReCidwVrvn8N4crSbLm3PBDjX
XSM9AijjNnW+NjrfIS9GqfNT15QJMeb5vQjmIbXL+8CCwyO+okcgcUdjMBaszG/nf1gxiHkVZRLX
m503CtE+lMAMLaDVqQNYIkz5WJiUbHrLl0ATHxibBEPoRaPqjUzGzOuXeY5UmTohEoMjtrrCuOZC
48bs6+MfbnzG9cbUbOOr2vGojydM0Z/Y0ciQHtcQrPxpyDZZIf2DPgbJNTzJzC82jRSAvoehESej
rjsqxxTcRt37051AhZZOCPwUKSeSJG/PF10HY6RqNCgew6LgFVsFsCwmf+p5Kf+8sTI7xTxI4AXo
eTxCCnq04M56EGPp4euRvN8ApCOgZzWgdiGppM9WpU+EWvZH6NQQLtJ+ST2cDglNuhO3hL4kl/Sy
dV+7JQIMjJEioGRCkWmuUtfBk7AaWkpZVNJhkiFmFGjY1qt9KaSncwC4uVdrTbOBAFa2+zCStzDl
Jgu+8d0p5o2M7okEgsuY+jhnI05PsKyngf7dDOkCOEG1aPdavBRNfWgElAdzStlGE+dGoH6BSth/
iIdTarrKSVF3GXp15vqPVm9Cxax4CFFHwRAaKDNf0SRJbwZa31kI4gWglwvjDu4U2khXUbDwxpuN
6B+miHKRa6WOjaTh2y2vHPUwzghuLS2lAbxigE6TCNKfOYkXK9R/XgaDDOYcjTDmOVRSWUC3TYAU
R0lX9F4Rx6Wq3RzC9w8zlBgmAT6eq+ps3uDOaSmiCUDpW7XcRP1p2MMk15yrja+uAx7MdHf1Ks2Y
9HB1MUIqNEs3/laFu8VmSZcO+uwQvnyORj1gOoIExO/ykUYmQ6MHXUQ+9IlVreLkrIfSwAvpb1sQ
5X7Bhr06gy+2gMrJbBwK+MTGb9dxtUqhfx5YxyAqbxsafKDPUtbjMd5AW7xR8/JHE3Y/GgkJndXx
JlOb7z1l6IGo71THW7jpl/IUk6+cfRAXucGFbspA6eaIIdos6Mw1oMkXpdJUnlM4YONdVlHqvIQ/
M4u9OBxT+RpeuPBpDGGkXkAsfTD5k5StCFwJ0AQEfG8n5FiOcgMFaGsBD4PHV8tzBwxx4ZyCKHG+
Pq4fnKE3pqZPefXGOkmDHAzTtgtqTdjGbIg9wWjz5ycVKyZnFDTbdBe+tVLS2nrMEs5QM/qBJ5u9
4BUyfFP/wVh4VknUAalEaLN9ZKK0kEC/xj7Ko+gHndHVudAK2vXXVj7aHMA9OBLkRyjgzrwOqAu/
aFM6q+NQitbItgY6XSGS7/orv96LBcwOclMUO6WN2rs/N80dBbIMwMf7g0J7dSZ1Ke2FCsm5Qy+p
3SPaCMKWdm/1MoVZDvo0TbvE9y/hA99vE8DzvLeALBFM4xLeLqDQUd8RyggOD2N1OkRxlm8Cs1oq
ubyfWoMyIEsnGiIPvHm+PhBPrSYW6WDRmnctaupjuzJuj6O2a2Fxgbe13uir8s+wLTgfMpIyjAGk
WWVgurNrkR6kjmd3NtB9CmHBd7OAHHxTSEqo2dDMFgG8jZVPEQaazuj+6+WcdspbN2NI3FuAGii/
gKuZmQZBQ0NZjGlDA5St9MfIzYvg5KJ3RMNDXS5lHj6YXuytKIWASwbAOtu5gzQeV74MJw5EyLHd
Z7m2MdNGcPoiLjY0fN5C+Fds4CRe0gF878+muiBYJeCl7J55xjxAc5AGaXgWITYS7FjMBSdeVaZX
wLO14M8+NMW7nWZQOA25td9uVOiEOj0V4MrJEurzdgDHQXwRFi08afVE+PH1Cr47FkjvAarQVuza
qWY/u7SFnhZqQ6URQ+2h8BBKaK6KGP20r6282ycTYB0TOFDAijwu347JPII7G6Gigi8vNSp36IIo
cxItUH/RImZAiVZES3LD76ZxZnI2jUpCH6CBsIFNx2fhSKv4OdKl2klPSbswuHdT+ILGB+pAgEX9
WptdDcE4BCLMSFCKDqdmC2VJatMilC1si/dWSG1QjafWya0KhfvbKYRctI30E83KZlyp7iloR4ib
tHEh9p1+y+sDTfjCweJoscllA0LSt1Zo0JKQfgLx0hyP4nVvtmgn+c12UPTWQoeov27zpQrRO5PM
GG+XCb09gbfnz75E0pVeqeinCKtScnpozFXbzGvhUoJg6cI06om2bqjdr3fktPxvBsrbjEhtgh9i
FMzl24Emfde0YoweVO2FVmN3br5WDrITLJiZFzPxGW/tzK4dAsZGOyXYKZwf95mDBIf1a3f5+PVg
Xp4kX41GeTuaXqsCGgCxIq8BFlhIerjSOWwvDjIotupSfbPOSmsHi741fPva9vz9+W6E08Z9FX/x
gk5W5aSsJWxWdmeDhbee9IO++9OrdT6T04F/ZadPMmghMuysro7rE9319+Cad8eFBZvfMHMrsxuG
rvwoEabRjB4SITb8gXZmFwtn+d1TaW5lOhOvxqKEpbSKpvU6nNyfsX37rK4f72+WBDRfNH6/2hYz
twueORmkEDMnF/ipDQ2BdQ/n5sVo63fQeG4XdsK0l78yN3O5JsKVuA/MdfZPuF+tp8za/bZv7hfM
fOAwXh/d+fs8rbJKhxF0GhVEWDb5IhvpINtwNOdx/VA5d1AGLS3YgruY90HVhlKYwWSzdXjbccBC
99toPd2dB9Zl5TzyLLDg3Fy4WJbWb46xV+DqkJNp/Qb75+iJa4Sx3MoLzsPt0UrWjbUwsdNd/8X6
yTMvEq9opaTLcBpkYKf8b2VB/GnD0bYwndNR/crQzGWsBBSJAoqXlpTB8N0e6YjIy2bXxvrSmJb2
ysxpGHpUGdl00Az1e3PchFAmFzKaZ1kMI8lSzfkl1fbVuGbOIzIEWYV37B8TmFwg1+DoHlJw9l3o
hM5veu9xxKL1e2mUL+HnV4Zn/qTzUyQFThhWbuRddZ+fn3bKz+MlGUfYt4vH4TbbhRfKpXq7sGOW
pnfmYPy6D7V82jEKewYCBvZnuyHKs4+Wbhdu5vqOYRv2EnT7Xb5l5j/lmacZ5CxOqulgUIP0wo3k
3Kb2aD0frYLpzT3ZWrzHP3IA1AQB809Nc/TZvPXYVWykmThtWbSIXYnzoTgmkcPKNs9SGyW/q+oS
Yut1uV7tze3CLH/kV1/bns0ytDJDQo2EWMXpXO0+8QKv8wYn9qqtvFlKm320pJQUqFuAq6MuPnsQ
RPBVR0NZVFYJCbwo0YQLS9VqeG6y0onGq6+HNncEhP2kPsl3KApgf3ALb2dVq0P5GCSr0RaUWvGg
SYJcWSpDpNaGccHnTD7l9RHBFAhPav20Ihk69FhvTSWGrPVyi4DWkWb1s9zMMnDBSrLgQ+ezN1lZ
UcTiNTA1zc5TKyvEqpGFhPWopjn3Au5JfVe2SWWLg5xeREWa3tHRJF3+8SySxOFZRdBOHVSb9s+r
aCKHL6GsCiQb0Z0sXOhZ8amrOr2CtT5Z2ovzlxwD5A1H7gZAvkoX1uwcIMpTjqYuDLaetZlpQ4FR
3cEBB5VSqeZKfJtIbQ3va6pDX0tyuxIsKBLTyyQajvdqndU5PAJt225PqSZfASg5ITVUhoVhFSLy
SV/Py7vgm7Ir5TFNItsENIzy1duJWaGlkdW6jpal1LZIjwiJP+ANoa4NnL5C7hU2aLXtIw+h0/ax
pPj45FembzgSBcLRiwpFW2p0n8eX0ycp7A8qXDC+Imf09pMEuJpCxOJ7G6WFGL5hRbbQpEgfyP3D
SdAVrbEbCplrN2z7hdD2/WFTWDQQaqSESdIrs9sJQlehG+gSscva+HECv3FXw0F0AfHmElD0A0tT
R41GJZ6sAnCet4P0q0n5zpRHWPUiDTQFPU9OPkSQhlKqev56kd+fa7KYpL1gD6BnQ5xX5X1d7NMc
RitbhxHHrcsenaeTv1BBeffIYdlorlRAZVJD5gqYRvzqiPnUJ5RobFr7KARHq0dY1IpSX7HYUOku
bMbc1ZNj4spitDpQ0E+e1XSQFjzY+6PHNwC9mbqWQJrNk23D2HZ+fuJ0GVA6a66fH4WbVSwCCzRr
KHG2sBjD6PLHszv5MRp9QPtIJOvfjjtVg1TJkyP99lUOEc6wir001ZXNn1sB3zzVC4Ad0DD71orf
tZSnhqiF7QVZTwiRIBtGU/uP528lKgxEIrFGufJljV+tYTwosV6DDbHDrsgOyaqSnFCAhKaDRNRJ
m/7o/emoJtgGoEqKIOyc1WzPyINYJUjSQhM/hv4uyoVxe0SaZeGR8N6hGLJK6yaDour2DndI8y9V
vcGobGRiM0cUocFJ4GrfiIYqANpQOwhi+6rdHoXqn6is/3rq/9t/zi//cXtW//s//Pkph/NpQo7N
/vi/h/CpZO1/1/8z/bV//Wdv/9L/XrTPZd2Uz385PBbVX7wm+/VYh3k2/ztvfgWW/vklzmP9+OYP
blaH9XDVPJfD9XPVJPWLOb55+i//f3/4l+eX33I7FM9//+tT3mT19Nt8Puuv//zR9tff/yor3HD/
9fr3//OH548pf+/2Mewe3/+F58eq/vtfSWv9DYAXASNgblK5K5JM3fPLTyT1b+Tr+ZfsDW6EKZzM
8rIOMKj9Dd8M4oI3LiWaF/wjZ+vlR+LfaK4CrDgVGIypOP3X//uwN4v178X7S9akl3mIbhlfM6W4
/h0RCexIGuqoVEz//tU5aH0JnfFelPbFXrro98ZlupEv4Q7Tzuo7YeEMvI2H/m1jds2tfAi4gtiX
9tpVcx7cW50nPLya538O583nT7/i/ee/c/io74YCxPPSXtnr18d9+y3f55740/+9WqhhSi8UFR+Z
mAXcXadCZCZX4h7mqPiy1oejq/tR6UYN8ji1rta5k5plv0s6YTPIVbVthvC46Sqx9xK5gZg+Oq3W
eBSoiDt8WZwUUF2ple6cjnFI65sCRi1N1c1wKiH7Q8DQMSj8eXWEPFa3QlxtlKPCbTqptH0zEtem
GHTOFAG6WnE0rKaskJILgmCNGJjxzZAS1ZNrtLYksc5/d2YMT3ahrjbZqUkdIex9uxVphoEECgBl
lJ2QZoPBZw1Y+ZAFmWhL/nVdZRtYPwuXHjfNjgA+bDKoHK24FU7bCTLm+n2KWloiPtUGgR5Qgia6
kcOT6hm0iN34Jc3+bQNZWn3q6l9i3lQQN67SNeytvk2ROv8OcadyVpVlsaZxLXNVSGXPqW0ITq6n
+bqK5ce474R1XcM53NaVdGhh6LsdSjTrYbnvzhIEQyFAzmFXP0IuCj7IxETdW3WaGk868hOOukpE
xAVOnd3BDrWNJwWDUFFPZzJALBgKu8EylSNsbXB2WDkEz25ylJRtpJweEL1pD5EMR2mG6Ox6Ya9O
1+RHG2l2BUCy2sIGfJL2ugQT+CHUz8pxg04ntJiGI+hnmnbVhVvD3PowpX9t8+298H8nD8LKt6fb
PGZqkAuJsk+VCbMStLJdD5Dclk3hW5p8ktdHNHZcIZAq9z+zOPmAV/6kWeU6nM8cSAa4gXAM4Mxa
dmCQ+/rXv7w8P5rEWdyqD6CKIZSX9mXDw8LSDlHj9pcpwxHARLZOdB1kZ6jAQ4EL/pLcn1RCdrpD
x25srxe+YUqBffQNs9SYifyLiirwuDdOaP/61S01OnesTCc4RYfVKnSz1DxHVEBEHzp2YIB54LUL
4g9pmh0yW/aYrpGvhUXhW4C6wAmO+IRHCHqn+UMHkTseZWG2pufsRx8qv10MvYYPbZVV4z45Vah0
XHUqSQpHR0s7rM7UX428ELq9ZD4/MjS7RZD2U7QAlNs+IutR3tLxd5w0pxrru97Bpe8pKxhRDTcP
zvRdl9ihgIiRdbrThcu62ZTpTRFffr02n2342VVTkXAToMUc9qt1bjhN52TKXkP5Ucpds1t4/k43
9kfTOm/RntpjJSmJhz0ymk58dtF6wn6wobs/pxdsq3ow09vptqHa0rmii/6xJXq9fX5yaHq+Onk3
dABsB/emtI3zHc8EC3HlhZt2lhP714Gf9z4hxZs1UcWnScZaFF3TtNAiS5FZQ6A7/61Mug5I3O0i
C7ILyTr9/HrWP4kiAHS83Wg9YoTtqEaITYY2HcJoiFU9XbMpWtTVeX43dWSeaUa0QA0xq5z8e5Qz
J1A1QlpXsNLvjbW/CWz4ta3YNvEzys73lubyM1czpwlBniiB3B8r2vq4bu6zbbmv7NwuNscb8y7b
tDvDQ3jeDQ5HV9gupvunMXxwlOZgKTDLE6qsHvfk5KDYewyji0hxS8PriAmC866LbF29DUzISkur
EWOnURFss1bywu42p+voow+YeTdNJyg+tvm4R8/erpvknkf9OWVTD+k2yxAjO9K3rXlW5j8q33QQ
/kPtaeUl6HFDy6FBi5e4Ieuidlsxqh+TUkFuR4WrOz6LswdTKR3DHDw4T/bF8GNEm53Q1+FJ70H5
7Slt7Z6qrdFsEXWo8msjQ6qqhRn07DQqdpPvhOK+Eq8bBCgz5SpUv4G4IKd0j6KEJRpXMl+YS50b
hyJUmv61NFwotGwIWuwM4ZM+JKhFbo/j98ZYIxp3JiX5ZZT7u6GOzgLh6HV6DZB0XaPBa6DspgSX
/qreotTg0DfjSeHWrw51pm16tbX67ppwp+sPHZ21xREt6jxkoVaDrWo3Wi99q83mR99yk1fd6Cq1
eq50wRNtUodTsZTN/MztzqHFphEmNRC06RyEZ2SMkCc8kzbxWUNl+VLa1O74aDyJ+/5O+1Yfuhto
hxcc/md+Zp7aRAq7bdIAy75wSWqn7hCJg8h/S9pDu89l9KJ9d0x300wNp4Oo/Ojlq699zUuvwwf7
U5+FURLPdgN+m3HfJ81hVEx7FBFVT7jUmqBbl0Z7CXJ8a3Y55LP3CGc5ZO8sWA1s1Vivmlu/On2v
zOuxP8vK6kcQgwELR7fXbxGuspoIbmLp5CEtZk2CEVWzPoluAld8UbIh2yNSKy00obHdlCKMonRC
AADMu+iAz91FpxhS0sKWYIPW4/PR30vHnU8C9hg/lP1e1C6OjVsoN0GXWCnqvytU5IJm38gErLJV
wHz99RS9tBl+MEVzZJTWyn0bwKm/V09OAb72+yBAz+0N6+a3jEqm5LJ/XdC3pxujtc2HRz4RpYw7
2UoiVOislmL6eI6YF2KOiFAhC63blQGF9O3X3/fScvTR982WMB2bAFClIO3Rwgi8YUDL1W0rL9Id
VT+LPBCzJ8HSbkbjLl6jeqz233DxiHk/+40tb7ptruxP1VWuXQiNrZ1nS67vs109T3CJ6L0ZbY3v
bdD+Okntuqe4I8VOl8GAnB6k9KGON+wwFJdRNC/oywZQDJu+kP5RT/a/L7ZZHAWZZlhWCb6x0uhv
752s2yuSsLAtXppqP5j2ObwrJm4pIDKX92F5En+grzVuyjz0XdDXR9TCzdbT26NKD5OIhkrUyzs9
UKRdIsUmo0XIIIaEw5bhN7WMMQ496ajpG2jXYA5Gj89G0Q4F0ALFlqrNY280tcbtaqm6Bt3ac/Ta
pH6CARjU7Ne76JOLUp+C3lcvjTEVNFiDmSsCvaHdGAQbwYjwTP/09e+f1VP/tRhzpDwMzU22KnE0
w647N70JOyPYoEDwq5L7W/gVesEusxeMTS+yD9ZmnvUcwkJakXsc9gGCyNLxh7HSXDG94s16RIiy
u85M1Wpr+NQtIKN5dFEu4UM+m8bZdR8GnVQkAxHjKVvTmgdjDQraFKuW3iCK/MnIpn//ap2Qs8kT
Hy6Xfeqefoiu8fBUbTtni/zxvZfupvOeUKlFfnyTWZcw+tqy8yTZ9Vp3mp/xT6KdX19P8Utx76Mp
nh0uDWFIEwKHYY8a5ap7ohVGyje0/oQ/0vvqqg09ba2fUc+zDKtcC7u09dCYPAjiuiR/IzrIqki/
04fW31SUlHdLpHQv7CQffdbsyUKzMdLMq2jYRxJqKNGP2EAj0EMUfj3+jtF16fzeNk9PyvmpW6vF
Dl3kMFjLA+hTkF3HbdU7arUbA3fQD6FspepSkP1Jam0OP6dHTokaaIz3gE0ATj42XuumjvxNI9pd
WJFPNv2cQY5e2HFM6c3fB/vKrffddXU4rQnYsrPIyTbmQft+uow2mVvY6Gqt03vVUSzfW6qYvvQj
fTDz2uzVQuJVzBKE5vdD8s1EQxalsTwGCgUvW092ZD1mAnc5MnGapRtOUDwlm+h4P0LvklirLUoc
1elqFT7QIOCUmlX9NE42Y2kWYizls9mZvXJUbUTW2VCHPehLVxUO9UWt1ufjcFZWCBXfJYiBKa5S
IgXdenW789caALUBbci1GJ4rNFoEnhF7fXYPul1Vdsg/CRlFqkzcJu2hUncdEldhjS78eVCurFW+
hPP97MRrs+s90zNTgDRw2Jde70APZeO6AITojm6NDj7MqSzNRijbqS0I7beIPm01Zx1vQ3u0ix1v
KgtmqYWs26eLPM3uK/fTQraIOEZGuBgGZ6XWr3XjIR23gn4VipuhEyEGPi/p3ci6yC1S+JdKYgt0
7UBBJ8GIUH3t+dEPhLIg8c42KirtwbGwVI2XGApFCmVr3RZbYak0LE2b76NNOfPHMaT2eldOx24C
lvBUkkgv+M7483QeobhliYpDKjY7F/U7H6pTE/mIhfrmC3XRR6ZnnjotkpM4SV3s0eBsNnLJKo07
OXVgODEDx9jmJFAt0z7eV9/i89WGbhETqFuWkue68F1l2KSUyb9LZ37t9jeDq92kV+nv47kmXBbR
NzSC3EWM1Sdv1DnKGl0utDwMvtRYK87o+Bsd+E1sKzu++SJ2sl0AxnHBSU0T/9GszPzziox2lDXY
Cs/r7WqnOsktTLq7lFBAsNNb+DzXsNHv/Mt4698WtnBmOvqC7SmU+cD0HP2PklcyIoRM4WSn7smg
OL0bbcaDvhBtfpa2mbeTh6dj0LYnfr8pWfVtf6Nv2m/Cs0bS6EBjg7FUQvlkteYwkZA6FvTfmCE7
BKNbqjtdeQ9E+NBvmtGVt6jb1GfEooT6i+CwT5znnJdboou8CmVsBu1aNNEtvJI5vTcqIJ9GJR95
Ee7705kuulXo2/HPr/fKC0z9owWbHd60OYqCgsLKvtsN6H/lsleNmuP737vGVWAmzpWnpr0M1Wyb
a2dJY1gn5bLZTvpVqZcvdAJNtckPd83sGAcIgCA4yNDzfqOd1tlpB0eAZAIZNeHtrq2c1647CL/l
S9FTYxspz9B3IINT1yvJLQ9R65ntb1G+7GJHW7mheWX01indFYWnAM2ULIrI0KL6tQUv//iwMHOf
RBvqLDirhWPSIRZLIe/ieFc4zaO0GR5yGUcXuV+b+Owwzc6xjBIMNVYsGFdABHtrdQFudtElfZYt
nHd96qXQ++V0VqMt7df9Pj9L1r3XbhWnOqCkTvIOhVEbP7EdLiU36e10YdMpnxyv1ZQLf3XDIYTX
ySZi74Qxln8e3ive6bpwql22HjaIH21HL31MLqUzzarvhYN2ma/Du95u780dwhTn7H6n8/wD6btt
frPooT85f3OIJMrvgznSvbw3b4Tc0kmtnGtAI00c9HfRybe4y4ulSGkGzPnXS23eOU0fOgKFkx+r
eIuXjmab18W9kjqSGx3CBV/8WdJijuCg903Q0h4jrRO76c70ZNpEEq/wMsdYIyrvaFZwPWzrM1TL
9rUdHOq1eKZeDusfiVvcfb2HPx3pNN2v1lr2S60tOz5C8eKN6D7r69Y117RMLozys/BjNfNgHYy3
CWL00r72oNRjXNVac4zb0AZM60h2QBQneL8WEbWf1GvmLCN+0ouxOa1ccPxZGN5YHUhFhHblyDXC
dzslcJJdLdwE64QjFFrBQRjX5tJYP3n6vtR3Xk1mgEAEwmQY9+/zx+563Ha/+72+0W7Ep/xWWFce
WkY3yfPXS/dZ9mU18z/+kea2coU1VGPW2u72GkQchYvrFf83OpJ3gYL4hW8bluykTuXe+87RNhZ8
3ydXwpyaFj09YzRLbCMI6aY2nsBdut1fEIMf3HlzIsx6qCJDm7Zk7cGGuVojY8cTHlIQt9ymbnqN
OrDte5ULuGEDrNcCOcGRuYTL8VF2cu9I8Kge+jNKZDy/nCWc18vQPvqsaSpeLS7armMd/eO4im7m
9fvmvrXanWRReNhC1mNF7mrdJBZNFPeoV1r973x/vGi8dN+79XrDS3orO/pa9gZuiW4TbH1PX3r3
TjfxR982e9mNCdyh0JpRxPb8Tbtv3GY9biB9WovUC4+OeSjPw8vV99JODsFaWxt26H29CV8ywB9Z
nu6QV7NSJGFgRCWZYdE8p/2hQe/WQBvXBgzRw9sV8gQ6wBNeo8bJ7X9hlgchv+w0a2p2vZe7G990
KajrUNffN4UnX/UItNFUcHL1k9cJglPFXpiCoH04wZJZOWJkKeolmoOGuemrTd9ZJw3GQuriz80R
pcAYXMu9qgC4u/RrQCEX/nV+cg3UYpco8WftGP+6G15e169GrMBUpLYqc42iuJdcID3mUSBymzvf
/Ua2ad2vVx6iCrvqbOmkf/b+fUnLvzI5oSn0WMQksvRbCGLX9xLr3LitI9sBl2DgARewniWqwZVT
uMCd1ye3du56t1ijH7oNrJuvl/uzePTlC199SXEKo3yYIm/pYtzTLrBe2cXFyaaz0pK3lePb3Va/
Ol0Wh0USjE98qjKL42KhF5AjxmLhI+OnX0TCbrQukTkIKiA4jl89Suy81G7pDjFWoHSWnPl0A360
s2fuVVSKY9tP6wwjrZuex7vc3qpXruwk7s3Swf0sJTPvGwiacNSkAiPyWqCAdBgrS31KmrM6cEdW
WOIgXQrn7baPkMlxSrScN+11i2y1De2kfC9t4+RByR3qkeLlkZqCB7lr558b3SXiZXlt/WfL/o7q
rfWTUOoNaT8+Cd/HWwpbZDPKX1RWULIj8C1SB5HFYavcdNvVz9O3/9DszOXCWFzU5bT2pZNeD79H
p8CpBZOrl2wwalxrEYk83yn/jHHlX2d7zh4apTWZKxiq9iO39vNRuWlOVzF1wMS6UhuHs0Xa3KpL
ZxU45u3CICdP+cE+m2vTyTRwII/M3A5X5gX1tZQevF9tbfewPJAsspQfJR4x1q8H7RCGC8nYz4xO
m/7VOe4EpTyirQ6qqv8hqfcm+qo0USxtl+lsfjSkWcxXC1Gsly3TqEqwkVvywb8uvPiwuhG/ozws
3X89c5+EevP+xb7vylxLNA7okOg8yIXYOgXi96IWK9s0/HVeHLlJ+iVWis/irZei+as5O+oqmakI
e6d7Hf3L8+b8eA/Xx0VMXOs0t+Wm2o+7cFta4e9qI2+KHXqs68ap7wLi9q+H/FkJ6eWx+OoblDAa
R6Fhs3S/Ved44GGofI8uUSUY131pFb+VXXEN1+jVEqnLZwbnPVRmryZaSMvO3j83n8zjbdNZGNIU
BGst9Vn+Jt+EjRNEtvYLLUdHWni9y9NO+WAHzdv2g0xPxpDGm/1Fe5Nf19McV3fJReek2/G3ufNv
snXLxjrLXdSENF6mp4viLl9IlH9yOF6eMq8muT5Kq+aYrMBVigGCptfB6b6p1IXD8dm7/mWmX/32
E0q/dZ+zjbS1vKu3oZvboJum1CjJ6+Dx8VHcjO7oTjHiUmfsy5Pgo+mcRWlJpvlD2zMi5nIfRPsV
ONGjlfK298/ky/THaWWRbLS7C/Hb8Zu+qw07K+7DrXrddRuYtEDcjBRl6Weyw0P/W7mHebjYGT8L
1em+aTXrEFylC1v8s8mfeaY8Gv1+gNhgDwDFjW/Dhbvkk2TNSzP0q1kXGrSSmopfi27HsfAS/Udf
X/sP4tExYlsa1l+fz89Kgi8As1dmfD1Lhe7F8z2F1/K5tFU8WbWibQR+1M1uFdnSbtWDcbGy/DvN
gThsyp8F5wBLeSQcck+gThgtpN8/e3q/ZGlffcxoCsHqVLHTEOvZTPsrsEU78dT10dKcZ8WuLgI3
9E4Lp+Yz8NC8A0YYwsroC8yhAOGGPDxQaPE0wPmac1lYig0hrGU6kBU5TMVhqYn+sxBqToqUDNVK
0AdWttlNDw3ZksVNiP78edBa4Zl53Z41a+lMfpBvhUN4KTirq/KpOgt+FFc8yMgAaJ6qeuL3epce
yovePZ6t/IWjPoUpH5y6udLUCnrGOgtrrsH6e2LwRgb2A4+dHYkiFZ5gwcpLdfEjM7MoqTGRA4wg
NdonGhC5IG7t0UALWQjdWH+CxMXSI+OAvKkKcr0WTm4EkhmZWW/MH8r2ppYFVwZiaUxRJJK8IZsV
AHEd/9TTwgraBDh/bUv1eVg7dXRXUMUJjepKAMykxIY9Bj9Xopeqvp3x/DsiB+WcBtWDemsTGZ65
emhj9/9xdl3LcSpb+4moIodbMgwTNRqFG0qSbaDJmebp/29cp07Z7EH8Z9/bg2i6V6/whbFQvZDl
PzIMEyELLAkuiW6aosODBYiX60TfG3JtOD+U2Vsxck6cyjrYcJWu8X7KhQ7JXtL6CJMpQ2BR38uN
yYgD2swQxfn+2C4kEf6b9y2VtCsZOkX92KKs+RJFvapM5hPeF81T5/O9k3+xIWzrrXIjFK2dS3YR
jfM+41iRmZHWMp9TY2bMZAGuoVPM/LLWmoqTPLntPoOVJHrWtdczGWitAFJUOuE36vaVqopdRFm2
axSpDPEn9A1kO1PcCTa4x25Xb1lwrpXJ7CIHnMYyz1qKJW3swaRW6hJkgJ07fDKW6H2Ry70qzRx+
x1wB/9n4jCt3x1J2HbLncVNEPbJah1rtYdpxO/IU+bHJ+bLdOeCK0F2xFepXklx2UZhmcTbOlQL2
xcjTq0RDT4imK50Te6SSqZF7A4Ic6lh0OLUyZipYEwzvOeEHVWcdfHS3GnsjQeHWNe+wqNcTGe1y
0Fe+X4rf1cOjoLCoXvNCrMWeCmjQIbnYC2+KKzwNRwIcnCnk73IZKADIGWEclIDWS1b/BEguZ+ew
on4OATcHIg3awhsb/r6p/vG3KNqSRFsXHcx6QnwWlX406rXXts7tw0sdP3yvDP644BK1LMkUVsjI
qRFyPkTPDa64DZLXas9SAo31xvp+OR+WGniQ8veDcoIGWzfhDVpgpOOY1UeBsYiy62jmZPG+nX59
/5zHgQgPup/XP95o7hiowZfYVJhyHMuP2h+fo7NiZR/q63wb3tONL/K7Rnr0SRYhCAjsts4lrJzo
tIcmyLzYyEzVnA0N17QMPAVKikGXdXZXPUPcz2Rftu7rx5hIvOIi9AwYJeZcjEc3J0E0BoCM0U2N
3pVL4U4+/yV8gP0citv497VvtwhEEHyYiHR/1dFgjigRrdmc3Bj6S5MOqw4nMd8UIzIma2uus/Y8
/u9PqPUJHUOK5wlo1mn6FVbuwRZb6fG4Bou3CDqiCsX2DBYIQQeUAj1EoF0Qd7J4JFbf78D7jn60
MRZxIy4HDlQubMAsexfGH9K59kbWjLfkfB8niXcd+L9XJxHLbozuIXqwS39ym2Pu1z4xiY0u127Y
dVZpjkfVBbkJLhb6uCNbxujC/Q0evNmSySIN7djBiYAL8FVeM3tgdYnX59BJJZ2T3LlyGc64z1Vd
htElNHoyq4VO+BvkUqPeojvBAi2y7jACpZnJKoZi3jVvvl/0x1U2VmURX5SR1FU4YtVhQsnZsoF8
6UeS6swFtK+ddubNYT84udl0G1/5cQqCBy7iTN1U0GIEeTcob3OQvgtml2CirOxnJ3wCThssbxR7
h86Be4S98Y5r678IORSJesrdH1lb4Tl17187AcAGhId/GdSWTJc65ac05PGEzEPHbjx3Xu4LL8CE
mGkAZq1budRsDMnPPgoU16yjXLf6uGvncikHrSTKONb3fEoSLK28lk6U6PDeq3YT8ePd/2ZI9Z80
FV9tEVrYlIaMVqMrkk68QSvByEb3+6/zuEOAn14EFjIzfEcSVFFlZpI3CNmkF4EzmmMovOXUaaDt
V5r9YIWzIXXogD5F4kXjzkjxledhvEIoaFdkh/4IemIvGATiMM4sWtGv9mecIBkyk9AG3h4yBUbr
StCNbp6+/7tXF34Rr8QojCi9R9vaQotIjxxi8x4An456+XdPWMLCcyJUVa0V927QV5ibolDBdAEC
gaU5UB2sMaAwbtuc3pX4u8SIZ/WYpWo54juAAGoNr8oRNdCl8wo79eZzfAufugPQhNVHuXEuV66r
JeWHSkNKZZbcmwS1z8GY1pKANvm52UB8mCbDb3kRaURmmDmKWwVcfWyplxjz2WrPmghq+o+NL7S2
ZovIQsJELKD6hjuFMyscdWK10CbLZKdAwVmhxaYF/JNao/b2cTvb4qmhKeaLbrPRaFl7/iKjYYdU
ZGsuwhBH0sdf2dPgh5kxbM0k7gv14N5SlvlLxNK4qhk2mI/TMfwYvLE0spP8PF4ifxx1zplSHeRX
Mhvy5/cLupJWK4swE8rRxKopnjj00ErVIW00+KXXJUZ52gKp3z/No5dahhuoCsRMhSVDvfuZ7WJR
//5PX1usRThQqdTkYYPfDccZTgHQymMOca1rW35sazf1EsResVqlVZMK8YYE/dPiqp4jtD0C7Qzx
noDzGaew8iNzDbegjvc99GChloj2to/4hKYaG2RSabbTuRZqc5StTj4kMTQHzBlzcA5kyUN5jaVr
0Z+/X8eVLf271/RHHcLx85BI93UELOgZB2ZfbxbOj0GiCuyp8Kp//DYDq4N8CrGE0YHeyKm8CZjr
waVh/kiPW/XvWoKzhIxnjcYRYKuBA/JEC8TwnfI6eanPV7pco+8qEj3e1Ufcn2oEV8KN3bcSS+VF
IICKx9yzLFat8zCwKJ85J3P7T7iy/buPsogENBzIxI7IbxQNvSlWMkDYED97ZePn14rPpdJbywwt
fFXofRJJG53rjWE0Zghi7DR9ni+hXWd2z5l9t9Hp/23C9GhvL4JAKc11nULCJFCYPfcp7Ucw14ke
efE5hOG0jfZhAEzfxtNWIs7SE412hTKwLe6he/kHLNZG4rRyUJaIapWdoCvNhIjOMhQU6Y2piC7d
JIhMaxug6t9IhwfLtARVl/nQaGOq4HrxKwA9JJCcEr+7FidlB/CJL50Lszq2AGGVemWwoDvINjQO
gcwCtPum7lqr1xVvC/j1eAoKQ6b7QvxxejGeUUeN3NvtAGAVNuvzToqOXnitdn2AWYZBrdju/Pgg
u6PbuwykSYGWBuRIevv+FKyE+CUXNQklteNGVJANhZODAWryOFCLwZn4/vdXDvFSjA2WfG1SMyVa
MLoQMFDDVXXmFF6+//HHSgNYvkWI6MuhwwWCX5+z9ySIu90UOsr7UN9CyIOjPQ6MSx/rW/OotWbL
0tqQMjLTaMyEkghEj9lSzwRmMA3nzbGB4V2C9DJVTRYkGiO7xVsjzrVAIvF/7xGmk9m0vY8b6/Hz
Q2jskbcH2a49Upk8lAXcvnkJ31Hef7+mj/HpWNNFHJH5TsqqAo8jqjdrnsT/4gsjKSwxtUrJYMsZ
HCVkZmWkpzVEXESfn1029apYR/OzyXwG0MHcTJsgAZpYSmFUwPnlCBHWWQ+JYqS8WYPE2NfY2Qz8
Bd9I9yYKHzlazIDk19Xr96/xmLeH11jkLh2jhEKp4FuRYAb2cYLs9EWxIUNkNrvRnvTqiqEoGnTy
afoVvU0fybGF8M6tPX3//Mcde8h9LlozUzQpJIIsVDDZ7K2/9YfIFw4YVZqSVQbER+P4SwagrLiw
ZvYvk9sl1Fxu726B93bQHdAm7UpfsdNztUswouwM5o3ddefO2VJhf4wqwBsuYhev1JpaDbgDOPs2
2ChJ9t21dsgl2UufUxB6ZRC7pQe4IWY/TmSQw/+DYXT/ig+i+BJSrrWjMIsJEhIwjVxuwH7y5sJT
Mn0ujZhaOYSF6v/N/OC/fYIlspwLCx7edkgaYwGebNbwFGZvk3bjX77fKSt33tL+qar7UGlbbJRw
NDEmoxpUPS7gjtGtwenaJbMEjUN9CQppjYQPZYrPs8c/s6meO+FJeLkn2WiEAaFOgR4HZwznwif3
j+W8F6iAtsSvV/LuJY6ckWSYbXalGPAiGXS+iPZw29u40deaLUuceB5KBH60eD21hK575RVXlrdR
2omeoJmdZg/qc1if5Po2FuYMVhiMvC4qNYr6paxv6gytkvxVJd6k+H1YYzQpGRjYFLM/oG2DolAK
BklPRG9yRk2PGJfHDFHJd1VjxyDe1cNG2btyUf5+uz8ygVIuEpRxSBfnYxc9C90FDqVtYgvQR9my
KV2rFZY4c7liRoFLEi5gb/FVcDv08iZU93q2R3pjfL+d12qFJeC8bOVeafsOtUKvnHtB/OLiZx7j
esnNNWOiv0QtNdIxtjCXeWuT/NJLEJ9iTi0Peq5UHittKzv4nUQ9CBK/b7g/lrQvVCnu7h1MNt1J
FFQq1h7Ka91fanqEoLDOxJOhvIhHHgyvhECEzGnobJcHuXIEABhiyGDNrVlkd6Ea2DRTQEhZlxxz
8WdFMhtSfYTgNwGYnmxNtfKS1WOA1piXXtOJ6CQQyO47U8NrZUYkWjL/kwUXk0uILmZ7oqD9Nya6
IPpFsm/qyewjE2wHyNIeIxXOXuL7999jpf2wVBLO2lmTqgqTY9ZonmT/5+AX/uAQ5/tfXznYwqJZ
REUKsa2wQRyWvtjuLYw2DvVKWvobnvLHp4OSYFTnET7dnB8xTyhjVyupHm1KVK3cH0sM+CwTXipE
VM2wmpdCM38efMHnLBQeE/LT79dmLXFbwrv7KSOMMqDXOdjQ7tBhZ+Bxbu4RO7TRdNRO2caRWynG
lqBuuRR7rhFTLJYAkkr2pjSws+29799ibbj5ewL0x6fQyqhlsYuwgVDFHjmoRkKlDmlU7jYeUEk7
TAEs7PjGLW7ALfvdrXHS6ybqaiUsLiHdvAohVrGM0cHV4dWELE68FTs1SMBHv89XoGruzFZsAVas
vSkbNdFaW2oJ0C5TEiN2YFdn3mCHTusMAbkmu9xSTclRbUjKqF80UP7lPuEXiRSlLJpDBY7o6E9H
1U/3gBSJJ+aS6VD1f9FOdKNcWjmsv/ODP75k3JQDyVVsejGLdAGQKSJdv98ka0F/CbueurYT1AhB
n+v7fSq0aAjHwL+ER0WAmpg0WUKrGGX4PLGyVc+YhIeCKTFgluSQXC67oBIFSxx+bfw19xbOg8D/
uyb440VDaK5KM0FZeDdhaC/9Pt//7LCYvKm6wz7eSLfXtuaigZTGdVW2PD5bw6UByw9GO5XWUM+7
fErNRsw9GHluHMK1QneJzh5F9u6OhWdBqccHScUH7kcPGKcERWvLG+gxygUW9IvKjy9hWKzcEXaF
x1utc39IZKV7/k00gTh0wBZqdqCDO9FT5pBn5cR4saZTlBSbLhorYXkJyAYCCHiN+2sCegJeWm0k
wE2AjWpsxeSV2/B3tfbHzqAqGdiGQ5Msbew6x9XttqnZ2hxoPp3fxxu34lovbgm4bmYo5ioTVpJx
Wz38/cnAqfFBZ4OGBtxAjlu4qbX3WYSOmZkzTeARnLvWAvwEov1osSSn5ryFNrr/0IOj9DtE/rFg
UhjmUargATIMqZAdn6f9FjB87acXuUM3pL1ESvy0oDwL4m0IbSEFo/xYxRtt95UDurSrrwWlV5gJ
D6Cc019gCatr6FLUYLAZ8pYVy1qd//vy/2OBprkgDOorLH5uQVivLz/izFDR6vWFQk/pgUOB0UI2
J9KjAvoJ9S9eM6GGnGiQN7K/j3drvY4lThpWKsI8cvgbUgyURaPLj0oWAPaoQO8u1Uf2ppolcyuT
0SST03evKnVlKArke9UegBpA7VPtmQAiSj++/4PWwtUSK03DJMqrEX/Q/DSYzK488FZydjhHknTw
KayNp6xt/nsU+WPpm1hmEhY2GUFHX6TSa+iOLSExDT3BWX6vVaqLvZvEJeo7k2AMG/N+qbqU2SnT
lf0oRj1Jt7CSj2kIiraETTOFokQwY2EDaeRPfdTYyVtSUAMDXHeQ7EQY90TYJ8KZEl1GUkFuUKnL
OY/tUErscxYMzF1YxBv54MrBWiKl+6qMtbDGH8PQwug70J14yJwr4HVCijPe4DytZOhLg3dUq/mg
xAhxleLOM6Z20qWO0evZuPFWctolhrifU8h9V3iHogcbiat1Buq4sbQ1CFzJEJag4aIemE67XzQg
PjtVMOvDTjgMBljOFtA6aH98v0VXdugSGMzAH6SDieq9Aug/oCyt3+kJbLA1l1vLzZewYPRTB5G7
F3c8hKVO0RM1siOcakzlNf8YXvhXBcqRkCmK9pyRaQbX6KkZQWFla8a1tgcWnemEq7KiH+6vB3RL
OnmQZdfi3KzIxpRpJYD/AxRMBGaMk/vrgZFfH5AOGCom6BvHZC1pZRfxo50jRu4YpPkqfG9g6HMr
bPUJouiWCo9Ac/Y7Q7lStDClc+Z+vx8eM34VOE38HbL6OZ7L8l4v86OpIjC4nFsyegb2KdEnjJp4
tyGmHKFhmp6Ye7CkG09egQqqS3QvX3RsUvJ48vQFvl3WmBwwaRh6W5EjHjObMcgNqhh4U22fXlPI
NSH1srbSlMdMHrz3PVT9Eaq1JNIo7KfuU7fovcTXnG3RCBEgnyI3NOlb6tB9vwdG1gR5p7gw57mB
/ynaJDvZLt3eAHAx/rnxDe7p7D9TGnh//f23RLEmxryAyDUahVnYw24+t7ZgVE7rb4m+rH7nRW7T
wMNYjSVAEPOD9loMWE1jCHAUb6FZG5BLDkJbskQbJGMJIK6N4/I4ZsKd5+8X44u5Zck0C4Ga8L+Y
DthDlUJquCq+vl+5x8dd1e7B9I+PSNHxj0sZC6cdY5Ax22ALsbmSwKjaIpCkI/RMiYiCrQj4DzTB
cTJeui/BRr+sCoZTvU+esUWtxIETTsA3bpYYmS+98QHdWLqVjEVdQoGVGirBv3HNDTQOPqAWDNsK
sA/giQZXGWP6qepxtNWQX+kvqNoi8NB2ruNGwuQE5p2DDi+lCuSBH+xJgZWtP6PP9QWl7PZl9Edf
3uzLPq7+1SVWeFIYNqT3Ldm95rcaNA6ko1+yKZih11nsLrU3abWPqzh1iQ0eKoGb6wnAjf7CQCRF
V5wJN2uxrxHmNmrvtZdZxJNepQM3Jx1Gymreuyo/zkab1s3Gtb2Cg1SXgF61hnc44bAfow9oRDEW
3K4kPTKeuS3wyVo4VhcBAm4vNO77mg2Up+iCKTK5jr/EGxBJsClIElCvwSXkTtQv9qOZZTo1i/2m
Z879VD0IgEtkbyqS/8C6ZhQBfmPPyjF3NKuAEEFqK8RqzHrjWK1EjCWQt+Umks1iD7wVmuEzC3Nc
+aD2nM4UW2IKjzMsWDD9HZMUojQR5e8IgNCGaHfDmDSGTmsORBJTGA3kDclGNbm6KRbtEQozoblT
EP6U8WlKzLD56BXRUCCA30dvzCszvSZbGp2PEx+05P5+KzHUpEyMgMMtElMA07TyuvxHr9mTYk9t
Zv6rcL6E4oo5p0psWAtByMXchwzHSyObCLSAmjHu9SrXBv37B63FuyUMd4j5MOKqfg5ig4yAFacE
DievWWjCzVDLTUhYmwIEKctaLwtPnM1heCua2BS2TtvadbyE5Sqq2mYKGeZgCP2x3PWU1QvouhQW
C6IgxGvDBhRJp/aTyctDj34h7PfRzzwLqpzd2D6/x5EPTt0Suht2Sq5Blx+yq80VPEGdq4g5zm+s
YsVCQCZrDqHAps6Hvjqk3TutQyQNosGVr3lih3VpDFn9PE6FIbJgbtYwOqfKhWSuAIVhbYqspq+t
XKiNPHTR6YAIaYaSzJEhmsvlO76qrJx8jJhEFTwkAlmLT66t8oP29r/8xIt4lrBCUk8pVpjZhT7/
q7gCXeErBrWzQ+Ny5/JapPoTed542sqpX8pxJ9pYcMUA74/eiFwWop6jhbmvHd3Fs6BeF3+g1wup
aqgz6xuH5bFqENxAF8lPyYUqBwMqyP2C/c1f2xadpKI48hFkCrPnVgbVJDqJEoS15mtBJCeWwU4v
UitLikBW5mNdXyFLAqMCHAEI68owhRSAVoCJLoEZrHzsqVmJpT5wBRwRJl2JLbE/0E7eOIO/IXSP
tt8iUKpK2s2KMMIDKOwgN4Fxyizas+SmREEn4qqCwdO2OJdo0fQ8dfj4R8ocqrL5AZFrPcq+5vSj
LzmHRj/V7KXg0NDyRpHRG9HtyAtDjj1UrqF9rD2FqZOiq59AyUIi4y7HKZehUd0CABZmZs29yBjk
sFJxFEunqhidYc9C/BMqJ0YVQ1guZvS8eJ2abD8wTqZZLYwyKH4OijiaUOxBtjCUxpJB4R3LjRHp
yqAOQhh/h1smUeq0kyDqy6IXwJnMhXMLEw3bW+3FwN0xG0PNlaiuLKI6kanc15JIAxWAehGCynoE
G4yoBDWbXrXh7fvDsQLgUpeg6gQbKhsl6DsP5riHb4pmp78aBxhUyeUd3L2wi8ZlzKlG75BAeR04
C45WkqLzRjlWOh+kaF7aF+ZufdS6Q2z0LZqZ0NEYDh0UQ9SNDbl2KSyx2D3HifA4wIFCQE6LT0iK
78TjbLF3KaL0VTG6DkR4cGUMjphbhcYKbQ22vn9/aSmUOzaaCIuWcAW8f3sWZwwXQFmUj8lLpZpR
dZy561h99a3NnuvQoKo+qa8iN+ltV77woFiCwfbVh7MpYGrFJvYw7ik14szM0fST9iSWNyr2tZJk
iewmPPjQjIAUkWv9OpptjWBNoE4ImQXOaqM3Dax9AL6bN7beaoms7NAlznuuumpKWTwSenyXzI48
2W1PW+XpWpW3BHQTWrRpcacpDCBYOKi++YNUYYW94VO8ok0OMXcoSO7oTrpq5+LXcGkyYz5xkNB2
yt3WlGulYa/Ki0BOZUErs/Z+2M+yT97gNeSQPedxZuoPu+yY79H5YKD9lv8Q8ad8fyZh9rqSCv8D
Dq6KgHV0PMT0c3IVWe3M0teKST+LoT+XgtwpQIXEnM6lQBXN0Cjg+leBuyRS5DdJazZtsS/ryOQR
BYszDU9qYpfNeSifiASrwCI1aowdYJ2oC3B9iqbpFFbQyc/pjzjs/S6ih0bKXbXEdJ5UcP8hEF7m
ISSdtkiAGhSbWmjkNWwok2Y3hx26MKMVZZE1QuEziy0hBNWX7S4Mp1G90WTIj5Q2BohmPYkmdPB1
lfeKPMj6ej9qTzXIngLrAdNmdYUag7p35EKrm1SD4T9w5ZldONq9Wn70icdKg8HhdSX1jRARkBx4
J7B62H/mJdxMsuyNapVRKL/g9e2qU2ukM1+buG7Szq6mFza3mQ499VJtiJFFkEVIh0Tn6SkWs1wX
uOoQ5THENOkInBOshO25S62un3wkS2rjwS7Lh0f7exhlO/h2vgwkM7W0eJbiyalE8S3WMmNq8894
Go/dFHuc5vQVdE+7gnW7TtNBeOBbElRJAyElEaeQ8qSAgpKYFL3elhIClyBbxQxfAkhc8W9p6uS8
T6IfZdubIhSAWFXUY6Ii+ha6MoCqKw5gpPQV253rUX5vVeGgNRpxGqWXc0vJZfI15Hz92Zd1DlmW
Gk4HhTZhBaGmBVMnZirMCAaSHhPBmSKvW0XHKlJ9aBT8y4GXLSoOuiQgeIHobxUaJK6Z5jWWm+hV
KosXkr93WTcEUio53CSZ5ZCqbibSd66lmVsKUvsax9Ck1sTi11zWzjy20Je0SPcUxsexf27kYxy3
BgNLiMqmHeQkBxea+MjolSI+xY2RhpolRE7KGST0aZHD6iCHxaKq9ZjQeE0Mw9ZzWlNQzX6Eos4n
JwF04nhHIi8nblf5U3NskQrHaWgIfWWGkHuadGjmxaPOdia0abF1Y8Rh2cwZZ4JOdZcEYh+w1OjF
M4TFM9FFIQoBOJW5DFMQt4C0yI7UGGhgKxacfAUjTG/svIdXRD4CJdmwZsPpIUN3GVvvQ4iG5Jij
QArtpM7xRYNhIwUhpawOY/pUYd8qr5SFxVgNf8snSe2DsvmZ1z8nnDmxgTkG/wE3ecoLw6XtYkdN
xReM68AQU1CSMJOZiARwPzaGzGdvoEo3YpxxrroW4mkOr+XIl55SsEeIjRyzhts3fGPVcPnyaBe9
9JxqRzL6ifMl5Q45iG3T+D6n5Q6vQUfMJhkI97S3sJ6NQet2lI2Av9b8UQg1ryv4J4GKF3jaClc1
HFs3hxUuE5uMMGU7iaApgcNb5QWMhwoIWWFriBhgNdB6IrAAZw0xexHq2JwouUKkdKT45jGsaWvF
LuvDMM+1oSqspwhWPuTWlMIwpLHzaX4ZahDUYfU2aAxyUX2KDv1bRmUsan4cRnjoMtCTige0yhPA
y2FxwkQYZHUWg60iZYmN8gykURjCjNeJI3ajzGYpCUaptPhIbO1xtVnwFnvnekH1pQwKpoigX7pn
FHNAV4WFZLQF9yPz/jsiXCGnoJCgds9rDkkkza7ZtnSFGIh2Ta7e6ko8VTwNgzx6GsdjX//sSKPD
ebijTlpfVXx1OUG3qDPBO8DpyOXSUHrWaIWdzLiJWoRm0R9mSLiqSR0wceblaPZHbJobTaJdQ5gL
mwNuQ4GRn2BFDusvJvWxwKNTZ3t0nrTI6ju9CRREtiOL1rVyGjpomIK5FGdndtCZ7B3IfFV7gnMI
O3zKWijpDOAa75nmsNSFg4bU6UQ2uszgPvE/69kjnVHBWEPVudHgAGXEQEDQByjyy8lhhA9PGbCz
HuWXkjsl0LwqrA4FTFTbKrfrwjMz/4pzUPSKLy6HfAe8LxSI1aZ99Dw0scuQzJPj7LkjNQRp05J3
2tyPMeio29xRh1ixBbDwJA0OwJPstLiveoGH2H1qtH0zGSkUeCFRKuFKkxAF71KOu0i4IpInFLZA
FJJF7xJGCZG001BficUICQqlMiTJjdm5M4qywhOirtvXhZJ8ck9NYk+SFWbg+skGfx/PAm+ZO4Ki
OCCDQUB7UgxOTnRsHitqRYMpgUBJwEOKTqPEm7PS6YwKK0Vl38JoR40QRGcv/5XN0HYB7eNSwZMh
hRGa18mp0ZXwqCPF+Ca2/XHq4PIGZwW0PqhVZAGs5FIecmVwshusnvMrwWJiqxYwM4aqTYfnqpoR
j0kHigVW7SNJDy3kaFOURSM4mPti9oQUtaT4U2ChNCCatDwQ9jmfGb1EJ6DzFdniWoxYmmdIRzlS
G0SiGcXgBdb9WSoP1WC1kOwS0QiAMWoOe6fuaT4PAPiQ7gIqZhE2cM4rLJiLqIrVJ3AXEJ8pRTwq
JlsG9bzle6OjEwyrzZ59V8kPBQ4VHcoYO/nZqwgSYNKWiFMAvAA0C2M7zis1weB5m+Msrbk20bNU
+sI9VOjysC+LHaZRUX6QqdVAbBsdalEvFaOqEOfemOkpn68lihaxN4fQ48Fp652iczU4f6LH9zpH
O8wfRRyOOf6Ai5St8lqgyfUeWR58e0d08hWus/o6Rxwi9FJRyYvwRauIPYqoQrMq6QIC256iaTCO
wnjOEOvZ0ubJJxAfsSK2xRVD06Osom/ExRaR5Q/1PW6spJixaYkhyLwbtdkOUlT+cF98dHTVMbV7
OITWM1zxSntAoK/wLdC56abJh26HwdW9WdBDhin9UCunpjO0zs/izuSn2qH9UBh1UwcS+gAynLRF
oT7WXcAzT6GQ7Vr+A9bKBQ3Bzu+Gk5AwJ1BOjBoCoVCZvPYKekqMLzOwP60hMTmNnC5OBlHJfpxq
AeGpkOHRWTa7nldKQ5spMivO5aPXXkHLqBcVJFVsi2QPSVnMKzbNp/xzHnDhE0UwSW4DvAwxZK10
xEi2qdhDhak1+1nQe3T/0bRk90qF85t6uAQUESTycvZFqtp8gbKSl524Ho/T+Ip5sV6LrcFCO7DJ
R5OHByMtRSOWAi2TgMsu6E6ba9gTQ1IEF1siP1Vja4NYCf9IuMmiF6AxOeyT2fi1CBWHCT9YtAzQ
bdNnzdeUM1xOHS3iYXx638wgAoWFqKvnpnGkPPQrTf1FhUgwB8Kc8sILK/aDI/BhSvCppaF2+GrE
iqEz/9xh7DQ76hOA5JKk6pqyA+C7RhYyN++UTo7WQOZpuOXaO8/euvkmUqR1VpWdZ1gncp1NYdwB
fffQi6FZiVTA4GVyGXnh5wB+l8HCCAW6bz1QafmxTqp9OWi8LhSMJ1fYsUzjKoPNlw6bky9Rqa1Y
6yChex8rljPM42HO2hSyNWYy0cGen+CXFO3qIh+DUW5hild0sRfTyR8guK2DzHsZSm4vdzR2BXZ4
K3GHu+Beak7ZfHAzsQqi/ZwmeKyWxBjkG5GRvgOyjz57coK1O0w5ufwzJShMhhzmdyMUX4babDPA
t2jvI5v16pDZFRxx4yp0YDN6g3zfThQZh45IcYYi+SVokFSO4DUnwdReUd9ZqiBJw7aT4U+OaAmU
RFkccDnvBKCL2yaYyXuivbESQsVBSbVYT3HgiwGmnrAoSK0KTaZWai2mRigZJsjsYNy9a+cJ9s6g
YumJ1sfB1KluEwrHSmkCCUO3qMp386SBwoZioAntLCJmyRVYvop1xa7EoHymwRT9H0nnsdw4kkXR
L0IETMJtCUdPSpSjNgipJMF7j6+fw55VT/RUdZVIIPO9aws/WRNHX95lYXzWM2uaUh4KhRcKxDXV
f9PuHjMh9UVNYzxOAK/RdW8duoua9I6s+bH63cH1Wlp5k5TnmvCUdnqlE/VYiPw69xFOA4v/EoU/
54E/Qe0W0t7zhaFNe+/a6r5o9rbqsrcynt5U8JlZvTbDcS7jX3ov6L6k+YyOrHEJuRfhbwoJM90m
rF8imjEVnsBbT5cI70LmZfWZE7aqPLU7ZJDQir/YQZHfbNYBZo3HuyvqfW+rW6Wku4zbv5l4SmgQ
fzGHZtckHLuN7i4SylDla5JfjMUdUpxDQvlV8+FDn354CF32Mc4PJywKr41TN8xmN2z+GSZ149pv
NXqr2RwXBrluSo6KJm+k/tewpI1CK3X5qllPReIWJonkQN0VMRQzWKpW3jU9vdqhQjeRlO0W7CSN
sXDGQaFOlasaH2uc7xerem0S1ANdsVVlp5AJtMZEk+uuae9N5kTtXxq5nK199ilMPiQnwYaR8skN
2zrxRPIS4q4tP2LNtQjwkKWjJW+LbwjGVnciIsPL+6R96NaOKWGdg6wDyVD2yUQPahfvTdvXG25q
1pSDPg/XdbJOEYEZ+I3krnQl6N6+Z6QlMHU0nJE0qz4jM5WZqP+ZV7qdaOnSPsIlSClraLGLJ0Xk
qelZNF8G9iVrTClGZLUbfdk4ZSC3hGDSN9ZnfmPujerM6dlyw4zpUcOrKT+pBEvOvD9171oypa10
FQrLta3PiEidlmZsdafDQYZfy2uMMKF55A8Xqm+ubzOWvi53ekAnWkaUXc0L1ZxDzdfDk2VTUOSw
6dRMfL3kDua51wrOokPek3a72meLKVhkjaeQBwUgPLSZq2QDzUUc2UzZXRHtIjYuzc68iG1BzXit
ZTi156UE9O3deolOBN0FXc9GMfd7qY99WyEzM3kACQklUY0X9b8hraJJvvjNWHHGVZukDcYoaPWc
JMjXVpCxExSKZ+YhP0R7SPPIrVKN2ThxDXm+TJW50yP4dqH9yBFhVEW75Wq/SpPwpdwPSVicP0L8
G22Z7xbZ04x9VfyZHD1zydrhKcClYbpTUVZuLGzbMDm7ofk0xW5EXF8tX119Fbg+yg38Uk/TDydA
vmH6zkYvXzblL00Pm6Yy3opup8bnXvqg3TuQJnrLLEICCJPj07d6lx5Xyz4pOZNReLC5ascKk1pa
V+BklZ78PKIh2ZZNc3iKq2m6640830XYdECV1iD2klT52jQHadl74BONE8eZb9AOHfZsviqW77T6
s3jXorIlkH0S+7yd91OUBKpNdYSxXldFxTGV+f0y7kql/VkNIzkxAr/YclRukZo4JDa99Fr93BTT
XxSxuMFhbsIwNoM+Lp9rC/9UaNnP8mIbm9mI2V6WkBZb6alSF6ejjpqfy5WX4dvKxziIQuVPshSv
GsKfZXrOmvPaOfWn1vyDIxywfrDzDK6WO/k/g4CxdGy9ZXgMcGZ/qN4llR4c0uiIqLOCB9lisZGJ
U51g8PNMibYsV5k2S+kps99XX1XC334jlBfRbfLaicXDnrDjjRWVl+R7S/H1LnLC1qccDYhhKT7I
p2QQLJH8ur18UEDs6oYy+B19A7Z9LSrs0n/Gt3IRb9pdWnzKvZVAGVzFcOvOz5PbkJ4GvXNgjvVr
z2WtRy5gBU5WcrHjOMiqc8u/zfnxZtC2TZefhnRXEr05OmUaNCRe2hctDQzKsxEVl6bXUMnMFhzt
JQad6tUgVCp8HhvVG4rNmP1LDD9Eda7sxElDiVitpC1+m2m2yUMoz7cG11q3TbVDUdS71Agogcfq
OvXf8eCqyS5Mf6X4K1xfov7fmK27WvFb0qhql9WvBCaMWkKCNzTSdo1n15fKXDlOkbNFYGDZnkFu
rSs/tb7sMT3nOpnCBr+M10On6KCmL1eUzpzyaGS77KbVERvoc5N63CVL6qolEVhpfEJNHDRdfBTW
0bjo9REXuUWQDrKZ2rX/SWPDlu1F5lsBMlFeunGnrDTCZ1D1xIY1Bnv4oU33jAkStn2ZngNMlfZr
Ye9q/SNWMCDm07Mh/pkE9KYATJTUTxxm5Ydo6XaUDE80x6J0Y/mnU4n7Lb9t9HPFXz1eddh/DW95
5RH0qegAHCe1uIMz9fElrHeNfiuzU6sfK9zzSMAL3POIm2TJ49Jb2p2i7hgI1uqnDL2c3vK8cE1A
u94jDnWjglWlc/+wIZIIH4+GG/9xJYVUDc7itewEx6w/SAAtdBAPJ8aRGpfZP2Y8t6m3CpFs70W1
sb65VLq36ldv/Kh5yY2dwJNPzz21Oj3ODiKNe80eL2FRPdFgutFqPkyK6uVnOwwosIytV34Ws3oq
byJ+i+YLWcPS+tpqTDZx4qRJea579niWaiMukDINgSHzw62n8L2UVizTNCbpO0FWXFaD3BxyOw/M
MuWNJyLQdpX4Ku0FGdIlyeHHoqneDG7JnCFMjVlm8ze9ukbLpiqewp5H/mSwzpSCbwBJoCyIf6Z3
c3Ei67pkN3tdGftOMOtje0GutjHN41JdS+21Cc86A20FC5b7WuiO6rbIDwk+60EDPMx8cKu03HXP
Fecg4cydyiPLXnOrS980Pod1X0hgvEHz2WXbCeOv+aVRkSNzaWIbnD/5ucw4mGTq2ZV/pdgCbm7y
aq8nPiEsVJDYpj/88pZJtteLLQzoxASyXhPztS5/h/zLaLon8HZUCFp3rHtHZHx3H/xdy/Q+a+2m
aaEMzWfEojZfX2fL2xgsoq6e5uK+JOeVhJDooyujTaE9pWFQso9HG9N+FbML7Gaf0xYcTAu0coc6
yzE5qUYWMUCgnP4T811pDgayoyw+jIyynCOG03Y878eUe38wWOcVzpRVcoGGGCnacscExLKc8D5S
PsSzEM44qjcks4N62RjZbD/krou+RPVvyj+61hF4igihsS9lVTpE9BpgJcqhq8BRjAsihrGk1Cgw
0yu7U6lybRr5xtTeLMaK0KlWR0YR2z01ZEkWXB5/mX7VqmuRO0YURNqPbueubrxkkZOnu7gNBrGF
5OAaHk1nos6hfiU3OM2JLZNOS3nr6NKuz0N6jbt3vQTAPXTS5I14BtL8c7Z3mvzHRNdIkWMwpajM
MfEhW7GwZa40o8FxmoZWjE3JM8/0IjOPbOLW2k2huPVVBH/Cz0dQC7Ws+qb7maotb0odu2kbWOm2
bRleXrpG2nTRb2gcjHC/IoKNXTMPxp8mZVQjwQmbvu7FbzM9vLOrdhd8w8yCHQue+mKDuB81apAt
VhTAJZl3OeEKDAxQEindNVHu5u1bZtCGXkB4HNKBodHcSd3XapmOkewL8g67ypHNbYnEmaYNles0
MM/Z7An1bf3VkneVSnWJ5fc9xCbPuWyUjlzw7dMf5Uala3JiFSekJJL+0wG3vizCAtveFI8yG87R
nGLc3pcwTNLiBCMw/8zC6w+kkS8KEiDgxRduIDMkwU7dqsa/bP5orxUXS7xNyG1hTAt/jfx9QgkM
lJVz1ApH60MXjc5oMJ4DO4J/bKZut6CW1M17pJ06QWJO5k8xH9L8qk4HnoS8ASN0NOx4jWt3Z7lH
2gnY66riPQF8MK/j7JL+pLFHKm8SfLcASZYawx1nIDHEGObGbH6r8DwRK23vxN0Az4kZm7eLdano
1Ro2hkXuwNskVS66x826/DzwwDuyX1M+yvPTjKSI1b+ugqXz6tSXJ6eS3LDzun5HbLWcfFrjLktL
d55gwuThSRvDzWpaQRSRM989lTNvGOunTrMBKr1LWj9Ho9fW22bat68NJaAkzP+xe4ZIIcV7hFrR
8sLbgKD8bv4NmRsrTiWTUL9V7Q0uH2vajvse/mDwVO7oXy3dK7+FILmfMMEoFN4QfVr9x6w8iReN
GAJ1fOo+tCWo+Btp3rqsQJXPZaRsmUFoLHPY4sPkc9VkR0OyRXiCXpo7rmRwGbYFPocge0B2HL2X
SP9SEk5Kry8OgPW2+htHbt59J3kA0kpDtjW/KtKha91s3oZywMJn/InMdNp7Kn7q4QuQl8roTfqp
MlLfstLiIasfmgatCgqQ9/wczs2uNU7w2Jt8OQpuXWkAhfVrDXxwpmL2ayABwHqS/6rqmVUiN7Yi
qjbNfNArrumZvXVnZv8a5UfTnx/4P0FQnGxqcf0PWHo8cmKTHpN4S3SM7ejVFn4AFZcMMBSv30a6
k2lill9zvvKJ37xikM5u4M0buFYzvMk3eJOObmZjDpr5Vc9vKc9UXBMmTlTt9Cx2fX2utcBc3HD2
QUsQhFEGQAh3gbqRXYa3i3yjoJV3jeLzvJnz58C1EB173TNDZ4iCsC5dKmGr6bbGRB4c7OYGVDz9
G6LGqT6EuPG1y52bk1RuBGPrA1VPWB6+V+OQhtQaUDFMWGHDUCM1fGvLmw49k7x10u/aOioPjrnA
exweRQTioWNz7KhwtNqzlcodih/SHszIS69r+64J8BWFm5Do/Q+y4qRsyxRdL96IXkri+g9agQSA
7ub2m/paWz/kepBm21xxbGZXKnIs0sX6wLI4o/2c1ZdTiNp0qdhmQ8CraRQ+CLdEPx9wUu7L9lv8
tfRs6gXclOqM8VY3zwoyP/XUN1tb/TfxL9fdaO7qbFNK72H9Wn+VargP01eYk8fSYw+I9FtivrqP
7iSA9NtZc7T8qTUOyshlrmBbfrXD9zlGFFI5fAnMagqD9qq7KZQYJ3HH5GzAkI8beXwEICVuVqHt
5p/2ykRVv4i5OMwGS5vwJ56tDBvqRnoxMDsUv0JT7pWC9zYHy5shMnBXtarGzXFYSrc36pP5/+ud
xoaKBqhlmpyYlqaq+hL0H+BcMZ7MRv2QACA2kj48OOyqcLoW1p5ryAJ51osMlIi2mqh7abVm3y3x
Ti0rxxjqbVuHf3Jaf9qj9S2pSdBALW8yI3FEtzWyzC8m4ZmWpxojF8umjHzBNntFyISAdGMpbhX/
qPG3ihpBPYRWwApO2WCr7ZT68IDhYlc2/qDsix9a6LeJRug2nr3q0tyGJvKG5W8YNRcFSsfFBea8
FfyXZc1TVm0I5r6JHeLb/FH3WsVfLb+EatGH5G829irUyWwN91J4LONN5whrOmUNGcz9eFh6XuIC
TEzFXgNIrSbn6tnu7pEu++lErFuT+ZGZPQEB+NnwqO9Sn8fxsdgD1M5U5NbtY06WiffnCprb2Ysa
jtd6PYGphet4V6xboqVPVbhL+dW6Lj0L6Ua2aJtxTRB0f43jE/fmtPirzYx11P+i6XdCaR2BAGwY
8ImgMF1FHCakixppWRGJWg5H7WPohRnuH+jDAvDdX6doW477BSQWsgoqQYue7BL+Ap5npyuH1QBy
V7064xRc99UCTLRbV9i4E7dwMjiW4Yv5VpK33W5Cw6swaIa0mASj3O2q5Vz9mGiuMnO8Ai6DUozj
VRr20vPaH6mzwEM5mnfdivh03VwNCnNr1xHahl+DqJTqot5mbVdkZPftKLnbZNQ2cuqNg8/CLdoX
YT+jdiFOGjmBpN5UHn3mZL6jSbhzdEiZMmQGBPJaLKLUIIwigqTo4Bv5hYDX3Xdu3odpa6q7haQi
6rrmnxFNYAGBdxk5y8XAtFZ4GTRxOJM3rsXbbrwU6ZttnJbpnMGyAvTqe9GjtwPcbR4lgHPj50MC
2v9BNA7syY0hjxFFIZ/xdVwujXLr/+yfPDE2Q+IZ4b96BsBKkttsDHeFm2HhNw/xe1V/5SjB7Okw
0uQnnCnxIUW13pWwd/WjYx2bUWGUuGdMj4yRuQ9+p80be2vTVBVe8izIy5s9HtvRk/KLDLc8ZAca
2C3Nel8+GlDPX5ldG9wzqH+q8Fe3nMxm6UernMkOn7usn9fZ1fm8Z4fkXMNZBIOrU74lE21JSuHF
yb1uTvK3xa8ZMm8ufsLqbSDRVWRXVkBISNgjIU5rlbq94P7EMdgp+6jqDqKFAySRCIqxkHfryCYB
cgzU5/Mu98xOJyN/y1bodOQsA+KAvPMFH2/+TvTNLJZDwxynGq7dH1flkjfOPBH6HBC04YtDaD4q
ToW3NPdZhud3hPa7POQUKGpsj+1DQ7bSMGw89ptMZbBARZI7FYgfIwNKHxujb3rvXhRWk9rpte28
etqzfR3bt+Y9tR2eB0BQwAolgtyS/vLyk1SyuvDte8mgqXy0wCxRupVL213KTYRCtnA1c1PHsqte
kxI63H3Mbvdl8cNwixNItr4b+lYvoOdYrGGKLjbXQaXwoU+B6Pf1wEZj0/2hHprhG0vu0STzW6y+
BI25focjaonyZbpLjySY/iih0mhrWmx7P+HQkHczq1K1EvR3ijRUsY97BlZBrb1wOK3ROVvuTfIR
xZ4tf8pQdIl4NzI70I+z7M0G3OMhB4G3oX8o7pAT49VW5O+hkA5Rw00TEvT4ZoHtS/WHkXLMujGN
7oSgj19E5seZy65RojK0jotOxJXBl4NQX/zO4b5IpUCGv47DnTzxAaW3YWx8u8iCxoTDgbhbLzVa
uggCFCH2eKxDzonINXi16+pfGp8TkOkoclpEJFG7tdrCWWhnY2GI229detGKCXHQhCYfuydvSGQy
vCN9LGM/XUtmCHBtg1uqMTwzm7xFR4+TRwAPWnbp82lTK+ZpgNEn31lyNPVpiG5UTMJ1RzYCqQ3z
9mi2rPfZc1yTCDDmeosGCsRErbeZQbmNxRZe5H7MrgjzDGLSv1v1l6UEPJcs40CK0nRqq6/c5plI
AFyYTq24OiuW6pTWk9S5j496fBL9peAPjPIv/mtmiozResrFT1iTlv2eysjzFRZw9UWiZjfW/Xnt
iTli2WVODlGFc1QUW+VPBbS3Yx9kpFlW5JChKtzSeJdqPpRDzVG4flX2dxdFj99y4PlPUcUYEWvC
SZjM3YmjiudpjlF+FXeubEsBTjSNzYhEuzCzz84AQs1nMm3ewUGw6SAggxj4kLtjGf918PAL2+74
t4rO/U+ocln18wC1HrGjNZyJsmV9VIxESfsx5tles9Bkxele5S8eWeaBWsxDMSu3gUyCaV+KlzC7
CrSMUfgmd1PnrrZyGfox9Fr1MW1W9zhPg+IgzXdbAb9G6OYM/CjDW2I/q+roz/m+W+GpwqcyAlHS
nvpoX6kwh8+KtNUtb7VD1xh/28qLYVcMc0e5K9OuXu4S6TVRRybtf0b1LYCYkn6nC+iWTdrSOFmC
vGckwhbP/dSf00J9zgVYNfVlcbHXiVEs/okWuUS/yLDOBUzn+jV1XKSxfSPGmndubr+NOXmVbLj2
etX9Uhnhn1A+am21awbe8H7QOdfMf0MPUsINrEyStR0y6yuMlz09fS/RsJ/VVxNZcYWFIGnedSl6
6gC1WxaMxJTGUwK7D5xmyU6ZQOxmDC2+rsmxX6v6s2lEyU0TCISaiJm+XKudsKNbZVLeIxCOVv/U
KPNUXdtJDWrGYn1f5QcExJETyTa6/3Mew+QihBLhQxnI3ijs9r2wqdKTrHEvphEvALlqG1Gq28GO
Q6dJzcwZ5GYM4l58R60Z+TChqBaW+GSFCEiENtIdqjDdl5dQ8vt8KxQbf5uL72DSpjeJ+z3Ur8v4
wvrZpgfbwjvRJG6JIqn81g3hmhQhrBu9ZZ3KCNO3cMI4bfSXSM8aJUUsoVhlbG16oqIJEk5B2JAp
eMzmXqMmsKmec0s6NIo0OZakeTq5HCovqu1a/W3QE1cpt4v2pVvwX2qQ9zwN6lc7s+IXqCnqEq4E
ztJ6EHSkEFeaYxJktNbNuY3rd8NQqNweYaJUDzG72KeKfhkJ3gQmWJhiLSAsSo8Zg7eJAVeg3UVM
RmUcj7u2K47jNAhYrRC2i4Dh2AqaRubLxDDnmFYROqHUiU3bCMWLIz5v04YmGdR0cSF4Tl3ZXgvV
dixOEWmuz1r3aafWviBopBmHigYn3Z1tdKi6Vv/o0tGsil0SDXjjhgR8vwjk8KKPfkoLio0tS6MH
fpEumkWgLUkB5TnVGJwdpkhT2VJCoXFbzNEJn1LC1LkUr4uxl1pftfeVHkTzbbQOgjZT7AG8bX3d
P/FYR35PYQd0lljB6lMJPFJDA6YgzVK8dNbA/RXzlYZgrvmSkKZk/ezmdg++wjZa9U7RvtS0ZkRs
Nxfobck8iPjZ0L2OqInOtRNwJojehJtlYLPI1y0bgI1BCkurZXkDjgbNQ/7gVwTYDovpahE/br2L
Gms3LLE/oEAYVBbL5i2evGYYtk2u7RrRC7g3RqYUzSGiZ87ft+a5Ak4drH8m5zbDbz9+5b1NYI12
r9sfgLOwLc99lJyVapur03G1f4UF2F2wobTqftE7fzH4HGppZ8XfmqC0RXKxn5EWtc+VrnbsUv6S
7YDKR7etkb/YbfjVlg0FOmmIiAQ13qwIV6qMr8RUViYfigG74b1X5K2axrclzJywsWi7E44eJigh
Kgkd7tgtQdeaxH3O1WD/jG0te4O8WK6kRImn6OGvUqFH5aXWho5CybpHNpzK9C0Uulbxf0AfxDU3
+VrISDo7GsHMyD4gwdZcGEDejm4o/CxNt0NjH+J5hsmj/AYV0wQhX80R2Fitz07cVT5QW1UJJGcj
8I01lukhnRtwqfjaYGprgEeGrDxJkHHaqGxXlIjzUN0nxfYTK7sgzz1nSfoUPgyKGrjTwHi/4lsp
UN0YhiF78lAOvlE/FGLnWT/IIrWeV6Sd1WTYfvkQ7aJzd6aYmPww3hnjZrWKrY3UX2egEmwnKd6k
CpWCdut55RvopbBoGdl62TPGr3H9FM1WZe/UkJO1KG1ixhM8epIbGc+dep5Nm1mndmm2DlV9o/b8
Ff+6mui/0DhmKBBaBuXSZEo3vjKpYYORDHcu3ss6e1Wsxbgs0NxgCTmr+UO9rWSam48Xs74a8ZvU
glLv5bJ6vHBlQu5kYXzXBg+a9oGmxR8y7GgyCuJYa/5qpPyZM1ofSRQFWgJZ0YDCZbKwnaW3dtQG
0bz015EJ083MOPYNCUc7XsbyJwu/4xG4k1fYWn4RGUxM2EWKH78HpVhkxWsNfx38DneEfB1FYIZP
oXLWwj6+Zjg3NVSIN31ef5J6nPZp92blQZ8bv3qRULMyBjpyMbr8fJTylXYxJnoDxhxixe1rJ+tf
EkN1DPJhzcnJUeNmWr/tH8o78q7Rhsw2ml/LS/ociOFaNaclRvCEetVSC1j+wjXidmvEKLE94u3M
hSYHnq7NRLjUY6gt4SdkmD1pa+cS5skPLl9kJ0i4WlQgMlt3/ZmQ7FcoHK/Ca8vpvE67JDyo1qXT
UyfiiMnGt7F9hnSCWp4KiFTfLkHeEJ3a2HIdSdH9UeZag6GJx+xzlOJLxjQu2sMsfQ6T7XNoPyWi
8aXpVWiC6NUJb4LmlpmkP+nMekWOnGHsOGnzp8iw9G3frmSAMP57VTjAmypP/PdHNXYQMTEg89JW
WX9M2MSKYj1FCknd4BQaIFA/ptCqy8XKjYeKSQkKeZtXX+tC4scsnHZVHUW592G1t+ecnwMXbPZl
mmin+I3dAw6Eh1T+igEBrNptTDD5Hq9GpeWJCxi+LgaWU5COfN3b9Ferq1vUMQQJQd6FFU3oClh7
U+m3sAwUpKgbEdonaRBHfk0+TAWAnSXbsV4s9rtdY43XWV5wt4xdUhOqCqFd5hDXomf9bAhEMboF
zEHzx/EvbkzrGWVAsxnjcrgOMYg+x/4MrxXFyuLKMj4PG6AqPcpD2jhjLd5MZCgYPCpDv9alFiT4
XPYtrmSMK1K5tQrqHCUG72GxeGFXRJSzGsbuI9Hpo67J/V3W92wdJcQbW6WXSy5A0JE26QM1Os00
OdWmsDaNml5KycsRiAwVAXOaxrpoSjALsoXrMW+36ighaZ3BABnEngYpukVj7i6zZh37efmaJXBD
TZdb11JRD1em/dwoVKfZ8zOIa9a+t49NuVOjv8omZT5RrhqDqKinzKls86p2sMr5RQ1fUKnnXpZ+
NhSOzO9Dy6VZN7fQetIIsEZPOMg0CVhvc/YvZPlqm/d4uiscbrH10hvvsw6qq7zKgIbpQxH0ngrI
Yo0/x+WxOdsT3oEwbpqjuUAyhXqubM0kVr9C3KoFxGm0wslVYejaDFfy6GuP5W6AOA/XxgZJNXdT
m4mvfm28SW0wNIcvczJutdB0i2xWXmTrJxwkh2tBb5LkDYkUvQwGgoxWq00UwZP03coRDpT0q+uK
32iNQcne67XbNWn4JgEvyMNLMgPJxgaCm07Ps21sziqvD6reSnYLHr8N55ClmwpGgOgojG0u/1ti
SgYtDV2x9q9IrBPgxbBaMnQyswm2HKRvnON6xYFpBmX5p5UGBGNPJNGsDAd5jhXCgv9V07sx4BMC
kxfC5r7Lgm4ptgYoXjR8VaSkD/ELTizk7qgQRz5ujofpdZiQhgq5ZFtJXR1ERV1hh0yRbHvGaBB0
sKnp8dOkrV82T9CyOZu8bd07U36OSvuzqAsGaPBLYykktAWPcAdEj0FRtG+9wXgH4JYa44lA4lTy
0Y1H/RyYGKJQMAsIEcttW7adNn3I1KnI2MQS9AaEdqGhetEN5N91qocfAL8cYM2vodbfI98sOg4l
RjpK2F52JcgYmER6loazRS2N07FfuEvzTq4jahYtcooJlJO05AFblzJwTrLMFZX+VPBPJVu9fux3
g4wIZLUOtJxusBXPCqKW1nLyPgmScKHHGHhGel8ivrFGOdXmEQjy1I4A35ZxVaJqi3y6iKb2Y6ZH
thwq/EOo1Uh4Nnv+dwn7wbK8rIEwUfG1vFg60Yb13xQC5FWz/TFkLdRzzNYt4XAuDAEuI2ofc8JM
xukZWXuz63Lb2q52A/wai2OZgvYxC8luVNnNSRtQmllKi9hY3ocqw3DauWmqs9VFPIWdPDKX4kTp
dLTpsQ1bKMInYzIAkEz9LJnWzcwaRwnP1dIeDSZ6zYr9zgIsthyOsUNmM69AgEXde5MhTpnmbSW0
C6WAUHev8JALHotgmn7VxjwUqe0Ji28Y/os/7wV0ty2mbTQ2u4S/ltKh4R9fK2Xy9fSTg3+7VMUh
sc1t2AUsx/Fw0l9DNDt1Tbc3qpWuUpwQbHc1RwcZ9j4O72HL6ciDgrgmTtZjHel+D7st5hko1nqt
iYirJlppjKuB1Bu7NdSz7DTrr0Cp1YfDrik/bbqYiH94TE4T2rjyxx7eJXEbzB90YHHyFckQKejY
BjeRviZyuoVh86OCaLRUR2SLO9UjJrIU9TicGxB/Jq5aeg+nK+Np1YNh1bzFiC4k05d76aZW7daO
Nb8lPt5ZHlyMNkc7tvRAs1DAL9V2lN6nJgsMkmzt5KDObzVmJHWk103IjpV0D5rDUPLWyUcJMPLx
0k8c7CmBLcM/W5/irVDDXaabnzH9tmOTB7MpqBXH8FZivCkQ5KmZgcoMYYKhHBLmIIF5M+yiUzfe
pikJ6gXrn1HvNSwEmAI9AhUfPvhB8ElJI2QnsitTbNiRR+zzFWgZa1Kkz/sMtYcOSlfEt9b4lpKb
bLj4i5Cv3Rf1W63/mfDySkOq63CvyhUPaDr9W+YKb31d3pUqvdYJIbad1l+V2Xz9H2fnsRw5lp3h
V1H0HiN4XChmZpHeMA19sTYIkkXCe4+n14fSSKqGKpmKjuhNNclEArjm3PM7b5DxL4iHeWb3eyna
ZzYWcyXpdmKr0BULOFWOz8H1+JoWEsSC94SgRXa9H5CS2I/39I6ZW6yeqRWu3RT6eQiUeaizs+fc
c5jxUkDhfeyOsslVXgfLygjeDRqn7X0vPVLv+7lzbgygqw4DANltIVs7FecNWvKc/3dVCA/caNtb
GUrqANPW7ptNxeFECD+aqSI5qnm/GIx413uGekdeFpxYrUIz6VfdUtQwcBXFZe2OlHVm9O+qsN4S
9dWKzoOo51EhQXBRSyhZse0ehdG9wmBPQ3vZOJDInU6mq5yO1VHqxI9KQTefI/DCDaqacZGMSPjo
7kBl02U9Z11sN7QEKKvnTJy51kYWK6UgZNGHXZocyctZVWoxt5jNeOPrQtuHMeByJZxdF2r3euCt
QkNbuHaHEGOdBWtFglkKtb3WF2qxToKjJJw7xBCV/9621q3bfzPcH0h9gfI5hZqGtFC9O8W4DSTt
XNJnL6zsKHXy3NTFKjVl887qQphQnqWtOMRh4BS3K6SI3/0W1VWLQ1ssAv3VckLcZpucMNCo/a9y
XYoglSohxxORSwBnOVLguuY9Gd1q8OAcIZjskmchXmH+Ddp7BligQXloFp1EDcOCkj0Jc3jgzLQ1
2XUSBWzEduVjgwhKqt66ITxa0b7PQTrcdOEnEdIKC9JQvwm7fu0J9yjBNci74GAE2U51DTQynbGq
M1VdoP9ZRkZO10ne5Q5dAz/znopQXuow2lDYEhsPYzgtV1XcHt3SmbvAK+nQw8sfgoUmrEWUtnDo
ylx5zQbb9GitYPEqPZdWMa9tVtQNCQ40rrcq5LaWNAATtdoicmnSnrT2hYW3Vp5Fv9UdXtocmSXF
/t3gYd8Ca/2OAjtz7xkfun0Ln1uUW5sjsyMessQEjbkfzFWX3lRUEkpO00Cv1q1w7plfiYydnvSR
QpLXunBe6DWzJMogJtoZVKkgkxaKJqq575Y8YCWJd1HZ4kVHkzcIFgUnd9df5OA1edvurMy8I3wr
W5RGeluW97231rSF7mv7jA6xoj1WeUoJ7XIQWKaRo83yHElaupJBXTXRzaPRfYnTipacgq5GOP6M
pG1ry8naVUJ1PSjDe2fetdRm2XC2pR9x9wwczhF9VIQSioMxryGGuZMGK+DaqDfgbYpdDvNBlBvZ
U96aMoNkHO86GjFqshPND1cboJ/775Ya0QuX2PtsfMGeqtQ/dJiAE0gn3ryBw5qjDXsdBH+glqi7
E3oXuij9smcj708SE7uRDaQIysyvu29Ihir7h699KuZmKMtzbJxAMoGJe/TGUn70imShocgPjOIQ
DedCj9Zkvi4LsCMtvi2SFyt46gv2QbTmYh+1cNkL6OLascCbKiwETcoRr1ilFtIpfxGNLETwWYOi
FRZaOViHQvrUsMyN0A2bBTKYkaRU+xnafLFEQeThS1dWG3KG5rHvLYF4exITVRS3K8jPqinmbtMs
0uGomwm/DCLnAIj47K1STmsRIiqSxCTa9NlNrN6o1Dfyuhp2eMbS2J8N+CBZHYLW4WkEvtxlmm1R
6Pp0JY0tDSNdX1fNKa/nMW0u9153l3lCkQ07W//Ix2wsGiMifJRgd8CTgKnk3UAmn4Xam+D8DJoA
v0pqAF4LFLrSsfagohB/G0LGszmUqxrvCHTAP4FoSgbbK8yK3Innfpms2r69yUrAjYNf78v+pdcX
gWnM1XBfBbdldzAhjKr+KZMlhqYXvmSxvrWE4Om929m5kJKdaYHyFjasTKSR0htlx5ZjOe0+hNr0
kZZl5C2GSuxS2yYWEOEWR9y0AtfujCdZ/zTiBF6XufPd4THIX22ljtGtIHXIW2WBOnXRqxX0h3At
BRBkxd4d76h+45jOm4cvRXca6V+tO8ukyh7lpr7xgWNqC+PoYi81LjIxaekV7oMbjKPCvzVsf5fz
pFVHWYG6zLWi3lbaQci9gSMqJWzglqT9hRu5Ko+IjSnuHoSbfkOoAQEAQGBFDNsyULdOiFFyY0Aq
6Ydk0TdvhqHRLqppD7jZGl8s+qkFJ/+2xqncmqt2v1Xkvl/krY4lZ3KTBhHOLB5VWNJUdFfMxu1W
jqjIWss59uZdvR5ICNPCAnUnnae6Kx/9ImW2l65Mwp2Bx4peqerZlRTzcfTtkxcm5/uF2xj11lZo
HLg2vQTdhrcpOmiiSKCQpEj9cz6coHaGyrewSOdDiVMBfPgc7PnFYmvv3PscEMhAOGEXKycoXvXq
XJiIJXr0YG0XfyQlYue+dKhRa5j9Sv5kETlcxDXlV1u9e5p6U+TKToxeEFl8zvAuMlPhb9LmtqBx
DKY2KOHMpQkmAI4thW0RyUxnGKvc/EG4ET5HQbd12g8XibLtcYDznFu7oUxKRJ+dkgKSGvr6hpMn
+bMG2r5WOTnj6TEDCtHkl0gxvmF9JKX1No6CF81Fj5vE/Z1FlsA9XdMNpWel0/Nqzm0E8UlB1bAs
mWtFfSew64G273vvfbVVfWkpq0th1VvQlXWG0VMWxfceflnUTQNUNbwFKdFJZoDd1+vf3fAUxwsX
ejasUL+H3dCffVzNZ9TZ+AdA/fUk6xwPw1xrnXlQLr2yfFerbM1cWjSlt685OWmhNDdAH60I6Dp3
1iqdIa+713sKM/Ne0HVdlE4/zK04osTGHUuKm894HHD+itiytWbeQNjJnftWJ5RR5OtsLC/ouuXZ
dyS/dbsSPmo28qlMeuTcK9KDXF1BIhIpKDV+Rql1kuHwBZwvlBAzZxP9sVN0HaUEkjf0i54fLYYk
YR8fyqPVSqMm8pbuTho85PkK4S1a/LMPGNpzenuEL4p/gMxdd66Kbowmw8qNH0S9dPo7BU8Wacu0
RNKa2atC+t5WEGuCVW3Mu+I7vG+XfF/5rnR2XvvQK9vG2YSutOj8sxPcRHBP7UWn3kf5qm9/JPHS
Tl59UHnzu28ATj1VoKj+i8da0T7J0dIihKo9qDQ4pQR7moTz7FByvo/PXUzHXCgjydO/cS0Km1PI
omE3t6axSLqj2jwl+r1ozJPkGt8z9s5IHKmBF3JzBJos5fox93a1/axRLGf0waPGSZelbTonUbdz
teSl+Wg8ahURGIcVIv/0trZOdo7ZYQnLPo0sfa+Noto8F1h+AovPCzzOY6WkEi2PhDYuuiFgiRpi
eoyxdqoK2Fha2m9qSYBEpeXOsVKWhbpX1w0ErHmO7EqJn3P5PQr6dY6WpM9I6S2GAQOcxueXjH2v
OVslKLZFlm8iCbVUJK0VRAACR5j4xhvzYLqlN/zwxFw4wUlOK5sWs7nLFJmThwJ7mq7m1gb0L2nr
Ze2LFxJkn6gUMCbYhrLWbOu+SanioQPvC4OCqEeOl8ff8Z278WQO0Sma4MC7bayE5bdfCzxyunhd
mSdNPanaVtASAoGUrZuIo3rZH4ShzIw8L3a65TmLwDO+gU1gOALMXXhYSAEserzxRtHfXVVsAjRe
4QCiHcLAB+XwGo0prs1MFU0WBlly8BYLWK8e0Eyv6mvat5lOUSuGXaGFh1gr730dyq8UPUquv3fg
ZhiSezRKX5uJDBFaFWxs4W3UAUEEDmtd2i+w2mgAAJNbvH9mWvGUBegZ2mUq3Tg1ltF9bMyzUX4U
ghLf1gzVhsVVG5XKZshCl+cm7G5T07jP6o7uNtB8OnM4LXpqh1jAL+NZncvfpNx5kQJgYZAp08Tt
wDN+mGzWRbRUIObb5bbzV6ZPueL1n24Q7BMbBjtCBSooI6VJ14/MzmRd2/XSgsbmKcnSMW891z9U
cHMMmS7FWJ9HKHAT094pBaZOD6qFjZwFFyiksQuyVuWLAE08GeYG6sJSenLVYmGDDFSRB2Hj1uUb
QesOjHwxDGC7Sf8jt6GBSEAymL40PYIoEd9YdA0LCKa1D6UIVuBMAw+Mo2RZ6vmdkyYnM/LOxD9v
u1ics/oQtJgq1fUHRJpA2gjp5IbGAsuNb4rj7Z3YlOehhziBKh8Y0p7RwzqEDhynoINQ/LUdlTJ6
Xf3GDNCcGN6FbjLElt0it5nJ87fhGcHzbLRMvG1naAavWCZesKOeZgRnYdAYsmrA4NNXnvSQVXeV
83TlBsYv+psbMCY+6rnuyX2kqcpelttsJIiqxaFXvQAqogE6pPRZ/lKHLdJYozCo6D0w14/aFcBK
+uDBPrjyPS64ek3ThMNKTYrGhp0zdMfRPjdCzw4EuBoW8LvQKanLPJqTlw7m6UiHgH6DfOXS1qVH
MLGyKyrNHEyLnaHTMdbFu8t0HRlBXreklwdb+j4knhPsBnltXEf7Rtu2ytasX7sKo4OSASbl68pG
q4gaxK++5ZG6DCT7B7tY6W2YvzTmEp6mOcvpPejlrWr0c7WnUrO5qfzO658TluHyVcuVjQ//Q7YR
mQeu+eq1j+yhiJ+QZM4FCjMn64ieqDeBIe0ivYRej/P7UFPRIpxnYGto8eOZ6T6QSGIVOJzlzOxX
uUFWmWzyutgoYbVLPAkukk5IK1Xhj4jzgZrvVP5fF6G800Bxv36l2vj8fje0xlf9i8t5k4VRGify
QBCjd3NaxDvnnK792dviqdyE1UxeQy2RZ8/SHGkdXNnZrp3d1wsxozk9d9ef7vwdDdJBhgu9/Pob
qealUTYxV/WEpJaS5Wo3rtps8KiS4XhI+Tcs5r8VljrLbI32pLukdTeCYLBaYY36QYtCSaMux74R
9CKqqM52NXBVQ+m5yTG8fwvKZ5/aPMbR1Djn3tlWoo0F07t2cV3vQZlaDExlQz1Ccz2373L2GBn7
7tPoxwtYGHYNmzi5C7QnCZfEbAmbxT3JHq5VIz3gqLYCgdNzAz8vMXfoXfV6Cd3xlsTppXVPV3rw
HntjJWOPEWIXepAoaOqFRQkIAs2Q2rkvlQIjHDoQ4sTloKO5XiUtLe81BoV3o5ySPu1na8F1QXo4
J9lFPmjvWNBl57Z+1ViX2bsYHHG4jwB8huwE5tpl6PylHYTMQnSzFhOzZubgBZXQ/6Cr1D5Zz8C3
hnajsY1RL9bNBugCwVvZbk18g+rwOLp0xdpDh5kuNDL1R5kxCTgDO9AJyB0b4Eu0b4YOH9mrV348
HJEossN4njqTZZOB7p6jwkUTpD9Fqn72g4ObwomxTzH0QwwJAlpE5bLqt6Wqw+O8F+qxdj4Is6m6
k9blSyN/G5I9kiKQ6qcCDZZJsEfGBMVICVWMQidLvQ+ZUkp+X+h+jfO2uFez5lzUyZsaWgubM4/C
lh8nnPHwqcMbot+Hhj3nJOEXyw6nAA6bVHAzEbypDonoXbbywFjJus7cTey8lvIxoZDm2J7pAu9a
rK9U3EygNW3CiFVHO7KHDXTnNai3Cd8qbNewS6HlDQE+JhlFokZImvbcIwZAsRWUj0W/q5O9CsOg
gOsMhy4PkH37AeunUX8KTNscGbmj3s6JpDYHugEE5aFhsLpzrR/i+BYXGMXd2iYWOf6SUrEl0b1E
hxaijHNfStX/JjzvKUw2iTy3s8ewus0SdaE07p1E3Rc3DZJnosASMfdqlCWl5q27NJxBfs6gQNZx
ev/1fLYubIzGxIqXIdIIu8+gdOLGgkwF50apefVL6lzYig1EVhPEz6NgGyLlVtJPsYLqG+dIcPDW
K2aQXDoN5WFIzyNyDm1ufUo6/Oa4GsUYrxktLpljJXV8g926dwvxGIOEvQehGW1FWENgNIs5PM7c
oppheoRbpSyBaw6ttKuigyR2TbyzTQV6xUME4hZBjonK26zf9EF5bmgIRTat+qyu1hGN25nhebeG
b7+njjFPxY/S2TvQfWTo/XF1T094mVXdbdi1b5rTbPSun2vo57sIu2DVPerD9y7ZatXBGoZr9c2F
vVGeeHwmZusYta7Eh/42AJfCkvEjzlYq9dxIsJjTBKeH8PXbvPAy5cnLtBwvqxOJS6WBp2xFUiCO
x0+oG0HFv3aFSbHWJ5nIvBb9hjGGkw7vJYh+dWW3u2CkLU8siROpaAPqofAQqAsYijKcQcQ+YyN5
kaOAumbArv92T7WmsTd6lPWJsIbwkKKokdSTFm2/fja/3xkxf/7zZk3hrxemX4egwDFdzlKbWbq9
GjjeG4n69PU1LrxhY7ypXwqCGrfUiKQl9cYJmVm+xI7LIg/jJsWE7+tLiN8/IGFMB6xsw8qOpO4G
+AUVEAZ7BcZrUE6xgTXcYCZggsZutIJFckjgRmThjeS/O7iOS84ATatbxM1xgAEsfYQ5/WU/3Lol
oE4hrUSy80KWZIWubwa3vKSbFzcLI7YXGqRYf2Tx58naAdrjfIV/XliKOy96V5R7L2gW9MPmbMCF
ciixAdNKmqCh/1InxxRqNj4ZdsT+onwvyL+su5UtPWXeuxLKt8UApBfEi8aDe6fgsmwHtOKlmoy6
p1y/bUjSruIjRIouI+Cg+575WJKTdVADi/T2TuIt0rwkpCd574ZHtQCO8eJj0SFO4YQHAhoARvlR
Zl2Zx8qFNcOYTDO54qBtmCXQQbX2JIzr0Np+k3T3UXcRqOycGB9ZRO7NX5t5xnTmJUnbQ5mQ95Wb
mfdWEZYn8CdkAnGa2rirJwnWIJG1gFQVYosmLOP89Vi7ZLytT85OsjTIWpb02l4qC7C7wUlWYW/e
SzU1TgIXLLFYA+ifG3JF5+sjzuVlI5WwOFsOyzW9zZSWmS374srgv5BPL/TJJG69uGxcL9f2XltK
aC+jytHwkE+kFz+V8XDywfp+tCr8bL2xAHZMVYbdYGB8qVcRlh6W3r0XYTTSZaJsa+KzjitmUib7
qkUIl4dqcdtZVDlq6pQPrW0GcF5bBdR8nHSI/30oeNGAo0stSufKoq2N7/E3xwh9cjyrFTUIZPxG
D2Zt4sFn0WdJVylWioij5rVjAboBzcjZdwlGqyHSQ+/j3NOfXM0fMRi4GqX/kdTxfRb1ax0acgzh
zSNhUpAT6MIlLYp60xZANKhP2yKjIY9ho+UvY9e8Fkl/6R4mR6FOtx1ZDe0Uw6cWaAoezVx+dV5x
mQ5o/WN9IjQUf2JjaDSLFlAhM/jZH8Z9dus3r+2jxHkDDO+tPTKtMOlZD3sJihK3D5+cGyJqBHOc
N7PAamNjBa/0KDGVVWf2c/UZRjeQyhmHHxGB7DRT2DeeC6I79KX0Tn0qwbLAO/IDGpFULsNdiXEA
imYy6NYwx6sEY7RZ/h0hcyHP4jPelEJfhuUt5iSD58IL3NNCT67kB/x01v/du56cz9ReydMBM6cb
TNpX2ibcAUvcwKSceaRHS7MHQfSXPjd3ZKjOvZUNCXImkT2WrUximEzOjuHCmVG9buirjX+1iOeI
HhfYo8x1OjOv2hJR2zqaoy48IWM4RmsK6hvcjiHHrgEDt9G63tR7bylWSKn+6gie7HumcJ3CTLkr
UpTnSO7X6lq+RYqK3zNp3+0C26SlueUxz7qZvsCrdP7x8uguwhXdzj0q7/yaEf6FE7k+2Rz9oQ47
Vn2VwDZQxwXqkfn4iMwZxdwcYf/MX3mPVxbHsWz73asc//8vm33B8hCG47Wcg3SfbIklOPfvGGzP
k+Vf7Ivpk43GriCCFGpv3Tg2JPE8PAoVNl7SUXZ9fRO/L4qEPtlaKrnJRRe21o0ijdLHmqSbPEjx
R5dWdpRfjXy5sDpok30k0ewCu/WBRgloZ9bWC71/5CwB7cBatSapBeVeDG+Rfa1IulCrapNtok7b
JnciSO9NjYU8zpRSvotpvGIqh3lKu8hUEkeSKwPhQtH3szv0yzjQQFb1KAIxY+NYD/Krhs7bvPbo
LlR72mRddXUz60NdIyzHtW6bHEke5ohfv/tL7SttshZZVixS06vpSBYpjkVhAaIeerZZzdFPYHPd
mYOxlC3kshnsmpPSgfT6BiZTmPd7y9jwqDnJc8XkWsMzoM4ruiOp7c66Qa7hB6uYgvSQIcmqwRpd
lvy9WaryNhKevK9xjFh0FfKVBiU3ZlOJeNFVPBpJ2nUgmfmDbd2IWMHf03GwwIpk+0eNyew8yjqo
+5Ge4luAFd3XT+JCk9uaZk5qCtNMBH54aN0AfzYzafqTIiU1gCq7vuKxhQzEUm4wsQ2WwBvt0h4S
bSMp3VtYCWmjuE17Jf/hwozUJkspSGwxwHUkc6LEjgefb9azOY4GM9W4sgdduFuhTRfJwjAR+XAJ
Twv9dQFbb5bwMpeNBfnNUCx52XZWeVCbzDn5XlHvohiVGyavAfKqbFgELLJX6oZLc2eyhnp9DPRt
mR1jKKdj4O8EpKrez69U6pce5mT9lEzNDOTO7W+k/ECigtqthI17zJVXdenLTxbPsnH0tNMIB/Cj
gq41frDloVHl5deD8sJ3Vydrplz5cZTDi70xBS4yumx/L7FIVcv2LWqCawP/wsKsThZK5KbeoA4y
F+lpwdQBrPE4bXZBrFNdenthD6dB660ZrucLVYeQ8vW9XVjV1EnFm+Muk+eO2qF+e6zjlzS4kjQ9
fu3fbMk/jw2/LMXCAn0tcj7XVXZhMtrowcpWUFl6S3NY/LXvPlk1Tb+q8yQdv7sENi1Wfphc2Ywv
PZXJ1C/worCKmE8efdKq8L6Vr6RJXRpKkwlfkx8aOyxWN3D7sRjulQXMYlzzvn4gF6aBOpnDRdm6
rqTy6YblzYi7cFSM4ddff/alFzqZwJByOjcYv7mNxlNGKTSq0pM7gWeGfOXrX3o4k1nsxY47NBFU
Fl1F6K0BG5tYLbzT8/z6Fi7UIj/DhX4Zk37SDi6Wt+nBhBruyoMzUyxL3eoNdnpk4QkGKmuvHYGm
pyq+n19f9UIh/DPe8JerehFEq0FP0kPt129pqBl08rV4HUbYKaRhjcYBD92vL3Up7VKZzGazrlO2
xCE4oLsJj/LjECNFnku33aM2668MhAtv6WeH4pf7yXxfZKSOBodKSzkwJLmPZ2wu3gIL7meGWv5a
4u6FEadMpnfU+baiOSW2q5DY0dVE/pPV7aUeEVr5rfGyKz2dC3Ndmcz1PJYiXYffeWhk4T/mvPi9
Y6fO5utXcmFK/tz5f3lanhu4tpsVwUF3V43/EDQn+VqQ/KWPnsx2kONKcvQoOEh4csZWhz/uMi+u
7KiX5spkurcW1aXS8FTiJ1zRExRUOJspWAjOB4xZr62zl64ymfGGFjTQMcdnDyzXrIsfYDYB6QzO
rMNU4+PrV3BpVsiT/bsXStX0EVcJ8LQqFkFDBAJuCTOUb7W0c5AK5FdWsAv3I49D+Ze3HfpVSAwx
V4LICxOe5ilqWVEu8XgviGS4ckMXXrw8meU2KbNOmOLj2NvPTfQSRSV2F+9fP6xLnz3O+l/uoIoN
2+n8OMaq4NygbsUH26v8K4/nwoyWx4v+8uEIrkpNhUZ+0A+YstcIyuh6n+V8qadXVsALk1meTGa9
qpumSbhCXT3hO4Ye78pX//0HW9P8edtwvDoxs+hQdidJvyFF5soHX2hhW/bkoZReH4k8iqNDhlDf
BraDe408eVa/O99KVIpEP10jJVy6icnTyQal9kScR4cAWm9uPVXllVHz+z0BR4g/v9haSYbBM+3w
IAZprWPCUdB29rFRt66to7/fRS1bnVwh0gspS7hCLeHJXuFucXakz6rAz1ILFl+P/Ut3MVnzeten
w2z4PB4ErrV+HzrA2iDy6XAt+PrSC5isd6GZ9qbSeaC1avwUlRUcTenl6y9/4QFNk+K9QJPsYgij
w/DePChv2afzDcHh15994WtPs+ErrWoiVLTRoepNA5ct9bnQpSvnzkvfe7KYVZhwuJbPQ68/9SWh
e0/myrv9+mtf+ujJWtbJEL3ywGVmERoAPgWlTNXxAhkCk1At/GWdyP6LT2gyia0sNmu34gmhbyAS
qUaS//U9/H7JtH5ij78umTlpV/iMMWIqSB/7ZCWf7WSfvV7Dki99/mTm2nVpJMLl8ZOaqDyQ8zXG
GBdoOmewDb6+hZ+V1P89C1piMnebLPU9+ecrNmbxsXzNztId2IL2XZu7L2Izd5aQML++1u83YEtM
pnAl/fdokhlN0tHEsjE7YA+3/vrjL02EyfzV8cFxFQRs4D4q/gxvUfn09Qdf6ARZ01x3xy5TMyrT
6GCos/QIBRkmOJkENcTez/5Bh3psLJxn98rp/MJjmma7Syk5g37PfYS0/Z+KB+kOrShgzTr9ixeY
zOpOFC0gPxfAi2TAuedovqgPOOQNr8aV9e7iE5vM7jCXFKEFXMJ97d6T9/BT/yxvpTv4zZWyFu/V
Qbl2pXGc/mb8/qQE/TIHIfJYKuBrdGg/w2EOlQ9hMW5md6pOUPi82Hkf9ebrYXBhfFnj///lSoEk
m7Jw5PAgJTDvrKWtSVcmxqVJaE0mutc6ah+NbA5PwgEndUlqKw0OojjLgcmWMtptn2yKJKbT3KKd
W0iVlS2FWdbHqkz1dRpV6Y593ll+fasXFh5rsijoZplWWqaEh5wcWUh339xHY2TEzdAZfH2FC3W/
9ZOE+8vTLOUW5TphhofkHa03FMpIzKJn9d26db5xivn6Kpde2WRJsPPUkolUiA6WR2eYtnlaFFdu
4MJHTzPBvUxu4bzz/WW6+rFFpGngXPnW4770myE9zfGWY60v0P+w7A8Ms0RC2a81WYdTZJsvvn4w
ly4xWQJS2cIeYmjCQ4ObFzp5LD1MIIRrR8dLHz+Z/nGd9OTpUjbHMXjcvvfXrXelT3ShbpgGasey
VhEpyUe3t1h2E6hTLLrX+P7rx3Kp3jcnc7zLfUMSLZQgMhu7h+YMN2dMgz5V38tT8718u3KZcfz9
7g1P5nuU+9hfhNwE+W5kx/RjdsQMGzNl7YO+EdqsXRmlFyayqf55zep8x3Z8yLgHWCh4cBkVZoPr
1pn579m1+vPSTJ5KH8bwah23O4pbj3hbAldQ/FCpLK1iBfkDj39xDa+8NOcm0zmv45LYZR5bThih
I23q2rjynC4M2Kn6IZCVbnByMIpGwsqNWGXpJcUo6+vXfeFrTyUNWivVg40C+qbC+U2mgHOUu5+f
/O/v3X+4H+n5v4ZM+c+/8+/3FFs13/WqyT//+ZDG/Pf38W/+53f+/Bf/PPjvRVqmn9X0t/70R3zw
vy68eK1e//QP1LN+1d/WH0V/91HWUfXzAnzF8Tf/vz/8t4+fn/LQZx//+OM9rRPkaXcfrp8mf/zr
R9sf//hDGVH8f//18//1w+NrzN/d+BUOuon/+n/+5uO1rP7xh2r+TWiGDkapmZqKZSNvuv34+RP5
b7bBGRW2raKyZRv8JEmLyvvHH4b5NwyEdMVSFF01KFCZLmVa//yR9jeBZlLYhiGPPzD++O+v9qe3
879v699gEp1TP6lKvsxY6f7vvLdkBY2erpm0K0346fK07azj8BS5GRI4y3IyG99CRUdyk+jqq4Qf
TrhI46Z/jjKveUBs+T2SsU6QBx9j0sGHwLzsFc/CPNYg8qEpSZtdDmUMs1RLJSEt1catEgzC8sY+
J27Ql/uuUyQM6Uqzu1IQaz9rnl9vRNe5BVsVpmaZqqFOD5+CPHVrkIpmAWfKszEZzL167YepM+xC
M1dwjQsj/4evogy3Yjn/8IkHNYk7bsn/8jPfJUPa8jUdT8MBCVGjZu5jFRf+2XT0GFdAjM33narQ
RKg6t7ojUs4nvhwXWX/bGT2pBfC9sW6ThMATQgIgzTelWsGdb2UZmnwA5EI4eZ5G35y6lXdt3LCu
i7KFbKUVQauebbeNyRX1OwuNnIzjijfkBVmiaRW9Z8KLsRVyWXIWXtQ7DmAKRAAsMitU0kFHwORs
cM2ADmwrRp+5vgm9eSxp6MwaE3/FuR7SEJ/7hYspi1a18O6zMKGotxqRrUrXaZHv85JvOqsStxhr
+QgwLK3FN1LxCXFu0hK2fRWbCjkBNuK5VS3a4iap817sDCNxMvLH1QGpICy9H8K38l0+2JDKChHP
8ZBMim1kNOR8WAENTj9wNR6ShF5yJqD5WnNbs4dNXtTuizG01bnxKq1eRZ3qN4tYiOYoBgtdPTaQ
yOtUaQztgj6JUiaLHTpsUj96n5qOEpxiv9HErLGT4QcBeAVENK/VPvOwsDE6TqP2QYnqBj6E5qkf
rpoHCFrCwkePIQVHxasC9ZR2iXqTtxgYzuIoZQa0fONYcwsSEa0A6Y8ht8NDSK5sO3ryVsMM5WOv
rbrcKE9y7GM8qrQDwFqqNaqGjYRv3IjSUBR84FORLkRcQ45TCt14ApQU7z4pxPD9JQ9/6KBMQowN
E8bnHNMY8mo818YK3wyVDsdslKQuYuKiOw2EhWI+n8jEt4+KA/0GD1/bXncRcXn7vAiGzzbrGM22
Q4govvs2KD0jka5GVOJ7Rr5u6722WezhqS/L9ktvYiNGU3EYUnJXmTVLV8ladBaBQaJI1axVrGOS
mRT2mK1YXdtibAFfZ0B+4vU4hPROTuKH30dbxh9FBCZwxhrhAum3kS/B54kGp30WICgt4RSiPtu5
gu+51FTVsxMo4k6hVdo+aGoZfAuiFBNrX5Bxr+cNCRKeJKEyy5KiVknvTEwPf80OXZydZtmnlNfK
ey152EwOHnlHcZYKsmwGEX0mRl8dMMJOH0wYzGFZOw3TwSYFPWIS72WnaN9iD0qlEevBsHZFCsgq
xEuFoUS5GbzeeeirnJftSYy+FsHwe5TJmb21674cmN+YsO7ULIDWXcoZudoW4R1vfR00yloqc/HN
ruum2nheh3jIzrIY7fZ/UncmTXIiaQL9RbSBgwN+jX3LjNwXXbCUlAk4Ozjrr58XPW0204c+zHFu
JasqSRkB7t/6nhqw/XSAPbamy1if0lFCiuXICPxRb0X4vLLBcefj3NYu43ddM3FIOVbwwx3o6OPA
570JE5zRO/ZYWKEiOYPuZrctXDCLsxuosS2iGtRS0900ybButvBLut+C2W9AozH+Yze3o1M8lCxb
FXZgMUbg4sO9wfJixIXcVS/GujG/Zn/sgUEsQPgYEAYZtxJjMP/OIlGxkzvlW62EFz9WrtNlMBc6
aNFjV7HkW0sDenDwWo/VcHyu0JnC1rxnHK1sagvIjzDmexiAlkwwapt0GN0ziUDBKCjG3phf47RF
SvlOqRXJoj/lqFamqYGCV8Nfe8KQTHvG6dMJ03YXluVZ2ayFrhJp2Cj3GkJNWkPRbWXFdXtYwv4E
RJXVb7CK+CdpsiVQ/4ChOE5RIZyu9bIp+8ELdvAIC5gF0sT3abs05mC12DYBZo5BeClUBnFKtfn4
JUQL6c/tPMY588z/K3rlTVubHvFw8TnQi78+OC/QpBXGnHCJDPthjguDL2+FgsRipYSmnfYLdigF
Hux4FGGxGUN7+srCzLlLJ0Ohn4PZ+yM9IQBshaFhqkNxZFWpj5QLxLF4Jhk357HJUbzOBL485F35
SOAVXoMkE48imrqfNqzE73FgU2uX0VcG6AkBBOZV18Gr7lSGOCqxXF5/qFs35QIHd8+FlcRXXQRc
FQhJIQD4PF0o66PYuYS16b7mdMlICXsqUowKz6m7ZsHAMLZvAvOaIntmvblb0Nh0QyDnQ2Qxms5v
lfbsP8yD+dUktgbg0eoKn1eSpdM2GmX2J5FSTsw7h/R8mqqLEKY1ufcCG5D/Oi/MEJ5Mj9Ub3rLr
PPhuwb6mjC2Ec7iMaWdbwvRAdWo5JCQYU4lnKRbdWsRjxPit9GR2EW2lHsbWmJcJs7jZlGaMHmb4
IHSZ3CSHndqU7b96Kf+nuPg/Br3/Fihf6+/y2bTf3+buq/5/EB7f6lz/OTpeL99/IPj979j49j/8
d2jshP8IJWeEIsoFtypus3P/HRo74h+2sn3iJ/tfkfP/hMbOP4iUZRgEQHKl598ivX+Fxl74Dymd
0A4824Ue77Fq83+JjYN/jmz976BSuL4KPZ4Klz9H8tv+e9I6x1loEXVC3m2r8LkqNTLDRRECua+6
tGCSznCPZjSVhGIRbo8++GoytyIigedacounjZsdYVjA4gp/2172mDYQNyaCotrrLpS8AR+am5RF
Msjn3UJTXa7ZpkOVXgb3QZ/wdHfVcWFFwxsYdYm7ia3R7lAnDrpqtQWKyIFU3bVxRTFQM7tf3SlZ
/PIL+081RnjO25/OUndB557sOnhK0CwwZp/kb4mCKnYewJEs9kFyH2Bw0Ai7w9esce87bcPa8vK1
jRMtmveKBm/jShhLv/nbrYf4zvYZo4qArhYpM/jg6tgmQBCD1bp5y4fyOGMbDGHhRfEZdfs68GZa
9s9LfidS9lgzLCDS+qMzhk/85Tiq5T5EHMsJj0XzZSw4rAUyvPZzoepYw0KsCaWXYljFySmeWKiA
cuyn+8DH9rCZ+7e4qPd8liP0TwUazL0XALftBa4eleVOflux9WIavGgzSyiO1b208Vd4Q+GyepQ/
R1WyzoU+OM3ErJVAwhE9jMmylQkq2ta+S7z6sNgxcaDy5F3V6f2STX90O+0J45GDoW2Yp/ES2OM1
mVuwDslhSNPfYIKn7KuqM4CV9k2FwlqClW4ExaK4fpxL56CIRV3r6hnYVMT/4H08GzgFf2wSu0Cy
Ty6LveJNEz/0rOjX40NuTlrXxGjDbu6BFeeJgnTTV5chQ/LCQBqM+PYJPxMX+UNUgv0NWIBp24fY
H57bMOsBhgOOd4Fx1ppfWXPxOVHmXQX+/BhXoMgGgsQgxX8ZLsA02YWbbBhDI7gbyae7ZNmHO80g
sGQFbsH5cexvzzHBRlTD3azfGILdwz1ed0Gxbof32vUdnHfZWstsY+sM+Dryyy6CpIGAgxbhurgN
Ky5HZVALmvKceo1eD1119ec71+9/dDDdd/g/y1Zidaj2N46rzD4LIEFDP266EJ4pGGuPnWl4mM2I
68Vsevk19/lrGwPuw/6e98VG2sNDp6l6VBi7QDeGrrP1u5Qt7784gncejhQj+ucoLY8iJ0xcAOm7
7b3RBdp4iaeDreo6P+aedcBscTdX9h+Vy89kdngOPsheOqveRGQDqmiPXgWhrj0P5aaqShRLvM2h
OA+CuwrSOZIl72H2IQpmINaH4icBZYiDYmYjZHRgYk/QbgUmlmUwX4Fo/6i2OiX//DbMrkxuVKWB
hr9FN8xPmlM468/Eit5VyOthSfcHgew39QZm48JBbXOwhYRD8HL0GV7Mtsd6rOPiQUFWtqfwceqt
ZlfIhfA5s0tcXtNzoONPJbNlEzdZcLVmF54T3Zmk8pb1HEMMm0Mr3tGfvgLGr9iybl9nXqQWhwQZ
xsHG6laWn0vNWpH8yLKHbEwPTcSyPvz91PxxIEWRSy4b0E2rqU5+OyHIPSDYYhx69rNB8WR5ALzC
ohxvRx5ssF5OTxyirM0E88UpeafbJCSuqvIFnsBZ5EHzXCXWJfVs78iZ7rFS/dqXcM6YEXxo4uAj
chg7Gyq69ax4Bkuabj3TseSUk2Pb0Y2FyCAtM7Vsmt/ohn58DPMR6UBco55oAxhwjgUfP+GdDPpR
b8cs/ZWJ7lyBYesrgEoD29ZWdgkrb36Rhf3e5vMDme9ZQ/11aNNE3rm34mVTD+m3SXCu4ZPFOep/
t3jr1lOmQyhEGhwtvB8MBKE+gQZj9VNOD0MvrU/XKIDMfgKndpZA/Lu5N6uh1c3Ox2cazLxGnhVd
IpyqUEZB1RRDDAnEyy+BjJpDZGaQDazqmnvTeOldWkRilcHYCVMX0Y9rDUcRQteFsfoa1HFx1JHt
H0OjWB5s8R4ELeMm0rLvIsoPH6YHqQD1On1rTQ1ceE5qSKSz3naIMi5BkU7n2FNIoDooRbeGJfak
uoHdT7JRcLKCZvRJMacb+M9ZAIOoHQ4xvjSL165P9rGL/sYRf8i1+xUoqBkCj509x2HUQEQjOIuT
ujo6C7mxqP7WJn52LGwxDRDhWTx1aeUCpjExxNS6xz6EZZriDq/LoPzyviXb2bmJGX4nFtn6knsg
vOYAWyGhCPNGUpQAxMJlMy6ovzoAvdvZf7HkVB8nHXAw3tgnU/zj3i68WPzyStvGpC02anSLU8Y+
/D4PN3zI9arwAF7ME0v4JsBd6PdLsUnm7NNMib1LdIj3TSXvOcWn2YYAAr8CuUzwnGZzCdlPZ3/g
0bN5Z436BJAVnQl2ILQ8COVnp5hviQ5CthSu7dhU/o7PnUDAF78LrfG+xQ4PrN/kO6vqEOwCbJBl
Ht1EJWYLlMUA4bz9bm6PjI1r7Aoh68t18mkvawj1XZIciiZ8GSFeSTsc124lm0tvExoEb4I18P0S
zwT9mskjoNS/hSZfmeMpPYcSkJzdhXBb/cU79E7PbClKh2lvL8RJyw+1Mwf3LhWV3G/fgbb9Hfz4
McN8wxJKwREg8jtn1q9u2h27eL5LCudxAe3swjYxsn8RKL0ccGZNBHAUz1XVEKBZEOv42Jkf2Es3
3Pthv4JUE3mXafI3TnWLkuQp7eReIeBI0oypu5HqJqW0LjktRUiG1fb7HDdSMzd3lcxwJxTXWDH2
N14bCH1lad1TcNhHrr+1BkhtEaFah8DHyng1PKe+57MndHi2PK1OdV4Gn+ykDudlWFCiqYTnP7EH
55pbqFa6gt38VRGg9syKVtnrxQYRT7k2BH3J1gPFnwmuSEX7xYwe/nLqEAial1HlW2/pSHXdbpCH
mIoDzO0q1WvZOurU1G5wJj72f2f/3Oq1o+o8tHg0EzCV+6pekkffgdfOsilC1W6AymotqHj9OFc7
UXgThghMs24nnHW3cCGVqlnOQ+JZT06iMLOMizz0SeZchrbSv8gBseeQbm4TayE86tIlevbKscIp
7kfBKrS1i+yhmYarFEF2bGrMyjqfGgaDqNt5o0veZg/pAN+lLA/UVuYXvcxIaElBWfs08qdwkmpd
mdE8Ktv6kkhLsAE12tyHJmA5Ma4IZNhitrB6JRlVyTJ9sSmwIvmOKgChdoCSkuhED7E85k5QHybV
NEDPBiAZ0Ns5+RKANuMEX8UZi1ObCm6NoHExYZvYdQ9ujXAw9+PToNIP0XWTt0MSId+dXKTrZcCp
1gWoxpU/IeVSRcfej59Q/dN1GL36Q48tyioXvlR8GnEbEZ/M5bh2sMedywwY+qKV++7qIvoA6paf
XHdEHo/vgxixnoOvZSAUtihf3w4nFlzHoOhxfVr6o1V5eJwcedvnHgtFaAkW+O+S195hGixvTUXs
l/SNzYHooha24KiIKnxKldzLqaL7Bhi4BcvatNCTbevUUBBayxTKHZ+ktXJj6y4qq/uwnd68bEJu
Ot6LqfJ4lIZpOhOwd4BHygWgDbjZPot+ud64yx3fhiBXXlLbuaiEG3AO86PdVy/hWLy6+bLTGJ1r
DzeNV+HrDE5uF25teKM372q+BYfwSa3NuVUbdlPKZEFj05UcIZMI6j7rpi/XgWQOQHFerrSOaFtW
d7WTHFX3xTPIImQ24ir247eb7Zny8LUDVk3kdxOgVkly0iHg50wMxcqwnL0uYu99GQFq9oPgwwf2
nInwt5pwCPUyYbppTtOTZinuRYgG1sG0eC9LnvZr6TOECYqEIFg7gHm1g4hQt68L5ZOnLAMmVVKD
XJvcP0Fj22BJibFL5rhw235e1RkPfhgzYWHTdoFbZJ3iwNvBznmanV8VwyluDdNpaPcR1ghulG0A
RFYlbFFAj61jcxH0+Vl2tzEmgKezpv0EySt05E85p9sGrK2B9JLphNKgvmuc99ppmr/KGf4yycWs
MaE2nQS73eUpj74jwenylqUtPzEfAMnAmJ3BesHuHqp4YwcZSFviUe4NqziXePloTN3HVtefSrt/
AGECWDmQ4Z75P0NBPNnXVruRHQNJ1LiSZRWV3bTNhwKQR86G3o7bIrjLBpntFxGnB5m67rvdckR0
iU8lysk6gJsF0tPclP626PLmmrjpsHUcFDUsgGD17QUvhYM/YyewKe8qO/cOoXSTE6W18nWyLIUa
wUkecpHrG9Y2eHdzgFM+tdK9ieoU69AyqfcmjJcHf/CHV9gC+XMge3Gw5WCAVkcG/Gau5LuQkHMA
0uq7vMSpVOZWgrIz98SqC1kAsZmGAKWbFu8jHdOXOC+LrynIDQoN5Z/MwvS47SdOt+sbx7xCv+2v
+LD0yUrC/JcfZ8CmhmwY9h68uXklVaHwsPjmw0gRPWetjp+odHIxDV1EvIsLuXjp3dn9tfgePs/Q
D5wSp00TbVxVTwdQwRGA4jJ4kWxWgQjJpvtM1vZ5ofpJHMKD6geF8xyJxtpUaWvdlV48H4s2aO6j
LJVifVthpRmRu8beIHLxL1wCy3nxPNK3ULblu8lubCOJEXewW+9ZKZl8TCpgaB6oY/feUz4VO2+Z
BDQQ1vbbWEMQLzIkkFIzlWvRM4tTmjPKtOKJliAS7JIgd0MhNOOjGbioQ2bvRZgmb7n2vG2DUeNB
iSH56T2QfKDHPJaRo2rpebQgbu4X2QxrEQnE0X1AihhYNdQrFXNHqCw8ddPArgBV67Lp3K0ey0vC
U4tv8ehMeu0C/3dtqK/ZRFnCM/5LYbUP3Lv0MQaihUgyo8+gr10k5DEZ0tOIjMaZrGJNyEkDr1yc
v6oYfFp5IC4yKvzDpItv5MHmfgBsnEa075BJAsKWziqOrHCbqeyjigRg8SDZjcrbapczPMjSRy07
CrLhSBiWfZbVJMnRxUdbFPe1pGTdWzYwPQ+Lic2wOdMabU8cIcZ1XS4DLHLSy+QHsD33hUTObL/3
6FxVDzvAc5g86mAUt2I5hTYOH5O7p4k2wCqlZ0q7a7xUIt8NGYMBiizMBTFPVnrLIx/DAHezWsbh
4Ec9k5IwaOFjozCYKZhmVJRCj2Yx9hubdjn4f7aFiViPdlAdZNs6oF8crKLGqe9E/W3EdamIvOQE
k1YXZNmgXpwMzncy4fGyRkoaAQYLP9wodU6bnSuanHcoNajp42/tlDtK09/1lOavZWExbD/SfGno
5Koi8g6OYNpjFuRXma5B5oZHPsq/Fu4PnBgR8vXO7LJ4+vKF/8Ahx5lv2IBCpTiD2bDrDwDq89qn
bqKjAVFlRWZg8D+h3BogzuZ0tvzF5q/v9ByXFtCSuNt2RUNiquoz28DAYTPf2TVJsu8iX23bMJ42
SwaYJyuoF8qI7w7stBde3HwHAvWz8R1IofUfK1GgF3ru0JimyTq3onBTlEzVcQuFEFQh9sHb7qHN
UU1p5trdFlXRHBpeoXUhqu4xXihiN13I0QKW2+lesgpEJ+iTNeCDtzZuYKCGX0weDGA0sKICzL0b
soPqg+fe3Po72XLnQNVICrTVWt1BnXSho5nsALANyW/UyW3n4orq1Pw7yu1LryL/njMbXnPZnb10
WFYO5fVtqRh9pOi7zmVysSkIbf3Y01/xonkI/aZ6X6rpxxmN3AGjpzXS5nobw8LLjHdSiFIoanzl
aWpfvNi/9J3Fnju9miu7FepuGt3pmnVtsB+resPm9bmqI8YMesGtJH/oU3LJBOrO5zlYBcGzwrr4
5tKT3XoAC9ajZUY+BnTC06BZA07qEPXXJC8WpadnF1f2bSogWZvO3LfZsvfT+LEoCfHp577N5N5b
Wtv3roj5vBiDtCnNdOCSvXJXDAi5q/g1Q6S2V2Xvn30REcCXybEDEBNGPKVtMj04eSFfCuqMaeha
YKehUHt5Aq+taoKdqBDD6JLWDHE9yuEk+9OM8YOAUsvf5I078c5iHqgIwi+VlxS4ZsFRqLkbozg9
ytRbCwcS6lSX9lZa1UMTKeqMki3/kN1xEeX92i9NgzM4PCsioKac5l9cVlAwVLodKAld+syhjCog
G4723D4MqVNfCQ3uHAP74/ZeDCMeznDUj5myglMXxd8OLH6IdMsfXzLy7ENrfp4Q0xEYVo/U0Tgk
8a7u4rytHn10LsQeDFTgoBvCXUer8cQEirzMkOeulSXSQ+eodJeOPbWZuUSP7blrLq4H/Do1wxr+
m9tne9o9ZiOCun7g4tmXja0OzhLKq5Fpsio5gwOpr45fPIdAfufB/TvUyz9vJb6RCI4/jyjNaUIb
NBrNq0SLcog9TtTZILwgqYCaxuLwmwu2mxGdazzZ7jXpj3FUbQLxOCQ5jIMvi3rcM4zyW8ITYg9C
6bciE/OeZzFn+9Asw0sZ0SFbwgnTbYkryKmyYxst9p0E5ADJM/zsw4ZAMW3fsEDTJkbO7fYQpFbu
CKg5B4JTNzNjD8FUX9iNzzYq4l/29MzOCQLu0r4OgHhP2qqaVYsmKAwGJm8sKqbN1vYr0DgJL4T2
XUXIS4PesanO9s0xU2i+HQuCAjQbehY1hg+RvhIEA2BuBeMYlt5KabZA5E4L9dd3mzHfu6RL5Mor
AoaB6byvso59PM7cTDsYMLywWQuyf7c4tIYiSe3TsfjIGoNPqKnkuaw6FJpp7x1KTyVUEAi7KtN1
yDxo7YYDnniq2z+JBUWhypptGoIczepF73zRw1DME0ue7IzeRCQDe9eZ4o+Ig3PWlBdKdu4x67OP
FnnYeej99pRl47HAfXBgbINFqYgpU9iXOQuK0AjHvnO+QztHtSL6S3772C0EQOTVzWlIc7N15nnL
BAefZfsbkS9LgVaE9ayUI6R9HvIUcBiNGtQmoTdsXHCHJ6iaf/o86F505H8nJejn2DsxbrEZk9La
gTbhRkK/tu41k16r0tgOLMGi+92E8iurb71xxgNe6nB84TF46AvM9LUbfxP9iEuNedUdfRitSIfj
QReQYikFq3lMt6WL8WaYoq2dAxR3cMZDuRyPcY2GVywklFXh3mV6eiBruIIofbf6mRKEV+zlEoOf
1OJUxFha24ZYIC/Qeejx5BX+SDtVlaTx1M6ofParSbscVXJbFPqUdaDCXH2X9Cds5kH2UmZ3pm6v
pK0oDoNdNAc+d7+PIB0naIlwsAysACVnJTYF2TA1xF1Yt3eenVwHz3nsLeqbSZtt8WJaBDfqyqTX
tFrGCfRc/g2GFjUH8GO7As87YUGt0u7g2uZhMvqZAbT4KPvx6rTNqR0rTDtivu8zGkeN/TfyU076
NJX7JsULpfkPrkEfj6vMNwWwzFtb3p03OZb71v4h1D4EFqOis9XvrDl8Vo2+kFZdsZn9LdHlMM/j
qRV0XaQdsRyvsxWf25mMrg6WdxNLhE11xcV9z87wo0K1QOkQ0BngO3c+lAbg5qK6vc+kw6g6teHj
T9fOWK66Zn4cQvtac+eN9mvDdtAAEEwX474A3LeRebwt2u6ZrxWqHh2laCBI6iL1MN+ajqCCN4PD
G1e02dWrlnM/M6vDtxlDa1mXC7cGRMu/IonvnJIsWOD/q+e8OsZSvQe38R5DFzJobbiAjL1xGDnW
Oxptf2vP+jpUzEiELi9/r6vlmjq8UqOLGSProQVTY/lgxv2xGvhZpkkdy56uVLxnL6nm72rtWRj9
dPkte57pEWumZfq/A9aooAE1I3e5f69UsYt9EFqBABPcrHGz7XKyxppJgNz5zAEW3My4YxL9irnb
/HrcLlDRhPMyt3d+ad15U3+iNbwObeZxh+CaInjFsdRwFWtNCIj63Mbw0VJ7e/bZU9h7zF9tcF1S
jvMXHgF7eVb0eF+aboJzFsxQiNzYeXGr25ReJ2PGhyhgVWeS5ZNXhgxkK6w1cU9+N3ty3Lg8xZr8
g4q1121EY0BZLNYxrqz40Djhtyo5GpGpdasSMD+mCkQiepghlzYtxNcCSjsDMwPirHV5S4KAj+bH
ptAbNfTXLG2JqGw0M+1tkzeqrMesb09WHj+2zISUoXdNrDw7tUmxtzLbrDxlzkKEyUl5zOthN3xn
wu86twBh4zbf1DkzSJTzAgb9OjxvHXSDwp7wtAXBq66aH9umxDoH5J164Q+wRvUccAJu0spQ9Cpz
b2+hDT0zcHHQHt7eYXkqhFiFZCqPQ+fpx8QkdNKUxc9UpwRTQlmXOul2RWauSyOA4LJGli57M/8x
UYPe46lkn74vhrUscvK4lp5wjhW5gw04g5BAECAMdMLsbwdxmbD+YELmWEqOLmyHescAD6By+B6U
35q4oc/t75RG7uMAa8epOcqLdoZ1UJ1NWW8S7wWvwdXlOIdPeJ8K/B2GDMwd69u35n0qt+y2fZd5
a9Nn4s26bQK6fkwuM45RhCi+56ezldil/ksSA1Jo37x83kUyu08YMIrbI4TNfLpBNvZe/EeRhvez
XDdEA9ZtzL4VCHZ/RH27bSd+KoXVL/3wzbRzMdZ4O0COHzmum2i2HuzxNmaAFo6RQKbcQIQW29Zc
8kys7fSrBDJck25qjuHGoLMBMK256ijK5P4nyw8cF0O6IaBfEwOecFxuamTnm0am0UvdVD19fCp5
GePIa7/PWb8KSbVXUe3bTziB4ucWL9pDWVAgrJdmOHatpfZMdYi1cNv0t60ib1/2PNFWzzm0hi/i
bOnVw1duKC3Qh0zt8JyFEYOI5cyPOifzXV1j/4zw5KCakvUWKrv3VqaC5G3qOOq1oL6oWi/bTkl9
9XTpfMqAN1jWs6GQm8c/nRfERzvjiNaeXb33t+V94tVk2rY6rJ8gx/sglvU1j7H53PBYvGteOJ+m
QIOlF90Dzt8M88sg1nGZb1yno7EnPxgdOwTgoHVrvQYGCB+l1c9oxp5T2XTBcg7RSvSPne2FXFZv
dM6rfTUzMx2NbPIXpAklbgs/vOGceZxPQoXNBsfDH6H9B5p3b2LwjiJJfhh2IsWocWS2OWVCMvne
fzJheFIRdd56kld1Y3XayKDtlLelUwoKPJ2wOvrglE83WcV8M0bEgvxlkLQFg2icVo3N24Kesqar
4YlqZIHDPM7jdGuWFg/taBCbuvdx7l0b5JWWkE8sBZy0ay5L3u61HFtqBGPGV7mgmsr0Q175uKLS
+Hmy9alwzYfH7XpT0HKDe4k81DnkuclntNFLnpvJfWCmahNaVKkZvQNaTv+xp23DBlcUVTZVwv63
zH5aB9CtTXC/JktlloSSr5tNjHT2wY9hJJiPk6stdnPGGOpNqPiHeSI4zQeA5lZy77n9Y2ggDkRL
tMeM96tXaB7ruP7uI7ZX7IrwGvdBO4ly75bWIYolxqNkOoBz3uOL2AVLDAWbNlCENCup4rOO1BuB
4b3roNvUDH5PNlv2yQzHM2TuTk6rtCgu2uU6rdyQt6+NqRHczuSbnhwBUjSCMS87KiRVww+aRdlH
vQT7MBmQik63BmPEDKva2FWd72tJyhKZX3NdXHWEXqULk2c78a01ph36lNFT7y5rOxe/Sg9ivOmv
ptS7mFoFTOof4Vn2LhbqJa0Yougair3BtrWFjWin2Yc3z3GAiRLZIWajRQu1TjyP6zr37iciRVO4
D0PRQVNFyEMy+eUkRbiyfeuX088eZUbnRztox0sdnuiCIyQI+4dkwmilkA7Z8dUao43fmQ9h4WAZ
2p0VzE+B+q0g4uf2Pe3Deh2YbCt9FlRzpTY5uhtD7pPZwyHX6bekPepUqwbnlraHGPEqoYZzl9Ow
9jpKLIU4aoprk5M/zf1zGBzZoz2EZfE4Fc8C+Zwx/m0eQMa0zWS7JkklbYvAIqvp3MxBtk1GIVdT
ghVVl+k5WLp82zjRVbP5Qd+PqhVzzrSVyGypKBPcolabdjXIdB0oHEUZmbvKk7Wtc+ZyCv+vtRQX
xkCeJUpSa0FwWPUMpNpU6wwo+ZWl513CFD4NJ4IGJzYfQLFPyJP+xq05+crBl1NsAh3eUeM4ka7O
K3emz0l+uap8cOXxUCDJQnUWlNV+riWOjC6kN9Q6GzyjYl86ggK7NdQ8cnQkCcNypiOHSx/afz0G
I0PPfW3q4ncUFLgDhu8+b/5aVrS3+yje+IwV4DZo/5hQP1q4CzbcrU8hAq1k8I8p61e+iC9Kd7Sl
2H/sNR2+H9syw9YLvrssfG2n7L5z5lvFqxD3bd5cjDHXZGSgs2Dhoh5uIs+Kc7SHC10xKbyq2I1i
vij/IMg92k37lffJx9iB/iVzPE+j8zYPzU9JY3clKOBR/rZebF5thwLUfpm/F9n1q6zilIxFuO5D
/4vyccNYEpqJNGkeuItPIpwfwjBZE2Dsb1MaQe7saPKPG69IGDjuM1wNfKNyFhddFldKdjiYsqRa
qbG+IG01/Mqq1ljlf9KePhbgCHqtWCpySCNJjiYztuJL29XBpqRitrqtc9DaSIt10FPBq2brGDZM
cPtMyvAoTxgD2cQePCq3DKg4u9qHwCiVDVr8Zn5SRfHa+UzTCuv3wtR77SYvjHDvnXTgdxx0snVx
fpzTZObjq+mSxQIBlA6cc0njYd02eCRMW1Pv5l3lerD2NTM+KIQHD31t+iO1ep69nuK0FtTtir2K
h1/Gx16CwrqmBTO3fNCJTjfB0P5iieDikSckwB6hzng1Ixq+fFMmBeptS6oc3bCdBwuFXJl8Wa1+
lZOXnMtJiU0mcvnbtewfnw2SMXG+xpE8q6jrT5HqSzpj75xEfOtK/Tad+KwYg5R0UjXEc4t3gaki
gI3Dx6IYm2DBEWWJKC4RCw6NTo9eKB74us4oO6tbS+lB50xIs3ZRC3oSOTMQOdPtc3LtuzuV3E/m
DY0chFrfP2pRn+KlPTTN8BTC9zzaNa+WdKIXKA4MS/QMxczOTSE6nnx3+pC68e/tSSAtN/bzUs+o
0YuzMw33Jg1eGsFH6IpdkLQ7j4rYaix8a28sopzY/Yyqx9Zi6K1WC5a6COF1Tz+rSJ4aatOU5FZe
oh4dJhtNPL3Hfv6rWRJ3b0b93FnZH+aQaVt8u4QN7NWcRmayS+J9YfbWiBrvOMua6QW6sAAdbq+F
rnY5w+Sxfu1F/1/UXddu5Li2/SJdUJHUq0IFqcou5/AiuG23cs76+rvUd4BTzSmVcPx2McABxjgj
FtMmufcKGx1GHsgH9HasWCNYxCFBkaOA9SkyIuDrboYROaMmDSUnU1visD4+BBTQMEbsp0A3xVt1
rrinGVLOd2WgBY9hGXj3FUFHAUoljjQ24TeNMxjAtDI05yl0uJOgyx4m4CB/ywHDCSM1GxFWVr/T
PgxuwlTtR0tSRQWl1xE4fyC14EzK0m0GF0sgDNrIHYWG7ceplDcsyOoD/JyCQ6rGwS8vg+tFAMdI
EEoqDU+ngWxSj1QgUTGIiKBG+tpr/gf8V46VGn1ARFSxpSaHLVDVoNADxX4buEB42gQTzFqjACbC
ckpgetE91xmGkXjIgtqykD3TIgaDVpJa2RET5qOgGX9VPryYM+AXoJ87iXCza+Fnlom3eR28jKwD
mE17rkNgTCHnUM6PqBPNwIARMsQ3GcX2xzLShLtWR+JT/shxsTCLkBqw4ThGRXwqYRvqt95OQAJi
hzySsEWFObVLZZJ3YdecypDeA8gW3vdaYYG2B/yUlA1OBcy0NSRgLNCkvck18TUMGzeXPqMWgukd
XiCozDSoPjeoz0fxNobo6oAalUdgg0KOvafDHOcgav6Goubia6ecdjsUyQGRn/3xvoUetcVA2EWt
YI1y+S5HvyZdRw75GfvWRD5YB3hoehfCbgTLBNk+vxaAGKkBqWHj9CFTz20IsKeqlmumh4I7bovU
iSnISWV0A0HWvSqhiDv6AA5K4Uule2AuRHKJqOKDrlTbyoBrU5QBniWcwIkyKwQ+KbQUaZ+n6amk
SrdhYWvPPJXXGDjHjZzjYi0A9NjDvBX6qi8wiOuK0IW8+100J5OGKPPsXoCx8ghGA6p6BBnn7iFp
9YMHQxbDbyBVPLFw2EtT5NsJrd6qlH40HlLAUhX/gmQte0ZuMNjIk46bfxHEJmyeNx0YZ2YDJFtc
xECFKjIMdiizYUGJW0sVQh6J4XBNBo0aSdKblRoc/XjadIP4MjWVWzeA6WbqNhx9AJYj/UuXECSR
YBHeqDiI5hio/jHSSiTnBQio5/22gyJ8LIBYJYQwOAujAYTGGuYm2TTAOkn3vgIJNcAGkFdB745l
Gxxo8x3WBFAdBZckRYULZzskHzh0sXl64OHy4TWb4NqcAe3KcKijWB4bPbhTRlfiapaKnzT6rAoo
rSDZd+wpXgAt/kUFeBRWSe1dUlSQgIaU72ylFCGU9MyG6mJwA2wdPFdwMqaUIjfa5jY07MCY8nMb
Xqj0O62KzIKjLczS4ewJAMCxCskzatwBVJOSHuBrNR3tOKlT/AoUav97IvL/NyqFRK4yjU/QhwiL
Isy+63M+xZ//6h9CBcjGYEzoBE91BWbLsxbEP4QKUfsfMI1BQIZbqoLkOIj+/3CNJdCQZU1T2czF
UPH/+Q+f4n80AHZ0WIkpigJyK6P/DZ/iEvOfymBm/E2i6CE/WLRqOiFF3++VfviUklQxUzCRzAla
hCqEzTYoiPw6o5n8w3Q+ZzZfUmWYW+N0E1CVArIJhieHVmq+FBm2aeHwqpDsUdDUD1QfV4QPLwql
zO1wwglw1w3AJCuhXAvE72QPKLPdDRX1b5Ioau40VM7ucg/+0Hmm0OdMzbDHyy4IjgAP4wKX5Bm5
H5DkSI0E2a41LZN5SP/DW4F2q0KV+UeBNX4uDANyH8oBoIkeMlZ96EyF8Q9UMR250H8i0Dy3MPPJ
z8RS8krTaV7VHfTnvV1J+0M1ZdRq/PGtlHNqX5/DWZzjUjc42g0kaOKesJTtwUY2QZKxxHQHxRvA
Ln/WwB/ez1kvlDSqaQjIyEFIkE6UFGnYVVKEvM3E0rumE4h5vSPSJXkNDBcv10yRi2cUT6yDXtDy
ScnzfENzgMb8kQGSn9cdrlxKY5YVEXco85EPGIq2G2xSNbNCAkcdQQ+DlxJW0nhedT1s2AY9ggNq
BQ+XUfVwwIL8GztB2ZV313/yRRGN+Sfzgiygu6czOvoQJWPwoTeaZKmFTx7bZERSkAkVsi4D09LX
USoYhGNx50LOq5Sj/wvgfwlJnG/gxTHjJFs8FFHnO1uH9GZh4oV3KuX6MycjPIV6o0iguVeqp155
YVKxpXQ2GwPsF5aDatfCoRPgShBhkhqe5n5qgxO1DenK0CzsLigv/LX2C9gdlcKAkenGE/E3hOGS
t70+6gsrXuKiltKh9iNr2FbA0ZgRhVsg7vNIy9dFtrIUL0l/zNPKxSuJBL2GfE13UJCnLo7gsPzs
l3MhB072lVAm2Ep+8Vzo0IkKAR3zbvRqLRgs/XAu4kyo+yIzjQbK1MWd327b5odDwoUZkWnIWkCd
AuLjdwQD3nkr8t0LC4VXkIa+8iiyPmBIRqGGjtfjsU7VParU4covX2pgPmrP4lcKKJwfoJR2UIaq
tuEORFCSB3dXacbT9WldOEZ5iWg1CQEylwvqtoQAwpzC1iHUv3IhcybV39fauCbFt7DyRW63k5wB
/lt5zA19fduASRlJrd1AvkKiK8JsCwuIF4hu8zQkNJKYW7TtLhmybZmnK5eNpU/Pfz+bBwKSRzCq
DUPVrEUhIibfwAFoK4Fw6ePcjhXgzEGaAh+HUROiGGBGVjKSFU+JpRXEbdukRNozKCh1RVU8jE18
D9L6CbCY++vLZ+nz3Kbt+kQUBSAk4IRFwccZN7Ki3kHOZvOzz3M7txvwtFThiuHm/biLRM/tBGSd
RFRdr39/Yeh5KWiJ9PEgoAzvlm0LYOITiIUrv3zhMsxLP0eklPpsyjQ3yDTRUivvmSn9mx/7QNFJ
D2MN9ZKAVT/bxLwCtOCNTdYXHqycBQCDMh8PUb/4bMrkPsqA7ay7aaVXC9GCcJu4njodRGc0lOep
W5IQWJceFAPP21clVAnEIly7HcxfvHA15LWh6zrqkxYOoPArE4Ee6NCMx5TJyiE7iLTdmmzc0gKY
/362sZHtiXvIgahuo0hASugDCtsoyPxsdXEbG0z4JkA+V3PTUlAckqPkMJK6X/n60ghxO7vq4xok
8/mns48s+VDao1+8deNKMF36OrexE2CW6zALETfyuwzimazfAI6JjMGwsvUWIgfvWqrrcg8YOCIH
cK/Bzuvy7zgCYWokvrai23exC5LOG5ai3gCqtQ91olwaM5QOcGnBswnUx7wmW5icrMzDxSWEZrgz
moAN2CkDjIobDagqwNSQxi0/rq+gi4OEb3N39KQrA8j2ldTtPMZ2fi7Zokwh/1MoK2fPUgPz2J2t
fymdAui3AVpHAEQG7RCwdgFFNuRqVvScl0ZnbvisgaDQQSkeBc0l0ozvIYoVaygcXR+epY/Pfz/7
OJXEaIQhpOaKEgQlYaAIqS0/+smFF2PP7d4ughypBis5FzgHYwogzwcKiUEr4B87YU3Tc2n8uU0M
gRMZLlwUwxPKT30rvXV++SGJWbIyQkvf57bxmEOQrIUAmhs2B8+H2QHI5KSddtfHf2mHccezB2h5
niqa5tbhPg/vSlQLU4VaghBsrjew8PN5FfOs8aY8wCPUTZvwM5Mr/TWN/eoh6Yp6ZfcutcDt3ihm
jCktJkAJat+CXoIHhNMAXYZqWHOXXhglJNf+WqVtNUZRHaITnfeh1sKmgjE4pNHAS4zs68O0sA8Y
t4srFPtHkHmKg5q2zbPsM3kLC8R6f/3rFyVKKYAs89idbTNfbhrQCtXkMAXg5kXAYMITs0uSd6YJ
3g1pBvrSJUDjo2SewO6TMCFF3p/W3SNk6JuVX/HnAfuvGwF+BbfZa48wEfSy/CD0dQSKeV/9Qj2v
3UN5BJT/No1mEEICYXFDUQR9ZsTjzqCDbSlvE0FSUG9rRjdQaAg8HQSjkmQChVaKIAI4haN3AiZJ
c0jloYDoQzskDLyhMkSfAsvWlauH9sVrITrBBZVM74ZKZ6yCY0SFms04UR9GnMXEUHTIAkRIOs6Q
BngiSwGK0DLkTlYm8eLVDS1zkSZOB18vQQw/dLSzeq97HUrNyTvP0Zl+7HR4fgZgqsnHBj+ryulx
qAdwwwHgFLVtG0onbQLvianBmpL90sbjIhMSOaAbNWFy8DuxcxqlVPdipILfq9flyra4qAk+L1wu
PsnaGAM5ViQHUS1YfaMHPXgrcQK92JFU2i6L4cFrKbiPwsF17Mi2A/SCIFGLVFw9BArEEwrIUEik
+VqZhIVO8zbkKY064AIgA6Ya6gaHOYxY70/MYEa9B0XUSLbRSli7nLZGGpFbaCOYukkcoiXIROqv
yVvsTJ7FTtSuP+XfWmgAHi1Glv9rpWML61rlVpcIfQqAq9AcO9Jb/2awIFg4I+6MzviMblA03vgm
HUzZDnbDyst2Ieip3AKK9Ih2XZ5DUm1QHlS/Q0VKeVzpztI8cQtHDMEqBrVydEsbL2YTenXmAG/c
zIDpsSnagDKbayYsC6eDov8dXLUCxK+qT0c36vvbpqAnJQTPR2OFLfSk+Nk1gHfn1vFwgyBwjOkp
ySkiwl0Vqo6qgCN4fcAWOsHbFQReXHYozseHQhEkAy/ewJJVLzVAvYcSDUBUKztaWmqIO67TphA6
ULfA66z8+B3BPnMIAbQi8zXRnOCYCNqJLkLwVIv93Yh4skH2A/KW8VAd8m5Mnz21HJxsHIvfXQxo
PfQ4hADWx14sAhmXdt1JERlwXz5lvstAjz41g0hcsM/F1ywCeaqN/AmILr0Zf/ZK4T3Ga+gOQrmB
DS4gh0aRv5dNa6cthJJQXr0+OQuLWeFuB7WCqDcyQOYaqLMCkZyCMyhID9c/Pi/TC6eyMjd6djfo
M02oYc02um3XNm9NXICDJFexDEUNXTsg3A2b0hPVfSSDwpvIurgScRY6RblL1RBqcoareHxIgL6K
gXzJT1CjXcnrLq0ybsSAtkOhXUnjQ59BkgwCDfnOZ0DhZDgn3UoYixVbjIUQxjtJALGsAzOTx1DZ
aBQzp4ldyO1aWvFygUfS6dzq2dQ0baCzfspyUIrynRdB2SVAknr6rZaQsZNvdYacrwZIzvP1lbA0
aNyJ09Z5VDJAqg9aA8hkWIGZ85ABty+tlWWWGuDOGL0tAjppBRqInIAcmvAAARkD7l4rQWzpzOQN
IrIeYpxNI2aHQoLp9TRObFOhRmbVAcl2OaT49lVUZC9yr46HIoJ4Q8K6zMkDqXoCKU20mqKLdllZ
pSsn3FKH+VNI8ZU2U5XsAHnlXTL2t8Cmf8ZgsEIKaO0JLc3H5YUNzLtKQK6pBEOxymHMPljJptxG
VrZRbLoRrdxk1mBCUH/fbYFAPGZbwVozUJfnTlxql4vkqP55KMfiOt9Yo61ufoFDui1N387N7854
ORxuZPPj6aE3ApsYlSEZD19f7crlaCF2aFzsqEpYjcAvOof8c7SFZADEwIf+ToRk4vWdsLCttXk+
zzaeNxSeTIYhOvhZUXxIIaCCTd4qK0Fj4SLP21FEpSSHpEdw8gnspR5VSs1CuYunT9znr//+hXWn
cYEjqSCS4LdoAeRCEMpUEKBJo9gtke+YBCT69VaWZoGLF4MeZ7pYzkG2S234PsLtDs9W9rMQ/i8b
CmEcM5CgoQI7QUhE+OoyYK9CwSqElffo0iBx109S+xKBKjBOngG4CBpamexbOb0V9Pvr47O0irjd
r6L+mQEdlx30UL6rs3yvUsn60adV7s7ZB3qHqIWySl9pzUFQYxuS1MLKhWZhXnnviRpPuQi8legA
xv331NVgSqZ7aN9JP1s3Kr97oZkvZwQItcEXj0MofUee6AAn9X19bP7gHy4EJpXbvXSkmQ+A8Og2
1mQBEbsJbazPfX3T3SbWtPuEqMMGVJDmozIAv/3Otq0BWh1cyxJzzUNlYepnv4jzACLWfiKkA54f
CiBGIVG3GalWlu3F2REZnyqSG6XVAwbmtDjE03tfVgDKBzocDfWhE16vD+HFCIU2uJ8/EhCZgQyU
HEDU6dNY0QmsRpo6ouQHpgdo0dbzg2Rlmyx1iAtWAfXkoKRkcgf5O4Y0XaCCnoES6vWuXNzl6AoX
pCqgemoCPr+jTfDGCrRa2SYhg10DGV97qPb+sBnp7wmv5VCkZdeKjtbLez1pXQX8U2jRxGCC+e3K
xrm4qtAXLmKFugTb6azRnaAZUEMLT5Cy+cmJgU9zsYrmUeuFEAhDIjh78IVxp4u9A63RxwBCfys/
f2Gi+TemOmnQ1sIFDJhk0YIuv2x6ffALwhvP16d66fvchSRQEigwJZruZG3e7CBtOR5oAXa4kLX9
6XoTCzPAP1qA/BGgdi8SJ/LBCoRA3GepsJ+EXRFP07+XUOdRPLOYLoGGBBZUo0EyJy9lYsBBZK3M
vDRC89/P7jWlDz5mW4I50Ax54HRtCcNGNd5AclRcmeOFyME/WXqox8c62NuOLvtvXgc5kcBrvsAf
srN8egkH5Sc3QAwWt61rbLMa5YTaLXXlVA1w/kjkwkkaXAWvz/TlnDlakP4eKwIdHon6o+ZocWdF
w1aDTN1M+2MjRHM0zaimxKy8zpl6KGWTcKVmdfnNh2a5PT5pEPYay1hyMCm3pdyLT8MQCk4Bn/sn
XwYJvBGIDtLH0L/UmuiURFzLOC6tbS4EVFQXw1iSS7cWWiugb8OwtvEXvsy/UCBmHHhCp5RuK8s+
SMbRIxvWXLjmzf2vwx5AMG7TE7CdoD4GBD8EXQ4DhG2hh6cV0KQkCdQQHuT86fp6WFjY/JNjVKHY
DRq25Pg1bCeiFqWRNARng1a/iyhF1WwNc7BwYPFvD8htTUOthZ6DCy8kR1/gqAXBiAi8pR/lEjFk
XBRQGIMtCmjY7hR3A4JYmOwB1CgtMk31yhNnIdDwDxB8WKjkydMgdgMFUBGOm0Y8jMi/FOHn9flY
aoELAODxAzshtYrD4HcUouJAfMgjZmuYgKXPc7tfDhC2gMUu3AKC71ocOUVHDci/7n7267ldTkEO
TYdERb2KgT3DSAyB1PFZjvI13OHStuA2c9n1k9KHsYobHL0rvGwvUmEw+0wCQWxW/VbCwyCRldle
WLL8ayQB9TSj2UDcsa8VC642wB9I5WRmXQ2tMHlzfcwWogj/LJkEVUpTpuWur8dPXeEdoBq48tZc
mG3+RVIIOfNYJeeuFlShmSuDK5FsVtIBL/lnP5473FNIiyhFr00AeLV7Ve6hNyeujMvSj5//fnao
e1NQ1grYYYA5qBDxsCC9ayjT1/XfvRD2+HpXR+IqJwUpXa8T4TCUeK+BHN/Ls4oNFGQCI2bpyrtm
aXq5DU2SARKXQ0VcP0n3itdtYto8XO/E0ghxm7mLQUmu4pq4BBUtmeLqjKwp2V7/+NIIcVsZmsp+
EtOcuH0eotz8zrpyG7CHWVcCbvYr1/OlRrjtTGkhSdDgkx0WKKc2LG76Ok4MoB5aUG4TMMVEsrJQ
F/YyX82qIGgvTknpOSjO2b0E8j2UzKF6XWiwa4rWSn9LrXCndjuVpBKhPekqMypUN3rom7fgfEIP
3b4+LUstzCN5tisgeMEyqO/LjqB2FAK48HxVa+ZtA0A5thA2iX4WyfnaTAv1wJqple40OntX0/Ip
F4QjDcWV0LqwK/jqDIUGLgRY1NINoFRRgDtM1ZXnxtKX57+fDVBWQbSrgL+6Kw9yBhOATgRyzK9W
vn45FQ8iG7edYbhWdQMdIDNQFKdCpSFUNBMGTep02CdlCsosjvDyBAnWCHlJqN0z1dc3IdTBPOgw
QkEukutxGxXDD9cDFwNS0B9lptS5m4KECzJMy6ojLBgbRwxb2U0lSK3/bOFx8QCKjNBgISMyAT50
4MVR7T5zKjY2Hu/BUYuUbCXuLJzwvOORmKcTzEAydEgmVio2RgSbNqmNoajr6lkCNvJanndhpchc
shHeMTDDi1Litv27EEs7SAH8bFJkLgzoDUBAWAy4OMwKA5Db0mkLcsdDGI7W9dlYCP0yFwZwBUpk
6NaVWOUxlOUqgqJsoYvyjnn+sBICFmaCx6DD1M7vlM5P3UL9gtwWMExgEPql0cjeJiaHiqkrnbkM
hxEZj0mHZXLpy+3YuJk3hVvBh4WC3w/jNwthtAGJIbebhRwzAMnuZFkJTp7Gum0qsWHnwYFyB/3O
duWnLK2JOeyeRY+pFcM+SLzKhdWm6zUe6APFyqJYGE6ehSpCB1Foh/nKQdRXf5DeWkIHaEKXr23I
LLkFHiYdyc9ufjwJNYE7GYTmoa4cK6PTC5AwFRrv6AvF3fX1t9QZLgwOQS1DUiAVnab3wQaMSgju
wJ2yVoNmm3TslIFEHj5eb2vhyOM5pRCRGmrwOSQHYE5NSe3Q+6IRhKYqzbzewNJm4kJb2IaQq5uT
O0VM7/Sueg66HvDyVv3h97lbDkMam7I2Hx2aZ9sqg7Jx9wwFo59NNU8lFQe1BuTeC129kPaCCCZW
3+WpofvJj8qGIuM5pKHvRdCjqiZHY9ONEsXAp/0IgopPc3GsbEQYl8dMdNJYdeM+hoBRsS+CV09e
GZ2FxfMHr3O2oQPWIM2oQjd4UKpd7kFDXIIwnt8Hb20Ks4HrC2j+tReSNTwvM9Aln+T+VLseVGkT
8UUUOkMSQAwJfk3sR/xJDNUcss56ApEfCOmVWKVRRJ5HWIXh6b5yq5lPvEu/n9vNVAZwFm9oSLUU
xUuYC/cKREsg75rfYBeYQSG6gIGgvASFtpURm23ELzY5//2sN14ytjqRfckRxnIPtrXjhb4htKWl
KQ8hbLfymNxC2X1Dyg45hNCa/K/rc7UQ4f/ADc4a7lP49ZJExjA20mlqxnvZk63rn76MBMYUcRvd
8+u4YJNeugrsHbbQMGycHCCkCOY5Q3pIUNUH8izVo2JWGYPDdiJH1QMsPUbohVRQyKFTruNhooji
Bobuk2+OcPOC7+FQfvbAsaV4lgYqHG1VsTqlZdHA3Bs6ING2aCdgAJtkXNEWWAiIPH00bHpVbDJK
HDHP7ge4UEBkH8XEBFaP10dqqYH5WDmbhAziutnQ4/ggeQb415RWLyob8wOMloPT9SYWNj7PH5W0
QEhr8JCdAGPDqhupL80BnOxoZc/8GYwLm4bnjXYDognYNYMDEXjPEopQ3kBMuzkhex/uqkzMLZJ5
7XMiCBRUajj8QsNErzaqJwFqGqmwZKFjeg8fbtEipInsDu40eDDqPd5EUbbTClV8/dlQzLNwNtoA
4RYlQIW124X6DZbUPZxPXX/UnUnKN9ebWNhVf55LZ00QAq8qTYtEZ/LrXQbFUegtV2vn59LHufDE
BOTgGKhFTgllXuS0bgQ53P3sd3NhSNeHLJVq1AfTYCjfpU4rbigtIdZ1/fNLi5C7WUQhqhrxOKRu
4ntOnORbWRRdmD1BA7NbuYktnD1/Ci5nIy9BuBxWOHXv+hOsxmFUAdGr5l7KIaEU9CvdWNiuPI2z
nkRYLUNJ0B18pbI9T4EbEokkO+3UNaDuwhz/i8CpQHYS+gazYrDX7uoUfEdIEugrSbilDnA7QA6I
xqigda7ebHMKGd3Wt2WYKF2f5aWvz306mwL4UAYT6MCx27ERTnrx6NUw0YilGyjrFSuQu4VpntVz
ztsAcBWy53Xf4F5KY4iC5+OzKosQQCqZHtlenMRQ16ItBBqv9+lye5THF+SFn+QkTqH61bSPCZXe
8wgSLvGkv3tifdL87vN6O5fhdiLl6R9TI8GyRxOgFdez+yLRSrhqFQkE+zzIQqqQe25h72DJUXnj
I/NlaFTdxuK4xQFVwlcVlj3CQGBPEkwbnKA1fJLppoCueFvVMqg2HXTmpKzdJFUs7HSUh02Y4bUW
UAyQWGwhuawCdm3WcSS/CBBNtdUW5j7Xe3ZxRUu6wq2KEZLodTTMgqC0hZyvAERmS5QfPVTxdW49
xOMkZ1JLB1fAhX8AcbGY1krEF5czPs3FxIGxEhh5bXBH5a6A251SOI23Em8vBkR8mwuIdayCMA0h
dZchWsVfsXyjVG/F2pl8cdHi69z9Cz5qOYRoEt0N1K9RLowKNtaph0cFxOqm4Pn6vC40wqeN/K7p
Al0fB/gqJnYqCQZjB1hmbUYFxsvB9/VGFsaJzyAldSb6BVw4XdqKhq5/xi0c15TPkJKVXiw1MPfu
LGZ1NVHHaML6EQE8HCY1NcuiPlRx8UUIW6vWLawkeW78rJGxRwUHcjWD6xWf8NeCIR+kX5t4c32M
lr4+//3s633na4rUqPAjxy4Xks4KQOYJVuLf5ZwUNMm47dtBbxJqziiZKVvvt94Z/TE/1lZn67/r
R4hqPeQrd+3L90g0xO/kNgpYgXFyg30jGfAUONCNZmZWZg2GuKVH71Z10i/4JG6ybbrS6EJs4lMq
pYS6GkDr6FzSwYZTg6siydSn6/OyOHTcJk8CLSWCjx6VlTFt4GK10fZkD9GWQ2WMbmKylTla6gW3
3dPAm08JLIAQVkaF8qojvX69C5dfchJ06/5eW90Iie2h7ge31uXoJq4L/QRzLebixebtp1aFo+kQ
yvEmgJr6MSm1xGKDJ+7FYCQPBVHbLasa/RB3ZbjT9VJ50eMCVjDEyw55BJMmKOND7HgM5Jsi6iGM
n/jwAYZwJ/T/VzqwsDn4nA105/xsmjA2qpHt2d3w6t2lN5rDtkBVmqUZQOXjlt50BjS+LdgB14a2
EZz6sTBXQX3zbP/rfYQh5CLMRAKYJZT4BbHRWNicpmC8JnsoVxu3j/b9PjR+JZvsdjC2h7eP0RJN
LA5ifJxmOtuM7Y8AsA83gsXsNSDQ0pBw0UhL254hGT+4sJMPOsnQuycRwpYrA77UXS4apXEL8U8N
3RV2tT1YgqHuoLJmCOZ3Y1BEjsZmIAvAeMqYNwBZeYX+OTgvjTIXpkjWjoKgYK/15rRpbdBiD+q8
6fDPaI9mb474J9o3FmSnDWrUtmq1BiwpjNqAOQNonrlZ7Bqn/dTfoxvtE8qtSDCoZmB7K5v0spoa
1gEX32BFARH8GXtQYRWIB9/NNrlJzcruMSbhwd8WNlBnBtSwbR8WEfb1+ViabO4S0wwC3GuGFtOB
nZX7kPD3XU18uv7xhcDD55C6Fj4O3ry5WmUDrbSk+3X9u0ssQj6BFHm4kk4xPtx9+s8UMzYvJNlq
b8Kdt30vjdDwbRCyzdYafsvOPFNOf4DtwLFeuZ/9iQ8X1hOf+mHwRo09hl8A+XrL20p2vAtAM/Xt
Zgdv9wM1S6uy9SPZgFBkR7ZgeTaz5T3cSs30ZW2nygubSWR/h9+elhnF8Y5VfTfaUKS+BWzsMFki
okiC1YN3nK3eS3tpX+wy46MwMzNwmmN+Wzj1rbSDjfBprTa1dBLweSRoeQ9RDe91l8ISDAHMv8cj
25oJQc2u2MXYVu/Cu9cawQ3UdA3dql3hsdytNf/nRL40H1zQqroMr4dsXhGWYr62Rm+EForK2+Ar
Ovk7PL/HG9nFCfjkbdhtfeg+lE1q5RvIO2F2RLuzJUOw1ublcvVb0nklsyGaEliizncVCF/fNo9F
Zkwv2ok++bggHeDF8F3/ElcSeEvXCD6nJOgTnEigYONOt/QhOwm/0iMYRfa4gVD5AbO8Bk29mP1G
p7gAhRO8TyBDi8XmFIfsVN7023xL7zGgD3Q7gRiOVLgBYYetuh+31zf6QgD5kxU/u7rqEbSN+wqz
CvV6M68YLBuSlXi7EPj+4H7PPg2Fc7g6EYxa0cJvr96yMTDBR1075pY+z925CK0yos2HaLXJcsjg
m9Kdui93/k26k93yqbSkz0TdKLf1RrebX/FRMWB4YWTH4Ft+uz520hzCL2wJvi6tZXhE1vORB2lr
M9sXe7b1d+02sWIHjJgtrDCt3hqw+Ns9Q5Aqtv3KrXlp+fN1ajLpEwT3JVxsYY75Wpz6Y/wk7cfb
eA/18bfECR+6tfvE0urnc26t13lqlcuDq23DXfcIPfcHDXdo9sp2+W1WGsHPliKfeGMSWFCyhz75
6mhFsHiS4V17fab+pMIvzdS8iM7WYj9GcK8L8O3gMGy0rfoa7+QdrLsP4Z5syj0Qg2Z8q1vXW1tY
mYS7CdVVm4mQ5Rtc3bul7E0ge698uf7pxY5wIWJgNSsCuHW75C69B2/P+528KU/SWwnbJUMJgfmB
g7HBGkPYr9H4lrozr/6zsQP5E96sKZosq8kcQ9fTU0tNV6qiC/FnVv0+/zjk0/oetmi4HUEmP8q2
06oA9NKXufhQi2Bb+wESPFWt2ELwKwWl5/okzGf/vxcT41XTyqHv/ZmZ63YwpGjhljkGnyR6KoZP
Ba6MrFrb5JePA8bLpo31GBSBBCO63lQc4IrBOo4s4b5wKzs/pPtoB5j8ke5L3Hs8+3rXLg8a49XU
oKyPrpWIaPX0GGdP0J1ZOQzmW8KlMeNuD2Iw1bODIBZRAcc+AmNhpTcbFDyHMV/b5Evzwm1yovlw
ppsDSGVNr+GHfyM54S7biK5wQ23hCHfHU3Bf3WSOt/LmWciYMJ3b6cDg94xW2OneexUaOuCpj+pL
epc/eW/I7eL5aJebEVw+Vzr4n+1O3l+fpYXbOTy//t41VIEMh+ajp7C2g4n27bBprN6u9rBAwwU5
NqFEaAU3xe94n+6LD/C17iXoscw3h7VgfTkogDT19y9IgSbItBzzWTf9a8U2faAea6mzrnfwT27r
0nLhwoIc+BONC3SwtEtbNQie7PW2P9Z4LlbW+2OAq3eyUX/l2/jIrMyt8WrHM92ovhM7cjMb/2vr
p+S4xjZd6i0XS1jXTdUktkgWS0NoSKocGSwjJnAPm+sdXth3vIrb1EcwaqsRY6vZ6XQ4BPH39Q8v
vBog1fb3RCW5qmU0whKFgrYt3EJo1S02w17fRLfDTrNgU3MUnRGrIzuOO3hD7SqElOttL4war+pW
1w0ExXpM4tCIRl18hKoEx6GVEVv6OBdQ4FM/alWPSIXsq+3PwuvTTlBV+/pPX7hg/YugG/aSD29X
/Hb5Vn2tHpVnckweKtfbwGXpiz7DmUpcuUUuRHletM1XJj2IY7RE9dCCqbXZBAWcDV9YfyeHvykk
2yaxWztt5wV7YV/xxTSaSl4vEayGV8l8F43Ienw/xgYe+MdfobP5lRub0LgPLGSK4Fxl6lsNyV5i
/A6QEIuM3+7zXWI+Xx/hpRXPBZCuH+Kia3G4JUT+rWqlLWviyqf/ZD8u9ZKLHqGgJhCsw7fh9fIb
fokD/LN8Y3wqHui9/p7d1PtyE0GiSr0bnM5WTc2NfnSH/RfLdySwdCpLTKZa5FDbbI28n1Zi4tJh
w7N7PS/SVHFCyPWeRpPY7TF0oltv78EYAXnKzha25CBZGR6HCQRD7q9P08I2o1z4yGI6RbNVqduT
o6I8pv/L2ZUtualr0S+iCiEk0CvYbtv0mHQ6wwuVnJwwI0Bi/Pq7nKe+Oo2p8mM6VWAk7S1p7zWk
P2dxvP7ov3f1D6bJ5Po2kJKzyhmDNRysp+GeRdlL9cW/n87tM+bnnD15u3bjXSurzaT+NvB99piL
seunPpT+HGjv+fpXeB9HlHcZuHen4wrWSBO9hO+Sf5EQXSYp2wG1tGf+ApTPxonzY5Ca45us3zJv
hg6YE6TSJ/o0n5uTCKAVhfqb/QQYxD/XP2UlE5mUX6dSlismzLVN4vsBLsUtSm+w/ox1ei9daLrN
DKTvamPg1qbESAAKWwOvcryNNa8N/dnSjeeufYUR/NVgzzMgzviKXIdsfsxhSTOPbFepz2WqQj5A
y8zZWFar83LJs+9mn47oXg7xhINB6QRZfepkG0KqICjhMQqt94DB29Nxv3gpv2/b577YIuWuhKVJ
+B1BSuZDiQzXx8CgP+byLfE38B2XDfSDqDT5vrVvEShlYV66fvnSxOVu9LzzPFYvyio3pmhl6v9D
9aVz2UxSeyeRD8tOO7X6xAjdWlgrd2TfJPgWSxlXi1V5J0KpBuXJ7dO7gfUUfjOEA5is7YNX1uXd
JMvmebbc/g44AAXfb+EfJ+/f1ol1SGvZwlyRDZO/H3y/2NiAV7KFyQzu4l7IrnG9k7QuXuffxTLs
xPIiRBPQLNk4vKwtjsuwv1uUvIjBl6iEf+qGkT6li8OfKLz5Aj+XW7l77RXGBYQL2I3rnogT5FG7
n2OegQXhZskTpba7sZWuvcLID3CMVLKBoc2pREUU5sbJg7S738my5dbyd5v5aKEbiSL2gTUYiOOd
qJP0EchDMDledL5bOFydyZj5vzMCuwbfnfw70efxqyP1eASngB5pItssKLoGvu11rhhsrFWyV26s
nhaLklBbbop/kuJgQ4wRLpgEtcC0UW+VY8tXksr6szPxFDt3Xh6zZREvDuxedzDybvYljNVPTkL0
LlPdcvCU0GEG7949ZBWtV2fx8ntITAFLMvWQ6QqcAk5+AxWgyi9Liw6TnZzV1NjgKPj8VGWF/ZV0
cvrNnUL+8orK4WFvpzAXcaAqe2pdqU6uTejb1Gv6Ws1jt69sxpqD5pBXUQnkacISpON9V4+QNmu7
7OQ5oOCg5wRPwKIbWijZ5YWDEwcc9Xaq6smDqisGqLD2mrvFrdDCSyDQUqew2JOTgCMRgbDw/exJ
/WLBI/NpqUbUtie7+3Z9G1tZOCbBshRlXrO080+JzU8lfIOhVv3Q0i028EoIm0Kh5cLh2lr44iQm
Cg/WqRuXh6HgRYBuewHhCqCBdnKs09P1r1nJlSZypZkzVRW6BSOJDRf5+SEPIfKxUcBYGSqTCVSN
pcdB4mwjZr1a1SOZX0u+kelWHs2NnbHq45gDMBeflOUAH7e49zr1aDCp5LZpNjnxyp6bbHKYd5os
GBGX8kLEKWHa2bX1lubQyjeYhHhPJ162lIl1olUewvQ9GLP7nNwEbHR8kxNPBXAJGZX+qc/7Vywb
EsIc9SioByt0H3hALl9vWkLMuCrXPoPVYCHEidflcwO8QVlOGzv52hne1OEaLFa7BNTPU01VdSIt
HcJS6xQO81JjO4hhFFx43s6noB7WVRx0dSmPKMQnFPLiOJbDqWaEl9qsdHYBreoNVu/KIcZk1dfS
oYOaLA+fTO7m8s7lXTD4DEqbG726lbA0xaOVhp6TKD1xKnTzLG0rJHLeOFSuPdrY+AbPYZkik3+K
GW/upqRxIPFT8o2nr42Mses53sjsxCsRl8D/hDms0ILRByjHVk9Ji+7xbUvOiP4iKesYGH/vVCj+
KfHnoy3HrYbUyheYcsBaJsCaWDI+Yd/xH7hN/Dfmt8Nj5zT2J2+xt252K9FvEs+p1BkQEL53ajgg
vSQOnKk/Tvq2Y7bJO9eKWnC6r6xTi503nCvevg6c0pNDdf59sK2tisTaV1xW2bvDoB07C2REMVpk
Jl9r5r9mRXb2suHP9YlemwzjIEjjpcr8xfZP9gRAyHS/kGTnt+di2thG1p5vBENXuHkO4Gx8Ei68
IkdWwjw4iR/aontcqmbjJWtjZMSE58apBHA7PsmZn2RJIO/hQ52ka/v9baNkhENexEvhMKT6ovic
J0NYk7OqgFhgG2l45UxiIoEbeySF6ICf7dzZDyGQgV5DrR60ntJzTBF5JQi+N33Kf/DAUFHLRjUR
cLHfpqwBTwhdj7YK8nGj1rEyGSahXC6LWzoTKB4k9mHVjFO5o9OnYhq+Xv+AtYq4iafNuBh10tYk
amVuHQfHlW+lFNVRwx376FGv+Fx0pDxw35r/zG7VPjlkhv2At2So7owapG+s+BeRNlyFMq79ezrW
PZwHBwX9iHR8llzMfZiIy4HBBv1eHAaY7Z50M7ItvS//4zu6idS1SC704jdzVMQ5C/tK7WA0c+xo
MwSkal/g4fRtTDZ9MS5h8MFFycTo2hbUDsC0IdEgew9mFHH9ivtfMe56t9E7Px1gUTj30J3fxbkF
lFiZjxO4+V4fjiPdymN/q1Af/QojSHXZJa7v1guoreMM4w2Xt7CFiHGj3rlxhqPF7NPil5AQRgrG
1pY/2DgPR5jUqEC1Db1zugSXlBIFAVsSN1imunutvWUIOLWKsNC9/zhOPPupiqr8URJdPl2IjT+H
pZphH57GT3E7T58nz7X3nDW0C1tFpINbGMVhZ2m7iM1T/QwwDdQ4JPh1QQ4/4DuYpxGY9dbz2+Dr
5dkWqthxJtXetuWgdsLv6a6DZNFLPnZi5zSNc5fYift1BmA38Ox6OoI/wu5QmmuP3WQpRPLo7GzN
ql3dUv1lBhW3D1g+z/cCdmdnmF4vh9GyAUhL6uIOQpRt6LhzDWJA6b7g6qL30FikaagqCPCBMcBS
JxwnO5O7SirUL71iUOcFZu9R2jWVDHjtMBLU09BtVBlXjjd/6TfvNqS+yNSQDYOOOOimu1Y4bAe7
K/+27GHCpRP0zONMDlCrq5J/4FtwzrmogwLL4Lb8Z8KZxeD4TYKrd9SS7x0yK6keZPwzqbc4Lyup
3AQr08lVkALibVSXuAQAnHXguEmHduZBMIh+hxL06/U8uDIPf3vL7+ZBLYmrYAbun0SBlkJq/+hl
vJFi177hktrfPbpiVKe1liSqE1Q1dCl3SdWcMnd4mjUusb3ID7d9g3G4ySQtB+tSFoeKxZccUoRV
2u6uP3plG/q7e7z7hmmsR2DjUNlFWkFNiJTkVNswlSs7ttX0XTnbmCCuCQp4rBQ9iUpWvTjdaAVZ
b78NbfNief7P65/x8SxTE6vi9H5jVwWI4JW698BaS9stgdCP9yBqolO4dq2UAAdwLuuLKSH0Qk+l
wyKSiqO1zAkKU+mXepk+Xf+Oj8eKmsCUzpfTSDrIu8XDDmYwL0M/3VdTHk2Vern+ho8XLRWXN7+b
8LkhFMfuaYl6wvZCyYB6OqyLJQSp8k7imnT9NWsTYsQGK1mfwtt0ibq53HtAuk3JTZUiaoJRiomk
TUUoieQ8hZ4GV76axffbfrVxzCcjLWdL9G3kY2+qMu9rrevf1x/9caBRE0lSqmH2a+2SiBWQ+NTA
7Z/rNmZ7PnYbp+O1NxgnB6dJayYsDzGQp3m0aFE8gGNN99Y0sI1b9dqsGgd85ltUyXisI7vLv+u0
fCyadHd9fFYebUJDUNea+Dh7UKhlMkzbPzXEH2978iWy36343MlBXKS1gKdZs69ZpGQVXn/yyoib
yA/N+qlbVCHObtX0KKjTDjAlWhe/k6ZKN4Z87R1GvNpZ7zHi/BWjbgNmF7tp+uFSvTHqK/nGFGjP
87TqCieNz74bVcB28eWbdN4I6Ju3jdBltt+NvYIbCmOLLc7O/NAnHM7Kf6S+SaDFoSbKQ7XeOOjO
WaI8HdqDjom1S0XDN3CJKwNvtu2XVFdkqGso5hVof/BMvfiiesRBc+MI93EDFyJ5/z80KcqEHUo8
MVQkJQ2sqo3K2NmV0wgckf0bRPYucMf2nLrFxkr6y6D479WCmj18eJiiReLTIRq+9UvYfRdfGQC0
VcDv6QxYbfNov04/PjcvMDddPl+f/xUIHzU7+qNqlwXepl00SUZ2cdL4btiMfv3LGZf4XyZZdWA8
7b/luVUBsNVp9nkuiuLQzPG4H5qyhQSamm0ntLK2/dPCCuFJe2X2bykpD3pCgHMoxm68K+Bdg2ZP
V3RfoQToO4cSgj59kFRgoAXLXGa/rYRU9W1hY7ZeS3lZGUmFu3VTg6c6Q6O2K51yJyRlj4W1JBvh
sxKeZh81m3ytY9WRSOsxGLJfUFlMFgHN+401vpJ0uRGeGhfsETaqJBJ+HBBkFbgM3ZYbubGVws+Z
w/3NJrA9T4cD2vh8r/K4vRPutCWTtXKUMZ1deFkCseP2btS3PLsjfbx3JjGjA9k/wOz+buyym/pH
QGj9f6g21WANS+qPUQOLszfL951w0DgrB7bol43i3MpUmKgUMnb25AwdNC10dh5G957UdOOesvZo
5/9/fmE5ZefmQxtdTDZxCHmVNfl9Pb5XFqipMi/TUrt17ZDIs/8I8Ssp/snAn6fFjY83zht+7afE
6WM38pLyyWnH56m2fgOnVQd2k3276RNMjEnsj8D92zhPNsgUPqmgab2AX/ACFZwbo9g4gKhFMZYt
kxvVk7tvsyUcxh9+UiHHbR1EVvpT1ISapDoZWJd4bkTgz3siXZsdUr9LfnSEiN+sTdKnxnXd+7kb
dTgVnb8v7RadRNt1s2hUFceySAD5hY+Ge7DHabqpfUTN7ihvO7eulmGJLHJP9RTACGFjTFd2Z7Mt
2qD1z/Bjh6iFYTMbg9YqAnpbW42aDdE5tzuauag7lv7Pnic1bLV8isHxv9Gl2BKSXfuCS1Z7dzQi
DAiuhSKpdFk57PsB1Y+CDGXA02lj812Je7MhqrhkkPz1RhgxOATqRHZQZ8tWW3ft51/+/u7nd6UE
KCKzLBhuzsB/Sg0jOt7y/FOR9rO3sYmsfcHl7+9eAq5IZ5fczaNMZZBdnp8H3X+6HvZrpyGztZmV
9cBRRMtxl5HLkUJDATzXpoKao2rJnVWO9s51ffayeBzd3da3lh92Cy+CQHCpwrqsEygNJPJn3jXi
hQ4i/+S6+JsW3LktMzEj+7lxl1r6clUfBVY3NIbdPWlHdD/auD26fbzFMfwrXfXBwZAZG8TIWlB9
hsu1bkqWHXX6NPAadZ7nGMBs65tKrecY51OPoTDs91slwI+dURzKjG0V9q2QMeOjDxsivo8z8EoU
TMMTKKmGqDQnO8iHs6Pd9XlYLSw95hDIDpKu39hwV87fJn4mozYX+SJmFNr7r4NofmcuhytKaT0u
MdmJplSBNXWPLofp3fUltxIyJqQGPG/HynvbP0OmKmATByjgWxdvyR+tzaLZMMYMYhxT5uEul4Rl
ysLEUvvOdgInfqNzu1dy/jzlOnCqjQvFyuZvdo5RG8k6XO+8s+u0e2J9l9B5yOP7vtjYPdaeb6QY
0hdNnNvjEtnN41KCeNrjYgKPXlXMG8WwtRkx8gshJfooNK8h5fpQzOWODD+h/LSRvNZ+vnECrnNS
eKmo/DNBH0csLWCWaH24v+SypXa3cgA2haMgSwljwLwAMQhSlWn35LjZiRafJdCmY3HjEBlBOidu
7qYDwsSrnzjUKmL3t7+Jn1j7ACPD+V3tsszz5igdk1B4XtBPjz20cWK6hEX/dj3sVl5ido1VSpXd
JD6JXIseq67MwF3kMqh8uE5YSxm45Da3YGo2jVkqbJAmrRoVuK8+uDqZSHdNAlKQsyUzs7Jgza4x
yqp14XqQ8Zdk/OO2MFJf8vE4MnqTzrlDTRween8JxCDgVlUW9QTd5EkekaTTZ7o4W4avZEWhhJp4
vHqxObz0Uu9czSk/0yHOd06r7V0fzxrCYS3pIF7DYxnBI4vejWDQHGJ4yuc7D5Dfs7W4Ipgbyfb+
kuQhtYf62FTeApPVJZFBj17fI3wAm4imXnMPQV1IJbC5O4Pchn6oN8X3VYYM2ane/TLGVf8EszR5
Zw+Nfu17L/40O6rZFa3yP9GkAVEM4NwdjLSaoFauswPfdtl1VvaLDx2AoNxPnjLdtntAPsd9rsfs
ydGAeUFn3J6fptoHvQiKkUHpd9khm4b5bfbUuHNFl5/KIVuO3B+ns2RWceaxB147Hf5hMo8PYOBl
Z5x/kse5mC/uTSL5hWZ4LoKsTfw/WVzMdzzX8q5d7PYeZk9l2KZ9e1cTCxaUTaweVSzdfTaP/WEa
aBuOjVi+FmKRh5xa3Z63Zfrg67LYcw1jrQDG7fYj4dJCwaXxnSBxnO5Yjl39tefiDwciM2xyi6PL
moloIXq8G3xCw3no/GgohAp9O/V/8ZHLQ23L6qvnLMlXTZN0B5NJHYrZfkqRbYEGr+l+WUZ16lX+
b+sn5AgnoerIWgIXjyF5U/BT/QI9f5A7Gdw14SU4hzTzfg6Vnb5WC/cefLcs71tP1Z8yr4dC4dj7
B+HkoJMty7/Xc8ZKnJm6GzPEeFWMe9GZKnUnCYT4e9W99FOxUfxb2RtMcMYAm8pCX7KqS9M4kBmw
gYXOf0ydM+/gXrN1L1z5DBNAMWjUdIYh7yKrtV7SIn5OILZeZvHuplEyEROcJLSyXT1HjOVAjjzX
KgmGectBZuXw/1er5t3hX/R93o2An5y73HuWpHhFovh1/YevPdrYd/jgp5lkHju3FQ2Y9ejYtz3Y
7MtD9zcdc0s0UTqxN57Njz1xN/peK3NpduSzqpfDPI8zbnMk0O0dXPt2PN64aqw93LiMWmnpgq4x
zBEd6tCvC9ynoeYptjjra4+/hMG7qdRLQfpFLjJa3FrtUnjqQCUU5+rYy62NtbgSUaYkfDUzy6qb
mp+HGCCZkqdfXUvvSDrJHQeo5KZ1Y0rCtzzOJsZhc1M23x35pddfb3uucVRsWj9rqwoJcKCpegJF
ugf9eqnSjVW5cgIyhX3yjE4WczG7Y4k4LaeQ6E9l9hn+uwF1NmqkK+/4Kx7zbooTLlNwHVgTTdyB
CihMemAfz5Q+6Mup1PPn+ZHYTbclX7y2ooxjqQWolufOzD3XDqa84weSdEG7jBtn97WvMRIE6Ron
7jLLxdU0686QvW0PLcEmistpE9KiFHsnV/nn67O/8i2mBJhd226ZajpHkwDiE+pi9otolo1L5wp3
j5rSXlna9Dpe8PSlLKHoDQH1kxU73nlAhyWMczc+TLOqI8fKvjh50t/NQIaFg5zoCcgNub/+iSuX
7b9FmHerQ7Nc66pMwSxXcf55ujBHYznGB8lEICT3Tt0k+gOth/wInyeyccVfSfN/mXPv3mrb1jjQ
qZ+jnvvYX59UtoVM/PjJvrnatbSzGkdJHaEZ4P3Ogd/8VJbtFn1u7enG4m4qi0PPU09Rxexv1Kv2
JM43Dh4fr7X/OCZI0B5R71xINFfiiQ7Zc+LNz3xINhLkyuPNpVwJoL3ruYOdjyJhUVw61QFuD9cX
0ccp3jdXssYZtOjgNxbF9WOuvjeoONreP/mWE+ja4y+54N1qAUx9UfWidOS52grmubucpScUNS0w
xAT/ef0jVubWXJPQMR7pDNujaIy9Q1n6h8zdovqtfcBlUt59AOUFGHcLFmVMW2en/cHZt4KOIROF
fyzdrjlc/4SPk6NvbicdRa1uXAQQODK9S4q+3Y9uUwa+AjMOvgsgu7Rb9Kq1TzI2xs4hBXELoGZK
WsHVPR1BXmxATxR9ad+5Q77l7r42K87/D52sheslmUYTyNUPPG6Oi++8XR+ttZAwgllSlI5hfE+i
nPbyWJCFnRrwCR5EPIqN3WptlIzdSnZFnJBlxpry7YPlLlOQTNM/SuWv6JndhujyTRW4SaVYWxWM
LOJuth9ZabvHBBYCu+ujtDIBpvqagDr20Od1HzU4ZJ2VW6h9RpMtTdS1p18G7l1kjHoE7mDs+0gw
cW5ddt+nWypoK8FgG0EnyzYvxxa46MkBMN7rjkmNRk7vHEYXqrBko1G/MsOm1lquwXMeurKLfJL/
a5dWdrLk9DLFggaAj1gbZ4WVpWp6HgCzHMN/t8A6Qv+QJLwOBrJMO4YK4MZK9THg/+00+LYRZxQm
elLFqMWpJgv64rmNPzslPeUNhI0aD77C1k21Y98UXEMpKFtquA5FVH/DcRrM5ceFfYc15MZtbO1D
jJBLgY8Fd4bByzB2UMzPrXbXa3JkiX+Pigg0fsUwhv5ym364Z+Jbc23Jko+iQ90vv3cJD7w6ebke
eR9PumcCXHv4O8MnfgTGBL5JpH90pxQopO+3PdzYU1k9KuAYkPyS8d5ys52wq8Dz2o3VtPbTjbCu
UTqjWc1ItHjLUUtUvuFtEeT+beJLnjBiG9ftCokC6AZXO6Ezt591kd714P9fH5yPs5JnIlllSvPZ
lr2OdNx+75nzaZCQHrz+7I/TkmdKpyW1vsARAYhu/AwX+e9glRy99HOt5tBqb8P4eCamlbs8rWA5
oGFG7b3WBScBafLPGgt1IyGtjZCxdzJX2T0qsXOU9dUTFdVd07CbzmGeMAK4yv25rC7QJ9h8vU1x
fu+k5U3XDs+Estr5jAIrw3Zc5lZggzLPO72/Pq0f7wOeKXMGw5648RSMO7NMjgREbVzT3KUcjy3E
Rva+W4iNDWcltExoq+85SuRYnlHF6zrsU1S0c8JRExrsrfre2iuM6OVsmfxliNuogHB6RsB6DJUn
d9cHauXa65nIVrDqAHChoL9VHVhqVr3zVTmiudx/jSd6nHP3D7XgoamHPdHLLw9plenk040vv6zn
d+cNZeW+Ur6F3afp4cwVQ6ckaGMbycmDNHuQz669gydEuRc2uoQB50LsJtCt0Oaoh2fBYvV2/Zes
BJAJkY2nRGT5DJZhLHVQU/cevPuNgs/ao42tfKCNDe9jJMeR0wFKQI39DILaVjlp7elG5Msahkh1
3+jI9b6x4c2Z/70+IGuLzgj7xp3BZm/wXI7ekE9sOMM1cA/M9tcf//GxwDPFy5LC5Sqeceyb+TcH
lfAW9LY6yQ+20+6IKMJe3V1/0cp3mIJlTc7HpmonOB47/nNfUTfA8SsP6CS3vGRWUo2JfyaFI8qU
wpCKNdwPrc5uDl3S5ztWjpCeV11yW6YxcdA+GdKEj1D+yH36Y0Kn1KbVG6gF18dp7Ssu4/cuEiFd
is21xx6rYtcOYxZbnyWnEK73svxOkCTZ2G/X5sOIeMlLBt8RBBrNl87Goby3dgvMnM5sKeyNk9rK
nm5CRG1uQwlywdotSRomfnnW/ReqQNts/5HitouY5xlh7S1aXSR84ENGZjhf2sV3ocVW2WztC4yo
FkXlll2vaOTOxU+7yc9cwFSgmA5J4h1mKGlcn/S1yTCCfEBzzU1j4UQQ+f3DF9nBkGJ+sOq52DiX
rIiFeyZotCrZNC2qhFF23vb/AvjV7URdFLDqI/Fd21J1qlrX24nEil9jCECCN13aPyG95b1ha6gi
IQQ9XP/YlUxpCpnxwpWZi5wDFmL3RUMSBD3uLUmVlYE0YaUi7XjMhoFGwBCzIGPd90VCept3cqNe
uPbjL2H7LjwBpSupSkb8+AUtj3QZvs62/nN9YFYWmwmeZ4VXwtK+YVHvfG8avm8StqP2CWb357J6
u/6OtQEywp4N3K6ranAiK/lUeH7ooNXf043BuQzCfy/Lngmht9ERnwnTWMbcf/Kq4lNSi59c2K8L
zzfGaO33G9FuSe3bksU0kjFkUlynyp6gu97BSHlcNrLW2lcYMZ9ydIWqmbso/c9BB+L83AyhbiY4
B962g5goY+hVp70bEzdym5bsHKdxHvoyTvbMyqbbXmHCjdNkZiqBOkDUJjGCPAm80Qu5vvHpl9PE
+yigPtplWVVFaWMD2lPmIJDk5TK8MsmL2zpmnqnDlLUgP6cCPC+nfpzUq62/c/HjehSsRLEJNF66
CTLFJFVAiBZ1OBPfOjswUdkotazEsam9lLHMat0e2RyJ/D5Lhn+lrd50nn5rFPstybK//hEr69TU
UkILDkQbigvhyOuji7Pnxe0Ssgk9DZPW3fLQW3sL/f+p9gvLyxzRzVEi88/JlH+a5+GRKv0yl/nG
alp7hRHTOIgPTHGQk2b9ycYZtJmebP6WDf9eH6e16TDi2Xehd5bLlkTYeLr97FVtHNiXhrWm1XeL
Z+Sron3+5frLVvKTCYEGvgccIoqgUBwyI3NTNUc1xa9tVaqNhtjK2jVhwIlNCxjsoPxVjuyYTh7k
qPTGwhUf5+//4H1HlndJAQ40gRhnYDH0keLWeajr+h5V7h8MwxgI6CABsgZDhesDtjI7Jgi4XrQd
8wHyIfiUFIxFPt3BPIakp9739I86zitrB3Ph+s/1163cd0wIMAOYwNHuvEAWeMh+MqcRhySv7AOZ
iBWHHMUzABRZjJP3pPjWzWRlUZiaUtA8s4ifOEOUuvu4LvZldWL9VoCuPdzY0a0FfpkWjXHtSWwC
XetpDKw0fW30vFGZXnuBkQEs5YtMdEN87gf1MNn2r9YvD71ldRsrYG1BG+FPXJJACB9EajXaLzKB
UkSekP7u+nyv/Xgj+D10d2HSOIozsX5O+nHpANfbSFtrjzYO7XDBybp5WCyQqR9H6BLwOQsk3ziE
rDzcxABDb+bikzLH51k8y7kJU/VJdcXG3W9lxE3Ybw8JCNSQMuuc283nqgJ9AcpJWxQY5y+m4INj
oIn5xVW/jtE0geFDAneyoBoH+YdnlfhU8MQuwqXz8zLw8kofgQ+lYS/zr3TIl38UjupA+lAG5VNA
TuOe61OHA8YZkv9sn2ez/KlE5aBdu+RO5DlkAa1Fd/4uVtYYh1UJptrCGwFN/LRXj5Vqix2aW87P
y/YSxjofo7KNVTgXff/kWkuMSkHNRVj1k/jR1w2EhYWbCwhXWhYQJX5cD8GU9cB+QfH2Wysm1gW1
p6dXpTyoqRaqgpu00mD6TCK1/uVWwdSuhfTiUxdbwBFIh6lsL7irXx3CoeEz+AX7J8/z2EYGTfnb
kntLOCrgltlkezBqntuvbmL1P8ace3kwFDXf0WwIYPOUngAlpkGax84ZnCI4qXAbOk5a9a8AKf0p
3UQ+pCnylk/SdH4ps6KOd7ZIml8pVLuCMrfbQFeVi1cV/niEd6l+4VnSHZy4qT/F87Tgv/UvxScF
HaQRKpC90OfCht86ywf72fcRlz4h7B+XcXZXIys8Zpyzg5MRa59Am22XssI5aWhPhQ2dmnDgUxt6
s+MdFkXdJ+Dyhz+2hYbEQ9khs9YDUNJBVQOoVMV2E7hD3f+whFN/7SwKYDJx0cHo6RRKl0NDwE6r
3TRmNPTjNntwZieFxtc07iwIjYz7Ik6B2fKbfnCP8OZpqtACe7rb5Y4qftjFPHySAMB8H93Mnvau
Yl55II4lqrCv4/Ied9HltAw2b3czkfxrm4lFBR538uMypBTKvwgO388oJOpZwQDAT4i/m1w5fqtH
uHruEubJPXAqQxmWipI7rnz6kPHc/9RNmUegRQVuTo++4bEbRNUF1cBL4Lk5cJdQI7aawGalXE50
GEt37xGWRi1sUQ9enofQl3KPgHSpYEEawDXBHr6U1kLHnZc69aFkMn4R/TydRA8BE5z0O6BAeNnt
IYVbH+JCDhfVLV/aYddoqCYUJf+DWr/1XUD9903mBQInrSXVe0W75kRjl97JjPHnQcq8BYerlg85
AO7ePu3y5ZuvYCbuLd34hp6uW+xIl7ldOHZdrfeSustejxY74M4xAgLErFOt7PItLib/iz8I0CnJ
4EL3gDeB38r5JZGWOnYNz1EB6Ieo97x6XzV29lZJtCd9iLh9i3tlHfu6tvZ+Xr2ieEFOcyOUCiCe
Ovxokwk/xxb1bm5cO8Bs22d7qfLnzCdLeUeEx/hGzlxLyMY2yy+YRKSC9n+cXVmTmzoT/UVUIQES
vIKXsT37TJJJXlTJzXfZBWIT8Ou/4zxNdI2p8lNSnioJLd1qtU6fcwqAVsBa5BsfbzRRPBfbm04q
E/rMfLdOWdp1p5jz77E/nCGJkxe6au2V5w/s6JJfNg5a6sag0abcP85PdhMmz/rr9BOkbOoh/TK+
WD/oh/+h37uX7kE8uq/XB7UQ2puQ6ESxyk1SHyVFai5DPDEI4JPy2crChvkK5NPzWpHG5fVhJm9D
rtJ28mKnP1UpgS4pB6qnpMVvaa0l4hcCVbPQRDhTDvIBCr6XADIVrAOHINvEyWvdg06wnnfXJ+zy
MLhZaVLYeQ3qBN2dSpTG7QYp2vdsHEYo8VprRG+Xu3BMNctuPLP1tU11Yo0DZer8H1T43dmxuBE7
/eeB61NyAIAh5oqyUicR83vZtjtZZuCvk/ZKCH85enFM/cqcVcLxrBg3Ut99Tjz3G2KXm0Jd50+l
4qdPr0gDtXPPL08NaULuACJGwU/Mnq+v7cKHm4CkYXCHyi0pqrSt6QDS7X3A45teDRyTsqz0Sheg
rXQ+xf2Xjv0LWGDoV99Zv1YJuvTpZ6P4NDE1AXeN6l1+TPDO+lAx8GbKflwTLbtsWqhj/bv1KfBm
hgKW8kTrDNFD6Zx6L3jUWfXQJjbI7Wv7JifumNinrvMFEJ9YX5LW0ShJOACS2SOquL7Al70dJBX+
HscYUNBog0T/VNvJxmqTg+gJ6ChrZFhvE291TMSTcoOW5f04nLzU1oeJ94j15h5xR8DVz+ujuHxF
dkzIE0J34nleMp0GpnYyrbNNJtlPBF+ItufiFTf0XQ9G4eudLW0s435Wxjny0TmRJyuXoegP9hps
dWktjNvZVAlw+LmkPpGS/gNlzjjsyHzW9qD3OXQYbrq7UhPm1Ao5Sj0E7tHWxXvjT1+UnFa8xYKw
MzVxTnNfeZMoS7AhQJH4razc4I6VQYJwMrBQX4wcEAhOY9WP0M5J+jQKNOtem7qO97Ga7L12bX6m
OLWtdN8HevjdgokOtD9BkRahhuBFhBAx3fUeI/e0atOjRSz9gqpG8pUMForugib4NxExSsk4TaEQ
VypkfmYvrR7tDvGD3XrjrxSPx6gaTZv369vh8tkEPZu/LSj3UsSqRY4ys7k+0liOG78Rb6ryv9zW
vuFpgo4OY5Ol1amlddRq7yfUCvZ53d4U7lATf5V0uJfUDXgvXVEckjq+i+tql9jtrp7TFYO5bJ0Q
rfh7hvw4pl0vxvoENuPkzp2dN4c6+0Sgetfq/DcaQH4UVOwr+/uyFVETlZXY0MUBU0l1ylURIZsZ
JsX/FPta9SubfGm96d+j0QIUuKnAi5FDwLqrfKf4FjuFdxyUR1cm7PLhArmGv7soAhqD3W7EmVJD
JtcGN8PwTY5fEjZE7dqDztI0Gc4Gb6VzGqfA7ozMfwTDKriMa+9ubtR9DP6HldPlT9HWf+N3MAb/
PZI4n3KApsoGFLTRuEsho+pGbVRsbCu0IjdswCS1sR6Grb0T4fEt3ojH8hvbrnV/2VNTE8nlJhOw
DoWkp3FQ5ddKJ86uVzFRt+00E7/FAyCez9i5U179rj3wJjhPI0Su3DVagKXPNyyfEOQUOwpOo0T5
UeDzez6tSTcsNX3e3J+CIz2mNENWnEKfrXlD7viFlXx/3V8tbCxThDJTKSnmAk1T1h9KAiiWh2rx
sBSVjdS8XsOlLtiIibqq1eSR2h9RqhmDh9vv8vF7WrrxtzGzWVTTNI+hmJavMfEsDcow+pyKvslL
PNKzGfcC9dSqH44/hHW+kphdat+weDfOJPIRoPBLrN0847zMPwDijmi34rT+FMdeMkTD3GvaEIkM
n3uyIzfyv+oH0BKWX7rweT42UPlt7uh38Fu4b/au3EDv+3v/rfpW/rJfxyzkG35AtLbiEhbcp4ne
8ocqn+M4wRNpE+yhhzVvgla+CU812+v7b2Frm6itue0BHJmYA1btYH5s4zpD2TyZVhZqqXXjtC8m
N6j6PsY8EucwqOJnxbuX2z7cMHdftDUBy7V7anSdISE1yDcwEqCa9HrzSxNvmDy2MKq9XM85laO1
920ka7wxVVBkXCPzXJqa8++ffApiB8fSHCvLwEPcNON9LoIVn7L07c7fTZeepfxh7gEzIdW+kw+z
LyJUuq5syaUPN4wbZYCWDoQDgEbR/26g9DVaYnfbpBt2rRzteQOtvNPU87Bov5XQC42n9sYlNYw6
BVvV6JYtPbG0fugY3/Z2z7dgxZ9X5n1hZkwIFmuSJKUpd06jkxyUqhGwlcHatC94cBNUlbWEerZN
+Gk8c1cXY4JaN/FI8zIJIVTURHzkN70/UxNihacJX0Nc0Dt5ipdR2ul2ExfuSrC2sDdNntJgRPkF
SCuGU07fvUmFg0KR9HTb/ZyaACvUktLYtV3UbA36H9+eP1jifmQieBSkuI07kZoMpXHAm4BUGtbl
QI0EoN1kq9scmXI2swiyOWp73Rgu3wOIyY2bCVLBawIGkFD1Dwdr4XGeJgk2MreRkCco7S92x9oh
xBul+H29y8vnKnENxxGDKJqRPPOPjTtsJXS2Nr43ZRsWQDAxc2+EKlITRVY0pS0SoLBOVjMi6HGL
fNfG4KppVcJ3o2u5eEBR9XCcxrreeYXSO+5k7Z1V8/6utnP63U9xz70+5CWbNbwZG/O5lH7gnFo5
BXh4JD35DuAZxOCvt7+03w2XVjWJFOp8THFQWDrOTzfzDt28VrCw5BQMlzYXfGoCng3QKMz3wfQ1
YfEW4e8u8//l2T/XR3B5U1ATaDYISzK3PYcgiodeDTRKeYci2BCAh5U5WlgDk9yyGDjIh4IEMtQy
DqI4EyC3ruVK4vRPDfCFWM5EmY2J4lPcwScAV9NFveDJa9LJ5rkZBuvxrDTWhiWwhfdzYMtD6shm
B/IDCGgOVv2uqXaasItzEcXFrL5fn9Gl8RqhC89RFQ0H4p7ioXgYtPXqz/ONTZ+34aeoYnI95OXz
huIdnMcPUg0JEnxJetvJYALSLJHVWevgslIkw3TX4xVx14vKW4noFkzlP/SXbsHdvsZm1t3P2XoC
kTUe5z+uT/lS24aZ03QSbuGlA/gkm52ckpCIYCvjb9dbXzIRw8gLKZEXKmAiTafCxL7PdLnHJgqt
4rY6WJz0f6/ryFlXjniQRQGXf9BQ/A3HzP1OKrKW57x82lATdFYmVeYlXYBwFIp+oV223y232IDB
HEcpxI9yJ4EkebZWlLKwHCYODfdpSqVAb1ngQUk39rZNwpMwsOKVd56FFTFBZxy0YRmvMV9a5yBp
09WWOnUbkmJ8CcZ8Ddq2NAzDkEVeZBDbBJDYPQd7Vea/uHIAdf1twCxqwspqOrQacoUAKkPNPC26
kAGfl0xr+NsFP+Sef//kLEY1WrEuO3mSrfyGEr532Tlr70kL1W7UjCU6jaIcr4aTG71hOylI+/FM
fGWJlUD7ygWdC8jncjCOVr76qafs0U7HH0Umbgz2TSJKUiAOB4seTBJJlQ97SPKjBfLcLZHuGtfl
0h4zrN7jjgIdK24rY8DeeHE+Etv6LgUCP8Lz3NfrrmVpjQzDl31RVc6Ms9HX6V1TdHg4S5+vN73w
/SYCjaQ8LucGldAydkOpH0cfalfOvwJl4tc7WPApJgpN8snLpI6900y7NzlnkXLYfkDdbJVDR8gF
L2t9W8kWNRFp9izpJMDOesoJ3BeS8Xiew6vizsnr284+Ex0w9iBiD7KBnRhi8JJ/cZKVhpeW4exc
PlkhRDWlBurIBhVWwcMmkPI9Bp9pNPtNtvPzco0pbMFZmQR/hHdOUCgMoECZrpM/xPhndlairKWl
Nm4OU+vZjl9oBjo1BG/DvQiKcJoBbBMqJNWbrcrN9T21wClMTYa/JGsLkcZ4Su7HjO9F6/gQ2syr
d61t+84ByXCytUtRAprNvT5KVVsUGz9XyVoae+EDgFL7e70Yc9Pc9xq8lA8g4YnsCRpV4EsMQZ0P
MkrHAuvMTXExYLJ/99Ti0TzNmNKoQwTPeDw95zW/LTFnwnZYi6cxL4AWYNPSn+NY/GyqNR6Kpf1s
eKzShdqmTbAVKjvbT82jHb9y9epmtzGnUJPQ0BqKcRAa7XNATUtZgxhwJXhesBCTz7CHoI+d5gU9
EQlhc5B1FDtoxNCo6iAEc337LtiJKTKIrHI/xpNAtbwvN47zLGj1bpPnpnX2VgPw3o2RiakxSFRF
5IAS9BMYKaKCxKEcfnMdb6+P4s+MXLhTmdSGo6pHhLs4leqN80aPLCqP7Rf+KzjVh3brPU+RuwUI
/i198b/bb8EDOfb32V3xUvyQPxjdrhEsLpyNJvdhKeO+TBsQ/Hm2fC9599BP9CbTo6YIIQgVBW/A
VH6yafviqP6rr8jKqfhnrS9NnuFA+rK3ZafOjDOQQAFal9eRSOLubcizKWKuPXoRz9QUyUrPT5JD
RCZrtfORUNY8TQzBOIhC4w10E9wjOFiQxkz98oc1I7EZ5EU6hrkrunBinfMz6Qa9axvbfipLMN4O
nSr2lop55OnY35C06G+6ABHXsHkig5raZ1aMqfxtsX43B8WmtX6Nak3W/LJTIWasUjTErwbI1EO0
6aHLgm3jjYcCAl7Wx/Udfbl9Sg1XCx1WNQwolT3NzYZaIa6ioFP8nozDyqIvbVVjguoO9WhM4xmc
JO4TkSCHHMq365++0LRJcKeBChmQEMOz7ezwrVSTv6ezXIMrLkzMfxjukl7rRLLm1OX210bwu2RK
UFiVjS916f24PoLLdwXCTK8o/BJCY54NEd1G7yyUhsjWv/OEPAylC4IC+a50vwmcKnJmdYek4Gag
6eF63xczaOj6PO5P0VdlcbunTdMdR+slpfqxTsoHdUZEOexx7vRK1LLUixHjDSru+xYPlsfU6utN
VrZ9BHT3UQn5I89Ztu378caezrvk03i8miaDjaqMY1U2P4Cif3cyqGh28Qgofjv96w5jsrs+cxdP
S8ycEfLxms9qbFG80WR5ECW5TaLBmXg4DGvAjqUeDEdJbJWWdo9Zw0msn6CRrJ9jBo0rFFrJleeI
i8aDQRh2P9GxA6YnUEdk9X95pbXjPS6o1yfooumgbcPmwZZpDZmFz5/yZh9Y73S2t5b6N7PL21bA
ZD3stHKgSV10Rz2j7CYsvDjfgo3LC6eqoSuOcWHnmlhiYlucuzQuj6Uu8o+0FiSqwYV3ABUHYK64
34e8L4YVV7aw4CaweKjJJIfZLo5AnelNqnLQVnQuO6i8XKuMWurCWPA8GeJ6hgzGISD3KBracnon
hvbGBTFWvCrawMaTvYL8SF3uIXrqHBy3LUKwxsiX65vqYgBJmAkx1kEGnH3B86MiGVQ7RuBzfma5
z18H6YDLviSFisaWo0x4JlABut7pgpWY1HWNpiIOlCiOqFV5mGrrLUYvtzVtTFmQsqrLhqY8epDd
fupt798eMKiVzXv5u0F38rczlNacCMfPhiPJWlB7t+JHPaRr/CqXLcMz0ZvtwIFiylBYjuCh+FnE
UypCpd38AazM6n6YUdYUWaDXWMloLmxcEwDuFiwXHP71AO3zX8XkvzM2/ajB8nh9HZaaP4/y07mh
B9SAW7Muj6NXDkBMj/Jg84aESYCg9HoXl1eDmSBwy2t5r/3Kg5w36baxYHqP9OYajfCCtzWR32Ol
+qR3MoBvpA8trKegGsMy96Ef+3r985c6OA/r0wwVqNgbm9Kpj24S6B99mwI328/BuAP2MIHQp/DT
/fWelibKOFkntyeDMxCYW066fdsGwX3Zp8XmttaNU1VD8o/iLaQ6gvam3zoCJGeCNtVKNuuyf/JM
fK+apev3PR5vu7NGrbQtd5+JFOz9fnkmpAEcAmnZfzpHfr1lNJ4pHt6U0F+hnKrjPMvXKs3f23KN
83rJwM+m8mnByVSCZ9nm6sgmlURMINVQDt6D25WoV0vdqMyaFXagy1vLMyG/5ejGKOGrm2NuVV+z
Qe6D1N1OuXVXDe236/N02b49E+eLa2wHNNDQHLPJehNT+8Xn0492AuHcbe0bu2pI6tT2+nMOAyFB
k6LMLwPBeTPfXW/+skl4JsbXmvBG3AT4/MnRj1Vdgd7NL9eEvpem3ziDMtDLZzxoGugeCycErY0F
HAC7h0TNk+X6K2u8MAIT29uXos86F2s8Jny876xE74u2vC1U9kzsrmyGqp1d9yzOjHLpWCf/VCPh
0VTcFjd5JnqXaZETSK03R92QIWqa/J+Al6iLbtfmZ2GD+ufF+WRtIDfHW0EmsEH1N8W+ddNTIVaC
/Mt1kQQA2r/bzi2k1i2vGo4MD5vuhmQj2ygsNry2bY3fucOaH2DF7r/Wo+Zb4ffZKZvd6Y5rMu5I
FjtbFUNloetogtJgEGi5hf2rZ8j7xrpwnq9v8ctABeJxw4QAfJmTNq3EocwLxwfXS9e+NEHmcbC9
ABfs1Flyl4uyRap5CDxAUme5bUiOF4kZQlW5H3zLIJr41RKFvb3+SQvO3AQnCznLmCArcswqcUIy
514lPnRvmlcAfKNOeS/WbK+pQix4WxOhnPlDnVcOp0fNNhYNdpAfD2ltb+36gwU3YbewEYwpHtwE
ryruJA5Y599tl03hPM+PUsjfgbe2jksb2bhhjATiWnM9+QdUoYGrYN9SK0q0XDm9l1o3fFWfubZd
KxRepxPXO0gFVk90rpMfYq74bV2YmGPV4zmYjMw6eNjbrWJzRFi8V3a7xqG74G9NzLEDYFs8cyoO
DanUxurKBy3heMeiuNMBpI6vb94Fh2uyRQadL8ekluIggm+8/5c2KxHOwgqY7JAWVBTBC5lZh47c
j6yK9PCWIIa6/tF/RBf+kxyGEzj3+skNMulZ9tTP4mCLRp0s7Tj3dcJJCOXVGO4mIQpqqEX9G1pd
bOvHYxARqNNDTUvNez2DC8CNXT+sBCrDpiQOthNQkDddETyzADsVVoZaXQy8asEIAMmudn72ZLm9
PvKlaTWC3s4nKQq70XpbPeZg9JPZgdr/XG/7sq4rZtWwSdWmjqB9j08fQIfXpvMQcacOMzj6sq13
iWZt2Pq4245gPwD5uL3lc77yNLrg2Lhhsa41IEpuiTjQun8ScRKOXh/mabmbsmNbrz34LPRiYo/b
OrdTV6nkWDYOcEd28EwTMHPEnvs0iwG8J5O9kq1dWKj/AJEDMATLoIqPCGfSO4GqwR2f6v9lDq1X
tsKC5ZoAZAY1rmbyx+ToBt9qDTlkXqyEkUvfbgQZDYmDmRS+ODgV/cm6ptjFiLCZAN3E9Z221MH5
90/mC0i8DxkEWxy0dqcotVLvqSZN/ypEkdw4O+dZ+9QFR7J/Dip4iLq560kc2XLtaXtp3g0T7EF5
OwbgmjoUOfLtTTCmm7rU/cp3n5MuFzwbM85e4ZBG9xrfPdmTCMFV8mE73s9eJ7/mij7Hk0/CyfLC
QPn762uxcMwww+jH3pWVsCz/wLOxPQyEfLCseGuDpodmb/16vZOlBTese5Ze58XcEYekgIamfM3d
Lqr0TQgaFGUbCawsTT1P1q44dE32mDjNP3nRPflD+97bVURS52vBbsvOeCYIl1lZjZQuBkId9jB6
Akp+N0lFYBRnn/Vpx06AMTg1bXGmVcWLlMl7Hq9xqixsWZPnEYXJbVmlKj06CeJzsFZGM2iNVg7j
hR1r0jxaqMKuEhDgHGkelG9IGmdehIQlKkcqsHafAtzhAJUcdfMxzjw4tIGcbozBTKRtqseRWs2U
HCnIrjyWPrr6NE3u+/VNu2AZJtK2KCeurA4D6+YuyvKdZxcRZ2Uk/TXKtwWzMPXbU9EOE9YmPbp5
l4fleKcm8DFCQPY2P2sKtWe1KoPYTqE8n3qHHI+2oJV/AYvd4bYJMqwaHpZWzdmqa07DGhX5jf3D
L16s7rYFMNG2IDQiuGrCrvMciM4msUWYwZ0Xfv2eJj5Z8bgLxmGibJtqcCftwJ8Tbd3Zmbfra/fr
TRNk4mvjlKsgbiF9TGq1mbs7v20ecTEMm8re3dbDee9+chosaH2VNggz8vJfL3+yiPdsicfeI8/X
218ImExsrVMRyFIRhGVeIQH4if8HCTFYs+rviFTfqs5Zg5IsXKJNlG1RkcFzcgHH2kN0GfElyGwC
p9lMBSxbv8rsJhJK4pmI23hyycRH3z+445MomkhCIcOv1i5tCxZtwt4gIxQwlBfgNCXD14yjiljn
5N1r19Z7abMap7XmlQrE1IiDzJ07P6cbUIe9XV/qpU83rFkN3kBQSiUOJHPDwckB25tQlrx20Vxo
3sSmJAWKtSkk1Q4Q//zp9UiNgAwWPIclPN/1ASz4axNI288OY5aNAxRHcpNWYRx8HbsCPKZ8pYOF
yTfhs8giuCCiwI3cr9V72SFJOfAVJ7T07YYd56RMcCwiIoYu98bJ3oPcjUZIijrFbRGYSajlQj8U
VfRFjBAgGXYNnNLB1Q3f1toSK9eGpTGcp+2TLxpIPgLjAF/k+28Ekm0WAwXfmyNujGJMZricpHOa
uxyVHbS7D+wxsoVeyVYsuDkTLjvyumKThJtjJXM/vMQCO+aU/FvHvRPaFWnfSiWTlWla2kWGCWdZ
TvQwDXhD1JXellaZb93R81b26NIiGFY8ZmDmd7u+OEo7lkXotCD1tc+Km/VYZQ8FJCFWpmyhIxNg
mrIAVFuApkPr/oF0L3763IqfkD29bst/zvgL9yATZTpnjc88v4mPHx9PB2v79JC+unt3f9IhGE7D
KbIjIE7Dk4h+e2EVAosWtXs8P0XOBgFUCMzxpt2Qo3ecv1YHvlf3UxVCZz56szZ92Ie/V77y4mXN
NuNqrsBCDYnI7iRz/eS71T1E01am9/Iusc2oeuQyGG3UGp1UwO7S1tuxjqy8kS81ff79k50mVZoF
lg3hFkbfRfWaByv5o8se3jbjZRcUSTpVEJ7R2RSHkxOETkyeWbLyPnE5QrDNYJl6VYVEkKqOoFJM
XrvS4oj1+bDRcw79BuGwyAZZ55E5c7WSk7oM4CW2GT8nDMsbNzI+tUWLx+uynub3ohz83YzEy2Z2
q7IPB0nUibSugycQkTziAPKA/GvTfpu4RXriiXD3jnIdGc2t1t8tksYUx+vs3lF/mtPIq+IUuvB+
zaAdMGn7UDSI2UPWZu2D5wQ9TvjKigqHD1+swLWrVzYma2UzCytmhr5BFrjS87Bnedz6L6qhZOsn
wtrZnl+tbLbLbD3nAOLv3Wb3KLSsUMt5qkASXUfeGTjBhPVNV1VeHVjs1UHkJoV10hZoj0EzDMbT
otHHjoLuOEqI3cX4Oyk3zEqCr0SVbugHdf8RY4KmaOCt+gVdqHiOcpoXz1VHrO/OFA/dFkUc+tFP
Iah63dgvOzzbLC7MO84gNECDgz3P0LBlVfoOMccgC5WNIu2x1DcGMrZ578nsmHjtQIJD5UvxG0TK
FYKxwa+tMOhVloWxBFfZ9UEt+ALzhjJYQwUOTD87BkkX1yFOJlx1ee1/v9780gY7z+UnV9MNWZMM
ZRsf7db9xX0QSpxr84ss9VeOu6XvP3f8qYOYEyWlnyLeFuSxEfTJ6+r369++sN7mjUTogYwD2PeR
E7MiVLKc+mx+zABgCrUkP6/3sfT5pnGACNsJqMXx+d1bo/wNSipWVnbp8+nfMwMYK6szP8EDWzwf
7fSNqmzrqCCagHy8/vGXEz+2WXgDymdR8lLzA6rhH9oh3nmZc8zq55QVoaqBTJT0d5Wy7fXelsZj
BDYVLK+Rls0PuTe+UlJ/m1y5L1wnDYtgrbx3oQ/zjuJannItn7uHTIn5jpHmUU0dICzcmTdJ266s
zIJRmPeUQdkAUyukeAeWv/kdu/fI+IpwZ2XfLjVv5BFJg+8WwBAdfJYGH3h7a19VIcDaAOpv/fv6
Yiz1cZ7AT2Y3MsfqAQ/wDzGR+tgEU9aHbdtbIc0o3NRtnZw7/9QJAPsgbWgL/0CU9UQgMZVY1SFV
esX2lsZwtslPzcd2QsYZUJZDOXovbWp/EQqBohy2t329Ydp50zWj1wbOIfbtcCyHbSrwX39zW+uG
dQ9saDvd+c6h8fc27ugxWO/YMK58++XrkG3WvalmHEgN13TIrJ3QZ8nz78zv92NqRdTfXR/Bkq0Z
9gyYaWs1sKyDKMTvWlplqDkhIeNFFnlyWAnhzov532uEbd5SfD+WIMJ3nYPX6i8EOgeh5evX6yNY
mCXzitJCUi1IPeocSBVshrb+4XZzEckMlV0MzKp1qt5u68iwaNDe+4kDyqRD09D6Yy6m7iDqqt8U
QRP/U81AP5bQnlp5v14alWHa1tTpFBKV/qGz5mjM7pgb3OfNXTnPu9T5cn1ACy/NtlkZl6UQCUG4
zQ505DkNs1Gzf+aKoSKra+J4y3JHRHatya6Z+27j9GR8A5AISKSUW+5aYf/C+UXOjuGzA2jpCJRL
l5zqur/LdLCbSrbRJDnZbN5nZYDT5SScemUnLvVmuBvU9wsZeFNyojM72JYP9Q4BavvqHmb7YIt2
12pcAPz2/foUL3RnVv1Rv4XkQTuCd8xj/p2lXfg2SIIcYjfoQgfWDZrUM0FG4VF26NK6X4mSLxf+
EtsseFEdNHSVZTkH0BRYoUemRp+Slg7FhvQyfgrK1gt5LvwsrG0xbUAt432lqVgDSCzgw+w/aiyf
VjV1/Dbz/NyFPsI4v9MEMJqT6CfHRSqZ5hwqNbm+i6feAfgWYu8CEgw5aqVsRWhIsqzYpu7Uo+iU
TR9TK4MVj3reU5f8kJH0Aa8wa6H+6R2cYHoRYzVHXQZWcisbn6+v95KjM9ypHhzpx5nlHrQvmzLs
rN7dUbDErbHZ/6n1uTACs4BOemCHgVwOP/h/MC3ptk70aw2My4gnKwdXt9L3gROrznjNjRZJiLB5
60jQ1HzJwDhr2+8exFVc7ynDA0jplHe+LVYmd+EoMavvlD1CPiUG6D9HwV1jpZFid7KYnqT/7abJ
JYYDnpJGDpP2OK5+8ZcKd1nUCq+s25978KV5Nfwt6207pU3sH1CoIhFrujyNrBEU4FpDUQe6MeVx
mt0APOqjty05UJa1VXr7VAPdK+em27g+c35fH+fFiaTcMTZRA0SMamfhH7U/HC0/e0+y8ceUiWOW
VO4tUR0w52eH9ck+u5o4CXGof0yzQ1Z9yOJ/syWj699/0crQ9jl19Klte4p96HRDUHIY5gNlyXZk
Ytf4a5XUC9NjFmCOCklgzoYJgLP4V21DFq7ubAcC4dkH6lwO18dweUNgEMaGcJw57TxeQ9eBQLUZ
vmLHq+YLqapvTi9PeTE+sUy/O87UhJbt6RBQgecMahlhGq/p8F6MAfAJ5/n9NI9BMrbKadziBJ3w
dJ9YOWKNgsunzqutTRJwsiedX6xsiIueC52df//UWc9TNTUSumeZ5Q8PIFafo/Pg3q9P51LrRhhe
skTKHs4eLJ/fh/ZNqv/d1q4RgPdzXFptV4gjKu/oo2J2vB2DVO+ut760kY3jYghEpqyp6U9+0LVz
KFDLGeJ6JR5mt5xWosqlmTGM3WKlI3w3Hk9yaqpDN9TD3ppZ8/v6CBZaN48LSzSVwi19OrHe656D
dugPwxh3N7ZuGHpngeORSiqO7jCUYVoOj3Wn1wodFibf9PZ+AWktP+A5SG39ZDNLwQ6oHNWbGTSP
K0H2UheGjRepFjqzanGkSQKwDN/46bSJ10h4FszXDGw9VzFp9yxHrTtFEl5CPaxMEh7OtfwVz5AM
c1aljpcGcl7+T8arc6T5p2TECeHv54DBI83bMhhWfOFS64bxjkjvFKQs8hMyvJGe9jVQm5LXd9e3
6II7N+to7dyfbEay/jRmP4D/DWn+C3mZqL+pHpTi8vr33Mw1QO5DE+hTOuZqg6Ks4ouwOB7lbvt8
w36dqePuVEEaMVMyyjqwz6knOuJOsWZkC7NvFtEqmgbMrnuBoubsO0VCiTf83U3i/13//gUPYZZq
1pibuLUCcXQaHd/3yobUrQpWbltL325EbDUUtylYl92TVPaRM+tnWrhHWbY3YQ0oN6s0NbNAOT5C
9DI9w+ZPOCwPCAvrId5fn5wFEzbrNFkC9bM8ToJjXRRVqMfskRA3DDo8e6p0ixeh9+v9LC2CYb+9
HCFrzMEONU9AtoGlkr7YHU1XLGxpFQz7VZYE4bjUPRjo800xDJus/h8rP65/+oL5mvo8kB3NKfKD
7skCCMnufo9BBSG1j5w5KwZ2Pkz+E5ljjQ377WKP4aEUvg01yimo+NrgVbJ0iFBDLizoOsbdM7Q1
W0Tg5bx2zVpaD8Ooh4q7da4gMqu8aR+49bNdi5fr83W5aWaWefc+rWTCWjTtolgFjz6QzenJSsCy
1Ph5Dv/P2XXtVo5r2S8SICqRelU60dku2/UiVGgrMChSpPj1szxPF56uW8C8NBqNxvE5EsPea6/w
H/fA0PJ+HWtU9R5nN7se3wL9N+e3P330l60MwbKKHMJXLqA+BVe0d2k+N8PfVG//vkSTr8pYMcIR
bWsMOzfIpvRjJNyrNjPb3xie/76Pk69JOMhonDi8M9g5GIdfY/KPlTcdQbQowRRU0OUvp8WffsTn
o/uPp+8lSLrkGn9lmgmu4f5JjebgpuQvh+m/77Tkqyq2D7Rv/fRzI3hPQdMV+jMhdrT59jf6zZ/+
wJdiupExhuh+XJ+7+afna1aNkXfpjXe7AHYs//vy/9Mz+rKbm6lZIEDCi/Y3WRrnHxcfsgmZ//8+
/cu+RRypjebGw6fH4KLMJZvSLJn/8uF/2AFfRbGSLMgK3bC5gPJO2S6Wn1u4/vPfv/i/4oRB8lUS
W9dRLxDdxc7IQYUJYZrkbNIAr3V/2sK6HGl9rUMlMzgm/YUR8IcX8VUjC2+D2qdMwfK00QUDESpb
4rBImPqLhPh/6/T/e24nXzWy1Izc9Yhmu/SD5w6zY+huum56Ub0jBaKCee6laqlWAK4YvTnxgnZX
ZlPayoMISFrMsUlIFu0LOfahMKUWCA4AaFH/rXj40/v8fDL/sV0DhiwIgkYYJpnDbwq1Lc/qnrDf
//2N/un5fjkMxLSARjsM6bk1LCf2e7e9ee4vd+6fPvvLhd7ZOkwh9reX3QNcalX6M4HZ4oBn+P/7
7l8OArGF0EB8mlXShGfr/o2Pz3z9y7r7w1HMvhwA22YlH3bUm4HTWR2vldUX+Alkyz6W09/SUf/0
ar+cA7Ewpu+aGkVtql+471/8gf+FEfaH7/9VcApb9lk2NkrP3uK9bun+EQSS+tk+E30luuYlb/9q
XfiHA/mr9hQB0mQUZoT3et/eB6s6zk1y8ai86+nfvN7+9Cc+f+Z/bAKCc8A2vY+bUdcOYsO2xiBf
xhlpNpDM4+K/L6g/vI+vMlSEW8etmfFDSBJVwsoDUln/civ+6aO/7OKZONqGgAjgEDImmZ1dVyqy
/Pzv3/sPG41+2WgpI3RJN9xW09YUAAjOVCaP1v3Nx+ZPD//LPvPCpp5JsrtLvYt7r/XyekZ7NCHS
8G9/4U+r9ctuGzAYmlW4kwsMXy59rcOiN1HhZvEJ/quxsFsU/eV6JOx/NY//cuR/VY8qB/HA6EZ3
Ue0clBgnxc8hwOyTqafxEAxi/gA/ZX7D/mlf9L6wgww7eN2yZES0JyLNXxUEWaVA/LvKmD97363i
3SG1tn2clj78Bkl8dwmUWY+wyG/vl4Q1Vyi/4E83C3aZQ9XcTBEsuEKktxX+gIwoLuP9HgPG7oDr
VRW+vxFY/oIdXQ3rLksmCPlngmCqDIIdmfPgyBUNaG3vGlHRoLV5HVpWqflzkGzDmm1ozy57n9TI
Vwr1fe213S/ld3St8L9HBewsQJib26iiMug+DOziv2EQF1ZKdfNrCkDmHgNXe16mFTqgsHUPHqEm
zVffuhNMjbwObpmNf/JFbe5474bLxJf6d+otTZVCZlyMa9u+IaV6+TnDCvDaJWzr8pEbqKJEuGwI
liLiYkUSFv4Ipglo+PZBbF796mCw8dNDr49s+rV7pMijhqC4aWEcG8YI5Zk6jYqmS/cd40Ae5rFN
DHKBl/F2tK0s0Z4GLsMO3vUZP9zVeeyIPxQ98ojArzQmW2vlXcZ4959kDGJrlrA6vtJlJeeNwl2Z
05g962jowxIc7wae4900V13HaIUdJlTl9yN9AK9/D0tEEa+qiIKF3ZJ6CViOuHqexdxtL4k/uCeT
TF5B15pgOTRTNUdSV/20qGocXA/Tr2E7DXHXnKHf2koTKFVGcliL3a5zwdpgPfNt3Y7B6Kazr4b5
FDAdlNKu8UPNpvUNDZpe8RRkcNwpJGZOLuaIeiTJ1iFcVIYFmz5Yf7GPaRjBeDMIvFeksdQHZVlQ
MRooRASr6LDbNs49sFSzbnf2d8za+SrHafwGA0xx489yKnCNTHd2pftbPWwq32ZMD4gJt6oN0x/J
lqgQIQNY08OkWLmxeMjHdZL/UOCW9xOzcYHrRl9n/LkqshgHTvXy6dNboy0You2O0VVXAR8wiFu2
4Ykk8EqnzbQjCw7o/k2zDOy1sWSo4pl394gOm++GNiAFWzD2V9xCvL97IpcpS8s1JOu3aNuHStVm
KpXPRNnoDg/d11tJMd6tkJ5pkIcyLTcOVJZrshBT6ShleHV7UkVtIsrQV3Pej3F9O2H+lLUR/BHn
sA2OqeTgbcwLg5npqK5dpyJsxkVe4zliD87U3Q0Za5svUUvf/J2Y3Cee/2AC+DQJ6QdNNm5J+GBH
ERyTgZKjb7EyOdncrdwASNgmgXI3cfSQiqg+eCxYyzmM1m8k3N9H1oGYAm/5w7Iv/tGuewSrFWdv
PObH4O4TpiqErYsjrW30xlbtysGfe5IN3qyyZrXR7YgCOu/3qWugXY+Twuf8w08CeRHLnP4O0j7J
mqYReZTGTVpJiLe+iXb9VjvWZTQCZS9e+THeB19lm2fib31jmt+ON0PeKWH3s0iS5ax1jGBNjwy5
N3P3xKiGzUuamroyMhT3QdSPj1xzeNoGW+W3dHicBi0hm6Thq+GJ3+Vig5BibMVQQpEY3tJYbC8i
hIFAQ+bmPcS/nVFxUJx2/UazXTEM5B3xMjGlYdEMw7uB3dBp8XvQ+X1PPjfDNiDLS7TvfN+2MMdk
of2R2gCs6qXf+G2DpIWD2hspsnEWw9NOenFKGbzcJUFCcWQAw5YmieuDsLFBquS+/Aj1p1qoW73h
NtGIEMAmS/+J59bLkCpLSq0Ufq9vkmyR0sLPgse5pV5SdVqRIzgzYREmsEJm4QwIvJcgP3Rr71fW
xX1UxTVtDp0U45wtK6dzLmjb5RESgw6iTvq7miLP1C4zHiSpSRmMyVjJmpDz3tguX004Yfmm7V0D
bdmTc974ZLTcX+BgDf4Xsq2ujFmLUbCi6PvX/RAzC/PB1KuRfBUu3avrkSCeqDQ6ODggZWZZtsu6
D+rFbSPL2IxvL2oS5AkOHfjdp/FL2ITTo9yHtewmf/3ZKA/QguGiOYq5fVjVmFZzMOjDPHq4SVvn
QwvvzArGh8bcn/XLW2LC9p6Ma3SA/48pFhptOfc8nje+ljcY1q6Vaef2ustt+z2Ng7plOPirbmDi
u3DNcqHwcelzzF7CGy8i3mnrw+GIZYEVwmJ5kk0gKjM0bSlBwQZF10CyLnBuT3hNK9ybJasIzMpf
BqRHd9k4svhB84TteZ+O3u8FuMYN1HT8LjYTOSRL5G47I5tvIgjYW+eL/jymI79pE5McGLh2hbH1
dNYEH2DcJHF+z/oerozLuSWdSbMBd+8zhf1TppM6epDzMsFNNhBPO4xc+rzZtL+U6dTWr4pZch6A
URc24vwQStm/IhZA4GCOIW/Zk+VeaJogyjoM8zrWG4zh3HhYpm58UZPWVcpG/i3a+1+LQpBGsVG6
X6MB74rCoPkZxQS2fE267gQjMHOKdoLx/UQWONCSRisEDuBodY8hOq13kCeSuRSiS/I2GB8dHW9F
l2YKW3wTOBZ5OGZ2j2p2ius2JHexRFRXGWyzRTR2o76l1J/PgfSwtWYljyGtpzmj0N/pXNouaW6W
gLdzrr1w26oFx+PRR+5ikKczbl+nYT6QwRVXPvmSkIJbBCNsvSBPAw8Qt2FDtAYSeEQ4Kah6VCy8
0tvr5MENxC9xbPkFItHMh8+WsUQosJ3u9g2GU8okLktUjSF1nM6/mYs/OZISea6EETtkCWnDCDdb
n/rFjPrnDULv8YWksUyziQey0nrT+YbVIjObBHUP/5ioeU9qXADhSD4m4bunfVMpaAy1ZjqbuR8G
uQFHJGcUZuvZ1A+sgsmUzTWLzU0YefqAozC8wfLeTtuAEATRuWjMhi1ddU5Gr3mPvZRfVBD5pfQn
s+UJjtIsRqHmFTIJcSTulJ5aSvUhapy72yBbfYno7l8AVYdIQ9YmH7EVfiPQnGf7Pm0FrG4gpd22
hZR8SfjB2c6fcjB4XFuMHdqAbItSGSAdz7P3cdNtlZ3EDLkL5Cogj6uSJ45XO++Gs5YJf0TKSsPv
EtYOlw48hedo0zbNWjt7t6HXwEuSTz2O+3D1ghc5SPqhvbj/4aca1y910XLuHOrlXmKmDd9icdxW
GqC4ZOreUiMOdRzo53lL5gfZ4wIRlodFMEWOIukuQfiuSOFMla2T756NknYpkG8rBDhs25acJQJg
ywn77WWZZF80cx8Epap3eccSvw4LlcjgjsoowVGUCBOWtZPea6BcDRFwN4QfMKhwl9DO0y1YHZil
dYkrDRV6zhTpJUhFgiFyWE31RzTtSz7Odfxdg0SXCWtNqSIaPq0ssLd8reGA1oC14xXI3K5/Lz71
4iPHR/UoL2FF/gAGzKpytoi18pLp2I9ThPgX2gA4jLrlwOoGZkWJSpBpb7lfuS5Nkd8bBPZ+gbki
nOvQzSZsdoVZdH1BRMXu8t44MuUqlChmrO3UE0yhu1JPbrpzMPLS2eraQEHEFNkH5Bm5KoHgETTA
1PWfpb2Hf51B5YJFPrImuc9LsoDd1Q8zavx5AlAijA1yOU0cXtYblzmfNE64zq4qyaMESjJR+5vK
ZoNvPKBOO6kIrkoY0zSnhk71pes0mpxtrU9TSLwtS4Xnl5YE8rTY3pZTrNRNiMbsjMdLcrumpNpi
OYICQ/rb2Q71QS/JlC3QgTYoXvzpOhPCc5ixyGObzuFNjIr0u0ng33hiuzfDHK0bHiaWBuXS6OTa
x7gvwHnY72m7rPcqnHWSzaNGPoPfQ7/nawc229LvR1hlJD5m2TX+kbTTi+/GMKfEa0pYrMsXT6zJ
TRSOsDadhmE69CmPq7DTBnc7SpBMgamRz0HcH2rV+udIbOJgEN736Dfe8N2hyD4OrhkuYHELmaEC
EwXIkiKG/otPQ8EH1+bx6Jv3BrKTt2mceAFd1ADhTwSX+cxg41ZDSPxL2gj6ixuFcL5e8CVvRZzk
qO3aK+vmpvSkNp/0JFgc551b8R/40ryA3SqvzpPNP0NtfcRL1dNBOEkQnCyCglMdFbHDSwL02d7b
fnV9acYmrrrAG08hZE+HaCHxNd0lyM6dCKp91Q0aT0HOjR9PXR6E2/DSLnz6aZGH+S5ZF//A97d9
DueG4JutkUjiEc8r0avL15k3/pYFAAyqCe60ReCr9BjxeH1LRhKdkE/knmffFqlzu8n0DIdOiraO
2Pq0tBJupiHqpGKRfaeAIvlbmgdePRZt0u/V1IauRk1MPr/U4IYCLd6WmTYd5bHDTQCGIHRv/jyl
0Cx6hlUNa4brTM1SrntNTT7DjR7jV6/v3j9Ni/hh2gZ0MSBIo+uCO0ELa+Gy68I485MejpJpuuUp
7XwUrlp+E90y/WASFWkZ7Dymd90o5fwUdGAlvbeYZLVlj6a5y305uW+gCgQXOfTBkbp0ytIZ57ya
G8ScNxHEhvNTMrC6tDqIyzGSY1cMqSKnOiBrkAk8BARrTWb8iWmBygKl17eY9lEBlU50QiW2wFLW
qOm533qYEsTePoGGi5nLi5tI3BaNjkPgIUMKzawJkx4FnUuOywZHXZxklFVrWv8KHFf3qFXmrEFq
fFB8BqPRHKpyGxVNfdToD9S9ooEZcxcxqvIRHs+mTIeuTYt65CA2AtX6pzajqYweUhS2u4SNa+9E
toJznrFwRUBKDcvSIYXQLoTV8k9oJrZDv8883/AQHwNYdD1PIqkLeJ6HOIQQQnJRgH8yLQd/ySbY
VJ22dVW3+2dkwMwVr0DU8t603Ow5RY12hu1Xc6WGInpQ+XDiMIb1hZZrdzTMkwc6xfxm2AjAFkDp
DnEzEZTHIXRfe+rODtV2BgwIg8JmcLcCvVERGhSAmWh8coy8XWI1oi+CZE8reSNTmZRJI+aD58EH
p12TrqqTzt5YvZsjFjDNIW0ZyhSBoTejAEO6phR2iNG8ZfBDM++TID1quZ1XgSTjfW3oivfrelni
zH4aGrRKQcrNE+X7iJ5FR8cIdOe85iurlBzY3ZzWwUkHNSi5xEU13AVWW44IgjkzbOEV1fKa/thj
bFOotjS7jl6dHtWsNRKxQYKa1q17htG1+4HyUbz13rYhTwhXeKEdvHKzeBP2lghPOVTggDE6nSR3
kuv+6ullvg4YHOKGBn5UOTSmD7BN1P+kxiMso9SnvzplPIho0VkX3pD6KxyEY5zKE1qkhcLjBQfx
e9qKm5qAqh2r3haekMC5pinIYYYny9oXiB1PwGTAbAcJsvAZD4utSTfI0VgCnDHsXibkw2De1xs0
KnZo3nwmuwfspibjhnRXyqOmGBwseRe56zL4bMsy8MuEzUBcqAs0m8F5ISG24qjhF5OHPGjeUUP5
JWhz9LzsFtEIPUJXZk/BxEfN423CIvNAEbR8mOIguMy0Ha885PJn2qBz0rvPDiRMIqheelsfACXS
k7UqyEJfmHeyh/uBJrXhGc6t/lanzr/0hCyPSbvELy3npBCNDNtccz86oxD0T6O34fvTbTpsEkjr
7O3JFdA6YofEHucMHRAufF/Dio4am/V9S3PVYLqHm2KEI/7oJb9T2+PmrBV8OXAgz8Gzv06EHY2s
2VGOlpUz4mXSsl5HZzNQlntgIJQP7LOrW7ccHXJattraK7brekDQ2X6TIlks22PjPpY5ag+ubckt
ayK8MRoE23XWLnpUms2XsYVCAh9UoyatPWMvAj2SypcJzSCQv+gfosC6BZg2bhjehPGdF2Bo6ZmF
Im43piAFwPu4+R6KrXtCQsIaIwZs3IIiJs2c5GNi9Adlon8GLkZvbLNEpmBBp+4g67VVJ1x/p1xL
Crym+H4jAcWFycePRqf8kU3tWqwa3Q3mo9FYso3NJY/EVPrIzcx3P/WvsPVjRwuDk2oQMqjGbkAr
ROwILBRWba/10s1HVDnDfY2DtGQgjBz1Mja/RR/R8wBx762rrT3USTidQjWp50BPDPUEZi5vQQvM
VKJvR4K2Co9rgqAMOPT7V818e4xA6thhQI9pM8N1/OHBoCTOxD4nYwEKd3BfWyaPvu5Qse0KHXzm
R62HryCDKWt6j5zbGVTiJSTiEOGh3lhQR3TWqrYX2TCy5nb20raoabdUqAiD90mN9VY0kLahh5vA
MwC9/9GFUvSA90KMcz2s+EPo9119SOaN/2Kooc5MSBplfsP26+gAiuWLSZLKxODN9la6H4OdOQGN
LZkP2xYH32pjx9LpQJti1AvLE+z6x82uaA+N8n/4qt2Lz6+Tew5HTT1FfpYiL/WIyG9+U0M7WHik
T2EA6n34/rxVGwJMXsY1FpWXDuMb+PzB+zzF41042v07LPGBzLJ0KRd4dL8MKDJKJRte+O1Q4BL7
lIek5sh24x1sFCfRcTND8C2ZEmgaELA17g8N94HHrlYiPzWxAOWhJY1e6Gdt1ngNwjrg6F4OsFgu
jJfqaoUNOBxj0drtFpaeGXpt96zbNc24F/s//c2lpwAujA9Kz/MV0IX6nJWzCq1YetQ16rOxA6DO
cY8dYEPwGdkp5blFl2dy8G+iQ9zK4bA58tPRmj4OnmC4/fBreAO0zsL//Xe8De11BZ6GOEiyPPsz
5H26kQmuvVrfDlbNxYJBYJbCuQo47liYBG2QU2zL2wSQK4FQ/B0j2/7GC3Fch7axeTjt9BIMhpTT
yrsfShBgC5hp3Ixc4pznoFThDXbDnu0YqSw58GJVbnWHQiUV4SMOhrpysTegdg3VDdvrGFUv6sCn
wGtAUkPhdBi4cidh/DhHK4bOw/YLSmzg4OFeB4dOr/FTAwJAgaoD16reuxKWBraBJIamOQYg022s
W/kdidYwtm5jbOBUyDyIHAqixvAytB3Jg/ETvp/sa0roZ4Chz/HJu3y1Q7vc7XIkz8TFr9vs1WUN
xdorQqs+rO/tWT9tMi46BgfahEdxgSH8R7gr8xt+BgDkrImBNKe65Ia3exlRnDwZAHf417nIB9IL
E9SKiZS9uUG653FvZZP3OuZo5MI+zfoktWUbJl0W6ZSWssVxSSlg6AgxaKeNe/bagPL4GDU7tv+6
8ke+tVMV1D47aVQpJa4xdeOvrL7r5nl4r61xh4aH6oAYtymPPgMUts+8mmkbXSZRlajMoXivKKFJ
1e6A/lBw8luLMjAtEmSj5nVNvTKaw7QaeRDk22DTI1zC/QKVKCtpokHEkBGT2byHbzE8+0rhBmgK
IyfLxNX6YTazumz9wAGyeM1xnNb0FqyIpdQhSmy+qqFAuaoP9TrhAt8aumZ1zdw31ITxbQI7nQ9t
eQq0NbGZcfG+Zl6TKiiOkA7XxOZn26B/y4ZVxC+k9Z8iy8RSzorrj9QLdR74+1R1lIy3awDEvk/6
8TXaWwrZjd7LGJEMBYIgP5cXuhPbjQiVQ2JGjrw4kxEPd1Skuu67SPD/Id46qnjrQ5Ru5lWf0r0e
DmGN4ZMHPOm96yL/2HjwX8JUGo1SM4/tFckS2IXAQbOWQa1C2fqOMwhAQQ1VqZTj+ix4GlcbwIpj
EyXxAxQ6IX4IxdyFe7ALRdQxENKDxRTg89geLTJcej/4BUIeefOWmtzV6KQOgxfAH1lvSOR0GNR0
kN5eAtjpZZgeIXMC6dKF3THp7FvzJpLRFah08KnbwCvlcf+8cDOegoDSXALbPvRLaop069bceoMs
asn0sSVY9VYBIsh21OGPzBv5wdctXNFhdVTY1KnzwNFKxr1JT3XkUEmvPX8eEvETIxhVGim6Ml0j
+ICg7cw90/kH6za8VjhLzVmEyuoWK5QUPQqR0y5GDqVPsp9r3dpzjxldsa/oT2Xda6ziaLufG7Ud
UF8wir0dTcXU1AJB10m9Z2ac22M9d+sZ/n/gdN4psMtp1kxs/bkA+s8nZXaS6VjRM2HhcrDN1sUY
Wy7xPYjEXZt3yxCDo2mW3yOA/rs47GeYXANgbbKOBcGd3TdsTL8dxyriRP0g0R5dGF/JHdKouvNC
QV3KjeaYVHX9SmGZwzxk22KuwyRA4EnAyYhsmJ2NGmhm2yiZx5LIMIMXAi35GJM3lm5QZ0sXrdmM
y6hSxgUFFQaAYYsTEVl9Y1J5alx+BJMnKlDp+6Kz0GKOKA9fzeJiEJ2mtP/RhWrYSs8fZVha9Ni/
IGgZXClaf7ukfdDBVidJvo8rV+eGKvtrxYhryRI4kdzQGS4/aYuiEkgluQmWIcJ6hl0OGv2bDvHJ
NynCnm4gkIZBCsPgLC4Uzsi5iDDwvrQdaw5qJUKWYaOWY7gsqHYwo+pPs8f7slt4e0KYnfu+tLu2
uVDzVJqBmB+boObVtom9NVMTVZ5IggMmU0kWkbG/mcQ238rQwF2+C6InIiLPL5SGTy+VaCKw3dfD
pJb0Knq5P1i3pmXc7PuBDC1yOttJArBcWl65ZUV/jtMJEO0Il0st5C0QvLakYo/Qz/phk7d63X5o
j0IvHQTcBzBmsS/grVN/j5YxLHvEKR1o2HdVn7D1QRJkfQ/AS3Kqd/hnUV89+IioynU9BVXjp+kT
bRr7TDsVH3zC+pvxFyOefgYHH1HgENPOUCmM4Tjc6sVqnfVYfnlkALVmBljkW7zXWDqa8isNOMXX
3euKkGC/8p6je/P1HN/6yTb+xNg7sGgxguQdhc6KSBLWh1uxBnRt877hgDog0hdXQOJxf/XXdgDf
yGkMkCOzPbTTBMwgicOkhMkhh3K23vQxWUNRslCb/cgi27zVUwwTgTHmrNqM9K42wL7JiCLqe5sG
+kMJv3OgksX1K3ofXoAVRE4xnVpIemZZ7qAFoB9y0Y6hc7TafGTsczKv2zKO0BChDIWPY4pvD0/3
bsrivXc3DKHAv7vW8/KBb165wSSmzZXf2zu+B+6R+Lb9zphyB8ecDbLIWAG/N4wwcUp0+naCAO+y
h+07c4ofbBqLf7Re+BkQk34JdBjDQ9cDbLMOCLheY/M2dgrrYx+WD4N99zJixh8iCoCvx7RFhbAa
Tu9S04U3MppBfVmX5cO3PofYTYyV1+H7gYqCPBXg9J/qN4OMumyBYx+0nnIXBF2qdLezaNHwdbgF
C92Br3MQXtgu0FJTFGW17/slvJW0hzm8HJ9TjXI60zTAmKRLJxWXceuvVbtggJI6upYrur6z3iEA
y3jvpb9pm8gnsULqAfOqdXp0g9oWtOD7iJyoSCPrpW3340p8lg+Itb2XHEkhuQQE8IsiUZyc1137
4NFNS7mjg8Cg14MkGXJ+hHQDwKLwaAHFURZjLzHwAkMnzYFkNQ8uQufbIRLxumIU8c4Zi5/pFIkb
FE3ro6C7gCkul8WqMKZgi4MdzzoHh5WhnzZ4P/dKEVniXhc5i8PmYdprc0+NuUnG4Z8WEQ23UwxL
qZlvmIQjff4wo1PJ/D2SpR2wSjPk2vAiDjvyYTDkP011O985XIxFzFd5ABw8VE1j0sveOTTZMKUr
PevDnyuMF+A6yfCB3dbfE5maaqpjcx8Y150A6dD7AMOPfNZ9W0zTAOwgmFdg5NrWJSZG+3HvoFQw
aEq/QcEr7mKfRbdpiLgEjHngZIcXVIYaj23anCnmHTSIJVTLdV6C6CEMm+gDvfVwHOW8LmClGFhS
6RrYVBjUwYMhQV99zqA38Do4NLABehBMRClw2xoDGmI7Ufoe1ma/AoEaEj7ekAFwONLByFBAF1gf
sab7y5DMTTWFcYIzGZnPsDPVM0p6ReG1VMKlf7kF6gF59B5nGn3xmWKgh/kSbt1tAmYetaG9xfhD
Z6ZZ+3cf1avJt1jI/+HsSpbk1JXoFxGBEBKwLWrqoie73W7bG8LtgXmSQCC+/p3yqq9eUUTU5i76
OqDQkEplnuG9Luq/uozbQ5GlfNfkWEHXkXML0DZT4r/wiq70/IrAZBfQmaq22R4gg/vcmnxcHePb
gKqmvL9bxbRKgdyIOMqGFQhMuCOgaF8WX65/xQL+7x/Q7QM6UkiC+2bQ6SiDaEO6sSq/AYLK8f+m
hV7TJFgAMPLzCH54h56B/mqUoyJV4Db0CRH3+m9fYDBzbiAjcaUoiD/B86/Le/gfFLiG5ml4bpBm
JXxds+405XCQctSBAixGUn4ngKmz2hXs5NJ3nf/+4buguDwjuDEAoKtX4b20AHNf/7ClSTFAmVUC
5/EC/JzILdEx6TaD9ZsD53/94Uvr1oBkokZW9AikIBRrMNaICC1WYN++jDdZIzrcFPpvLRwMY5Il
kdIFrpTHTLUoX64JsS39fAP4PMBhye7RPI5mdPrcxIm3uJXuoT0ybGy7XjN+WXiLqfSvAzK3dpIm
EbCOyHUebdoeYwiKZGxeCR8Li8cU+E8C4Q6Y1DEqnDZM3N91IrbXJ3jpyQbgGXVXyGeoPjjZeXVo
aLGzJ7ESjS4z1bipQ9o4sBFUCTvfhrpHoA//yMRlGzFVuAo7Appvvnqz5mRtHyzNgrG/SSvRx4sh
e8rJd5Y8O8QPZf65EdYKoHdppM5//7CBe9xKIB4s3Agdjv4h6ZogIp2f3RYemLGLBzE2AAJ2YNOo
/FQM/lOJgtZtU2zs4QlQtAzdrODEZv+sVb+zau8mazmHm1qkGldcWJcDL9/4AJkQOh4luj07u6ie
r//4hehm6luWsEpyR/TEo6FuH2mGiwKIoX8y2/1+/fkLTCNT1VIENZtiOVXAnOsUCjENfUrsc0rB
fUIPXtkOnwb0ET41c+s/zM1Y97dFVlPllCdEqpmDVOLrAUxRx3ockXiExXi+B7uCrEz+ZeUjh5ta
mjJBJuYG4EsD4HpIAUZxyu4JgDrklNP7VLURcdlL3AzHjszZSlD5x8i4gHx3z3v0w15JKKkdi0Kc
P/Am+miRoHzSwPXNW5T+UZbxk3YHY/pqX1oDgyRPkG2Z46V7uLrFm9FxrVBak3vMxTQCRhPne9Vm
wxPAjOyATrcL1TpoSIVxigrSxoIZ1F8U7/MNy0uRH9NeTpD5cfX84PRt/kbLpj+2AVQTs9mfHsg8
Fc8SAnsHtyfyXvr99AKvC9wqRF+6KJzUw67PsIh3+LnVl2wYYN+HcimUoaa2RmLQoDF9b3u5/uSK
MghZMCX7eOL8EMS+B9dUXHUDQBez7GtMu1fAr61DVRD6q0J17Yh+Z3lohRjuBtc7I419JyIgaUQq
5vO2o6MOdZE7jzoYyl1uSXqoEmjrFLObAx40o70eWAxd1bGfHnQMvHUqz1lkWfLnnLtq33QMV6XJ
7z3c3XTRHIrJy/ce0/QegFN77dBY2JSmbLtCrc5BK8Y/AZh/Lg8SCAPxfkWFYiHOUiPOVlQBIgCC
8clDkg4+Z5Ku0ZgX9rop1c40s+Y8d/0TacVzG8thy2Lry6wSGdrIZLu+2fVufkcA5r4eXJY+xYi8
rMgzW1KkZvBh13uI8Q4RGB/OSlKwMAumC4af0hwtISs4UTSofT/dcfYZUXglPi38dlNoVtmJ8rtx
RnxCsfkuqADd6pTLj9dHZum3G8edGHTpC4YzyVfDRqPV26AsHqDOeNvjjYG3rLb1oJA/R8D9Ps/z
BDiz3W+0w1dY60s/3+ARKZJQNP3x82F6H9ZxvC2bxyy/yUAIIdvIWm2Junw+YAfEaISTo8w8NKf0
ytCQf8v9QnA29WTjYrbz0mni0wwzSlhd0OEJ0v/7AP38yKsrFc7C5cD8WHTbB+6vrGqr97HCv7eG
Epf2UdNXV6R0O6Xn2h7szMod8H7Jvs6SEliFNnstB7RtbasU92iiAfVZJ5p/CihAtR3PvCd0A+XB
TXtyiEnfbqmd6jsInwKemIsMKDScgV/sJPb3uIhBOs3uf0JpOxsAX1Ljc+n65d5vhvJ7wLPxhNow
nGWyxn2ZAsS3xg/oHo0t3OcBs3/yEKiSUPZTGbnQYwZ4zvZwxA71pqAq3cRuMR8Gqx+ieCZA3VuJ
3vU5sU5cAZiAsmmAcvDk/kQJT/1kVVmfamdq/vKsbwCE6Pm3NCP8VVr9+DTZ/fzIq2Q+NwBYgXp5
Oe8Dh5SvRLT94wi3ZlDrqwEkITK9DaVHv6mANI+WHtCeAF42v4fpEjsNmXRRjsnIz7gu5Xffded6
GwubhO7s1AdIcLHPHlqeJ8CIxWdnVu5DNXOg8bXvWMdhbLIjl2r62nHLv7cDRtApKwArdQiwLdhg
GUp4LlDiLct3Ra5L0Fs0gHytPW0y4LO+gN7Go37oCODraAZuJmtimzRzQL3gE0osA/xWQRWwXmhO
2kg6mfvDYn33TtJ42kOySd1ncQF8M+jU924uARIC7ekOlBWU+QggTCIlr3CjZEAt+G56X3oDgm/a
dBsKSfYvVsvzsC8ltVdXOzKOS4vd2KlgW1WCSILkl00sgsJi/wqEWvplhoIVsGmido822thP2Yyr
s1t3/Ra0I5TiQDF5KGJ32qF+e5MJp4Pc7r9ZUazgId3bY3CS1r3Sw6MdWPdwGNpej3kL9x/TB0Yp
jTcGdnDiw09QEkKdAAPMH6txNXKco+elsTSyupIDr45Cjw+PkOnEca/YVBUaWYL+BU1JbWZnkhtA
0uAPI/sXqN6+TUHeh5m3JtzyTyrq/38AMVU0Z0+jgVnLKUpg5Hpq6kk8drPS776TiBBZyW+7EO7W
SXBRpi5PdnEtgQXjMwhcTjHo+2SIAYfMOxyVSeuuHGWXD0ryT5ryQ65b1byjM/UncErHHXXmUyXF
Sv5w+ZghjnEQxEjRAQVEwsLmN56o09h/G2v3FsFvbP9zlvThdw8c6OfJafNI12ihokq77wEyiblD
97csSMSX/76gTah0gcHSEVA/22n6w2e5Hb1f3ZiubO6F4TEl0YBVGRokQTSyHP6sRQnrEAsoRKtY
Gf7zD72w3P75/H4YIVmyUSCT11EKseNPjUMTEARcoNUJaEi7lpboTaA1AxWnEZ7f1wftMkOZmCpp
OkFHGDfDLLITIH6CudiKajhI2X/zmiRGgb/9dduLzsv5w8eVboNrF0w7Iit4mEBMAmNpY8UoH86g
dsbpSlBaGkIjzxvh1EWqPsijpETPfoNWYfwmARBHW7mU5B6gjvE+tin9js6ce1Nyhhbif78s8Ww7
F3Gso4rmp7KY0F96SaY1CeOlRWccKEAFU1UEco44ECWAft3RGPBwQld0QpYeb2x5K0cHXUnfO9VJ
uS1awJD7LVkzPF0IVaZ2mirKQMGLyYM2/vAJlNZH3mV315fTP/24C5vFFE4Doxr8C2AXMerTU1Kk
j4CMomBjHYhmO78PXvpGoBLQIevqLPcghn5lxC6fe8Q2KpjIOoUjvWKOmrFBrQHE9Lt58IA1zagD
3qXOs5Wt+W8BXfpE4/xDT3Amuda4P6qKHuLZkndCWTXsY6uvcVFUjzJuR1hQa+cIyHa9aahvPfbA
5eFSP+q1u83iSJ+Xzoed6/h9A6K2r6PJ1vdNByWGusX+ivdFZcffIAvm4koCEbh+LoDqdvL4rmeT
XKknLWxo2wgbuhCgKisE9RYE13z6Su0A1LjxpOT7kD/12ZqO4MI+sI3AAUpKr4a6nOHxPdYABvdz
KKaYgJpf3RYmTKU24FmVO0soZbjTD2X/rlE48aw1R96ln29EiUEAryXT1ge7/tXjYH8QtqniNSvs
pX1sBAmb5IUsk8E/qVg/0z64Y/Vw0/wC1fHfxQX5IVSHB2+MZujYwTKqTzXK0S0Jg0LX776I7R9O
bakTd+ZuLbG8fObZgZEouFUAs4gESlIzzTfS/pHrr4H8a4lfXvbnenS6PB12YMQITzk1oENAmQ2A
Sz3WFhhkFmrgLq5hK8nO5SmxTcU2n4FNwsEGimxBvyIRB4lE/bj+4/+J1P9/3MGl7b9zYiPsOFWH
lWpDs2ILcuMEwFcnQsdVfwoPEC0rk3boTzYukjYvD8MkyCcfF/MTA97hAdzBtwkwxDsJ0Mv3Aa32
jZYjiKT2POxAvFNvYsyCHfp89nGEhM8mgKD3mnnN0sgb8cIhuNXOCku1YvMLZAsjNw8AyUvW7H6W
nm/ECepB8LAd1RyJIdFQo5A72w5gFQZaz/XR/9euujT6Rjoh28GD6mWlYRXWWj+qPv2t3Vx9BsjR
gzxXN/xttK4OvPAfHNfX26nq8vvJ7xSIJ3bwvYa5KNDJng1tw7J4jsH7+wH+LdC7NFYPI4/Fzwas
DMgAaFDziUpDISgFVar8BaxlvpvLugz7YgBNRmvy1RnKIvR6rf8OyDsOBaB2n6AG0O4EMDp3XKE7
24FWGbZBL461o+vIJvw96QAxYXXcHOMgRz0GGMA+Ag4wFRAiwKMdhwIxHvjNM3ebUwoqKBsb+7kS
EIHRtMx/NqrVBSCd8MpikM8JW2cIppVjdWkGjVAZlM7Y+LxrotH+PtmABzVy201/r8/e0rY0IqUq
dBdXViMi2sKkDF8LaBsUW27T8bZNDbwxqLMAOo38NGIyOUzdAsu67ZebEnieXwAdlCZOZEGGZR/P
YLZxka35fvzTMb+wqk29Ox7PNrFR9Y5ATdiiSrJJO7Lt25ditKGJ4G/ASrob3fkUEISLolTHfPgs
td7lYFQ1Qh20BkkT7JKUdTsduI+JVRyKGXUwHHQdGjBsDbexMIOmbl7GWpSk9OidrJo1G81nkC/L
m1IA1Hn+G1g7aHFMAITpaKzlpicQdxteWTetRQ485dIQG6Gvh4hh3kLh+oRUKXsY3KQGR8gpTrGo
1Jpo38Lm8Y3wlwI6DUEB4Z2K4jjOn8B2rej79a2zcCr7RtzLgoHl+fnRnRzCeAT5I4f2goSUxo86
WFMiXfr9xuYfIcOunMnmJ5LXj15ffhWKHMbSO1z/hqXFY2x/z/GgouHWuAo2KIi1AhzTuX+76dmm
8p1C6bBBnqcjArGo1P7ZlitIpYWBN2XuSteGDFqrh6hx7W2ZVUeYDG3s4LMtc7QIk5U228LIe+e3
f7hFeOjbDyOECKIz0tsnbyr/C+Pl60ND/oWRC2vfVLhD0NWM+EJFjgXaZ2tzcQS7cgSBHpQla8ty
QE5Q9Z4nFZKBOFualf2xVJA9Ctw5jWh2Bx1r59AlbXMnevDFAtDkeTjQczkJYF57M8ZWgioCeEMg
gdO2nzYcwljQeqrdDEzCMcgPI+hv32NbfBtT4PrA8dC7xG7E3oZe0DbwrXGP49N/4rwjqKygIYHK
jijbbwGLq9BznVJuwal1pvta5ZAfADCt3UExhL0UoDxsHTCMN4CXlveS5VlUZl5+pMDl77rOHf8W
iZf/VCnUOz0m8h34ADnO7cJBR1ZML2DtM2h2xDE8tTsIR33SJAHmwGsqoI4HllSRsgp+19gpO0AV
L3kZocV0l48khvaR8iDhkU7buKjqu3KAYEmbMQiYwCg1HFQ/HEkOFWWaFeADAsII43pXDoe+GtxD
A7pRDe194HpxHXGCHuIgsQTdqgLteWTghzXUaqKEOvIL2JJgcgKLhSZLnPOjxbT3ZgWBv4vHXkNa
ydG7oAZH0Kt5/wIV52rvJp6/66gC7Q2Q/RzqTVPrPuc94VB/ydmDqzIP/thFdSx8RV9jZwYp29MS
kFOLlNN7WU0zFONnSMbYVf6Qgue4E6Osnkid1/u+Bll9YK08Vip2Ny2iE3QypVOjeyMmaJu1wHG7
vkN3STfkjyCYFQ9QPWv+QDENbZFGzAUExeBo3u08jzfHcvKCkwN5gefO76BfVQYSVWw3lcmOeJom
u0oDbw9DIBlauM6/daOw8Dtde9jUEhztB8sJgDIvmypPQS0B+TpVsKartZXugW3+dwUArnoAbZSC
o3cgbad2hLP2pawd9ou12t6VcTxCxZv7zZlcEWSvIgU7Z9ONPv3UBhL3UVQYQFEr53l8mQMtwTLQ
YDhA6GvAKt223ovl4qylgeX+Ut3QfS57ku3tsmm/5nH2BS0MfXA6XbM7nioQXfwUHfV57kOZVPJY
NOPb7PCZQwpOguRt2WMF7iJAc2EnYsruExsKPMVAx2zrFslwmzCx7Rlni4saGqzWgHbKqTWEzewf
Suq8srNxzPUItBTdjHMFqknoSEJvL3KgOT1MuBokQuxiB8Dy6y8413wuBTjjZAEPxhnczGKnFrga
SLcpcYI2GcQyPA+MzDiNV+pqCyeYCRyuJs27ZB5z6BgOyTuobLAk7FLPWclRlh5vXL0zEDlACyGQ
VnQLB14xeX0HyW5ne9MgmXhhi/laA3POTtDxgERHmCAFcsjjpOyVn78wzSZYONUUTtEFc0+QgHBQ
6OuCh3zt2r307PPfPxyQaI6Xo+MXEM0FUvxZAwT7Z7Jie6uClK3k+JeLabZnvMJJpilvc8B/pIbM
VD7538C+Rkwj6bEg1hMA3IeSyxvTivMS+PA9QQ62Ue8CDZ+xb6AIhAKNOjdDTteBrlHL3fUpX1hQ
pkQsqJ8snXWHul0NXYrmrADcN1P/8/rTFwaMG98ARVMUn8BCjhw2j9FAUnBPUwDmauDSdy42x6ad
e73xgkqs6DMv7HNuJNjUazyPVRzV1G64rwlojAGRv0Zf3snyJhNhB3oT/50ZUKL62ILIQ5RC3fgr
c0b9ItvGAt8oZzuaptZKyreABbRNsDXOWZSq4QQfMc8HdRQ0zp3wPBqKjEBcLS/H7DXIvSBqYrCQ
gPhIdkqINWPShZXBjYhZEwjVjT6AiA40g9rxTAgN0G+6vjDO5ckL4diEYDtJ6VZiKnGex36zicXc
b0db/LaDOFQ+XolsMx+dB7D//1x/4XmLXnqhETibFEiIiQK+SWEgfiR8PFoB8lHY93YrO+nyyuOm
7V3lt77wW6Qo4/RKoPjWwBczaD8P/U3Bh5uWd5znaREPNfACEL1ACWCguxI6aWDR5c4G1Jny3RJU
3M2Or+aVWbo8aNx0witzoJxz4cPWwn90nQe3lyHw+CtnwcJ4mT54jZaTa02Ib8QWb75o75IUtqZd
/lq548oGWvr951d/CKEM3nf+WAITV8QqHF03yln7VVbpjZhg5/zeD8/XTsUcZF/eKZCo60J1l+s3
lmbiCzjy2g57KAbfOFhGIAVDug3Ay4JWCUruDa47lSc2zK233vjl+ga5fIsFauC/35JbaTuxChtk
clEzqMZNZStoy31rpbXB/1xZUUtvMUInY1Djq2oCvXbSvAMZ9iCDqtsH9vhtKAawe+mwv/45S1Nv
JJQAD7WDThMa+bhSbYRVQRmuq0LfsleOtqUXGOHR1QUAnRbamCiyfimgOtiBcshWzv6FvWFiPVw9
cq+1Md0UDJVSOZvR/5mwe2WtpcMLv97Eegwk6Ke8lKDaJezOTqB2oFvYRGbx2/XhX/oAo1oxW2kB
9xUM/1xlbhh0qnuAhD6Uq5pGHipb3mTa6nAT8gELYNCoEfJOPv0GgbVQNnCHldmBWn+uf8jSQJ3/
/mGLj50cU5nlczSmQL5CLfFXkLBveb5WelkaKGNjx7gCqiRxghP+s2ng42epv5VId8288gH/zof/
P/n4P37dhy8AJZfNdqHziANR/hl16e4Z5B4ITqQOPaJw1Z74CCWmGQAscDa7rAAjjWW7DA2LLXQt
rYOwfHYQXckOqVfw+zJGV8EiMgt9SqDGrYBP3Mx5AuJxnZAjigQAp3TwMZiFJbeZ202PetLDsRqS
4A0nlAPRM5nehr/gpsWZzrUEfHSGO0BazABViu9FRsUO0t+76wtgYYLMBnpLIfYmzinskJZvsZqe
SqTIc59A47J218rCC2HR7J5bVlIUc1oDpBI85s4IlU+9KexHMjzp7LbaKkSk/7uSq9wPuBy4E7UF
VKV7AcnTKXG+Xh+ly8bODjdtzkBkAEuCwS+GAqd2FFQW28IdkNvJnuljpQv1OdaZeC2hXwWtZuBJ
Z9m1z6DQtH901yZ7MP6gEog7OoSVCWqRm5G0HqSrUkgGkCE5jgnx2n3nwgEr7T0o4l7/4Uv72xgV
Nyl6cJ1H+G/Q4G/jqXSLKwQcf9lKPWDp+cY5RGWTBLOKAYF0aXeoUKfa2RA7OlJqxStn6tIrjJMI
ih3zxAgDusC39ml/FnXPkm9wOBu218doaXUaGINCZ2NRc7wASsfDUaMx+ZgI91WV+bDpEgSHGiK9
tx2rJiwJldtSJTMOpnF+SN135O3QeFoDqSx9iHEq4ToKuau4z6NWQBbN0ekmoFA2C6Iy/pEma5v5
HLovBFzT1VFhpHwlcXhjyv0w9ouoz9kaVWthsm1jsmN7zH0F5eNIgXVFFKzgIKBSruSAl6/rzAST
zAymzJBRyqPe790fdlOqH7U/Wq9UCdbtoQ5a1lAxrrtfNtUAjV9fXZcDLPONHVKNAkHARRLdjl1Y
zjTZIowcQH96zIrs8/V3XJ4S5hujNjMHAdsGMlQ4HgGlUjVQvFgzVrs8JcxsLCEsCRmDa3mCl4QT
pn67g0JAtssJit7Xf/7SG4zLK+EDoa1o+akP1HbQ7R0v9BaiOCuIvKXHG9uCoa9s1dKto6SnsE2A
6vdc79hw29NNtFDZ9tpxcDUGcXKGau7vkkDHQbzcNDImUKigyGNVDz4r9aZTEnvfymK4s9M1OOzC
2jRRQjZtpsormXdyvJehfoO7405Bs6lCueL6719YmCZUCLTJqqgV0REdBzRhoBdNFXgA1x++MK/B
+aUfMr/RD1KPwZjolHKoHzH/6+jZGTZwuUJoWxod48qo2ngG3AWjY+UKlZRP3hBDm+9v2azs2qXn
O//9/TyHShNMCOYI6qoxVMxp+TLzp9qqVwb/8nHAAiPyZJJXtQW23MmrFfRCJ+/ekj4APXb5CN2v
l7iqVoqSSxNhhB+hU/C3rAagqryyQ1Z4B0rGGi5EayjPhWVk4lqgh9LlFGKt0VAlm6p4BofjtjVk
wlocBxxdSXHNTRzmhDKY71qCCAG739vGxgS2QJY0y9Exgc4GAsWXaiJp2LZcH6eyb/c37QMTksJy
CCbk+jz8TD7CO+dnm5c/ocG+8viFZWSiUuoxnQWKvjrqez84ziNttoNVOps0ldMJyCuo1zHxfv1T
FraEb2xpeGpUFC41cxTUTySxgTu79yHzJMq1ktbCUjUBKnAtkjD6Okc8t9lUaRP2vg+7m7XcaOnx
xpaO07rjOQE00um9UIJH2jMgIee18tLC400YQ9wr5cVSgbaL2hwUfVmNGwbgdakHZaPrM7Cw1cwe
UNYNQTK7pI5g1IpO/T4H6e62Jxtzq+E1PgPcAWy46uKN31O41lhrsXrpZxuxugRB0oM+aB1BFxHy
hK/W8Ov6r17IGc3WcJGxEj4MGXITuz/Lhz9O8ImDNYKCUJbe0rhyQvTwj9dftjS/RsSGv1GStUXZ
RUk2ERSTgIKAzZa1taW7UnlbAO8y0wSQoM5DWAOY0AiZ4D2vvHSTZTLe1OBUvoigZ0eIHuZRnaDj
n0wpPTUjF/uhhQ1twhPAcuNa7Uff5jAxSlr/jqMgvC2ZA7ZsnKYtVM/T+hsigwMvKOieIjNKtlKV
wZfrI7Qwz2aHdYhhNk5d1Z1ta+GF0NJ0h1ZLH9729PO8fMgooI6YYV2yLgINPPTb7kduud+uP3ph
as1W4Rj4KrVzyk4w9Nu7DjwJ5/G3C1362x5vrH+AcVsIsqO1TRvVI6ABCwQ7v+0s147ghchsNv5Z
KTSwiWB5pMBnQ0MWafoGDgIbd0hXBn9phIxbQA8MTA9jGhAAbfrLaoEtkg6ztgJt4t31QVpoODIT
AACPtw4ccRdHGeqeYV7n0L9Hn2YPSGEJFfUAgpDWWO6CscpOCdEEAstwFb3+8qUBNI+G3qpVNw06
Aom3jCHt7b7Jpg11/P225xuxAzwY6Bu1fRepCYVOAt3iLRNtDZmQzt97bbGSDSx9hpHrcbtTIu0B
NCkg++uVm7hItnZxnzXtygG0sAzM1mk/qwy+hD3usrHciPoRGXeerR3/C+HDFK5igdXLsgCIIkMx
XYOFlMdyZQcuHBTsnD59iB3+yCZ4ixUN5tfhkMgEB34gvM03lsXnIxgO0PEO4umz6ot5hTK79DXn
Ofrwyg7wj8wXQXDKiRc/2zxOd6QYg5UPWsj72HmCPjydDvFgOTKPT8EEXL5DtzF7gWITtEXhdTav
MeKXvuH89w9viaGPas8UkJm5g9sXYIiQOpLOyt186eFGVKQCjjew/XIRST65VvBntvzf13fb0uAY
uzkgEMQo4d8WVYxa4C3yI+61dgjpKYgox/JTxW8jVzFT0irIqgzn9dyidq4ecjrcjZa/speXhsfY
y6U9UjfI2wb4VsjFSuHE8MYottdHaGEfm0pWQ9fB8rAG3BwedRyQnoDpB97UUm8qq/x7/R0LwcgU
rZIBrlYQ9IhPBNcqWnRbmIxsYIqwSdYkJpfeYOxqXtR107cWiVIO3kxOwz5zTj4Aol7+fv0bLkNF
mKlNlaLYMrNpguK4UMBCSrdCUBrtsNYQK2AlgZuS/QvuAu9xfxtNhJlKPZbuOYyW4yqy5jgNwikT
EiKKYzXdMvXEc42jqPGVSmo7EaehOaNfkF16EMODid+aitjFWcELjIWry16KnrndaaznnRt8JaIJ
afI0B1+vz8nFtUs8U5ImnZthorA+O6nsvrJxUcx/ARy+kudc3HV4uJHnVJNHOkDdxQnGPPVjb8GD
LUd1fmXsLx5DeLqxYCHhNRflOKrTBK+rxPmWEStMfLLpvb0b73G1W7lILH3FeWo+xO3Ah9hzNVXq
1MA9IoTYl4xy5OT76xOw9HTj7Ek5WGdDHsBItFLyCX4b7gn64GvJ8sLyMSW9bAVTOmeCHbVvgw9u
CTggdB18nOcOsgP+Go10aREZhw/YSSotZ92e8oQeGzaXIUxGSkD6p1/XB+li5MBUG2cQ91zOKW5x
p8aBgJ3OOsgY1NQrd7Wk2Tu4Pjz0u/ZdjJCyo22q1kgyS0vM2N605tBdrhKgtxu4KObl8CvoW1ic
zQ14VhzFaUhpI5xZ/k3XMnyosd3H2Cfwh4Mre2CDGZE0fr9rR6dZqdAtrDUTeOZCJKkslc5Pilbw
W0y75q5tU/94fZKWnm7sdqWgqiOhzX1qvCzZdVAceGKBW60gwC7faAgIRP/dhq7fKy9RuXdHxfQb
zmXTxq/ZM5zuPhOIRME3q7uL+/EBRjm/cZddg7NfzH7wVmPzoyJQWgHcM08xi0oY2nAJFV765MzT
EQ6Cm+sjt7B//g99xtMezmssh4AQTZ+mHOogcC+C8XTqyzUJn6V3nGftQxRL2o6MNp8kHBZep3gP
yb1N0FU3foARAEBShTUPtdpocpL50DqQzkgyt34QvHBWXrG0uowQUNTNoJiEQwSkXx9kwu8Cj65c
Lpx/bdH/a/Rils19LtwKFJUqONUAP1hAsVb0icYgK21UVQ7PEIARYZvPPARlozkkLmRnUA7oBeQl
kn7r8jIdNwIGz4cq653vvt3R4UHPLQoHgy1EdwT0uPo8Ip21Q+3k1W+IRzZiw2EW+kgdIHHgXgyD
97gSIiIA95ybLz2s5X0/iySDM9vcQU1cx3YSTjHsIDh8pSaQERz3SVZc7+s5l892POSRquzsoWSd
d6KkaIG/oIeyE+xTVcRZWA3O9EZtFuz1SHEeZ5R86QVa//YMTmnsMmj7u+OYfsnTzH2Qk3Chq+HA
QYBU/GWEDWlIgvpnkCXxO5PwvZQ2jApsatuHmVvkN/xCrbdJtfQnh8bZPrMKd9xbzEp3MJfwPxNH
sOaxZsUE14J2Gs6GbOTRtppmX4PTTMK+t5CbF1muHejg+OU9S2zPD5OGDTDhi0f+miUWgayZBXfF
OUichw5HwhaRWYLbBeThpuBlQSP0cNtzTYPuGtE0jyzNBWysA/fEoP/5FGtHPcTwJdvFGsShsdXs
QU1+8Al+CPwOpuRV1BfwsIqHhH3poFq3g8BIEUGMjh40VN1+QDyuqtDBgvBQW6Dul7OuvMvKRu7j
PK5/VWq0d0MAnwIP0gR3BGi8g4JAwMGbnfRIgdd7910LVmspS3YlgfLoDnbakAZWQBpTiBm8sbhv
vuFWBRSULRTY3hN0/yPZj+D3Wj1YZA46gPinMUG9PXv2OeBfsOmFNXjOzyYxrK15BkcEDdvGpsbi
A99w75bSOkDuZwRTDrSZhsfxwZEzckoYNt6RHibzRTfqewFefdTyJH2Em3V+hKYJjMzd1t3aDQWJ
Exed8asPG1J4GTnTp0TM/n6MOWiSk0O9vchYB0YTWFZbqL+mUVG5RdjAjnyTJTV4AtzmO4Wb4x7l
wST0WAfLJKFgZAdPbAfeHkO8BUvLC62hIE9WlyS7xhIwjLHT6buErRJMSFJxP8GE69TSmNzlWTOK
UBCQ19OZcgWjY6/fc66mPUMF+7uEN9G27aiMWukJCO82wZ+gKNpH1IzGFCVb6C3hlB0l/BMnmLyF
UwuLu00NTzFQ4eekbDdscsu9A4N5MB75/DZTuEjHkAZ7URDVfoRPAay4uK6iAteb8RQAU2PhkKj6
XZ2l9p1snAp+PcB1tyCYHJw2bV64LuFJBCeCEEllsR8tlb9Aw6uEji2HNWaafE6wCcGX9T14hhUE
TtDMgntO8pdz7uHirSxvCzs3vS3hGwH3stiDZP8M+5gJjk9Vn9fbSRBg86oR/tBc+8kdoYP/J6Nu
YkdtO3Ef/kY+PaQ2pDmDQCdb+N34LvxmHBLDl3uyQaZi/+Psu3pj5bm2fxESGGPDKVMzJJOeXU7Q
zi40m2Ka4de/19zfST4/YZByFGkiGbC9XNa6SvPbAcxr68MOBMYhWbnLCtigAFfV7y+hBWdbFQCl
Dl0sWsOTrXqfcsBy9aAz+DlTBcIna5CXq9K/MewofuR2ML+kc14dJa3Hv5q19h3zBXmXEN0E37Iq
4ekHldO0l/O9AG5oM7lNDS0hJ7jL8jQ/JIHf7ud4bnAjTeFOC3t63d0By+mEo9eSY+z5EDsuRMz3
TlPbInQ1bDxghFY37wRWiOzGwh+YygYaxfkkH+A5kI2kuOtA7oOl2DwCtQZbs45GLkdxaOVUtLDv
/g+GqJ+cyuJ9E7GxG0O79PUWhrNw0pEiPXzp+GAiJ5XiNE+7qomKKtkDpRHVfIog8PW1G4qJm+Ru
woMBUFGIU8YuoKHegQ5g/lx/94ULiomX9NzCwyIe15Fvv2SYV3D423Y6g5VZ+bWDg4mWdCF3prhI
mojDbLsLgrvA81eSbgtja6oEJoGE4Fk+xSevhQ8MGBAdsJ4Mw7BK6lroHhM+jox93OmyjJEy0Qfa
xO8DSL4beNX9joVaUx5aOFqZEHLYG8CLKu7bCE7NDz6Fwc+kV3po4fhsCgVSqMdaFZVNpIbNdKfg
+JFvcXTmw+769Fl6deN43sncsuYa3h66lr8J+UcL9ny95YWxNeUA6WCXdjvQJiq9LKz6fJPaIKlb
axe9pYG9fNDH47gtiY+dBbNSuI9FOx+9TO7jdvrl1snKsXapb4xDuUrhpDzSuIms7ruXvfDy/XrP
LLVrnMSrKZAtFGSbqG7mRx3oN6dLnq43vdQrxjl8GJFHdaCqESnQu4l/K1J5E4hzPU4r82VpVI37
dVcVkM+Cw32EY3Luv0h+0N7D9Xdf6BZT4k/1derBhb6JAvKvbJ7JGg95oU9MHG2FPapNrFxFI39G
QmAPDbJt1cUHD/Dgr725cbPGBm9Zxeg0UY9LewidfxL2ebEyC9l/0MxPLlcm0FX1zZj08OG66eLB
2oMwmLxpUflHcNvz/egkxa6tiYZbWVo5m9nL08e8gm0wAJ4FPKqgdw8nraDUkd/E3YMFrsseWknO
/cAS/gOys+KXC1OFuwJMrZe5TiWcEZFYrged3kmkes+Z7qsdKP/zwW3VfBqIcu8y3s5J6AIfRsK5
LGuoCPSD83eqLOhM5NY/mY3Tew0i4LYr4Ge/tbU/VuA1UgofPObDHJf1ELXOwUS6nLP8nuO+K8qb
OSvHm65xidjUs6PPaUpyf6MDVWPYmB1vINE478qZq0Og3XTvzxQuxqRrAK6H6h7aLoHLpe4AuQMg
c7fwYtC7BESOVtgWDNFxw+yZBfXIfObvsyv07RRr2AwwaLg7wzw0oZNo4G7hsAyRaTYWdyh6zD8U
x80O9f6ahfUg5TEdoEJ2QGnT/QnBcKgxI++v9yJrcAUJstwO41q0kHFI4nM6ZcEhn5z8aYaE89bx
u8IKA56ndy1i9WJLJ2H5iJr5Tyi2wuqrE/yYp3BzTLwGXsN+Ovz24Fu8h0Gpg7yZFi8TTpxbZ04C
GDlP7gnXave341p5FAQjlCnglbxtVMLAXs5LuhdpI3CP7UYIhDt8hja4FScbwetpk07V3wx34F8T
tNNOgMTQJ8ns+uilAd3YFsl+5AywEqIs/ga++gin1zbrtgJftPVkhnM1HwDAxa9hCUlOuNL23qHg
CX/24MqBg05WH/1Sgzk/OpYP89WGpr96iJxd9l//e0Pa1A/TmkF50RrK4UzjvDzAnBW1XDVC8Rzy
7ec4q+IjLNT4TT1BE3mrYw+JURErN8Jr5vALgyOtvYNRr6w2dcXHcseTAvIUyi/KCBunOjHP049a
J/1udop5X+SqgcUE6VQXVgFtfxCHQp626FTwjSOkhpAgeN8CXbJ7Hihst44nfuazHfzroCbye0LG
8h5pwFyGhJP6lTWlfnGkDXc2cHZnsfdcn0GWnlNceHpVh8CCtmdkR9pT711mwOyV0HZwg4e+YjZE
zOEHMoBLvxcFd3aego1wyJU7wTF+tPZtOdVHe4ibbUlzcXIlBeSwYtrC/dUtTsoHtIU6KtuXSgFP
iVsa/MBiD7mJRh0577rb4eJSzBzd4Fbl6YMXz/lOBg2UNhS7XDKgtVJOHS7kkEW5LQlEV1xujwel
lTiqpqDbyVNw0Yb54ne48cLRIqlKZztMFfRQ7VYPjzmUbCCVPXePl2vFA1aqGRV/Z9o2XQ43ZQij
QIOxCWCX7ouuhBxBnD8xPnoD9NLYdPCdzK42aeI3UIQh417Hc3tXOq24wY3Qf0lx99+Dxa7/JBRL
Dm4yfdiOzEK7uoO3clvXr6nPvZ+iHOh2qPLhTtqM7wiXQANaXQL0hm5iDLnUbvMo/QlqwYULW1TI
LUNpznIYlO96kKRQ6ZpAN6J+CKNxeYLt3bwBusB6bHpfwNPPUv4B7vbzL2KP4gjrTbKPXUG/KznK
d7gQ5zuBBe9QBPb8XKRx/GbPPL8ZHEjVlWng1Ug2UHGbwWv2kcBC9JzBsPkhrbJhW0CU8aiHQp9i
G8Pb5Cy5l3Y6HAFzgZo9mayjDcganLQT9u5bugvnYe5+iSKdwzhz7SScm4Ztkhjeebyq893U2tUr
KnbwOexdlW/Kyk9OEqv1vqaufVeQErPcHnF7pdYkd7Uu432eu+mrnOIZ/CNPg/ujXRFOdjPiaPif
WyEU03pkbBso+0BNq06OkIRXG0gkv/hOD5I3DMWxoNuQ86FtfFNxGjz4FfwSQhDtlBeWvmj2Croa
sO3J9YMC9SfE5Xo6B4IVd3lga7mlmtP9SF2FTAtLwZ2yMSxjQm9tGL2/xLEtXnoBLJ0DB7QtC0j2
Su1OHDyWwKgEyP07p7OTRzlm2V6WKmgPLankN6uFT9jGQ/BBiY0iL0GFOsSoYf6G6WiPvB1t4bOu
yBGQH7ilVwgBIstiI2TMjmUL0JqdWcMBo9uEmZUBmO7Aek8MOMuKTMQkdH14hfctrF1DLhuAXEfZ
I9M58rd8wHqS5Zd0fkmhT5lTp7kFD2r4NtZM4wQVQ3WoApph0izZVCDQfqupPe6cHv4DfmKxw8ja
5LuMp+LW4X166OJqeKoz6W4TuFcdR826rQ1p/hAu3lApKUl7gmKViCxKAMXgxJ92jBZ0H8tg3hQX
aadLRtXZw4+32wzZKE5jqt0NXObjwxgQEB4qrC1WML87LUt+gqmldxWxvB3+GcOGGQgSgJ8U5pXy
tx7v4TuOs9Q9BKaQq21tS/1JRTkeu0R5b9h/SBSXtQvt8QGryB4VjhfH0s0uie2abEudwyWJF6l4
KLpR7ysw7G+RZQeVOx6IQLKu6X4hPuj31kd+dh4dtYVwaP3UjC25iTMJmwqbAIXoqGkbxO70hPLJ
Ee4+4oDT0oCZ09BbxC59gD4R+90hz7etcOHc8aKqj0g4DveBcJtjHsfupnTT+qCn1ocfKpn2SnrW
Oa0tsomLzjrjYOocIQ41w7pct/eNX8cPWZ5bz3DybV67DGYZve5KsFLqh1QIZFLhb7PF1pAdbFq2
l229v81hpbvXmJJH2kIfzXXiYevE2NYVzdpbETT+D0hNqWzLUi1vhVMGd93Aelyc8n6vJ6v7A3lt
2NAlLHsoHOLdz/AS3hPkzt+aqpK/4LfrhPCLKnYTpMr2Mi3cR9BEnUeeF9DHHEn+d4ICMyzRhR91
LXvyiibf1QnNDpWvqttkIs6z69TWn9itxPOgJeyS4cCh9worzTnIKn7fCQc6ItTpf8HrlvzjvU9O
+GC9s1Vc36R5TJ+QLAgOwTxNr7QFZ5ZpQv8MXjn9AObc2fmdivcoRZXQiqnJHVzv2O8y7oo7byjn
1wTJ2ASFtXJ4zgfo09dD2f3DNg8BTGCNxa88a+vHIWOgLmF0yRMrbKBSRwmjuLAtEqQOA7hk2fBW
rYW7ozCWH8NkiEskjqoaJlactMh7ObQ8p7irnztVBOdSWv3tVFCyA3XTem009GtGAF6acAbkFanA
kcmtdHl/gtpTD51akXIAj5g/bnt4jLyCgllhrlf1TdHIdpu23vCAokUalvCDzA+ZZSPpKcibY8Og
ptRQufXdyj/AYlluplY4j+WgxR2UyNxDK1zsXHnl3oJxAXf10k/OGZlQIQGO4cA733soSFy8JlpQ
wPWYGnYJHb1doKxhi83Z/TVQl2MH4VDG00gUH5Wugoexs91tQSyKdL2uph36L/gTpzl/Rt5aX8ox
3c5jxLnNe1D5Q+hrgOM7BPZ3P+vAUBIQvwsCQm78ljk3g+hSgsGDoiYpk+S+yGypQqF8jdpK7Gzr
TJdby/HokzdC42BHkE6/z3rOzoGy7YtV/bjLurbfVTFN7qvUy84Ws7L9nPf8j5W5VYhUNmy5sTjQ
e1tZWwqBtRDgyvyB48B5HnAt/9vakwiAIoaDODyxuxtvQq4YJh/gMca10ncJjnqPAvZ427KxisfW
CgjdpjhVYY3v4AM8TAeXu+xA4tI/uHRqHpGuoC8kh+eiKLx5l9O6P0wKRSXdSAK2vmfh2O6k9d++
1vQhg5H7pul79jRB/w9m14mbeVtaBfkKBPTzezYz+YcE1iReEhP4uQu5aafvqA2GmEzX76tLjRuF
Znd07DaF1WfEYghCVKdS/RnylTLz57dtZtLQWiSAJ0uj7Q7zEEv/xuWhn2z7bs238fM0ATOJaFVF
bGhBBU0ET7STn6b3XK+xe5eavvTXh5xSo2qbxspCHjg4Y9vHDWQlF7bU8OX3Dw3Pc0sDbQF8xmzr
1M/eay2zlWTS5wlCFhhJqqxpUFqAduCpsOgJWtnfiljcolYgwmByX5o4X/mEpTljJK18CEeDu5Wq
CEmaLZAEG5edYeV9fUIuTRojbYX8bIC7IQSDMpw0RwKUk/WjqvzNbCe7609Yen0jbzVVA1R20ou4
RIn7owsuQFeo+9Ee1thhn1ssOMwknvUWDOfVgDpFF4dyhwtUsUm38pX94BtIWuK4Oq0lhDBp/jcd
xEweWmy3sKZsyyYSLcyg67DABcmzsByJL3E98SlGPiuzBFwjeaIi38MyrXqoe5PQIXNYrMFJF2at
f5kIHwKia/2x9BtkzGIOOffKTU5lpo55Zfdbe+Q65BmSOV8aeZOTJmXh8noE7iGHP/M03AsYqhdy
ReB+YVqZJDTZd3Y+2UjPN/FzSVEl9lrINX4J345xMGLbbn1rcix2SaF3Wyv7xijEaaw1T8mFRclU
Sa5SlVsCVjqn1u93Fg7pLTD61/v8v8rHZ3PUCLfSjnFGR77xJlctUihIds/bVBfDGKbO4P30lWBv
cxBDQ1UIJc9zV2a4MYrpBgryLNvFFOgIQUiLM+1o/dESRfwU+DWI/wBtkbbjmmDEwsJjEtaJk9u6
EL0LxxFIjBSbDIvDBHwFI1+qXjJTEbkhpEah33dOMdSebpMCpl61BduOJrP0SmcvfYMRrTIhVBZ9
5Z3myt5U400JDfSWu7iCrJxFlh5gBGtsewRupi6Bi3oS+sUfETwkUxMKa6WPFiaiySMUOfchJKzp
SXGkMnJXHLNGrmyPCwHKjZ2XZ2DGzbApPuXpU1v1mzG4n9pyZWlZenEjPoe2dbk1shmL1/AIAvUj
RabregQtNW1st1LCXTzpkUlLRv8bqOVwg5LbrzVtbLZu7/JR1x054d4MUWiYcGTK+XW97aXuNuK+
baD3wW2CO2E/hlD+gMgxZs2XpN8cZhLLBrdLcMvHREEGH4aQ2xqpimx4LuO1AV14fWYcjKGFm7Ua
ot4npApCyTDHnR8tW+mbhT3PZJTBERSImrinJxzr4bZMIRg1y+ElYPRUeeU/Vaxa+CxMHpP5mCA7
MVHfgQVC/AsYj00s1w7fC0sBu3Tch3175hnyhRA0PwFd2+1RMpLHANeje2fALVRmscxXFrWlkbh8
2scHzVMRWFPqnIjvBxtwsYaN66TfuRXsvzRTmRG72eiVsiYNOaFeutH+C5vPulrb/5a6yYjePql5
XzNFTm29UexiW/89b1jYVOxrS7Iphwp2IveRspsAFS6DLfxAd2Xs7XG2fVWogXxxDIxgrkopkadC
MCe+3HTBDJmvP8Ecr6xwC+FgkveQy53zBtrZJ7t8mxoktI5lvvdgWY4K0soHLAyDSeHrhKWhgR6Q
kxxc1EiTbaXSvep/44L6xY8w9l6KdEXjB+D5xB3OT8lLkCf3qfgH069Nw1dtOheC4T9/nw/B0Lpl
PyhQdm9qq8DZmA7uKQiy5pS6vHktSkkeUwkJ5nDisE0DFmjcWXmKeltZIpuDPDygYUUBJeg5t8db
EGCcm6qAmqIFdPRGXUpZIYKBAvo2iBnYMN4gLdk1WxvIpU1f9/WtgBSCCPuxbm+hOVKd88EpNn7l
eU9IY7MdH4dpI0iXvuGA0yOfCYbxGDZF2t1QXRRbuBF3XuiMpD8BIzugh6ry1PPU748oPyIf20t6
9Kq0e2OwmV+5Ji3NL2OpclIf4vFOTlDIKQCcLPZ92YGMOH6vAEpUg1rJdyyNjbFQOS70oeArVEdK
HRtkZ3MwGwAjXZnBCyu5Z6xSyPWRAZLUdeTVeGm33OuKba8vgEtNG2uUO2vtI4UNenwC73UvnNdk
EJZ6xDhfdFlWxAyUgigtfkIZYktRKe3ot+tvvdS4sSY1ckyTHrrFUQynBpJlu5q/MG9NQ3OhdZOI
OMxzgJq6mE/dEFk62Fr9Wwr5xuuv7iz0uElBhDzjlGX+7N9kbgFrrBzk5T2DW8ROcohQekVXR4EM
kDgufJxsNn6smp2EYeOGwET13AddsK/TCcxFz1q1CPs8l0CN9atxgblv8tE+zcn8UxQ5OCGNfbBQ
I16ZwEs9elmaPyxdBAhvt6JYgmF0u2uzZzB/tnX793qPLnXo5aEfGnc8O06qy3FN8vLYuO4vr63/
fa3pyyM/NA0dD8VJ1pITBFs3cfrg9Gs9svTSRkj7SdlRa0CPxLaeQugswiJEByv70cKOR42g7ge/
hRPN5djEqzeA/V9hZHzIfYhS5SCVX++apSE14rtXNisp4ECnntCwze/Aggh1sUaFW1i2Tb5mLBjQ
uLAPOk3Nu5jpria/Y3Vxz2I7K1sZ3IVeMjmbOZDhqQ8k0cnnz8r/WbQBFFrVxsv6m+tdtPARJm8z
dqULRgyB8kFTNL88m9FjVtp2vIWtFnItedE7qPVw/X79cQsjYhI5u7lu/a7L7ROswyO78GCeo4+s
WFGLWJiw7qUXP4SCYwGx70uBSxEdwtL76dCVhpde2whfCjA5dKJa5zRpj+9RcYm8Vj+kyloTKFp6
gBnEFmwqMlnZp8wfjnPWX0yX/PvMcfbX+31pmI1Q9vIZztrVDLm9obobcJoKG8d9rlpc5tz8nTPy
taOMa0R12bEiSFPERAcdil1aizue88M8KTdMA+vEIIRy/YOWOswI7anPh7LwrPkEKwqYCNlevA+s
gO88Ienha48wNvA0r0gxx10SVWI8WZx+E0P8M2NfYwL+jzWADEZHemkywr22PiHxtgXz7BVA5JW1
778u/ySxafoAoIpc2XkTY/GjIM4krTXsM+AVd3nXgeExAhxYhbPQ+S/eaifCrbh+dXA6hoyLSg7g
32UyRMao39bQt6o36VAhzwBw/VFXZRBAJxgScBtYgTp3lkwm4C+tFNUKaXX3hUvtb6VP0rd59ua/
SdZXe7cfxkcwh8nJc4BTykk9wKaeAHA3D9P45/qALUxyE0GvRgFcaew2J19N8FqU3V2R+w9e0O3z
cfjH3XTlOZccyyc9a4LoO+LyFCCT5qQr60csAe0Z1E2qxYOUwYbV+vtI+cooLqxoJqgeYEgAb+pY
geRGtiBEJaEj1kTGl9o2V8tRN1gUPHUK5h7Ok74Nd0b40l8fi4X4NDH1k6QSagwQGwC9b+fG7U8t
xr2dQZ/uC+0Tj14+6sNSn4KEToDfLKMCqLCyOfE+2aX84Xrjn/YMGjdWS8sZsqRlQkUDKW5zksPT
yvn9taaNBbIPoJ4DQXq4T7iwhOVvU/kVwjfe2VgQM2jwyhw2jGCVstDX5yZ5vf7Gnx5B0LCxDOpx
sAtoL7ITGdibVIkIvR40sRLAPHtUa7KnC11uHnRAieBZBY5bZMViwzIQtsYLPOT6Jyw1biRLUdEu
udWhItzC5i9MLedfn5e7621/qldAPPNEUwFDK3oLeqcQ4drMhXemhXUA4++27N0zJLi2PWn3dcK+
sinhcUbQDnVBc6sB6qWu73xYtSfuvwJI1+vf8mnQovHL7x+CKoiBTLQdKInByw5FE77hwLhY4xdV
kUyFCqv21GhXvow8F11SAhYDMtKw8u4L09Q1YpaClD5BIsI7OUAwSuBcnH9eC77K2gRdat8I3Ny2
SyJtVcE65FzxJtTggfpPdv+1Jcc1wneaKGgGsFCMQHDIQnvifzywv64P69KrGxEsPc+dbZpDESmv
UbXygGgCpiwPfRAb9hmMIa4/xrm86//si1CWvYTIh+kjs0znpY36NUr+UGyT2PNBu8ySA8388jB2
JTT6g2mMrIoQEDuc4t5zZI48nmXn2+vvsBDp5qGn76vK7RCSp86ST/kFHVl1L19r+nLq+PB1IgWd
pGDQoXdsXQJwM24s4MtXZu+nRwp0nRHWtB90kI2AlUxZAnwymNR0fsj0DzY9exmUVuHXsfKkhRg3
BShE1unO8ynUw6jSyJWDm2w3ICPDzPxLZV58zGVwPvbUDEyiPRF6CjyIDtsy1EDcsfbFLZ+uD8XS
NxixDuhN2pYVtiSwiHFR+jYDieqMa6vg0lgYkc5Ke3Ya2kEFLSfVPpmcdp+iUn0UgjbQUoQ57RYg
5OxG4F7852sfZET/2Ke2KDt8UE13IygeM8BFQo/b660vfZAR/54q4knHKN5ZorybbBoV4GVNugAm
Gaa5FmCsfds7Kw9bGBvzEJ41iSViG8L6VOgA4Z+cc57dOnnypUQgganI/z+7oHTZi4Dja+JYHHBK
u7VbBYmAL64g5olbd6Oja3JxpKzgHBv4e0DNj9fHYalrjCBH+X10Rh9wqKaDpgifNv30HHhfqoGh
Xy5P/RB1PhDcOMTPiLpZ7AjMEvJy2M7FijLWwh7yX6b4Q+u8m7taCogONvIgyFMf/EWJpM3XXn6p
eSOiJz9uuBfg5Ul+g1LeI4NcxHTxZpYvX+t7I6i10ylGgdeKlN0fGGNvE3LJYWW3N9fbp+jlT/a+
//bED/1TpROUEivbweYG4YGRQyjBT9fOmEsTxwhgsA3ieLJrHvFU3MvZjUN4F2/khR9+/e0/T/gT
z2S0TpbftoFIy4hp6N9weEudUS6a4RqMTaKlbhC2PgsiqHNpiGWQ5FWmyr8Xote3nEt5z7o23ykH
Rg4r29TnE4KaHgsTbjEagHEaVVPlhfDU/K1r+yEf+NkukB27/tlLD7kM5odBU1Kg8Oi0XtRIeJMn
93p6yqQPffbv19tfGDeTz5uwFNLX2AAj27qk5v+MRbvlcOi73vrnb+/ZxoGEX9KPuNBQ6GqzUEJP
xweAApDv0CLeSgctzGpT0cJHZpglSUCjzps3mbMd67VtYunljdXKm1laqAYvz9hW0h9NAUW392qt
Yr/UujGw0KwdZAEZm6hk71S9VgTUruap8FYwDUvdYqxWMCb3kyaOWQQpLFSL5VCHQEGt7BJL726s
VF6JElpKLj0zyrCPby0oXvf+r8YbVpaqpVlpHDYQzOCguDmOAUxuCupunOqcyLUp82kSDiuJuVaR
1g/cZiKRU4F9ROt3yJ2BdRyA5mMzqOPHfbeyJV02/P9dcqlJPLDBdrEU+HpRAKIP1DNA8n7xwAsb
oMNDs1+tvVYH+7zDqGmG06issUcsSJEHKnszQtMIdlRb2s9ydz2SP59P1GQi+IXIdZPiS+wyhcnb
c5qtLECfDwY1GQj1JJIUyX0WDbCevwmqBvSgSU67WTRA3UO9EaRMr1j5iqXxMKKiaGNky70KWGwU
p/cxK6AEVAL/OtUoTAqekywcEr84pnMaPFzvuIXvM4vCtsNHZxLSiVpxdPryUNLkWKt3Kfvnol6J
x4XBMaVsE2/OnK4GAFx1mQ2STnyn5nKtCro0tYxg70nPbNwneVRbXdhW7BhDrp16a2flz5UUCTXd
cvzCVcWI2kXEERidqEJlH2qglsYEwp3EChN6H+QKBO41NOjCSYIGRvznLqMxhdlfRDIw4fh7Nr/X
8ELVzZ2dv7ntb9t/KLNvdnOvcf5qvacOl93rk+E//9BPFgST1yBKDcpZCU+XmnSbVMk35jhhAQIL
nJaTIyqdIbO6G63SAwA2f7U/j9t0YC92mtxkjrfvldo5Df+SUCKhJvmBdr0F3ljjRHEGU+mJlo9F
Vt1wYJKuf+7CvDSpD4OtIXdRlF6UOnYUd+4RSOfXrzV92Zo+nItkYHdeGnNUaGu1yXUe8nqNfPL5
7kZNjsMITbK0kZ0TCVia5H62sdStNxQh9H1Xziz/pUI/mwaXDvvw9h0ox7WHpS7KqavvUtUWB4hR
Qw2ziyEOAFL/ZqqVdVSoH1Rho5zqaMFG9R5KcvTojExvEwXNK7AsVboROXi6APP6gAhP479ghifg
zIMM/hyp/Vz6jv02o9D0zhwLqgpj1SXfVRPMEdFZ+sOF/dJjBsa5DruGjLeQb2N7oKStc+JwCwIK
cXZXS5a/xDmDxLcufSj+fW0EjT0+kNlcwWa1i6yggRRbFgUJ/Xu96c/pQ5jYRoR3lCNd0Ms6ElUz
/IlLau0TiF8ctc3b32D2e2c9Ca/cTFmVPkBvTw8h8k3xA8Dt42Fse9DVrr/JwuJpkk6cgbY50COY
/W0FOJBbvMmOPfuOu5awXnqAsToLu/dpqXwvAv1kk9R6U5bzprOerr/+wuZlMjo6rw0AvJ0gc1pa
7l1b1BRiPJBceqgGb3gVVAnUtXtIgn7tcZdt+0NYWHISuQN4YxSLrt8jP3rTlhAr1Ew/AHx5pmOz
cjr+vCJC+eV7PzwIvtTBGEDnJyp6Fzp7CVSBzp4oyFaVdQtF+9YDYJOC1M+rAYoitjeka1vAwupi
ouJilbNq9mI7ovAy2qiaHEkF9zxnqn7rdg1HufQQoyNFXjXWWCgnKuJvPVCuuXikqKW35Pf1gVqY
daYf1lxwqG9A2CTCvv2WWWTC/hXMdg1JMo9/LXRMIguEOUrR5kUdTen0liVQVp+HNN+4aeKsPGFh
ezLpLMDruU2hKYks1zsLr/4Dz8c1re6FEeDGSTP2gsYuMjlGTVv9ltCdDCv4MUKUgnwf7frx+jAs
fYAR/EWqUGvj6QCRr+Q+m6r9DCrp9aaXIsRYnZ1+tsbYhV0V3KT2fQb+PeO36aQ3fYYsyphtUDkP
XbbWXUsTyliw52qIq9TNIZdbVrduOT10JX1PYrF20lkYDpPsApSPXXZJ7UZxMgXAlNigp2lZBTv/
ss+KWdFue73jFq4YpsdDKcoUwskzi0oJc/KBxHcd5GuDYNhlXgLFK53+ZGP9fv1hC59lllq5TzNi
K7ivcXbjti+Q8t3Z8H8W+kuCmISa5dZRtzWA6bjp14BMk1YeyuE1GG4kb1Zu+gtfYJKEJGOi9SSU
B+f5XFZ3dKqe0p4dndhdGY+FGDGJQjY0uCC/CgA1i78x/lCNa/nghYE2eUGTXUFijFYkmqpxLybr
HaIGUBAa/dsOgpjuXP9kVrEyzksfcQmbD/uVmEfasj6lUZ/NdxTuLqGj2+P1OfRf4fGTw6jpkAYd
FUikQ2M7SmbSPDdE+w+uW/gPeefrV5hQetugn9W/pK69bcaCMuwuyr5dIawMxRMGyRDbos6WdzzZ
jXDZ3leurPekIAF8DCVyfrwvj9bogo9aU/+ReON0gmTVuNVd4x8g7QthrqTt72TFIUk2sDWN9oXD
i3fpzA+dVgLpbxfCGyM/QzoY4Vc0D/D17X/4rBzPuo5RXepKebjejQsrmEkucCyqpANB6qgOkqMY
uy0BegbXtq+1bqz0k4Qci5tBAcga5aPXwEcrCe4KqX58rXljta+LxhfM6VD2QUKvruU2Gb7Lbs2A
cqlrjMUdvp9yhIfhFCVNW4SQs7t3Nf0Ntya5sll9uojg7Hz5/cNIWzwuOBst95Q176wvwpJzyJmI
bULWgNSffgKeYATgPAyoUGKXgNPuDIoYrRX80TJ7Xwq+liv/dLriEcZ0HVp7sAHfdE9lV0QZP/vs
hgCyDTuPUMUrsb70DPNUkjDMH9tzT9DNrkDgKYpxy0tRPE0Min/VANrSMFhrSNulTjMmbTeryut8
p4pUXZ36vt8FA7uzxrWFa2nUjUkrCOR/ChsqFL4izSYWQXI7w3Fnh7GaDlNViZXIXnqOMX0LBjwc
HMzJqW+QNIQ928vkWw9tamW3NlAD1yPw85H5f14QH6Ywk0iBQvTdPY2JN0GePb2Bbcgfu+OHfmy+
8Vztrz/n8zEhZqKYiX4a/o+zM2uOU9ei8C+iCiHGV6AHNx5jOz6+L1QSJyAxI4np19/VefLRaZoq
v7pc0GjYkrb2+pZaoHnLWvXbMq2oKviPcRA/vvb48+d9+ozZaG1I0XDebQE79/MZmdU7Rj6uP/zi
KohzoDbN67wroJeY6sSchlPR5EcjS+Prj15rFm1+d2NQNI6J5jdz+W5k5hx5xfKeinHrMmntBdrs
hglpl4pCmAkdkOFpv0khQ+5t5NnWHq5Na3BsGpc7dEpIdm8Bswo83r7cTFquDU1tGsOXIufz0jQJ
cLbqiGyA+Q0UyuaWFMKOKQvKvd8we6sQ8vJss/R0MEedSTFZjn9agvFDWNatxQuGijD67qVLG17v
7rWXaFOaWoqJzpt6JD7rfTubQZi7ZQJ3i18O0sLX37EyWvVUL0QknRQDyuUATbgnxfBSM7LBMV/p
bz1vW/rCcRrgAk8sd0PwWcOiMsPFeb7+wy9n5Imlp20BrsNpiQxmYsCdp3Ot4mTb6pD55gewtlFf
kpO3qF0azD/ncqt+YKVHdIZNwAqewTpgSbjzc7SsGBTSsOfl0XJeN77qPBn+s83FV50b81NosnDH
V9ozwrixgGAfGEN2hItM9wLgvLqHqKt/rheDnICepYcucM2XqV4syNgt87tp1OWjmsytQuiLRwf8
FC0YgFfaiwXJh0TmU+TAnYK5Yzj2Ywg48R1Jf6tgI6yttaoWGLyScatuRnKiw1JDQ+zuXCpf03l8
S712y9t17SVafEC9spNPNpRHUrHZwWHADR742DsHqDaqWOJCo9v4nLVxr634gC9bPkORRUJSa4QU
YIhnmr1bjvzKLhv9ooUFITxhdSYhJ+hSwPvE1flHXQMlmtV99ev6MFyJCv/JqMJNZ1aqpqe+6T56
OCq1ZvDt+qODywNcp+MYPVTpeVvBvrmdytAez9dnZoQbmAdPpk+k8eHLMvymQ/F4/X0r64KeRHUr
OjcinZezM7XnggCspsj3HwRtwcZ++9o7zmPu06R16tKABr4ITqM3x6ly4CHFQsv9w8YgBDdzf/0t
K+NKTzWOntOYNZzfT9xeboysLkPs7t7An/aj6y+wznPhQvDRU40TvM2nanRgqDVNJonzFhk0Lqz6
NU/zBWbUtWGHkirVxjVykjhc1/mDygl9nGCaWIRe04ND6nTOqQE3LgnS2nkOXNfpocEv6v95nioe
siAteeTOQP3WuP5JYBQOIcT1378yavX02WjVRuUM0oThMb8rcxnTot+Y02uPPsfITz0M+RZxXHOA
Nnh21QMrCN+LnLONgu+1p2v7UZ9LMsIwD1ZwwLDfSOWN9yAZpBszYCXy6Uleu2rbXpiTTBogZv25
GoGKyu6ynLxQmP5sjJ2VT/C08JoOQTUKCZE+RBzyfs5tF4XKfGuFWBv6Wkgt5okIfwJhUlnBTean
L7hwOWWLer0+cP7WpF4a+FpI7WEfaFigjqOWuzGPXVnlMQOXZE9q7w/pM7Y3ipbsi17BBYyX9Cav
W/toT6kBS4Luo7BZGmdBwQHGGfonJ2jpSwMa8UbEXFmH9bsYs2gKyPH66dS0AwoHMwYWfvdSTfYT
dCsxB9w+rkfsPq+3xUpT6wnD4Gy8JLy5SRpBbyV3P8aqPTZeu3EIWBmM7vm1nyZSN7MB8hXLPOFQ
fJsBAxN8R3kWzP62rkvWfv95gH56AcmaDqjghZ58oE1+gKZenwQYmSc6ni/Kr7fR2kdoGxZY0JeQ
ZIwiqYxblzdPJrkFUeUAANDGbFpZtFxtNmWClcwqXaiM5/mo3GfP9yJm+rhWqmJvGA5f+wxtVimx
1AX00taJQcWF4x454auAYi6Hk9fPG2vjWn9oU8thkMyMKTw0FzE8CioOZlDv66rYWBRX4o6OFLJ8
NSJxqubTMDjYhheJaPrd9eZZ6QQdJVT7S54HRMC5AfbLonB+uQJ+1cAu/65mt4yU7b9ef9Hauuuc
f8GnMTsDhlxBKdkk1v/kP9PePe2nG3VAwQu2jz/dF/vZfcgezds0sY7P5V3+ugWSXemb/0CGFmUM
c433GtVLF3RR4cO7bss8da1nzi/99FHM8qbCa4RKMsXfi9F5J8YWs23t0docV4GX1RlFiqUHSmNx
2Tff/SKFDNq9f/9slBaZnOQoJhBcVbuckD/l0oKf7qmNYbUSPBxtbvPezH1uVOPJgU7lnqd0+WYW
xRzX80LfstmdN2LI2nu02T0Ms9cYrO9g/lokQQnSN8ymwQrf17mxkTxYGz/a3DYrWlnmzNEPvYjs
qvre0/aFczBCrk+MtXVZx+cEUwCrL1VjV2EP/6Q2Bz3gjwMHJJYu9x0M6Q0LdrKuOo0w1olcyDcn
34k8Ywil2UJzCYNZVkRgWn0t2OhVkhkq0CeYd7VJVoyn3qWHdJk2RsVKU+rFkaQUkjYBdjiwaHqo
nerRzIydxeiP6y259vjz3z9NxszOcDenFpXUsuaRR+jrXC0NpP1bQ2ElWOoy8qIO4D6RVpjtMwrA
bpFUPQY0hYVRDr+RLP7aV2hzE+VksLhtUDA11+oDAsmko8vDLMst6etKXNFROgPMaIllG9iH825P
yz50+NcKSPEUbTo2yJov3dKrBKU1vxAXkyowXjNK+0iqYtfJ+Ylm8qWvyb6pNl3K1rpdm6DAyQ92
W0E34S/NDijX21lUR9fe2syttJeuNec8g1csDnRJC4NLGXgqMgL1NYizpQN1honSZZylSmb+VqN0
x/V+WcPGRF5JQuha86woYEfgYuEr2hE3cHPZsp9Y6s3IDRbyS9gyfzBHd3yl3QAiGExTN957ueSP
WHopxEAAkMmXvk26QsBA4YHJe5hKIHsMHoVJ9tRe7llbnhokDWTzQNIv5vL0ConZIBIeLS18DSfB
wzwN2y5aymEHw5CwXeDsOm4kp1bigC5NZ55Py3ypm0RMnvmawQU8HhyD/qorAVoxz4yI1N0WmmVl
eOtS9SVFHowqr02WMbFrFrmZDH2xbHTW2tO1hbqzkFWbz0+X0xu3myhDti3Y3OK7iLwXjpy6Tl3h
/hpeGljasDw7PwwgdM92lu4fOBzx2FqqfKND1r5CCwElbNStqULcGa0AxNAa0AkGuE+6cZ5bCQG6
VJ0NLbxQOlYniyFuTDntC2pt3B+sPVrLudAMGNWmpFUSIM001M374LGvVFYSy9I23AUjk5uXiIsK
pSH7cfFj03JDHFXIbbbA/WvwjMO0BM7O9/wviV/wzvNA+LQEOyku50dAAhJSGhT28eqPYByEzYFu
lZKsDCldkZ5Ws6wtVL0kjUR9RNfsS+9OTv4pdenGhmxlMOmCdMpzl/ozGSEM+NYFWZgGR9fZ4jit
5DksbXV3FhAtCiqqxKj/NwlATx0V2bYR8f7Vs5yDb23MiLVxpc1rVYKY15cB3uOQaO7LG9+lG4m8
v8P+wqy2tFUeXjaTKeHflwS2krEiJo+CnFL4NBKowxuwwsKUi+nO6zx6BFAp3U9lZr/BXkuC2Te6
IbzPYRkmsiqsSWX9KXkqAGGFin1k9vycsoy+BxahT3NdylvYeinw5qp6B5IS3CBYAe8GeKntx2Hi
Z/+98hVJWPF4ffe11j9aJBGN43Eko1SSFuWMoqF83zkiSu3x3ROQdBUEjvXT16jilq5+HxbKqmle
wAaBRKhPQZqWx4o38fVPWVmldOm73yGeV2muEvOMTewTiApCGKrEWXnXNtbGAWxlnOkC+Bn2IMqo
8RIp3mW+b9lWmc/ar9ciiSd7xUEZUzApjqj52wkUSjHK0EKebmtlXfvt5wDwKVhBqQq68cjGhAfw
Aul887sUy+5rjX9+56dns6Ui7URm7IQVLC/HifOQwEAKFo/LEMKZ766o2cv1V5Fz7PjPfLRsHfk9
NuaYj23mJGrkxYH1NYofA1hfvkFCMd+22A6/LHXF4kwyI6ZencazQfNoGixj37ZlHo2tKr5f/zF/
Lc4v/Bj9jFSpSYGn3E6JMvzhcZgrdsyNjKbIu+TZgQdB/tp63jB/o8Rl/b7PbOnESKdbPbJOTRBb
zCv3WelzM8q5zOhuyehwY4BF8yEDMS9hC1/a98DOAwmBFtxVNjrs4mBAea3WYYE1KZpC1JM4tYJ1
mptY3NxY4y8uKHi0FvPTIBCOC61QMtYzircZsOwATn7J6Ry9r0X6YQCveuxReQ571yDky1hHKs82
fvqaQE8HsjMm5UDzAcEdZSYQtyyhzJfIn8sfRVq0N40SPxdRvtSqgGVz2u+EuxxVA6fgaamw3Q+6
5+vj6mI4wFdqcbkrmY/zcE6Tqm1+OUzChquKLTm6Udd0PzvH/VLRi2XrudYAhfRE9LJPDN+Zwqpm
iVfnL8YMlTwwL0/Xv2ZlsOlZVwukLFQ3wesrhSFnZKXGA+Hl/772bG3bl028yEpakERWtMApaHyU
sILZ2But/XAtKlsWG+T5QJKk/rDv3QQc2MP1n73SwY4WjHEXYBelLynszxb5JJpsejLKrrsBpZXG
fVsN961buBtRamVG6sg+PxtxsVFUIBUAQWGfsUDD/TRufMnFc7dl6wmWZjDFQM4V4i5LQ6W+efDR
rgs79EGTa/s5RPV2aNbBRo+sfYq2GTNZE+SY9HaCMA/EHkV5NzkRa2Panfv1UjTXpl3J4fgQGOW5
oRqYFLVHgNNCBeFhrbzdlzpez6/IejBGbqTQm0AT6St5DJR/MgwYqMIRiqitEtWV8aVnWuDR5PWg
pXXJBMR/O4/RTOsbpRI69yiz/nH9W1aaS0+51F6q/NHIARmQKBeGchoHlb2z4KDSGBv9Tf5WIV/o
E52ae9Zte56B5R4O6VU0LbX/JBteHYsOftBRqdL0seBA8IS2MpsfdeuT5yzI3DtuCvTf4DTRZC1W
JEf8axh0RnBY7HHIo0Va1dGWhICNoKwyRnkEdPLzGJwA6R1v4cid75D/9o5t6qjb1qu9uHYtcWTF
4oPc5XD/hZiAxRqN8kJeSdhdcfkPtibW3SgV6EKz7R1qtrhxa0M8XQcpzuo+agFULt0n2MQ2EepV
64dmGr17yQGzGOF0gL6CaD90e5scuRFkoB6k9qF35VkRPAYLvEpb8JHaZX6B+U928CwcBKkzjjfY
edGbFOollBQi63kPHLYfuTQIIrUwCx7YJrV/pQA4Jf0Mr3p3mebvNSVPtmQ/00EmMOP1D+ZUipj2
mXosXHigZmqfGbgIHwbGTrPJGbyCO8zpwE+DGzo5LZzGMy5iBYYW4F8Lhfs2MkG2R9N4mVr+bcZF
3snEXOUoLzHwybnpyZ+5AUk9yWr/pbJQ6xJXQ0aOZle6O3SpZaPZfbim5h6PB2mboQ3T8UeZQYy5
M0QzFHAAxXZyY4CtBBQ9Z1M0MJU2ua+wgXPmozUYaeJMab93LYd/afmjukMbIdXcmWmNokk+RkUD
6gOpNyfI2u/XQpYhOBzlW69JJgqV3wijdNT1MRGB6vmlm2vL1vNBdKiB2WtTVNPbxcGZehVJ0/gB
A+gUuNDhFkauW7N95WN0QmHr+R2YQFQltuqmmxzOQU9izingSf7y9qWYpaeJcIb3xqBBCrqzjBlF
xG6Feg8m3peKz3eW6RUbsXEF+GjruSE5KFG2AsI/16PtLS+7/tD0bf4RVFNj76gP8gKBldm4gwzC
foKhdfGHC5u/cRJ41sZis7J/0bNHvK4DB7BeXG6NsI9vunlfYZWOvtaS2hHCd41gRtYNmVreQ7JV
fQiFjT4OBLE35VvalMsjgvraeg8/GwY2teufJv9jsEBhrr6Dnbkx99eaRzupuKgtd40FF3TOxE7K
5Uc/5xstv7I0/i0L+HQgrqfJE2Ip26RW6snl6RS6wziH3dnvE2aQX+wCrXW8CS6LagZxf2rriBfi
H0s0+8ZL72nj7K/38uUOsP8efD99CBuJJNRBHZtrKZAcShbCWte8q0U5baSb/069Cyu8nhfqLYif
g2qxksnkPRBFBRyIyomUOFDlXnsjx6x+xJV6sZtUOhyHfvSOeH32DBe5Mcob2t77xHcPQREsz441
wwEi6MlDJiwRB4PyD7Dzy158eKl1IRUG7BUgrgiNZa5vMunzNPSBvKhDiNZBLfWo3Do8rGzB/pJY
PrUcTBBhFQ65YZJbH4PvhsOYhwCehcz4IdTWcXhlnOlgQwvrbwbK/5gQR/LdVE8wrgoI/zDNyflD
aif4SoIVN51a4h4mQz26RYnE4cPr3A1PWb0cr4+wv4mbS/1/bsBPDVWrYDAqcxG4yOruCZU5OWP0
cni7WwZcmIplPvZmQYc4r5h8g3W9+l+LLfRtSY3qgDJzctsK1b9SSzg3k8yrOxi0GTu/gbDCqbrO
jOB52x9bPydR0Uv7h7N0+d5vM/KrU1ImcDDrDymvOxA5Xal20PkAN5QG5CgGY9lDn+gfWDPNR7sr
OAQJefvomzn/bpbSejM6m+3TXPrHJcjaXV24w3dzWZqbLJ+8UFXEib0+H4/TXNQ3tuzGuyKblmPm
d3YkaMlO/EzOBWmKttFkjH529P182Dlej5wxKm3mMoLfcXtflb69xEVTKX4TuHn9kfsBEIQSEg9k
2szvZMLp93p/XMwJ445W21H0bT3DySv3T/1Mk1zAyc2N7X6MSRYc2i4LRb0xpi6HFvqfinQ2Tald
tB5sKpb+hIJLEvuuWuLGt7aqcNdeoQ1ba17O2ZlxTjiEF+1Nvdwxc8PNY2Xx+JtC+jRqZZra/QJ/
3CTLOHiWjiKvgzdXG9uUy51g/01+fnq6O48zbQvPTHpU+syj+WQVJcxDx2+jxw6y9P/M5rzRDWsh
xPr39OuqjucS8RabhAqmvND/IXFb+m9lPh+uj6i1N2jLVJ8v/jRxgLaMUd1DQgcjsWrYZaPThA7q
0zbG7eW+tv+Kij41GRy2SuZl1gDnbg5JwHvBdlmefW2l1RmgZtOiQK1q09PSv7Twb4bXNcBZd0bw
53oTrYwmnYYpDcMa67wPTnnHq7gZloiIvN1df/jfbN6FCKvTMCfacKvq2TlLvSA135jAJw9W5iC3
wbwYvgbZ4zRKFtVtEdyOebOEqm3yFt5m1Nm1hBV7lCcDd59+d5DNxx4PXuKWX4dW0dEoLdwg6nID
bihzV+My2mf5zgIaKHL8lJ3KoXd2luG1T/nAxzvb8dvdlO6GdBruy3x09m3jshon6KkCsH8eYhew
umdiNbi8nTs4MM4jS1+DZvDehUHJo0V6dVuM5XQTwC7lbeJpdsuNBk6FDS/+oJTTiC2/EeE0KcEQ
kEV3147OBOyhnS/YfBnTTU3N2Yll2xY7t5itg+S+8bA0aWtuNPjlmhDL1nXhUHxZeW25xgl5gX3V
FjGub3cpmw8lO5iG8+qlb4bLbm31IpBCwAlhYw6s7Dl0tTj2yqglb/r0NJrdH2/pYg5hh2vX3ziM
C2xvi8m4MqH/5mo+TbVZFNydLEw12GHv+pLGBQFhxn31mjq+PmTX3qBtzUW9wJG9BG7ANlW4+Eto
+j9EwKLc2wjfay2lRT0jIzho9qZx8lMT8CBYOZD6yPwTqV8MtqWtXvsKLfCh7EzSscFXdMHziBRi
ms+g/N9KaW6EpbWwoa3VKncqJ8hmJF/9BuRK6TymebBVrXWxiQhuoP+9MCysdEtoElUCuS2UH3U4
4Dq4qAJUYuIWvx+/8g14jdYTY+22QVW0NZKu/bvhVXvHlBv3ORebB4/W2j9VZVEbXY16sx4bR5Hu
OWn21wfoxdUGj9ZaHrqpsncC3AQ79QJnYCszDy4lYx02qkk3Sg9W3qEvOoPrml5qnBHJthPlyFz6
df+YVVs4ypXW0dec1vLmnNFUJmKmhyWwYuVuqW/WHn0eUp8CBJymuiCoMhBQeri153KoX/2g4xsn
xovTiqDa6d9Pb50Ol3+iGBOnzyK7aXYqmENWYlEatiya1j7g3CWfPkDApstxqhwFJWO98ySy5kOx
ycxde/j5758eniH/qoy8qBI5P9OgCYPmSxkNtIw2ZRWrAtnlDPUcnvoN+iDu9ODHNW2ZV6wNSG2q
zqNHhDB9mVAwJO9GHGpewBZIkwGXVRunwbVXaFNWKOkNVJ1JfDJ7M5HsHTHVQiWLLTHRWuNrEzdw
0oLPBAWuKES9zVP54jfDx/WYcPnRRIcu4yZgTA3YnyWjC0vNoor6rWiz9mTtHFNkcjJ4hydnlRUa
2RQ27pdiDHKL/x6L/WR4MG+EUW6BexyQ3BKzD149FCJcb5LL3Ul0cgbrUYABxxOMGIlSFjN9Lc8S
+7nYkoBfXqOIjsIndi3cZuDYiQzVrnR/F5N5WJoMFjQ8LOFE9LWvOHfLpwnrNgAEAN2E6pxB3UvD
PsqGvhf9FtV8rZG0WWuaVWXNnT0kHLBuyaxjIU/gP35pRpFAm7SKTcWSlygtSttmiEsCu0lVkFsD
92EbK/ja79fmbDMIUdN+yQDrZD9yDgKdyX/ObfN8vfUvh3uiU5N7OaeebPABImUPRg+fc8DN76jt
nzwuX66/Y2WC6cyMrEgrGLm2MsnprW3UB2tyNzYKKyNUR2YwRQSzLDwZetdnuLvuO3/4JrLlkGIx
H+pp2eiEi/fwhOjsDI/abTrCnQ++fPRPPrObbuplaFH20AsPBlMVqrECdwp7f5MoutLvOjpjah1B
gxQq5BYLTzQyvC+VkoRj3m9V2P6tFP3P0RWfdX73p6lXwGazGJde4PQyNk8cisNTJnFWjAPZp98o
E1gc1NNkMhyyfBQz1mFrnHdJnYS/kolTO4lSXNNOYeo68KwBjw1b/U4xF3yCsn6Ynb77mZmmmiNO
F1xk+ZKcnbxzGAn7lfPF+K0rcBtw7OAbPJ15meMLqYKHcs6+XR+5K52gq2/BpQj8zh+HJDesRzv1
bzrpPYGMEV9//MVEFCE6o2/xeCDKxYSO0ZTfcwp9TpreV72ncOt8rlW0+Yc1QFZz/W0rH6PzScTs
Bu6MHGpC6DCHfkNegQnnoTltFSquzXMt1C4mma2gxwuY/eTVgKq9f+2Ha0EWCCRmVLChSBbrlvEP
xW/F/HH90SvhT78CI57Z+7Xs+wQuAQ1At6Iw2lCY4CIAROHUd2klzY3OXmsdbW+UUZM6szcPUHz5
YTfdL8aW2n/lyXqu14dKJusIntzW/3P6X3Rr6Vx7rrYxcjsjN8cWo3+x2l0+sDs6uF86ZaDI5N+R
xwjONdE+G5JymXKUxRffwWg+OAwQCtbJjai9MuB1nnHuDF47cDhq9SB/4ZT5EGTZ3sq2lCJrzaNF
T1JD6W+zjGNHqtjRG+fmtoNkcOPHX65+JUSHizAa1O7QK0zXSnlHA+YV8Nox7ajvC+w05kqEbEmV
ERq+ke/7qSAw/ByqqHQLL4TlYQGk9zK+j5B/xp0PvoqfUgj/DBOFox5I1bGtaPMQ2GW1sRVaaw5t
9ues7exg6YfEFE3znRcBv4Phev/Plyaqzsuoc9YXHcvkKQDSGUj0LLsxxkXGuQePA6doxe5r79G2
W2TmrOpzLCbjjFo724N8nAXf56KlsQEp6xffoseCDixf7EmHBJlb6f2ukA5m3Y1lb5w7VrriP2CX
2lCyMzB0RPub8Z9BtXXtuvZgLSLgXmAMMlhqJ0DTYxMQwft3Y7ivzFUd6Dst+MVLuyAg+NUrN4mI
uJt946nz/Xq/rv1ybXQuKGT/e1xKbPOBDFno1ltn3rVfrq1OObzGeSckND5i1+FkxFE+1VdfqtrB
FkEbj9j2Tao1mxFGOv6un1hITStGWulrraKNQ594GQoO8NuLEr7Hxt00bEmDVxbW/9Q+N8Qw5mUE
KgEWFqYxR8vY7RT/NlVb6+lKu+uFz7Ih2CILMSauoOGQ35IzUWne2HKsDBedMNGBFZn2AP1B8KLC
fH4w5dv1Fl85segIiZ7OXeuWOEl0xnASeROR3gqH+tkq83hB0df1t6z9/HObfdrYBz1SD9RF4sHj
3rPgIrL66un6o/8W7104NOgAZp/KseUzihphD89tGAISE6bczI6nXrjxrAgUrLX04tGtkSvwa0AG
TVRwxUXW8RjX7eQYZJBzW3CBio0hSHctzlKJ0bfiGUrYPlRQm0WgrDsRzHv9e8eZmyKEYTwJB9ZW
+7TMfURKMt57vA0OFu3YzqsyOy6rADsJRn5e/861AaxNDZNDf567WM4cx6uiOs/3UvovDm6eIorj
/dc6SmcVeY3dleegemrSZwhN0ZpbzJ2/NwkX+klnQXgFNYIFXNLT2If5R5HBrzYqfot3ZoXlffFO
myitwi0yysqA00kPyKQ3MHnCy3oYUlTkOV02rpJWukHnPHAUXQnVlBht/IS7z7B3qjA1yrCahvh6
R6+c7XW0v99wgyuLloknsg8xABujsm/g/PCICXOXZcWN6Iy7pkw3JtBaU53//mlu9uVoDw3D3LTn
d7u7ObvUXP+QlYCoKxGamfZqdBCzWr8NdqjYGcKWiummgkftxivWesP692/vxrLv7NwvkqpcToNT
LYnsJvHHAcTsDhn9dqNL1ppIW/TSIV9M350a6E5QdzUEN9wW36430soX6LiaOjibdHMhE8evaVgG
4lm04kUuAExP7c31d6z8fJ1Y05c+qrL9FDVXDn90RPoDrLSN6fBXw3JhVjta08wCy+rgdkMy+cEc
oWjY3kGSa0SONw52CIxcicJhnjYRKgvVTi6Nt58Z9yFwS4tpV+VjfuBCqFfXFvWtxxmBgWTnh03O
TBiADNlTBajhq+lYDmjxUBygVbq9mmc/xmUlMAyNle1ZwPrXrFTiRFG0j3K/3ud5lE+k/mOr2npe
un7Yg1DmDeGAu+yHOp2b3aAmaxdg8YgcHPKs6s30jLQ6DKXrxUCrmPeDIv1NC9+hvV3T4omIzPxT
ZZl8Gws5PFh4xkG0YAWrwPKP2LdAcMCp85CLDtcX8DPYrC08b2YvNLGtRf4WSjNuoXI9YY4rD6g1
k68wSZxj28bJFIiJMuxH6TahFQh42V8fMivDUleuKCNzrTTAUXvqx+Lsiod74f7WWqYfmdqy31wZ
lrpsZRBD0Q8NtmQz4T8ZyX9BDrm12qxsa3S1Clbn2W3apUy6eVJRZTQv9VIkee29jEreUTF8ccHU
gSBmHhiVJyCGtacsHpETanzza3s+nfkh2xwoP4bCi3LsYknezfTn9c5dWWF0PeiZ1bvA81AmlTv7
v0sq2H5gDsjUS+k9toqyqOezAVM6N48VvNv211+7sh7oWtHBZpZblDhSGa21g0xkn3lWmI1iY8iu
bTB08dAA9JbLTFw/pXJosqgFHG0nKte/m+yAH2VaN3FrErbPfFXfwzvae6hdksLEm1VPc95m94Cz
p6/Xv/WyuJSAFPPvlYmXPdBXjof7dqq63VCR4g5AgDayoZY9zrXtxgai8a4Fn2TXlrTcjcwgR2dE
7RIlqv9f1qCApxrTYmOdWQki+v1/2UuyQBcok75QIrQlshSuax0pzIEjkosiUn73NjTiY+P7//bq
haila22qzsoIwJrnm6g+TyCCc24Xn6oy9Ltu+ceEkPCmQ/nKm9kO7HWyPPeHX3qQH9EZfOx4hBYA
ntsVsJi0pN6OMtkmZqq6Gyi50gcVFGZsmtTbl2PZ/bByb7jz29zbscV2xtA17fwhJQCNGVZQ/ZSD
hN8uAhe7LRxU/2Ry4Q9czsat3eVkbxje9Giqxnuca/h0TmAWHYBanQVucQw/dsBSfkfpbf8oW+bs
RNeM31OXsdfcG9kHmar8ru4HP8pEZx7YvGRdWJKS3wIjujzbbY26M9W1r67EPXGGUfHbbyyoDPOe
FN9wzTFFY7VMgPjAuYSUHn2QC6MhR64sxOmb3zsqc6NcZXCsbRVSaXUNITyyzyxSTXvfDe70ndUj
2Y2m670Pdo17D7uR+wZE7FjJwT0MVd7FXkfkPwtznLAsfRI5nelE8+A1J25CpYtToIwEAxCcQLAQ
GuB43425Z/z2Usc65K6bxkbjytvRdNKwGtH2Vd05xzz3zQh0Ku9gyMz4aQonjwLHyWKL26XE/j63
vvtKGPux4u2rB2xoODtmHmUuCn8w8K1jZpIskgVAIQBe5K+qWMqdO1bzIzKCNmqDSP1YUJi782Bo
DrShTdyPZrrr2wxZcZDl8pAaqROV87AkNQ3+9O0wHtK06GLXbfvbugnGgzd4IK32TfnPkqnso6ys
Lqz4CLJHrootdMvKWqYXCI+U0r77P2fX0lwnzm1/EVUSIART4Lz9dmI7nlBxkuYlhEAIEL/+Lt9R
PuLjU+VZl7sbjoS0tbX3eqgIZbqClFcu67xrln3JB4/SNTaLgpXh9gZXv8htb3GrjWIly60nv4am
xQvc/w1WsNjT3djMYENKWNnfFu2f0F5IEM8kEmtUFpGB1w5WDqdqaVMWceDc31X+ZDpdksY7N/Wr
9KizgQ9pZ0Q22GoCGVRW0QE7il2Im2cOrX9gWSXWlkL2dTKMpKHPYBQMqsrMLpQZPzyKXfcfjRFh
ocECu5QTmqFB7M3RiKZAtWwWMDjTUvm7Qpl+A43XKB36+enz4PzhjOGl79/qrxtf58FtYQrBJIKL
/atu8t8U1ZLPH/3hdOHR73//69F4bNv4C3Gh2NC+ERdMd4grNHeBQbb8+RvO/fj3v//1BtCQuRJl
4Z6KSE6xcfit9ZZvnz/7w6wRv351aEu6ULRmQnqanDEJ/Cqdap2DeQ6juynob/Fv7j5/0blpWm24
nHZe3uBlOGFoiVgV1bEImgk8Wf2lOyvGsrqYDQAEhxRGTKeBld+5zbZ9Nn9xmlY7LrLlkDG6zNBs
+73MXVzPP0KnTYy+zsHA/tIMrfedGiC7AR8QeuIeGwATVzoZdYPjv4Rh++ev+DA0ue46JeIOFJki
ZIRopgd8H6I116ZeJto9baU9Rq0WX7MmA7H0f9esJl1LnBCaDM2c8aeJm3yX+To7gmybP38+mI/t
VDCa1aZmbqMGYXFRKyeSHwgFmL4p/PG5zmsLpxEVJWTu3UPd+/lhrosmgeBbc+Gmcm4mV7sensel
AbAXtirgSNS4BC2aCWRBxUPZ0gsd2jN7cw1DhyODa92+pKeIs2DXt5ndQMukSMG0RK0EGI5nisbj
nwuz+b4R/8leMZurSJAT1IShqAxxiHBij7h3q+NCAeNA41IfoQFpv9M++GGjHobSowUQRRgOdxxR
R/xeFC0Y8p//kDOBgqwCRSjq3KmWsDsxZ0xJ5KQo+CZgln/+9HNzuooR9TA0fUdHeJB7/zkOkjC0
GN2hi03w08susWPPHHFkFS1ENRD4H2ewjZLVXdTVzgEOkIkLRTgG+n/Ti51fjj/mJpMXxAE/nrN/
kJlVoG0Hr2V6ChGVNpUMs3jMugY5tTFffMWq79hMTdhEDElnaPeVvB/h6Z0/fuWb/IPRXKRhfFHO
fBpNsOH1tEXCBzWg9qcO5Aagk0ug54/37D9gTcrm0BemJCctj2XbxFbPO2Jl2tuXzwdy7jO8//2v
gzogrsXazQnsh5xHkhVp44gfWgQX1u7H130IzK0SgbwefCdcFnhKoHiRwisK/vQND5J+yGzcEKES
kjc1nNBc7wqFFDQyRMBwn4LTno5hy93uwIXzv7ggVvFispOP7gytT7we+lgH3carWniKt+pLZ+6/
wE7rNoGDNPdUiTGBoNem9fVWu8GTaeTN5OhLVZT32fs38NG1MdrgSZFLliHgjBJ8dk+kQzUX6edL
4tyaW4WCaTRtyJxsgc9vnmhAvX2l99ATgWrilySNXbrGdkZ1DhRgS5aTFnVqQpwP1aWU5ONoSdfg
zg7K0jwsa3KaYDLJKhoP43ecuptZh3FZXVjWZ3bNGtnpdw7alKiBQLilSyZvm0FvzLu0Ss9Q1UCU
/989WXqQLfY7GMDTJe+PJoTAUlJ0vZMnwVhGJ8fYcouaON84qAfuJIopaRTCwnMauANpGfa1a8I/
QE+UxFg+yoKcWvUUeSLp6c4JvgSAwBJYBQbiO1VRtchGNK73FRUx9b+xSyyjc4tgtdEhN7ZASEDi
l0/1smEqgOSQacJYSNYnBnr3xyKYL9k5ntkv6wr5ZMcW8t+FPYXcF/GkURiS7x42QwGl68rKC0nG
mT2/LpZHZVl37ZAFMEMcSZwZv0BTw7+Qt51b0KsMpq8qMZQTw1FJa+RpP4YANaj+a5k1XeMldQhO
vh8iuUDLdAPX6J0x7qGZL9ms8/fI9EE4XPPjh7xWlg0BdB04c/5MvckE2HDIRRPoPtpN50/2lc1Q
mtzqBaXlImxCP3X9vEDdd4ZHsGf6IIzZULDtRDNzVENQbajjlV7CM+iH+81i47lypEnCSfnAdI0m
TyoASa6hC1ikQyHaA4qjZm/LOtg23KdXRWfsT+Mu2QucQ5dHLhWQzBHcUEeBLCd3pmhfVGEY09Cd
04Fr6PxSv7XPEtozscWE7RcoYyVLo7oyqUtuvo1L1KHuZty3VoYVOpBKHa3TqgdIJixJNy/FAd22
OYxHb+wPOeram1Eu4fXIqyV1g8jZU+4wHgeNAHJAcZ4YUk6xAC5hO82s0htW1B4EsgC2122BgNJn
hTqqevZ+LrXheSrEVBtIaI6XGpNnts4/GNRZ5qq1w3JaDARQQa4HBryGbMJSV1Uydvr+8xPtzNZZ
u+H1lvaUKTafdFAWSTfCi1Y04wW5w3NjeI9Bf2VQTWG6thrw8HpEWG5ebfGb5xCRA7b9a79+dRzg
glZB0hiZMnqh38N8VneooV+Sejk3NaswXHiM02kB0WioRxSlO1clyoGoxtd++ioOVy2g0T6KDyeW
9SwG4P4FzLfD58/+mIeAotwqZgXEy5XQsF7JSo7STNmb5Q7KXssT9TOELqYWJ5FdE96jNcE2AdHz
noSV3PcAnAIz03MIao4D0r+y8q61O3txO/XydnBg9TdSEe6hVOdeh6DIH6BB6KZlxHzAZzPpXAi6
Z04pvrrYWYh6B70IzElotCPGNnjO6XC1CABuOVdHnaNV8vlcnQnv/x84/1qjnDFGZjjdnkiEAVfR
cFNHoU1QM0u/9II1drQw0eR0s7UnkY8QRaGQAer7LPhRoSp+qRJ0ZhDrJm6IhmSOKz4EH0yHXOdJ
kGgXdfbCUj339Pe//zVFrQrLakb0PPY4WNHn3ncEFuLBF+dndRV1IqYnZ4JGrqO++Z5O+/mnMOGF
zOBMBFqjYPPWbdt+nLJj4Q7JzPI4ZzcjytOucyn3ODM5a7JM5GbSW0J40Rt/jKHIm07Zw0QuYcDP
PX019RzWZWK0U3j0cTKyHjy4GzL9+trCXMW3dvJo04aogjI1bgXzLLQX2iFxfb7//AXnJn8V4moa
eBLy0vQE6dMYSqvHXGQJaSp0iXefv+Hc9KziXN70mV5Ki/g/vVL14vhH7IILS+fcs1chiA5lwRFI
UVvi7V5BCTHmYth0E7l0Uz03PavL5GCBgQkF9U+ch2ZXDlRvcTeWkN1WgOJA7OSCrsCZgayRw5Od
K2Q8Ez2N8gcnvxg5WlAfPv8AZ+L0GjPcIatCNRNZSlMWr4y7p9Z3D12HGiIKM0V7ScLj3BBWiUSA
K3FXqmU5UReSP11E82cDjuuuaeRwCTH0Hm8+yJTXQOJlom2gNC5GOFv2gM+fUMRy48W8y69BSTXs
nFfHzBe+yZlqN11LKmuXVmUQ0u5EHMpfLY7hCJLppio2NNLdbQHdwISOxZBAeGjji6jeMDNfOl3P
rLx/8DMENgk1Uuwj8Un2EIT5cux4BrdNIAD2YTVlF0L7eyT5YErXbh2j4Koj761tB2XguPPoW235
hRznzJJY41OwoCFRTyCS47d0N8iyjG1Rv+c7l7zfzkzSGpbdWdnkaM7Pp3a5roffzqhjYm/qrL8w
Oeeev4qOHqRVM6/y6akbx9dgbJob1Qhnw6Be96tU0aUT8Mw8rbGTlNBuKmfUw0Qv6o2QVh9H1bGT
D0Du5vMgcO4Vq0jZ6g5eBg5G0ra/AY1MgZyJi7K88PRz87QKk7IcZE7aBtlHVx6zkT+3U77NpVdu
YDdDLsSxM0NYw8Zxd5PS70N+7HkWT/TWAOvb8kvp2Zl9sEaOL4IVAe7f0bECjpP6xX1k5dvnc/9x
c4KuceKm1H4By+zw2BZ+B+5D4e7bBo4lOY/uAU3jr6IomgMFfmVbt5Bs//yt56br/Vv9lRE6zkyH
dhqio5iqG7fqXuCHeEt09/3zx5/55GsEucl1LnGqLycTpKEo7p1G/Ziqqo4v8YTP/f73D/XX75e9
FrINqHtCRd2m8wCxQBe+AgkbFudr23sNFpTwpIpE3oWwmR8PgdP+Z7owsTzaEQlpzc/n6cww1oBB
lzjgGkO/+iQbRndNBv+4Usw6zZv80t4+8ynWKLiIz0tF3CI7tvBbz2wDWSXYt6FyONj2wijO5BDe
aoO3nQLHBaiFo6T+xlmAiwuusuVRjC2akt++NFNrVWgrtCqNi3dEy7BpJDnIXNzJKbxwnJ8ZwloK
OoQiQ9uGnT2RSpEHIuDpBSv68kE3pk4if+n2ANnWz5+P5UyishaFrkk49p0ExaWAZrkbekkZAHac
qeUlGE2UVIb9N7SX3DDOjWy105e5EqBpOuIUlTI7QfJ6ibVx7IYUc9XHOWxqvgvoqX3xsrzWgG6G
StSsrZBPSq9JSurewAnnu+95D5/P3cd5F2XryVOh45FRQelPFTU0zlFhh5v5nPNNodAYd0r8k1tB
dzqtYHz1O2AciQVfquBC4PxwO+H1q+lURcOUU/T5EScwqMLoHwHLQGPDRPL5AD8MCXjB+9//imwh
gHCTiYL8CLbHbup1laqSf/fteKnz8eGCwAtWoTOaagBUXac6orXLtt3MzNOwsPLAxkLpuLIexN19
US0XgsP7Y/9JIfG6VZYEkZAyC7sxP6KwfAu95H0V5l+pMeHR7v9OVRbQkVUVLP2EX063OYS6s4yT
7TtqB4rncwLA39eQ42ztygaLNc8dYYZ8HEBMVvqHK9hhyS4dAx93xTCSVQQ1QzS5xYJFvYDTOizL
90E64VHw4FqR6j+CvkVZIXTXxfQK7mKPHgwCRpNdopL//+L64COtNbGzosj8ogf8UvvQ1VSPHqor
vW/2jv/bAcGkpjL225/hBHciNpTHkcidwLVqkfSGNAAHeN6dYSPu1vYKFsdbj7fXVa9uiqV5pGY/
RssLL90vUbnZWhta1I6ElTotj0Hd/wcqOmztu7fP996Zzb3GQtIC3gYhRMePWQiblzK6aohOmyF4
BkN18/krzuy+NfIR3DoAoTt8ae6IbV0/qdAcAGQm2R3hX9xyawikdsA7zIGvP9IFhu8w6yjVJSOv
jzEPlK1hxmoEtJL2Iaaod5MwAIo2RJhq3FTRH5lXvzbDN/A6YjmrZLBm4/jmFIj6Qmw8931WscQS
EYaDrepjXeBE7uUCRz+Atbcqn9tjVsruwkc6E7PWaOTOZiDbuTo/QmLtDmo6x7GApM/nC+Dj+O6v
FdAipxj8PvLqI18KHQPZDikgvDDWfPiaybW/VkHL0V4vJKvEUTeugnbw/JaPEEEJ9e7zIVD3/7tL
HwWM1Y2R076tNVu8o7S02BKj7e0Q5moPS229xJ2uQLMgrG5+qVB3/R5xfzyYbCFPkMMZ+2PkeB2P
BziWPzHuyD2azA4U1fviUQwOj2c3dG+ZQ0s4sFfZE8TfBabKq9iVzt360MsgOxlJiifGBBohpm/D
K7iKwpQYqvr181x0i5c4heC7HtVL8FiJVBs/UgXcSmqXJ8o3Kkq1LCNQfguXJKImNIWaOvCWMLsV
91Jxve1610sGh6GrwjIRA6aW7zOCTnuEzGkLkHEJiWLIVoNtYVm+HaU37GXgkINDjdjjcPTTnEkd
T7DQRji1vZe02oqjVD57dOGhsNOO1Vtps/BoJ9jlzIHLT6oxzrNrSd3vBjqoX4P1nT2kELtfEfri
KfytNGi4nd7kgBnMycBw33X9CvLII6udFMWnDK7PAZ+STra8T0RVFr/lBC5dHMBNpYybkviPbed0
MDqe89jkQ5/aHP7HkQ82sXYZbI4wX3C990Pze/JL+tPkZmgShq7zN9iGKZgL2z9QyYrwjaGC/2Am
PQEKqZQfq8ArtuCMVZtawFGBRZF9032JwrqawOFwFRl+ZXM+PkfVbF9BkqSPEsykB5+1cpvRnL/M
oMeJlJMKKsZ2CXcK2su/gtK68KuSA+yHWjt1t1HX2TrJBZk2AN7PKcwgayiOmSm6XeouSgQ6vQkx
Lsgty0ycG/iqUS8ZsWgg4PVOsBQtyJRlLoLvzNMgdXhWHKidp5+CqvAqEq59ghVit6E2Gv84ZRFt
2iAYUx9IwlRwpLRe1nMQ39kUxhDBnZ4GHgUnfBf/AayQSMXZHFnIMvZsSeCYLTmwsJV3pH2dHzD3
bEelGz10eg7+A90HVBtfFO8AwUD+WmbPudMRcd4EMdGdEw0Nhto5+Svs0Jqdznzwp0KnoRTyuLpP
pZnKn0oX6ELmKvTfQJ8fpm00aHpt0SSv40ZUEU8hCCbBEQpBEd2VEAJKnNqzJu7dcjxMTIYPQzYx
/M8sTIwc0MrhjnpnsmZqiKEmoHa+b8uENtDiKnjdxTkJAGwaQgr1tU5keGjGsw2axeA4NW7/2EQh
v8prAbcWyGxpbLqgppsIN14Rj9rRz009mP9Yj0Y9zJxUlULOPoQangv9btoJEUs4G2yLyrdHzrHr
ynwaAXWkPyot0ckcm3HvMjm95G6ugUnzzR0cq7ptXanmTvs4lYjEITHTDtLp4ZJtu4jNR6jWBNfu
GHlH3vlgIY1esIVyt7mBosh8gA4FeFDv7soHMYx0Q12h3lpkXLFw2/Fh5BIlVqdpYlpX4zV+afgD
SVu7La2vb4q8g3a0DNvENwX04sY09BDpjN8eaTs4IxzDomFXq7Le+YNnhqTQM7zhvXGKrlUvshQ/
mT2PhD52Kgd2Oauggx550dbpwbwy3lJdR3WRy0RPnrnpB+VsSDWZzdgSi40499meViAsQ9JxhIqs
rEy9IV0ZHMK6dvdGFe1/UH70n3Wulj1sLcUU6xEMZFhaDNBbrjhEESrFvuswaPYB1DJYDDac2bl1
txyMNc2VG43ujrOu2iBf7VImeHHAZWhKAzb4zzNIogmdCp6UReb4MY8AzZhgNrrtBkceQz6ZK8+3
5JtllbMHhSv4IdQku5gjjYgReutdWAE/A35izbeq1gQsurCMJ+XA4q1X89Yzjvu0OIrfjVHh//R7
3lRb0GxrFDaiUf+YKxrcS0arO6fTcgcj0OwZHFb7nDmWJ/1UQTAw0AifHhFXyxRBQsYX9T40Nt8O
OVGbjGrQT3kLwjWx5UuAfX8NS0ae6oCrqyWSBB0wCEfJwHdvC94InB7v1O0OHvVDE5CrvnP4jatG
CPhGUU3vB+Ln+wGSpzdhyWcozC/9wYGDVrpM/GUAde4n0N16isc+BCiJKm94hDvZVMETee7TYHRk
kGJoflrrqT1Uo2/vwV/38TU9s+25Dz67zMoUbprjUz76zUOXN+W9o2fYzkUepLEUpXALHWp8j7GR
7k2ny+xB1U3/C15z3QjXzVLvBbfdm4Sm/vU49fnBbXBlDrxpAkIfwvp7gQpVAG9gkkPGjrc3vG3Z
q+9W7EQxfW9NXpdHZ5ywkrzZQaBi9BDOrNmQnDTbADRUrH8OHcShymCJAsg8yH9Vu0USnP2el7H3
98iuzL3OwugqQ6b9E03fZi9q4+ISr0v6x+375tsoWH4Djn53C1Cv92ohMfrsAAz5TWctAwTSgIWV
0MDQDRveZVagmUqeeMm7OPBRYumcJXoWcFBf0pIU05SWHa8AQ/DgMiLq+jpjBYDOU84OgLq4GwJu
7MHAyBcQ8W54nYXjbxEk540LWZqY5fD1rVrZJF3Xq1QSVOtwdndvBmdkqgc7wHscFnJxD6zRbnZr
EKuyLrvu/AVykBXtfofR4myH2St3yxBBhZVjP41dW/zglBSpBs3yeyGhUzaPmYK3HylvLCo54ED6
5GSr6TkPZvM2eHCbGbkYf9Nx6YZtoVkN66KGvEx9p699gzhEybg4sfDg0ZfIuqzyJAOT5bV1pbef
C7cBHqmly9Vsc8ihRGBiNjAKvhoWN7oFxJxgI/RdG8NpwU0yE1HcPFGKixsITN77Idx2UeUZNnVR
V/95gWGnZhTjTc/L7gbWBx5cD98NDx0CLeFDrWpWp9EchvamKfWya1jpw9ct6O9C5tVbUvpsgxou
P0BhXnzzgc/c135m5Z77cr5HIcfbutA22CDPqpE6odADqTk3JRRixTHNQbGONTKvKNYex6wxaMQe
SRaBSltm1X0ZLGCNjm0l2mTqeHTdAfz1OAXgtXkeXCt5Pzh7XFVwC6uXpkm1D2BVAt1+d0kHNqmX
0a8liWvNWwSAsYtu5eAiCELR0yRMFUUU121JXk0Tme8ZnWkyRn17izKbD9a3Zk4eR2VRq02YUfgI
DRqyMKapCO7x7mLe2ah1cGBh4+yVXySOKRMcqm66UBCHJyhSJa2auh1kPSORwCCRyXSQop23SI3Y
m9PP3Wu7QGVSwdWujkF3rMNYQ8HxrgzRyBlJwO7zLoh+zl0k/sxZIdMCB2ABs2G6bCEEZl+Mjiw8
VIdSPUec+Ii58KgyEO9tPDio+IbdytCNSMIArHuR1RQ+GkL8Y0iZ95BrDSPZPNDuZszHIsVuC25F
yMPr3uaTTG2lx1ucWBRp1MTJjQ+s77CZumrEdPTRFqSM8S4Ui/rjGyJR6KCK/oGtZXBjs7EFvRYl
yyvPDfz37+LVFaCKU/40+h7ZqYWqo7cM9XNECnkCRKdK6yIE7rCpi2PYqaGJI2CP3pNktAuQP7O9
9sFyjznsK9u0zSm9dTw0LOJIoGnXOmEebXwHV1qYE+oCQkeo1+Aw8Zxd20NQd4K47RDX6Dtsyj70
vw9YJhD9PwILQPY46qKXcMDywIlc+1tTNeZVdMGcQPzD2/WjkDAI7fpf8IohcjOENQQOVLYk8MRc
3spFqxyS/lOL81850bdorLmN/XqSP0rHCbLY2tG97msmrgdmq+9CBnZTMOo+QLlCHGu0RUy6VGMA
p1KPApVWFfMfYOmrGw9O1hvVz3uPFTtQpCfQEBZxi1NKwyKktVVio6DeVAOgkK116L1wzQxlAjAc
YgMXkw36y+bojlyfIsuHjUFhcccX5B9lFxHA93SW+rMFt2w09k6ENbkrfX88iGjK096AHyGbPrx9
j6HXxmrUGB1VpjP8Q65aweDjImjenOhQ43NJ7gU7iwyqxnYz/EQgDwT8JjCfiz+b/6B55Z5sI5sd
z5X9BfXH/MixHvbAzLnbUkQSBCg17cE4EadBh9GW6wqUBYfatFqW4GeZE36vcc+Dp28NS8k8ylQC
ix2zmecBGxK2n50L8CobTFJZAk95rwZPY87b9o77bfOnb0dcL2SdW1Azx24rAq9Lsr60eerIQr/5
E9jhC1dTmfrCkylUNvV3WQnIYKuQdEle99ikfr7MT75tlm3dlNEvacL3G6Ov6oeKEXnD2ibrrspl
DPdutKj7GeCefT8Mw65bfCRHIpybbpdNRACe40C2BoLwZqM6vex9MuY2JXM+ACQIt5seyjdviAjD
LgT+4il3egcDq4s/jmI2CQx5l4YokcebTBbOZmbE/mlV7t/7jRTVbrIBRRI9I7lIurpvrjKbh3m8
lE1zhUFSWO8EDFtTiIpj68PkrB9hpRbCYegwYPsn1Cd6P1aCJa4ZoBAzicoeLaLhwYPo0BCDKpjf
lJnbpw0+fQvzwqpDNlR1dVpFovtGKgIv2M6WDzWn/CeHuxm8ZgnM7fCDHwJWur/7iNmHQZB83xqv
OI19wbdz6NKbCBpsOH2dYQt3jtKk2i1RFFH48xM0dpAic2HunCV3fsCFIf+dt7T6xh1nzIBT9DP8
h+00Jr2Fqe0GwdnzUs3LtktLrwlUAuSw8za4pEe6a2UGIzcO+YMW1jFYsJG30MTxmnd/o2heXmvA
56FsV6lyQwPmnSDWM+KWMxAPB0o5BEM8dsGwpa4yB9Q1SaxKaHZkUQujWpo1hxE3rjIGjci6MemR
ki0TCcCOaPLrjgvvzZthxxOrqZGnxnpAOpW4yucAiaUoi9OTh62+LaAU86Jb39/JiU+wiTQFPw0m
XNIchU8PRQ6v6ZIagki3sHHWd/jX9Z3Xcq0gZl3VRVz7gfpZLh4sWkSArdL7zZG5db4JBo37P5sF
1GKstXsJ3bNN4Rr2C4UC76ha+M9tK6/v0x54rKvGHbJNBrmXNJtRp8maKEDdYQ7GLVKVkCcTdf0/
FByQRIyu3HqzlXeSG3e7TE390kw0v5pCJG8kyMVTIHH5V8bkby20/jdQ2wA8fJrsUeGyOcc+LGpT
HVLnZZkKlmSoD6VZDtsxU/qiizviT39811FbuEWNLHai9hlap+Q4gp87x8yt8lNnIPjv99ApHhtu
n0ONcl1SgDv/o2r74QWCDzOPccNh1yoYZEo8InGio3ID2Qh2JMBeXjmTCFBd8rMEvvdka6KofZON
M7Uo0TTzEnN3qJ4Cb7Abd2r62C+CIQGefk5xr25TQD6QVOZ6QlM1yB2zWwAnupFzjaieI/Gap0Vi
Ftv2aChvHyE6VP8wYCu08biYHNEbbVn4OoP45Cl2krx2k8qdqx9k5vN2bnX/7C+hPeUzere446u7
AI95dfKJPi+MB/shqt0r6hSo+YC95kWxM3Fvq/Ow3ICyAdDqQnh1917oOMFH930lwXEeyemoymSG
d83Owlr3kQHm+uiHhKT51C8H2dlmn+MWuOuGpkmwU+rUm93yNptUlkxQFrkFCxsnjprIto86cQPe
DtyZ5iBq99NS6VfPTuL2PclLaZDBMmwBYfu3Ziq8hh8qiZn1cW0EFmfjerNKiwGJFoU+Im51wsXE
4einuup3TtWSdKmxQhRIEVvuoZYWy460G7dsi0de4IhRCq2fACNMcJ2RG6i/09Q6MloSKTN2WqJs
3I5BFmxCnEDbfjIQEjMgZg29mq494bJiUwcN+Z4NATKuOYd8ff+u1wiVL29jszk4OAu+CjfGeSDI
d9pUT0Nxg6XRkqRTjXwElxFiANHEnAd3nvQtLEhtAplu892UtbOr60Fe9aQxW+WWCgotuG/FJPLZ
MbcmJ3FbF/OrRBqcQMRRVugmIRVexiy/sTjnX6im4+8WImqPcm5U2uDTJnBflociwM6Pqwzyn9j+
GoZxBc7SGsr3/nBfw//rBjt4OfGo01salN01cFzewa/zaStHlu11NTmH97vhDYjSKBGNc8gQYlpk
XJBmWTTg6rZN3CBYdr4q8g3R2kFNTUR3g9dzHrOym9IhoP4vPwgg3biQIPo2lVWwAQQEeZ4e5B3s
SINrQRzILEU9h6a1HhyUpZExYev113mRtSIljPZpEVbqMAovu2djXULDAXOz9UKFUYWuJHvrLL4L
9R9EPDNC7zyoRr6BqEuxU22l0PNgo01r8p4xhEq9epHwNr4faQPFOKWvgmykB9uJblMhd3upAkdd
QxAUt4HMyx56octvdDLmWnGX7MdlLDC9bFlw99IoFWc2EDtocISHgOXqEClLtiAYsbhBELzS0TDB
OL7u31C6HpJQ8yJWM2mPUBgLlmRuZIuaiZx9BY0dbtXOKgqj0l51uyFyq6PJgrF7139qfyDOd7fN
MvoHyCCZE7qlkNwvhX9DuqW5RcEoe67JoK6D0M/TvK/dlELbNIXU2IijD8ZfMAQ1uzqT7DmYiv/j
7Lx6JNW1KPyLkIzJr1CR6tw9HeYFTSQaY5OMf/1dNU99uE0h1dPRtI6gcPbea38LF/PaLHo4ddl6
79uW8ZdOHtmOhoV/M28o/2BTyyFsJ1WF/O+ZZqqFeuycqnulo9OF9ojhPlUjv53KNN3nCNPtBP7n
TdLY1m6yEbZ2HNSFJIH8EeAy8Jx7rbfBOuUBeZfkO99PjVsf7IEbC4VFG2Gn+ZuRuc0Lojr2TSNh
aIVpxYBEVbxQuzFAQalXlrW1cbCm39pFgFChSzTZI/5Q+TBlNegvyMl6rJJBY987A7T+DxBm9H1E
IGp4Er6VvCQiHe4VjC9eYAdTpccKKFt3Z6Fg5r3osG1HFowYcNscE/GrL7v2Af6GkkQWzObKUCF8
/kLSkb70iFOTMJDgeVJcbQ2YxWbWaxDkg8L1mrwmGhaWZQODQriuPrskAei8aRGZs7XhIlibm+3e
UDTZNgTHnA2z5RgbmooMxWGKgDHE/DEEtRcu7QI6LJg3tM+qqlQTMlHWPwqVttAxuK716MP84tCl
cHQepaHiBIvhH5Xx8rtTNQrH5Lr9pmrdelssyP1HjnTpISjSASJbV68lr5YSpLNUeNfQARaONeQJ
U/PMUBmDdEv5gXwMCbO6wYndMd8vp7G+VN6ZzhzwAacU0qnaMI4sC9pbEBUyHM9V9RAYef9Ek7F6
5AZsdIGoK29chwUronpv4Qvn1I9pcCRSZymLC7AcNr0urciySrXRjTozgfsK7Hpewb5PDRLsF8rz
nZwcA8wfSvd9DQQlFP7VnoLxfkSsMSvCCRyRfYqr4Utfm+JuMuv2g7uQw6lcGnvaln97GlAczmA3
w13fO4m6O4Iu3iYRthzEFmrQrp9EUCA2l/ZF9bvyOgQjyjxRoShyjUHRcrVN0gxx+NISCFDi4Gfe
In6FEtAct+scIY7c+GuULP1b4szzkBatvzNEIm3Y5qQjAjaD0Nh4EEIaRpJtXYaMEm9xscMhxb8Z
csu+rXr6h3JreHKG0cc8A2B2aNoylJLyV4hHQcvMEvedFib7xrlCtsnG5cYIBra3eoQthqrRd8SE
4pe2xrjPuETBIIgCcG1DaWOkagRE7XL4wP0vCYVPHXhx0zVXoqVePf/9k26nz1L4muYZ0ns2N46D
b2abnGOvVIQMWxrU5gaJl3p3eej+Y+h8kX+ds1YmowVcLkeK17Jaake4PbS/pYJxYpdkwL2N4vfY
IdYbaritnpJA4DAyIAjz3MPe43nlN5xn5Fe/YaZUKnSZYK2kVdyX6GrbhWsml0deygNSXbjUeais
7sdtBVqc1borOsCF1PwcwtL6FUsTRxUxtNfyjWikakpu2SvtuiAwmENXRsdERsQmWVyBeHrSQ+fs
fBKM9zYyyEiggSK7ogL4p/f4/8az505i2rXTpEEQKIYvBS4vqTwLGgIfVHBQMYYnXmL8GNgNIo1N
HVhP5dzCMu0XulKSUKemf+Dg0L0VZdE/ZNlgIxblXdvGM11V1qIaGLotHtM2eUcEmr2hBGC8sgNn
ygGAUZzJyV3cUzTsks1RuE+Esn5FErY0PGa7B+SNHDh2nsYFiNiU+pFI1/wYFrvsvI98muHS9FDi
PHQ89o3OfffV4D8RTIKfcH8YQZQz3FfLUgIH2dw8jDACD70BeaYAl8RNXtAJh+Gqe+DUyPeuKvyj
Z2TNimnB12uPHZyFpp9+WY+zJACUPY8bJAKiTOZveVcEMAEBQl3ZJEqHodhfnvVfN7A9Z550QM6k
KDxFAwdJmAsc4a9jDNrBTNwzgP1ayRFRzNYvAYOBmcwP7cMfV1f1WkXI0o+fDWwfKbDJVYN7xA70
UKPYLC31ioB46dGzYU2LKnDBv+Kx6hyIKFFB+Ha5wZf6djaie9w9s7QCIqfVw/iLupmN8qzKhjeZ
iTB0ZoEoVEKP8nH5bQvqpDm8BEweL6E5lE8alw5juLPxHx2skBgXZI72nF/SYQvHmVk28Vgb4DyB
W30ay2zwd1NN3D1yL7l1RKgvhTcRTvTFAceL5JQjG0OPFjJDfVhYxbiyAn8pwjaRAvzvnEEegLU1
BP4xQWQ/8hCg7hTqblm/Hzz3yP1sp7Dor7xsoRP9898/TVDPzYfGcYs6Tok49Ib5lPgN+AuV/u34
UMYiPx5d7r+vNzBk4P77onZqqAnqfBpPyRQTnu5JUcN94CfNVsb50gtmm77RwJeykkkaM1ZACFF3
KnlrqPL3uQa+xQRSZdxe/pSloXieaZ/aTPPME0j7pzGtH1KQv4c2qpi30k5fPpySuZsJ7caAjJAb
xCO1N6hJgo4t3SZJsTLSv2wlPH7WDZ4UUzA2QFEo0r53hrvz8vqmb9Nny18DgH15e8ErZh3hFg5P
fYi/4gF+OPvBKveC5ke3YcAa2fXGNDwJ8YxCPnjNf2upzWYdksmmKqzRSmJQs2/NQiEdlm0LSa7Z
uvFB8wlplHnuSthsSqSXWm184LJwzaqGR8/WfbuUemh7M4h9/22SuIb4A5DX+yvGKR4+W/mhLoML
l0f8mOXVDqmSD0ukO3/I1/juX0tu8YLZDuDDUMBBNa4f47pFIS7yivsWzmIbOzEHGAhxcp8gi7K1
E95Dh9FAENYyY+9ygoP42VJGu4psrvrWeZUdoPaFh4gKqnBEtqnrBoqzbLqrGZuufMHsJMNaqKAh
g/HiQUwFQvpTEtkOe2lJszLKFqbNvNxuhDQReL4c5XZ2BkM4CEaibqR3nCc7VD4/ToCeR1M9Pdd1
8Ptym31dsULJ3LClB4vZRJH7uf/MZJd37bbh1i4T7q/CRvRTW8VrD/8qnucvil9ngYi3ztaHxCTw
bTMzN4YkwoDOeFTHIZfV9vJHfbmh4enztQAUID9lSON2CSJ6RvYKRdS7WZA91A+QbKlpzcJlYSWd
W7i0lslh0ldhmXOSvwlJvgcTuwdq6YQ6oDVQwNLHzJaHshs9n9dBc7LcEiz6wpt+Ud9kkWFP5ncw
UYbbkjP5drnlzH8IlP+7+qHtZgtGIYgHA8MxPWVQ6v/0xlTmhwbhNyca0zLrjwWkf9FoW40Rw8HE
/ma5rH0zGgiSAMjJb5zcZE8QthYFMPJj9WwHDHZfoxryA1KL48+g8Is35Dj8BpEZ0F39Ab4mZsZs
iBpMQTcd0r2PtR+0kQF37Fv7XM8U9siejVuAyssqVOVrXv1yKL9piUYhamnqdwR/0a+OJ7/7Avof
K1fNL1ODRhcmwEBJRFkK+ZryMjgU2Kq2yPUMN71oW47diLS/8gm55wExkki6xNx5gsCYSkGi4loI
E5EpNd+o3UI3EqBs16V5dj4XmntlqFEh+SqMN2fMxx3tQQfzPNUdM8N5Spgzno01qgOC1PV4dDID
FnaEDR0ELdXvutAglqWGcZtDIRHp1IdpFZK/Gzje9NtCqY92TCzIO0Y4IQwQFxTIF++SfmheNHPZ
sAV223pCk+o/aV3YH1bmycdxOgx+i4Qt1GgQIFuNZ/+WvPiTuRTpDI2o/sZpGJIt2nVMrI6oIYSf
rOu81kPLd06tZWxP9biD7I3gtwIa+40AiNWElBnodThSplA4tygsS8rBC3O7U1E1Oj00LJVjbx0o
0u4h6YXwvCStdwPaPBxlpi4NvexcICSRKvGA2YWfRuOPNcX3pwp1O9qVu7z0k0MJWH7skoEe7DEh
BRafBPzDoGDfbM28N6cfxEFUbgKGEE39IyoD7YM1+XA0yEqU06PcDY0AOn8AYJZup18pXI3jxg+y
feVAvYYMLeQ12TQFSUTHVAFIlRhj6PSOAWlCifQpNwmDtDhrSAjfHn4rvbJADZGfbssyryLSVsOm
C4TzcwpsOB350POEEDr6xwIR00OJc3kV8THXD37Apr3ktL2zR4ffc1rQJ1wPDEgkkIOCOStSrRBV
p9mwYRXvTOhd0qqD7TKhz5dn8nmt+2oez/blgFnNZLOgPXmTdZrEE2r5rjlkA/173rw+HX0FBDs6
y+ABF1DjjTTsD/Xto5/pA2PmygH4X7nUF79+TvZLgKibOOLIp7RAowmQrX/WHIZJPaVZTPu+fqiK
jG9GaXZJ5IEwE+yQsx1/UodPGfL+AWTbliHo38xO0xdgTwoYERUt5ZDHI3cc+oynYuX6tNDSczyg
DuREx9pvTy4dpoiXfIgCGFFc7sYvL4Jo7NlZPfPHALNGwX+PgB9Vi+Q05uw+0/1L5UBGmwxjNIBq
dPllC9vZ3FGnHqcedcy6PWmgjKDThRfJIc/uunQNEbpwSJ+TQQiDRwWBV0Psk+EgkhR5SNluixRx
9+u+YHZMR6FJ7k6ILZ8m6fkxuOWNgPytcL8B58L/YnEurztXz2vjleGlhpcjRqYohCYQ8f5IvOKO
B2tsk6WumG3D3ETmPGCiOw1Bu1O6iib3t0zhTLN2MVgatbP1oaMwgWEDh9SNlk6Y6O4dut6VC+ZC
N8/L4T2pvTrrbXHKpu7ZTpI4SO2IDMPjVZ08L4eXUxAYEwnMuC2nPiqxKUXOVOOo0dwOSCddN5Tm
pdy537IKRq4cgBb36BH6mObpAxvaPyWdVlbShT6Yl2tDrTFZrt2ACeSN8mby0/xeq1SszOaFy8S8
VltlLpxtEHNGieM5ahQO3nsfVFu7t0NeQ8lUZbuUXNta50/8tCmUGtagZ9wXDMLB5TXvPSeGY0BU
VytB5K+LgBExns1spqFrVSjQOtn7ZJ8f1DOPu/vx1jxAdx550RDpiO6mG3dXHWQs7skBrNODu12r
jF3qKvrf77N07QWJxpAenDxELtEOroJYknnt9oAjSod0OUhNef+CKvF8Y6rkSQAJ6Xqwg7k8Y5Z+
/WyyA1Da162ooIT1R6jYk0dhr4GSFjaoeXG26nMod3w7iJlFogTC7x5p2QzVBZ39oYBlKqVc+YiF
VWVeWk16KBwbf/CB4Q3i3vKh9arbl0SnPy430sKSO6+vFqPRlKMPrRDPomZyYc54P7VNKGHSfvkF
Sx8w28tLq21gBuWAGw77tSBJWgBRxTfuJdfUnsOv8fzeT3PQEGY5ZsyC2Knpb2labi0cwi//9IVL
6Lyw2i5Yl1r5WMOQ5ZWKmyZ3TwkRUaBftLNWuPtvyH9x6PsXYvr0+yfoK5GZLv04gTYGOfcEgydz
blH4m/wxgzp7AdiyejSTJIimHkTevjDIti1qbzsVbnkv7EJC6CbEDa+BqkEO3p9CK6vTve4hLYJf
dokwulG/gdHhrIzJr1PdlPyfAQWF8DRJAReuarNGxV4+4PhZw48olMaYA7RnoZYRnl/lVhJ/erYz
q8xhvZdTFbZNJldG1pfdA+X4+e+fWu4c5HPrWqOCkL0xccOggIQXT6NjZWQrr/hyduAVs8FrG27e
T53TnDzx3uFuRvJ2O1gxxJi7y0NsaXbMVlgDUhJuQDobmzbCBFptjXNWklwZ9P7XgZ+aaCqsPBEE
Byqu06M7uH+BttkEbfqNGmJlAVn6gtkqWxa2S6Cu1ieRjHnkNtWx1taWpZKt7OgLa+1cE4SYRD4R
BQW7bumzIfpuA2LuO3rf2QxG+jRVepOh6mVlzi+97fz3Ty3mO5VtJsL1Yl44P9p0jDUJTt7YQO5o
McRskr+NSVY6f2GDIrMBnAQFrua87U5VVb+6fncr1PD7qnE1F6OUJqrAk7zoT7WEAFGo+jdFpV+j
QDW4/IIvJx+WgNmyS3wbgS5P0rhM3gR7gM3FERVDqMIqd1CQr7xkqYHOf//UGah7l11ul3D0zfM7
U9N4KsRKAy39/tnJ6lySLCygM07FGexj2EFwQG4ueUMgmu+U8vqo70j263JjLS3yZHax6eBcmDl9
S2M1sMeOkfEmoyWEXzaqrVCkCOyX5dPiIC1Dx1AtDbtcyD/2aIutbxNYNsK5JkChRtEfmppQ1E/2
IDnBcdg6FPAAunUQpPsetFTeUhOX2Ms/+su1Dz08m9gDsCtpWmPeiaHZwCgVnvd2xNNXqp4uv+DL
lQOOPLOQilFMDWKWLo4eCvT5lELo3f1EWfq0snh/OZXx/NlUdlRSGZ5oSZwjLbOpHJTQKhS/bwuz
QS1rlkBYl/hlxEbI0K/7otmENrs6SxkbUZLsOrcdBIGdkbz46do9/9/B4//OCvii2XZU+0R20Aab
cc2Gp47XL7RTWw1YA0r+RjfuXET3/MIpYKLqdoeUNtUbd6EMxLN7GHiOcgt/lXxlfCx132wFMMqO
O3afmjHClr9pld/30K1HQNutNOaXMxQfO5v8LTRkBuJYXtywKarliyuM0AqGqK9uEhzmr+ux2TLA
i4JBqZ2Rk5ehJmt8GJoppHJ/3cPpf5evMoUTEaxfsbn7km7BC0uAPaAI9wfgRFx+xZeTFI00X1gq
qSxZou9LFkR29XugR12XG9mszNFzY3814maLgAUUyzBkrY5ZZw5xB7hFWHVdsNJAC108l7b4XYeq
Rx24seUjvxwEgIXREHmS0EfV2lhc18dziUsFWIRplYYVJ4VhvPqORL0nNBLHPnOsw+VuWJgLczFJ
Sh24VKSOgg7txmcZxMN7SdeS/Asqt2CuIEnoWNW9MKdTpvM8j6A5r58KA2DV0s10vWtrX/zkENCj
9NGubIBJ/MGlIZcJjJK5HPkrLz36J2lRmqZJJv96dYmzbFPZ00qc4ut8Ks7Js7Wgcfu+IijWi5Fo
R52rn4Uoee5D7KM7STSgM/DhYqJSG1Tl3gyec7yq2d3ZEjEWrWfLAiBNhnqiDaFNEGNAwe6kUOXK
4Fn8tNkKMSRlJsq+s6Guo8OzcqS6tbnn793JaSDRT1VUun0CI1bpCcjhEYJHPPvH5e9bmH3+rFmR
uxIoIGEQxdVeEVKBh+u+Wzl9Lo3ZWePVeVWXozibWg71k9XKGreb+tbyzNfLP35haZqruZTOewNC
6+JUN/d1QfcTXJ0FfGv9JN1e94bZ+lpLu/W93IXbYlW+a89PopwHO4UignBKtFxpp3+hkC/WwLmd
kO76JGlgphoXnYyHytjUYAXhaIps5AGshfukP9L+u+WSCNWI2wkevV35fXKzt2JEJaP1HZe8lcvJ
UpfNVuMCxZAUUgwVQ4tcfkA/YG2HIZFR6dvZNb4UMBqcHco0JZAOAEAQB00FIB5HNILvAn/lAxYW
/LkzjmDFRDvLtuAH1IWG+ycprTD371vXhe5jWtkTF1rpX5HHp1tDhZN9U41BdQJdRtVRVyKZYMMG
SmxGLtb4kAsvmUuj6KSkYSsbDlbGGSLmJ3w7NE2ySYhkVw68uUbKcSGQYrUrTjWt2iwcMjb95IVr
f+Mptx97pbDiG0Ba6ci0zOA3aBtgh1QaDu6bouMIQ/o6RWbASJC3QdVz74Jje75NEBQEl8ITK79z
YaJ7579/am/lcFSKOJOKVT09WsBRsGwICw/ejtPPyxN9obG9898/vYGSFFSiwR7jRKMGGMCAdu9r
w9wKXjor437hsuDNVkPUFlPX0umItp7+mhxYlDETKiY4orCQDw6q/GiFakuj1dP2uq+a7Sxdikre
hvL2ZCeesR0y/ZGbcsS1rl6ZbUsdM1sfRTmVfubiK1wQzR+0w7z7Zsi9TZFZZ7Edam4vf8jCNjU3
FkpyuGqBxorqtMw7oBR2SwJyZbfMVry6qvrMVE1+QirKd56NRoDah90KtSz+Q9oNK12x8AVzP6HB
tDwB/nN+Air71DbOC3Q5K0fDpUfPbqHaLcY8d6gCT7C7gQIwznK+cjb5MteFU9esf7uuwsnE96y4
dRQFryRvhq0B3gjMp0BJCprW2hodaOmojqz/moPBVyb80nvN/05HoDFMmEQ2NE5heTx2dRPWtNkG
4OPB52w8Gar7IEUA0QwOLCsdtLBxuLNxUIgcfT615OTUMHzi4whlD/Q2YUFHvBTGLjt5puBdNZ7n
5i6WyqDdRcvGXZXdjynb1mmwdlJe+JC5uUuvalAFKT4kryAQ2lb9tv+WbrONvWFDmP4GXK254w/q
rtqm9/rh8vcsrANzZbVWCdNADcoTmaxjPnnmLeDfCpV7Y7NJKcoRL79mYaTPFdYocLdbiYDmCecU
ckSRav0NPMO1Yr6lj5jtASClA6kC66C4KuDzNSEUhprB49AU024wp7WI4/lpX5z1/s+gRBm66iF5
PZnenqf3InsQxst1zTObNRbUUy1Mu5H3Dsq3ysqf3WzNF2HpV89mh5eOFfRenhlPbprDsDs42LSr
cOuqVnL2C6N2LjIeWJN0zgSvIMMBkWb6MeRN6CffIZYLrVWL1oXxM3f0KImXJIYJb+hUl48gSkIc
iwP0VY0/1xhbo/b6QiFLQeUUSvaHqCsPgnMpcUkVKJMDLI66nKkbSDF4hLu6dwxSaq7srwvr7Vw3
XJhd0HYc0D7ZVdamGXqahQgsAUFYi2rbQq5XR6L4kcpip4VVvV1usqU+P3fTp0NXX6cyK0llxgN1
QQmaypciIDTsGn5XDuyF15Zz3eI+FxRnbtAXgwk3WOl/A3wVgNSNwDhzxI+8vcoEAb7gs71SO36S
aw+K76roB7A+zoKGFKF+aadrpWzOv+zKF6vHXEaMMuPSA2YR0UQjLXcB2LhxZ3LxxwscwNI05OR3
VEp42jHEicu9m5Py0JpTDagyDIJhisCAeggtpHOxN7QihvJVRaC52XiWJ7dcpdMHqWgV5qAPb6oe
GMjIEvDIAKXWSY5I9blxjp6KeEC6zaAT64/NSHCEIZqD4JCZ+3eWg4JZE4CiDelA2aCdS2/yDJ7S
U4X6KvDBAc1gynsL2sJ/Mc0JDk3umDvPuC4UOxUEjYt6bTHdGiNLb6jXWYBKuTUI9QVP9lCepXHa
Zfwnok7wv6uwCLV2ySLA30DNyP1qR3ExB1Ea9eEKoru9Wxpim/p4eEizyTsAjul9A6U2Rfi8J4+g
loy3HZwkY2mW06YKKhYN5zpS0gUyrESXHAAdrA9+aYKnkPkGmA2O/ouzibt3oJYIZZACp2h0zstQ
sulkEJfscZAYYEVBhw0IRiQcmYcPt8f6xkCV6lbRVD338NkLJWA9T9SAGBNQFO2BTOnQnRKEHYG5
x3knh6qauwChcNMu4U0CxEzpgJiiKiHfAASz9oUai2/SRe2EFLgW2iVkzgAw5uA+oyb2Z+e44wZR
+eZZOLCQmjLen3jnnFpnALQPoLmjgi/Tlg8a7LWOyE0jUBJV5VTeBYVnPsIf1PtppR1C753wcEvh
49GtGRAdJO1PXjGp20CZ6W5qPI1Hgdvg+fYvSdoO2RBQdgFdDWEUCRkw6vwiUKV1aAfZg8EMelRQ
ae+8gP1OO+kcETMlz6bdvpRV2YHKUdBfECSAuxNwMXxQoMSjEWylKsS1komwTB0rAoCJ/QVGponq
SU3HUsh24zdVvoHg0nsooGt+Zp2vgM1lwdZvlP4AJ5Z/E4K3d+nopgAQTH8BC5IQVqviHnSRBA2g
stvWa7+5oslRrkwHdAhnJ6U4rA1MV+ygyGpCS/FXz5HZXSDQwmbZsGOCJx6BLgF6smIOi5qhLTeN
76q3pBjHeLJyssct2gJIG7WOhLv5zp0CJ+QN4OmVy+W+odr6SdnEbmSO+m/STeyXAYLWMZjUgCNi
JvcWTvvb3CQJir8gWBWYP27EYddwIx1QBn3LwkcykUQY0c0mEAjhgtn/D22T7Yre6x9AqIVQ3U6D
DUjP4860WXZwMkCiaywpoFVCuehrGqkAMP9yVPXGki4g1Qnin+8uOCmPlQDFpYe39KYp+3TjKBcU
FWWSfiucYASxsoNBeYULAVhY4Pi1hpFHUhFUEqSAPT5K3yIPpSxAxPJ5EyvZTXtmtTYysMWfxKoB
l3SKZJNaSO8nlpsfXDOgfghaR4J91Wv40RF6uAvqumCgepnBOyO5E2bUQ1zaZAnqGvgQ+AfVlPV3
E1UXOczYy+ZBaQYoX9tTWFjUKG+4B/3Gv6vsIP3umsarYkx6WDsk7hoZlpAtKFvBjompvdECSr/a
xksMNolbxGB6ADiRMnJrhCBq+F8A+U25ftAZRmFWuXpDROqfAKbut0GQyU3QODq0utq7M4Epu1MI
4exK3JZuM+DXTp3piVeM6uI1sYj1DWNnfELAd8R6arStA/bTJIOQVNoJJx1M+1JS4wmpx+YdymiC
go5siFjSNzdUVZaxSUaEKZvOGj0YiE2wh298y0PAunGxkILSdTBHI0DgvMfcZDSjL7LKgSvPAMA0
Kq2+t6OkGxifya2RBwkMAMs8yLY5uIiYCsDBRh3L6aFqAvCbs2qMuk6Oh8CyrHstRbcBFord5VBp
HMA80TADChB286nNDmqCRJJYBbkf68p6YBnwP1LrfocZjGHKMRcar4adJhm7/XjGG4KH3cJtd4C/
79EiWfMN9Ll2Y5FS31ZN3m3MvDB3RVD7d5SMwZNicJvJNFgpQY+bG8oNzHvUUUNHLGn6qwUeb8d7
kd2lWHGixtbWpnAdHpUo/wrTgCTxaBFdhDlJpl1+Fh+VQYAzEI5fFUiP8C58CKASeapLWT2TDqon
Xhf1Fljj8hZFzuylLlUSMp02L2VRumU4YvQcBSdwpxkp2TUWoLegBG5ym+ijNdnkO2Lh7iEBhRv4
zSa4g7y3Dn3kPEP4CU63fgY4b+jmI5xgtE32iKqIxxo581hVmr85YKBsK6v09lCJ+vth8hX+efaX
MCf7yKe8feFWia2r4cnTAD7fzwyywj1EU96j1clpXylRYJ6QIIL6AnxpQ7hH8LBAYut5e9MjzHmy
sXh/WKYxvlRd81tV1ATUC9iRdhhFFSmEx2/7Vqk7OzDaH4PdAGooU1jy9Omwg4PWdDNMuszQxMqa
Qhy2sZmXsIjAAo5RtC0Z7BbCfrDFxjZd4x15xuIZ7uPZjwm2hxuNZeGepl3x0bUAJSY0qyNKNEVL
kvYbsHIoUjBcaMM9s8HGkhTypqOj9aPXGlTGaTKRsOSZcaym82Gs62X/3BEH6lnmFBsLEfe9Ago6
bFKq75KGN39IXwDo6/ge6qfORFk1wKmBZPl72hb5TeYU/RPWbX2DpdcCGUQ7T6ya6huBJe5QGUbw
15qgndhw0dHYG3Doqgvf3pgtTD6KmqBmbiiL96E2nB2peXXkzBwOPUzQT6bZZBtladtEEssCrRpu
U3GRoVY9TPwxBXdfpgzLOfePzlQBrgyC/q+c9mc2bFE/oO7YXon4LFz05hUird3ZUxu0yPzlKAkZ
C4tvqDD6yAJMZyVetXDPnhd2SLhdu470ghjzMEaRax8l2Jck51vfcIzrpBnzAg/HBxlcDJBmkF6C
39jRm4YZN2nR7xyWHQGxcxCYsFbufktfdG7MTxcZxM59LKK4ofHOuumAj/LSEsbqpTgmBlsRNC/c
Xec1HqnkgZf3DYk7Y2pQBIiKq2atPnbp2bM4MVw5ay+fChILLt7gI48lpPHXqnuXHj67F/kcpBe/
FzC+cwGgngCfjVF4yK4LCdmzwIRtssoG3rs/2dL4Xk7010D9lZDE0lSYJarcEbrfpnJRDwG4ZQjm
6bFpyjsCAOXl6+9Sw8zCNQZUjZ47wl5AOLSLJqVGWGqMH5cfvvTjZ+0ihomXFcPxD0fhemcXZn2Y
6ASrCekNK1XVC9f3eTkKkyhfRbQGU8yAQ4vTQxA82vA61x/cr590o/9c/pSF2TWvS/GYSacaEOoY
l6lISBWlcF0eevhNARB63SvOn/hpAlsN8Wy3GkwgpUWkzF8tU7EMtg3qOi6/YKGv5yUpbkrwo1sL
bPoGR6S2v2lL77phOq9HYeOQa86EeUqrNwO7USsfW72W4Fnq4/P3fGoYkScSJJYUzikO7H0SjW2q
MGQJRGO5hycdmIQdIjaX22jpXbNVaGIVYFcdglDpmNQn4fj7HnxpV4IT3tvEQqGhvybsXsjFzU0E
A9IiWhNMkLkpO9i4LAdtnrrAd3c45Y+AHQHHO0KlCWfBzeWPWxrEs8mO01MNzy6nwFaPlLerrCHU
SrxNEJoBAlyuxOEX4nhzS8EyITkKv9Mk1ulTz1EJ3JIN0+8sZSE4ElvZf5jDSshwobfmBSpg740C
rjlQzjZ/LfXadQ9w/xjRV7nxfrnJFpaweWEK7LekN7YGO2kijrUtfsILa8N79yp/Z1xDZpN+8pK0
IJNjxtoBL5oI+taPnV45fyw1z3kcfJo4Ts1FHlAE6kDatELq8b1nocrfzLedrb4ZwZod5lIjnf/+
6T21Aat73AbMWPT6Dzhjz3mnDk3J175jYeGaV6hQBXyoO0Ka4kqLHxlitnfdgEDE5S5emBXz0hRZ
1iZqPJGyPDt9AWK+MYt3a8y33FgzPl1qn9npo6kDwwlqcFSmwN8HzP+dFCwLXe2unJeX2mc2rwNL
FI7jo5wR106QG8Q+65vj5cZZGkKzLbw1S2r22sT5IAVrQcC47C9Q9xudIa+zckpYWAfnlQ+4TCGM
QDUoJRXwCHlgdg9g3Janepju4bOws6xUb40k9a5bBecU1Fb9j7Mz6ZFUx6LwL0IC29hmC8Scc821
QTWCmWeDf32fqFU2LwmkVC9ane81EB6u7et7zgcL3QEH1XPpwsNZ/x3cJrTVjx5pjNttttLdS8FD
zUtLswoXqzNYhCNSFHX9x61+3H74ymhdSh4osRisJIjEmaI5gnP4CemWPLDG5hEZFba7/ZKVAbWU
PWQtg4nDyJzz1eXAmsynHP4gGyvsWutc3/kqWCAL1cvOjeW5bmwAIewXbQGkKDYqKVbG69JH03Nl
Bx3hVQ2ZMrD4WoDfSS9xVrVPVcvAdkihFrvdSGs9sZjVMmVg/3WRuXjN0QMTjRU/VT76SP9tDNS1
llpM6ziDZ5uC8u3S4OLCE9/J9JCKaqOL175+MbHLjCmkplDBAonA56qEWNhBMrpAFbTvJfVW5H77
J8j/iB/sBvbQ8TRf0ho1kYSo52p2CVKI08bPeHukyqX6oYCapSu82jnrqIK5YvfbSuVGEcPbLSSX
vFSk5oYSaj7EJZfdwRTn66xAjwAlD9dqf28PobdHq/Sur341FyoFqG01kfbCShN0HDebde1+KDLx
oYthqjKV6Va14Fo7XTvo1ZuQZ05RBln0l2GucXPQul8JKTfOkCuV23KpYWhTksMrqcLDwUwESwOs
Mbti/W5OvKOoxlOr7QOKLD8nZv5OnPJRJPSb9rKn3rBnrsrnPnU+eI794Xaj/pMt/vd+Ui79PO3W
huEM7q3O2SihExfRlbyR6oPLLf0gyyZ+nPM6PkSsqi8WAyE1J5Sc7JgOP0Tcey90nKCLMrT4wOD6
4pdW3n2CSAm39EM54H/DveQDa1DZ0g8z6qJtXT8yMpI76tS/KbM1CtYrMvie6xWPsKvid7qE/wwM
BZEzi8v82QD3CdZSjV5uDTnk4MXv0YLat4Yhuo9wmrkgD+Lc52B8nlKccuDRUzt7xwxUBbYHp1eL
4sLHyL44I+2Xf8thUh6WxDjHZHLSHQI3qCopVoM6d+QltYoIklFUkZkI/wBVtDLwOkRG49XxQzZ5
yZdIO+II6EW11zGANyVDWE51Pz4MnuAb0WxtBC7CZV1PXk3hYwsrleKR0vrEWLSxSVmLMstAmXvw
pOYoZ/HgR8/uUvHMpo3DzL9Ty1uDaREndQM2R87c5jKc2aG+g8K36Xz3ThyLIN6VR/KYnaJHpvz2
AUe1++Jx2Ig+K79pKRrxcFJDpQMpL7UEGHZX6AJe/EPrsB3JpN7S3a90ylI0khRXrDaYbBfbzD9Z
NX/NwRrZWB/f3tfJpVoEF1Pcy1xBzq2xujvgVMHW0Gze9ZWnd0heg0fQCRnG+dx/vD3zV8LpUrDt
ikpaek6jM3NBFXMJ+EN5e2/P4k88w8CwKOWn2y9a8ZOVS6VjlbISkKVuvLSTmbDkw9HPqsxn8Jle
4oGTHWfmW62956KgKB8k98Dyge6XOBubwJXBsRQt4h4U/LVEolQG9Noe9QA563Z62lq13x4VYrlq
l6ScAOel/SWK8xeq2u+q36woX3v2dbS8Wohc7jFKnASkLskOdK7vYcS9dZh+e8WGhcb/P1vz1gbT
O4fSuCoPJTznvd6vZ9z58D683fFv5zYAVv7/N3Rk8mx3hj9WhyvGnUnN58Kmj21S7xMUQykvvsRV
8VRY5UZebe0XXQfA69ZKGqkgn+0vQPw54egY8VHiKhpun9Y3BxUOu9s/6+3xJJYL+Ahhk3Esq7sM
eahJGqSQ2ZFqy/FrrcsXObUKTDY18BgSW/lV4VLMqF+3P3vtwYslpQGuCvfWqr+Qhn4DbvdzU9eH
249+O5SIpeKwBlMNAuV2vHh9uoe/2gO47Y9OoomPSqM0jAZ9vP2itR5erC+oKVdiJjVGVBvvcAcS
8vi3cl9Mk7/vBcuFxOosWQ91MlzIbADmBJc9eoqhzBzajf0WWemG5SJCsjye6NVI1DqO+zmIDvYu
CYodMK91qO/NBXq84E7f1Q/9Q34sn8mX7DHe58Ht9ltRronlMjPGCYC73vXtqOnKfRRCZXoHbGS1
59KHeE38vv2ilTmylCdaM0DJkuM9zHtoBnTTDojk249ea8DFLAf3hgOsaPWXKc7DilmAYWbvfPT1
la8CiOUK2owpvtpY4Pmko1+JdiM2rei0xVIxhmq/oSA8j06zA7NGneIu0M9ha135KOIvLgXSLPeV
Al4MxSltgJS92RMEg686GqNxZ8th/KLswXyKzEQ2fu7KtJWL2aTL2pFWXI/nasxmvwdiF2acDw3N
PneVm/hp4UYbAeJfjvm/G0OxlJBlzRBZGdhJpxRksh2MIdkLSG8gPEoXNRARTCufY9qwr6Wb/000
9KuGB8Nsnijgd0cngrYDDTB+AfYDpAG4MPgIBDb4u0UUARbuRJ9uj62VFWup+XAaNaLYSfVn2Rv9
0Jdp8tTqhAXwW03uQMiKT5RlAFWOzZQ+RYxtuees9ARfrPN6QMlON9vDuS8kquIqufOaGXUb+VPE
KRy9Nu3IV160FNuhNY0QEV6Uo5g2M5AJsgehiM8bGKdu3dWsveT691fTaM4TQVEm1Z61qC4AA8MB
d4ZJFZvK3URdG4ZYyca+f+1Nix1GE3lFYoBFPI9gl+6ULL4lRffSe/1Li41/qIzbb0TOf/Zqb43g
RdhxwLKvIH2PL1EEtFwQm6ZLdtpN579VQ5ACmnna/jYM10M7AG6zp2Jgzo95SsQjDuwNVisA2JDG
ttOxBEcNxTu4W5of67gYT2ZMR3BaY5hKS9mwXwMX5peEb1UZphlWVByx6cYd0ErwXPoj1bXNB1Y7
7RlI9uqhy2d336bWlmRqbXlZeiMNMO+F95Zozv2cgvkkpRlwZu7hVmxJkNUDUKGtpzQbUVpYG0/s
O9qrK8GxbP/ensArG4SlZK+z3HLGVeFwNnlkf6gKRcNMtNaDRFblWAy4gr79npX1TdD/H+IqrZ1k
FMN4Jq5lfeTAfgbArjM/ySNrIxatdJVY7NdoEnPg20l7jhs3+eEWGUT8YG19vf0D1p6+yAJMcKvG
UMANCIoU+b4npfdA44ZtJJbXumGxshSgz3tZFDWoIKkTgJAp+YDyQJQ2kCnzCzqNG7chK79i6TFQ
tDkEsZZszhSwZGR7UM3axeTpXU20dBIQbp7ofOzji4RZcxFlobD+3H6y88+A/Y1owhfjJ64TolMX
z758t/yvrg90pP9bhDLQgevf34fflb9v/Puvl0t4v8d/Hk+n/Wl/H4b39x8fX5BN8U8v/q/D4c/h
5c/pz+j/6Xd3T4fTyT+cPp7805876Qe7Q+7vHs7n3W736XjEf307fwiO58PDOcBzwvByDPDv7IJz
cLzch/v91/D5+q8FQfg1DI/h1yP8xjemy2pgWAxmATkSnTTiDnV5/125HnuOACcMS4ks3TCX/NFR
tdxZIketbwq2cWvT5uPt1l4bJIuhTuc4ShTc3JFZFQeUowbZrDaGyNqubqlBnLVxky7l4jTHHtQL
lt/n1tEef2Ycxe5ghTHrRavxqcExES8nQn0ChQRc6S1DnJU49B9ZYmnYqGd4ENizzU6TNTtfa8dC
EXoSZb/e1XxLdaKN8xZMqIUAghTWIeSzm20F0X9i4DdmwVKEaIEh1JCWwWyd2zWqXrPvmTfBORwp
b2Al7NRx/gwTS+KjxbIqzMba/jiwOf9YRYr/nYQYD6Ks4Dao0gz+DiSGNTvqvZ1wcg1Aaxnk2aU+
6onRZ0Bhs7vGttof7WhggTKbyqhrUWZCfCYgIwewg+AneimwCF6nDwYWSkElUAWeqw41Esmk1SPA
zJXvGlRmgQibTTAHEtGhKizvj1cZcLFTprHEl04G5mHcQ5ICd3CgkoFEvkiv9A4zZd4Mzyzg0AND
GIdxjoYtYyCY1henaVE1DNoSlDucDI8k6qLQmqkBhDHmD3ZcjR8l7GlCGKBFOFEVbUArN//ajrp8
5B0fAzbJZAegcqf90bLjT0WUIkNBewoaLQwJ0q5v77gl7I1JvTKvlvIpuNvkgBHbLUQwKJT3PTtn
OxgNARfwvoG32NwpNSUkqdNrWW2rnqI0zgJVNulGLdzKEvUfMA8qTRMYpYuTS18m+WKMCaR1ZumW
09hK1lMsZaMuHIZSCZ7UafKah0FbBxHnp67yThaqnGNZBlbVhkVFQU2CKIlkwFQX0UYaY6Vrlk4U
MZcG1XFIsiEz40ftYxd/vt0nKxvupf3EbDuaFaRuz1ltdYeUevMR7hPNoxA9eRjBAj73kevtbr9s
rYsWgbugiYGhWFaca9gsXOYq7e8zzbwLs+GH4Ddju1XwuhJFlwnqpKXU7ZIR1sO1/aeK00PvACyO
AsCNkfz2D+HLs7+YIEhIkcw9u4bvqoLSkOcwL2zFA++bLdvQt18ilvwhqC3EhIODONVO2Iw/TSf8
bnioft7ui7f9XR2xlPtOKhurnjfZ2fUGmwELApXY0WkALPFNihUoaPse+o+J097xoUd1qZ+qGL6E
pB/YoVTZ4G4cxVbG4FITHPd6pGXH83M6ymqPS0L1cxpG6gSUT+0uBob5YpxeH27/8JWxsVQJu0bW
vScQJ+xSnnlf39kJfbaEu3EgW7kORtHq/58kxjmzTVn34irGm7EgkFrHwZxM7RfsmaY7N1ag6nHS
vzjFBL62nCA+iAs2nyD3A3dUAwEaFuVkheDZ0s8Tgzo0BgJk4/NWBtVSZiyuK21SsvrsRY04mihy
zsCYmvsaSg/wpDsv2gjHa516jWSvcgYAlMQ55W5+nqDLqfwxwiHSmjLoKrnIQifBNrEGtWtjCK3E
x6W6eLLHwlU5b8GTy6Zj5FTdYRCV2Ii+bw8ZJsn//5bZNvgNmoH668aJX3Tpp2jSv+Y8/3N7SL79
9WwZTtTs5AyC2hzhhByIFE+cRRtpyrVHLw5uoEXl1pBM4AZOMrvHHsYcvKjdqpRaaZhlFrCVkFcz
APHOdhLvmfmI3cy+cNKNKLvy7cvcVtuLbEx1Ca1V9t2GcC2yu3c++TpoXw1OZkFFzCc8uc2g0wYq
yN1MJLw9wdjSKKlOeVx2XhOfBS5gPQHyTRTvwVR/KrcqjNca/fr3Vx8fj5Uy6QQUrET9hUs+jYPx
rWwLd/D2vGXLhAtxRFfHw5hCIYI0VdBoO9N+7KbkTqs+e+lng+aSiT1uZPzWOnlxcC4jeBc70Zic
ZzGN9yYegT7PnK01dK2tFjO37uqK9ylYn43l4DKEqyfY7xaBqLao8mufv9jSkKyUuWqoOpexumNN
eUD6YsPZaa0nFlN3ctSsErBbz9odfbdke6QXfGbcsBPOjryP3AyLtP8fTULgDItkrkKdgiEfmjl3
e58pY59uh7aV6bBMhEvFrdwlRqEOwPnLjXPIo6wFXwtomdhtt2h1K72wzIKarJsAYp4V3HGhMmy/
SPH39ue/fX/AlvnP2EmrAmJBdS40CWhmf5MdLBTT6uK2OUT+5k+B/ZnKnm+/baXHl9kvkK5h495q
BOuUfo5E1MG8IL5LLH3fSmS/jWe2hB5r3XJtyFcxBCQxkowjGkxMX5IuOwv6kegIIr2ts971ouO/
mQD2n3yYTcaBpkRBbTP8BrXhbrJxHzm67pVbQPx86o+WJ7auQVem+dIkKxVp5qQcbgFlOty7fan9
dOL3ukmnjQVj7QWLaZ44yKU6GoB6DyTJeQ6Z+zKPW1cRaw9fTPTBeFfP19Y6TeW3uR3gZ/Hkgcl2
e0ytTI3/JJT6rM7IgC/PlP0wZMMpH7qNpPBKHy8TSfUMBwitG+vkpCgKoB5NziyDO/UVM7efk969
F0mlnuOZ2xsbsZVhu8wvlW7Gx0oq60SMVmHTQ64gBUpcCLCCYdvBh/R2o630yNLlChYsc89TD7T1
JJl9ZyLqoZy42VdFVm68Yq1frq9+NQNnbqGcknsJzCGuZrZ5D3AKJ++LustUxciyTFiiUkh/NB/n
vBzDuJPH/lqE1tNyI1qt/YLFyp00nejTdE5QJl/63egG7mZJwNrIWizbpvSiKWFcneEFGJoS4bfQ
V//Lvazn+0zan+Be8s75sZjZredFLKJYwGniBtlQ/ubJvLF4rDXQYl6nrXaqaGDqnGTWU+vVIcfl
z+0BujIRlof3osNVFexJ1Rll0yee/JlKvo/l7POZbbTLylq0PJQPFE7PNcHug1IYTGSPjkPOvfdB
kZ+FfF/lB1sexeFhWpS1jbZvXAgM6x/pewfQ8hAup6hTaRQhIBF+l7em9MkwfQO68weT6slw65K5
xcvtvlgJFv85UktplV6GCMui3Wxc3Cw9wpN2oxv+6SHfWEiXxN9KAh9hzETPOp9tgDojBpina3eX
MnGs32kFkLKVqOkumqPy1NuFi6w41btkIPP3TtYgtbpOdsklDKV0J+2HvjBOOCiAX2OYqCTV7MD9
F4xUYjfWA+wrs93tVlkboYvooGBL67qCRyf0sn2ZTF0+ezyJ/+gBIs+8GelGqFvZoS2T1rOXTM0A
3ijMo/JvqpB5MBL6bM/tk03SH1lhniokbq8B9l0ZFLb0/9I5drTV1YnL5cifCIzb76n1oPIkvN1w
a8NpETWYAnTMBmD+JGj6vcjp766ZLnrsPrzr8UvGad6N84w6lwjeddMR5CMdmKQ8C1l+vv38ldC9
dK/ItKO4g9KHk0jLgzvDhSmx+5/CYWdV1bDPqUewPbfaaiXCLn0siho0Fw0znZOyQDYePOsDbI62
0g8rHbH0r2AZkBG9M0cnQz5PU+znDnLU9kbQWPvy60tfLf9eajKvQdUpSA4tHN9lP6aPdHbU/nYv
rH379bWvHt8SJ5+mwoAoy0NaTHundoKU843c3srcpou53bO4w60TVv66OY3jGHRFBd0xDqmYhre/
fyU7jaLo//8BzsBaHjv4AXmWVns2NeQlTpPmoZmRUqFZDEFIgXLd3BYK5WS1+qC5mXHvVm8Ziqy1
4GJfwE0de3NXWaeuJBTQZJQSooLOy0XoNM68sZ9de8lirlc5s7uRQAnigZSdAltT5GlQdvNGK64M
sqU9hBiyvG8qEp1q2LtxMD99Yr33zL30hFAjgSnVYKH+cT5ByA97mi1p4dpnX7ckrwav6WldO9el
o+cwdIm8CAmnim852P4Tl7+xov7HCMISOM7VGT03bOieojKjx7Jr7X07UusR1jGA3U7MCnp4CIWe
RJ4XoJ0/uCRxkxDRRgYTmfuLXVTkJEUqLhlsznKMjIRvLDArg2Kp97ZkqQtDyuhUxi9u/pE4d87W
xF179GLi5mw0BbPr6ERgBpUG3Ko8pGFyq4eVu/J+3J67K9337/70Vfc1ni4LESMprJlGvbVnkl/S
JM6n209fiT1L2l3fwSmyhAL4NBcw92us4rHOR9TbRMMfDwZdt1+y8hOWhh4da5I8JhiBnKi7LNa7
WtUbc3KlC/6Vkb9qnb5mfYPYFp2c6aF0653dzBhqWxiZldZZsmSlVVuR0Fh9p0kGAtQ8NnlQv5ld
MXy+3TRr378IzL1tY/PTXb+/qvZRpdIQV+AfrazdQpKtbCCW2NgUtuZlV8XqnIs660KbO+mzJdv0
PMId7Ws8D6jjgCvJ8NmASLC7/aNWmu1fldPrTpES3hOcWVDlWZe6Vc+lbg9wUftJbOfP7VestNt/
dP4pAZcapcanorFgJ2D/toj9PPewBbn9/JUhu9T1y7qIJ5GI+mx1rQzr0jnZSZkGtx++ssleavq9
oRiqpHTLcxEJsadIKH3nxeDtOljDhYowlLQ0UPvnpd3UQZKWW8N5bSws1sdCRVOeMZygCxCFij0H
Ps7JkP/+Bdlp0OVbC85K3yyNVKoGiZEpRpJaNNo3CQ1dUA6xhdpovZWiMra0UZkgD66HiV7PKC08
NqbhBH6UrnAoEXkI+6Y4nIkswwh+KC+0BUsMZsxD6DmtFzKdgfpacPkoAanY+KC14b5YYLMM1UPD
hCnGh7E7MOrJTz0zqfBLd8btyJTBJ+X2wFnJIvy7JH81sRKYaw2FjdSmgKlnlv1RrRtwqpAJvkvl
Fg58rfuuf3/1EpQmWABRVdjmVGnYSlADZA0Q+NfbP2FtYl0b8dXTG1hGkT6JijNFNcZ9D8Zj2Lpd
vr/99LWZtfh2VaGsSFmkPLOkLitfZE71YnHIa6ixriLn9pc2gNqQiNRfSDfHG9fCK/1iX3/sqx/V
tyj5SPOOn8HWgpO1o/oDlDLtC2x6+YHXGoklVLm9b7gtXSmcEUZODXf4GXumc0OSYzY0cFPJ7hK+
sY9e66PFopTWkQUz0HS+tJYp7wettK96k2xcxK1Ml2U1UU4akgn4bl+y4mCL+aCjP5CrBW7kvDN2
L8IcGfus4rBqvRRtvR8isdcR/3B7fL3dMnQpZu2Qe2/LHCZInbafCYmeUgiVNj777XZBlPj/QYTk
9QQ8uoPP1p8UYr4tDnpAGjv+ffvb357XdClodWAAO1W5AJobqg8URoKgE4zWxsPXGmYxrSXN4ErZ
WuLcKvoMh89HLoeNOb326MWcRgPrjBQEIFirSH2vgdP7mIiNybRSeU2XalUYIHrZ1Fl4ej7o+yxX
dRAn5HtcY7+EqkPZXVCDO9wNiQVOFJxmD23WzRuXFms9Tv+/x7NqtuHUCj/GaeaT71Lvm5cmO26m
vbR7tfEL116ymMwo4Y36oYcjFXWLnzCc/dLB0NVj7ZH2/ZfbI2uth5aHe4e0ylw99RyTDX7sZAc3
1e+ccYvJ7GWtHjWvmwvCa3uYTKJDmcPW/PaXr8yJpZ4VAGmwB1Jqn4dMPMAMH1XG1tkexeF9j19M
aQhZW7fwenUpYgYrcxsVztldmo7vitN0qVbVLnxSQJuYzl5lfasarGt18vf2l7+9kNKlQBWm/DCO
SVyNu/OEB4LHfw0UXn4+Ny8S0E6oeWjlF9oKrcTamA3XRvlvIoEuyY0RsPQSUXsC/4EHHNrBvnuK
T2YQgTEHmW/J0//dmb/1nusofrVYz1drzBlqQhwbRMt3UQWr5THysqCOjH5EVh06kwqX6t1I+2dv
9BocXXB+iScgkI0zybtcD9NHA76oL0ZaXEZuBDpW5scxKqcftbEN6rwt59QNI6/8yp6ynQPLsbOn
MgVURdHGn2PhJgFq1O3jdPWew6iDaSPj1q6nDg9hoCxOrEz6o4qUe6gFPPbc8hcccKa9m8v4ifa5
/csZ8xfoLGsrcJjx9tTS9dchGdQRhex1YDceENmmtdw5dNoUYj+n7I6cMbqvdG4OtbTpBVzk+Y7C
VjiMa9KFaWG1+zophud46s1TObSMQzXkWDva6/7esmt6H+HKZHd7jK1MPr4IGyRpZS2E0uem+9Pm
X4X9CHnBRtRbe/YibETRIGMOQMWFMJTc+51S2PDlDfQH7diojRG7NkkW8bsCBWNuJOafPdA9RBXK
j7zpC5ls1y9V9CN34aVRgH3HR7MFTFmJ5svaSYXMD4UNFqAXVjT6mmgF2EkF4UleugGq2bcOGmvv
WfQN7Lpzj6g+uRQQZF4ah3kuVL6G3HEdx3vXaA5eYqH2w8BkBulqBuZG3JH9TMkY9EBTfILMlWNB
8Kyw8Yx+0qPFvzgowq0C3cjkO43k8GS6CTaoYI2TH9iRqw8zamntMHatOpwVOJdVKfuwThInbPOy
fCqr3tllFSzScMjCLZRq+vhLk0Tj2etpt++AqfFdWfKTzT0nzExT4TQ9WHuV1exzxnn2e6RVuZNc
I6ww1DpYIeRwxQPwzPIpKQ2c+EG22OVOqo9j1Zh9mrE6zFPUFXuANuwLk5MwF6DHp2PCkEbPm305
Td861ISAJE28eyHkdJaA+R7SkrJTO7VlWCCBFxZONT0OTctBqUEab85NCh8pOn6w+Aj8rdF5iI79
peOo2g+eel+hDV2Wq1RVbjIuy+kc5+C3xHdeNwReunXhvDJIlhUrfdlOniPT5kJEkT00CZXn1Mr2
kwP4oEzKcePAsLK9WJapKJpNec3i6uJ4vzxAPzYz42vff/37q5Ugr9KRpEVaX6YBvhwV5tMkAUIB
kEK/rxiJLmU0XRPJvtZwXrKTyc+7/py0ha/1loXMSphbWhTkEuMX8jNEIM/96qn5eXTplzFu9fvO
JMuK5AYlSRlM5ZILL9sQIg24LE1YVDJfaGdjFVgJosuyZFkNNM5jMVxqbO0ULJfuPcr+skx+buby
vmrBU0idpAkdQHw2XrkyoMT1GP+q3zvKof8juboQt3swMnue82pjQ7n26MWQmqYsAoul1xfONUzb
ngfsJm6vlmtPvg6BVx89u2ADcVkoUFj0M5883ARz/b4KbrosU06sFMTQrtMXd75gewCpVb3R1tfP
e2O3tVSC93ZCLEuQ5AIZ1HOm1NFt4zur2+J5rj1+cbqxbQbWOAhHgFzO3zXNw6HJY19U7H35c+BL
/r/ZeyshsGD1xgvsWmDmV5y5loM/W96dgppwUpGzn8Ca25hvaz9nsW2x5550XQr/B+LWX0wcY5kn
xyYh7zswLKuTiWV3djy2ycXSzrAvhhZFVHXTvesemy6Lky0wP5y4cNEXxTemrIDOELMbL0yyz7en
wErrLOuSFfBMZZtgClTtLydhO8u+dye9u/1wYJ7fHqrL6uQkA0is6Vh0tplVYAcA9c4xcweY8U0J
bx8mSZu/ubYG+6QN8r0+UbF7jqambUMFSPQz1fP01a3sQpz6mNUfhrlXX+dB6u+6YvZF9nn8qWQp
/5o2YJ+UPUSyAcymSpREoijvwGlL7mLTT08l6pCepsarz4lN+ecaC+C+yyj2/aiV3nfImQbj2PGf
sdPJbzJuO3hJKi8PcFAQL5Ntw7+qGMCsS4kLLS8rquphSvo0JE6aHlVbVKGXJNaeuSS7KCCHvqGm
HKpr4Lh2nMI42U/nbryDsDg/RlUVIVEXzUftYLHEka9J7sBo815gGAZVgyfqw9xpsvM6Zv0F5FBg
FYWNxi9Qy5vHROZAcLVQ8h8m4XaHmRflqTV2t8t1I35Oxose81q6+9odgHFNOhldRqcv4Uyh2wut
NOTHQhVwSGlwI/MspNXsoyyKP8HcuYCOAjXvjyZSFPTexv1beBXuGXTJnqfJw8/nZeL5AkdWWO5n
/R6axeo8j1UM/p8af6HUq/vgjMBS7RLptt/ZTOiu6TSf73JQ7Mo7O2qAN6rVg8uiFjcHsDCTE6/u
SM6AXodtBq64WRoWfUP3glvFPf5WhrAiZQFXjdrJ3rGCNI7zoGmAw5C48LlDpRiU2wZUqICLVgRT
25ldNjjdZ8pt91OfDu7RtMkcliMHt6kFpM6n8MBHJtBQXDCjvqh1HfRkEkvwgSg/zRZ1feGi2jxJ
eHSOVGruqqaOPjI9R8e6bsxZYjIe226aoYbj6gApNA1lWkNlO9bOz5Zm7Zd4xiBqPcv7YJrZ27uZ
mR6rhJKfqEORvzyj9GdRYXhYcPT8BTS6DbqH288BDgIyqA2Zf8NcIoisrg884pZm1yjm3Y0wcHWn
/kQSA8yd9j4UcwkYgfwO5qEKshFUgjZDqUbL3YubNy8kZuW+rmi163g9wsEUVsWw5e92QIk5P4Bu
RlcV+fhJi0bej3aMRoUr83EaQAVJG5iVNsUodkI1qMxwK31MxND6LAWcFhUPY3bIM5Pfyyim+wgq
gH0cAWyVghMaqDwtUblFOztoLVQIzLhjelAWVExew7LH0qlxTOY1faQSZlM4HGu/4J417iHptUNW
WOL3gIx8kGBWNiBVWqPfsFmfST2bz/GIbrJRmvLkUsmOzqiiS4rL5MACxPzBOEK8MAOFXUcr+9jy
LEJ+U6FOWunOCyPHG46u8sAUMzC5LFu0YG3XeWjqMQ+56DoMA5vvwetD3ZPHUY4Q1B3K3aWs2p0p
4Lx4RvEgwIo1jUnoZSQL3Q7/16SD+ZAlMahVVkYBBKj53laUHMTUwzcOla+HXNHxhxKggYUlNfn3
Lk6LC8/K6iWRRXdo7Cr5AuBf/RPTugq8Nm4C8Hrh8jLHQIPva2ig+b6FIb6fgKoeBbbFqse8yRWU
XM4EEFulke1Oa7RN0A3KNgF3SlEERZOVzyPq3kDldrMu9z3CHZDN+PQ5d8fifvRsjPmW2vOL7Dp+
SNPS+gC/AIJ6OALwF0qznBoiNJd13/Kkjb5bUz6doxqeREFGG/OoW8A1fdQdeU+YGi5kQHBFRKRh
eXrCfaI8ugYwCH+q51afoxKorEBCbPGgAaK7QC5mxBFMODU81rYZ/DLqMmfXWaX6kVzrzhsjKfb6
QJg5EM+MNZhwaV2UOBY5pAboVszPczmiwK6cBNicyajKv7eXsLX18fr3V1tEOuBut2uqCXZP/+Ps
S3vj5rE1/8rF+119RWqjLu7bwEiqxVVeYztO8kVwNoqSSEkktf76eSrdMzfRpFyDAI1Gu+1ooQ7J
w3OexbvLuUCeosTHKazbCzno7/tc3lryRbI2Fyauu+PS6+tYQyok7j85uXwkyLwwby+x5s7kumu6
C2ROemN9FFamQTz4NtpyuIdeSLHOlBnX5BbUHtyuZCgzlqFg2670rgcHyh3w/ilQvjFXzhLc+fn4
R/gUb00dIBa1mmbqYCpSPQJAvaHOXR1canSdDhW/ya3XMgZAG3snnbzm6EIT7TtDenewPu2gNG3B
w+ydSxKuZ+JqrWoAjzEIG8gaB3AOzCZUxPrqUy+Hpz+K2mCVYUMOQHLOF3WUNNh0o4GFp9ZRslDo
gb19hzOIAWio/ToxbDQMra2m5iimIT8UVEsUmIv2/RgvLtwRffd6NOo4W9RkILlyDTNHvm+XwW5k
NfK7Cooot6oXl86IZz7bmm2AzwS6AR/lseicuw4i/IbApLFk9hlucfdvvzL9UWH4TXCsGQeONh0k
CYg+amyAj3M/Rjej7XKd2hHFukUO44CuMQpqRd3rOQUILP7YTTl9hP9iHCSwFexfbdiEKqnCWd1q
hTMcZ0a+8wucuuAQO3uvMmZMYuKjcA5JchiKJXqOmpS15QKgvGmwNlIcWD2fwehy7vPUj1VwxV3f
vLTGn20GHH3rA2kMs/RkGq2LZAKuUhvUZHpIPnm5uu8dMj0EJBZpAV6ok9CawHsQDo0fWpjBuhtH
S/YC7aR50w5hvnG9yYFXs3ZeIdzFPpEF0Ned09X6PfNYM6cksvNj2wQ2m6H1h7Ki223UUEZ70wr/
ZhhqdawUb+/6GtAKZ5IdbLwpbNCzsrcQ7kD7qYMhJI3x6I3r9FnRa+elcBenTFrl2J0JmjoVPoce
TxPWRQWhG5U/uE6QY8hD+wwDU/LkdAzWy7TFEYKV9zZq/T114UNaN4x+9aCXw7edEuM2Asv2cfJd
6OCVrt5LiOxHrVgOIzQcbiTMpxOC1t4BBdL4CsqQqGWA95YwHMRg9twOW9GxCbXvJaLZ0pfyXkPK
OmsYkCm5I5ydhP9kwqrAubGB7jLtjs3HaliK7TILfTd7soDhLYFDs3Feq65otkXo5TCmHaaqTPTS
QfUnoiaNgRiESmfMS7hAKe/eWTCXewGPg4poBgAuEdE9GU0Fipme2F2vKVyP28Lht3Mx0ihtSIuB
QxJ3RN2tu6XI6oFEnGD8VXQKOkc+Fuh0ME1dQBdmJM+LI+lVkHOsb9UcR/xrI0xwMBQIc7CaOlTD
y6j30y5W+Yd5LJ2ESeunPvOhdQ/SB2yCY4JTSszdWxduWbj/OO9rHBGeqInHfQXn3Q2FECcM0xpy
pMvsb62szLEQDWxSIWS4hVqeuEJU+akTN2YPF9M6LXIfjsvjxNNwGiDkpeYe3rBdmwVBG934PqW7
tnFgiycc/24KWa62M/76aClfUuoE9GZsPeQxMPDah6Or0yE+eWsOA0mRPLUbO6ki8XruwTCV4BxG
6V03IkwTOxswNGu3DY8c+/91MeXVRofa/wJBdv9Gur0L1Q/U0iqjw48oUZb7WTflSbLiZGSrJ3tL
TeHcxjOUkrZRLsXnsgD4oELu+d6Jxu9+M1a7totxrtFDlFJ/JFuVT+2NsP30fmZxfdcQHEFSPi7N
o8PnGA2v3uCAMqJsvw9yNoDQAXBe0noNCzaGsXbfwERgW8PBNnPnDitxXefPfZkPEM2p6Yjmm0Ow
kMRwQSAx1D/TNvarPSQhOy/rcVJ7alSDNgvMInQHB+6yeULmueiNDQcwFkYYFFzXkKH/ABdc/ByD
d5ISFotbRwb4uYaelkgbWiJNHOBLDFErEyssjbxG+8KNJvL57WX4zFK/ZlSwoAoGSD2OB+f0mOjY
eLkPUas6bZoLCca5O5z+/59yPrEgHnPiDIdusQEOmZ2bUjkchnh6Zny61Ec4k5CtqWXo4mijOyR+
NaycA7scSWPfvT1EP6C6v9uoVm9Q1EMMK2aU98MHfS32JgnTrUmuoIv9EdymLvMelkN0cHZq81gc
9idd1pfpAm7r3GutEmbVAc7TDKE6hraGpN6z9C9lsGdSpjXPbC61AV8EjReY0D8WNn8YCu+mluH3
twftTBK7FmjBvKanokx7pE69C/s6zQl5V7Z2o2svkXr8GLuXtAnPjRH9NcCwBcVIYTFGoNKbbNYL
z+BhwbZvv8iZE8Wa/jXn1I3i3G3Bv6sPBF7ybuw9WDrvluZzJy/1/M8N1yr/qyFOR1TVjIDm+Vet
L1WCOtuLpvNdV47vKk/d89o0f9Z6XlPCKhz2sLUvxZFh0/xoRUhf4HVbZ53B1vr2qJ15nzUrTI1h
EQPpro5Yu96x2L2xTvyiqN1JXYFh2j2G/JJ2/WkW/mZ2eqspAtUv2QrYahxinMDmCAlayzcTvJr1
JTG2c3c4Bd5PKxgxweL6Yz4dgLQ+TFzCd6beG6d8R2qVvT1eZ6JszbAibh17wwivyraCNiitMzoe
CnS0F6+FnOb7t29Czsz5NcmqJNLxOinco/7gfehul6cKdtPoVyf9h+nV3B3ij0iQ3U9v3+1Msdpb
nZp0DDkIDdeGo1lOqoqxbpST+ANh27ni6kAq3m3GEkjRpC4HB/r1jtAXYA9nVgRvNZvasqTYa7sI
GYQ6iNCDc1z55e23OjOEa4oV4R71i3gMD6L44MHsji8vyL8uHAPPXfw0m34KNBSkvRGmkuGBqvlJ
zOrb3JMq4d2fiUN5dNVW1MOQazpU0cH4kd0R5oV7+MM3F7rgZ2J4zbMaPcUHpwCWrIrCdgcGR3Vf
BA6KUs3SHntQ7r9JEV0q9JyJrjVjRyEx6tERDA8h7J6a4cvcGByTZrhtFKknTDI5XTrUf7jFrEk8
PJwK1oxoHAlA6RNUqouPFEp9r2/H1Jn1ZU3iaWJpSxgGTYfC/zqTBcra9lR5TOLmEqv8zIRYm+9W
go1xqyacelj1Xfreqz8ND28//LkPsZrm0KRCrdLt0D7tytRf6BH18Ic+XtC8qZ6AaMmiIU9Gdkk6
7dxYraa2jViHk5c7HXoglqIaqt1ol8RwwgARefv2G50ZrDU7ZJyhq43kfT6EbogMX4gMzaZL7jDn
enhrbsjMpNcH3FPHwfd72DvPQWoGbbKumPzbhRuTAUDcbFtCw/cQonWrjOGUArNv4xS3ChKke6mG
oMb5iesXO+X+VZ436mhKU37og1F9dWr2Zxwjb+0VCwM55kaG1McldgUAR9PGqWN7YZjPLBdr2qCL
OmcxUEcdT8R0jk4GdHgTXRTp1JCrpr1EuDiTiaz5g0OR5yUk5fujLMg2DNQOpdV06vktK8qD7w7v
3UBcasWfi5xVcAaqsi6qOuXRBB867ziD4PF2SJ7ZGNZksnaAwuwcnYq0Q3kFn+Pnicb7gRVf3778
medec8kWl4RTOcFCMBc+IHDsibrm+9uXPgdfX1PJWBAZJueQHeipb8WBB4WZPOJXOcLsUdsRe5A5
+mSSqG/6as43bTUF+7dvfmax+MEI/mk/dT3JBj3hwhJSTokq4JMB/Pd9SWY3keVyIdE5F2Gnu/90
F02aQYtAtscGtQc1NZAnGq6gIrapgY9VTB7EdAG/cCYMfuR1P90JnY2ciAUH0WUIMq981/nLti4e
3x6scxc/BcdPF2e9t0ivZJiPVdWneQdlNZDy383LJVrc729A1llZudQ+9B274VjAFhq9wAFznVdP
bz/970OYrPOyuEcnvwrscBSmTDx1W8kLF/59DJE17R1mMq0suqY+nf+wL2vL+b3Rufu9WUjxAD3M
evdnb7BKzsRQWL+18Cxt3fuq4ZksvAvnvXNjswpQtNjMZAdrj8zdK88mAKheWJd+v4aTdRYGWe/Z
H2NY0PHq0W/dK6d95ANgDxVsOdE+fXtgzsTNOvkKADQIpjwcjhZdbYdjq591MpBLKui/n75knRvZ
YImaxoX9X9HHCaU3pHxy4KbMZI9kskya8hLr9NxgrTKlkXg+8PQGvrEW2n75Vcf9DEYq6QIYfOnf
vz1Y595mtQXZltMcfTZzdBknV7KdxX4ceLx1naE5dLVnX9AVZ6ks4mLzR3dcp0vlMEDOXsKWbtTl
tSbsCb6t1zwAYbfiKP6GBPKG4aXO1JlQXmdPjT8PcSuwhjhdC3B5mFT+hUrbma+z3iuAHZm93MH0
C5Tb37ik12lumwFyruhIDYVbbZGHOX+0ZZA1TRauMGLoo84eoXrB0wUy/4nOB3FgESqvRIVAFAS2
/EAmdSn4zixj662jiuC05ZcEQhZw57ql9SzveWuW7aA4TTo4sP1ZNKy3e6fTXeRMxXAMWQYH4XGz
gGuyEXdVd+EGZyLAXS1mMFkY2wGGBUfEdtKTk8f517cD+UwErG3g4WECTNeA2GKjvCp5cCVEtxe0
A1S+JV3W5f2FG51Z0NZkXO6z0qG5grdeVEHk9R7wl4wGu7ff4kwrmazZt9qV+JxN0B+BHpqAdyHT
3oN2znUFUeKrcnFUElh87opJmvRTHN53FTpnjoeiU2fIuGkG9Hkjr7mkJXBG2oesfWqjAF4JPoAL
x5zpOalyseu7aVNzfD+IN31sne7JkXJL0HhBzTDGtIat2duDcW6kV0supXT2hYdJDeuu1PXuwfpg
6urta58LxNVK6xXFBGEwRLppPjPx6ok/SvKASvs1DwM8cCx9L++PHvz8wuYZkkcpGfMLI/L7p3bX
HF5AM6GS6gHMPuhy4zrTXqP3+vaAnFHCd9f8XRq2s6ER649LAwIeCv/g/kNQ9+h18NNFu77dLqI1
m7ih86utHB+bA8hPG0ANyqvZL8eUChknbtz2m8pKuhOwBvj89rP9fvkDI+zXQSWwLVOAEMLgVEKX
IHL3QV2lpN77LvmjcHDjVTgY4LoWPTmY1PVBj1lYXfhgZwQB3TUD1LcziUuLC/ep2bRX1Tt+HJ5I
prJ6W2yHJMzGbXMVH8yTf82OeqfSSyW2M4557trpVFJd5wCqIjO69u7Yzl4BBrsdb+oigf7dTXs0
W3nF78fr8qg29Ahl00381Fwo4f4rc/9/6/rumjtasXCpi6Goj7yAwmE65eiad0H/PEUlh1UEQaZR
gDl0T6cuNwmw0GoCNSZQN/NgyEeHOwFLwwG62WxQ/rVyYwEsBhJJOPcIeXLTCf3qdnCohNJiK0US
wqUnGTuo9QMUouJkiBaRGrdscTZdvIeplkNW+8WSOW6fA9A6oGmdAxDpER/aK10w3XFJh/cNulHf
Y5LzmxbeIB/iE8crgJbHNhyFzmDLESVBzIdbp+H1tgT0MhkYiZ5cy4cUnhsikacDa23RApqCqd5K
1502YhmbPVwfp+dmgJJiCVzvRgDg9CXoKePJDCeim3Juw22kq/mmbSTdMF/zLxrAA3gxjBCLgQ4J
fJ+qrlW3LXqjjzjrOW5SBZ7zmjs6uqYd0IA8kNAmsYyaJFr64msUu3EC8IDz7DUcToAhkBnOGPC0
b/PPgYzIi1dQnnR5sdxDyoKBVgqgzeJFXTKRoYTEST2PQN0SCdyXHbKlae214y9AC5CwdnbMHcy7
2f1x6vftnQzH8YUHiyp2czF4H5Dkwf3GpYhpp5JH3RUoJzaokE7DrF600vm2aYS9ZX4dHiOAZ1Os
yfFVPXEP4AQF+IqBpt9mrvoITUch5pQCFpknc+j12ayoDJNWc/yZjbphA+NY75o5HnlsW9hfJuAq
xwfPdC98xPKBdYnP8hgAmgdt8xHo3LdXpnML8iqfKVztE8j4xIepfJ5qvSkLfiFT+v3mB37Vr2se
9D5B4nW6+ABtuzLxUSBvqgi2Mn8mwuGuhQmMdcWkgGM4zmJUaB0HHyprxAXUwI+8+zfTP/Z+ffqy
4mamFscKGKj6Gcik/HURNt/kHSxscgmNQ55D72gmY5E1roq2OJPD1bOGKmAjfecevGOdlQobkWsm
ebSBpXfo3V1S8ju3odBfH6/rh64xcTkcwXDNkYuWO1UyBnd622VFXl74hGeCY01y9x3UgxcNP2MW
w2lX3Oby+e2oOxMbayp7wKcGjpoNNPFKTAJwMD8bgZAXJrqwHZ5JQ112eqWfykkNzL3z0WjvAERd
fWRes+xDnGeyxWFAiSvwg0lZgHWqUCMD6IuNqDcBw3ln637aecB27Rz+Z2mgy1axBGBPnZO5wd68
XAn1vm5FwsML58YzgbDmO0skgTMoP+Vxau+8uD3GbLoaa7IDv/tCEPwAgf5mKqztYgonmkRzioIR
8+sJYCBx3eaSXLV56+wZZEV5ktvI/xJbszxj95A4OJJyWwe1m8BQIMJ/afPQoAiUYY0UmZwDUIWb
qtvXhBB4uo5iDzrKsBNB1wCG3gEJVPAG5xK27Gez9Nso8ulD585jgtS93zpR62b9oPlLHDjzodNz
t6uATLxh0G68rSk6rqKlRRqxUm1ar3A2bQB1o2Zh8bEkA8siXRDA6AjZxENeA4+G/zU4Jd2jAKYf
CsDCNmBe+2kMpNaFKtLvCyPu2qdFM2SUTo80asgqtQHgPLrBqRtMgosHnTOTNTrNtZ8i3oJn3HAH
ZTZBDExzw0Nrogsh8KO+8ZsQWNMfu6IH5jBGlKF/O9hk7EmgrgSsZx4Z7LN0AhMXMFM498kH6cUH
qzudLFa8yL7ce6DDfBZuRZAlOWY5iIDpLZlFtKtJ6wF1Zi+BsE5HlN885ZoHPS50HKw/2aOn5zZr
ayM3YpLlBnhKf18BaP7iNnEMTaXimdraXDjxnlvLVpl32biuhW5QjG05f50a8eQP7vMcBxeODuc+
6+o8Vmvg1+2Esp3g4He95OXT20vwueueAvWncKkrOHIUZYVmkVFbyedNwMsLm+eZNWlNH4ZDAoXZ
GBaMMHSTFpQst2s2MK7ehd0lwNKZQV+zZgtpQts7oz2q+XYAKM2HSaXq3e2fjc1qd40bJFuVOpVK
gVEtvb3tvr594XMjszoHznkho8jFHAUu+eC1wRfb9xs4dWdYaf4IBuFGq3Dsu8KivYidACiEWN04
bZW68s7RU6rlpcbsmddY02RzUUF1tfbE0S7hYziLb60/XVV5f+uVf5jdrbmyYBmFxWi88oj7zJuq
XryNL4bgwoJ27gVONbifgn8CXL5xtOoOIvb5RhpLUkjv+s8Ni4L3S0S6CzPhTJiuGbOlY6Z4Bk3u
6Mtlw/i+ps2GXhLdPvcSp5v+9BLh6KuBQ0rvSHLlJR4bn+JwfqlEnNEJi+3bEXvuDU7Lx083GXKJ
xS1ExFK9tYolYcvTPH54++Jn1qA1jQlIe3iEENcebWTzxG91nGAH9vZvX/3co69mMe0gA9wybY9x
uGQGOnrwsur9CwnmucFfzWTqwFxKMpTQ23kbLVtYiY4FaBnbtx/93MCsJjHWCc5x/ManDSGNEo5p
dwlKdGZQ1oInHPmiLSgK8aZ8cYtvOTyE7SW5rd9XsN213MncGzotU4V1v3d75HpEbPqihZ8eqqBZ
bBux5+MwZz+G6D+/TP/FvzX3/9rXzT//Gz9/aUAoFLywqx//+dRI/Oe/T//m//7Nr//in7tvze2r
/GbWf/TLv8F1/33f7NW+/vLDRuGwNz/03/T87pvpa/vj+njC01/+//7yP779uMrT3H77+68vTa/s
6WpcNOqvf//q6uvff+F48J8/X/3fvzo9/t9//a/vvHhFx9S+rv/Nt1dj//4r8v/BWMwC6FQRElDv
BKwev51+E7r/CMAyiCMSM5+F3qmVrBptC9yR/cOP3RDUTxbE3ilzNE1/+gWN/+FFEWWMAY33r1/9
nyf75cv8z5f6Dwis3jdCWfP3XwSKfFgu/ic1C2NGgyhgKIBGHqERWatF9C13TeA4+YagzHzteOzb
XHCAmpfx2hcQUquhqNYBjnbAeYAfnKH4WPmlu4XuWerSmW7AfGtumnCSdWLyMNg6ivR90nNQy9Mm
d334ujD4WfVBn/ONGUQE5oLlY31flWD1brrCDzoXV+loBF+4cqoa+iVA8qq/BoGejsvUG+cFJbSG
v7TQb/owgBp3Y/3oc9ST/qFWKIclJDa1giehHMGSc6sNh6/SVRfG2eDbvMpch7OHwp+dkCTN5Kr2
Zmx4jBrh2GB9qy0b7XXM0HTZC18CPwaussfa/gCa/5AYXZMDWvF9GnTjlMIR9z5aJjcLcgM2muhu
pYNXd4DuKfL+06zR2eylT1uYRgnYoA/y2gRK1MnCSZTVEwRqFdWQWFVLlRCiNoXxjqToS1C93c6A
nm1VAOftvG/A1FFEom8eNO9hAZ6omWbGgGNCeMmdBFT1FjJMnoQ6vLBp18hpo2WcmY7X4Z20jCWu
JN97Z74ppRkfeSdvdT8bftvKcZZJ4Eb6vdZ+Evi2vDG4ZJ+ES1iRq5xVuO/sFsUdragoEr8uMJHn
wQ8gDFC141bTIiYJFBoKisUQrcu0MMF7R2tmUqhtLYBcuiNQVSVo2pSObNv0wTy+n2dSPPYxWuu6
GN93YmyrJISUN9wp3HILRdr2GGDY7lFjveq7JQPb/75Rvd3MpIOMFUVngutwSwbzWjUD+NLEuLsA
TP2QxpXZnmiBuyEeLegyBK17FpA7FfV9sKloM6K0h5AZDqMNinvOeAFPhwr2ZVdtUc/PQLVBxm4W
7a0Jon0OoYgG3KBiG+EI1afNUrf5ptALFKeh6AGnEVHCDblk402e11faotCVFGAdtQ+1LGBa0RZE
wJoMKYCG/t0Yaag8e0ynPkqsbg3lAojvBkkXLhDGoCaCxIHDr/ppzD/FdOCpKMyQDhpqfNkSTBtM
6zIFq255nOpA6sSZRhy36/6J5Et0Bw0xDnmjiDZfgX8VWxMymliifHD/pwTO9ColYFqNC+8z2zJ3
q+CmkQCp8UkM8rvyxA713wNHIXZZIA5RxZ/DypvAz48snMbja4gD5+/RLwOscqRVUgZ5kInKEoSQ
spXBZBKtANm9ye2uGSB5+o1iRm0R2DNQmSAXTJBDrA6A2qltUSn16C+g6yXR1Pc3y9TGS1Jg/akO
zdBN95HrlSJxygFeVl6phiWFCCzQYBwqa9NSmgNU0+U7paMIwBL3OqQtvMdQ9pgPPZo5OR/LYwMv
6S5purhukqIP5ZQIaOt6W0iaROlswHzbLg3UC5iwg0pF5Bb1DsxK/QoDJOvvPD82MkW1waNIcKfg
0NO+enD72qB6bHR7w1FihtaiO6PV0Hd9k7QTqIE7GwXkM9I/XqHoPk4yqeE/jIYXnDF8dHi3pSMh
SVnOkC3R4JFKCcr9MlbhgzPzwks6p/4ej375oY77Pt9BT2FIoI0IyxlHl2OUsLwC2hKQtXdjVN+W
1JJrulTFDZq1Vepwz3uq6mI8RA4EvV1DvZ0UHPVOwkYnbTqhqo0DT++rpW5idw+hlk/+4phDPHf0
GMHIb4byNHy4oYtXwyy9zYMp8TXQ59suqGMsfVZPCZVQDs5b7aT1OELcooUjprF8izFFmIl60wD4
lszL1ACO0epeb52KKOhnAJm6JEFNlkPTR/K2hEvLhzIyI3Q0YrMDCVJnIxd6HzbsyWMo0WdT8OSE
OasTbrhMYQann7lPobwCMpUzsH1YdpD5hvzwLoq9D1hf9cGIaLiOwekDhrMyez63N5EMAxd0Atdl
IIG27uTMJ7xWzrJTS3yrp3DuEhPQzEJu/bpYIn10nPEuiAtUS1hZS5POPhUilTT2w30rRPhQObJF
E0Coj0NVFs9Q5QtZ0lH60Yu7h97RNWCFLcQ2dPuMAGfJMEQP1Pd4UhH/IdQnpOFSdDd5HHwr5+or
jcagSiPHZVlZ5O5tXUI1Iom5mrBQSADlwY3TMFoHLF/tS+a/wxbFDkLBhkZzf7rp3FY+KfBsIRvC
5MZz3O66JfGMCK4Vdp1cR3Ct6eny2qD8PVhwnw3ps6AFf9tqhS1XSHMYGzAXqOgg/EgoKNHVMGSt
1h7opz6Hr0/rLGFW54u/kXGpk9yM1w31btypfZdbstjtaHxQfDDR8vylQ2vNz0QpsVioMN7mjtoB
BBunHXVw4BLQNkwcQfpPCxnUkxUM7k2Wqrulow3kZxyvh42dFlqkoo8hOhJq9ZRHArCrGqos2BxV
BTEuhyxTAq+Iyktz3pkSWHlbvs62lZDjsB4kSn0RzY+0FFioRBlCUQW06C9DhDm79bs4UCkLO/f9
AhkfUF9DtZmDEpkGhCi6g7XiNgYoFRuiyUcU0+qUovV1PQlebryxuJ5Y5MRJUBRQHioD8Figa2I/
VtBIJanrU3BaAM2U92CQw6Iir936xkILDWAbAh54Yqb2Ou7o8DGCSgS9ngy9Jboq703d7MpeVVlZ
qy+qdDOB5h6YckXVVSlVnX1aROVOgFDF12HeoHHlIkWsNhAAXJJQlnxXwQn1QI0XP0HffwK7kqOa
H9JabUtslaodJnEN1cN3IqfQBEOYFN2GGxnfFy4+zlbkSFeTHHRPKDVZKCMz9OtpIpZWQ3LGN3kL
pnxeQKQyhoRfUlFfV1BegZvOzk5h36eWub5NCZwn+BO3c/QN1pMPeelamVLPRvOV3yKzyvAFoV6y
zHPbvPdbaOuk5WQavY0li16pGN0b2CVEMvGRlOa3hcdALhZhCXmQtrbxlLDegRnTSOM83EPr0lkS
t4cQ33bSoel2g++M30sSqQprp/MeakwsmxFKe8e4FG1XnOQSx6rB24L7Ht4NaGsnkAPPigl6k3PT
sIMBMXErmuEF8HPIwhCaODMW06JPQe3Ns1goH1orUmao6kJkG9wTTJSwBEq2aNqXqXIB4oLw+kQy
33fvDcmvFTAOEAoK8mOOpvDWyZlTZIr11bRb2t6BhGghXXR4ZWHByxaolg5TAGhjB1fmq5DByXMs
C+qkLO/2tqfjNnAx5Ymov9UC4k5l5dFb4eroJgcnugOEkKPP66iW3rrYRT8HEdFwFKjNDdBAaIOH
kM6N2vKhmCB6gIkw84Pv+cegInSHr4yk3ZP+zewFxS7uf5iqCZ4NkTAH4QD1X5b6mfJQp8hiiy9L
Me/dSqrMnYx5H41qKpKhZN7nnubjvodiz3d82HbP6zLcxaPzgCMHXGmEEihfjE3+Ytto2lSOF3/q
OuIO22JC2xC4UTY+Y+Vm/QH2C/QwBxpgJDmy5wJbdJ0Mbmug6Qp3ns+D44pnL6/lp3EZhzRsPLvL
B4ifJxwM9asY/huvhVdVqYUvYJGADNZ+WRoF/SWfBN/RZG/FRpXdoXJ6v4EYkBbtbpmCub7uveik
dNFxVCzisaw/LNMgv9ZeNMyHYSn9eqcgdBVfnYx3NgSN7S5rIcVjk6XpqycSQoMaHESJv2NU9iod
R2IkeCpTyG8YXYLgpgj8HlK0lRLeXpcQmBpiiENAGbfz1S169t2UliheY7cLmyaB/5SxkOcBTuAx
LFssGhGR6pvCwkiQesejR5MZhgVL4sUnUir1wza1sotT5WB7Tp18LDMKVbDP5SCH+7qYub8tRiR8
44ZjikHajVdCL4/xYIL2k64jpNd+B49RSMwCghB3bf+6KEvIvhd8rq7NIkAXlKWTumimJJEOqu6h
Rif4K9S4qYDTIxpgyZz7wZP1A4G8so/getR2UHCDosV8IzvfN0/YRoCvrV2u840D0QIiaN0cLC+W
Aa4vE7G4ySzmaZNra752hQt9qXFs7+Kx3cGYTT67ejYfwoBAzMIxBXsJ6ICFvdSQ4MI2YfRdGzXV
MYc69WepGi9Khtj6Hwe/VnZTABEbbCvZKbuVBvmU1PpeNxEmsVfEr6L+38yd15LcONqmb2j5B0gQ
BHmallUqozKyJwxZeu959ftk98SGipVbGZo92emIjj7QCAkQ5jOvITvaEg8/TEttIjVH9W3fhtwo
wHVV6AEvR5D/FBhbRJyIbKmTjVsabaqyio2D4O1C90Lw6Y8CJRPgD3YY4U+RJqFfLkiiba2lc/Sh
HpNk3BS952xDY0zRcCBpdL5OQ1vbFFxrelSi6uyPoFId5LqyuU33s1Xk80Y5jnrI05KnLQqnuL+J
ozAF7NKFKFk18emg5nn+uwmUkx1KLzE/EMA0DZ2+4RQlhalfDENBNzksv09QZgFRGrH4BN8nI80a
osK7QbayfJ96lcqOGKsWBHGyPBSgDYdDkKgyuVUkat4V9UOTd7+tHPHZ87Ko3lRmZdxmcejAFxqC
u0YY0Gs0yhQfijCa48McdsMD7djue+OYAmk2Gfxui3o4pOaM9rAXCVqG9UQwS+dF3mdiBDc2mbTW
+Leuog2mogmyGLKG5z/a2TY01SLhzCkx7MDjdO6+i0EG3PbeHNeEpJoYso7actrQkiU5koM52yjq
BW64V0FnB4e+nvtPU1U1j94S9M5mwGzalwN3wOcS6ndwXZDYtUT0LiqskdXazTZBDUMbi/0IpeE6
C0V6RCKE1MRB+vo9EOUBUE5APe4YKYKCzTxn6XSLy3GIkqLsxM5si/hTgpRifu0NsZFetaYQxLzR
vOyotYfhjet5pD9jM0mwSaNjuvNuaeLoyc3mct7hj+iQ8Nkx2HGMytGLNgahJ5/CSdXdRgvp2XvU
0LDpNjxouNc9edaPsKDlf0gjERwIc3nJ2rHqvnh2kGIT3RvOuylxrX3CbiVSzxLjYY6ylkfKNRwe
wvnRaUirelfEu8CWZIZJbN9ZOnGuKMS075ssrZF2gfOUGU7xWaMEckME4l55pCtPjSmjr1lIT7dz
MyBWeEohxpUhZ52z4YY6RACvG5Axs6Zxd3LTuBkqIP5OjtWkYxXttfDm5T62+Q7RFN91kRh3aD7w
ybkOdlMRzNEdBqp251umYc5PWZXZvyM5JfJdWg9Z7nsIP/thXOuIOhWaJWRbhdfsCid0ivduFy/o
62eloxAB6fRUeN8NOeYi5V6t06/DmFc3Tc25u9eVoXJ/jA3PQz6l6H07cBH1GYMdRaynpCqfhMun
9dRPow/EpzHTnEmzfp7KivqN0bzHBO6mEdnDKEI/d00mHiTzfU+491QRaW8MrW4DlPwVPsM1we7H
LuXZK9R1PeTfiVm/GUn94LXVY2OZv3IzubF6EKJpku/p8H+zIiPewe69CoPl0UsyD5OC7FudF/NO
aPXJkJzGQZXvG7d8QNfqi2rsp1gY92NmqxvcVRH9B2w3O1F5DxDtnsINcr5sssZcvqmy/FJGmUCX
PFaHvKqg2XJVb6Jc/aid1PqZmRlJQYcNQ9eE3yYr3ZdFemN4wI8yjzJKpqet6sN4gx5tTc3IOm2Y
DkwwyfTGbLNgCyrNh87/LPKmpgxD0Mlu/zVKdgnqno9RUn5sWhIi1S6guKqevBy3yDBGOQbyCWmO
LxJRKgxWy2xUH8CALfW+qOaen6BRnAk/pIus90A1b3if74K54Y2TMzKK6Emq2vOjxXmkpnNbmsUV
YpR7N6HikSnuLZOUQs3lLlhSv6pFezUayFQGVnLQYnpntAXNN7EL0sTZLM5gbNIFk4gsuhlPypsF
+kgEBuW9GACedk73JZvkckibuD+kdexdWcnELwFDQrzV4vA8bCJVjNj4uc6efuUHb9bvG9Mr71FJ
vClJpAT302bS3lR/qDv128ocecPF5l5T4a834TjW74y0Xu5MZ7oj1LI2pda+25iU0ToB+DH4FRZY
WMTB8k065hfTSaP9mKVXZWzEN/jxvR+m8jhO1t3QzfajzFCLFgriTYUO1DUst+oKs9TCtwveJgyk
xE73rtyQ9iD50dbxlZ3Mnz00XBH4/FDz+m+IW68jotVtgNPV1qz1ccqyu8ZUE4bmySMmg3pHDhmw
+er4pjRUK/fy9M0DUlTUwL4HU2dv8J5jT8SsJsrx1S5PsgDFLSQ8tV3cm0bytCAD12+Gar730mH+
3trulRMGH2G3fY3L/jqXjj7KdL6nmIByaSkfgWpuxVLF/jwk8TEvyPgqU/kJsM6byLTbzZwrCYgM
IcUwHpZ7NVmVP6IqG5c5cjn1yHbi9t5mVt4+MUy1dxeOxymf9nVjfqszgl/T0eMmrSos1ww8NZzW
bCg1W7eFNfb3LrW0TV+lz42TP6ok+II8f7XzeMGJNqgLiOBXRhUmRUbDyQlMgzjuWNeYZ6j3Hlq3
Ka7LyC6IRhCTRGU37tv9qOdw10ZS4aAopgMFkPsucjE1qAFeqa+lHsa9Nl1grh617swLx41byC+t
kTfbMF7uXN2yYc32JnTS7qsXDeke7cYrFKWuRVe7J8HMzrvPQ8wnD6TbVrCPazsy/LYPM4UgtE2d
tFAAVH7Iwqqzn41njsclSlGlrszlqYVytamryHqAPS6fnQVR2BMVZdtU4pNHlrWPVFZu+6Q0duFs
JNF2bOfRR4Sp/TThoLeB638SUm30obe6+RFc+0I/P8g5npNx6Gdq/8Jq9PcetjQxFnX1irAoSipe
mmGqn5Akyg+NjRgW1nzv9DimV2FRmweNVuemq+LHIImvy7R8dvPlQWr5HBLmb2rEMUHOgyJM5t7P
CEgt2zoSzd0Wcmq2gmO1i+IYkwdvdg5OEiF7JfWzmXb1ljJTgeuGZb6rCVJ8FwFzapHvOLiwmCjM
beRSf2rEklylbZz7eRcuZC5IwA2VzvfwPn2IDLdaUpzI0/i+TwC51I4v2qra2VTP3qVRVf8yFqKA
sJ+WTUfutHMb+yYuWnRHo+mq8PqrUSNjkufBU1j1800YJiag5FRehQ4JZCDT9nMFAcqvl+TOktpP
ojy9ldmIbg/CETfx0Dlf4jr7YbuLQozSEhsNW2QBhPlMJ0jsorpKD6PbgGadcKSJ2udG58U2aqzr
htpmFQ81ZfK8+GTFetpMffk9NMLvVYsscUBCn9Ny3XnZ+DvlkJQpHbYNHIv8ENvctAtJI9kkRJWC
jJS/NbUGjlLfhocshEwwjtpGK7H5mcDT0nP3PmvMIwIU7VVsZz9JcHjgDXG06tzv3OjzhOCrMucP
YV6TQIf9B8eunC/hgvgue48fj3VBsfWG9BYS/PfFHdXPUS3HaNJfg7j41LOgrmnymxFPPk5wa+zU
uUJd/3YIll+WQDo7r8fc3Y2xRHXZAhNyRT8sR0jWo5NEudxG/i4tD/U0xzuF4ECIDU4TXCPj2H+U
ov+cgFndu7X7UQfJF7KT33Lp79MpXg6oNd8RF87bQSoKOj0gLmojuyKiYMPf+eQ6HQlPwKdrmuWb
ffKE7ZNav6/hG9WlfTtIt6OaYNrWtyxxTQeMtZyCQ+h2g00lPSToGxB93eS9bnd2Q3obTycBqhjm
6Kncpu/HqONrumQLKLOpG09Ldz91xpECjN6HkVd+zrBwvvX4yj+VCNpvpqE+i6VFxWzT6NnlVGdJ
e69oQ+GO2qkg3tHa8+6IuArpL0MQWFeB3Uz5vhpZgi2a2s3HqQ4pYSTJoZzD8RpxZvzlF1cvHzCu
QrR6zEazIyk2cLnfYsjh5Tx8KP/dDxQVQtZYLXmA5ltZdsnjsNST2vdmg7EGmdQYPeaGpbKt6ujW
zGpwrxuujt8IBM63oh+TX5bThf2mG814+qDSbBDcCLrw3Vq212mDPQpktHFS6S2z09F9VNvw6TMK
tIec0la4idJOHimazezCtNihL63Q8nS/znl+m9oTlVbH5iGFXOFVFhjmRMAJVOXBKlL3MMaCovtQ
t9Wd4arbPCiMHzF77b3ZIpAnKe801jwcvDGg0tzxrC3img5xcDBD4yfXzV0BfCfTndq1LnhQKtLT
biijbYE4AmrIGXp4ydBZP5UFmpqjY++msi4/41TAI9CP93WQRBhFhaW7WTz3WMm8Iv4+YVOqg+Wh
h0izpFEG5aXfkXPSmrzpSJ0th2QTjXRiChke0iTINHKTw9ISDRStTBHQziyxVdj2HHqqouGhsofg
c7Wk6ffEKOxhQ9t5MjdRUTr73kEy2v6PrdpfgRduY3gQbfm7W0MTXqAZ7qtfxVPX/PrV3X6r1n/y
/0MQgw1Q5v+OYthGlAr/xDyc/vi/AAbDcf4Hy1rPViAEQCL8C14wTOH9j22DXLARepfKVPwf/oNe
MEwNfMGVGnCWdByLP/p/AAyGckA9OMoTEHJs4VrwEf8CwcAgf8IXhIkzs3Idx7Et7VhyzdKVOoO2
Yk7I+0WqpSLKJZM9dI2LNiOVkdL8QHGgvAD8XBEXHWEJG6AENRUtlcUxPP2oPyBYNAXDPAgz91pv
7sPN46ebu6eHS7DkFS7j1RgrQBzSlrw+KnWv083nr8/h5ibYXIDA/aPW8gf049UQK8Ap6VJek+VS
7t4/fL59fp/s3i/bL3CALiDVVlIfr9frNNc/1gu782xWCKpfvyPw3T1HOyaDncQFQtwKC/1qmLVm
MtqwJm4TfJY0GHdVedRUFAt6+DSJN9qCvi3znef6nn4yyxMGk+uGFklA/NSl1Evt6xS2YU974o+D
9B/QzZ8gmwtfcq0WDUzjP8u8HO7vve3xrtl4/49DrIB19SwUsHlmnm++RtvnbnNnbS4t70t8msOO
t1wUwrSlPdOBhQqM6c+PWFE/mHIPmbBS2+PeSINo58SSxnVo6Pdvr9hLuNq/Q2E+QKedjANrn9NP
+WO/YGFvTZlXd0dEiMvnULnXOC0m/miE6NOB7yCrrC+pPawuEsRsESDRYKos7VK2WetTpvBNMR6j
kgPnuT0sgm4metINGSjezLkFROPtOf4jQ/jH6ftnQNOipiFsG2H/tVRGQNXGaiyLAfOelgTGhXu7
aJxtqVK966ux3qVpHRyBXnn7qCPNAA9V+RCyXRK/sEZgvhu/VZVoqO+bJq2nqnB3dFcnZFriCVbi
FCQ4SefupsXR81YHlAf6PC79sKl4sSe0wuN2wLXRM/N3RgIf36aZuJN9XR+U1brbmWxkDxTE5L/y
DLHqXB3eXoPTlnmxBLZj2xoEmlDCAoO2uuPKLtd53qMdLatIHLwsozhdjsPfjqI0HUjpKEcKaTtr
6cnZUDJIxVIfMH2wtqMKhkNjAE54ey7r42F5prC19mAo28Jz1h7RS2Oklppzivad13ys3MK4zmo1
PvWONv8KPstL5/F0WiAGeZV5ZtesCkoi2DimgU3pnEQiZeQPc94BW1/s/vGvZwU40cEFgHa3BGf0
8iSW+UzrUQr7sJghUvcNxCwbNuYhAgB24fp+tRk89MR4Vm3J5wIoucLvJlax4NUQOQdPO2qPg/u4
6zLjkqD++mqROGALyWFnKxCerHluAa4dbTfiUKID0/pdUHqIKG3b8e8s8LjWllZXT1470Np5eyFP
b+mfW90mzrGBcyoIvcKWcjU7YUWi7ghmj2EYlsT1Q9Z8zlQ6podCxPGnTunmS0ysBcjBbOH5vz36
+nLjsiEUsx1YdxLwwVqEI8+tqBrsNvPRj6vRFwkp+fh03PW4hSAsHq3BCy9ZPKxX2uYqPR05IkAP
pOpaJ9fNpybvCsM5QoyMfW7d8HPlANBsGy3fLe5S0m8suwtHY72JbGWbPBr8j4uFc7J6OVQeoFml
3BJNvJkUS6jyti6j+Pbt5Vyf9X9G8YhiJU0VwSRfngoTCZuZA1j6ddfm78z85NyUqQ7Z+cn4y1PB
UJbgjWAxTV7gdfAQDlQkJpxxfKfxlt2oTQMi9jLs/3pCFoaoXMXCdbRYEwqTsp402s+UMSkaEiS1
SxYfQs8G3lnX3EMXqJGv1483HUC0QuGIvGFNBQUREEyp1U3+KNDVL5WM4IPm8bbox+yCaMbrDaFt
4nTFPuRV1+tbZaEnXZ5abr5AtudOBdRxROVNF0Lpc6N4LjUNW9hKvFI0MRA0DnXezj5mCcahg9jv
G/UlqYozgyiheS48bGxIdk6H/I+oqO3YbJ6RjH4F432PUC7GSkkc9b/f3guv7gpWC0as8riNAaat
PY5Ld5pq28xGH5su6173dXBjiaa+rWZ0Els69j/eHm8VHrMLtNJ8HQEQ3QEovz5MKqvCfi4n3yns
8IHiMjgKDL42SZ6jseONKaDVDvmCJHCuOhlfUqE/sxe1KbTUvAvkj2uRH3AzJjiFYfRbFRv7gIY9
3dUIkFVWO8OHt6d65gtqtjxHjCsRy5F1HjSLHDyUOfpQNNPsVGaxtng6xPJCwnVuTpIYRJhasPvX
ss5BBU0rkd7sw/MovrGiGmXFAkL3sWSw8urtWa3TYZsojtVz6Rnxqpq436w2Ztx3sZaZ4WMRI11g
2E7tvgd0X34sqObdYa6Rt18SnFeex8B1Ae+WFAeBcIz4afWZl1y4nVdyM4SUDjQLpSzheJbLNz19
hj8OSjg5CeIxQvgh6zCAa5wG72joQmcHa4lsrDq6WbX72CLo3XG9C5MeuDNUWzuxqpOLBH5ikKWR
rdrkxpLgPIbcykczjGe0RQqZ7N5ev1cHgJ+reaAV2EqXI7BavsnR2N3IhRYC9IyfRWCglBZZPTiw
xlLICYTJCRfX3vZ6xOUDzvWF2/jVQ30aHz4JO4av56wTO931lbLzevZnWdM7K3DNMMchPso8bz4H
gx3fFMz9wqZ5tUUZlMqNND11Qt96q0kvPVAHqzBmP46T4WvqIc2M9mNL32vA9f3vbKD+3RGuCaGG
8A9w5Fr5AqWTqRmw4gDmEg9XGuwxhP+2xhkkssSF7XduOamwcnVaHD13Hfdw7IMRJAz+LJ0BaImU
i2t6jnvfK2Pwa9qa9pPW4SV79X9CmxcR5mlFeR14vy2Py/v0u/7Y9bisA2DGMtFfSmr59QIb4mh1
MngvEXu2t4ko/IySMC3H9JMI6VTZk7MPC5luAcvKTYZx2S0mkgb4qSzsLvm3vnpV+HWEga4L4prC
2XpVjFgb2Ugr3p9tTD+iop2fsx6UE0DMrnknRXYpczn3GTyKgsolhDrVLV4uR6CT2BUANhB2olAM
OtG7pTJffqjsOtz3jbSPUEKMC+JEZwflIqS4aeNzurZ7FZkcDBVZi18DoXUQ6rebvRqs+smKm+gx
klBqNiBCQJ+9fYWcOU0UL6S0TjE+RdoVOxHwD0lVFws/Rtbb3qaR16I2GwzuT4eP++ntwc5MUhKT
2sqx6ee5a2sCA6fSLNV69qMUnAjs/izbqNjp78aoLfb8jh6SQH/JovfV23l6x4gYLSJG03PWKmjO
IMtMNg54DuqiFfATmy6dGBN9SR3n/EDcxqeFdHlCX24cRKilzKgo+3kCZ5KEKvWz6S+9Sf65kbgj
uIlOuSgR8CqYE3WAZU9Xmn634OcCm2wsAIFpdZERvq7ynl5DqS3KacLGfAiQwsv5oB3pwa4xTL9u
BMpRSzP3YFRhWS9bGZ6Wz6QO/AyPw6Y1iUQEfJbGakMgJ1AHtt2I3NxGVNjy+rEbq+bCzj232kTo
WnM1U4Fb87EDDBmqOK9MP8ncykN7I1XtAae75VJ54dwR+XOg1WclV82CGSCHr5C9DzdLUUPFqqY6
e4R7KJcL03qV7nPF2TzXDs85Qdj6QNZ112NBRd8caqXewu8xPjkYdl6B/s+fgFzr+7ixGiAduCBc
GPpMOIENsqNtSxJkQh59+b3nYEznTHMXzLlXPCt3Ad3T1N70yLtgh9Ad4TGERjBfS09V23nIQEK9
fUGc+aakd8zdMfm3tU5UIKL1tee0tOJB4+CoJ9p2vAaDUl1SVDgzEDub/JNc3IZhe/rmfzx5xYxO
ERLr2hehsndZVk27du7yCzWFM08XGQoREm8rwufOapRW9iOcgwBWoDIcavf5OMEsHeP8BxcRYOF2
CezPb6/gmc0KncSmsMZ3pIG2GtJKS6AbUab90hhPRB/d7uU8C3gpbXAhdT0zO49XkqvuFDNTwXy5
hkRGrpl1pk0Zuuu+5jixvJdeYAy4DuTwAEBBN/2F2G/dDzpdSfCl2KAO9VLlrOu+qmyq2TRDG3/A
pdaHdl6seRPVefq+MSOsWseiegzrsP+NiMiYQ8KJzYdyyC6KBpv/2L+ugiayacqNxAkmK726HCnC
qxyEDdjkrveSbToRjRw6s6sfDBHazp0pGlkcXVV1yRE2UtNsUK1BJCSUnjhYaecgODZgv7DHmTX9
mKBMWAKyisix4sQCHNdlwJkQkpPdxwJZnn4bw7yJIbbC/9yKYgmeSsvMPoG2zu8EtIf6s1xScGJe
ak73ORgxCDetVA6t9SV3jlGIxNPByBIJJNMy7PEd1KDO3S52Y49AU2adbJWbmz+bZuh+E4DW5U1k
KcwIM6ibH2sjwlIBdxGt94Day0fVD7beJK0hMBlpWz3sS6uzfwxIb8zbWARdvqlRdGsO42x4nzG9
POE17SltdrjEGe4BA0xv3BoD2B4wSDK4pz80lI9QXVWw03KA22lQg1MHmdQwNmySQIwAaxd02AIL
9avZRUZ3D6+nucXsCAixE+FrDp1G84updX1rAXC7V3Mej/Ou8dT8sRuq/rnqClwWZbuYzzJOjF8z
ekI/MExJmqOZGcuD4524iSmKbxIGnOXNoDDJ7AjDJyUfMtNpILPMVvDQgHSd8doLnccAaiFM8iIM
fkRFNwGXSYLqrhPBoH3mNHwoIRIH904f8nooJ8GFMyub/K7Harvd5tSz0HORo9HsR1XAQxG0JI6y
dbMP06jMFJm6sf8JNXEO/Z6/I93kZgusWgVC/UCZe2Q+SDEW76K8E8VWLxMSqWGZ0hJx7B4eRdDz
gw5tHrr1IS7ISh+g6ANszAGpWdSTp7bHW1yK4MrIk3nYdpYYLaQa4UJuwzyyfPyIS3HEJ6IM8BHM
W7kL6xE88zSk8kepQohfKfAlkMO6GfJrCC3Ztynvpx+EkMvVrFM32RSm1ZQbZdWNPDTuFHwPXVF+
t2WXm4ey6TOx1YEwin0JoOczzuvgUHDDbh4qwgiiiF7wM9hn4d4V3Sg2Ckh1yw6Z6LON2ZTb+5BH
8vf/GtJpnNqkxqfJaE9/9Uz1cxPCzr5kPXDmnfZ455BhIBN1Kc28vP0SiSWrEbS2b48SYhAw7Bol
5GmKPjfhNALwVE3hN4YE6RMMXXAp9T/zgHmKB9Km3mbiUbuqfeXSCIpRVJbfcU3eNXQsdnmWRbu3
X5PTFb6+5LjjmB/pIW2c1SSnue/AteaWb7WIvoOunjNeflf0Obw5XtBs28tMf4/0DCjm7aHPvS48
z/TFJI1cXtGX62tjxnMKFSx/zpI6B+2o5mMrxfKoKhe8b+t8eXu811N1gIOIU92HbNNavyxBBRDK
jEblL0CRUoxfIYZtvXqsesDPi3I2Bt5t0yFaDMLft4d+vZW0TQ3Fcqkh0i9bv9k0ncwYJyL82Gd4
Fvuy0/I7OHSRbGsBZG2Tl7ro973F3brBKNq7lHueKcNRuKVVd0payM3WiUs3R46NtWZ+5cRQYvzB
caN6C8cOQzWJ3EWxh38FCrbBZ0X69AEq4zDYjcy5/0X3wRZFcUmi+HUYQyuPmhZoAUJgtsHLr58a
cS2nLE6varwl3Y3XNt67uTXVNf4o7re3l//1TmMszrJHm017pDovx6pCVeOvCl69cGW/j2Sc7l3T
6m8j/CgOygV9+fZ4r3caOQuQAZacyrW91jsDDmm7cbaA242T9AgiCCUm8IS3MpnNY9ym5mYWsr1w
ks8s6KlAiCIZcwSOsbovpJjAZqDx4nNzZ3c85C0kWmcB8SnEhfm9vpq01lwY7AlsrV41TpowcoAH
tp5fqso6GHafXnfJfKlrfuaraZozHibgbHy238uvhn4FyULVA8oRicETEhhPLWy8PRTgkVNqRhfa
QSvR7FPeTSRPP43eIEeFavzLAZNpkeNE1kZt2IIqKCOX6496hqzfTXDsH8oaHvvViK5Fvh3NIAiO
SWRG9+3Y6PfYIJdy445IaG6SoDGeg1m3gHRbmWe3CcrlIKBlvPTHtlLdQyI66G66mO0vXTB7H5aQ
UOjw9iY8sx8AApDt0bpDzWTdzY5ni9BSdYE/CTiS4ECCOtpLtH40JFY1pX+//VzgP9QtGPJUynu5
eEaL6uwC8sev6h59DshzubGnatw821leGn+dRgLHOTUkTQu0Mvfqy9Hq2QQ7HJmB3+Ut4WU4OF9Q
82guYI3O7HNGAVMB1Ii+zLon4yE8CnJqDvzSMSKCkVQm/Qcxwa+7MNCZ9wG9F4vuKu/E6UJ8OZ1U
20Pt2FXgLzrWCzor0iL6QzCnaftcYffhjPvKnaKbeF5g+P39RjmVA0hf2fZi7ReWUS9GGMQKfGF0
8TMRUWd9ThNZfLCMxq6e/34wSoMkeeSwAMZW1cgQSPHoTYPhG02HTlEN6xAQeS2uBlT+LpyAMxcI
G5/6LsAKooxXsJtpKVLbnA3I5V6+y4YOd+4Qejw6X99RvRwu3Ipnbn2aFeA+qaTR8F23k5XousnL
TcOnNY46kqibHZpJ2U2bIkAFudG4aszcubBzXld0wKlQ0ud5p5zzSvC/Q30KppMyfKvK0e8McxEF
27TGhhYQNNaTO3xKHFjIcTF+w0fEPVptO9t/XdrWFFpA/zFrakvrMmJaTE6unN7wKVzmph+VAcAw
aNPjeABTP4vd4oUhUgIw6J7e3k7nTqgGZ/xvNQnszMuDw1GMhr7NDT+rF+cdNm0Gqt6jdWF+50Zx
OZv0vwhXKZm+HKU1IAzDgeTLpnOkNyN9uJOAqdfqCwOd27HuPwEarW8aFKvpOAO28CqAGQURlC63
11VbLx5+2ijdbJswvwS+PfdEcCzUKSqi97wervPiJKuk64GIae2dLVF9n3TnbOZk+C8OBz30U+8V
WBpbZXVhuwocqtVngd+nHfCw3k36BxHlNkjGvMdcprArppfUnvf3lwD3qcc/CkgXFh0vv91y0hbv
0JL2+6DrfMqyCN+Yi/MhwylsS7G12L+9I8+sKWvJe6vpEViv4lqVUVQ/JZPIZaOTZAVmspthrVF8
bC+pfJ7ZljRZuEYFCHuKnKuwllZ+gfUAPNQqUTFK2kV03TtDcvz7CRGCER0BXWTvrzZ/CDRgLInk
/TDNpndum3T7sDbDX16oLhla/2Pj+TIbJXR1PAgFXGkuO+Xlx7KyqjHHLPH8xGvLK5v6ymGaLRQS
GuFAvAzsbJd1mHJkYQ9Krx1QH0LF8FMjl/AYZIZ7of555ln2yBW50E6n/1XallHYyJvp9P63VUqj
0C2rY4mW2HVIHW2L40y2jxv0UaiTGPXu75ddIgipQTqT26/v1Bj4mO5zxqbXglfa6EzAofBGApXr
GNM0/H0QQHbEJcCHJmpcf+UYmZO+kIpoEQb2VeRM0kWfxhnfj9WMVMrbcztzzXnKJarn3zYHZRXu
jMHijdDBPMIdoNTmNEGAlpbcBIAvNm2Gjcjb450pKhOZ0hkEpGzxzzoWdoxhzArVeX6LLeOyyTtL
IuZoRfaynwPRGAdItWHyjjJ/mx7zsB3KfYT4XU09dJoveTb+k2yvdzmtbgXTzCVRXKe+yWi3NnJd
gd8mY45uPUWY+rop8zK6b0pInZsIoh3mFYsxTDsjS9N3Q55Mv5zZ6T+jkVt2UEszBy2AKU4QXwjN
PD+KrtfXM2V1VPeDsQ4u3GrnvtgpuvinNH/qTL48mEUQh5NYogBlhKb5VXky/iLStPwCXi6bd0Uy
INjy9jd7ffZIxeiUn5IKUtr1VaA55whm5S6ggGWsjzauyl8CFdRiB7oiQ2MFSjNiWFZlPy1tC2X9
7eFf362ukLTIeDrEKc9dPRu9alP0PVKXuEo23nYKnUQfMJsFD/TfDISAEvcdqcwa/BuB/O270NV+
HYbu0Yiy4qpHFv/CdF6/SkyHVwLAGsUW9tzL79dmYeOkZcsoaZQdzGWwd3kDVhtc4nThvTi7cqRA
kJ+AIwJ8fDlUNJd9BE5Z+1kAiAYpgtyvLFRA3162sxMijKBwyL1FVPZyFEC2YmlnR/uRbopd65n1
thmEvNJG8/dREmtHKk0x0jwBklZbwZIh0kTVSKmfq2LrFmLeV16EcOVcXjL6PjsrCKb0m1DxhUH3
clYFEmc8RkL7SzThrYxC1gQL9uiiq3rhaXt9oE8IKy0gswD/oCL4cqQY3Vk0JyYNsKvsrmKzcA8i
T8ft5BUWXCf5d9rtp9oKcyI5AgArgZOtaytBJK0CdJHrQ88U16UIUkSKlnZfSNRMTWe8dOWfmR+7
XXKoXASRgY++nF+RFhGBA9R52l4ChWF3eSBvq9ubIB/UDxGUiXUhEzvz7eBAAN4EsHciRK2+XTh2
TdobletHBiKFcTmWGzr4ejdXCLb99eanXXkKDgg1zVdwLt2VHfgx6fo4aLnXkeraHS2gaVegMX9h
qDOnmaohB/kUAp1CwJfrmHq1dDoeHSSOqNLCd053U4Mkx9sTOve1/hjln/f7j2a9NBNwvHPrnnRs
AF961kzPbx6eZ3RY/Sl3nP1/MR7wfIfrg0LtGhwwEr7NdHP5VuVSbOyi9B5mZ0LebCqLg42G9d/X
WGDGUzD1PDYG5aTVpWi4GMSFRun6GqvjvW5RKHMA5NHlmi6xSU5f5GV0QREY7uupjU4V2FsN1auk
JSAoWMtGWFvkWpNdarMj03xJt8sohV+5dJ9rmAoIDzfWz7eX9kwMz/jAE6iCAK6j3/Jyx3Qlsn/S
YW1HndiVHyN6+wvbod7epbGr0aOwUI94P9dpMx7dxtI1AZBsn3LHaq8rSmR0m8coyS/s4zPhBHcB
CE94LmCq1jHX/+bsPHbkNto1fEUEmMOWnTlBcZQ2hCxZzDnz6s9T8y+Omk00MQZsLyxA1VWs8IU3
5PUUd8hjWdSdDLSxwQsoT3HtWz+7rmpQ7Oc5a1xb67s/SmXQAr6/KGuniC4XRBdKbDAJxd3x1/7O
BDS6cgh4zVpq9mNqRiiBKtLl/ihrNxCbSwM3BjWSv+B6lDCw9BG9SzZZUk3oeaNOE/eTvbfH8tf9
kVYCakHO5qV6ZSyRL1wP1XKkZgo8tjDq6d8NiMzOO4U+h7kb89T8rudNXLgRQjEXnC7NF0cZ6Pa2
0lYTaWVdoUgioU9Pj4TiJkrT8Gv1i8k5506YPHdJ2buY/b0Zmo8otsxjQrfKAV24vNlrvB/VAT2l
M0pxEYaAVEdAYU92m25EaWLVFkdXANOhWNBlEOWm61UNs0DgKgL/DMmg8PdpI2nVvk7r5Eua+qaQ
+UyrJ01p5a3i/cr9q5LdMzt4nLedj6mm857jinQ28YF4bFltb7TC4EkP0HbNJ9s8/Yf9I/CGQPtY
VfrO1zO1CpUYEQ/Ic6pr/ffE9ssnE2VGeiT0DsLBHw9GRIwK3dU5NciVHVHr2No8a5OmfcD+QR5A
V5flk1Fv57mJ6GJ16FJ+H+OicU6mlcXYmuSarh34H/OW0/XKESUERy6Bhjvv6vLhoewxaJnDQ2e3
Vrer5zBCf8Mpj3E9FRtv3NpQjEXpRlzDRMnXS6wZU5d3RsgbB5DhJY0cHeOJAiUeFNiCLafwlesV
rOr/DyYO6l8XnCwPY25MZDEmHpr6TiIK/94hKXsZgY8hT4pYJQrGtW25iCSm4/n+dlq7Bkg3RGMf
/WR5eRup9B51nHvss6QOxXOkJ8MjTAF1I2ReW1ByKHHR4NTBN1zMMSGeKLuJ63Uy6oOOON5unEzU
ISuMR98+ISqltJABit6yZjDUm2c5JerykeLBqwkfPgS3iv8wChBMkV2LRu4NKKCN4djliXkOEbE7
zUlW7OeoKjf24QrlxlZFW5CwGHlryufX60YBeyxntMjOBSqlcO0UXFw1FLI54NT0EELalQgynkp1
jPZN6WO9ANXtEfAYTUu9k7DoGBTXsqr6GRVrdKfm2Nj4skt4BLE0P9EgOrMpPsIHWHSlSFoKbKXk
xJu0tLgEfZHhOok9hzLn5lccEMpvIN0wF1OkDMC3Ge47oHVPRIvBxk5e/yWUWSFC8EMoOl4vVuig
RRTXSuJR9zHq3TRCsUHHMYrRAcS1rvGDFhm8Gn53YUzvBrjxT2E9RbZrzK324f4uXFyQr6tC/GZS
MwC8QjXk+rc4YWjOeTHEXo2Qc4p5hluoMV4jlaOehljaukMWp/h/w8HxpjRGy9UxFlMP0sYuetBz
Xq/EgICsKnkXBn62uz+pxSkWo8BdFB1+Ga4zd+P1pLLIp2A7aYFnm1BuGs3+NTVhe3SqqdzYVYs7
8XUkRoPZDRAZmMRiJLn37dHK5cCL6qL8qYdFPF7gaqXo0fo4tDahUJvTqnA4dGguSxtP7Nrohk2B
FSQDEdISPB9Akm/SSgo8SeJJlZQBweOqKY5KPYbnpNLNEwKCyUENi60oZm2FTQImQToh4rXEL/vr
LeiCQEHCNgu9UE6mQ2xJ9j60/OSEu9HWG7fIdV6XGO66IbiFlOqWOzQaLdSkmyHwkrlpPawd63Nj
C5H/Jhg/WxYicnmhTycrHEDxy6YybmymlRNChgOBgq44QcTSz9WngDv24hNPSB4GpTkfKS/ruwLr
1T1fduO+XoSHYrZ06viZNEdE9C1+zV8La1lzgdpu7V/y2AHDJRn9I+ph066WMTRLsHBErFoOPt8/
L6/iJn8FpWJUPiVwHxk9cB75xS2A4ICJ+7gRe3Ixx3BEAmssgV0jtnvArrxC/S0S5iKjllAOm0DI
fIyNNrR26En7/W60SuUreO7qQGo//JGHMK32apI2IGKrTHpMSsSSdj2yjxG8HVu3Tv08Bh8iha42
1jxt+eAXyYyAZxvDdaT+UHzT60KZTjICSMio1XH7M0ZKOjwaCOJ9QSc10vnoYCX2UGgj6k0GlodY
BwfF+7wrmm7fNa2T/srD2DlG6RDOh7nt9OA8IhqtfFXVdvqcUVDZchNeOY6E9a+cD1BGN7zTpMgU
FHej0INqUp3w2wyOfZdgEi+V8b9xmSv7yc9DDJ0gZ9z/gCu7BmwARXQyX0e0sq53TegrVZ0PU+hh
UV4grFhCFB3D7oMT2ulu7PFNTptE3nj0Vw6mgRAJ3E3qYbz+i61apTL6g04belkXlAdnRgc4idr8
K2S09BjhmHQa8Q7ZNQjUH9CO7b7fn7O4Wpd7lt6rwgXI+TSXexbBUiTW0Q72UFjVL7i/REc5nesN
wNjaKBC1BK9OsIeWT0lJb8h2piTy0rkv0C23p35fpPm4wcFdH4aMQaS6xJ/q9QeMm5nnIewjzxhg
S7vZFGQ/8xBB7PtrtnKXifKl6HWqIr5dnPNg1LGsN9oIfyrHeCrtygGqiGNAQ8K6L4b5jRCu13uF
0jN5l+jv3DCBcNdqfQeBE7QHpdKLyaY/jSn+Vvdntbp4bH6VcpjIgsSf/3VnmlGJhjRPvWfXWKEh
DysbcInTSN0YZ+XRA0aBjgvvHbm7vPhIMEozJVTt0NMGHVXwXimcfldYTfEA7j97Y+T+unaMRDsH
7Dc1/MVoIf34OKua0MPjTnLrEoessA7bDTTK2p0lmPL0PF6zkMUoZtt1ZeXkkacHmvTMcbL20DHG
x9lOGrexRmvPjYKBmDJuyaKtraYhOrYqeYPgV11/tZkeNOKeTugpcx2cJ7C7O6A93Qcrnr/d3x/r
I73mjmLvL7mWA9AMtGgyLEXMsv9eGDmmT1bUfB5pL/6HA0YBXXCKHFDoS95f7KCkGrUYwCl2Uezz
GudtNcXPPJ+/tGH79f681k4zvE6K9orY9stYwSkCW9ISPfSGLmifHAOnvqyT7WM5JephBINxuT/e
yjkT03rFYdGQW+7IaNbVdNAKrCBhmBwJJKbL3Nfm/v4oK1+LUYhnid2ocS/3RdSmAGyVEZyLGs3v
xsbQwLdN7WPXIIl2f6iVzY84JYB9GFSc6+UCmnLYJpbdhZ6epY7uxXKSxuD5uvpc2JJjuDDE41PN
Jv1CcdvcuPLX5onqg06JDDjYzV1Mqq+ElpKG3jhQ/dv7Q6Z88uMhxuQjxCvo/kzXck5ACECjQD8L
CMjisYbS7+dmZeZeCkn4oEyav8dJKnVjq4UGYIEMjRTnM4miTmqe49WVKuEee6KNo7iyZcHZ8ivQ
6qS5tYwZ+jSq/BrnGQ/f5eCSl7gdjUHgH1GoI0jr460YZeULU8kB723KpNt0S64vGVUuJL2KrNwb
tFFG2NqOwm/YwKnN3lKgwGZdZL5rkjDaT3T8ft9f85XjgjabLVJrTic/4nrsCoHoAWpohry2Lbp3
g2+8D2SrLTfunJXgT7STBYaeGIVpXo+jZnNrYHXAp8XGxo2HPvHILqxD3iSgSMJaRnKr2SLFrk7O
gcEpdq9gG18PGsSop0coeHu6LzcPmV5nl3rAQen+Eq5NjZxEiJLIlGyWd0HbGHqZSFPu5WVj/Gr6
WT37ipV8d9BQKNw+KO143w1Jc7o/7NrkqM1QPCC3Fg/+9eQA45Wt44e51+RJd0hqK7pIlTps+MGv
XADIHckEzgZifpQcr0fxu3w2LR+XI1mDmYfVZqB9r+MGk6aoCCAv3Z/TykkQmkPUb+naQThb7saW
CK2HbuYNvon8nW0NzRPclv4buIow31sI0OjI60sdhhD4LBXGxpq+tj8X8To/AEEilDFIGJY5iu4r
CbvGTj1pHpHlp1mYyK5e+/XPJsSXZJdXwq2j59oIhRdl9lsDLvVlDpvxn4puRbyzwhaROonO+1Yp
duVL8GJzhIQYGQn4Ym3URsXxVjP5aYGBh0tg4yCupfqZzEfeWIaVC1B0CCl9iVvpRkVVquPEpAaW
EstV5d6Yi/4R5jFEwwafCELBrUtoddkF8ghMkAWCc7mXJSMNqrDtU69z/Pa5iU3jPbF/ZR9TK53s
YzTKErJeEp51FGZhQns4e9SfzBKDzJ3VSbF8maEqnAEIOOrh/pZcW3ayHVEOhL4CZ+76AEhlCOh0
ZEcUsLB/SdEUoMcfmNyUxhZ6fW0oQZNB/pO9f1P8lVQ7RXRHSb1Si/4Yvu482nXXHzWKDy9vn5Sh
gX8RJUhu5MVtPA5YPkSITXjJlBT7CXFHsisFuq86WRv5yLJDK1IEh02rCOgzFPbl9RjjNDaFUZV5
berHP4a8nj9AtJ19d0ic5KIMjn4yqcCYgnhd/AJVaByGlvLNxtVyu7gOFwudPgg0aHEvL7JYyfGU
gmDqVZqC0hBurF2yV+LACF1tUuv58NYVBs+OEN5ruidaQtfbpki63gZWHnuWuDYL2KxfJtPElC7U
zvdHun0HGElRRDUOYdKb4njPq46PVIKjZkBtEduC+VIV4BLvj3L7yDEKvRmEjqHA3VyMlMkHDa86
GhOp2bywT+QzQVzyS5OAtmAMYXaHXs4J7u8Pe3sTCbC+EBMEhKbf1IwS3uy4isfIqyGwfPKdSPWG
pmiezQmFpFOvRYp6vD/i2nLy2JGwwJ+x0ES8/nBWUb92aOhxR4GxpzaQ7aXSUjZu2LXlZFcgd0OP
Af7YYnsAdevTBk9qr8Gt4FwXhXKYcE16jrAjOpIKtJ+cDB+P+1NbOYrIyiJ4/5r48Z/FYx5GJCrK
TDYbxbnqJojJnmanwzwLoaRPdd3EfwaEAi5KV6fHAW0JADBNkm980rUFFsw8RRfdHILC6wUubX1g
TWjmUEnPTn7o4AFTW1tlkNu6H3BZkPJUqiDM3VzbXZ9NioNjvVdK0tSdpkh3ULs0ys+BGmP3q7Y9
ZFQc4tOPoMJx3lBjp35/f7nXJgoUBAQFIjeCuHc9USfNgxZN29jL/D64aJqk7AcMmTZqf2snhKOp
0aXlvSY+uh6lY5G7NlWpqtqwxads7N5j1+tfmiD4J05xn7k/qbVrlMtc3OpovRLKXw+X02iGvT+E
nqxwuUk12uoRvf1LSw1gY6OsnRG40gAL0QUgHVtslD5TEV7An9MDKVzuO8dIH+AFkIJFlhlOrowa
FLjDqftyf4ZL3BhToyqCTB09OaKRm5y3m6RykMEOe4FRjf7OnlN1N44+gkRWVv8x4Hm29IMhUBtB
MjkuuaLuH6p5tt9VhSRcfvPA/nX/N61tJfFxdRDgRMXLjBRHG8Wupz70Gnx5/kkCO3+v9xDA7o+y
8m15pg3GQWRRhH7X31aypbnBiDP0bNi6njXU45Oj9tOTWctbag+vDbHrQJsPC4eHC5B2Fb2k67HI
hRGRdbjY4wRf9B2hdPVY4cg4uTjdYbNHcG0Eu8AqE/WIGJ38GZ/xLPinDorw0Fpq87UHAvEOpmNW
Y4xe9doJykQgSnTtjJVdWOgKNsxEmm4+tkN5tFvHEO65ZXOSOhlr18bWU8oJVfSt1RyEZLQGiZwd
kmpy7zpKVFi7OVKxvB8Vqek3bv+VzwlWljnqmsAGL2+GuBiI9SQ78sbC+axAoXhKkYXZSEvXviao
UoDiVLZpMC9OaqClaot7T+T1dt/ugerRE1Dn6sHoB/l4f+Os3EEKG/O182jdZk1qmJRTZQexpw+y
slfaeXg3tGr4hAi0+jOXNzlCq+OJXif7FKzEcmq9las4hukR2AQ5fsHw/ls+lem5p3r5brA7e+Pd
XPtcEC7JC8mluPYWV6xUOj3mjGHqWbXc0Z9TRiRg5nZjlLXvxXyg0FFpo2C6OH1VMCtNgdeQB9En
flA6s9wXkqrs7L4oN5J6cXMuDh9pnQgAaOUQhSwOX1EXQ1n6ABxCMKi/0ObXdgDTtfPYIXBaSnb8
aGl++L6N62F/f6esTBKqBPmU6MpTzl9MUoH8TwSsJ57z6mYcO2XyHGVx/R3j1vbH/bFWdgmYIuoI
grwDIn7xfpi1hhPsSFIZyTj4hiPScrtOp2eMsbtUu3Wuv5GeK14OwSsVWH/ONgfv+lJLNG3Ox6jM
vDmUCpyNc+1UZHN2uD+vtTXUhMA2gCkAzssn2ES8EyJplHl1o1PhDsLIi5LM3EHo79y3D0UMhUoo
8QW18sVGQSW0cyQ5zrxAyeefvTwF/o6GnPktirr89/2xVp572BGAbiC3oEe4vBR7Lmc9NmQSbXVI
n5RxmDDDyRr1kxAjw89XVYpL6RdbJLj1YSmiQV9A53d5l3Qy9xpOq6mHVFTeuR3XSom3b2ocwlGX
jB2WJ7Y3yTi6nO/Pd+0z0oVBhNWmYH2Di5k4Jb06RKk3jJ25h0AXfM41LXCzUVY/vn0oUXSlri60
bpaRlJQY6phkFk9Bmxv7Hjn2xLVKPT1kgwbc4f5ga5cL740D04YQghvm+hAMraJNYOgjTx4M82uT
jorqxloDWzStjUs8l9pZKTvrKUZ4dosst7amlJjRX2VRIXdr12PrZlpNektUYdgl3rEVtEq5wk87
iuxgoye5drv8PdTieU1xAQjKUaFrbGfxMY/tBmiwY/+Ztchx9SrEbuH+uq68QrDyAFCJ4h860YsB
NampyihPI69Thj8RLh2PaRNtgbV4Z27fBvHQsV0oDVGLW3y+1u4QbLEATfllaOifobzgguGiCyK9
j7pOlY/pHDWWi9Vh0u4S2Te6XWhVJulyFSSuoSG3srOUTppOZoV80w6JF/lD0zfaVwtdOMttEZ6q
XTXIRmOPsUJjvp8QE/yT6H0Su7ZdO5+DxMjzs2MmUGA1G4b3ocFLD9WTge5oqigSZptZ4ssINI/D
H1PObd8dC1v+ppi5o+4DUJIfAMb7H5PehNg1ZBC+9qY6KoXrxEH/iDZw0x5hQWjfUJIe+72edAEi
VKk2I84hCqL7xqj6zi3kCp9HyZ/n51HVSvNSDp2JV6M04SfpqHPyy2hILD/6VNq4M3wzUU5qWTcK
FaWZOm2vtfluitDH27W+hHPoZLS05Gdgi6NJqpY3zxiypsgXpnZaEl0U4z9ZiG3O3qe2BDIlD8Yv
YzAmL9xS1vyucSz6Ui6OJanxO+uMcdq3jRJ+R4QuGi5ZqTunrJ+b+AL6GPk6onkl3mmJbKcHH9Ep
LJmzQE9QOAhUjXst0qRdocXR8wxeIEXVdmr+5fYYTdxdx0g9IItfg4saYngMAtjs72dbz/L3c1E1
n8q4Mp8CRQ5wOTaHsX6PUVsInQXx42+2kTi/BnOejnjiWjJOT3AnzxKKhtYpl3GScnn9e1gSuZo8
Dc3QD66JsIS9J68cCO8zIwn2eCf3DSZSg46acqNh1RjIvHoHJ8qsdK9MHX725WCOyrGkNtWcE7lX
MjdIy0rf1whKPOTT0HSuqSXON6RmMKRqQYa/VA4OfC4mGbL9pErD4BklRH+Xt9NWdjIPzXjuwwJf
21yxMx1H7ghtP7d1bLtCbLgc2j0yPHl1URDjr3YljwVu4H3Q/q50Xx1cuP9m5fYaHeddU02Z/FC2
s/Glk/wQAJgRoxjQ5QhQmwk9ancC5Ra870kmGzezzUr6ko+1au6CsjA9qWzmT1pcJNb7XC7T2SVm
wyigwFK+v4xRVb/0U2O0rl622teyUmflqOMTXfzppF7NdqqS9VsFpJW3UujV2ShYAIC7yYzLZAzQ
XZxjz8AL4D1AXP+zUzn2r4zc/BOWZL/rsZw2rr2bK52IgDIRwAF6lPBrF1Fck9gDiOs595J2inaN
wNphfxEfcMz65/4Fe1MyosKPfgspKeRnxloEOyNlfdkYrMwzGzX9biOh8yHQWhPMkRO338q+dE4d
4v+cvGn8Al433gKo30yVlhN5FK1EwlVaiYsbHvNhLG2GKvEAuxQfxnCcLoqKS2Ch1snx/lzXh4JH
CbSbJ2XZTIr7PMekO0k8bADyfZbj2kxCbRxVydc2ClQr7xbsVwrhBP1UqZcF1SicATvaOf3eaqh+
d5k0/VJQXXl79iT0lWCXkNLc9inxOHfCOEjJnjTMINwaKz5nZ9ux8TNsjf6Nytki0BcCFWhiArkT
4OJFnNGW2uTkJFBJMNSPTqQNp54G8XgytZGwtXKi8aL3uXIoZGXcOoVr3w4hDspidJsBoSzS0bwC
fEeJiFOIWPUxa/VadlXGveTYFLRvPX5ipuACBCsDgOFyo+RmJLfhTB1VVdCLTFSuKLsdT40UbDVo
Xh1PrrJSAV3kqWRFBXFzuf1VUzKLcRpoaMdpPOxFwfRhqp3mn1nP7X/NUOe9kjM7Ud2srvOnxES1
+GnSS03ao9Brp0cfGcfvsp/LtGwHEtv7R+YmMBI/D8YkjiD0Rm864aMUTnoUOpkX+nW+y1WNd6SB
xrrHs/lnH1jawbZHZPoQS90w67gJNRmZTAF0uYCQQl2/3m2FEoVDUHUZaQh8NEnLs0Nalv0JUtr8
qKJW+kYNllcBQpHxkffh/XiDRasd/JSqkAHxPkm8YpJHjlX5EUpKulGket0/y4+OMg6JCY1ISoKL
6x1SHgqUs0UnUp19bHCGAMT2qA5GgAxUi6t15ld24RKxUJdLq7wiX5ri+oeaxMUHGer5Z9WI9Gk/
TwpeOn2XD+T3kdGEZ82prJesaczhMg5l8gO4QPo9VX2wS9MoJAh7VVhUDejq/8pHqTN2Ze8DblCj
Xkld3tda/cKe71qkR+ex/4AGX5fCmB40nCTkvMhcwh6Tohoove9oZiCyRDpgRTuLggZ+4WPZt4gj
a3XwzLWVfKon3/RdZbKHr/c35s0Fy/ZAvZSaNSQtNHMWEXueI5IT5jV1DuZ6MGe/fcElKnkrrk6M
QhUM9CoMnJuLQLbifg7lNPPktFW55yLpqc6qLVOoWwgYwwhjGogqQo532R2K4hgnFDCl3mz50Qm2
6XAg3pH3KMx0fH/F34Wpqr8LozZ6KFRj/oEBhPZuoG+9v7+qN7GO+CG0AYn8UM+CBXV96MzBRxVG
o+8fJfp08FOFyx5d3sOA6fw+sXHNCbgcN47D2h3DcBwFNJ4oBS5OAyfNmQXwhBpIkP8bGFl/iaUA
siL5pXX09UL/AT8sfvLn0NoS8bp5VpiwgyQvyG7wB0TA1xNma5UcsjL3cHsfHhCZ7sGb+S3yxE7/
/v7arg6FCgElVUa7gbLEUkm6J6BLCV5bFDilAKZK0LtjMtsbgc7KZ0Q0RaUTT8yKD8zipSaLCLRJ
rnNvapziNOlJ6ZWJZR4UWg077AuKB9ny841BV+ZHQYliILhJOkjLz1hrlUlkPmeeb1btD60v6hOy
+m3nRupsbSHrlrTG/0maMIooh79qZ15/OApnZBC42ns1aaNbY8Z4Mes6c4smjQ56NMkucP34gCiI
/WegVbgvIzB3iSk35xgSzUnKZ+NCFUzIqRkz2ldysRGcrUTWtHupBqFZKKRSFw9YXyKgNI68J5Fh
AZ9SYS9yWWbJeITWX3yOtLj5NoMfPo5JQn12ltLpfH/HrTyhlExok3JkRcdpcUdWNnAXpN+5VtTE
fJA7432aV+OuGzKYUgGsxbcPR1+HYjBtSzh+i11XmhV6KC2xQmkr0otdoGMvGVlw4E1ID7M1tVuy
Sq9LuHhHBbkVcy2h0n6TmjV9mTtp1oJZ9c3yGRxRcMjaMsQKwkji75NTD8e0aktrp+XO9Nlv4/4C
16nYiJHWNj4ldzwqyKK0GyyKOkppnemAbDKziR4y2E/7fOgrt5WyaON+XvuiNLbo8YtYDPDY9a7P
UsyS7WTAAyA124MVRM6pospxdsrAemjn2vp+/5OuTY3aPnRrnDMN5ng9nhqivDSYCExLQdj8YCRj
RsQk1l+Mvq+3fNLWJsf24dDRccJreHFguqqckTkrEq+Zs+qUKMl8Uiq1OhXwp3edNYb/YXJk2Qp8
1FdpTDH5v8gpqZInlj8bIvO0/dPs5x97ZxwPEf4oX96+jH+PJGb+10igSpRgJhzyWprMe2BhCXUv
6m6Kb24VTNe+GPkEjvCCEGkszzz6skboKKSEU1MWbgGO7yltWtPFfDx8+Q+zEphRqqHw25bBwgTv
tZfR0Qedn7ceNnJGti9s7rcBc/U3uu2+3vckIkjIoBVxi5JPKJXJVIlirwuDbjfY2vSALtK8EYqs
rZ5QaSc0x3fnJt4bGjPSW+CwnpTN2ks8h8lhbI35WM7NVolHHJ3l3UWCQ7pBZiV6g9d7ok8d6kkV
jbomSK2DQTnZA7yzhWBbia3YCASvPAN0u5dNkDFRzHistNSDsJmeW7kJXd2emovRm+EhtCnPRlWP
xJmubF1Va0tJhA6FQ6iS37SrMzMFVcCj5uVFHMHXkLHgteRkl45Jcby/EVeXkhcOlAgN2xvqQmMi
gGyHZuoRXsN2nlCGcVB8OtwfZfW1IZqC8UVOTH9w8ZyGJddhY4mUw3e6Q9zEM4VSOfw0aXN8JLhM
Y3fqlfagJTOVuqFr9nVsFRvclFvUMK03wUqBviCsw5cRq4+ja0Dyk3q606rBIVZ9c6SWHuvHPkaK
AFCJncEKliDau0Xu1N2pKLJMc5Ok8x/JtrGxA0rQXYi5t4pea5uNO4dfxtG5BWvXfRDnvkoTIAcu
/TCY2Dk2piW9z6LiH0Rl5J/OELU/eloOG5HH2gbgaiB5IE+7pfcirG1KmlOm3ij35pOFy/NXh3Lj
/v4GWIuqeeWFXIew81wyQZ20UPOkzDIPlfjgF/47wTdHQjJVGSG5AyEaXWdMqtObBhXKfYCjRTjF
Vwfyql1fE34vdNRCPOGdWO12CGWkrrI/yHkoH0ZayhsLudzjN8OJlf7rpcJoPIvkIDDPZd8rP/1W
136jY9Nnx66oB3OX1XpyjuEdfsZFUy89nGV6/eD4c7XlmbK4Pl5/CEsMp0A4KPDAXP+QQlfprZi9
eZYG6tBOqEQ7Q62Cd7TJwo2Dvdg9r0MBXwA0hEQtV9ViiZFFCc3cniw8z8GExI0874MQQ7D7H3IR
3byOQqcdVDifkhLmYhQ8BofIRoPnHIaTdQkbW91TJRnRAC3y9xXAto1W7WK3ivHAWYkKE3go8hCx
wH99SRyhy7Z0fPNs9XP34PehcyDkkJ5ZgXE3GkZ+RBN7SxFi5auRdlLOBD1BMX+Z86iJ48N8ZFAN
3Lub5KUKmFgyzmpnRBtwnpX1hNtO+ieExZEsWe7UcO7bpAr5alHp7IDDRPu+LIJTaDfJDofrduP0
r07tr/EW65nK3Rz3cWydAzOKdnWkqs8WmgLI51XxRt62OhQwQe4yRDwgv1x/uhJdjQ78h3nOypju
Hn5w74ZKGl4K09+Y1NoiUlIX1vVYKCJddz0SNa+GVtYQXEBl964fDdWhbuz2YR7oVcS8ghu3mfjl
fwU9r5sSRRSUfiCXMOxiZn2USdqstQCDa8tKL63f5y9xrijFLim04Ydtjk56QC7VDlw8MNSHNunj
y/1zuHLaBRqcDQEUi7tFnJu/zkUbjjLiVHZw6cpGORglyojc+NXGaV88ha8TJRdEvhgwATHDYrcY
ahqlVaUFKHC15aNWhv0TkALryapN8zHw28LZs0L0xa3WCT7en+FrULdcZdGooW4OLIQq0GKKiF1m
0piHl9AqnAqZLEwJkUrPbF1QdfHfUyqw97uxRGrRNfom9NHFAHlM1JCVxV71O/1Uj6Y+H80+rWe3
smOrOw2SbSd7MCZ1sJsVYeNnDXqlf7v/49cWjvxFZe3Ev0uzhy4BXF0aDq4h1Bigm6kSJcAuDN+n
0dx6joyTD/x3+WBNmX24P/TaseMRgINLEYuRFzvDtwo/pc0jneVMHvZON6snPzOoexbjsLEJ184B
3jYcOVV/NX67/kIWh07O8jm65F2YkMNjhzLvsAFM2x+mr6k/7F5Tvo+Sjj1LFOr2Y6IgD7gRSa5N
l+ogHTpRI7yRgddSpwUO0YUXWxlBGNi1f5iIa5opnDdumZWnSKQ48HSFA4S+1CSNkziQ9SnCdcYp
O9MNowAP4aiT6nkXZkD+6MI67XCI8GHc6pCuXHBAwCiZQOOhRrO8cNSBrEjrG+msIe7cPWW9HVdU
CwsEMQv+7GOjh1218TKtLCwQZ+HmA2RAgb9z/XHHMFJLJ06kMwaCL9Sf8hc6CC9Za/cbX3BtXVlN
AkAKytbNhk0to5MUtfDPaYqslCtLGVJ/GJ171WD1tdvju5EfRqvItgQr12Yo+EnCz46UYflsTDJy
bIgB4MyQtqG9T0oppxtrKrHmWmO9lZSvXAmgrPl65OXU+ZbmJVAdU54SvBjoLqnByWktvNpRe7Hb
M/TEujgVXPf/hlYafMqloJnefpVzmeJdJ0QjKaws3qxE6kOOq+2fCbWkF+g7mN0GVjOlLv3gYnzs
yEyLs27HRX2p5qGXvty/llbuCpIOpPEoLSLgt5w+GBEEl+o4vMRZb/W/MRtF2Kdg//X7WR1wBS1t
C4hNYiVd6HbYYpau4jTlf1C91gUTlKUGV3/jU4VLVDWR/XCIxyZ4SO0O4Fra4aNrBdnGAVLW9hcN
Eu5hjhBdcfHnf73RRW6nySxZ0rmuTCl4ckotkCGIqSGJLRDSS2EVsEXdTmqs9BiactZ8hTkWj2CZ
KKYcqz6r45MFkswzRljJDwN0qOexQ/z8bfUi8cwDYiU9wycEfuUyUjOyoZSdOpCwGhw6w+3KJPgh
idLozk/q4o0F0tfR2IT4MnCZ8jEW0RrwPzXxE9y7wtwkMTKqwqCaE87aJdDK4GfE+dlSp1iJlngR
4cqq5J5UZhdvIulZO6qBHF2g/mTHprSK4zyYW3TjV4jqImIhUAEmQ50I1MVS5D+x5wgwo0HEUrdh
9htQpRI9QNubALUAOaRKpamB402tk4+nTrZm6VJ0A4xw36im+EKjPI2/VroeUoKptXp48PO+ew6H
CORiq9GK2U1zbE00yenzeWpslfXHCClL81+JKKx1h6wciWrwBy02dsiytys+2uuhoWIAqOTm+A66
MibADdApcFLNuSjmTNFNErVHt5omJ3jqYrmsd6rvBPKumxtWODP0Rj0CBUmfSydBYuj+hbL2TUEL
c5Zpn5GmLU6XCbdHHjQzuiiWX16iCrxqmOJ1dX+UlTOMsDDmfRg6woZd5rtVpdrgAe3okllCvY5w
+H3SzuXJinLl+/2hVidE04l/ANIz6vV1MUOliOqZJVaDYDyNuJLsFLy5N5Zt5bUVfzfHXMhxkj9f
j5LKVSIj6Rtd2g59Osmqq9Qdapw2ihIz5VJXkSRVwvL0X+bGIkI8JN9d3jBom2l51XIA1UABdupM
uhTvi8pON9Zw5ZGlDU7MAgZagB3Fn/915fqD3RRmkMaXJAhJiZgjCr6RBQLYzZLcH0+Ob0flM5LY
/YueVfHb3QLJd5igAeAC5tbyogmquRz1JBAXTU1aRpd5V2VV+ZzXsn/O2zY831/XlcCQqaItJKRB
af8sXvUhbIISDFh4QXQtPs545p11UPr7aAqnr/II7uLN41GvRcYRHjOuB8sbrqVKg0NnFVyypCkP
aRgb7hBH+ckvo/EsV/l/eJmAMVH2R4QUYsJS897ShiBF1zu4TH2NWUqblkcasOoRdMOWc+vKSWco
XkAgpNQpb45fNMZDWCXBhe6JQyfdVB8quVQAjkf15f4qrg6FljFbVbi0LDMJ8I0KVViyQ+h8+W6O
m/TBrwKbdk03bCA4V467CRQHigykeNFyvT4Qc6FkAxqR4WWejCl/6Jv/4+y8muM21jT8i1CFHG4x
gQOKokRl6QZ1bNnIoZGBX79P80qDwQ6KXnt9ttan1IOOX3hDaDR+TUJoHGuxdIU/x2ka/rAKNMW+
3//KDYsqgL8gcmm7EvPdbE7NygQALy0K0PykogzdBJfzyfWq34jl6u+yicDz3C8iNI44Sswg7TGG
ss+ODV/vYKd9Px8Uoza/Dy3yWkfR985Tb/P/ONkWyHcAv2a8E6RuLYyEs6G2y4NHBfB6trLJtrF8
GbzLKCSDFVfrC1Ug2k55sdcJ3KpRy34/LHfqjCBp5G/546pSTLxCcDzwpMef/pw0YN/xKh6BtkXV
oRBxDPuhnU4iTJKjaGL1ILpkTyJv47qUoR9u1uBvKe+sdkfbumOTqo00JaiHf6tqGh7baTKPoYsA
LZDJ8ZNrFf+EqRh29sbGW0dAQX1CKrEh4Lh6hZbYqpJkwg0hG8LuEs6G/dGZRm/n8V7TwWXUwl8S
GQUp7dZPeJrr3phQC8KgyEQMoW4VmBBz0vXxWS+M5qenz+n3rlCG71Y38F8w07gk14yrqjortE3t
B6dDc+F8/2BsXNoU7SSgBbIT87+6tHMtb2NsLTCSa5rsPV2Y5V/bi5aHCoFVv57D+sf98TZW+VXw
l/yRetCNQ2c8OhHNb4Tgx4a+i2f/62jJh7ix34vI/t5oxv+qEi+X+2PKnbMKhcE1SoiHgWHeTbYL
0jIpm2zCnS8yqp9tCGJLdTuIKaBbgnGpf6uZbe7cdRunl6NLYiFh3WDjV/NqG0UMQ6nCidRLf1Jp
6g5tUWLE0CzN8f7XyT9p/XV07+XfHF+SiuuzazeWXVkZshQ9ZK7koHQ6ALHWTmt6mILT5lc2yPVj
FWvir6hZ2vDgFY3yNiSe3NzE4cwuS0r7bH1ZVU2uDImgoKDVil4gaaXaz61jhbjm2p3Yw4FtTS5y
k1KBn5rzTSBstRN+bybFkjHpc2xaquhbY8XpITEG8V8+7I+h5OXxx804JMoQTcWAYmCblg+iV34a
dTqeZy0b/8NJpKCDZgzqWwAyVvdfMZJgpGGPoWwxKQGdcfVpabgcXKQIDu7Umg/3983mJBJzszch
UIPYuf6y2jAopuUivBhq1gInKGa1P+ltV/xjaIvu/YczSG5ExkZj5LZ3lsDXUgHNeBc0ueBgwa0s
0mcPIkZ21Oe5psCS6lrsW1jTvZEO87o3CcNBoHDJy3bk9Yd6xmSP8axw/N10OAG0c59BXasHozLF
6e1zSgWPtrKDgDt17+uhlCmxZzfGFBjt7eXc02c9tGakXiCq7FWAt5aPM8ebgmkaVj6robp4UOsJ
cvwlq8b8YwEcirOH6taw1GLP3nTriiFwoi0o2603kfboeCWS5TQGa7N3PqLBvwR9aKov+FYaha91
qOuRZrUBruvjz5HWzF5+vfVqSMljYLDEKDf9ZNiGyjIWFolhHIZqoIuw7M8LZZN/VLQ+/xVxPbTH
aMyN70QL+Z7Z1dZUo2WCzwKFfX7BegPRw6Pt4DkXp5iLD11hT+fabW2f4o61E4tsDiVJTgQjgATX
TS6nEnFi0fC9VP0QnpvUWI5iAA+mtvp/MDDEaJz6PQOxpusr29BncitA4ZfWc5en2jaGQ4dm9SFG
J8sfsmZvw25sIiZPOs0giHrbHIkgLfbJ4roXaY3XYoxkLV8FFl8Nlagq+jlbGa9XU+rW3yQR1eOs
t8k/90/nRqAHKIEnmVuW+vP6dM5R1yxGhauOXlvOoWm7/DjAkj3dH2VjCUFM0aekdon63rrdZriT
lFHCy7CfwNqPwoyx2NSnh7TJ9pSNXkPT1dtP2K7y+lLbBcC0yhHiwu0rq/c8CCtqNlysMcmM0u/o
bfwl4nz0vmt1HrrHvO/z5p9I6aynBf+VZ60OjfrbAuNzPJlD7YzPI6LeoAw7gb6cMg5OE2Td7GgH
BR344j1K4MXnqqbv4qdNszzbQ9srh3lssuVpqDX1Mw3grjkpk7P0D8sczr+9tB7iQxK2unHWx1kc
ewzTysM4d3ESVLkWWbLsrM1H/PLQdJ7H0G+83PuhOeM8vVjl5LUH3UhM7VImbf5ZW9rI9lsN652j
DgD/39bscxwA67buDmlR6upltpPuf0ol9PDYRD1byUVO/JOdufPk13ZmlkHeDWKgz2DWCYZYXlMf
1D7tcOdRaZOdtKIGtO4iK/acenOafa9A6uwp9G5E2+D+SLY5BWzA9fGem2FJe3nmqGophxH940Ax
Us0vSmsJBr20d5KOrb0I8YQnDU0K9DBX+yMhBA2tEe92a1Sdl8rTUE+scSUaVG/nbG2NxB0IfQhc
qUuWf/3ydYOSCLHEUQDZHzSi05dRdEAEFTkDHZW4PWudjZCel4/4moKMSrN19frNArADubNy6QEG
nXkeoy/WPLU+Lgn2MUUB8EjleI9ZuPmN/Kl4clH9uWmkC+QlW8y66EIOYxuweOGz7lX2hz7HqeT+
JbJ1WUodYFqsEo2/PtitAwBubBv6EgBWBjpCekTRwmoS22+QVXWPRj5X5iHJVfNRH0ByH9LYMcTl
/q/Y+mBwR7Ll+ioltJrlMFaK2Z6oFiJeGn3FSq48mEvjfivQlN7Zqa+P6Poqk/Aqyg+yqbyGjBUJ
/Ksu7WhQEQjOn3uvrH7RD3Vq5LcSMz7n+TLO514Py/zdAnH7KepooPlpn9k/MjCdzwX8yS4wcktB
4HfBYMJXLRBN+PMqZvqSRLZXHpLJchJfifvmq8jLzD2MbQfL0+oyBYMseiP/A7uRfiNULZUzeFXt
sfCcPPZHtyzfNVGY7AkVb8wweBbE6RD2AwS53scTNTn0DHTl4qnF1ywzvId6tg0/V6c3ynvKKNiD
18c4FuRwbV1864ZU90IHKEafdeg41AV3b1UnO8u4VUmi1GxKIoXDbbDuUVR1bXpQN1jGxJyeBLTF
o21VoT94kHUOaWmaf9WDnZ4mO/sxDnFyinrtn/u7duOS5SdQRYLpCg9hXRfWegqZpadwTCsjuShm
luPzldTLCaCQdtayMtoBDWwuIiUk+dhLlK7893/kiO2CCkPezsolM43BL8MhP5iekjyg1uDuJPsb
IQylZxhQFDFlnWx1oYtlMlKrN5SLFTnlJUG/8DJ6jbUDdNwahcRaArpw+ropCiWl0JGoCJVLG5kz
guq4RuodBnf312lzr0iQnA2nji7lGk+J7UDiTjMFfDVsnMCD+3opJ8P8MNhUvi1vWv6lZ60i6Dt4
9pNRWEt8BAFmv9z/GRtPCYK3Lrpe3OjUMFaX3OSN6KAoCWX9DCOxGQv2w4AL04nQdKF6M/UPtA3T
nXXcGlRilYAfwARCCuZ6ywg6U4UZjXS548g+RaoSImPalu/zOBOXISrFJ70X3U6FYeNR8dihiGDQ
f+Zoyh/1xz5tWpHY01QBBIuT+psWx8Yp6gQgRbSGjpPSFO+m1DUP6FWNvlb+F3tSiTeB3kKCc1u1
UdEDqiNLcC5pcr4vu7o8al79T+hSaZSO9DtTfLuJqWsA7oB0KyVG1vXkVOu0Wtfb8BIvjv7FQcRN
esHPO2f/JjMlK7WAYpkS6Mzf8lf8MaezLjrR0dWAL9a6L83Q1B96D8cFFPCcZ1EYyD+ONaBE8Etv
TjQYGloAWSn1RYlXuh66QOM8RUoRJcEh7lXkc2Lxq0VkaPad0gr3JLFuTytXASUNKWBIu5a2xPVw
0eyaCw704wU0BptG9JWS+9EM9fPD4EzCPmo1hdDDUtbZ7AsSD93P9bEkpkavJt3Bs2xMOwmyR8+S
00OgtDo/adrZKtSIgW8vvcXPAO4Xp4jZ+J6K3v3hqqI3z1FrOCNNJYtk4v6dsTE8FWX5wBAe8Zqu
ruF+iY0B47fuQthiwDmmsOSjF4qVZJYMT20JqrPOc+dR74vvbx9ZJ5iXuu5UtNe3lddjKdmOzcgD
ECJ36tb5O7U0xeSjqDQ+aEvkvmsagSnckobB/aHXwhomUAv2gPSZpEVEuLLaAaHbhoPpWSN0X2d4
zJrOzI4z9JSjPsTLw6S1ylOd9sZPb+4HukZJe05VI/QhMUs2sN34LQTev/uw9HYutpvblB8mn0P+
AXII1vn11qwMWLJxqg+XflTsb25pe35ZL84DHITlS+PFxtfezMev96fjJsyg+GZRzHCpwYFdWOdW
QqGQCxq/v4xp7wwnJfTSYFbn9MtklqNxavQCYY/7Q95cabLeh9y17NhgDumsd/2YcQCjerh4JXmv
pSfzCQXs8PQfRgE7pMpqPu/FOpxxOmRr3ZazRUb+l+HF5XOnL9HOmm19CzkarxB4AdkjuV4zYeZu
2SQULZrRtR5aPPPONCD3OgVbo9Cwh0WsokJH0n09SjvXio1/E1lAXSmHukzRS3ObXW8CedVeJS8s
DLAcKTlJd4+y9fUwtaBSYYfFcDFHx33osftpjmVoax9zw+H/dNKROgMFEOt5SarqI9JllXskJjWS
AzIY5p466s3WhL0BjkTSp8G4EMFd/5zK6WKk5sVyiZUemRujpOrid7laxb7tVbpC43uaf79x18gx
Ka85nEMwLzf16LqKhxYA2EUhPP3Ym137XNSobtwfZfPLXCr5oHdwyVlff26VWNaQIOUW4Sh9qEzM
XdI+EZ9o3+oP6Nt4yc6Ru7np6Ydz1OirEaQRNa1u+mjqwMdr1nxZkFY+ecDZnpyyST9PBip1k4bs
AXqi4hJBIXxrB1GOTC+Bv3hjqCVfL6Kd0AwCBaJeFEXUUpIteTFnegk2DLk9ewT5Z13tXzkW7xmr
J0Gx6+TQNRoXqyZluQBtNk9N6M1PXWPHn8fGLPb8Z24DCQbDewaeEcEvEYxc4z9CpokOodPZ+nIZ
c0V8N0Y9fkc86ibnYmwGzx/MNkEpr7W6v8fIM59dKOQf0pSK4E4McXM30KaBLEBMA/pWatBf/w43
6mrolQT5utDLj5A1ujNIsF0voq1hJNkQPRb+CXPlepih6CorddiybLAw9SMxt+7B06JpL/feG2j1
OmSaXigCJuhFKxTzXdoM4lRk+ZtRV8zaH59zI43KRxp2Oi8X1PpbPy6H5aU2078hqQ5HgerjTqR1
87TL4QxqYHB+pOW6/Og/Nkuz5FQVHXW52LO9nKrCaoPENCfsuhe0FQfVCFDzHI73b5nNmfxj0NVM
luWsWYs5LBfXmrQHiOoIF4tR39l/t4cOIjcFL/6X+4ym+fWnZTrZtb1wDkJ9mj/G+ixOnZNWlwiq
w85Qtx9EwI4yMVRMGcWtH1tFSeOuNQfjUipZfDRjEDxm3+5R324/SI4ijzQVZwwrVjeWrFiCORTG
pUtjcdDnfDyMxlR/Tnqq7/dX6PYdALDCxoBBAHT0JpVF8TcPs0Q1LvOyqL4b4vc7L62L5icCISNo
3O/3x7vdhqjYAp/Hwh6OBq/P9VoR/wy53ccmBYF8eBgLVfyqqnQ5FlEdJac09yKBX0Ov7hRitmZU
9gkcajCghtZl4AqKsBMjtnoByBkfQeoNh1yjWV4phrqz57dmlFqMhFMwrZSWrr+wJJMTKlLKF5Fn
Ioi7PvsaCXt5WlJ9/sebKdnuvKzyEF2/OWDNCJp4DXh57HUKZ3mFltQx7M9RT5r/5UmGXMOSoknu
G3VR6YS3rWI9oAPjHHQq/QEy62+UmXltVNDPJUoinCDSXb1ECK22OVrIzmUJNcXvPac+mFmoIcCX
Tg/3N9DGCaS6DeKfT95o7M5zTJcqKuzLUhnxA6Q4+7gwN6f7o2wsItQYDgUAVWrp6/IgFFCkvrhG
iVaEQ2vOKs5jbfVHiKP1w5hPyl54tPosOrE8bMhhEGOC/KEAcr1rHFAAJR2mPKCy4j5ZYUGcacZ7
+d3GKFCgeVlAkEi1gNV9nDe94c1tnsPXycpnLUqa41K5eyTP1RmX34K+F6ErDRe6WDffYoosq4F+
BqaGgDu2XtqpX/K/nEFbat+cDSKhCCTE247B66gAYkjqaJ1JHYrrGey7ToNl0eTBaCXll5Qm1iPy
gWnqj2VaeTh+CUkj7hNQ45oVGR8zl37af/kNsKLZm5LDsC6VKYY5TzyqeTDMqvvJMgi4ptBxfBGF
6cFOlua9onjCt+e0+JGbzZ6L3NbEA8+jnUcyTb4p//0fb3yd0/pF26wKaDNrh2YejZ+hY6P2hPLh
QVf08j3kMG69+2dlY1QDSj3yAfTp0Txcbd1lbKbWm0UVLJDNXqJO1R+EPbXfWnVy36d19k8CBuPH
/TE3NjL7i469Q5PrtnqjVWXeLc1QBl4lDGnzI/xYQWzq/iirm1VuKeAHPMA6tRoQ96s6zRBJgJxQ
ykBDDvmXK9I0Q55yzOoLkU0THQtEATEUTaPU9rPKs5pT3YZN8nL/V8j5++N+f/0V/AKgvOja3rZo
x871es3Kq6AMw/ZHaA5/z+Vs+UrS61/uj7Q1q6+gQyJELvL1Kxlr9bJ0SVEFIgy7s5dH1nkxpuzh
/iib38Md9/pUUFpeXUJxm8SNiYB00KaknrQgG78yQoToW+WNcKfXqZNCPxxHpPiQf7k+EK1lVWkZ
iyJwnEn/hlAojNBe4ey+t5VJRsB6NdhBlMZokFKItIq3Hw1KM9KsWXa0gLNdjz9iawqZqauDpc+U
Y9sPc5C7dX8aK7M49oVOxDN1xk6ss7GKABQcLH3RiYKYs5rfMa2iEgnCKhgj1TgbYY/M/jTu6dps
rCKsGHogso8vMavXn2bUg0KuH5ZBrOWmnyV1/VAb+uLXijKc7m+YNU9NLiNjURAxSarlcl6PleXU
7lWF095iTDw9GE0oWsShjOJjPiKWe64Bnj9FdjPMx6HGWeNJh7GnnJrZEeMhVb0yP97/RVtTjHIU
rqDQ41BGXf2gqUDoa9FmPn6Yyr+FPnaQ4TFc28nZNofh/QRhReGN1sj1d/dTmwninSrIRNu8RGPm
BOHgKjsfs6rMvM4ufzyIRNkHuSHbiyTXm8kTJcJbXmb4JcVM+2gUfaqduygeH805nhQ/HZT0odLd
QttZ3Y2P9EzSAerhUJDYsNcf6Y0KJNV2aQJaH8YXxapGjKj7PfvBrT2ECBMBuRSfoEy6GoZOw0he
UjRBpJjqV09pwg91oyK22WjtAflTipqIVh+GYenOead5Bz2bxBdLKbKdFHLj4NCjhTBNzxKp1XUK
mUx9o3dx1ASgQMrnwbbK75SJMC0worfamnFukKCR2SpIAv6WP+WPeCCtk2XSUlsEPT2t01BCnmMP
vbEFK8FKBONSBwrSCZHf6iaA7hwqZMpZoDrlWPk5O42vGb2BM8rzqZ4pxbcfI4Tzo7duHUYm0pHY
BEjAN2D5vCQUStEXC6hXRp+MDt439NR+hyZ7s0EZBfAQDwjFWOLK1SMSek1XulqWwiFzer+E9uiX
s9g767cbVA5DtwD2q0GCut6gRR4lRKhhEkSD4IzPBSQE32oKr34esmIMv+pxt6iP46i3xnlQhwQw
e2GVyokOwJK5PoIcqR7cv+fWci2vayvbopKQS4Kyju3Cumx1J8bBpKxnY+LdUgkfZzPCFtCZ2HA4
mIRzUDfV4vixm3p/G0S/oQ8/TE3fhXEiG1ldlvlqo5EyTbbR/tRmyEnnJSziL21TZyWCSFmyx1S5
OWRMJioQr2KvlH3Xh8zshzIeUiMLUIGZ3qV2mQSojYcvTV54O8/t5lAEF6CpkRC5ub8UjyZx4S1Z
ABspu2DYqGN+kzmXZMm/3l+NrZG4nyXdHRDSDd82KiogbFGXctBwZ+6MpgvycDIQVsiV0/2hXgXj
roJO5k6qmBNGkCxya15fHUPTZvhRpFlArKn/rkz6ZFDXDO+rAqNr9vMuL34J1uBXmqpYHduwbl1f
i3r1JyS3Jj+IpjcNetuZ0r+36sF66fLOUk5OnjjVYdLd8i81DE3NH9rJ+Fa5Q7j4el6ANh2Rh977
ms2Je63MI0dye/frAiQ/Dfc0cMYKy3h9Sn2hNuIw0FjZifi2LgtSeAwTmD/O8urJjqYRE6SOK8lM
NPOy9HPyJBXnz/eXZ2sUnmxwbohVaZSMrlcHQG7n5Y6TBnbqucc0RvaoSmb7+PZROPm8zQBdeElW
T2aLOhvF/D4JrGK2jhb52Bne4Z7M+ca3cIOD/ZBgV8nauf6WBL4K/j7M2Jjp0cfJ7dqjZSNN/eZv
YRTiSADloPTXTeZZscfS6CNGUefmBA8pO5vhaOwEbBsbjT4IFTAEnwmn1u2fRvEqqn8Zd0EpZgcR
ZOxp/HBy3dK3azxWdrbBTeRGlibZJJLYSgy1ft+zIkaCsVvSAHjIfMHgvIREksPK8wZv+T5pcXtK
1NT4n4qZ484+lztsdT8gD4WI++u1d6OW1saOLQsqaVB5jXFsjEgoMJ+0Bc9KV63ea/E0fiuBuv3b
KZnzW6jW7/vruTU+JSb+evXEWJ8AO7Sysmzwqx/KoprPRH1uA3s4793A9rIsep/qonlpgd/1J26s
pjwai5tVO6msfPrXs+DxP+jwA0K7CZ1zFSJhKLosiNWheDCmlosYGVD3U6el5ec4S7FHF2a7V2Le
2GYGpVrSDyJJdtkqIlEqd6w8apKBPVrGfAjdUlg+2tAO2FtoDG9/4EgiuWhkSYm8fR3fGU7rxDjA
BZUYVd3XFrP5JFwR/Z6M2d4L6TZm9Gow/fo2yMxQWFYTkrH3WfEO59PoaHWt6rfpVyVVf1ShtafQ
uyr1yhAHeQBaLWgBc6WuD1GfdKPwajMLrLzJBj/D6uZLWxZAnYopUV2ppFRMOwYyaw7z66A099Gj
lQAgQJPXn1m1yHkOdZwFhSuWF08sEdJj03xB6844RnY5nodcZMcptbVL1FbDIY1EcyJ+bP5q53KP
/rI16TyMcLJQ7wUStapzsXswotddAgsr5YPVoX+cPLd+6qM4PYbkTcDFs2reuUI2Ln55URJWU7J1
iJ+u5wAdp6y0lSoLwq5YXroKAJhQFfev+xfF1vLSiYFCKAVScBO7HgWJnmnsOgKZJXaVc6mE7RlF
AvG5AX3wKUv6PRbx1tnkjHAsOS8c9dXK2h3heespzKVBvXlYpupkRb37AHym2Hmft4ciLqcOyqOz
fp/VyZ6U2i2ywG50y7fE9FdtaljOe5a2865tLhW0F0CCdFhvroAUX0slB7QfxH1aPqmOMj6G1NZ2
yq0bz5lUFCWKlqwy/K2ul8pTm7Z3RhItMy2W4UMZthGuFF6yiBPutmkT2Elk6EcvnITzWMZV/O/9
rbLW9pKnEt0ObgIEkYit1lnDYraO0y6E8lnpIuYIcly9RApaA4GyNNn4w8BOKP9eiqrMDi5F9dFP
lLmIaNV4TvV1TlLbPKZ12rSHxUrN8lQuZWafvdrT9gyhNhaEX4oTAYL/0th1tcvAGZdG3HB22pas
JsuT4h3FjZ2jszUI+5i2ML1MhlkNMoQm1V/Q1UFC+/6BxAY70WXe877eOKAyt2QTg1+nVrpadRSE
yqFDFjSwxsb5pIVz8qG1puR/c+3mXwWxer5z72wNKLWSqBe8dixX75kDolGJsaEJlKoSxy5BS7Ob
ovm9qyw/8QltT/d31WtouQoSiNTpjYJ0lRn+KoyuQ7fRx2qIg64Q1YthL7HpQ+WLrSM97/KzNoZD
9d4NVRuuIB3Py9gvA+V9c5wf7XnRrbPRZ256LGXL7X9pWhgFuIA0no92VwyGr84ZJtBdWk7moZ90
rLIizYijk40LXkZV2zWow8DxUfyySDUcRpsoQ0BXSvCcc7Wozp6TKs2jCF2jwyQrT41jkToNXevR
q5xzo03VW/X35TkjRaI8TWWBSVnNCFrlpguNFQ2ZGSunEdcQtAcM4xh27bxzR24tNl1VYnGOtSxQ
Xd8pOf9qpLwKP2Dy5iAs9fJL11X5L7iL6iHJFP2/7C5qmQiBoBnFw77aziG8CrOIeuUyar1zxG7s
OdJM8k2zHR6XRdmTPtw6ozQ8qfUzqZSjV1O5FJnaA95RLqGqtsfEwKatrpZy52beeGnASSNFJTvU
t91pFR3ySHi2ctH0ToXaJbR3bdG0nxAEyT7fPy5bH/TnUHJB/6hZQhBDndlFRqk18u5gKlnx4FSI
Uf2HUWAaUBQAMoGI0vUotr1M8SAZM1HeYMlDXfyBLl66M8rGg0bTENAh0m+Syby6QPMknnLNLKMg
dIzuUGaacoIOnpyh1eo48jTxQ+Tm6jHKufPuf9/WtvdeUXnYhGFiutoWvdrp8I44Yf0kTVo58g/V
kGu+l/G541BYh/vjyV29uuMoXXrwGiS07EZzyAOCSx7qIFlmzsqL2WruOaP8d54jTRzQUMkhzs57
nL/NQTWMFegK8R/rGlVHszVPLTcORlxZT9m4DIe+ia0ASRrnOFRWd/Goqe68HhtHAXkn6SUli7XW
2nbIaW0RKkqL3o1bas91Zncku07/TRk843x/UjeHgkcFOpdnniN+vUl1eoeDm/P+ltiln3s7zP1C
KaJnVwy//8NI5HhAyHmArTWhKS29wipqFNlcS4j+oCUYKNBgq4qfRR+Oe9jjNXBVxlkQfAjwOHu8
wTf6AVMU110Wx0Hb9f2T6SrZ2TFzjEBcN7I/tyNqfierWJbiYIat+cusDPEklgJ7kPuf/f/8ENn8
4rDQWpQ77I/LJqqFI6ocNfJEE8Yx1kT2UIdpfx71ujrhs6eQA4qBqdAqbPEsFGbbsG9O93/FxlmV
twNvFOw5kjD9+kfA6ilHa0KPvc16pNRS53dh6C2STplFYcV2dj56a1cZNP2o7Eq/xDWoIa9GUw8r
lFoVWd87VlOfQE/s4r868NF7wpQbtzm7iT4XVWQK1uumxlQtog6rWrkkxTgeYOY1j3OmqsH9Gdz8
JMIIqc4KLnj9CM6FsHsrh/w71Uk7HC3wWpc5g9blD11i/Lw/2OZykQehvyPFztbtrnhU7arSYRzG
0LesQ9lVrFyo0QVJK+04LuQFOyu2NSIUBAS3EBLB+3cVw9SmM/G2wGGHiYBOPp7vPTCGNAqfMTef
u6OVF466c6FvLRyFEVr4EhR6A0EVtUKilvdRkCYpx7AwPUgC9t4oWzc4YRlxBZWH2zp2CLeI1h6h
eFMqPUAMXEzFQwNh7YzKfPcOu1ncxRcjth7ur+HGhpGtZvQ1YfxBdlrNqDdSXIpLlW1ppdpjHFfJ
KTNGxw+BDews3o0bpIzLJHCBRiWdc9bx+nij+r3MXjokwRBHhfqgF2EnMPjOw+XQj3qjfAtHS9hn
o9CL5FLaliIOYdmCjMF/F2iMmqruZ9WN6aNGmVFdsr4YvuZ4jtrn1AotdSdw2JqZP3/t6kZslDnN
u7ZAWwTgyNGcB8Trxk73HXLYnS22sfhgKOgtodau8cythsrblB4UPWrqP8vwRZ2W6lCVtI4NpRUf
qr42j23X9TsrL1d2FahIkhQRJNhqsv1V8of0ciOqhpjBKb30pRu12bcVLT70maEfXDtXjmhgmD9Z
HvU49F7xcn/jbRxlUDlSmIFao3wGrzfDUMV2N6ZRHNh6aZTHqMlpnGK8V+gP0YQxhz+rTr+XA22E
oaQH0gdPpog3PLQCQTKAmLgpeIqevNP6qj1b45hJW0+NTUSJVcvqAahg/EbqjXzoubfA0HHEbIrk
q8+dojrNdDCYgVKH9ofKUWsafrF20NPG2VnYrZmFdIOylATj0Ra5nllntsHqFbIXkoYypBeG9lDY
Gc7INZXLSBXLzknZmlW4FGRFUhrhRnM57YvUACGYBnE0RN/HNqsBXAlsXS1tdrB+7j08DrkXzmTv
SrEz+GvRfbWPHZlXIBJIyMDaXn+u1WshXW3BzPZx2kMcVUxxzOFxxI8GoifNKUqrgX7nEMVHoyPl
pQsSq7rfGG75QYnb8WvUKMBis0hvyw9QThvstiMtfHSMvstewjDpXrzGbd6jyavqh7p26+XcuFZV
7pyIjYcGuik0Jm5I+7b8PjWxMFNBdUTU6fTBmmst8nssqM73D97WMB49E/ITGkY3VSZoTxkKhHkc
lIMyP7k9okql6eyJgG7cnkjHIpnBFkRLeR1P2q219PZoF0FtwXo5GjBQ0MVWahByJmXhX/e/Sd/Y
gtKAHoAPzVMQVKtnbMDkqc5ksyQ0Wjc6h209DT4ILf1zUphjf7Djuox8tikG4bM+1ykmw6YHw7qd
5vxXoVvpcuY7kvw4p3P/20DzbTmYk97kF6dy+AOmQkGBvvfcsH2ocEB9GaFmjB9MNY7Gz51tR9nB
LPHzOOBPHymPKNoKXqyhz9+ZUV++wGxaxM5CbkwxTD4ssYHeUWRZFyURQil6pzcKouWyWA6hGMYH
IzLjOuhT/rnzRq2p2vIGk1al3F6kCLzfqxtsyctuWHBFDUJc6N0DOle5dugLFTvn0sqx+4z1rvjV
JfhYP6lQx9WHOlLS0bcjhwITuNLW9ZWh0Xrq8wa6jONS1OJ4fx9sTQmMOHD9xPQIYax+Y6lqxTIN
4O0xJWf91bo/K9Pc+laev1Hr8nU6II0C+4RHBuJ7NVRnVnGMo0seIJSqnRFD6/4Oi7A89PpS/vv2
r0I9Gq6H7K7SH7q+4SLZ3a6RgAnUrnLPc2bYxw6dk4OdlV/uj7R1jHifAMhRnkW72LgeaQyzPlva
Ig+oxvzKi8Q9eahP+iqiKS+mNw4HrFyy46jV6c/7A29cSq/uP6g0oWh8E4yEnRWphcVsVlVXn4x5
dt7PgL/e3r+VqjBUZRD6QjVkdUvkrZmXbdOyPbBruyyZUp/iCb8vpdf2lN3lq7N6lRiKeiQvExCl
dUiXdGpYaGrKB7lR/BgXY3lobDKypJ81HiAlPuS1Wn29P4sb298DAcEOAY5wi3cOO2mAMkCdSeam
BQzVhu9SDcO2ykl2QCQbG0XyDDFQIsa41dnpEt1ruI2zYJyUYQk8Hbnex5jLtD4IY4LdsaTVND0P
QE3tz1Hk6uHedbQR5chuDJcyDwzZ4Gotu7kp1KhSIfCoZvJ3qFCzv6C2k37R7DwXfuvYxRfEuqjU
Iv2X2p+UuYZo0xDx2n5vmckHvcvt6mFAkeEdGC/XIbqPItPPQ+i1p/vrsrEZSHpoTPIiwgxeF5US
xxz6NKObVhOSPRT6ZPuVmi2XyjKWQ14Q34fJNOyQvTeXCJAm2ST1JboM12fZrXHzDZ0hC3onN35q
XpV/natyJC8344e07bKngvnleVOt4P7nbhWTiDA4xTzHZMzroakezSVmkFmgO3Nc+UkBFduHqbKk
hxwpdnHkpclzBEWqujwMQ6YZ2Ny5BhTtQSif7v+YrTMBBUBCxwkOaVReT0NXGuTOjpWjPmkL1ye/
138kkSmkdYvaTTsrvXGPwZKBJEMtVoY/8tf8UUYjyy7iquYBAvrnQHNoEWJEX+749m8i3qUaIelr
NzpEEfEKhcOeUXLNeQFEa/ixOpeniHdx54O2jhnBKAVtEwrbTbSI+2AmlO7/KDuP5biVZV0/ESLg
zRRAd5MUnQyNOEFIoogCUAUPVBWe/n48s732ibPiTjSQFGQbVFbmn7+JUbBFVXdZlEqaIjAieTGd
FuQV+1v/9P/75lDhwiOCT0UzR2fznx8hpsCI9rNWXfsS8/Y8DUk3xHpxXKN8OI74X37b/wJK0Amz
/QRYjiln/xSm9CEwoFNRR9I9xVV8G1q8pHsVdc8dGuDxOlRLOhUrAsHxazZoUecVwdJhaefIsZeY
i9iCD9d7dep13IpTPIW6P029v1Y5MRRT+P/9heBYjDXTZ9eBuO2f0x3R8QgtsPm8Rk4+n5rMRDdR
N45XHKnuYc3WfwvUjvi4//Mig1j+mRbNvAyv/Z8CD/h0I7jL0F5XWAcXtB1z0abEOvTBnlz939+8
91mz//m76D4ASAGjkHn8o6bjHEZemrfKa4qKXUqx7Riyx5+21DkuEu6PgbH9ZyWXabgcydxshUWu
YXI0qm2NVnoau3xalYi/wEo3N9LU2TskpnnDCNa46BhqresSqWusy73V3Mb/8vr9/379LET+x18T
mijL1P98dJMDD9xkgkDVJN78WAG3kahNX4fU0z/iYq6i8C+DY4YKSmVUoC4J2++q65S9jXuJR7JA
T9P8S9Pz3ycYmxqeb4gxAG//5VXO57mRNPd5VXvD+MNrnDgPdJaddrV7T+NmXv7vD+F/+XWfyD0F
lx7rvz3nG8fVWu6NRDnHPCJwLb/f2gNCUxYD6oRH+2+qmf++XDm6dMUQAtL/hSvThpR4p4vg/jRr
800LONnGdS3i/TAlGtRuV9idt//S//x3nYfTjCE7sUQ0rOzU//ObRg0woGHr9uuxc6fTkS7y02c6
+ZeLlCP2+cj840iwMmWopctBP/fPzVesmsrdO5ldL/UciHOMiqW+720SnTLPOiJX2tFeoYVJfnqr
HpaTiMySlNgm7DZXqbO/E8LS+5+ytPh1NVH9MFZSqPtoWshSmz21T7eoStal0L2xA2vmWdRQevx6
uVS2wuxsqlezPy66l3HeHOSMF6arJOnDm6tmHO+T7NfsSuc1nCL1qLhla2A8v3pN61oceSxpq0po
h87HgbOZLftjH+49Va+/rDVS3WaHMX8ib99bpBHR3hdBh66j4K0ImeO4h2cghLHl+fMIi9wAi0bn
aY2ELY4ssd0jTmXyh9ur7jVp/eHVM0c7X4Qvl2eRgmufvOY4jlzOWpMGtFVd9xeLGDFcb2BDTp5m
Uuh8jMh0/a6rfiVABG1kF160jlmdZM5mx191E4ARWjtF3xx3SH83OpuiU0Mfri8+yWwdNgrdOt92
DqvSW4Vcqi63yMjuy6Yc636BNB4Ev3eZNU6OuZI+/lDROty2JulDV/eOviqazMo75ccON948j9g8
9dX0XUVOVe+oRUzmvh9myvorx590cNcGA7tZooCN61OaE6eX8zWZ2hBT3/1UbHEBD6s39LtB9M5m
oY+/MMDbS2ePaSm2z6ycKwPitF/JdJfvovK3VxbGdCoKOsPT5mLBfWUk/yGHZan7sl2tb3IcFhOC
g+Dcj2ThCT0VEIjqj7Qfg7BA79ge+dYr+TbYWiPuVrVmaTGl6TeMjT0JI0yJlymqxgmJ2Sx/rji6
ysJPF3pyy2WXwXGDuHcifERNOWwe78jVIaHqyLnP4FyhmH+vauzXCs+D7AEdv7Z1CU8tkyVwr3mu
rPDuaWPWn5CI1v4kxqWbT7us9ZzPZN1teYzdvyzSDKvfYo6O5YMzHpU79Iqvdsn6Jm/sGt86/ZZC
tUtYPKrB67yCSaQr2mqMt2LPRPPVWWZsfyP8lLc8CaftS9emciBsc5if66mTX9oo6C9Or8bfNohV
dvE7643lQm6GLDJMiL826xC3udP7uyl4/LuWmEQcXfL5iJK/3h5UrwdJeTdDaxpzQlVDNljvykCW
q8s9cyumyUdc0o3hjQCvHnJ31MuXrcGZLO+SuvrqHW7zmnGFSmzVm/r70FXtDzeajjfhtMtRRI3w
bNH6Vf2HJCTh5I2/y6boUFnWuUMMmS2rLunTq9FbzXPgT8FjNspgy5uh7p5Nd0RPWR1uujgmG99v
CmZpKZpU/xlCx/r5tg/gl3OaDgIF1xYg/V/GFgPvRDVuKYbdbnk2HLvD32/ZqU23uSJpYmgfMGit
Pd5Zk0xtuS1DNJWBXRr7B9keR3nJmkiUA/s/eeWsU3irWJk9HJXISoVCHScTQidtDu0wPAo8iveh
HFjuqVzh3VcouehvThDPS2lX7T+EdSD5I+rnUo1Hqgpz6EgUKtv616ab5QexuQGy4X70+HZtnaw8
hX3/OFlS7YvINtuLqOVSF5Op1ZGTf8IB2Wez4gwd9dPvLiL0Kq8oZqpcSKitzquI4+fYbfXHEqfy
Oei3zpzWeF+jIlti8RjhL1df4JMjBLL9tNWlkHO0QdECCCxp+DOPLqeullzXjn8Jl07V52BgiZTv
9TLfmc53Oyqd0k+V7wN+9SF9cz4kbfCncZtanOyMYdS562wKtMP25Wdw9K0oU6Ay4loxgXtaHFFt
hWri6AV8b15PrVPPQ44u8/hw2PN+ythMeuSH59gXgrf7uchqR13NIUN1oafOw2wCX9aujHlmstxz
xv4RjVv7CsECDti+rLvJs8xd3+q6mghP6gf3F3kR64uEa4GFweJ3bzKy8XSqsfWL80yv+D4mDb+r
aJvmU2OB2izK26oZP3QDhaico7hVp303SVJMqSsffOQAXz1UCaZYjRAroWsieEbJDQbpNls6PlWr
G68w0vb+1/FJMOE4es58Ouqe6EQ/IWkw9NTqliS9rXORJsI8j6h0aE2JrI1Ie+qJqO7w1sQPhRQD
Lz9mH+NMQFs8fuP+OJJT6ugEDk7iQF+Ap4qJahiO9npwq6i6LMP4qfhLwoYPxTcg/kXUdb5T4ALp
qVOrHf8ZeGCYMHvVEPS2YQjeF5Vld6iPkBsmFo1LPqlh68m2lPZrYPbxNurEkuRhPUNu4orsHqw/
26dw6I6nQU48qxiFxR9pRR93Gg7aaWpH59+YtsPzVc51Op1DQ2xdno3baqFVYgeaO60K5W0w7eF1
U2/iVz1QFkhHFKIrbLtPT0sYiO7c7ohcdmD+4QYrnmNi/RMu12ZcvF+ED7bEY4z8hA2394Yyv7n1
qZ8T/THuR4ClNsIe0GS1UAbdZcjuEDlUdWk3m1w8v1+mIqiiuC/w/Fz/Rn0lo/wYXSHOrV0TxSmr
sw9E3DMRslQTJz8GbstCQQMUhLk2RIGyg1YfWxPvB72FGMCiBxna3INWsBZePdcy93SfPYhaYJri
2sgUVhJulYfB1L7uchN/h9HXe1klKrWg2k78tQ7cgfMfOWHPxklGNBi4mkJQ4mLtJr7nPNz65eFI
/W0pLC3zt8pBDndeqP3XW2yqrDSqojkeuYl8sEK7pdCpG5xvkepx68ZxNb/44eAfkHDq7sdsj0ye
+gECbE6aVPow4jewl4mpeCYHfzXLVYda7W/QO/1j5/QE6kQqVLqo03TsCt1muylt91m12GLYr6Ye
mviq9dvmDqsqbCUX4vrgc0Tz/tiRIGEvdkDkf6ZKuI8pifCGpsCzp2FTY3bPCN9+Jd6C2XcOp0SV
fWShulnnky7BfWOpyEctx5PbYEyZj7XLtUNim0gwxJFuc+s49Tjk6zzIsdCILbgfdzNyRKn2f/tj
bR+xS2P690JBZiypJId/day9ec+8rb4scR9lnJfV/BhiO3wRNlh/uK7iGsRyn/1DPy1TlQ8+FbYg
T0LpXIUul7/TddikpAm8g3jW8U+Ztpww95iDm6pV6co7APrMq5miXHhSj+TnOWIf8tof4jtmucbk
CQa2Yxm2weaejm7w/cKIibo4ByaKSkg60Igk7gw+RyRLHyABkcyRVKLqckfbqufxE87tgimFysdp
2fnHZs8eBsnejnsmIVW40pnWl31lZ8j+TNJ4taQG/B39aGtQ5tPEQqdUBJXKxedZqezWvZN/ayqs
koX3XamxfnKiLXtNFpdLvpbU9K0l5umihajm80xKJtZEse/NINSjM5BiY2KHB753WKHE/fC6Z+4+
gtx12xW5r6K/kqYJfqh5kwHzh9cE+Tj7cBqzbfb6szs5IYTuCI5GyVYD80NX99VDmH5GKouQTTFc
pAirSyYsSVin9YU+C1Y1Kx5kDjbQBnnZluOF2/3e/P6Yr/pQON+UcjEpWiCqP3mfBJEimjFQy9sY
+ngOO8K/6pVj2N/hAEv0mNHb96wZJ7fo1nR/W1yvvhVkydiimwM5XTEne22BpIKbxGHY6WgPVXg/
h1XPbjAV3o22jqcvCtrdkstUbz+wSYl41W4kCfqysfvWjW17o+NKd0WfYFZarNNoXiZIe2suvCXW
BAEHxhRim/c1xwamGkkc1504eRuNeJH1TDYlj6rXF6yS5j+iC3fcirImaXNuGce98xyIIF8YDhKZ
+9imMUrtvvo2Nc2w5Fj/+H+QnUe0IFmPWXUyjeqk256HLCSoRecYfkyPNZTGIcd5oPodbN76fIxq
NqWh+ej5nD4ngVkZNZe77VaA89R0c16xtIR9M03N96U9sgcEC9z/R2xnfV5ok8K8nbL6zzoF1S/W
np4qonRy9yKuwpFfi43w/cAe6X0OIzps4cbfFIaBc947c3dfjy4LWNtH5heBQjjDZx466CIcxkWX
ls7rdxh588unw5hz1vQjr87hbR+49qkODemWfhZpZde8o3v5peTO2/MXu4MuowO4r9jH6LPvyOYP
I5r5kKMUCwsBySMaqnHumCb2SeetCCnClYl4wVp7mLZIZgy1ADFVwXoHoyEKi64f5R/Co+Y/YZ1x
a8gQg7d8EsvRlGvrhK/hxmxWhCbRrwy0FDIKFjzJlPJ829UqbArrNbsoafPGz89HYSmyHtK+RSae
xpz4HmbLyD+CN4SidD5Os6+m7KJMzuiX9uG1qRr9Hm0KKkerGJ1yyCnOAx17xPi6TbK67JPydL5t
q+FrltHUnAiaXxAvADes3IrG/lQNJnT5msyuU3DBtzcVYShUm7mzvx1dN18G3yzt196DCjQ4Kn4W
CMW786hthhhhGLPgCwbozVimi6ovaTWvXUnfOUJg8ew+XtSOPUNuZhvU9NnV0EM78TcmZxX6HGtl
ZOFW8SdgrGqucZJZ5r+E5qZdru3RMAOC/cnT56X9djihWfMYalBXUqOrezMFzUccr2FbRosjv+2+
2/Tl50P9ZSBLhcZ9it2pQFfgE+nQJgBtywp7TtM9fk9tvM3ForVxCyghDtef023vXXWgScucY4hy
hlxz1bfZ5OW0VvNTndrUFEmLA0XuzLPzS3Jp/K5MPLx1QX1kuZbZRu2PhoiJOKbr8kLjpZS/0cmK
Vo7Li5VJ1BCrY+bkzL1vv7fu0PyCJjN9xX9Jvc3x4SUXs3vTim9ryKC0xHbkxlD9NhTiUAnlX0EH
zhUTDsNxJ8Jf2zav90HD780bEkHezdgpydR96AofgTbgquGujgp3MvpR8m/fZONkziVWnv1ZKZV9
q/a1zcrKgXjFSZhmbuYQAD//H4lQLqA1XO9tdYjCkVsAHSw9Ir/Uum+eOnrfS6bS7E0fcUgdz/o2
ot5hU5+PY5X9xfNn6nKawXk+ZXMVyjO+CGlbBKmgoNpKqxe6Ru9W45++5eEYeaSxJ96ynAd3Sn+Z
qrVvofbXm8j79KgjutW+U655VtI14hdmauupkjAG69wDAnhfbZQ+bMkxHQXmsc1v+qMszG3q9DeI
MtYElGKDcQAeMFXXYjzAkZbJPfSlzXQLZO+23B7xMScZA22gLi2TubmayRhzEMVHjncSi1zu4K1Y
WzRr2gxcTBMQVO/UfPvttM0yX/xecp0FVqdfnFG7T5uYtwck3zRDR6jELU0z45oVsu5hSSw7gdS7
D2DXHE5AXwjTT+ZixH//pCK//uqSG3LV+/7wTR/L4hBmQexMXnmpGUpdiWTMj3TXPQYRadoUQlhO
x4akArhs9+0pDYX8fexe9uY669ySu5d5LGSnI9vyPbV+nY8pIHmxbWPwI3D34a1dM0PI6ZxqDfi8
jO41c+Om6Vj13BSk27leIQCW6zxKsV2tw5F5I94nce86mZw+rcaFc0aYyLYDHWT0rRWx15fS3/DS
DQC4bB56MYYnbWKG91juxPTVe3Jw12fp8ty1pvqmTVBVJUsG/+/Cu7nvMh89YeLJ9KtpVsNrVO2n
GtlP3iooWSrvWoayfKkAtfNwzupfK3aOdaGGaeSGqUU6nUam9r9+oFNRruMwcK2se3Dk0RggCx0g
Ft9XgeJOnQBolrP3qbC7WY9pf3BkqwR8wDV7HON5o0A77gGwkczBWjqgrf3piAaHh4GNt5e76vBv
hm2IQ15wFb/i5YKaLZW7+uqEnrgjHsTEIHpmeEnstoSFGzfmh279ms+rtvGNMw9OcgP9OPVYLG21
weS2TuIbcszNx4g3G7EP8Oc+xtACy9Shi521go5Cv7LK7X2M9Dbndu38Wzozu13Up9QvzxownsL0
o3mYaWPf+ize8KlhGf+UERcnGMiXdsAPckvfyK2TP3ayFbgqDDap8CBTZrHuGPbHLBtawaQ9+N4p
VIeKkVQl7ncWgs583a/M1nlW+fG9jKrgBqPhzM/Tvd7eTB2p33Rw/kegLLsAQY4w4XRjgJHPWCWd
oGM7vPlS9Y37BQ3pOEOsrgZTproefzXBZlNWaFm9YOKQxctpPer5eQdr82ne62480QsALSbb0WAY
rcT0Id3JXdgBVerPPteUTwlmm5Y6HRxO3mHU49J54gOGDjO2P237j8NbzIMNhf7J8xF8iwmh+y1A
ObvcLLBDscaspjeFX8RdXQ+1fzm6vf5l6RjTYm4te8AsYRjLj84fXmq99z+PznNf994bv894Bb06
apnji4Y/+IBeP/nVNHU1Yotou7acQOD68nA8c4GXBquQJtP/e8AC/7lgYvQqe6NMgdURgyudqv+u
LDh/iZNUzDO3cUi2NOgwznO97kccVtjndX4FqSTk/nfzDGvmLLdKZnMRucaYSzaDsNC2DOszi2v/
a5tkw/ctEsMXb2qS7mpVrivKDm+QsNBcJiZfReCSguKTk5hbHdY/KmeyNXs4v33RmXAom0a7wWkY
5uhv7yQWOJWVz+vRbDhuCtmMIdB2544ndj76Zoy1SWA9JOuzV/tioqjVQXLpsZBOc55LKM+8O6wG
7ObeUogob001VGxeR2//gEpIVXGtID+S5dLgnPm8Prd9POY/7JgY5oWVKec6GI2OcjuwR8zHrDNp
Tuuxv02oBvoc2UsKFtfSy+aSrUCfT2MTEmyyUmFyBQG7YWWy8WAFtS//LgAM4NmeCxlzXoL+HMIt
9IpwJXS9tGJGjotMhNI4OZKR+BhxVckjgEJbDqCnNVQSKR+3biKyWmgVD9y5Q5YVdTvNN9rH3o2X
2O5tqQgwv5OTyuKCsCb3uTJz/LGwvvje1zs9xtrxfG4wfWdwwmgIKU+Lk5HXJ/sXf8WsPDdN0jzt
W7AHTwS5hN8mqGRjf05Hlt4v7KyXv9vkO9T4Jd1IRr0s3HXRhTyA8a7zs415ZlLzrdfA57jCgG9X
J7sP1dtG7bimMzTq3I5wKAoZr8N72FQtvumVTGf8W2OgZ6LuMkbnYd+epkULUFZqtrjsybrdZeuK
FpwU+P1DTPpzYmNA/BrZbny0jZf0OB3Mgab5b9WdHj3/sduN25wmBFpNng6L/WhVHHwZRGJ/RKPX
vSie0gin40k/WhPMv4Z2ip97Fu0gaE3MuNkH7fYkoVsPtwm5OTMTkdSMlZNP87wrrwUS2veIWYJC
2kz3I+jq7F3JIQ32DhAmslEAtO/aYXVhMyW+igEL5qU+sRXoE7qc1tK5uxCDu5OYvYqZywuam5H8
P/66J0Ytd1LjueVMfX1qnS54TEFOaTeg4vzVuIG+bN3ivM68Fi/v8fC37IUWD3ki0/p7sgYh6xVG
5KCAcdDerGBaYymW8RMHpMrcYywrB1RYvp5ObcXLYath4hukEX14dgUy9nfpoVbOQ5bfK65z1U4n
k9FQ4sjFRE9xgIa24uFWxU11H5nQNcVuVfa915OZrnyseu1lV7i8foIL7njla4a4U+Qrs59k0Ncv
vQNPFvhiBtIhRlHEhYvta1sKK471ixvXbXUywZFkZd/H6Zo3y5jocoCKkdKWrP03FBu2ZTFvJ6jY
ieaD6LJZfweIGJaizaSbvgtXRmwFUzG7N8vmHVGecHuKYhkD2rM1rWTHYaJNv7AYIgxh2Rgcpnic
VDkpNVnwU6Qbp8DrXQbApnZx48osBI8zcbHGeyQNZ4e6yR334tsqBfzvo09XxzEMlHsi5MU878m2
ZqUOkhUFc8wqKyeJRx8PfH2TX6wxG7dy3dPxC5e2et1nHVxlrZz+dNxg4mqHmdudU21Ve46nKXtQ
+6K6ksMChND6ySQYM+IuOw0eatG82SIaxAaAfTx/Xo/eda2bIblrGRT+VDIkvG7ag5/DKuxQttLr
+9zgzjIUmUSrguvc4X1EfUhnkwOHrfHFS0Z/fbRRsx2vgB5muTuAwONTSBsj8krq+i8qvtpePFZ3
6osi8oiRYBOJeh7wIPXP3oQVRgkoGE7XUIvb+rwnsxjuQztWJq/1kfTXGjh9ZhINSQrnXNAEg0Y3
9kYF4eK9UraYaLIRFUKTN3re4lw23MH3xpVN9OhkGJ8EuZNZs54Qj8ofdFVVfO0D49cP8bQz2HVp
ZP1SucPxPjRAgb+2T/HmZeVBWznyLos70bjeKaDktaemRu9X7CuR6VTdXnnnKa03ZlOeH1apnsbE
rcE6eOV/DlV4gxtVvH7JPpvuJ3JDUvOnlc62cIIpPnnH+MjntTSLucd7daO0DW4749Urg+AuMSZu
bph2VVcgj2gB0rUWOIdW3PjxnyGOxuwClK/qQqYL+xER1dl+YjeRPQubOXABp8P/E9hwMd9kFS/b
adBdl7FV7dflToc7vgUiCyf3IoXve3cYzDrexWkblnoOaSrDmTo3fZjAmV1yoStsG1Z2oWd5ePp9
rFtwkK6yRtO8ZN7Hzg/fb4Hgpu4cAGKuT/iM9TLviF42tyJq96AYESfQ3OLAExS86Wl/xZ5nu/VI
UZzfuUhSXbBp6r1Hp5rSoBDpmDmPIQ3biDnDse33WaVTVpKcd/3VG7ZZ34FNJ+GrhwFIclrMErJZ
Gayvb1qb6vWOZ95bC6bKEV/OlQNQhgOq+Hzfl8j947HXnsu0AYq/DrSU4zUwLm4C8O25NFb0Bwt1
isvhao7WUZRR3Ojl4m/Qh3KUKtb/IYGDllx12gXMcYHOi8kOpr/rk4XaL5lbl1LPPYR0g1eNyiXO
zzKHGOF+cb29BWRqgtkW/hhmK6MQhqg3GUDb+zFadspw0Zf1xKBaBed6qnD+q6kP+22fTTw3rLQP
U660OsP39lMswd3UYINjNrM55UCEdMfL3Ko2O8EBiE1RDev+5nfHHhYZQugj5wFb46taJu16Xroj
ZmrIyKc/+f3er8UcklVbLiQS2lOFo5xfijWc7EuXKt9lORlu8Y9oGb3kJmOXylCIj2EROD0vnKS7
9WmeTIWihVjqodgRlZpiIcv5KBu574TdrnZdzc2nj7ctzRE27QkVjc/big/0M8KZ9XCf6T76xg/n
Qhx4c8/LqhevPNYtw86CPf47k9Nyj+lRba9mDvtz3OAPnpMknrq3rjCuPo+ZppOINP0lGzqHtk7E
tRpv2nrlHuyEc8QljI+DbfeaBKMtgE2n4IbMovB7yDgL265dMbTLASe7njGh2o7nwbqTyglaTCvW
CT2b3iHbqurs7m44PrF4WPhi9lbVXwAu2PovzbqCKbPPik/SCIiH8MwWVte19PZnYHdRnw9T4S6K
MiKeypGsH3jdUbqa+35LnLsIOkV6DXwQj7kzuo33JQLreOI2qvZyBVegvoMhfff5FEDiwi4kECmB
aFhIG+CEv/hqBJDzVCXOa1LHKm8bhseb8YiwACYE0PsGEMtE4dsMbcsSO0gi+SbaNxF6w1EO+miq
QsXHuJCMN4RN2fbQdX6OStHoBmyj2jwJZC+v5qFZ3IesQzJ5VrtK3TsXezsK9g5CwAqTtQhNDkqA
IDrhrdriUsmyS55S0yMi2+YFJY9oJZiuB9HXuQ8q2OZfo08DjpduFUKw+91Zzp7GtmLMDSFaR9/H
uHH3ctvxE35v1yqd2A1QNiXtOHANWKzLcz65zFyXcAahvD98r21KB55rcFojna1XfR0u2zmDDii+
b7OZ6R4QwfVn42AcPsrdDlea8OUfCvvpLzOJ1nPpN+vBEhFaRxkIL+pvk6AdxmsuNQWx0DQgIs26
sBecm2AnrD5o1CvwVhUXzZRWghSYaPvATwa6T9i5+/RlrGc8mHaUH+/j6C0Pml3XK1J28z8wiQvu
v642OIMMOz6pQqABP9I6Sy1JbWEylf7YOhXWQXTABs9jdlyQCYJz3+MU+AOrGhjqCdGDf9ttMcdN
Tw3UJ0c3KaQPKh629yNbGs1p879BtxgGt1AdaPffQWrZXhCYdqqYWVsnpd8n8X6eQrbyqMiMs01D
nhxtR9q36+77eFfjIr7jTgwicwvFtdnPcTtMbzypdHR4BTYAiZnb45aBk2dFQaxJX1/8Az2+3I/5
heFB7Q9zlIlbRMRzfRGz3YPzACYMKLB3rGmX7PB6WDV9UJWj33UEjes1hcwTz2CAy+SGSR4hQlO5
cQJ917Cizy6NppYU3sKGsIiU8S1ZWjPD2+YszXbuu2m8rHCr6iIgl0rc+uzIVFltCISvUvywIN3a
vrMlycrbWAy+9Y5yraNhK1gpcEFzqzcBa+xwcwobJfWdIV0I3/RepwB5WSfuVxibEIfEFvHGGu84
xY23Bheb9fPPtp/r+x2RMtSXhtft4f+rzgdj07MQU3xved19kVXpxrBdN8OLNtL/hedB9y2M5PhW
V56CaLEf4fH4SbRJ77xgB2OFqrTgWQPGPRZgUcORawxj34LOT7rzLIk0lC78wsthnP6v13Ciz9JU
a38m7zCKLpzCNT35ItnlGYcIyFDrYO148Z24M5cY5sBSLE2dRGeEP0v1Y98Yiss5DD8vgn51X/hh
3ny70ph6v8iWzaLLMDieXw5CH+I8pvGSnW1LaMm3rdqbp7ANObPNMFc/uzRbQCpMGLyx1oGv1WIP
9n21AIMnU+voba6RiuQTgxw7YZoTzjoV6XkBWxNFJebpQxPvq8qGHdA9yF8HfSZek0csAGZIDGn0
/yg7sx05ka5d39CPBAREwGlmklPN5bJd9gmqKtvMBFMwXf1+sg+22tUlW59a6hPLJoEgYq13vcOY
75miz3xCbhrbG1voDF6RNnaNKWAiQcAru/6c6jn8nC+y+QU72CtvvMXOIClXKBzcUZfVVukULM23
swbtWssv+zT4rU6PULTIMJxHEOonoy7DCSpq8yCndnl14NxUmEoG9KaBpdsfDOLy7JrwQw76WMre
uxLL0PfPE7xItY/J3/IOXcrGcl5q3WYHhHmEELe9GOHGuFOF1DSmgcmBjuaTydTwCQte1qZlyeZ7
hWbtdYJh/WCFODZv6wQzGT5FUqOP+YwtwE6qqZk+i6Qe4VEJky3HdLFGfbDGdn4c54nJD6A+5i8D
k/hw5wYLM6LEKgdguTQjE6BpaGMhbUxLf4SwZKYdf9W+R0oEKqaRLOIfSl+b7ivavp96DGaGUIti
6NwlLL23op67ZCPceXVBK8e5PUHu4yFQQDSbniiQai/SwUl3ch68b/QRUAMAy5bqi9HDxMltRg4j
AmeZXm/QgGh8kBu3TyMD2JrfFDrPvqRTURa7VoeOHRXKdPpZtXEteWmCaYkgDXc42s7gTTgIVfbr
EE8QdCDd+yvUqWl87QdrxTWhzcxwhBFENILyfVLTg4nUnZ1yC//OVmk3/SjJG/Y2RjCG2052j1K4
rK1Uw+TqZLZPvRwP2RBvPVz4RNN8mVwcrffd1JGUy2ZUiIj/l8xHaNVqzmOH9dy31TChO83WZyfN
4/qAky8eZ9DzvCGKWajAuzDqP+dlYqubVsYJnIRkcJJoTgewcju05HmxTAMolKq2ZFbTXSpTzC/9
LZFvEEMSBOaAqIkdwzxi0FKf6pLol91YB8m8g+OWptBJGuCqsUkGUnKbABTQ0cr6stQVHROP65tt
BQTomga5GBN8xry7eUwZB8GptCE7sDUT6JnwlnerKVV3zBiiv6x9BkymwIhH6rekoMLI0vZpHLNw
PM3p7PyUfSrjqAPnfsjXHjIRZ2SKgqJR8jKGrEyE/FoiHZlTb8fc0H9qoc3ICOlC/BPPQTg4F7Oc
+1W6VX4I48pWZ/bNsdhRZguXs6Fp6Xz91YYrRN+e7hPKxeDg8+J/2Tyvlrp2UNmhhJBcvvQdjvgb
ag1mz5tM1e4R+D85o4C3zAnxaFhc+C5rs5XVTB/vAjW2j1qCmm/cOgDM6/PAma/YN/Np64dNEAUX
jdhmYHLgHH0MWqsDDVGKqi8p0vIMQ7mYIV/6PQJ0BaK2Z4XXxY0DkbTiCwTNiBDmx+e6W7qbdOD1
71dp7E8MycbHMBDh9w6mBXg+jkDaBoe2WTwQEu1fWRdaxWZggJnuGPg4Yl+EM0MM0PYS5tcM4G3a
rHtUk2dPO9JxZqSbpm6CzQBBboKg3E9uBLpeMNxzMheeOFh8dlWQXdIhi3OGhIE9+NWzqoW2rjNB
BbALW8a9W88usKVzU9daH+BmgLANbRzK3VTa/k0J1yt9XDS/OCevuurNFvZJdlMOs1PfiXXqGOb1
SxoehJVlF8f83nm00Vtiwmdl7vzQhjpBJGw3w89ZD/l0NYP16jtqkeXiXRDEFMK1re0DI1bqEE8O
rXsPAqUH8pEl7Ju2D/Kvup8KbyNi1++eVnBe6qgiAQOOKSGsr07bWuP1UjpM4VZEJP4tMFc57kkN
8L3Pli5XsYO+NQMRy0wEl+5kQqMBOSnd9VS02aaY8sHiMTXhfU5jBkzNANQ+QlwOvwlY3vl+MB7r
JgzLGcqiEMubGcOFM7BoGTEnMGZYVPGQ/LKaLhwfE2Exk0NgVIl7Lw0W2KKAQtP9Ksz4HeJs0UFd
haG3acdVVgdvgPQUJUNo9bg3L32/1bMa71dDQjUVbKy/DVRACToTbX0joJgqsfRd1EuhqMbpKUDv
MbxJwF8o4940IILRazN/WgkIse8HgCGoEa7xvPaYTSMHVALz7cFVi+eBd/jh19op7Zc27NQXASPf
XPq79luVlHn4yY1zSOLuWuXh9WQ3SXk/r+KCTAVZ0B5c6LVweQWc4W3jMtR9WDMQpOuua9vw2mkU
cwRvGItPPnpSeWsNxs0PlD6xG7kFAxMSicLRAs+y4o6OVibZfJ374E7RZOT4FnLUjts+bRq26l7b
NYGvLS1+7Dg9GD8+b3c53MNqI7PGQLOo6YDvF4AivcPTq443VBoVGa3NWo4b6K8dLphEz4HRzxfX
AhqukaqlWck37oYAit7grfGwVd2igby0a8Q24bljUWXaSVNdyKDZ2my4l9oVfeBOL8y4AfDhSp5j
PsFwu2RglduirQJN/dK09Ra7Y35hEDZ292udc+GmFx60WaIudH136wB/f8uKqZw2aD2FGxmVKu+m
7zTv0esxab7BvwKqdBO6Tf9UgsWu+4UskstqDAHfUGDk5XaVfV3uPSgpC5TLS1uDYwfcJ85rDsFR
+s9OA6C0pcR1qkNh9U13NY1F9uR0TdVvxz5frJ2ZYeMyeRVwkz1w6ruVpA1rT6h5JaK6SZLmPDlt
nl55QTNSqYoRLiaPhvqzzqbltsYcASuvttS4qM65zuk2+7qn5g6XM7qPvHxG2ayOOIOax1ak0ITm
tmleJl+Vv5g5Bk+k0AB9GzeGZk/Q6Y1r+8VdicL5fqr10EUzEwmYnGZxH0sKYWbbjLUfvZFDiNkl
VkfURlM3bOPSheZsm37cT3UvwmvgSEftTJD23/kaWo5SWn9G4M5EeoOmCv1WBeOIKGLpoL0tiR/8
SubQTaI864t5CwGub45h2opflQWNNZIl5Ak6SLL1sMht80Yydy7mVwPV/+vcc0ZcZtey33trW9h3
zsI+v2Vc4XYnkZl4PRRQ07/BhkLs4C5V8OSQcNzdNZDxBqAq5UzgK0Gs70ywsEn3wYhd3TgH/kua
Fbk6AHEwFdNJn52FWkLECzjVl0cO9QGKqUrsiPzArorgrkKS69FaXq3NyiQixysyPVdO6DzoodfH
uNYQl9w25qaWbIopZLTtnQNVscuKTvffxspy7b1Kc/Z3GnY2WX4k3VGRlbJ9cThQPs+p7Lttig2O
iGw/FcGxyijwI1RPXkOVU/t4QMWJVuhbGhhkuZyqt7kMzNdlsVpztpQ9nYohGb3HxvGbxdvElXF/
JEoxRfNqF8h/wjPs27i6oH0tHs3WfmX72kEnz2s0uE0b7lfj036B1M5ptXes2ckQLEzmPrWs+gf+
HrTDi21333VW5noPMQt2cj6OAPmarHefKr22vxKU1qdPqG6mz/QpKOjmYAl3y8rpCUdC2GhpOk7j
hYL9lWDDad5Z2rCdEYcNGcsWAWTnig7zNodh+RkLAYZrXpu2bwpm2rAJirC5UkKTmR3EBiynX4vs
CuSDVYS/7dxvg9T1vxMTnn9ZsiBTm57xSLrpFkgdKK2zddx4ZZrBurqMCq8DkmbmyIl7qks1OPDC
kVhD3JiE5QKg9AteXwO+GU/eWiVMKWBFvCmDtvmkxmlFNW2vstsrF1r4NrZn0R4ExVp8meKH2XZk
bBG1VkoNhl+9fsv4HNPzUCNSA0p03XJnTYJt1ljaA63ihvLrqmKAAW+/hUkCfxC6fO3SFkRlH1h9
1ITJfItP0iRfV54krirUjfZVo7wKTVRu3HGfZqERkZzEUhxLNXstz8tnpyjXckDfM6ZztqO5wa1+
M1NOshxsJh9A8o3+jtMWEi9ehch2TEIv9KLGDl/tBp7VBp54md2udl+2kSUDmFzUJZ7Hw/Vqdui6
HWOz75DG9MfAAmJncLvCke0GhzXXw3Ttd+SH6BB+zQKhN6MIR6aXEBoW4d/tQmRJh9uCHu5GqaFP
diodEnUtxeK8ihmnYuao4+QdwJXm5dBn4dS8FL3q3W02wog/X7hhzY4QDCAQEL5g3EkrQdNFgREE
x96Z8vxmbR39Rou8PLKrFdkB3Ux2Y/XSNIdpTjL/Ckp4+IQZVfZWD2bB0gxOswcJuO4I+9J1ltLW
Y9i9qdTIAQ2Hqs7oTSCZbpEWID5iWJuAMWmaxT3+aIT3tZnggIZ2569EaI+Dd4+Mysn2sTvk15gu
r0PUU/AWtz19xr42Apet0Go79kwCD38R2ePlZ2iG43PoxdmtR79By5wUw89E2uq5EYisboNw6vRx
7ezhQZWzKL7Z4BDr5zUZp+oYDEsysEbRjOxq1Y4hhUKh+lOeKE4YtkDn8+zgcbstvZK9jpKfzZdz
0OAiSu/U4z3r1N7Bmoxn7VAm1I/A19kvbY3WWwNpj+7OMDuEKGiqF6uqqRNJAmzJ8ta9zCI/LQuK
qHxOI3JULwOuQGTQkahprztwhXrX2pByUbKLwosKR1k+mP2qXus5ZVTnjOiCqGHaYt3NNZrSqFQZ
7MER0zVxlBZ8kUNuVvebMvCndg407PJgSxW/yomf2pnY4G/E9O0OjQjEKjNDgrl438DcGap6GU4+
yPe+kMvcwm9gLVXI3+rua5qPlnuEtIjfYCf8aT60QJ8tm0IVvKAYFg+QKdxX9vZRXphTRbIHa2zT
T05qmwYmPyf18JAWk2Z+A6c0jvJqXiYOIT8rjo6buFTbcqHFhNRe650FOP6s29QzB7HQcDHBSnR1
k7pEpqDki7W5t1O/6Xdju4zXxVjUsEuhQtJACeZ+N8gstA0JNlsZ9VeiIUfSGzIzHy0HdHsDwOoc
3aaUNqyuGS0PEo0+32H/U1/5ed16dyRMpN1eWhcwph/D7J4fVH+HVczz2axMxajaFicFWCBXufkk
4pmRh1nHAVIvBvZoYCa99Odc6bCKQhs+WoG6DuY91uTBgT3OHo9WCl0VKkTYszuClT9BR1+oov3W
TW6SztTD7RSuq0H1qFa4CjbiBwYXAwqX3iCsP1RdHKtHflQNfItQJ95OsS0+x5ox7rZxMppelaZh
DPWuZjMOUwiCi20QmY+QBa5j1/LVvkbicFUULPoHZeOTdKRbh45PpwVlTraOFT+XxWyAQ2s9/fKh
Hawnmq9uPlgMdcUZcjzlpqwLsYfYXrKQ8qy4MdqZ4KLCiH9CKwXXi3Wqy0dK0PANgmOBSlglpt0i
4HLpW7EDTZ9kmyYvsIrUsm8w7vTpJ0jiQ5/lKXffVv80n/jiCb47IPc3d2q6aQN7Nr8BKeqyM7kO
1bidq6L/NbspIDeQECz/FotAFlBb87Yzyvd1b/umWc+aTznZlV6W3WdJlaPHUHzKXzida5j/8ACS
mxRudHCGRp6JnSkQn0KNZGi7i5ehvapKkcdbcLzga4vFVHFAKUg9Y6oib06qc4r07LiZJkuTEgM5
DgMmvDIJOs82ScyUe9uVXt98nXTBV+a6ORaWmKMReuDX9jBEgN1BeQctF299OS9oURa3Se4IitOc
umM5R8wAvDiq8gmEu7FE8JkUdQ3/pF2m+IaPDELFpaX7ZCeeY47lGlC5xCpgi5A+siSJtDfY9U7P
0R+KRstrMytEBgowgM3XmdTNVMj1Oet82HE9mHy4rUTMzC0sbDobNx+X+4rr8FTQJWR8wA39CDh0
nW1tyAJ+JMjZmKJKoAKMasezbHZY0L2N6eBVbWXiesUB8k0R7N0sqLzDbDEqxYGr7g52kEGmbftF
ZEdPxpm3H7NUXNhifn43DFOsYbQVsrlbqy6rH/h+tTzFjjXNJ2QTgMalZ+5ShW52q5t0hB7KQ6Qi
x6zKtRvH3OAHNAfnsOnq22RBvn4KFzxGILsUK51EtgRwXeL814qutTsx3KSJApgKM/u+svyg2WCo
Vnistnwtd9WQ+nrXMUR97SsG95HqLd1tWwWSRIm1Jg89KoD5pR0EMRcZFVsRxVBB5KEZGXYdm7FT
VI6EIfwSHJEoOhRpTDtbunl9GI03TveDowuJlK9cvqgJ134uIasAeYLorgI9J/bBHmC5bsyaMJ3A
4IGNvU5QJ4JGtZw8VQHxZTMX0uGHxjljDyC6EnKybckfYaqSbpu4c5ptg25pnajCwPo0h2yfW7iV
mJr6VMsd59fc9Z/7MVklYyqylDRFk4cgKzHL576Ig4eECY9D6QCBf2d7AwneDjQk2M06ReRcY9aM
hqP0+2njx6p9YRLC0D6sQ0En66UQC3k4GcgFdWFxhDruFJEr1ApgI42XMQRDQhxhlpOovdMxAjgt
EGeArmrIppRghd0DCUKm27VqyqxtXvScbTE+j95pXqGPH/25Cn4weUB6BSiUJ5GY21lEq66Wz3zF
TBORXi6bwFm0cxA1zrPYJ4zeUwvbUF/rcFqGc9L64xc+8Ese32iSqAq1/iEGsfyCnJuhF2utBQZY
QPEsDfxODo0AtVOTV1lkh3pg3o2ELjxYc7922zmJ4zXqhKCLYrnfaxhRvxihhzsYfxflEfh097wu
45rz4yS18ES7gZBkTNo7ZlQt5eEMw+VE5T4F1OVdF2x0vLLriRBDhy1Cm1pHRHb4sF0uDc9uTjGB
31DULl/H0B8+idbpv82VWo4lpkTZuQWtvlL4ol0kqxNSm5LYFFi7Crd/kK04v25hvD27aRfUlJba
aSBds3Gz5FU7RzhYxeCahKuoYzBZQbFbRIoQKJzw2UgDqA6HBlofBg5WG8BHCJL6nliw9hvmtulj
thTWN8fUjHcqxWlyjRNWKSLgytHfQnMPrlU+IxshX8eD9mQT4ScKBT2iit3peJmBMtmDYg+6Dp/u
pvfm5tUm7HiKzOxhO4B9AgpxFehEHmbSOkJwQQhGj8MiQxo8zp4NzVL4pYd5l6GSiY3EVCj2n3y4
y/kBLGF+UtXafpVeQciUcHT6MrDrzVEJCv3aWvC7NlCKk/mAB739wpLAJ5Q2xaYvUtN8h52Ed/HH
W32P1JCuKKI+NH1/T6pLB4VarM6bbNeaboRpXL3TCu/sXbKq5lOG14+I2sYk9xmGUT84zJXcWaZc
XNppR8CjrcvytWZeN0M4bxV9zTp5cOpEwWCrGzXkoVVQzK8NClWYsEHhH5VLc7ZNYdkDIbk4Lm9k
hxvF1nVS5hrenIQ4UmSYFw2MacyhSPQYc8xP8jmwnQk1i6j8u0Ql9EJOHornMVYu03+t5oc8K5Py
SkJb+SXVmD33VsO3XPFt/QOUrmaHv12lthghpV+U1vl4bLMVdYZKVHi0QuFOt6jBSPUaw9nAnnQz
sZwDCceU4nEEE9EFiaWbYpjlt2WaYQnMJhziQ8FU+spBopftG7JSbEqj/gIeI3/0Dqu1LtemHSZz
chHchTtZ0LSiL5xCdcWstK/4CFt+hWU0cDSqzLxgEoqDxM53hry5rZMYQwtWr/25YLeoDxC0SHay
RLH0j4U0+X3RL+ubg7bhNDtoKC9jcuLnh1G3CRnxi78iRQqArcNYhu7Wa6gCTrVsPRsiioXDnJel
RXLwcWJgJu97OtnNHvXlAVw+db7P/Tw9aW+0+j0SRnmzDknVHSQGEN8yQ2cByNpUj9A362kz+Tw4
lgG+BFtOTLw1pliuj7o0/rIBSFjg6nYWrmuJI+GyGGuh5aHbX5JjAlIZufbMgD/PKsejcBnbH4Mb
0CQMMAuGzTDJ2aPbWeOHylTC2gvkAm92WQp58iZX/DRr41dAK9K+j9eigmCvA/N8CYzuYYd1DaWC
V4f+eYVWSbA7HiF3NU5VHrL+hKV1sUC5a0MI+9HSjP66R2VeQ5FFRrPxsR59mVDOg6IHfv8Syiq1
Tga87VOLMCHfoIXObgfowzlDoca7d8DGWXCLYDjgLjqLbxAeZgg8iy68652ynA8IMknfdS8jGrg0
7SfLGUCq7NoN08gfypYvyeoGcxdOyZxEy1SSIdZj+a6P7FQUX2HlkOTLyizJDJqDomRpKUxEshoW
SZowLmNTGgJxaFzPh8nzD1hUXSShwBycWNsFYfeVr+eRxVdBZ6KGShnNYN5i4AQ6DLFeiy4N73JO
OmxhOFO+S3Rd3TlL48SNrFkBRYBNTCJSmItkOzS36tGNVweuu2jSipyKTt0PacuG3xvqPatqkcXi
hdOwlWOQGDImCMtE7NYibgDc3EbtbQZVkJ3qVPhbwzAGQNK29SP1GjXdpG0HjVvPjnVYfbHclQ7b
6WZcmKtNfp5dqukOAHodZQ5IprN0m80QgDdjTIrSlWjssr/oUKgqX2lvlMIKxHfveM4cK75vExWG
kH558DDi+hrrtsd1IRUQ8NeMzWSPXdfQnW2amcdkUgX6e7/JIAuhpBo3OoeHfgMCASaW6N77EgdF
fD8ka3xjM7qJrzwtV7XFbMOaojCcnGqzLo5cYO94GKfNg139Inaw+WalJv6ywBpdTxcrrl9MQzKS
zGo4EZtgWEfswNsUmMyJw+oaX2j2X+GN6StGRqk64CZHSuKylIukE8IP4WSppr2L09YBkpf0YJHf
MfvjNaQ1AiZfxuKoLNjzCPFRnu2Cru0YSujA2Xl1BdGVlEH/yJyM2QU8mTzeeasKYLFBcSZ0oyhN
/YjYwdwvuRkfRKV7dmyY7D00/HT+2nmXVgXhyHjGhAECWVBUarpiu4vtT6xGFBRyEfUId833nSiJ
wU1QgEJk29CjXhz37WG6ioMZ0qRv+dhkMs2rtjJIHDvZFGQr/WwZuV/Ia0iMN6D44zfjBFC/aVm6
x3Ro4Opjg3OlB5n5Ubwwk8OwKUGIFosk+5G0xpl3cMXxfLmYZbibFQ5IvPeBYAacAkT41Y/d9Ase
7fpTMWd8OJlXD8dFattmLpN6VyhzEneTs2jw/Kf0ySO/ENhJLJkdHnSYi2vGtENNDDe4911tStg5
INf+0xAGY79pjOj4ECACxSALCYenRyXZ365x1oabBJcqf9s79UW+nVDiRFbi5M+yz9t13zJ5Mff8
1Pmx45zCkd9qQ8BU6YshWtEZQKzkGJM8Lp+RZ+Wt/Re8nhgHlWXQvPXhqLqNk8iAU6M0SDZgdUAi
8brBGjbJJRVhm4u4yg6dPTeMDUxHZgfAkOhv3TXMnsD+pX/LQiwxC3WliSOn9TnemAYwS08MNGvw
S79NIruYsILhr45thO8xhgW5WvHAQ8iIuz/PFrEVSBIYLJ4OKt914zTk+x4v25ReKx1vXXe0L+4B
QXqzrsIKPiWxtzxVl48RpCKn4W10KJ9sKCH4GvhNcZV0QSmw1gn755Ep6HyoENffVpwN5KjV5MEm
zKE0p4SZvg94Qv/EKsG79qzKw9NIBXGwTTzY02ckbDbWzY2eT9gS+eeuI2txg6IFmsRKkcV6peX3
vztgo18dqJpUUJCQwDbhV6pP0i1FE43dKLG44Wze9qiLTjhQjO2BP0uLTT/NzAtKVzb2TiApqvaB
Z5bvpZoAudcxDZOdSzNcfQefDSK0vRd0R3SU0HR6ljhCLTTnUYxASlbQ+pQoyg9fGKe5Jep7J72c
D9hCI5QoJ/GEBZv9ae7d8s1inXzrq1nfpF6yXPQiMTuoHy/1Gwp9+yJNdkDOQtzrfqaVRYodAxk5
bxbOr6uQlb5clV5V3ltFXvjbFYJwvvEV3INnLDESZG4EECNLw5cZCH+laeScYfq8G+ZmepzzfB0e
NfM7BFNhN3ypgCchiRIA+wzlYgoO8MlECy2oZqckDVL5m7alBz1Otrb670zK7XrrTlnbXANx6LOm
1FoPHTwZN0rtxELLAKcLd55qTh8oSdzvThJTiNYrPBLI2wNsuNXO2wEfHSIfNi2DJg3CLJr8sK7h
gpSsLqmjG2mHrLm09qiY2QDnfUU3xy6ge6e5C2uvuEVF0+XXU1P6cIPsChZWkYga2nDuJZEPrNxQ
TY6XwWiL/eID9mdo1n0nC+oTtBkpthC14hest5L8vjF+l+/JwHDrqHPDCXpm4La3JDe37cbJbH41
ChvXPbsBPHDo2kF5KJ2qTM9gpZoSjlwiGPN1v9jPQ9BYP2jMa57upNXDIisPEuaSd3KDX6TJPrXJ
2u9FMi8mKt2Z5n91xx4qrIj1Hppdfu9gcYRHlNbNepu1rSBvFo0NyW/wcJPq9v/gCEpryIbpJIMx
PePL2aib0c3icLOqZXZ2/+fGovOgx1anNR6JyHKquqnx2vHqMpqwA5730NFtzT+1wlLQebMcm26p
VVQaTqzF8OJQTBTTX2w9P3AQlRQ4+Gpi60q7cvnzf3niMg1dmPk05oRTtE28oRYQRWDyurScf3OF
/sguUZF/Fkg8KPnvnYNofrEJRcpjTgZ/hF2M21GUSTe4XXCF2QIWqe9WvNJahNSBDLkho2kKcxSA
ufiL7eZHDpFKkBnPhEiRx/TOC9RiSYOc2ebUq3XYG4ww8cfOxsOf3TY/ML+UCle4wBWXOAfxzofS
SkB0FzqSk4m7T7zA5KtIaRv5C9YJKIF+qi1RYv/5os6HTxnnewdmM6lB78NMarSPUwz+eJrG0bmH
1xAcPNexth6zmT1VF5ZFEG6iqpfrrpmKdkOqabhtJv23NN6PlhZ+Xf//h1zMSP+1tLBZ6lQnechj
VWG7B+8qCJzsCp3oeP3ne/7wdcLfIAnq4uj+H2tXOctSeZ05SUbJBxEI/1biF/cXs+oPr6I8xdMS
Aqbbu9c5QlgxTi/oYIllBajy/KOeOj/68718uGj+dZV3lthiSCS0rNmcGtTQJ6IpkihgUPQVC676
nHcwK6n5xr98Dx+8KrJ+bNJLHVsRKPzu1kiOD8EcPXNSGCFGjPCHW1NMMa5t6P3+fH8fPEXIodBs
JPwlbOrfOZ8bXJYgiOTmREKdi3B2kMEe7iRz9P/1Oi6rwRbE3jh40L7fbNKa7RxWC6sv78WtXl24
o+uc/GVN/NdQl6tQRgpPIY78j9UsLo0wxH1WXozP4j7Qrfs5DmdrPq9Z7p6ABGP3L5nsl/f/u+cs
QVS2R4SArXCOf7/WXTJOFEZE/YkSwXxJfdoMKy+LaK5lgpfyxeS/kBrbt9h1/+J4+09Cx7trK9IS
QonZOEGr6vJu//1FM4BBEZatp2G0pHMqYP7iueRZIQ1wU7v6NCqIiKfOUI8dGRDIljbF8c/GoFPY
F3bY0lfFiIkZ12PY4pdqqbaII2L/WKOjhU9QYQDK0DUIk3OlfAbyDXzvTYkWv4rIgYIyW2F2AnWw
XL0n1a2i+cv2+d/lib01B4MHhcYjtOZdxrwTljrLMnc5pUEhn3CIgtKwpvbDnxfnf7+3y1Uu64Ud
mlSkd99bV1iFx3hjYWqFv0BqTcPWGlP3NDVrf/jzpT68oVCGQejhnYgf0+/vzEajugaJ4lIEZUeF
B0h74RL+5av+6IZItyA6TkhPgrn/fhWco8KuCz3SBWEXbZfex/NgpalDxPC3mMEPPgBAThuYla5H
MaD7/VKQnWsEjMF8SmiQ9KasJoyhzHTxMsK50E2v8VdNX6bQwMN1S2tJ/7KxXP79dx9BwOUdT6FV
ZUTwbgMDWM0r47XzCbjEAk2sGN3qCd4eiMNV29r5Tgr9t/TxD55vABjoE1HGNkNk8+833cRNlquh
W065lZHlIacyUp2ZIoHfzf/+KrnUJSDBI7qDBMnfL5XIHPf4grWZe/Oz584GnRdjXym86i9X+vBJ
/utK7xbN0Fp4x5hqOQ0UoY/QuORtHeoFrYw7nlrsTRjPBnL/5+/hw4uGDBYFCTo2Fcfvt4cyjgY6
QOHRw+N45YtJ3qqG5iWokfBWjnFfFoawr3++6Eevz+PM83ioXmC/NwpHwJYw3ymmU4Lo5dxWqK0s
DwkEaHX3l4f60aUC6XqQ80LHxYrw9/vDdJoWdWrm0+ThBj55LWqkbPxp5in8y0n0wZOER2H7TEA4
Cwif+v1K7eLpenTkdMr7cbjHPlTsF1JDPjPlba+DOIHPmNlvf36QH16TjCDUZ5yBUDV/v2a2gCg6
l0npCE+4YgDcl1cl3vK7bMYxCXMAG9+fBXq5d/zzhf970AvH4TwgiNaWl2SP3y8MLa4uMERqOfT8
FB01c/eS8IsfujL6p8CdJPnLe/zvvs0FPdvnnCXhQ75Py+r48KbU7VtM7K2enhETuarI+r+8w4+v
QklL8eyyd79bLU5fY+s4D+2p0jNMkhAe/0OYS/cvN/PfRcnNEEIbcLS6/31tDtCpN8ZDd+omjMwg
8vTrQYInTrsU2+Jff35VH1xMXk5v4rjw8vWDd6+KQdei2iwdTjjtWFcDuYP7dI6r28Vu/pa0dFni
v58FQrpk+bIUL2kK7yO5wsn3GSjE/alp+nb4gVEzXZRrlvIWZ0Jo1CNzyPGM6ie+J7qopNN1OOr/
fLsfvELcj/j8ONtJgXvflmD9uMYFkOrJj1NzbQ8G5gsCpC9/vspHD5VqJaSbIzjIf3/qBdmqyZXS
5pRWbrqP1+oFDW8VKQ/68Z+v9MGXdvm2SflWNK/u+/thuDClzqy6k8xX+2DmIMnBsHGBZvw8mgNe
q8P/njVNT0iCr00LxNH3/kxoNCkKAo+Ck91Z8z2nAXZCcg2vXCS6+z/f3T8F5LslwwHOucMnfaGy
Xna4f9XQSP9SKDG4IXmIQavzJamuY3iOXmeDzMI7936nfyKSnV5IIXAj9kH7yf1/pJ3JbtxKE2af
iACZnLc1qajBlmRZHjaELV9znpPj0/ehe9EWiyjCf69s3As4i2QOkRFfnA++98Z+tvI9mTBC4D2i
E7ctTyREzoOoxCxhQN77ArSWiqUTNcp5zNDbX3/mlS/q6pCG2c6wQ+IYfP/Itp2lVhtFrRch9LpT
+tL87FdtRgdgQ6II/iPmMId/HdJAUc7WaaBVwUFosQcg2snzNIobD28JkA6mdaQM2xxUeOf7vKd3
/fpwl2uQ4XBfxFVFpYxoLyKZqSfdFUqn9kItbD3IF7R98qwbo1x+M0Yh7J2dylRydYv3mCIxNvze
r71IutMHODvOTRq46Kxnxsv1B1oOxZdSbYtcHSePhV3W4lxQKgNkf6tQS6+76rYp9AbRql2cAjP6
14Dlz1Asdt0BNuheeDVSgEFQVqeqh4VIfiZo+UonYT+3aQUb72/5lZYjzfP0r6WngXJIElngTBGW
/alvfetgKHA8rr+65Zkwj0JPjco1XePWtbyfdPGocVK0mqcRjYBaNa1XXXdtj5jdPnZSi4/gIN0H
zFKa4wDccGOxrTwkFl06a1sjTuEq9v4hEzySMS2CFSnQX9zmitOeo7nv4PpDLpc0D0k4hDcJ1jfk
N5fGU1C8LCNiZ/HyxKRZPaMxNYLfiYFMhMAbH5h/tPSZx/u/MYpgTtKX8/6p2kkhGvIV1aMwqHb7
bErir3VtA6K7/lwr8543RxzkIJhRL06CDuHPqOSWoJ0F81baqOMJuJIkkUvTDaSDjeFWPhYiVF4g
6TCX/rDFYWAWFRJyWhG4Npt0JVVxfM/Htb3rD6XPb+fvM4e3x0bPtUOoNg54y41DSCvmMosgjxXf
uK9RkYckOIyiealKBTmYg61bRE4lCE+50YzYXlRCcNxO4DGRsnZirwSRBvrEae3oFLhqfWZua82+
dlzEztUUjtgfsK3Sp04976moc6kcIOtYjxOyHVI3qaIbJ6tPIvcbROax+R6WokOKTWuBoCiGw8nt
4KtJuwclk4d77HlUZOSIP8eN83ftAztYtGkqNQ+bhMX7iTQEAgANuFIvVJ3Ym2hA3MVKWpBMoPvs
+mtfWSOkTXnteLivpJLiGKQFIPnJU4ew+2JjXePRn9YfWqMt/xvGbsNmeT5jFh9Zp3Sgs1Dm/Mjy
wuDUfZtPKsPhzwdgaAqy3zhMOp8DLCr2UG/FRygfWD5nGJVcf9A/wd/F0CZXFW4spEGXp22WBnFT
VSivyO0G5l2ZG9FX9BDuc6c45myy6gCzC9vg49Qq1VeRtdUJib/1UvmF+NLLLvvYkTI8Xv9VK1/6
T/4XsTov5SJdnw2aFkSJgf9p2JjnoJbNLQSQ4jNiunjjBawPRWmL6qs15/XeTyrXmGAbKBZfWqrA
IosatY4Z5Q+FgsDkf3iqOUsvSAKxvy8O5qwTFYbqnJYgTWhjgo4tD6kShs+0oMvH62OtTGB9vj9Z
pLgNHKYXj1WNhCBx40we+oApeQ2I7T4PiAke2hQ80JsQo7JxeK2OSGvjnHnS+WMxYqhkUaAl+eRp
fWnTdA9LEgEcFi9tQB42DbYsqZfpBDZGzkndpEpA1HZxf2s6pbSrRI5eEgbiMAjaILsSJRXyjAzR
aPCmurr1j5H3nzGZk2zERDyUHxeTJUTSmQUmG3BuF8+IQ2jwRA18U/Rp9P851Hz8/BXwyIL6ddA5
ozcJJ46OOa4DT1mCNminpKoYN6bm6ss08ZS1LR0zw2VMACPYckJkIJ7b9NpdD9n/pjXS9Pesoz8H
U1m+AsQtN+bo2tITNHQZ1LApKy2PtlmUV/Yt2UqT/qMPA2TBG1nWEWAkmrqvL4e1DZa0vcNghmPZ
y1UeNzWN37k70LcvKFIERXWmY1GjczKBAdYT/eCHhT0pWtyNLM3WyPOy+fs7Qj2NlTHnIVEm7qvM
Rv3kjtBEh9w9G4PW/urCBk1BbRX5xtDa2thzDZfFhqetszxWKrPsKMAnfNWurgtOcul3KBrHqDvA
B46dPR4j4XDIuRb1ewu1sTfS4hrD3vfdW4hajrZT6QUI905uBLCtaZcGDDkOvrOrzarBpWgSPY3S
PSCg4/UPtjY3yAIR/FCXMC4i8SzMfG0EfOZVqZOeelexD7AEUqJH1dmY+2sbFwGFKojj2LeW9yW1
g+1s9NPkdXU1noIibM745BQHNRine3gh4831R1tbazADKQMS5Juket/PCJTBehBAffU613fFyWj1
9gFtix88dnohHC/zZ8yEljTy+frAf+pFy7MexQidCBz1RMqLka2Ac06FeOEVyiBKYBOR8aN2sX/x
pF059Y2BDsI5YdGVRMe+TkJwBxWdMOgsB/NrD0ch/0gDSiJgykd0NvmF0TuHEqs2jC3hDSSnhjZw
9VxUXfw5g4k2w3P8sqWXI6yDW+T40+cY8igapdG0kJCiXjO+y4DO7D3tSfJtktMEQMJBInSgkaZ6
GfvYhsrsVAMC/Rb23R0YHR3DoOsvZmUGkK2FFuZymhBlL7b1Ic6h/s27A+tlBpqVWqrcxUnYf0du
G6enpm2j6vTvY2o2KTLy/KT8l3FXiZlE2EmFDHyhwpGpynxk2rEzHBG8+hp9qx1Jj/9lTCrQhunq
pHQXAUgdkB0easYcDdvnI2gImiV7w8lUhuFTp7obE24+oxbzDcEFR6Wqk36nrvF+poMq1Dsf+rwX
ZJg27HyJf83ehNi9JZxZWVIGuWmTK5JlERcsPqALGpYetGzwDPAPIcgJVVPQxGfYlAJpTeD7h9N0
Hzdj/OP6G13ZpgwDtjLxM39QFH7/hFMfN5ZqUtsT8MXxhbCi0T3i1aN3x06YYqN8uTZPmaOaaWjw
b8jHvR/NyIZyrOip8io5tcCOJERQI1LEcLDlBMDEgly+sQ+vHCGUMEymKJdXkjyLKeMUYSD1sJpQ
JMHXfJDJ3ClshYmF5DH7ASvzwc5tfdjnjvQ3zux5dixnD+XSOfzXTMyAF0ODR8vVhuupx55Sndn8
02MmEejVjhF7WMkaZwu/qkNex8q0K7uq3njba9/Wcrlc41Cgk7tbzF5SwBnBucauIPMnBw8hD6eD
nxP2KzfXJ5G2NpINPHzO/bjEX/P//ytGSABv9HlQ8V0Jk8THMDZJqtJ4oOQHsD1URHbulJUPut3S
JozZS/69aqr8jEjLeVWzXEeFSJPjT1ZBZd1G6FakB1OZPNL137mynDmusAsxBFEU6bH3PxONirTd
bJg8I6SNU7QSBHhDQ/LGKPNiXXx3WmdotCevSJZ7GbUoQsM6EECkp3Hqpzd+l7XlHbLr4LbFGIie
5a6vdVpstPjOxoET/FOQT9/I4xbYkg4JrS0I6PMb1Y4Q/dv0Fv9qVJTdIJWFjrvJJGy5BzGm5DcA
fGgx4YqJx5efjbR7xK4b2z8tpYFuCwtaFXfcD9Px7DQVbsuWYSc9SNPMBhdcypGPFCUl5H3JZn3f
jWP8czDC8smIguC3KK1MHvxeC2jk9XFe2+NSikMNiPz6VgdTFxwyxRpzrHF6caurTZZ/u/4mtZUP
ZpG91+abILXI5SUwBR0LNyEwPQsqgP8FoWpNR0XSjWwbhlv2/7WQgL7Qdh02j6rRGPpDlYXucKYB
AGZsOwATzflS4Z7M2vjbRjWebZxIK7+QFD9ri4QdUeqyvOBoIDDTSjM8vUAGvwtM7TOur0Oyv/4m
VjZOLogUv3BO13kP8y731wJT3Trvi9LEYVNhowH0JitAO7GN03Ag6Sd9puYQ/vvthpwKCUk0NQy5
3DmDKRIRBgA6lIjMss7EEG506gVONF9HQ7O3Sm/z4lusGgeJkAleb772L+OJsBmpNE6a7mU6vd06
LQw3tYURAPz17Ata7v6UqeXT9de6cjgwucgkWwaFDW2pHOIeaXcyDw1K3DZiVDBIs8G4k/WPdeUS
SlcdOatgSu5ojQ621M8rUwdbepSP6HjYn93FN+2ziV58XBeRqMLtpu8JuBZ09X/f8zjVkQlSNqWr
ZCmb6yMcVJIxt7ykNXscKm3MtkNty/V+5QBwZnnQrN+knr9MkcfSdH2D6MwbgOAfXEhfGK5J5agX
lBGvf7OLIiY5DC6EJiAr19V4e/N7/WstIMqnoxejZq/ubLrOrcy8NxwZHSPFnM72aI+kjTP51Wg7
/RAqTnyYcD/ZeKsr63GWn/DlyOLySxa/waIhAeJUbHsmPUhf0tiUoM41/1Q4vfkFt/Bgq0q89tQo
jI05ySdQyjrzL/rrqZ0mtUo6f6w59M2xtTfpnZlyWjddszxQWMK9b8QkJ+kHGK1B1GPRONmH669+
9akdQn7iRX7McrkkozoOYaragDtd45TQrbvHMweOFfqCQ6Hb8db9f2WJuCoZbMEBMIu5F4JIGuJT
K/Zb26MBKnYAh7gJHFsjP0gHgxO7NGbzayd6RgUBUMpRG8ztSf6PZlzvOvK/B6j0zk0Em+b1+ptY
+2EkQQ3cpAT0GHURSWgFYPpeVUzWrmM828S7O7Ptgo3nX9kSedP/b5TFDmECTsISPbI8NQEE64bt
d9zpxZehN3504IFvm17qGzHrn6rPYhvmoKF8TZmXrhp3MbMB1hO/Oxy5ZZ21yq60lbY+FflQYoqC
L/BOYuZC004KTOBjDueCxqUS8NCDiNtcv09U2X0D5Tqe8brxu29Rqhi4QIgcMM8IQQV4CLItAIz0
7gb7uu+TZ9/q8TRKRGdBLjbnLnolHV4p6Cj4IAZBY+LRZzb2IUK+chMmEjabjgEw7YfA/TGOqWPN
P+BPYvrPjj8gUir0OckYoMsPDk0P8wEEr2ls1XNXF6RO3o/mVLodVEO8X5A20Cwo041FXqwY3VMc
E8nd1JWthmctwfl119SGq+y0MbLPmtWOgBkEUli6s0Lfurk+HVe237nOw2yknwRl9mKduFGrzd4v
ljdRdjjGVoBJWiyw+HIzdWMPWDkyGYo0+aw7n8uH7x87MRN6jhzBqRVE4a+EhieoxiUuhUE9PtAF
N5xb+AS31PfNrbiaf3k5M2eJA7k0NgUqsYuRM8Cg8ThZXjMBhctN0e2NIdoqnK29SgqiXBmJsjD/
Wsx/4IxjEjm26fXTgGVioGXsbLH+BYzt53//aOxs9Dc4aKeIHt8/Dx4aOMXoGSezi+tzkkTFD/S3
+kMk0VZcH2ptIyFxjK30HKhSFXw/lJJDHixL5kc22PptYCrVi5Vl4j7iBn4vBmDstlVvxFZrL9Ll
qkWyhsXBFvh+zCAGxhbjSerZetDaR4UgLNtHZlce4a7EGzeF9cG4JCDNJmgVi8Vo1G6VYeJjehGe
5uwMxUw31+Iz6CdjYwFcDsUdViVgpDuP8FhfTMMxikzMmNmUXZFOd1U9ArP2zelTOYVbid35Fb2f
8fN1WcerguwuocZiKDgQCZuqMD2TpntapTnkM2CIp+uTw7pc0tq8jSHYnVVoF5k8twv9ULSx7vWB
Wbk3AyUM8WS2RR/eYf+MDRDmXO3dPK9+5bhXwDbmWAUi1iQvGBmqL66ByHBfZ3EFzkqLBTV0MG42
UFgc1bBgaKRWH2JfOq+DbdGIroUi/z3R6PCpKxHrn/zCMkhXDr7/ZqU0Nu4UMww+0zZWZPcOlDRn
F7ckInd0XCja3ul86y1tE1O/iYAHvtkm4AUY2or5H369+luNfd9H3FWdnxL2brHnPovDStKJEvvD
ym5uQrds7Rcaz8h3JdNUdc/NkMb5XYJxw9OUm31y8rty+oWPYp2d/QK0/2Hs0QeB2azES0+rPIKk
CsnvHplXrp1I0OEHY6R5r+8CmAFvaeKH3bEYYwlBhID5ISkVCyu9rJLqLW6MsAI1NVN3rT3D1lNL
b62NY3zldKIKzxFuzxdG0h2LBRFJVcVTIdE9omB8GsFfucFPtQo5DUm7RQ5ttEmMo2VouSmYdHKc
8NAhR4JZcEq33giXVi7yLMr5DqkxkzV7eZfsZNeDkFQpUWThJwdDZtgfMZQyvISH+sEZbXnE4hkI
RkwRq1AM9xAaYQyHSNepNikQhcgvv1yf99r8DhbLaxay0aPFRYJS7GIDnrIC1mRaCM9IxzYBIOIo
+X2UQ+ZgqrnBF3tCzXIe8ghMSwMTPd5nrjopt3TpyPQ2K7MhPhlRhk3lxg+bt+PlD6O8TJSP3Juk
5eKHUQhDcToWMKzCouhAlfllfEzHvnIfRldtf0yKm4y7rkmcYg/jUcUqgJIW/isGVmKvIpODelYA
QOkHHbPcEkCElD8o1I8fy0jrfl3/tSublEDh48z6akKP5VXIxN8TV9Rap2yeqZ8STEuH/ahDd9x4
K+7lSyEVj8YYETCjWYszrGtpyXJCVffUPne/pV2AtwNyzo86cSrAGyxsMujPPVSioUkhIVW4LGgb
EoHLc5SjBf0/GBISiagG+Y1/XcIUusBhB1VsyPzlE5/UASGbCcAjwOQDeLeje04RSG7cA9ZeMacA
9R1k8hpK6PfDRiVop0ZOpudOncCFN4tvuTWIjUW6crAJQ0cYgOeWTkV78YL9lJ5+ulMMj3oAfiHw
U9y31i2DJwOtdHz651nDLYM4ktQ0XWjL/YmQvhtyeNleUWamN+IV8jTJONjIgK+8OG6ONtleqrDI
HhaPVPVOHoPV1T1iyuDWV4Hd0NZVfbj+LPO/sliuaDjQ7QmXpC/XgfefJ5+k7et91Xt55Pvub7cX
VnKgw8AAidmwAB9yqtcbY67MRIOuBlqOiQwuK+P5ZA2OXdAIplV6871XZ50K4JGdDXDnUAIUvB8L
zPyuP6g+P8niSfEwMMl80IlCtm5eo3/N/0bHuToa9M7rEtxOHjJRoZqD2k8VBWFT/cjrwd0Kt1E5
U2UDqt1gwMxjYDZhOfPj6dLpyxBTkSjLYu0QgFkMPg70GX/uo4mK1yzZeLDTKsfSIAlL7YVcasO9
n+sAtssJG+4PHd+V5FvJ1eqHIkOtOCdsGA2SLhHZpz5NoMdmhNbBc+p0mbULi+02zbV3z5xCoUnu
R+XLv38LdujqtlFJ6cWxPn7y8XrBQwTaIMIWKU4DmWxcU7Sqf77+9lem2VykQ7dPpY4O3Hn9/vXy
w7yC6magZNdop3pMA8DoEILsPc2vzhObldzYcOddZfmxSVBSleR2O7eLvh+P/FdL9IykPBpC86nP
teYNmle4h58AjbSW0xuSm2oPByrfmGcry5aLJXuQyb2BN72YZmYpmtKvqYa2RgMbDfLYjRmYw831
96mtvFBGYBXNuwP0sEV4XU1O3FelRbda1AIvkaavNmcr1oRnlb0VMGGLZNrhY6QohxQg0XRnNsyJ
Ty0+pMkOU2Vf/qoDvANObHQdxDNRCxRAhdJ/FjhSGxu/d2XasVtSYZu7mC5bi3Aewb64jinnAX6g
UGyVj2OawuXvpJ60u6j2U68YZOoerr+ntXHZolEWIH4WYikvKWMdhAz8f08p7PKctjJ6MuoCW+Au
0T5yTDZQWuvo9fqgK9/mT2KctN/cKLms9HfdAGZ97iTUnakEm6hi/OR0znFoi1cf+ynv+nArMw7v
P8q0nK8q9enFkq7zRDU63Cy9pmmBgNidi0ODUaZbQo0LQAbKZKqxc7RJu4HLRvF+UU1mRWEQX0vP
RBU9HfpAj37kpJdm3m8+4owc1oanAfXtEG0k0ScVCLu46YzKxPtcGOOP68+98m1tQhqdz0Twhgzx
/c8Z/FwBMqs2XoTrJo7eaWQ/lczjG9mK4i4BOCaOWhoW/55lmSNFloU+f9uLYs+UJGpEPYLewg46
uO/jqJgmQXPuCAuO1x9xJW6Ex0zyg4stWZbl1WN0Ry6qUdl4xRRqezOwtF1Vq+5ejSN5GvTSv9F8
VZ4i1tIpxGDv5frwazcxJhWlJPZSEhRLaUc8oXKPRCk9IBqTfxB2C5wox7vgMYJgDeCpq0xgQzan
xlGPUoMUa6wFX9QQHPDGjr4S4dnEkESwdA6iS1jsqwNXbPiP9PAMuFAfLNQ61s5QhrY+NF1Rb1Xb
V5YwOzi9DKwrRGnLY5LLLiIu2dDl1Rdo92TYnrlmtTsXe50D3Px848679nQ2GySZDL42kfL7uRxi
2lbqbiw96M20b1e1js3QkI/BN4w6GvHx+nddOR2pyHI946Biai1Ho7RfwlOsJX1lrdy3igap39QK
r4015WQPYIMHzTafKrhQG/uxKXiQ9wczuZY5bOYx5wLt4jMidIn9IqWViF6/hKXaEaofNLPNph05
DJX6F00kH6bU6T+5cYjHYmE44xeI4Ep/QM3nk2J3HN86BtPkOOChSxU3KcfvQen1ssH5YaqGaDdi
rKAd4EKV9bHpUzB2TYBs5sZJimFGq09gQgPd135nLrY00B2D0d7Zfml/0spGSXcTVLMPfquZvxNb
U8KTOVAy8HQSJi9F4IMH7uq8RfLRtJ/cHhTFyaVlAyCgNBWdjzfiW9nZvdvB/7MSZL34lB1M+hPh
7IR+/7sIQd15tO9Je48ljJkfaqiT/l7DRngId2YGiXkfVKFlbkyzyw/PUkbVSa5M40621LpY8UjL
H1A2D6B2aXyakQzub5y32vAGaDq6kjCr6TqJ2W/9HSGb2BLBrf8A4iLSFqp2IfarghC3N1vhPLYM
GT9PDSob0MVN9RAQzd1QMIo/IPNoPo70ln69Pusv1zTx0lzvIP5gU/uz2f0Vg0YNhbYp0SdAzJwJ
qg1xVMVjbteDUzmNPWHR9fEu1zQBB0Egr5rrDtyZ92s6TeywwgiIjgOjyY8RWPOjWav/ya7tNxQW
lyfh+5HmRffXkw1C5BFWFqon8UI/ysFt8WbqIONzJp5EiC+QOYzVzfXHuww7GJRV7GjE86SiFhGo
jEc600MeT/hkUPtId267Iak3ghvqw5c7BlH0n4Q1xduLjT/Pxl6SP5lL5nHev+od4NvvblUk+o/S
pr3iTjVC0d/Qd4a/uoxqoOM+8GvY8Sm0xaPRCLfyCFUSUlLI2OJdaY1yOmDQK7ABLrLJ3OmaLKtd
imfYjNIry/gudlMy4oGVlC0kHlS2BzaatvKa0ki7R2KLSWAK4HS/SsOnRzaMKgmQOvQnBU8ADefM
Khns7lCFDXur1mgSHHjq4zscYHTX0U8z6u2jEtpEoci7w+EFQZDy2YpiKJlBGrTBndk5+M3hOx/8
9i07sQ9GCbf2ULURZUfDCpvd1MMg3E8YYsc3JP3LD5Szo/Q4Z5cmAC6R9dGgUBICIJH5W0GQeDJM
X3tykME/1vz4O9G7mJoGYaBiZIl/WHOYJlIRQLrjuLqntdkk6wwI/lWTmpPsQ+zJBh5Pig+91Kb4
azPhXLcjLS5Js/sYqnI8ZnX53Ylbp/4p04KkKPAvN7wzYQiOHyZViV/lOIb+oaqavjgBP3VvOpHr
8g2nnOgTCNEsubEskNFnB0+v4lEtWDJvOTmBmudVygDHRqtB0yUn8QnAP1Svpm/j9FgOZVs8xhVN
ant1MJ3oh2hIj942Ts3RovBi9L2W1QK+oZl37hk3AD/yWLxwRCY8OOgnLyVE+qTWxlvcYx1nn4c0
431MZWf1KKRznCUcjED8b1YZW7dSCiy+yIyT29dJ935VzLrpyIdryfCSTqVwDw59MPpHP4qN8kj/
Q5bsbUjOzmsfICW8nyr0hK8WYO7iR5AkirYTdi3Peg2JjVy/ag87I4YXeq9IP+h3w9ASXU3Uq427
eoqM+BxkRc19qkFTvgMPrGi4Y49WhA/3VDUn0ImceqlTUwBQY1Mvv3RNZPdfGlNpxC6thPgRVHrY
3BVRjiFI0ISgjQb2X/U8YiQ6YDEyh3Ou1IuPpmmxTdKGaasnfCpU0I4WqN4hQ+574EPk9UGSi49A
0VqaER9ljXc6urwpvVULbJH3U2mK77ju+fB18dZDAJfK8QlvLWz3nACnKheAs85freGhyJKxArKZ
h+0+QV3x0/dri9xQksXlXe64wy+3sSPOqL7ks5OoGrBJD21T8WxJ08Iuxb41woCUGOeYYhZh7bhB
4NTH0SzSfdM5UsNk29F/1iYiiCNlH8r7WItCX8pC2WSHQNRqdMgHJcrOWtZqGVo1H4Z/VLrxa4Gv
8Z2F1RsVccdPn1RTWubRiVGt39Lh0423patFzcmebN9jD076j9wkogcMSNTiJu0tWe+x8mZh2eFI
ZXEIxyy4VzXZ6+c0VftPKQymN9rgMdw1UlCk+8m02vDQ912Ao06pxPAfrbpN9n4DLvQGE4LpYayd
6o63xkunfE0dq6L+lO1GR8214xS7+D+iRLHa10GVtf2Lxo8Wd9qmxQOMc8HHx7oWnL2jmc9+euhB
aOjiyPqVY/mhvQ1C7V6HSOaPWiq0zyYNM8FNFKaR1w9Nph3GAr+zu6qt6vqGf0L3Ooeb166oTeo1
IIO2gteVegy5yrl8Od+v3Yv0q5OUZhSnkeP5MgoqornQORmZMH4YoOQ+Jcaofy9NM32oS71+iKLA
OTWBsPqdXZvh96DLB/+IWSjgerwHtI076UqMATwI1ADt/+Kyzq9YkXCGVqFp3ferPdO+PA2uO9zl
aj3eqV1u/vvJDwqQhUf2G7W0mH/PXye/DHC5kyXvIuZe+FRjrjHsOMXSs89cDnd5ZLkvY+G3r/98
9iMc1biQmuQSL2ryGA8By01G23PBUxy4pHb3PkW70/VRLm+/vEKSdyjgyXNpy9JBi0xZur5me0qq
u+mOS6GP03Tc6x9yvOdf6yrM7wyz7O4xGuyfp3qq3q7/gJUIDtSVRcJD0CWiL1Pw0PxiIWveLo4y
8tDoiBDLgGaNAcus8/Wh1iaOjgCR0Hi+3y4VByrNqerQCp6V5NjOx8ubKxmHAsB594NGM9TWRewy
qpoT8BbJQ1AEF9GbiJsGLwPd9jQR/jACq7qdUtd6Tv1J3XiylTjRZalSx0WaQnZqvhL8NUWpj4uE
7QThXRByOUp77YPZ9ePz9fd3GQIDjqB+gY0nDVYwYt6P4o+WqDptcDyzUdS7OA4ULEhDm5coyzMV
gWLfC2bP9UEv5weN47Nafm6RmJs03g9qTXiiJx0JPYGVEmhG7B0oIJvI0zvt+L8MRc2WGUINb7kW
cPKofLWvSXONGNlDhdR3oWGON1nshxvL7vKDkXJCp0RNlLV9obrF6SsKCewcrwqR2s9K9Aei3moj
B3E54RmFUgCgGpR6ZFnev7spRVkT94btsZP76hHFZpDu9MC08YhS8GIHawm3+99foosWn2wp2WhO
kfdjqnHDasDXDbSpmGMqVoG25yBW9pas+o279p9UxiLV8UeYwknFDKHQ9X60DBdXgFqO5fWVEyh7
nJXMD1RITWNPVcB9aSMR/6Ytz8QsEcF2uZsbJ+p9U/e5hdsGCsEdiXy7PMFhVYoby+967dCVQZyc
OqfFaAGX5do5BK5V1o99JkVLKD8G+adAoY3iYZwmECn0+M1eWOQycRyATNPvEQY4XjfVI8WXONHf
0JC0YmPfvJxBZBggXrHYXbpIlmq3quimERaV7ckqj88h5pp3k5q3h+tfc+V4AAw4t0YBq4VnuXi/
rht1pauwhRUwmJ/bsU6+4ZJZlDtdSE3H3dIOb/MMX4KdqKviBtu26su//gJk6RYwWVhQMEKXVeem
aUKJe5LptbM/xQ72TxCe+yqNkTb3yNUPw6A7uMsTvOOtjMrzQFF3qDfewx+w1/uJpqNPmXPzcy78
QnKhNlFc+/D9PL23c3FAd2Lln/qkrNs7JydFukdX7Wb7lCvSS4fHaYOXlIpzND38kfwWQpftD1LB
p+pMaxsmYiok1+quintbP45Kj3ORhsnkVoP05SRhZlB4Jg8514GXLy+dbKVk6hokLbTpGMVahr0Y
VhrXP9HKFj2vKfBP5L1Y9vOv+Ov06bEBdevINb18NmOWCUWCXRmxzqYqFVsEo3nGLT6EDq2PXZO0
8dxT8H6wGCcWGah0RSjcifetO4xfu6m3Y2xXwvHRIEit9m1oq/eRLjcBFyvvU+cJKcyoZEt4pe8H
19Uu0BMLkX1lk7YLRivZy9HcOhxW2pgRdgJPo3MW9APS9vfDQEdp7LpqHQ9urXygM4/HG/FSf2qE
Ap2Oe8mokFhTpai4pbM0aX1JuBUkuaL3tPyrgYbvvTX9oJ0LVRuZ14C1WsRasQO1IDMcdaYcIxFy
+unRSeL6tpTouvc4qUYPFbV0VMhJW3+zOiIODKdCp+0ONqe/eqQtz31zNAl3C8Nc/YObccvn+ieU
Yg/JB5Nufcph3mIf4f7zjjdD8eeEJupzUmKLvSjrMp//GDue0zbpEUdr/awjw/n38wsMJDUQdh2y
p2IR5BSu6lvBwO0iokN/P0g7wXMgx2GpGrdOr7XZRDsTeDH1D+ljkbzsRMopitUl8WGjHsiBm4eQ
YH0ju7e2Ov8eZfFAJPTiyjASXpuIJlQ7ZXYKBr97ibEW2hhqJUAkCgWwMWuwiTwWX8jvo7RMgtDx
WlXr8WMecZ3kBMH6ktzQvVtRrKdp3t6IEFeiHNqXWI6zvt0Ryw4mf5J4kmkkL40QOxoznfqT2mMg
SUFhONZ4Kj1e3+7WPhtlHRtDMebXhSwwU+uhM/re9hLe5YcJy+094jNnI7RZe5dzCY6dldCNefx+
D3BTFENRB5qNDKT7rcD128XHk7zKMInbsukVDyupboswvjJZ6K8z5j47gtKLA8MhxZfWxDNeOmD6
EZVK4OH8hoGcGzob0fbKZ2P3phDHJZfes+Vtgt0dnV6uunCnwpw7Z2KKN0VXhg9UedIHeimzDXHe
SqUVkRwwYET7nBwUfd+/0gGbhwBzQt8j+xs8QNqyfyGU1L+Qn3JfBvSPhzyRbIhT4h4SkVlPVVz4
w0bkfxlRIf4Bzg3zw0I0sTy/iHQK2HBFcFtYpNYxgo/7uykeB4gl0ApeQ8I6F/eqMAn3rsgDgnQt
L6ONTW7l3c8cHByliCHhXi7ehB1mNFWjwPakpk7jzlWVbEQFqoy/88lnSw2tsNjYvVfObVI2AgIY
ggIAYIv5bJigRMPBVXDTmSJvQL/xWOCat++isT5HYTXscjecdh03ipt/Xq90uM+qTHpf9IvP3geZ
WboTyUvTlvZjb+Go5uZuurFe/2xui8AEZBvoJG6rc5S4OLRjukiDya0UvA8GVcN+HTZVp2EBukt6
NAY7tNzqf6piJ48xHdLYW7lj9FHFgfSH0CZzesnCJPZ3FsFhyK3JnIYPRZQV2Q59OZDZUqssbe8q
ncSjJVAi7SSlZvs4N8UqTkJt4JLoxHF+OnZ0st43NFZCLmlTrae7KcUpLLRGB4f1MeqT+y6lzrDr
EK2b5zIItBfaGNz+rKGuprYRdPpz0zf+F4g90bOs81QcEvy6myOllFDejDTBPk2QsNCI97MtuOTu
jkx9rAy8aJPZdriLjOGTldDJv0+A8Q14qbfaR7wnLIzLzCx97vIwsw5YqeYvHdEato9OSaQhfQXv
KjNCVrqvh6xGjllJuzlknVtme4khnbWTgYbvnEl96JljpkPaD3yl3YXtUFHLKYb8ySxCvJtwZcBR
3MnTQTzmMfAhJOM6Lqpx4oy3OZfR35kpxe82QOBdjrzjYx+02XfwlIm7G0hnN3uVwvVPGo31lzqL
sp+UNP1vbR3Ub06KC8Nt3MbTZxqrsMdzeNQaCEfr3NNHSxdXbCvpCeMwbp4++SG8MsFLpfS1xY7x
OVNsK9w4e1d27jn6RoBF4XnuAX+/uY2t0+ha2yo0mkdfxkFYVAdqzTkaRh5tHIBrQ0GUBpdBHE6U
tIgoKlyP+RkEKmqeD0+AWIrHHL+t2wjT141DYuWsnSWNguQPzQEXZy0FvtjHTs7xJBWTc4Ld54cx
xjrr+g6xsh06/4ez89qR29jW8BMRYA63DN3TPdJIGklWuCGUzJwzn/58pYsDD5toYvbeMGzYhqtJ
Vq1a4Q+CCmEIlB/19ObdmVhM4WZv2Re8S6SvfMDmMU4cOYGmotmUTJVdjf79JfceDBwKyB9QVTLJ
y+ZzpV2UMuCjTbAgwCFZ4/g2VyGu3l9l70uR+/HeaA+KrtbLVex4UpoEvPhl6pTVz8Zi9vVh+gWc
LDvYfrvPQ4SFsC4IuZq49v5TA+qmlJtmzPNYeFQ/4ESJ1WkdHs3D95/n/1fRN88jwQIt8xIgGs3O
3MvQwTgzOEq8HgLsw/1Xt/dA3Fe0/YXsDRoHLx8I03s7w9aPPpaCdX1Hu+t3J1npz1evwv0rjPEE
M+2mi4Mpsp1Lbexcom4sAm2olpNSVeXrTxEEQplLCUwdKeXmtaVoPxTY3Tn4AyS2QoU2hc4DVtNT
f/DSdr4PFROtLiFeKrQoXr60Xl7DouhaZhb1MHzKphSggKqho8YUvYkOkpi9xXR2GvgqMF03fAQ1
HGm/9BQ2kDFCH4o9KNxunF38xY7c4XaSFwcoME5pjCgsKt2XzxWZJZmLyiwmp/0heTh9Mh8PMzvV
3KWS6h5AwGj/LGN88RTq7g/3N8lOeEIrmU9HiUPqtI0VsYaWVbHSd8fRunClRcIbdIprHYptvXxC
1SQ6+Ix7jwsaEQ4uIyH+v9n7a04jLgWccUENIvsF7hfr27ELV59xX/4k5WAwYWTIT93YopR3/2H3
vio0CQakSE7R8d+ujU5ZMojqCnjveu3N0SDVMVrrLfAPXT2IjzuHHHqXhusJFQHqWpvFOgJIuFqV
BSovMoNWc4onu1Dzg1VuHwlJCqYmDDBEp3b7OkdtwGax68KLA9zhAWRD5w5dXL2brUMnkB3OGghi
lMgMWDoOXdPNEwEwVZhSx+GlbGj0+FTpS+yLtlFCG0OzP1NStJOHhaw5+V1fdLNXFVihu3qtlxjk
6jr5YWDNnXkEs73dU+KH0aqGiwFnbasAIqM1ZHZlIvKTNYpO9D2zn0iN6ie8iJUawb2u1z11idrE
zSsMUoP722p3eQGkYjJBsN2eodmusN6QlfCSDINReFhnLyNCR6A/XSnqqsdxkrUv4CLzJOgnNM5e
nWHoMmkejRHUuwlXmwBStdhj4roRIhEO60eXHMcv5XoMytDRnosoOxrV7dS6XCjU1TbSMdS723Kr
bZuGyWoVXmQNU/VR76GTInVgnpcB19NB6eXAUFL8QGp7eo+TMUaT+lQ/33/pexufggsECQ1T62b+
hOfC2HVOK13iedK8xZlhzuZ9GailZRycsduTLC5QWqbEDMFj37xgK+vMqJoq6aLOmFXoKfW0pRba
/7CLmFGjmMbFI0TLX94D1toPdVna4q2my0lWcgwd+zIN5gwNqQETFT/PJs1PLOQc779K8V9+WV1y
f+MXIWQ1QUxtm1zxADEvXPXwggKw6TWmpr+Nhqb0bFkq30lMII5u1x3dbB3atzirrHk77cUDTsfy
q3cuK/AQUbcVmfodrbCoeTbG1SxOZTGUX6y+1z53Y6nnnoW3veWVoZ1UOFVX7b8j1L0PWtXR3bn/
MvaiHHhIQNVC1AIktzjt/8k2jcxec7mtgWTkRlacxinLPspmqiLbik7fl2mRlfoEd7z8LktOpLuI
5JcftMRSW38arHT1GqlWsoMteNvZAYJKOsKpM0SfafOjukxIobSWdUkT+XkZijcVguTnxOmM6xIp
eUB68Bu37dWP8ib/ev+N3HYLeQ/8jxoGtYgbZ0CzVGPNLOgWRor5digzP4tbDyBS/pRXMbA3dDcf
7q+4c7ZBB+GAy7VpMw3RXn6CKBozSWsa5+KEMQBwRx6DOFfk37WyvB7dQGeXpJLrDH1jbpCXSw31
At+L+e0lsQrV06R28KF89Qefb/eBYJqIeSeiW9vEI0s0klRaMBdgetiaUvhRYUA1/LhOGsXG69+e
Ac2d/wyTQtLyl4+EAJWqhzMldGQCKgR7Wvro4Rg4PodHNaDYdpvIARibgMW9xwBzOzaRK1jrtjQ4
l8IwhuShH6GQueGMSYaL/dRcebKZgERXRzv6KGP+eHRYdyIX65NmURPwpy3Ah96HTYpFHJFtafVt
iAHBqvWNX1lj7kFaO1L63rkJAILzwBYDW+gsmxgN/1RVFlHMD50xvaUY0tHXT45mnntPRbMFkhYJ
ORfc5r5ZRok5AIXJJVocM7kakVJ9LBKNMCzXVjgEKA29HutOFLYZ5iJJsIOsmDCX7NSIKs6atD+q
3LVv6mIN39KJy4+onXtnAaVZ5GBovGBtsnmHi1QMzsQevcy1PCH0ivJxS0/Sk5E5PujO7izFdBD9
bkAGQiF0s5S8goDRFlO7xBYo+mCdmHzQMjOkf+u4y4rg/rnbuzlozUKzEoELaY3NclmjrNOKbNEF
ZGfz71RoKIGBO5YzN82pkc/LWlXzs9ZOK7r7UYs6zOjAnvazTG3pwnawWYNZruX84H7f2bU2wBha
UOwlujWbGIf6SZMVERT+XJfaL6scfZmNUnq+//Q7iziirKN8Q5nqZlImx6Gm4NxsXpRajTyFTuFF
WkD331/l9miIhhZQDXDs3M/b1LMLG2XQBXBxsKv6g2QOzoJ7V2ICwVnTH8kS6QfB9DbCsaBQU6WR
YqB9sTmLGTKXVqcgtgePL/zQm3pxmhOn/liBG3HXJR6/wjUqPSc1uoOm/+6jigufHh7Q7G0Y75Sw
11J5tAC5z8sZ1FjNMEkzPRXCLZNI7fWqCOi4Gww5uTcYhN9EncwxmfA3wHLDcT5Xc6g8tONkvfpq
R+tHNKNUpInJATd7cVBR2aRHZF0gL8PzkrXoTdmuPx11rF7//pAspVEkdj0T9801qFvDmKkTiEz0
s9UndXCARfcdCrStpJxWOTEOupS3aRKTRog0iOYxMUZ79+W121pjGpswr4AQIIOemkkbzChNeKMU
zlcp1RcP1Z7X+pfr4IYEK9vkNuIa3k78AGY46trVzFRbx/STCqMQNlQdCC34z/eP3u0BB7UIfEFM
2BzqlE0XFrDPwPpz+DCbSfxh7Kb2YtfKdGSwdRuzxTJcscit8RK3rOBF6xG4hNv3UNm6VHuSolQ+
lETceGU1OxoB7C5G3wsIrTjhW7VkxJJ1QmMRPiyymZ+7ocaZyWzCh1hpjpDef+eeL3IlNCsZ65OT
0Cw3buhrCrZndmG28VVabHCZMfIcViAPGUJI7aL3v5ainma/QoPddOU2R4toMPryR7k6aRlEllGi
5T/PzZfSqIo/U0nT6TSsw1LRacirnzHrwhVrpib0dGOwci9dG/DOs2ZL1jst4pupbhThXOvma6pb
CB0lQ+5VZYW8bqEijeavQxaFPpfp8kVrwubPtGQpqEaAXQPyUQA6iOwLosaC0eppqHHxD9dyKoNy
sPrRq6eweWdIKy2uYo1iXCtXrfjCv4BC1tqW479rGrUP4IoMxY9LR8GzfRpyCB/ymj3Pqw0N5pUb
VrxwYafDZJZO47ZmgoFYlCFeSNdw7iKfUU95KVUADvdXudlCgGw5gZxBKi6QhJswI8cSEgX9LF06
MGGfdbnW/HxVhqc45E6/v9TNCfy71F+1CFa6gSvbMTIQhgE6w2q7JNDGVn1cy+IIRLC7CvcA/STR
Ftjm9Gs+DCb6HjTTptw5IyEpBSX8tYNnubndkGtBvkSIfEK0uOl616vTpqNthBeGi2oQWn3uKZKa
fA2dIb3q7ZwcuRzsfCe63IjmCuAbF/rm4mEU1pkrbsVXLL7Rq+1k6xyCxXPjeDyqim4BnTwcpvNM
KZhiChX8l1dBpSxqAyxTuqxx2HymstR6XzTT3ih9uo4uzY1x9JN8yCeojuvEUYnN/op5YPScqun8
rJaz/HE2tD7Gm26WBreq1NQOOLjlT0bP7dHoa+eTE5XQWRHxls+xeTfKaqZzD5XtYhVl+kFuh+Q7
5Er5QDZI2/sELMG0gzEo8JzNDalEmZQ3pgOxypYShvBxNDncyRolxtLClXvIxtle3S5M0Gdd8L+S
HiKG9riFK739o0gcLf6glZE0ov0+Gl/xBIIxFSMVpT1kZdYuLvPH3gommeD5OKLYk3lGbLTxByWc
MwOxmMJM0ZBVe+MsJYnUebAOsh/lrI+L140GeEVkMUsiHPKCWmBYQ9OcYg19OlrdMlgLcEbrv3SB
G7hvYageeUXvfQVSTZU/qIuQmX65ayQjVQx8DOjjpnpMsG2WqxY2EErvR5G9ryDA3agHoXR+E0XG
Tp2McijDS6NL5a/B0OK3tZLPumsmo/lqzBcnAYCZuFoR4nS2JZEyIvJBez685OmYQTtcVddQ8+IN
SLoxuP9cN5m6WAoqDJ0qeoY3U29U1IdQC5lOLMmse5OJ7kOR5XawyOv4pqOxdZZKTHWa2TT/3F/5
pjnHykKAjuBCA/emPzzGKFVK9uRcGgeIolsvmfGQFLQFEG5sPMlGj1E1c+B1hbEGcAGqg8xzb+OA
lqBwRxSKkLPZOJOyylynnXMxyjC+TrG5eqgBFKf7T7n3fkEwyDRtkR6AIfdyeyKWuY5GKDkX3WqR
uEO1cTznRpx/E1y+B0mafrST1XmA8l7dMeD9MnES1xFTDnLDlytLFeAtPLfDizGt2rluNfk8g3IC
XVyXr+0YkL9zljkZzNLovYhX/Z/mb6ePKPyJ/RrabfamVOXysWwG69TW41FlufPV2KogQoSS8W2b
bhEtOjRXoity4t0/jRYJxmcxHsj37Xw1aFWiLmG8TK2weXdmBadk1hGg00Y7+zdSx+lcjjBsg7qd
nO+rUmjENaOMz0VWhwc7Zu8JBVHnL1xXTIpevkwrk2y7Zwp2ravBOMO/1yZf1mFc+fd3pniGl5k1
QGd6ARTozKToVb9cx+nXrGRsEF1X2H0BOPOHtRgDJ+nnB9xNjhy2d96ooKpBE6XVwW7evNFFWxJd
jaPkGmt1E+S55ZzqYTGx1zHTz1qjNhfVLtqvPQSSg815U2EKkgo8GY4fYY6h38vnxIbEQYSyTa65
CcZvVkbj3Od59gnGrPaYr+2/8OPDg4bL3wi9ebmAORHgwqGCwdQ2gi+FCczQyvMr1IQ6DOgtS0gI
2VXUudZkD3PQd1WRnvokrbSHcFa68VqAaAO2NsbRlxxn39ldUIn7BZNfNdxRT8o6oO2PbYjqDIab
d1XXu9rINnU7XYrOijSbmts6rWETxgz53RxrSn5tR7Ovr13chr1bWT326Qnql7/tYoFLIDnJZayH
VnXrykmewNZGX00ceL+GkTz9m0Qyhl1RA9bLjXtH/QXeIv9W4lQQBSZiQPGTYeDM22eG/syAdn2y
2LCQ9VfZXDyElptP9/fr7nfk3FPfgli96e82TqkMU45mAT1y5l7FqvSKW6jOZLhdEdXmeVqwcfNm
OMHawZHcuaooqlkYB1V6FH/ZIf+Jb+i1JOiYF/E1tYa8P+djFoFj7CLdeK6yrn3Lhp9+SuCl35EW
D+obtF2Za91//Ns+Kfv4754S+TjBaXNfJYqWD5OWJNclzfrsQ25wbYNnZGIPkYSw5A4oqq6ehI/y
Txjq8/sZ5yLZh+PbxZ7SWOPHddRS6aAiuR1r87NQNwR3j/QfFJlNuDLnKYy6nlBZlV03BizU1d7Y
1DBbZoaQiusUSmKcFWWse69bGiN3jc7US9fOdeWgqtz7TkCKEZTSmOTcIFX0AcAE7YDoqsIF9MWY
M0jrJXzKczBWYWHi1CqVpZ/MsNEyhsa/7n8i8ajbQw9gkbkfeo+3BUy4jNXUOkV0LfW2cW1pMd6E
JNUH52AnE0VdHBcTUGpsyu1cfbGpACFasUpEpQnsCU0UVjlNzXoUOveXEsNTRrugtTfJC2VoZ4VO
xhWRqU7QD7P+QUuVyUfDojnIQ/eXotnOY8HB3dbPdTSQxaRRdE2LqcfjStb9olxXdxiHo6nw7pal
nMV7CzNMATZ6eSO0Ux6XFUaIl7zMzEd0Z8pACjXjkyaV3dOcVCiEyWXuySiEnvpZgemlhfk/9/fK
7nEG8S+InIIRuK12GzzGklghkRmUxfrGmDMhB27a+l0n5ylKJpjHFuc502Oh+014e4uZRrX6VaRN
3ypdkRxXNUvtyJp6L8iyg4UrBTZLN/BUOStWiygSXbnbxp/osM9A2fNI/myFffeIpCa8XnXCEu7+
2/jbn9wcHUSjqETIx3El17WXnwT3yZEJopRcmbogQN/gmvKzApf+o5oX+VupDs3zuFh5+aymY4Vy
SSMPsgvbL0VfJ28pSp2+t55RwEk/r8jo5m5hrdIPXALH0ivXQfmk1c4Su0nZNKMra5Oke6jYKINv
m/FCV0Gq29NY6Sqcb4eLtZnqDjbekFofMUTIjasG9w+fqbjFwTZe4+4744syfyywP/yN+e9I5Z9b
dYA33F+oOjI3HgpAMbD1JU+f06VpfktpUk1eBQ8AgDx6J2gjFXGqBVlZhR2Rcal+dLZSKS7q9Q26
bKlWvKc0lKqvnW1UjwBEO+1jtM5ZUOjd2j023Zz+auLc+JNE8fT74IPchrIX32NzROposZdMY3dO
RvZDHRMrWFqr8Uo9Wx9evRKkeyDrsDgZcG5jzLBQOE3kQddFB/RmjJh2ldNo+WUyG+/vLyV+9GaT
ibmGcM1kPGRty5SyaxBglvrkOlZO9divKCOYVVv591fZiWSof1ILMfdCwHp7IVqAYPEbmNMrLfHh
ix5myVPphMmpxDrnIM281SYFKEmSCbIFMAF/tQnQdGfR8zWi9DpJTvOjm+T1+wKz8B8Z7ZePQ91P
76a2Ln4ozZjUD4kcT5gsTdpQB5Nuh9/vP/dO6ODe5c1S1iOtsZ0cxQYI47EhPwH71j7Z/YoGEb4s
Jya+VmBUqfrVMXLz4JPuFDG2TTuGqAFC9UbQo3VyqWwqJb42aG0FkBEgdyCA/BQNbe9hYBJ9/h8e
UgziaFPucMUQ5hrWiKe8pklCj0molX+MlNLiL/Mk/Mb0f15dnS6UdhAh9/aujXwlMxBAIzeIG2Ih
0k7MbK8x5W7iaqW9Ykwd28/3n+8WY8aOol4RuHQD55ntPbzgUN5b6hJf2ziEogxAcPwk6zmi3X2o
I3tWR/l7CQ7mr6YM50s31jlSax0+rcFUTI3X93KqnJp1bA4+9N6pEtxEiAxs9ps5YaRClWiHmOxf
VbKnSbKm8xTazptszY5maTuvWgjuUSySh4ju1Mu7KI9Hs6zqJr6q8Sh/t1pVO/UrLMj7b3rnuDgI
zMJjIFhgGLY5uthZN87q6NG1UblwZm31kyH0FjldvDCDcjWgo/H6yAScg2uWlh8t9m2oneYS1c0e
U9PSyHNfNyP5bCoM5E2EXA6i+s65BFuL8DyeC6y4bS4gJpZKcj4l13rppMcxtYenNUmlxcvJ+vtT
KVXqcHBCdjoMFIVCoFigfxgqv/xsNYheJVI4IbKWt28bMu+PnWUvj8iKytc4iYdHw+xsiQlfKg3B
/Y+5szvFoWGeJY7OzXx+VFfTKmSTNmKtFWfdSr6NjVS9V5vmz/2F9vYmrhJwU0CvAwXY7M0lA2U0
iuNZoTX8DrjQDxm4wUEZtbcIST9oZSRG6CJu3iSmMpO20oi4Kh0mOzMKonEQa3p7RAPdOwJcBgIA
AwrtZpNIhlImcc/DDP34saENfWZ2bZ30Pk9aiIxy7SUt3OqDfbL3rahVQYoxd7zFYZslejDY9BFJ
JD1839ZT4dkKvjBmtRzZOf+NlpuMQ/DfaeVBwyKwbmp2GBtaF5l1foXEO4cndeia9B0y+cO/rW6g
/Ah9BIW2uY90X6PfaLnMMPr3NWoTgGfX+FuajqhJWklY/+iACv2So2j4WOY9motFadSNOzm1dZSM
335+g7mMyCaQKwaWob48SBwhvVuKJb/Wmo0P0RAqAVrD9UHjYG8VMTeTRYfsdm5jOwPJrhXRIZvK
xE/RRQmWJqtffTDZxhpdGz41RO6boDDEc9z3DZKMq5mf2PD5uW2V+pK1sC1eezQZ1kAnEUNghjY3
BV1rp2o3TenVksDS13lXB21VHAlI3Z4ZuFN0gDguCs327TSwWPqhiPo0vco9+q+u2jdr76GPYb0L
eyazrlrPShuMQE6OoBh/a7CXm5mJFGmBmBNBktzOgk2KKZQlk+IKPkgTiUin2t6oDu3s19iCxG6q
rLozUWRFVXemH2uariTP8o86V4fPJfKgoz+lA5RKblOTYdPYFb+aolcwkWoiNA1jMAHRG6dKYsCv
wMT/0Iac3xnop5oepAj9ne7EyXOjmOilNKrTFq5dFdrsr72S4/nX97YZoFWqASmPI3U5873KxUvy
FeV2IxztHAZzp7cwtJWi9+xWSLPkXaEnXlXL+j+rVkGXHh2DkJNWCwWgnrc2YkIGf/v+XrmNQbxK
g7yd3hlKhtv5ArB48JSayvVY9uk5x/A7UKs68yorcw6C+d6GEVx7+L9gdW4EcupwiSdJm5PrjMCp
C2LV/KlnLThfa2w/wknBnm3uXo3F5RJkHkuMpQuHEvQmhIxDr2hNRpoMckR56BYIL3Ll4Ac3q5IP
nLM5OHu3jT/gKhR0JsUdmOabjk7X9igdlelVsSsj95Ms1n+lrRkqggyYoRTLDXSyFqecAhAv1i81
apApv/9Nb/MPYbZBuoNh2p78VxpnUheO5B91WobeGC7RJ3rR+WO3TMUbs5ebi662A7Iy/P6Dtff2
E+UmYw5e+y2ivAWItagTa5d57ngC/yg0lHVUcfOjhu9e3BZOZyZ1CJ347avOpIYSp2A/hYgIB7Nd
1g+VU/QHcfs2f0Rem2QK1RM6Qig7vbyD8kVbObdmdlWlwqvyojiH9N9duUHaBdjFQS6u7Lw/PIdE
0coj3UphRGmeSUYFhiZSBxVlgCUyH1LQb5/suOzCQESD2TeiDt6xPdLNcdsmk96MBaiiNklyr5Tw
LXwwJ2TDvBCi+mMqR0diKX9hdZv4S2dZTLCAgHJxbt7JHBHx0DXjLotwBjivwF9AwjARwJapRx78
jYK6oBw0Qz28i8JZ7z1wXmMVJEOdf5LxX/wXH+BifTTlpLoYqtwLWetWx6E4Sa3AhGKX+vKY2BAQ
c7muLjn9L+mKT04+erYt/KBChFjmoAjNLgObmY7dwTbe2VsAjVAEsUTpiT7ly69u0slIloHPoKAG
8kkvdMfV0JE+0GC0hIrT9kUyXsWpE6YDiMnNi1y1pOYeB2jk2O28XBP04hW3MpmPuSiulO0jgE40
t4ekMZQPRl3pkqdljC/czhBUNhVYXoGa1zKFXmrJ5ccwWnVEPWCkz+48yD0t3U4fUL0b7cpVsT0o
Ts4AONFLozJvvWhe7LfUI0AYF7OWV2+Qs+RX1usDo8jV/FkMq/ZsVMukuQoQucSVuzhJg0ydbdOP
Bsno/C6H0hUoQ2Oq/jQy3qXLYs3/VK1W6N44LdFDVRlT7xaJIn9v6iT8U9Sh+aSYCy4OFqDYT8mU
az+h0CPU2JdO7TyGJeLNbk3jMzwt2Tp+a9e4kFyCOEoLeSSlU1AMEGrfWBHdQbeaJqn1HXyUP5Nh
SdlpxWjssmS5/NsOS2tyJb3tfxbNuHB+wW5GaKGgiu7S2UiUt6nezP8oLbbrJxsCvEFesGhH5e5O
d4wqBogWT0GT/eaWXcwYJyK0wC9tNyPNTK/UT/U28iK5mN+JPuGT06UVE7O+fFtI/eD3zFA8yxrU
g2j2t7Le7jjQTqKgAsd1C8CPVK3IpsW+IFqi6YETjXHtN2nXtE+rMzecLDVOosfMcab0XPRkByjc
S1ny0KVza7h970zOGZhWuJw0bUKDvrCQVsnQQTZcg9a8/YaxyTL8kZU26T2Ekmh7F2yXz/JgdDn2
r2uMZHzUwu+ZpVGunuvBHutT1WfTzyK3sAdA91yp3tr26rw118XU/TY22/epIaVf7Rp3V8gYelbw
r80dv7wvlsWTOmtKXQk1gW9JtcrZqbDkHrj4klCYrLFeTM+QyjkwC8Lo5XVchuo6dcmApzABZvZz
Z1HeydqKXZzlsM8OgslO4kNxIaA9HHMSA3HF/GdoOzaI56xz5VxUGYvcRi0ax+2psfxJYQ9IWdf4
MZnuwap7m45lEaiAW86AaTueCysB2G0l+xIjT+CmJuiNKSsqP6kHpllDlXt20YVe35GOymo9PaK6
1Z61bjmC2O7kI1zPlCP8Fpi+NzgSNNZTRh/8EKhl/tRk65Okzn3ALMp46gd5RtW+sE6GcdQI3rlM
VaFtgRikLLRQN1HcAjfgaLXY7LJTnsIulb20cfSTkGo838+5dtqVXFTMDOmE8KlvWhVzyahVxwfg
Ymdz/wFhHTx/UxsMtttpKzNgs8jWD2kyIrlvNTKTTAhhQ/JpmKT1u6YintAgzgjbyY2SUC5fjTAD
908WIxiSVNI3zZoZy5VJSInYUpsHWVKsV22eioNV9va5mJwR3yCJ3OC8+AdFsUCyx9swlRhuAZz9
tGROK26PwbnOQ2Zhx2zEyVEmqOxk3YLZwKzdAP16g6ADmT9ZfRNLlyjMuznQ2kiIJhaOAXaFf6SD
0O9rdKGNcfk5G8n8h1jUP7NvGK6W2aJg2htrvROYSmg0D2SbmeqHVj1+WQCaMcyzUulkzy3z+5Sa
9Plg6+z+elHNkm4Dqd7OaWgnT4oawU+vVyIVOFJm2kaad4AElEJ/s2jYWED+jE51pciPcxiprUtd
bHjwwfSnCa8Ur5NG6Z2jzdJptQf5Y7R00wNYFOmrpnfzOc6lI02fnbQYwTxuNGpnYKjb6n9wVqtz
YiDHxJH8kq5FfJ5qvfiTznP2KSkk5eAl7RxlCDJCiYnuyW27Mc4aOCU960Gfyn/lMEwarxqH9n3E
pX/EPNhdjIa4hQk2igzb9nSPeD/GdaZ0WeYh9WlB4dKCWvQDUmzG6f7H30k04aoTGgVC61bKsUL/
DZEYnotB8uwpKyrS1WJoB1Xp3tcSGGd2NI/Dd3t5A/GEpFNxSY2QAz2pmzUPdFpE54hEyI8r9Qhj
t/cCue3ogkNJ2+mnQkVpsQcJL3NhDr5BZhVImKi7qGm8volKZBciYExjFKy4N41NPQytOY/EoyVL
/wZmqoz0so3pVz4mB/Ft96kA6tK+EzyxG2hAPzFmHTLpotdj8naQnPlC17L7Xiix5d7fFkdLbT4Y
ZjNKPEcpxwtRlpMl27TW4BJ/jsLk1cr2dNa5Fkz+YFoKtuHl3rDAAE7QfMNLiiVP7A6L1nqYvUwP
s0UQuf9YOzcEbRGUEERBzfxMRML/ZEJS26spmBL45tkQBZ2+pk9xMaa+ZazfmyH+o3fKdHAx77zJ
/y5pb3KAqVyNbDZW56KYCfQw3O3mjxXaqSPJaXcEIdh7PtoFYFb+op23KVcjIDYyfh+X2jbLJwmH
mses6fTH0uxQn52iiUtwtQ76antPKOwxRNeFvtoW0MrfXPtuCG08VuXsasYDvddqVU+RMVUH23In
juCFKYS1GG6hc7vZlgv+rUrXk1JWo9T7K7KM/qT1GOfpSeJRqpvB/f2yt54QZRUYNowDtjNg2MHh
MJaoO2TDmJ6Sflp/T53xTe979ZqYo3NQj++8SaozOj2MQUlXt3zzRElKKW8F1iSO0SQ2cK0oMN45
Iy155DeyuxTf6u/9ecujnasE3iJsgyvBd3qjlcbyRNfHfD/YcI3uv8QdgJeBDhqCXShxMFLfzgMM
M8f1zAyF+qijnOalkLx6LnV/BpdxlhRroRBZIdZCUHtqtbr/p5iy0lOVWnqMIjre93/O3pMz9jXB
LbCXbiZRWsP6laNCrkL1NFggwD2Q00lBRKf2AJWycxzRn2HniGuP6099GW7Gdgwna4Tbhxfa8qbu
quhBSST51K5RHrSd8X6WqvQAfCKOwKbABhXAPcS4nv7p35bPf0Kc3BU5wvaLdEm7Mgqcpcw+MIto
D/SKd1/if1bZPFktF5WJC4V0Gc00oR7H1tJNnSZx0YUGvHT/i+1VkuDz4b7ytYSb9+aKGMJ81Xvs
3y7QPKwfmKIblwkpCn8MYQiQijra+wbHtsc+nJ1/lCbTLS9ZNaBkTfhqljvVBYQLMa2gzLippbWW
4j3VSM3qRc6vvWnlVydyjqwtdl8vEndCvgbq/rZileTUitKijq6dZsxXOwdEYxtx/+Q4xf8wrOOd
QgkgTRJ86c27nUAUpk0DiNaeYyCYqlM+5GPx8f4X3D0IQvWN9gON+e0VgRCB09oh0OgQLxB3sRY8
ScwMp8EUGdwxTzpvyOIDK669d/g3cAPf4Xra6oQATlJmC4Hcq75EHb1BtcIclreZhZCG7z/e7lJC
VIL4xp+2xUhF+MzRL0M/GgaetywZZhudXFxC5NsO8nXxObbHG1AHIt0QSG6B3UzQ2kpuqNUQaM3P
w2DLSK4M2QkR1dQvhin9RgFmfO6j+X9oSQNONEk+QbIINsfLYDbNCOggFk0Uj2vnXCG55VvJsBwM
IPbCFwUW7RLSaTE7e7kKCv3KZNgcdYDHaIG0knzJVDU7uAOUvQ1J4SiUCHDbgvX3chlrUBi3OkiW
Sa2xRi4SVQ0o2n5cFNfEoqp9CK1V+8OAjEFquypz7bfdMrbnIl8N0beax9plEtA7vuVYwGnF3ojd
Kl+L33K5tl1Ae1M9GgXtbTMhokxdQyeFFPblj1bVNZ4xZJMu5Sgv19Vu819OqWqBac3K/3BgLaD7
TPEQJbxBE6KT1U5yndPQqArbFzAqNzHl4Vz35XjKsqV0i6pKD7hmex/lr7Mf2m106e3NDgPZ6MSt
DNxMCqcR7UcFC0yMIILMkD6Y9gJdAUrW/3B0BRnepDylSbftTDkqPBoVz/KrpUT6x6xqEw8l7vbX
Yq3f7geJnZPr/G16swpV6XZnF+mq1F0KzE0qUUpinKC3j1oSKU943znYSxpR8dHs9Xo9Ay09Knx2
jhW1KQGeTiSdnm2EslL8rXCAja7GDPjWVVoZzCYKuPLB69xdhx4YnTCBM9l2LvQqNOOmM2DJt1k9
uaMxWacJ2/afr3+XwgES7J5MfrV9l3GBksSqjzQxUUq6MmxG1GoBDMq8N7wiO997TgRNEMuPo3J/
7wFpLZLPOuDcblozKsMuswtps7ZDMT4z0Gqgm7RHl/JexkM9jH45AjQWZ3ATBkN8UaylgbIax0KS
dU2azvYhKwiN3XpZaWNOZW0FReoUoQs1ZZrp3sYTw5JVGyxPa0utPkhm955cEGnBMIDWvGlmV/Yc
GWkF+77Q5eWpo/sAI2A+ys53n5wCj2JBgEF5/pdBzsgRSKwhq1xgRygPM53pK55ZlR+ZUDy0XFLB
gxbRE+ib2XXiYbzIvdP4w2Q3B92W3V8iZu/YJgAxvKHZTcYgjRxa+5JLKJn4RQyEAV64kTR+aS6W
+YAE0YCIo9zgOK1SqAQ1Ii3tSQNqYLuZZE7pwU/auQAc0PRAV0QteqNIYgCtbBcjCy/ZkuSnFpTO
Gy2dlZMAD/4PXxtMmlC7AMB/owtcrFWIuFjCPrfkODD6/+PsvJbtNLp2fUVUkcMpzLRYUcGW5BPK
sj6TMzTh6veD/oOtBdSkZB+5Sir1hG5Gj/CGOjlLY31EQNqpr5FORE+ZdAJhw/WNNk5FoLU1vhRm
CoIqqqvwJmQlBQLUBKdqTv65Hzb23h/IN16dSrd+w9BzKKbLrFyceU0o/nKDNERVCBxkRJr9/l22
WDUuMKOFXLzuHNCfqNGmCiVEzOLg2mptIrm62VRPop0NjUw0UjQ3NaL5z/uPuHOHkmYTFUlNUFpa
4yxLxNQ7DHIplfBhuDa91Pi2NYWPQWJjfYEEgT+22lFiou3gCBwIJQQGQj7l1urmjiro7RiJkt9X
UqGf4wrxJS+O0GJh/lFQjkHk7P0eT2/NTbSo+advbKy6rBqQHFTMgIteTnXpBAnFmm4dVI3U7WFB
l17dNFN/tqNs+DDNjgT2pElBiipxPyYuVhzJ37QXRybr+ZzHlw75o6+4b6ahB9+3+SZ3ME/eWkcI
XOYAQd2SqrEtTxDCwoOUcu96J2ShO4uYJQikVdyypKiK66qi5SxFJaLyo5U+1VPlXGorofOcR235
EDmpw/yniq/3N30vNAOht+HnE543CquZAYm8UGpEvFU1Pve11l3zODhCEex9rI5GLwRs1bLUcvR+
6SyUOfN1eeDqk+okuxlyI4NTxfQ5qAwsTkotPegr/kRXr2odLtn/v+DqVDUV3o0QD1A9tUqT/nqb
e4tA92s4AhDk/xxXnzBGygC8uWqAzpcVMym5/2p3H5oWIFGKfiPF6/uHxlkcHRV4aYSMqn4dJae5
xHOoelKtGW7olEeT0m2Igr/DMIF81EYy8Oek8ZeXLNVtIiI0Y/AvERhICx3lH1gJZzPIjoqgbah4
t5S6erQyAWDkJItss20V3+d8HjwHNSWP2Z320jKn5h3nR1JBS4f9/Z7yUIt0MyO7xcJitac1GTbT
TfZ0TFTeZ+CAhwSEcrbjIBNuZrblhzSk++dILQZUmfnbvscLYxhEqcInCnl8XfilrWHPo9pHvqbl
0Ws0zsWT3dfV/JAAbg0OTvDeZvKdIH+AvuxWCqsV7aBKONn7aRhmL1rQdripBONbVnbJwX29txRV
IYq9P8kX61bjqIeTnjQZ4FbTqU5dYmMyhFTBuU1Rv77/SewtRf8LqzIbxtmG3iY3RSWHHczYeIql
x0mRsh+tJrqTNWnj5/tLbb8+emD0GkjBFuG7dd8o63Np4toBYk3tKbXcFoY2hJc0GNITTZL5fH+5
nZSP9Rb7tcUEjdxv+T2/fH1Nm0xxOKCZi1Si/Vk0ReCOcwAaWcqVs+j7CQSaqV1wZJhOGF2lTxU2
Vt6YKtpBG2R7m9BqgXlAJwSAOe4o73+ImQ2RqAQ/JBi65M0pDcfTTGpTZAssTx8nw41rCex3IYwD
Q4+dbv37pZfL5pd3gMhRZoh+Sv16luUWpE5bdcZZNtL0ebbR6HOrZo6FS+sZAnGuNJrfYypQ+X0W
yJeWi7nj7dXaUeDYuQ2wokHzAvFDPuGNpMHYM8QS1Oe+WmAbURStee2kOb4kYqTcy7PqURNtcuqE
sNm0Jrom5SD/h6O/qC/ikEeNu6nhW13BroIz4qedYXlB0cjflL7vPBN3s4N92Dv69HoWd2zashtI
iZDDmhYSRKq0mr8gpVDIno0azUlqK+tTQSfhIIDsvl8SGJJVZKfxeF1dB1qko1VhSJEfJH12USOF
Dlc85ZrbK4F5KrVAPxsNcatUlejVqOnZYkHUHPQP9p6aTGbB9JK/UmO/P3zo1NtFG8KWU+rE/ktu
OvNVTGlxQVajfdTJ4I4ExnYX5P1i0Ak+aEPlsJQkCTKHuKnYHC0jl7OPk5Tkj9YgRR8ytKEPUrW9
S5dCB7kFFB6IoKsIU0Z9qlUY3fp5j1KFNQy4DBYjRnVFn0yUtiI4NYmufbwf2HafEnTHgv/82eZ/
/1qjkMw/EWgONY4Yv41V1LmFFCUvgxEwrA3joy713i3PqOYnNwZq0/qWVesml7vCjnyrNnHfG5CK
UXLxbTIDA03+fMY4MEq9iWrZLbLpx/2H3TvJqDghKQ+zhHi+7ukZoqRN72BjGTCnwl0wVBC5VBTU
hq5SZ86XHNssX21U64JRwPBMu0z7WIg5sg7K9SVSrnIdhX4s7DpEwRB/Xu21WRtjlI196GfMs90M
gYVP1SDJB0nG7ipUmcC4NT6aNXrL5g3bmc2saIpr7QeduT9qJAm/HLzTnQuJOh3nLMb89BHX51aj
71H3i0WOXEiz4dImoo0Yz3H33MsVPs4THQJftiPrK19uloJ9RTTVLQToUjfrwfy6UhTMjTs5HEYX
29A+9GYTz3HcIGqjO/WFWLwlyzSVji715a5cb8PSqiOI7hl/ZeTZTpwrlOKmXjueNETzUzJGrX2N
+1iXbwk5TknqqXZfw1wWxsmyR/lRCdLq77DrgyezzOz8RC5Q/rb9wGJ/ThaF4DvAsk0bc4CHkRWG
BKhMCofLWHfaJQJL/0PNSvnDWMxHQnh7R4XMhYYiOgkLr/t9GOCoWJJA5NlX4aX7hhogPtTDoX27
f1h2+HFo85NAgVKiWtzMw9D7kSK6YKGfZ0lmu5Dkor+jwNT/aGe15iTkAWqGUJPCv9XeUsZnadLy
G5pFjfBm2K/tizaVqXVW86Umgd45fossE4RAZauSfbOMzG4QFRLTV1D+1vdGJJ18VUa++JNpJzXC
B3OefyrtAENRl5mO3d0GFMWcc9mX+L0Z0FBtd8Z8YrgMIxINt6mzp9md9LJ8BN3nhO4glPRTMVWq
+SxHSV/Rhu3D5qqClfjL4h9J/+0i+OlAa5vQOrcVKdIZvkwdfjp4kztHl/xXxYsR2NwmklnqnJbz
1MHQlSfNB71tvgxtW9zur7JzJzE3JGASrWiOreOUcOISAQDmLlVSyo9NNdSPZhG3fjan+Qvswz+c
MlC+3l9zp4igLCKUgAthnLiecHeiatW85Oijs1B5Y67nDzUz4BMMkvggAOxcfkAHIB0zS0cyeB26
uPSTrJ4BDU11+U/l2II9TadPmH04r0HoFP1BkrizHrwdegbLBcjQewmlvyTQU2CHgEpyIAKBNkGg
XCADlzqTaFiFktaMHnRLOfnj/vvcW5ShxJIyUXBuZoO49Gb11IvgoYsl5TwP6ncrmlvXnCqkGav5
yBJiZ/vgb/AuYY4SWNdd+tqKWwhKzCf6phzIt8MlevO3Dd0rYy052MGduAWYk84t9+TP3PD9Gw11
rQrlesF/lDUKETKmeGAGtYOLdOcVItkJDhZ1kQXMvU6AdUjYlcl4tZEZolxqle7EJ3NwIiDQTjOX
56opQ/N0f992XuRPhBC1Ju1asBHvHw3DWKNFTVB6qAe9RvNwli5plTAepNg9eIs7SzFXAQqxcCEY
sKyeL2unJEK0DMBKLcqLRfn6LCotyr06Owxc6s6WLWkuxcsiLrbpf0MBNSV11jLfQne5OItAgY5p
zrIhXMMQjenGlJH/NL0V/xXneZ+7uiLGFJpWpv8vTZP6mYhbzSetgbl8rlIVjecxjOyLPtnKn3B5
bNOLnEp1IF71cISkoWu/K0KVf2h2aGKYUibDJxs3rSN38r3nIslS6ezT0tm0WvWxp0MwSqlfxU6D
2P1UnQKsRA4i8t4qP3srdD2wXl1/Xjo3kTGG1OCGPme3akDixtGmo17Y3iqgGmGFkaCSfiz3wq+B
KlTC2NZE5oME7J5ieFleW3ZH5opHq6zCYV+zzKC2mR8bQAm00YwuqlnL/+FwL+Fo4R2Q4qzvE+D5
MNkhl/hVLkveoNEvYv5WXnTAqQdxYvnB7/NJsAIECcRw/0/c6v1rAzUytu2cpL4ShHHjUU0058DM
7Y9CMfPwpA2GdUH596ZZaXRQpG8/YbJ82qY/O5fYraw+YYe80JRHPfXnQi8wdoplV9PF5EdSPx0U
L3tPCWqRAZa1AG3XuLAI8bmCqjvztQiS2zVqk7a/NNZoh15WQKD/R7UEegV6rgV+N04QcO8Hxt31
mTNDeiaThLz2/i3HTTowieYtd5VRPOrzEL7QP5VduzWiWx6NyQs0NvkCo6w9WHn3JSNqBaafomHD
6+5Uq4vBibPyLCuzh0e8/d2A8Rm6tlodndvt14EqEJ8fBjMsucmDiqHK+hYlfz+GjI3H/BQ9wczr
r/df5jbDgzEABIm4Bb9/4x2SaMXAnLeAMI2kXoF632jkJ3QI2tIVQU1sraMueDZpvBwNjXZaqgtZ
AT0Q1OtILtfnqJHDom+1NPdLJCj+CMpmfM6yxJTPOWph/0SdIT50bWGdUNjvH1NNClMvLbIyc00b
V7H/sLW07WBVg6HZkulDENUJmhoZvc3qcx3l1kNkROoJ1nH0+fffOGCJBSW65IFr2SdQxmrXm1Hu
g0zP0BZ25A8TlHXXyar2c+P0xcUCBXkwdN7pfCCwg/LTMghARnAdH1pR07vNw9wvRFldJjNEY0Ix
xreBTvOpt9QfU90717TpEGXM2uJMz+NoFrx3oNlpThp9k6VuWX230hCgV2ClfkOD/NrXtuYl4HoP
wv3uk4JKAEoKEmU7cZZ0O1TkwEj90WmyDxidCseV1dFJ3EypogVlPkxPZRdGZ9uM89ItKnP4Y8bB
8AicvM0aF0DrYmMP4NreRItAHaCrY3Pn46mSzm6lWcP3KoX2iXTmGJ4LJf0vHzPTM4KyAhR6QwNq
erSEe/KChUKMVZPN5fo4tAz9vXQIzNrt01ikXqOKxjj4fPb29teVlz//JWGg/Y2vUZtkvl1K84s+
1KaPeXFz0PneXYVqlxYFczrQz+9XGWmQhnkdsLWtYxQ+JMAAndM47J3T/W90d+sAnSDyBPhvI+ob
yQPVhsMVF+hqfTG0HyhRfcfoS/UKB+nm+4vthGCiAXGQHuxSGqrvn6rv5DG0Ui3x00FVk8/MSdIv
Ko4Z6mtqWsEVI4TyQZb78XZ/2Z1nhNrHSIu4AC943fLp9ElnSm2g+d72IKDFTHXgBQktsFhN20e1
6MVB92fb+0W8FGFIFGzRDtwIvgPrFFXc0Gs2i4HuujvUg1o/2VIngYq1S/FxllWhXeoizqJ/WxSp
uks+hJ3++fcfHLDsIlxIe3+zuSgqqSlLx74NIPoZSmt5qtRGAJMrw6fI6o9EoXbmZjw3QHr0qOG7
b7hCgoDIaATlGVvrMcmKguok4kl/auy5uzaWiXVIlCK5NKmth1dO42GF+5hKofKNtE4cbPveaVvu
XdBVC3hrfesi0t7rOo0dv4xSOppZr0v5xWid6c+6seOT6PX2wamU8PelB8E7w5cCv7AArda9jxAV
tyDNmVqFYZCf9LnITo19UXLg/rF4Ep3zpiVWcXDt7QQMklQMaZbewHYgDVAIBINwGJXJAfItVWe9
OHN5xAXbSQtZBRXARUJhUc17/wFHjpo7FEoInhpS7EHOaC6zMgWnKcez9v7Z3VsKot5yihZs8rql
XwBoKa0ZESdnHuA/1V2D61PaOQFqzgIHyfur7YUIKEoQbGjwL4j29w9WS7CM20hK/FwecWqLQbd0
AAhuzhx/n8FV/X7UpT6jPQYYie7AOkcJk7nU40ZNfLXN6wfG3PapGLT2gRIxPSeB0R7kvnsvkybc
0o6mYt8g4gpERHpVYj0xtJEfDcF87lDVOZXIC53vv8ndpRZkJhP7HcpJpoyTFCOT7ks5SUk1F+o5
HVvlS4cP08Fb3J55CGXq0ltH5ZMotzqNbRs6TlKNqY8qPfklledZ7aBD3n+gnTSLZXTsZbhBdnpG
QPBNDr7KMggMe9jMptelnDlXTmhD69fsN+TD6quFpKkrKaN+MvWmObg5txfK8hssHL+o7FHdW2WU
Y9IhJTSRURpGz4Ehit9GIU1PCfvtDZUzGi7xvHRx/UJbZ0qOuNDLv/++3md9tAZRp+XEbtrjchea
KAza5CNq2ySuaTaPqd0255D5nteD/HFFNU8fOiuND77M3U3mw6SFhnc75/H9l9kpbY/Mes7bz6Pu
PCObfm0LXfvtU/uzMc60dAGawPZ4vwpw0iKuU4SsxkgKvJK/5Q2NYp3CtpEOAtveq1SQuGQeSua6
AXcvPHrJ6SqWCrryNlhWd+mMsXIteXbgTY3yBRTlcDG61jjiaO0IpPCY1NkqVRmMn3VF1tZ6p0i0
MfxaFNaHsdSTf3JhgP5dJhHiSmsSc44skuJnJm9VfXM6Kz5zEfQnc2zjz+0cgTVB3PG3Wzr8LMYu
AI5IrTc4j1ATopA0g7wwNOsJ5FYSfJyRhWxPUtMAGr7/Qe+dKFgFwMfRYYBguDpRY1hlFnbRiR8g
nq256GPZn2u7a39fApCn4mMFELuQrNZnKrYYvM9xmVD19424JEg6/mEjDizQ67DHx7LLqe0hJ2ch
ioRacFBBqMrOJ4vyEHqzQDa3UvqWLrKqc/LEn+e5Tj+qeTeiWaaFc3hSFuXBL/lYCaScCiVGW2xI
BnU6aSDZNFdVEH9zY1uvInwRkqJ0pRhk4Gk0Wru9ZfPcfu1GtYKS0VcCPccpMC9VPo3xTZaFFrjz
pEfaQQDcXisosy2cC8ohzu66t2mgepuXRZr4jazmfp6O46mzjezWzdrR+dgN+GDH+UxQ0qEFtgq2
auAodStE4keAqV5LoWsolaFSdZ7QZzvHdTw+28aAnBMEt//ZXQQiT8E26fdPKRpGSNLB0WPOtIpI
SRf3oWEgIAvOsHsZZyF5Vp5bB3Fv71sgR8WLjik8eeOqmYokcVR0NrCFPK3Fg2E10g3NMPuoQbC3
e6yBECabhx7H6o3OwhYlcnNMVxvFPEVybHptB2PTyULrgJW9zeRoQICMQ+cLGPpGcYugPUBMGchy
5qp7VhCIx7KdluUoFHGaNXs63d+n3dMCVpKpGX0uujirV9inI9qLixNTNmvyd9SAJnHurELoj5li
FcqpoRleuxnqgpnrFGlpvcV9Yb/KaQeF6f5v2XvNaPIubU4Sok3lQc82lOwJSfcIktDJ1pvAjxLH
uiQ41B089u5S1PDMePlONqqJOigSyKDAekuwguKkZHKrPA/ofHmYtzD3vf9ge5tKXUnrlA3dgkQi
rFFkS0opqTqj8EYgTY9hAvbAiQP9H0CYR/De3U0FHwLTiHoHSerVHaFWKKrTcsP5JhjUzEXjMHvU
Ol2vbugcz6k3lHQPUKcKP09FlNTnKmjCWzpW2lF/Zuc9I668NP/RM9PJv94nJi1vZdDQ66JlMo9e
rsw4ygC3Sm6iGOqDK2N3LYIr9QGjWBgO79dSs56txovGB96s3kwnac6OBZ8uVSCh3N/QnbjDqJd+
E6swQl+/33Bo9AgaMccHrcBrnrfVJZCDIz7K3h1IroOxKN0YrsKf2/xLs06bRmi7ECh8E7VW3UWQ
cvwHXynlL4BN9oumFCVWHUOgFo99KSouQ7wHx7/RWk+cM2rt1R+dM8n9WUe+/1Y2XSifhioZUsXV
lAlbVEVHtdpLqLwbF3OTdAHw2NZZn6rM+f1PGwgMxTC1N7oo68wNz3EmzKgX+5KpYclb24qb5WF6
S83MOPi0dz42liJ0cu2AQV3XGrmINaEOceaX6Is/K1Lf2V4DHelb3EvjRdODSTn4vPcOHhQXSEOk
xGC+l9PyyzZF3YxaR072jUvF9Ny3un2tpbBDNLF3DsqJnewbFw9Ap+S/YDLXD1dN5Syg9TEFssP4
TSqc5GFuUrO88vL1Zyhzls9cs8aOEp7hwR7uHXqKGPIYUEbk/suL/+Ux0ZICupGzdoyOx3kCjHnu
jLg7eMK9l7koY3GlEy65b9+vUmpCCbplmubUeW26wJoMNNql5F9z1pODvsLeUQFHCradmmlLukJT
M0HmvsvwaTOTc6xG1eMohR8rVZSnwrKHA22gveWAUSypO6QATsz7RxsQH6oG4HR+Ueb6qeW2+TPs
oTdLukivuWYcDbD2XiUtY3IwNKMYrK/SFiNOrUbX88yf0aU/peoQnDiSxanQpN8fGeETQDuI1iEc
/w0GhnoFLRVQWr4ciOBRqUR9TsL8aKC8+0CIPTA0ASS1UTkEXt33uk2bq5tCyxvpzb6UlaO7M/q8
f9yP8NvuKw8EFQcCNz33TaswFSXoqCpLfbvp5otEXGQGFtmvQGfza9u26UNWB/Jvd0FZFDkL8mXi
5AahW4Dgq+swJZDUpMpGqAjusurH/SfbO4WQUuhLkmkx9lqe/NfPOMcyXYUy62ugeKGgN27p1NMl
nER9kpTi4D0erbY6g3pdtFwLqGCLMjaeqiz/O6nT9K3j0/OqdkrP9x9u74QAZiNXp82D1vpqOUed
4FUUYepPAp5BD+TAkyLYp2HJF3B/qd0nA5QMVA+F2E0KiQ/vjKAxh1GXJOcSa2p2U9uw8+Ikls9N
NIrL/fX2wi/nHjY7KOMt7U5TZ8cqbBovTqpkF1L5yg8WVeX7q+y9QHInxC24prczrkrHytfpS0Tg
bOGcDWi454lO5S3s1eY/7BUTBipUxi0kiau9smkZZ4NJOAwTNb6UQRxpJ2mcxzPizyI/WGxvtywk
dRns0CXbNFvLcLaaUCMWSpEMSVGJBi+2EHKWZ+Z1VtkeIVD24geoG5CpkAYB0C2/55evDNQJzJOC
a2xy8uKPJu9aFwHd+BJXrfwH+jLzWY2lI9jqzqIkidwwVMLs3jrL4hzmTbr0yXkBrV9mqCa7WWd2
3mR2oWdKOWbGfdN+vX9kdlclRi7KUFzca5UmyVLhmFpz4rcFVocxFfQ1Y0R0yZrIekSmp7jMc6n8
/jldBDuZTRrK0qtfVTiVcGZRJQ2LTm360hdz9DFR4vSUq6N+ABbb+SSo+2mGwS+itlhvpWpFuiMC
fAlHK1LsS2Bm9WuYgpx8KE1Km4PSYuegEk8W7AesyEVF4/3BGXHzyLQooB5PM+uvOqqDq+jr9mrE
g9S6zFqHg0tnb/sYQlCiLfLaG9gxL3EuhMDiEVqc5MUxXiKqHoU3LVLFpQAe7+kyVtj3z8zyba8a
8ks5sIx1fyZEq+1Ta7sXJjbtfl0o1ZuljC+UseYltvDltKI6vk5hMV5HzLo+3194bzNZk/IA6btt
X0opmj4FeEIjDmGvxMOvB+nffIDFJEwz+A97uYDWafsTtzftqUklZUAdPvY1s4w6D438qvUqrYpo
hpVQqt7sgov+4F7auSe4ALnXUWwHrbDO+vCczZeMFzrcMmsxnSJ7tvHgOtjAvVXQEaPAIuMjhq82
MDFraFEdPe86N6pTOi3txkoUB1F7B3rG98bIz4L4Q2G1fpgkzIYK6WyAfApJhCeo+746dSW9NXyG
iZeiWlG4bVEXlavABDqFoW5EpzkGaCJbWve7HQYgcGDYl7CDDPqGv/oTJWR33FhGbsjPuTLllRs4
Vqe7eduo3++f1M0nsizGqwX8gCwEl9b7QGA2GB3IOYvxY8qQDu5QXbnbgtkNmki/Evail7GWUeS3
6vagot0EIUI5GgaYs3CfMFRamvO/3F5RlYX0HSj1zFTRP2I+8CMdM+df0IZRDxdMHHnLbU7Tar3V
acKeUxUIF6DGmCn4ahRqN313ZvXIEHp3GQaQsB2Ykm3M4MA85PhUo3Ihl6X0LNUpSA9H/3Z/37bN
t+VhaKcuTRsMZNc5KLspR4YOUlMQQcWNWGqEJxip5smMM1M5SaaJRYtR9KbqRk3XIBwG3is75UAq
j9rwm3D387c4oBfBPUB1XR0i2Uqbaeh7mOBl/pdmpBCl7N70VKBKv3tLListU14g1QAf1k0QOdAb
Lemopfs+L//sSrtzGb04hptN5vwf1loYVaCHcfbeAFJFTujrM4zw7MqcP1VWarxGSRWcrFFYB3nG
NgLxXCRwC/IVhc0NpxqkQyGZKLL6BjY4OJtNKs42aVV+b+S6ehoTJbgoWVtfxxCY6Jm0TKAvX/SK
C1z3SIN9bzfJQihsoBQs8mXvP8upbSpbUkBMQioPv/TNpHgINDd+loXTQeS9vxRo+fdLlTC5BI6u
Kc54AZZyfV+fuJfzF0lDtOv+B7NJQJY3TNvAWUyrEAxbnVG0jGKpNRyWSpXSM61Iu41REj84Y5de
a4Y/tykKD0a220gACp9bkvOK3uxGnXVU47pLiib3ozEAZBqExucMwvNR23MbRxewP1zbZaZDNF9+
xi9xVItCZMmdJPeFsKdzHMbacztIxSmQCvMpbtuj2d/eeohCARkj9Gz5QWpal9qszLkfR5XitpUS
PKtDlL5gnWW6owo26P7W7b1GUPZ0SUgfwYutTklhjk7X1iL38YqzPvUSbsadrNQHq2zPIjg4ZuvM
2LHD3YTtWM9NBgmElqGaW0wW6+CS4oX5rMnpQS68vXNZCTNhKmwFo8219mGqt5UzRVXuUyJX/8wO
wDDP6mTjagcjDSdaMw+GMY1/xjaY+IPPYO9dsiapImOpZfT+/qy0UzxpGKCBsgc59tCOo/IUj5V9
8C73Tsgvq6wVg/QgivJJLTiRRie/heqUXqpomi6m0n+T5kPJj73lgJAv81l6WqBY3z9U0reYoZoO
3dyp6rwCq+vEZUYfPsZm314BBx9pbuzt4KKOCTkAEYwN7s5sNQXBbkhrjVKPrhlZ2ld7lhyqmTH4
JIUMTMpWJN/grjpHcWxrvMfsid7ucn44rpvB+whouB/TMvcxAOsar7LIoNwOwqPiiTEqPld1qhBF
ZecmaUHvp2MvPdXzDFYPvPsX8jnzb7pIKcToMU9QiVQCcXC+twjX5ScCnMGogf4AReb7/bDV1AC7
rMOxKgzjY5iWyA4jcf55NnPxBC1uvmGwBk8vAzVR57bs0pbWvFC09jOqe0e17tZ0h59Df3Vh9VOL
UUy8/zmGnIQi7kThYzVbQWQ386DxklTTfQzYYYj3kYGfLvjufLpIQ1mVJxv9rtyNFS2zvTLNdGxT
g8a08V8NIdeFShfFb0nStJbXofwoXCufi+oUR7YUemPXqEdyMstX+a6QXeaNdIphKzJD2IiBRLUd
lbFj5r6jBuZZR2fl0g9T5Fm93TyrQVZdHdwq3KkaCtpMzVG7buf7+qlXRz4LPGFTkcAzcqCEqoVv
i0Z6HWTRXRQjM64NXnYelelRRbuT3PIxIyABEpNwjObB+x3j45KKMATDUieODB27sb3a0L7oUPdr
z5jmGSRYhfm0p1WleKlrI/8TQ6cj1YXNW8cLj68MjTXAtdt7tSxMqLDgdh4gy3ytGz1/SxF1dYvY
MG5N1eSv2tzMX20Z0nSYITV//9bbJCwGd/pCqOOapTxdF6U8mAkaYjQfHKmMzmUb2q8dNjjPwFfH
S67C4qjmMDi4Hn7Cdt6dNGYCCx6bC8qyQaGsajK0u2c7kRPnwdGxs3iClt/WXjukevqoG4jm01G3
fSQb+tg1G7t+E30lmy7E3CQ6pb0evtKPkaVbgP536aKIFX4qOLwvsknrZ9bb+ZHsQT2qPzbnkx/N
nIF+MnIuoAZX8T+MuMeyEuK+qKMvCRjaq26F6aWlh49rnF4fZK07y5EXL0qvAGhQ3V3+/Jd8C9xz
GyyckAdzLsaPgdW2Xl5rUBynUPpu183n3z0IqEgtfnzMpOhNrA+CjTuc0KG4PCAfr3Vumgb9E8Pn
r1IW6G95iiyFUuKPcX/RTTYE6ABqDbSWRSMAVOv7ZxzzqhbURs4DzZHpwdZr29OndDoPg33k7LxJ
SViKaR79VaRGAM2vXqfoyzEM2pEjZ5Zde7LBW4U3fZKDH/cfabtt8Eyg8NCWp3BU1lBDYfA1Beps
waDPbGwt4dJbfYgf7BwjCFrVR35F2/Dx00ZRBZZG+KCgev8KOxWp4Vxt7QcDSZAPTlp2t9qQi1uI
P6qPColwJassX5BLpnWu4XVy/3G38YOGIMUO7F9czzk/75ev9cyB0qxYD7kmB69N0GTfgND0rGoU
xl9lGHEpO1Z9hATfHhyWZU4FXoUEaZOs99hKhylMk4fIkuYrgLneE0riXBiXJAfBamdDFUx+qHuA
QywM5PdPGOYhVhSawFuklv8IjF59GGLZusA4LE6iGrM/77/QneUWfAPDALBcfPmrNKKEOI6tncon
YTZD7sqjaL8Ndhq/jGXOrHGYjnrmuwtqNMfQ4oIutE5rJ5xWBzoBmCEOhf1JqlFPStJS+WopPbII
SvPv/efbOTDMVZjkc2h2WG49kGZqVcV5CJaKbkDv/mVKe+VVkyzcmx2lf5hl5C7uL7rJpHETJHOn
90hIJaldvdSeQt2y58Z56LAuDq8hYM7KdfLIAjirxFb6gBCP9JeRFcrfZd50R2Ssbexh+UXsYtH/
Igytlqdv3g8m0h0PDQ99mWwtvQU85EEnaW8V/nVEk7nH+RiXjf7lwrATTetxnHUe6qbWv9S2BaQr
Dn+774hKDm1cBfG2BT+zbqfmYYvftSTQUosx9GmlVj33VXqUTe983+9WWb0xG6xHOJhoAIF/bs+1
UxmnMtDwxGA27d4/GzuvDarsIrmH9g+Q5uXPf3ltYcmx10MJy4Vurk9KP6kPWm8Hp/+wClvDAAXk
1MZyZsSkZJDI6H2ryecHZUwH9BLm34ZmszmQ9tEqpABZSFTvn0UJFSWvm44hTVL8OXdBds0bJfZq
yxwO4j7NX/6t9zkceTrmYLAq/0+T4f1a2PYO6hjDCmsH23q1yjr8KjTJfFVmNKrcXksjHDKKWB/d
oUR4C8tIW83+RCG0f0sD0Zt+OUXRgy70Ib6lU8ZQWacp+RpJWfJvqoZ25fJJj4XX2GORPsemip4W
4lfyPzLG3b3bKpH60epwO/QK2nqA5xOhP0d2nk0u8k2J6aaktPDUJCAMVhfNsed0sVAvmdLV6meS
8lx2cY6fBT7sjkWimeVyciprgNB4PMd5gTFQab6Zc1qgJ1dJVnaWBp2bzekV+4dup3J1yiAsJG7a
jPqbjRFT67bh7MxuhF319EKSazwaLRqHlMy2/HcJHfzfKNKsD2qUhsEJIJgTuSbgjv/pTVZ8zDKn
nq8F0f8VuHBQngbTGipX7qVU8wTAli+JVJR/taLPHW8wFvmSTFTBAMjfij6ndjDPp043qrMW2EN/
C/rRfIb0WogPSPJpnyrjp11DG2hfk86OW/r1mvGWFRESd0OvjaFrJrOE3o8S10/5CJvbG1Ip/SsO
ENq7Fci9jq7VKo1zgf+Hm6/tSCiuZnArDLfQx0b2etWoX8FxKvUpGDu18vQsr/WHuQ3zHzNUly8l
868apHkU0hGI5752jbazTddMIyFhp2JbvZeU/IecmlG9Qu2S0lMdVI44meRuMjtlSrQhOm7hl6kB
JcrAaNIesUsem2dJzaf2Qxtq8v+KclY0L60VxXRFXc/1mxqk6TUxS1AEIY0ryZXnukF+KwuFN8xp
kHh1W0ycQXssP8zWOFiugYNYc5NUtf53RtMwemhYkv1QcyN1jdhOnDczqVT5VQiT/gzVSftEwO1w
VRvyanRHK7P+BgQSpa6TiDz5GIRRXB4o826/QoLWwpOkA///ODuPHbmRtF1fEQF6syXTVVaVvGtt
CGmkpmfQBO3Vn4f6F0fFJJKoRg8awgxGkREM85nXQE5fsyVD18U3KJvVh8Ul6Z8+CuUXnpb+tbfX
YrJBsEVxFM2yGwHNKp4VFGVAhYKAyt6k+eR+dxJrT0XhZi7LKFxghHMgkZFie3mjFH2mhI5iZ9ee
+/eYmE13BaeXX15/E1NfcMngoARB+Xw5ip3UmjrpTnKdZDQ8akYbwgYum528eusBA7VLvgEsgI7v
KrOZeLxG8CvxNemG5KAN+Xw0MtxzG7yEdoKbraEox1OvWXrYN4wOwNsJ5CbkDZVZASdGwnYcZZKd
SR7bHUbHxlBEpsAIKXBttDdUvRWDlWKQEaYSIQ10VU9VbUdPhuy9V5trEthDFl/UQwCm3WA5pGWD
l62jiN6/2R3tSc2OlrDyH0oR5U8DeO9XY4IJmShZ860YkcbU6pPlJYGV6MsQJ8Z2PBR04g81F9Ne
2fJmly/DLK0hKCoYS62hYjJunBxaDGEaAeghRwEl8BpYqu7QUOQddPN/CJJlFxut40NhR+Kxr6ef
HM78EM12eRkqvQtk83qKPmEDbStgT4CiSapWh4/GElCdOXIfWrtCliDy4n9yHV0s6bjiuznZ1pkw
Vrx+6zLooiUJiIV8ZxXmhVzhc16m7kNHqfmAmW996ucIbECnODsX5fL7X4YrVLKXbgi1dNqs6/YV
JkUNlhGV/qAhfo9BRDSGyZdGrYzLUMZt8kMMYfXq08J2ojVPw4CeKwW+lzdNVJq4r7e99pCMg3to
mgRhLr21jmlZ713QUIrW82MQMir+WSZ5A2KpOowh3JrGUmr2bn2EGWefdDUK7UDGU5z701g5/2Yl
pNNTlsOn91WzcNyTIcIqDWxaXp91enrRgQpgEh7GISo6NI/ckXdWOMLPDL2tD3EHXRPGjdDfJkmq
jfDHBGGeng9mdlLawXrnNRCrznk5ye95bbe/tTQrvljeFOlnPLCE96BiupI9GVxZZoCtj8mD6o36
L1s2Vnty23z45giI65fKKlrnGFIO/KcE5JScDTdv55M08hyhg6GnJdgIy3kgtcqrk+alk3uwe9tQ
H5WuJVSJHIgtB8vMEy9QlQFV9A69rvCIGwqubRjJF98LTx/FUY+LGs8dTBqsQ+IqUvcbDEo/ttAO
kWuVLpiGcUgdLRBhR4VhWixlA+H0TewroxShr3g2uppmHmXaPyNGpCKo6hYRqwh5lZ9W0iRhQBSQ
/Q/HdsPEHMnzvimV20RvvKjMH1vNC5tzQ6QjMLC32/jUTab8mRVamJ86a5QftKzCuKYUCT4upTFO
uS+Mznga5nmYH40KBeNnL1PcPgiRP/pmDYlNMBs7eR4UXjY/xuo05AcX+VgZ9GoDR9PsQvFLwrsB
tgzvuDhoSZgph1w1qifXy7M+KNVxMv10jIzfc14U3zMpjUd7Ilc66jlejr7jpFF9SbNWvUAuUKXf
4WYETqBUful2kviu1ljfp8FTLlmv5z+7pq2/NSUGhX7cf8CcAZXExLzkoeF9nDJjSo9tJLrkuNyG
A0TcIi39eE7733z0+jk1ull7p+azbR9dve/y96D8IGv0NV5nh1pXpk99MiKhUuR9f14E8Y2jGRbS
oj6TeG/dZlLqQ8vC0EixZ4nsi57GD2WH9kpAyFN9z/OMYZGBsOSp9WY1uzh2aP4WY4WXF6kj1gZ9
TOSDcMlcvI/QBgtPtRpVuAJLs0sOZdtFbAFVGZvJH7Sx/RCi/bFwHIVRP6kR2YMvy9ZyDoMaGghV
pwnM/XFW5MXu89m70J/wsocRosvbWolNToM9fMDzyntu0YX4OMU0OC9VJPMExQ07/0wjLp/4mmbU
HGvputG5dYz2e0QzFlvRsp77H5E+D9qh8GqN9CObrPocJ574VCRtk/mzrEUcgACthoNb9cVlTLSq
OXAJ6x+kFlvzG7yN2n8aYXs/nTIWyiOsV1U+xnFEjqFEiXgcYjt2cSnG+Q13ISPX/Kxz5dsmM/Lx
3FaDrZwnyCBx0CLq/hlw6Th8dNqIpdRTdjjnk0v+rSCEkB+1kXzk/ayjtR90OQkudiiV/imUs/wa
xjQ9ziYc+E+VaOo9+Y+bchQx5wIpol8HBucmGnQLDAgSjHqubZ0EYzjmRx01q2Oe4PgFu9o+9sLd
efQ2h+Q2gUFmU9dfw30dQYMQIENxdYthOGEhXhwriPwHihTNgzM76OGY6bSTr99EHcs8YdqDhAP7
cxN1lJWwhjmkWYoCSPil0zPzPcndnj3RTXz4Z5SFhoQYJDW+1YvXa0YChQvBt3ysi4COqBbYtVJ/
6EzRn++H8TclvT9DUWVFY4fOwbpsQ7pDMdxBO2+xVkz8oauaIG8y8IuRooS+dGLuqknkpwwJmW/3
x978gn/6VjTHKYEsi/1XyUgk1PLaDhxVk8VO0FbSochujsfckajMj0mmICEt1O/3R91YXACMtCkX
7RikrFbxaYHKpCaGGdh/lbhPOWRAv3aU9DuOPntV/a2hFloN7SCwN0QxLycYK64sx2Vx59nMAiwv
2rNmFCWy+IXy2qoltWD4avAziDlv+06GG7bmmCOvppfa24TI97Gp9Xkn6L4J/giOwPQsh87TwN/c
5HxO2ZXSwFFDd1B6iNS0P7oWDZmkLk3fI5XfKSreLiBVZlR3oExQc4YZ8nIBBzWGUSvLDD4IO0Iq
qvGYFeYcRHHY7CzgxtyWXJnFI7R1bzYjFh2KQJc4uxZRXVzqrMyOTS7luRZqFURmttu8NW4jzcXx
mT4aUyN2X20OIBaWLZMhu5oyyadDreAiASPPyN8XSjo3v3UtIzaKDX2gN5vF07tyHKP3fTxpmj9N
6C2BFx2dS+csbLT7R+T2luMKxzeFs+lBrFtfCqEZF31sQplSche18VkL32PG2n34L6Pgc8YHtmhi
rBbAMxrKIZlL5bPTq4MS1fEbIpb+1/1RbrcQB2MBb4G3Wxh0q0vGkhWWmyqoRa2NQ9DhYeRbeRR/
kt3Y7JA5t4ZCypyLlLr+AgF5uVtDCO0hfGyEfRCafZ7G3HqPKwomrhJzw2TnaNx+o4UOQo2HNjMo
1HXFqlGxH4kGxFB0O0Pax0DHxtCaPRLnxpR4f6yFnQr6m8D35ZQmO5sFpXwUX3Lle9aWxWFUCv1B
dPGwsxtuR4KBscAi7UU/7KayD6HF6qoyxqTLEggR1NOv3MEcukyMVxMClx3nLJxKoDAkJKs5mekw
t33sZFcjD6Xfl1Ro56JWfLi+e9iYm67yMhSToRi3SJqus2XsJNCOrNGi9ITaQZhrnH88Cx1TDG/d
r0LY9mem3D9USeRUvgIWbSdbv5VHWn4AqEV6DHS1b2TS+h75QlHxAk3SqcdzUSa25xu16lVHpwox
QjNo1jnvm9Cr0H2ptOwgPVoOQVmGzuciz1yUImRsO36kKdYeYeT2k1Nn4z/03Om03ZDkR6/1jNai
UGlGqXatZts8U5VXzmIkFb1/C2yFGpRHdDqzOkHO+pvXRTcR1vEhYBiNJ7fQ8jd2iaL8MIAD8eOQ
VoBoUXS8P+rW5wc1CvxkaZpyBb08PTK1LUFTNl/4oNaxmUJucuRVz7huWWd03YbPGn0OBF7jsxbP
O9HV7YNGSIdKPyUysMY3l7hjDDnWu8Q5tWKJzzBWFT9KFemHhZFlvtBidadOs7XGQJph6oNBof63
rMZf4Zw6xGqoSEgOo2WFX/o4UoLaZotlciieuyqdl7rHngDr1h76/4MS0L0cFC1grsgUaYe5EeJs
dU3+ONS5fqhqR9v5mhs3LriHhUP5J9dZ34UAgevOrVGM60edYgi13bdqmO09Isvt86LAxomlIITy
zqL2fINXMmIc92zElq90yfQPUPGKU9sjEYNttan5YizscxoP3xSt3esbbOxW1EwB2/BKgpO9Sahq
4JT1NEXXOtP7nxEijzh6jY1Gc18HtOtPgOHr91XpOP8zplJtHvOxT/cMATcWGTIzaDqw6gtUZNnV
f20irTfqbChK3LUyGzdGLY5OpiKSw/2DuTEKfJQFXcQFhEjbatfIWYxEutT607SXj94wxlbgoHqy
tzs3x6GMqLJY1m1aDCxjlLZaRChwJNrVtfPobe5JfScp3dgyoB5xw6HGj7raemNqbmbrQ7EYTnVF
GdCo9aAvajM1o1p/41apHuC3C7Ib+NjrIx6yQ/sP7QY8xg0P1orVPulpxycRKqampYRHjYzy0EVz
vHO7bCwlJVnOxiLYCOh/FS2iqDfoXN6oYLkaXL/B0X7AkEt3Rtm4w6hi8BMZimbgOiadkULrlC6M
rsK14/6o1ZH+28psr/WLMUfzFtZKNT6IiFxnJ7fauMj+j5JFnwuc1BqAlpd9I1wdqIYcqJZ5iAof
kmmuDiOWfg/3d//mULj7sC1RfLgJtQatTXLAbGhPVYm4NuQPJUDFKDkpYan/h2nxICxNNbBfN/X0
DA921wid6GpVURf6vEn2ZeqjlLZyUmI29/qZ0XQhnQKIjJbFson+uj2GxvIaJWlx8qx53J3apftf
h9bBTZQ9Leat/bgkpQD2Fv+8dY0GaSbp5vpMLlyG0TPlxemsGMO/9+dzi62G6QqamYgFZA3No9WE
hNdYg03UdiU7qo6pkTXvhyorgrIZjCMaquhzhI53TlLFPobJYJ3Hcno1GobfgIowosUcPqLz1WUZ
J06XqiGR+aAi7ZsbtXY2BlU71FE77eyWrUXldC+8aI0HYH2fDEriqWlZ8P3yWF7cMZ3OY+YmO0yv
zVVFeAwIGb0sBKhWM6KgSAcUGsFVrTT9EAs8IwVO2b5TijTo1C4/DHhVBCKdIx+j+uJ9HZqvZjAt
qwolBMT9Iv+zfuiSaerzSEV42s6EgOVuuqAuxeCDfMl3VnXrvJPHc3ciMQT6evWmxorVV13bRFfQ
q82PtpscvxnH5vuEwfPh/obdHAobTnBz5FY30UvtYDhrNT1DJWp61Guav8aYQIZOjFdjV+2F+MXD
SuNahaCyehDKMkY0J9fw4vC65iPAGefL4iE2+p4d2zvJ6UYsvcApGI4e+q35m8LpdsxyKCiIyP6E
70DnzwsPG+lk5ayWlfvz1cvIeAz3B4h2c+xVBS9qXZXFFbesAgs2V5dPKJVk78BshTu7Y+PJQ9Rl
GWpBj9+wdHsTAarRXniPtMnTA9K47aHXpFf6bpIV/Bdmlp5VOTsf789xI2pBJ48XATwM7NV1/Uu1
hFFVOfnJrIv52OhVwv2m5m/xe1aRcE1bGlOd+rbMiz3RrY1NSiETlRBYK0ulZnUexqJQOCUWolty
GA9WFMeHtp/z44ge83+4atijFhhrTjnZw+qqae2ppuEfC/jlsVn7TmKPx0rXxlNa2jYUfgOPis4W
DlIbAK8OYqw7+7H2jO7rq1d7CQ0pp1JQvX2uKsVKolxXkAoKu+Y5xsA1oPZGrzcLf2d60n5S7Xg6
jCNUs/sDb1zpDIylCzkNCPObFyybjamyyZriQvee4Yubz7JKk+P9UbY+KZVb7lOkJ5BHXDb5Xw9/
GeU1bxTVW53GzCdN7YaTHk3hE33vcifa3pzQX0Mt+/qvoSyl6p2R9iP+WJV98FD1OThqt1c52jgd
pO2gXKkcAHz4Qyz8axRgrnHVLsl0NgzFD7i70WcdDs+5IuZ4MNMSZXapWSV9W7t7tUDXwqH/a+zV
+dCNqW9UUturmRXl0Sg9h/YTxVNuD81PWNudLXJLqF8GpDxDcWYJ7ddvoUAFZWoVFKZAf0YxIIIo
f0hl5n6leJURwiHalfotkJ+DOqG640svN56sSMzPlm0W/+EN+6NbQGl+cV5eV1ZTc+brKx56MNMi
xYc5WvJsg2WofNMYuk/3N+7GywJXiPYQLQdAQ+sSEYXA0fCANVwnrfpe0mM7xWmIgAe+5QecB16N
FGKlkStZ3hWu+pv+pRc7NehULAi1xKuusWki9umYyiGObGun9ri1g8lIiRpJsNEqXe8iZIqG2Ogp
szagK4CLhvH7QRHzRY07IC+DE9HCaBI7HA8gjbLPr15Xoo+l6Mq1cBvzgEeYRqtK0PVIZhuoTv1b
neroaOlV9z7FOnZnC2/cP6iyIFTMG8odtH5StAEZ5hz48bVvevnOszrz3zoa6n+qXun2btTNsRZ6
KQVl/N3W4Zxr0Q3qcDu+Sscan8rQth5Qw7IeOguO5f1V3BoKwgcBOfKACMCtvmEZYj5vaFyrsezj
N7MyzCc7KvpPqVLr5/tDbVyrxLjc3FCRqJivw7kMLztVhPRp8tFK340Agy8APv7DdyIsZeV06FMb
3wl9Kbt21aXnVMf/TK2sAwlg57nvWmNnQvrGAaDBx3NLOgMvZn20laQu0hCphytGn44CeLlymqMY
uEpOIxCbJDCaIu0CCGfgrPTSsX+GeIDlWAsb6nc5d0NGaiLQQ8RLOvvUFohbBrEc7PxYKH3r+U0e
8WdpTRaczoFAGDV1Nz1OnTu1x1HHhDbwYk9J0MCP2fCRKIzfddwM6Um1wrbzUUUHuXP/K25sGBor
S+wPE2ppu718HEFzdcDjYTNkJnqf0Lqmo1fO7tu4Hd7dH2lrdQ0SfdrqmCHxp5cjKW4Wtk2NF5LV
6kkA1lo9u6OdnWVhicDJiiIwumj01dYMj/dH3riygQnzUenrL0TI1Rw7RzZhoeOCYPZpcUxZDx/9
yuGcykj6Ran2OzPdOBkgXGm3m7xIt5gTet1TrAgw0J1tRkchwvkbyHpvJxzf+nKLbjWoE3w8bmER
ehzPYBiTa4gw/0OKXvIHZWi6s6FWe5H/1lBgn3GRAEFKnr/+dNQJrShCA21obHGoEzyXIIrkfgZj
f+dbLXHfqppOV3FBwUO24jFf1vavMEqZYN6r+iKdZ6bKcLalUX/TcefKA9zPk1MxpsV7uKbVnk73
5hSXtjZVE4L/dR2xHjRnjlIU1/IYYCCkqfGfIhzfdKFTf7i/GzdH4tUBlkQEcVNHoC8LINbCCs5R
ovSY6pEZoEJrBpMm9oLsrY2/bEFq2VQsbh45Ofxpf0wJAkBTEdgQZn/kYa4GlhdNT05NAeX+1HRj
4+stNgSUaRzASeuXrpSzDbYTGSDcD6xvNB30rzXI2fcqqNavVlXEn8a8zjD2cJq49yM91P8VYCc+
uhBr1EDtHGVCYW/Oq4PT1+UDggTdhNVsjGxMJAt56lKn/4FVt1vR9qxHuE6jVReHRhcW3rSlKXdu
x40OC0R9JoKoEf9alyd5K3oT2Zj0WnZuT6NbKX5V5L0/hZM2fWDOpkv9p9HHw0yH6LMxuO288yht
3SVoAS1lp4U+uj4PreWOTlMjyjzPlvhq2CDLRBaNO1iarVO3yBaT8dLLvyFvQxKSvbUgO5RmKgEq
Ju15TIrPnjdiwKOPTeB5iX65v1m2zgFF1wUnTgfrJtGeyTzb0AR80TvKTyhH2nOVpfEFi/Fup2Cy
dQywIKShDvXgVt9jjihQEHCBjplV5burmNoPA5ezCHGzWTwN2N7uTG25D9eXGEqc/wc4hCa4usRi
ry95AoF6OHFTveVITIGXKPJQKa7pq9UgvxitMh3znL17f1FvP6RBMQu2JZD/DVBUa0BUEYKbWnpD
jutpNQCadsejWyPKMnYdSh8Flgf3B72dLoOSx8OJRM7t5iWaayKYNEWPUwlledEV8+dgZ2aQz1jY
KXFuvW1DYR10rxc73awNtAQjczKxXlugKOvT4U6W0SQDytQmzkbfaLjmlj8kuA351BqTI7xkSM9p
gyOYlJ4ycO9Y3pewbcWbupwG3W8JYfWg7fN47+q9Vemh7wUdYWFCGBuQLFzJdJ2kkHzGSp0vYDmw
vLXaHI6BpfXlb80uhQW7QEnftpMsfxYRlqBnU+rGPxmg0Rl7B7vY8xS5vUz4TYjcQMQhq7whzWli
FEreEUyrRScvRp+aJ7uBk3h/O9webMoKoLeITbYUGp0ypfUtCLe8sLCuvZK5cVDliaL7nekVe17S
W5uPFA5EHsWIRXrrZcDQaUXiYgpBABsnymORW6rvqfl4JJnE1UM1plMXCfPRROPn+B/mSTIFPtlF
JnItnAbtBOZjB9QKTAp0gB7kdFPzjCHAvscJ25okdUASY3huuKetItjaaNMCJiWxXhQXDzEEkCQo
Q08xD26ulCPwwtD9Uodt9ZjOhrfXFL+9P2m9EK4g7bfgcdbxc5RGdmryBa+1MbXBlCfZeydyYn8W
Q3o29SzeefOcrVuMrirVbRRSbl0qgDxNSS3g2re9kT4nuhwEROCqlBAtmiI5SB6nho8LsyKYhQs5
Nadj+cPJvNY9Om43igcoGlPzYXE9N56wXII9Gw/J8KY3Zul+7dFhlkdqZmnxPCN9za3YgbI5kN9Z
uE/Z2Rie5Twkmd/iNOIdYrPV0tOI35BxLHowrui5hmXrU6roDH+Wff082H0q/WYObaS/dC18LLAf
iAPhzvZXutFu5KtxXS50GWE+h1UXqwG42L6C2S/Fh9xJkBYdRsUQR0SYiuTYzPAjfCdvqJlFvIu9
P5p5v4CQDMTGehp/CpNOBKQbQPSz33eTMSLeZPc/LVC3+mGwRocOZ9PnHPLEnZygbGdFBLolF/vd
VimHw6y2KCcnY5/ZfjVbvX7I29B2T3qXxJi74HE0cn5js7oqaTF2p07OTX0hjjM+F2Wlds8FdI/q
UI+9+k6lw5/4XWj3aPfKQTN2wuaNTUhagITnUgZgTyx75q/EYKyi0tYr3tSsqoFL0GsJpnow36T8
7l925PSf7p/ujT2IarG1lDgR1EZJ8OV4hSZmqdRJes0FvqWB6T0VyFrmfqhGxq++VNsPRY98//1B
t67ORZ90UXWjU71up3aoWPA8gymY0sg4ULuKjgox8LkepNyJFDaHQssCBiU8gtvcgI58ndg5mAJv
Lk7c0k2Askz42Ap1ZyU3vhwKMiQhqDMsL8PyKv315Sxo+nOR4MgMiNEy/K6x0w9kWvZZjq78adXq
Hop/+Qtfhl9IjkCEoJBJKecmspTO3AOMqmE6F05p+UqIHPsxVLgvdl66rZnBPacQvpA4b5SxVLuz
6ZWYyXVW0yYY6DkfOq2WPmXHngxm2pNM2/pm9N/gslDkJrZYfs9fKzlikB6Pro3MhTpX52Fs6oPI
+vZDRwP3Pzxu0LeBMtDXBB69UiqLeE17FV+xq612/WPUkERqldEep8k2/8NOJAsgyUHTnMbJMuu/
ZlVOQCnzdGQVy9I8Km1m+nUUN8fYhLLw+vO1VLrov9pLiWE1K2nboxFXSEZPxYjgoDKM6QXBtDAk
ycSH8/5gGzcInFt09qgB/ZHeejmvxMSgq1BtbizDzQJj9tzOB7bc+chQVGeJVPYb6hh74I/blJWe
ITUhzIKBdOKf9XLUKsfIIVSJh4rRTH7SlqqPmanVrt9Y44w78WiE9GNsqFb+Uov/HGFwtRv83pJy
wWTxf0cqma4FIpUvf4SjNrw7vJ9XWGYOJamyVt4o3oDeahXX+ROKM27xIYKw3PhTDzo/0JSi+lyo
akF8kaBMs/MpNg4qqHgyFMA/FOHX3cZRK/TeTrAqQOUCyT9kJv0mFbpvxU12tGW4x8fYaJAhFUSy
SZxNvxpg08sF8HiZwOERMsV6qvty8sZL3WG2mFaxc8isOrvYjqhOJlaox2yeU4rNXXidXRw47m/C
jbsQGwGKn4D1FyLc6odovaUmhcuzmeZ5d3FCK3nvFWZ4uj/K5nwpI9M8om2OpOLqYDW0O5F/xmop
dRe8hVt4J7OOzaBy0YJpe7d8cLwK/j55UNBY6KdELUAekwL7+f4v2bgiAWBRVlv8dcCjruaLaJ8Q
DloN13EaowOahlwmVjYHtp7sVbs2Jw1kheWlC7L0fF9+5KJNwqSAZnc1w9rofVW0rgXTVW9+ESNW
b2FQpp9F0lkXK56esPjrSfVK/aGN2z2t/42rZmkTMm3uaoDry//+1xU66jbByVwxa6tV4NbGef9I
d6t7Z3dJdyYZb75QdcAX/P5ibwyLgAHcMp4jOJ3r8lgkJRU6KqoPWjnaoS9mN9YCPEfKUwNdqQxg
sqMh1FYuGo6vHhn+HN3CpTbG37VCaVRO1Nq9zLwH05LOSa/K8sEbnPGsmFB0U7R+Tti+74lzbZwl
ILPYYFJGQkpxPV0DvREnLhk0wczhBEYmP9o9NY77U9vYwRiN05KhOkHtcV2JBqDu0idEPjoFunpQ
6jQ6NKZxaqFQv/5uWNxFF5YVSn83lehonmOgilyIFagLfzQa/Z3Ex2lnlA3wHrrAzGYBIzLQOkNv
09ySUo8Qep3kOASDrBV8frBuD4YhShR/7irbfFZBzi+MqKpGfTZuRfRUU9hJXx/W8Om4oTzEIti0
q32DwGzohFjJX0OSxZNAteDzkDmLc/28py+4Me+FdQwqmQdgCQSWpP6vQ0nUm4N5A+Vtl878VHrh
PPHOadrPVi/mOkg1r5bHqprDj8miDRGUadu/9WRj/Lq/obZ/CNEiDxLskpu+plv3cd9xQ1/RaAgP
whVJ0DRAF3wKZSEMxlY7tXE1BXqC/3aRjLqvh6b9+/6vuN3WrAZKHX8Ym3StlsP192rUwsLopVIe
OrVC5Jnfg1CUa6M8bBU7J2hzwmw0bgheYLac/nKsCmvGuI8s5SEDAsCNFNWp4SfCCNHtAj1xQVZA
l2cRq0rqOyEO5KfCiporQsjwGu9Pe+ORAOzIfCmMQvxDGPXlb2E4L5OWFdE7a2Ng26KyP6aIvb0p
oqr/X6oYyYXWk/lhypsJV3a0ro+Z0pqGjx0WGl33f81tcPjyx6wXRlNJnmcYI3qplh9iy0HRa9Am
56lOqyHIJ81FcAgKmedG7/Dgm15/FRAKAWzlBCKiiLjRy8Wo28roeuTvrsh6o8BgEuH/QUb/xMGB
0C/PKu/NhDnqCUG/ReVO8a6shbJnSXR7kS9Qc6IhaIV4u62DhNRkM0Z2F10zy5GXwrInJZjzpO12
bpvbsJO/mzR+wS3SWll/eyEdL1YGDTaJOULmclJwmZboTrNlxz6iaMr7+59364wtpiKUlnFxw9Tp
5fLGKKXNpjdyuxWVcmjHajw3c99hOmx4O7yLraEWXh7gGaZHfv9yqNLto9IduFNSS0n8iKbeIXJn
VPpKxDl2ovfNscBkghRcTFzM1a5xUqssyjKLrjKNW8jAgCKtVh3Blll77bbNoRZ6AK7iBDT66pYq
MwAEY2wjepur8XvEZMzPhT30b0RReN/uf6ytTbjgoZ0Fr2NTjn+5gm2o1HNpp7C3zH44mlWonJws
L3Yic3drmIUdA5SUYIKayMthjCKyRDhM4YOXdGNychJTlc8TpPTonbS07mvSZLkWFM5M97mvavkj
gbmTnlHUK7MgFp6wAh6IKQHD56Wfimls01PUUyv2azmpv0YMAme/CkfRIg7UJBnmLzI3zw2RxXzo
54nKZRvb0b+JmTaVz1uEFQ1e9WMaiCbHtl22ChzH2bGSOMA11v23hGhPamBZ4zs8isbQp0KUj2/r
ULCdVUQxZTB4eknOmDaOc4lctTaDPo7tkic1N05obhQ10nad3Rx6OY7ekZw/6zFkAEv0rOqz+znV
srF4mlpPolaNLOZxMlOrOLQYZV1ypyzAhzhVnF5mHAK/2zmOAH5YdlF4zMa+mM9Ojo3fUZMC2c5K
rXL3iXB/ukQRgp2LEXD8xlAEmOhpULovjZsX4UNsNM0v0lsvPipqlT3rtaxRWRoKhHOgQ8ruKMGQ
o/sUJqhDNkgaCL9V2+gjCRP6E3GU6I3f6h6s9LLUJsSj2oa6WaKY4ge1/yTdeSg2zgFooKVpqmoW
FdBV7BImtIN19G8eUnPIH3nXrdnPIyAfM9XmeOd833Y3yIUXdxieamQ3vOXH/BUahE0jjKhskqtn
R8mRfsLoIxo+H4pZlUcUBg5lkaMl6MR7A9/mLyBnqEAstTQLAuXqYul00RmN48ZXU82yLyn2C18H
bUgRY9dd+TAWGW+xrCJ7Z74brzCWbBZFmkWUHarOy/m6WEN2dWZS5Y1F+9ZlUS5Iz78dTHd+TD3z
f7Q1lXMz9hTiRVfvXNwbPVPKeZSXIQYBK0AX5OXonjVrZiG75IqMaOmhr9VXZ8yZqEt1Eg5i25i9
uKIOqbc+giTFd3BG3bvO8Egm0WzN/FFrjHMSd8Pl/n24seWoVCyNJpf36wZA7RRRMSeNCmpK2DHy
ex75Y9qNh5Gm2M7u3vru2GVy6ZIF8KysNlyC/Jo+p02MElFiQymduyD3it+qEQk/7TzvSM94rzO/
NT2uYIxkgSFQe1w9mHE6FfngQlSEua+fuEC0hxBRsqdU0fZUv7eGQk6UJJLsfNFMePmFMwn8jACL
ba3RbrXo/Rz6RutPY1ZO5/sfbSPCIR+mk7zIly7+Ly+HCgfPBZxi8oilU2j4Iveip6ETvaTtnspz
AjVM3Tk9G0PSjlz6kdgb01NY7d8IqxZs99wIq7EqPmI0YH2i/xSdvBhRtMwalZ0Ds7FZliYvzQsI
WbelLZEaAxUMdLITT+eJ7saPZZOL7+Cy7WDmmvStYZr+w80EOJmVXchS0ExXN1MOHNyxR4/cMam7
oOl1+60ylSTPY5sHiC/LYKyqVzs48hU1m1o1GlbIxdurQW0kDN3eJqYbLYFQYkRJ0glCDoTzHz7h
Eo0Qo5KTAoN7uWu0qBUovc3Kg9HOmP/YPP1GKlyco5vpLJJcOd7fpRsxEEVxKD0Lkpg68Gq8MAuL
1JGj8tBkTfXdwdM5cDNrb6Msf8vLttPCRKbyTjeNqtj62ClJP6dO5ioPeVvqZwywy0DMpRu0orFe
f+zoEMLPsdmUpPSrEz6Nk9flHkOZeiSeBwXCR2F439K0do8YfO6pOm0dub+GWxNKUzDMNv1hcvfY
S/w4trTzZJTyYMW5fgSdtleu31pJwGg8jhbFf2etMyaNuJ2ccPQeJnMefITpxBXdUjPoekXuYHW3
hlrYx5CdFzH8dXFqqqBxaAhfPuBjv8xFVBezGlnFDjb5/V34p5G12iDskAWARn/3tg7TNpytzIkx
hiv18mIjNd4BKkiHB5fm/fOohsR1Q9Z42TH3rPRXY3bN4A+UngEqdRMn0jQmd77I0lg8wUme7Y9q
4s3yE7q9pjyamMmoAfr0YX0oxKxa73BO089umVlfU1OKIbDA5jzGeWl/dMRsfUUNldjdtufceENR
zglPPPPiV5UbBaKavSufQ3Kh6KdL4Dn58D6w90pGgGXBqGtxcnDAsKv+oISu51cmEHkfrX/p/mzn
XqpHWKzR9wTHksnPrUE1/x9n59HcNpKG4V+EKuRwBUBKULBlOfuCkj02cu5uhF+/D3wakSyxZndq
TzurZjc6fOENiT+2+hylha6+VWY5yxuEcJwv1ON4pMhQkMq3csTrbM3IqlB50wr2YPXKPw2lczpH
b3+MCzEnZQj+2fNXHpJ9X/wr5txct3SLHkXn3Kzc+3qu0ng1UFrfG0QkHyTNGiCR3zUU3ytn98KO
o+gKcwiCPVIzp9fEZBBA6djxYorhdMeZfyOu84l6z+osz29P8lIhbIcREOKipMl4+9v2r1mKXhPg
zCwt0XDwu13JbaGIadVKfM0O1OpVC3m85mjMXfu93VovaN8MH97+EefzxdEFfDrtCZumzGnhr8EO
UTotkMRG9EHkAuON0tHbPlmi2q481ef3/C7eszf5EFeGLHVyLTaN3XqZS6t6pjF0S3Sr3dbVIP+8
PaFLo/iIM/kMcaHK4mxgePqW8B1nR+OhW2c7QcXWvIb5Ms5vXZRlUOYBfOLuANmTQEcsA1pE4KxA
6/nygwHE5aVSy+ZGyMjVKgJiTQkdZQzxnmxWfMZdYLtZC2ixxWa4L5BXi1/lPAaAlfX804qNwO3M
dv789mL8RW+8vtQos9JyQoWP4Pasvkm5pjb9ds7vELCe7jpqNWuoy7z5ozQ/uyWtQGjQhBr4sLaZ
Iu9ttk/NVs2HvtS82FGeflSedN+r3N2St3/ahY1HtwZpDto19Dick92Qy61YMIdBSN2f1A02g+Ot
k+Jx07pGHf/3oWANAPk1yZcRKnt9znzNpw1WI6siNKnHei3xXGiH9FBb1VUZuQvbDzg6TAyeEbCc
pw3+lrAARBzxaAbp+0VRQm3CjjJjdZNacn5x0V/sI0nymoWDk8r3wF+UCkH7iBeXsoZ4EBnSF4s9
KRtIGNWeeNkC82cPxAsLZh+yTIgM67Yc80wXlPa0bqjCQVnTJywci6/+2Mx5aNHmvV3NpazjMkuN
vfTSLT8CBzBurDtSPvU7Fju23A1R9UkzUEVtmgWdMiNzegfylG69CHowlH/rzhlDxRvyZ5m73A8F
wvouDYm1HCITA5GUanRXfBzyLbiG37mwQ3ZIJRk21WhaQvv//q/rUaPjVU05uiqNX6jIXLb2YALb
/rBY3TXozr7ZTo7J3oTHFYGOA9YgJ5tRBrVjpQHp39aWPwxp5Teb5ojIb6wxNv1JfwpgQ8RY0uth
0Yr1yv48z2HgA1JwoN2HGA8NzNcTNUAc+LKmMDxalR43YyBiaMhDlAUB7sLwQoA1DtekeS5N2SLC
3y1cET48PRTZ7DWVhjz43aKX/mGk/5IId9qxdHJOn9s0XQGlpE16k/cddYVBjkCE3z6Xl+7QnbS0
x8n0G6iBvp44UjnzGqRmiuq1qNh3Qd0ktIHS4M+Kc4PxK6DQJENF4yMRoCaLWxyeeBQ32ujaYWxt
82muSv+LubXOH3vuZuQUPUXxfpu1a8iFS8tFMwLoPrWhC3WZwQbF5Y1p0mBbM4CcAE+GSHVBDNhT
vHJDURSmB3dnW8bb3s1y/bNRTLZ/ZckuXC9gqdmpwGXAVesnIUNb6GRG1Uh4YgVrNJtu/WS3ov/P
lAwSJLYjjIGdqXqakYmq8ib02rVk7Qt9jh0tyJ+XDEXQqFu70Tyir91/ensvXHhO2fwe5CTINOdV
kawmxqwmkSZWhfVnPGq9ezM1ag0O4HSCjz7N/c9vj3jhegGuyv7f0TfQok4232SkQM+nLE1GLsSB
oPogLOoFS101V2pnf+uxJ9cLsTyKYsiY7s2mkwfIqYa0KlahJfPiao92HtReSDK66VHRL8tPNtyG
cQBYJBDIfdusSVUaxc+Z2k0ba20/vqDRbw0hbLvgd+qiHx3amms8OtXsPOEPsszhZAylEW2GviB8
2Wj6dByV1jp3q9lTNfMmKui/jQk9l8jM5oUYIO2zADeDZXyWc4GhqbkuKbC3yuw/O8VEUZUkKW8w
UyGVPCg1KCAIqRQ/abcglWQumv1JGRvNpbEP2ieNTmkSUM8iYRGaHTwTlej3OJgZRmwr2+0eub4X
8YFOFShrX5bNFqdGDe5b2cP2wSbk1iK/DSpouE2rjbdF1aJj77eDkceaOdp4rGGteBNAR60/EPoD
6DG7Fa2I0Q8WJ8IjwBNRIU1dYoHdy/eDLsaG6qlH8zSv9c8SLslHiazTGGq5ph6LeugzRGe4kqNt
Ad3YNYH/0bJIqABuK++dBRbsi29MnQ9wBtHpuOi8wT7mdE3BuW/lssXtti1D2IyKZhcOl9kYCdZF
hVuGI1M4tGnux37u+txHTVrLGDuaUsawIfQaQZYtgGCydDW8EzPT9NCr+vY7TAl8mZBULb+8vdnP
nxiMP6G4+zDdkE89zdnVKByf3p+T6BSTD0Izi2816sxHvVEoSi7OcsSe4FrcdSHB2e1G2fXkcXCK
T9+YXJDMOM7oJivqYqgk2YONzpXdrQ49SQD+oWuN2e96tDA8ozrp80nMfFzrewhL1XRlCc7P++sf
s1+t/wonkCHi42ge7P6qyeIWT8JD5w7mYdGv2updWG0wztC1qWvRYj4lWnpuw8GaTTsxuDkj4P36
nXS6vMHCcguOGwflUVioi739jS9MEFwpQQyXzN4w2a/Yf00QZp4oZKOsRHFt3qSuPsRIG8DNmK8p
zV8YicQcqAD/YZan8q+FcFEpL7GQkWC340E45bPQc/1+kE7+7e1Jnb0Lf1X1AOo4O4yN9+FkUmiY
9crMgqQ3teeNZb0z5ulTMBVoCG5Wdu1RuDQchj9shr30cNb2NVq7A5ZU4nOKR81hy4UdEUwYUVCm
VmQ32zUPzrOV3Dtre2ZC3Aki8lTkFaeQ3En1DYxe6jWfUyVS8FUaPqd9u2nX5CfOYph9MAp2SCLw
Gp0VWnEJzJwaxnriVEWR3rbgiJyobs3mMJjuJKNtHfDbU7hzZNySef1+klt7RcHp0gIT7/1lQTo8
vCffczNpR+Bt6iU+bevHbLW9+kaBNh2I7ev2vucKvRJZ/NX2efX6Mm3CGQuNfTLOs5TM5vZuAPYE
SV757nQ7GFO9xRY9NIjB0BQUoCo8Q1qjcODABbK1YkOo9J+pnc1EeBLycu5X2ee+yGfwDf1UTVDr
a3Gt5nUW2vEzKcDQ1gUhS63/5Phq/sbzo+EGOwBj/GSi2vzbU9Z/ViDfR0H6EKoY0E+i7tfnKTBh
q+GzgelrOyw/+mZ1wVit9PgzFJI+v312L81op4kB6aP8cHaYOiuY041+RoLayXIgJpb3RV+Y8duj
XDpCCJ0E8G0ADfLnXs+I6K5pSFbY1eVcRRVeODfUV/swDaipvj3UpQNEUg8uBNoKL+lJHOfOE46L
ANiTyWj1LPQcZX3rebc/SNmkX2tQCTl2R9lI6JouIPhc2ibrlQzg0gECqIfy2E7jZ9Kvp2tgaoVR
1uonK/jA3ROUsgFksEmVFHJbTU9wJL027wsfklIap5aUwN4Vv1+PuSJqTmhuugkpjR+3bTPcWoj+
J2+v7l/I5clBJcMiTuFy4kI8bavZo+FrpY7ZWwbBqp/ibpvm8UB8UX5sEBQQh5JE1o+NaZgE1lEu
Ep54btXjEwqmQGi2wumGCAcUzfkxYoz0JFOMUEIg4lkW6cYm1ncBsjj5u9TLu2+ic4R2v0mEsaI1
8LJ/lG03xNhaux2R2w2mSHewB7NTDZMtiX8FZleTYdVJP3fpF9F65T++rKqPWGFbfoyyz+rfmjY+
QdE8DuqH7q1gTBZ7nn/Nwu6uodsvbPpdABnoxy7oQM3g9RfRZ+V71YxxmeeP442hZ9OxVZZ27ETV
Ht/+LGfBDPUQWnO88qga8jCeDNXWaz66Gk7cK7F2BBgkCCc7L2NIIduNYzakTMiIHd4e9LxwuY9K
xZJeJ/34MxQGJdyqd5BNTJDo0Y7k5S3pAP2bj51hGHcFoWQWtfT0Hhc1OO+3qWoeNQoa74VblYmr
AjgkwjbdHwFyvPmVfO7CcXBYdfRqoPHz606uAR4uZyt7agGm5na/Us3ZPqzZMvw/6046AUfFJCE+
DZ5La/JEMfhBonVo1JUIBHVRWuf2+OBBaJBJqU3dr6GsjGs+AhduOUKR/YEgIdjJ06/31mjWYz+W
Kk0AJtPqCUQQb0uQRqtbtoe57PQ7sdTBQRjZ8oxR739GwfLlKT8QXLLB7bP9hi/vWqGsHxBcOjLp
RVBEWlk3t/Uoe9SsjPphDBp5mORsHvvaMa90KS7NHkAe/ZiAkAxC5OvZr4Zb1sZQEAH6/vhll3N4
71idztJ7qPUZUxsPRj2FJJBztHj6VXT0hfsdS0ies10Uhl+wn/x/RfHMd/XTtk4Te2fvIpc3tU+l
X5dGLORmPi2bqbVkiOPwu9zmnI1Xed8HJ7fvQXTMBqLJm7XcChqZP9LUJkhp7SJ7WmBH91ceoktX
UADnfOf1/xUFev1D17HC5VoRurbFOPxYzNIDLFCu5OGzlc1XHvkLRw6sG+R2uo57Dnty5LxsWbQx
Iw0wQbXSKRXOH3fR5fe3b50La0/+tOvLA4DmrTtZ+zY3al3TOh6ganNvUd4yPuerEEc9tTU9EsN/
pn9B7KUftiM6UNw9i/4rS4z9POZBMldtejMhJF4evEaOzZXM8FzugoHAmFom4C1aE39tOv+1qTYT
KY60JHBpDYFrRm2srk8NQlo/8NTSuo9Buqqfk2kjjstDIF7MurBxcAlsas9eW/R3pdcX6r9voFc/
yny9gfD19HC6HHzMMsf1iFZ8+sHEMPgw6Ol2JXA7r0TsCwBagZcMNBTBxeuxBqv1xq7X/WSxU3kz
5+CeCsi5odcF/W3DbRNBtLBCjkyBM+lCkUq2dXVlE184MVxsNlX+vSrCw/b6R/TlsFVaPxHh89w+
2q4GH23s0jtUe6+5+V0aameb0aFEh/gszG/lNq5Ow87qbJH9mYSSB6zKxRfP7T69fWYunEw2Llj9
nUDOjX0SHhgOlbQC7FwyOZN9aNKse96m3LuiJXPhZDLGDogEu3xeHt58GpfOSNSLFNX2Rc9FeTvj
1/RUsNRZVAXS/fn2tC48AzsFaef58xRSkn79rUTZCC/TWz/pJmDKoTcPxY968crlW240QK7sLshf
trGWz0sNRTdSaKheOyCXdu1OisXRByEAdPlOfgSizd40tLOXoPw5/6A3l96MmBNPoa+stgxTUoA8
hMzXbjQkxvEejMB2t/pYnVw5P2d4DBKNvbTEe7x3qU6v33VL0b6SupMEOeXPTPpWaDhzdSgNVI6b
vhYfVrlpkYOU0JXn+O97e5IUwJbgzO76JigEnhwaD8sdb84GN/G93tsO9jLZxwGPVD80lWmpB0Qu
+zG0EIO47QIr/ZQLL/1UBt72bp2q9NoRvhAM48u5I5K5RHZy4+ttkZJi5XWdOonZjBNGR3yfcIb4
ELvIohyNfuwPfjNuL29vxgtnDIlEDyVBgMHnBGkudEDyQ+MmjXR/DNvQ3sNFyK9UZi5cGShKg3mG
E43l0GkPlLSyhuDN1ESBxX2jLwO64atcf+JX5w6Ht2d0cTBAGnRfAHhjtHKyjmW2O2yv1KPLpkta
pFvudoPYOJhm+79H61SgwWnS0t77PSefbNQbN63dxUmo4oDOaHpxXHWnunJCLu5TglbY5DyLiBSe
RM2L3lhzupZOstnLUB18vW1Q/mnq8jkdjFJEw2aUD7LoyirCETJ/J3ugTWG7zDgit3qDIvN/X2Ho
3rvfKN3zs5Z24HXTVK8VO9Xs8ntFYakLZ3h3Vawr35ZXnrZLOxT2CvAKAG/npUVqlfay+ZObaLT3
IkEvKcIHuL6SEl3aNZBuAdxCLOYpPfmUNi5Dqu0YhTY+ZD3LmaPKHtYj6Bv5fywfBHXesx0XhdTl
6w2KlGHv9C1DwQeowjqYlyQolyBOs9G4MtSltWNrcoP+BU2fRp15MWpbD0E00T2tuVOMB9JxuWbZ
duExQW9lL/7RH8Ch8bRkEFAq8eGDc+SKJvhHYKWdRukmxBxu7orUsQE09R9iJBeNo2arMevu2iq2
7Jmi1ttb8/wx55fs4L5dRpZo+2Rtp4yOuV8YTuIBonpUVaVAVgo3U5hEe82DuQrzWv5wacgd/rSf
hL2+dLJzXBCrRUaImJgw1W7hLe2KMFCujhkWYHeLJa9Vc8+3KuUBYOl81L+2DCdPN0V01Vh+4SUQ
CFRcNmN2pJ7kHNoRROHby3lxKAoSCMftxePT7rK16BYIScdNas1tYE3reLYhWXocplK/QhHdl+n1
Y8ys6PkQTXvEsKdCEkRgNJoxVEusfvQOerqo4yrUi1Es9qEqPUqiuZ8inTVg0LCW10F3Ox3ubHzy
v53f77qguV+fSr20tBz4j5csOBOBgcjGjzhmGfe6SvECHoz5ZrPGToYVzktFaLX5/A7ZmmtYhUsL
zl1HNQzIynmaqKDKlY6deYk+Gc3RhFwR2dZa3xom/fq3v+2FOtgOLuTr8rbsHNX9t/w7c+tAGMP5
dhNA1wioIgBm/qrLfCVp8bVPNQiGG81pgo/juLjJsrTY3Utomg9brc/3o28NN7JQ5bMnq+XP2z/N
9szzr8H2RkAGOUGEh0/PsV36TB3MZ5JWWaBeCL96+8Ps1IYWWZrlDUd7c1Ew8xAtMx9g9QiQ0qu2
ruGusGYclxwDzz5snQG5rqICDeh+6HutnfoHp7Kd6omIfyoOQ8OfD9W4dEWovGr4A5bN736vrSuy
42CAYH0QeluaD0NAd/eTU5ARhBJjd//O7FQGXGjVu+17XgdTG7mTjW6c5gQrdjqulZUvgH6GOVbW
Kq0bzbMa41b4hrCioE9dO0LfW6Z/PGy2GhAHC2JsEZ3srHyc1DwiUQo9fYkVmvE8R3YnX2o3L6sj
iHwwXHmDMF2UaeiLRK0vGxET39KTmJDXXd/npako3GvBVIfTWA53ci3mNCzgJCwhMv4I2CGHZD75
RUcHZZwGxGeqajWayLSKidgTeLQP0mhRP0enU25UmLnMY32Q/D/HIs2fkM4b5F1VDEZ6m6WDbh5w
sQO3PWXBPH2ppNWYbuxRHPdetnk0smNrT1566C2A3YfFL1asIcDQbvVX4Bl+/7CUhdHez6Wzdsex
JiX4OXfNokfA210VtYtpd4eilQhEdch+jh/0utdqdEa39cc4OK0dw/SoPwpU6LWf+HZ377KusvQY
Vn3rzMm0TUYvQulmuv1Yr3jVRINtLQ87Nwo0hRLOT0+aTvpkuBPVbhTuhq+OO6gqRl4Y8JghclBY
MKtNPUQpDdVfdEd0heFVan6B1p//NiwZEHGZy/LQDJA1b9ye7fMMAbd5ocXhDSHV+ioPkYcxvq2p
qU3vIWstRjgauHQ/0Oex3jnK3WbUouzyH4l8af8lz+p6vaHePD+gG9U1TxtPQn4oMscsw1JV6xQK
x13uMMlR6XHeOvUFKRgziFdTm5+N1HHudb3SvgQr/6BZvK68wYXXRHLN0+8daZ0T6mNaqXgW64Yi
QmC0XhDKwsu3CJpJ99LQy80i2+6tp5Eih7p3kd9D0HBljqHVSGuNemvAeivnfvnsza14EZMvzTho
SjoXOngdeV+lY2PdVFphydtCyfY3VKt+jlvMwn82gayGsAqc0Qp70tHjJtzipUA25Efj4WMbunqN
hFamzcHnYsp1g75XZcgwU3L5oPUasWBZ9sUUBg7NuVAObmEcbYCdwRGZQzxfNNLweElTeqy58gxy
vKJpE4FH+XpbWU2f8iPt4rHE8fUfMfvGEBtGv3yW2ermMQ49/pOLflyrYndcLO/DYqSNHVlFKp0j
3XXoCqPd54LsTBr6V2tCWC+pazfr7kcYEakWja7w1tiCNg2wL3dAWrX9jkccbY/8ep7yIEUSY3aI
/KRlac+e3TfePfU28bkR9Ple/LWqMfScZJo/GmNpuF+Wcq1uCVaB0xddPoHUHeplFvdLlVnpe88s
ivGxdHqvi1CYDO7plIvykGnB+tgH+vJTlRs1MIgDmA6UxmB/6PNK6E8bMk0BVyHaMNyktf3LoAVS
RfBVg+XO8idb3dCInB4WCgFuWOOklYUdui+oSALlFk9FuYCkTNWAI+IGSSRMLUOBPBvL9uuMVyOE
B1tuM/RyanNPsp/qdxq67umtSvtKHSQVpYxN16wO8m9F99x3rQHueGXFBmcbPk5D1c1fjFym9SHj
enm/SVF60F00/Yfb+8N7BHWFjbzlpBtwuzsBq5Wy1Bqibr15oS+E9+QhjGbD90GZ7MHoUdn4AINP
fNtGjfNhZf74OLrs7WPOewBYdKz8SHfh6USogQ9r5Fq4b8UtsobrV+yvqvWYWcDZ7rvNKPCByZai
+5prkzBubBjqH3O5tt6Rb+sH73jsVxnhdqbe92mXLRGYwHl+7FcPKBqqMJ6IrWLcKqQiUAAM62Kd
mtAe9LyOvK5Ww7GuTDc79i3hNE+cIeuDZSKIT0BidEenwd0sKjIF+ktVpvNL2oswwlaaNQLwZHEh
hTw274ptWOitdfe8gHz5aWiy+O15o/VUN2jHQGdsy3+KaZz/0SvPLeNeZZMXzjAL9HiWq/2RSnkJ
MtXYMFXT2H9feZCnJg5kt34PjCH9qNxluu+Wdv2z+O5C17he5WdF3s090S5ChLgfDl9nc6sxza21
bTzWjdF+9qyp/96nRvGRWnKO4U1V9weULw0MMQrl/3AqasYY3LZFFbdI9/xxffoCd6meqy4xZNvl
8axy/X3na9WQoO9cvNukP7tRBaI8DYXCZy5CUCr/jPB275GUsKujUveaPhHAP8uYvre7PojOdb7m
QIJSzCGkp4eIeC9/Zp+ODUpaGEf5kAkfRwSQ7dAZHVSGa9fJHuy67asQVkuOTvsqxjhVE/eZU3kb
pWAhJj4Z8MAPDf0WupwiW7ZIa8vi19anm30gqcBLyBb29ENlndF/XRa/+UJvcdagInWI8rROzk2L
s5LmJXLt88THaaLj3rCCH7Na+182Ljb2gauo0b+vahmcYzqmBl4N+arbBzH07TvTa8bvFup7PPKz
KR6lNprfqCeILXKsSS6hpchfws7k79303Vq48TAtwF5CUW+9f+fBlbbghk1qDKuxLpCFQPYNUXO3
az/MW7Y4lL6bWkbppKcJoaT3zSXZqyJKbOknv0XINvLXYRqfCCFN3pe66GHtBmXQxaumbb9aT+lO
2ElMVuIRiAK5o+eu1t0iTL+M4eqvxmHR6kW/MZUz3k6G8JxY60qVP9Smtz2PqhvsGzwk2ePAnpYv
Yw2eMpLC9GSU+0FV80UGEu5qBJoLFMnBLI94oX+Hkdu23jqoh5LzZ+n2WWQ5swzA1T43XTEbke3O
aCcuq9VoOZzcdHP/acU0jF/fDnvPS6FgTfb6GDKfuz7rSfKqFKfBzisjabzGTiqtlHMs9Aowo7WS
AoWZnmb3E5LQD6X0jOFKAnYh9UAmCoEsokwQaqdJPGxxveZFM5KgDvYgLSueYAM3Ye+W17RJLgwF
eJFaLwrpdMNOcz0u5KbWBHcxwtVznBFHRV6aTrer6P+z4g8TQhCfoo5tUF0+zWA7S8+6fB6cpJ0s
55CirX7M5ib78PaXu1AD2AXVKNyaVKnOOrudaKQuu9lJwBBrWwgRpv+ycCd9tNJ5PLpIB/96e8BL
KwiwlfQNojiE6pNsVdlj18x1ACCTuPJgKGE+zK2HklddXdMVvbArd0F3+BxYF+BidVJPXRREQWwH
ba6ezhgOG5rSh7Rf0/ZWpNp0gxqfj8+RmFvext7IrzlxnC/t3p7YdySVAbQbTmbaVFPRZl0HIFRk
9tHTi/TerMHW2oHSY8T01is1XdLfC7knJshUA1FCATR3cgwbwvxN+aaJxGCuvfQIHKZ4N/ArQncb
rToaR6lXkWiVUpHb+PoWVtM0PQyppYPLanEBPKwZtFtcTDCH5neX/os54YEUlvQ4ytDOdDXEo86b
ylNhdVgRDXrwslrjhj7bLlEV116VYWhrm+KrnSlt+Tq3g1lFvd0635Re2VxUWlEBbN56F+HmlKBN
R1W8xIG9gVGzjaInblKIypAM9IV2qMxApHf8lXS77+39pieyN8Y47+nMVIjgzv77FNzJ+jwNnl8c
NNX0/s0y1PnT2Our/WM0rMXCyMpEJ52A0siinoIfijA5D1wW132gNaEOQS29cbNxJjlKjek5CKZu
15fe3bLelY0hl1ugFiYCH0W70GYZGs2NdF2kMrYLC0FNv9Q144Yy8lLFSssc91gEi9HGBEGtRKjF
HbrbYfEIuTPTLPt3yjUQ8oDNMJSfPXTmtNBHY7W4h7c89Aevt3tEh7AJx5rLgv7x2SaFf78tYOyj
0hWWjHpZbluUWSjIh+4EvoGaz6o/LY2v6kfg3M7HzQnKLsoDWKsHlWdGczCCrMPuG+F3QOU0B+zb
XnXby7JsxpcUZR+e4qbvswfN8KY2pL/F22M3XYOuStEU4w04vuFJBjt0C0WSJiBOMpf9X0SJ8WBi
hQPHk2J3Hq6ptvl0AbNeOwg1FiLykIyiViGdcoraPpg+aJbf8DLwjomjJgbWIKq61frU9m4ts7AJ
3FmEopL18K5Ji2H8U25j+9XVC5f0wbFX/74w/OwBGVFsI8mlKhmB3EnvhrHC5jVoNR8FSr3upodm
NifndtVcEheo2s2XoK0HFxqH6XAOAAF8VbN07/p+MYObaTVKyNVNtt6J2hm7sC+cVN3MTWlssXD9
+pssYP0hRKjsPKyXyvoonT74TppTflyCwbzPaERqkcydpn7ofVCy4di1WnALQ14+1vYK3XKuNq+8
RS5/SqOpolFwFHVJ4NAARu5iPDdlH3JUdfSWBtN/V+VoGgFKbtESm4as7SNXNd2LbeOWxxGsg192
1uQz52br7QPBlk4/Msugp6BLYGyRCRHGQTWxU89Sb+3qQa+RaIDHuKZf7abZGlT4/eIbMaJXR27t
bJ8CyuJ/1Dbo22HI6uVTtS29vNGgmwtkya39b5ZLUR2rUbnP2SZ2xobuCQpBrdO+61U9dDQ+Hesf
UoBNe1znQH6cW5RdQwXFWT/UfjFU0HhWz7tJfVlQ7mmwpjh2YDV+a7XbrzBcAAqGymqsBlMBZ31G
8m5oo5waoxla2Bg0SdC3400xNUEQCRS5u0hfg0yPCOGb9n4pAKqhu6UXfCwpIB5vgbS6MNes9FBU
fRqEuuYO1ZGMziK7w02aj6o5R2vOJd0NI13upalkGdF4WBoYwT0tba8T8ydVjD4tzsCcPpVj55kx
sALXjQyH7IvOU41zM6ZR37Ips80bZ8iWOC1Vj/wYXZw8EtmkJ9VoLerQjKMmo2oF3ZQsZoYbgaHS
8omc2/3RmDIfrzwR510VRP3g1lOpBsrFK/G6cFobsMwRZrGSbS+h0AqeYlNlwbX67P5nXlekGQbA
Fo8etfczKRjDa0lKhtJOQMbKMpydaXoftGU7cp7n9jdd9fb9OrXOTZUjLhoGbtm7O4fURDrRKr+/
HXCcRwGAZxEz1ZH8IzQ9nbO/YTDtUQNJsDjqHoKU/FQzTXlH3c/7QImvREcxkKFvN9XN2yNfCgCA
zP1FnFzozIl6mExvmqxkGk3/wyIXgxxjbY629Nt3s5FqV3pmF2e6e0AD00JF9DS0snPUDed+sJI9
1Au7QHSxP1jFsU67H2nQuN9IkRpqlaM6vj3R85gO6XQCuh1oDtXmNADXSgUp0XLNxK2zDQksR8aL
WflUtfT1ylDnIQ5DUb5CAA3eBnaFr3cwpY2qLJ3MSoA7bHHdTNmj4DJ7jzh3eawsWp7K9dzo7fld
ODa71STRKnV9IPv7wv+r36DcderkVuqJsIchCWT6y1n1a/YFF3YLNBSWDxtG3JdO+7i9yrsCgX09
WQzhDpEv5+YnNrviEa33YDhMfuFcYbRe+GzsFqg7/BcM0SmmtXAlAuiZtSVrxQ2qO3mBjFJbHKXm
N1cQK+c9st24GaRGQBxMsffks2G9aKrOkUaCN8h22EbX/LlLi93AabPvRhQZIvK7EfEBSZaPfOqV
G+nC2iIT5aJ+geoD+IqT4Yu8qr2adk2iUIE7jAoIb+WWKWHpVkZytv+PAwEuZQ/D/wpunOJzmopO
WCP0LVHmqEf9VnXIQBYqcRxVXwGBnYvjAR5gc+7QGxaYa/315hwdd24d6epJk3acbF3zppddvn4I
jTkffwU1XjkIY1ltH5ZloJURKd8iYIqOxjsphgqqo6crbJKXoP3PySU/jawS4cC9xX66DPYgJlcS
eyFNWjjPo2WtPw21lFU8+739qzconFw5qReuB256cFEIn+FwctoZHGpYfq5XQcoAbZEofVridbMw
ZHR6ebebH0YS2urbt8P5MaKyuZPI9jzPQSnv9QfognYxnG2zEiftxMGYW3pKM22GAFHA/z4UI4Es
ptqCk/HpDQ+O0i3SmhfFaJ2U7tos6xvUYtz1UEmEAq4s5vm1x5UH9Y1snYsJXtrriaGrjhGc5pvJ
psDTUzt0HzdhO1euhvNPBooNDCocNIBWgNlej1JiyjnUQ6Yja6QXj6NDjFuYjfvgrNCJla730WrV
xsvb3+zS1CD8gSHEtAut2f9xdmZNkuJYFv4rbfWuHrHD2HSbDbjj7rFHrpH1gmVGRiLEIhaBBL9+
DtlbhCKjfIqXMavJDoELXelKOvc7xkPBkcwCt6D0BIPA+nJwu/IkovEcNO5XPw3RCY0iTlhWYdfL
nxaijMZ24Rp5QhFReGtD5oBLNjnclWXufui6iGbxzKBUPZMH/OqxmOQg0MEICWDp8fKxElNPsRQj
PVlOS+9JwQGsqbwinXAJ5iZWifIEZAd86s489xdqGhSloEMRDICTYdC8fDAGku1OqGM64fg6WEtg
etzMVn24fAZRH5qaTvVethuQgqZtoYEFs2Rd78pmCM7ZubyOSbwJinNwP7960ZvrDZGoP7HqDhno
vJRphgPtk00Hb291wzkN0S8eBVAJTunWzOD10tYEUhb1ej3jdu1NVoTyprQkiCUNsfd/dtD+XFJ8
KLBgHoil5WX3otxsEAOMTE427gW6Hck83Id5orbOROTr4EDR7Wohu4paMNkYw9bWrCpqGLucPM3F
FbT+zW6ebHpmLvtFtopkAIWQKGqDgtX8NTjLbIjXuvTkaywEqKZBeU2qZ87tNORdOyWeHPm3GSdo
uEoemvJccP6UUxq7FFjrrKeDNuaBV2MExRnumPuzhawOx5DxAFwyqlfKBnt+3DxWLXa0s6IxJOn2
OwAscE2OOlH3EYy46CHyW+eRllo9ZLBFhzUP7lpvxg5H9olmK05c4fby99JR9vTVtkacJ/W4vo/p
CBntyQHg4NbBhuhryULvS2sXrNvBaJ0MSTAE4++9x5dLZyglAbsONR67dsaJzZlg/UVKBNHuumCt
IONX9jceD8VQQux3cmBsgLM2DTg5yXHvi612gjqz8fjHg9cME5SEhesFAcVHX+Vf678/y6GH2rGb
0Edx3jixHhdnuKl3SdUmpGbt6cyjzGf9rK+FNBgCQqjUMem8fBaAYnWIQ0mNeYjjxm/Agd5NRQJt
3ywlhPRJ1Gt5CeICzApIXrAvWHKJiL0pcm+RrYRXeoHmJUYtGeh6ElfgdsKV6MUDd7M5uOkgCU56
aJO/6gzm8N97r4quqJID1XHYMd/HwZHyADScPKvcAWThsduBaQ+35n07ikSvHltJXvlZjnLzgH5Z
5miBmyEoojLVFQUp1W67Xu/I4FdDQtbqqxh+Yyixpkvf5cdRU/3ZIzaDarb28QNlHYb5jnHVNndK
qSH1tJzmGzercZAxAPUaHV0VFc5dZ+ccy2s+lWCeIEltTzjiK/KDwPmIf4ROZ4Z7X4hj349//EXM
FQkfBOuChbsZuNW+LpcEYqUiiIvxVIRtCAAEaGsHJ8vG6nLC7ft0xKmj/RAJpvNzlcGv1iQ8elWm
r6XuyJggFns5FmCeYruE+NPJCfu8TELWwlWJKZH/TkUZTAmDgwi58CUI0ydLEusTohWE87paoJb/
072AxA2hRnG1A2nrGpLPQiAYOVTxOH0/DUM27QSQCjG3uP8YuVA0+G3dJm4w5Gcm858/8Pk0hw7A
9Q6UctDMQettKmlhHICDv1aMJwWd3IQtuh/dWjXO5QB9U4CccVfjNJjNmaDXtc5RSNHlnfR3hLcD
NDtWzs9hAl+HJ+o3sL7gfgtJEf7vy35gTcEL0Cvnk9uI6DYfCT+FVDm7pRvKM7OcuZQFqGoCrwkD
ADsC+5W+t0IVKTa/asEV0MiPrqyrixbyu8Mff9hfPQX8GMjcwesCDtw4H6jLaMmIPdHTUo31ji0l
qo/76ly9yS+GsoNzrJ/ePOi8V6J9D9AnFZaYsgsYoq+kcQpOYDjsg260dna5WtWj3EYU3WVEOv/G
ahp1ZhJ/Hcd4A5yh4fQQvAzc+L78ckIN0O24Mz2NqsqOUNwVxw4FuWkRZMGpdPo5EX6+nEkUXu1w
14+IcxdEMOin2E4aeY8zAXhXKcAWYWsJfY6dBbCpJahxZunYaHqa2rJzcWeB417Lngeg+VzaXUJv
xySof7ibYUFOAugkwU05826vyvN/vhtICyhywFrzalmr8gjsDiaXU2VV9qXgyl8vk8LuW7DAtQai
lqnWoMXh4mY3rJcW0ARFS3OiU++yBJLrvEmgCgUiam5VU8SobartYy+RbSREwjoz9gH96hNHYp+S
ZEz5nx1n8HXct0DR7Ea7G+58bLJ1QiHi+AKP4aEFZ7ubcIGCk/2vCtF/q2vG+zhb05m4l13dxDSn
6gdsLQqchcqAF7EncV0QV9DZ37mg2n+ho2zPGVmZCd/aVagbAEEGn+k1HNT126yI5LCces/KbqjX
BFc1z+Gq4S5l9L2BKu8HPI3HPg1E73/44wj9xSyIY2icyQAPgKPYV7kzKsrsAfGznCDeLcQ+mG3v
R5mDVRG7ZR3oVWyV3XZ85FUyYHJsdmsS8bmSGl4OlitxWv7HL7TunV/Oyo4NYgXOateECHu1l5EE
dyUQ6zpJT5iwFcEly8wn4LHgz2Y5AEnHkpW4G7Kg+Kp3s+sUyCgpcc7sgn8xEYNHjwQckxfO6c2l
QbukybO5V6dW9BySBjrvKSmz90gE2zNT5C9mDhBAkY/hcB/Jslnm6Q5ZhmR/0acFdzS3nSxx1Vx3
baLyll40mPl3dcmrf3Tyfz3q/86fxN0/+nP4+//gvx9FO/cFIs34z7/fTk+9HPunv1x/bYe/YEL4
/lUWovmftZF//9HLJv5+XTxCSiN+SPN/9eKP8KR/vsnuq/z64j/2jSzkfD8+9fO7p2Gs5M8H4J3X
/+X/9x//8vSzlQ9z+/S33x7F2Mi1tRwv/9s//+n0/W+/rSP9v543/89/u/la48/+F6gwtNJgYPyj
tX/9ydPXQf7tN+I5f0XR3roaY3X0UdmDoFVPP/8pcP667qCBqMEJEGJmtSRrRC8Z/sy2/opzhZVg
s5aqYJeAP8MR+M9/87y/glmIfWOAkq01Afd++9frvfhi//mCf2nG+k7gfmf4228vl1Y8yMWZFtAH
ePjzXMntRpGJjEEyWY2fl2j+lo2fnnXEP5/0/2nZSAgrL4dwdkTL0G7EvIBxS//ngJT/eWnDuKhY
ZlwQwBdvD3bKHXXIXWXB83zTa7vGYVw7BnYDrXi5R6a0XAvP1kk2V/6Z9eyN7nbXuftZaprhYGOo
inAV5KQU/kl50e+3vbcx0QlOuZ5Dq9wvupmAkqXjDgLU6P221o2U2s76BeohUe2BDAgSGDYtO5+4
n7c1buSpwcwC5fq63I916R9zaMQVLcON/bJ+iWc9jrrAwu0CCjksqmWzfLkq+vy47b2NLA2sbbiU
U1mByX+Ihq9VsS1yXCMm8dnaFtveco9aA/tmgErh0eEFPccdfmsMGoGZhVMQ8gICYVgLnDAXfoDV
XbKtR4zADDrVKb9qqj0PR40sbbSus5Cc2d698d5mLS3kl+4IsEC5Z/YjAJqJn59LFt5q2YxKHwYG
AbfxIXkTQysOMQ6BZcGmPnGMwCwmMNtcEZR7eArcZpABHL1W03RT47YxVLAh6ziDPnk/jC74cKP7
HQjjjS9uxDwM90SLsphq389z9bjAeew0cKCYNr35q0SlcgEgnYZq7z0sbeKcA8S89SnX//+zcM+w
PZ0LjmbhzNOgeAbafHexts0ljhHwjROCd9ZgBCKbPvS5siEkAvN2W4cYn3LCaXbbFX21n+BgDMFT
kSUqHLuN3W0EPQPUZ8mxq92HUYXJKixgxueeg6a/1elG2C+QNilQVKt9kBf1DgySJgaKR257ddtY
kX0bgLtFoPWWXw3jB9GekTW/8da2EfXYAzd8ITNMEezpGpBcHvdNe+bW+K22jaD3nYXRCIVaewBF
TqLEDpEJz/l900ixjcDsfJhma+XwPff98ndUpOA4Jxr6c+y1t97dWI6XmqIax/U5oC1FuijhHmeL
6MO2d18f+iw+KzGPVk7RMXZViV3mNeVx8uXG9cc8N+FAusmG19muBwSZQstnT9+3vbcRP41cOKkY
dK9hizsn3f7OLK62Rb5thA/q8IJucTq+xxGrGxf9cIS8/5zb8Btf07xcllMg577Hi5cqv6gdDzU3
vLzf1Cmv9Doha2rbw4tzNEud5iPEhXfbmjYCqEEtXQRtBd/3EEuepBNc0F4H21bNn9YAzwZhCaqg
2w9oHAc2sefBRH3jWxuhAzzM0NdYc/ZzpRJmY4L1A/7nkA3/3vX8rNZ+9tYDF/1MUeKLy1XiJqh1
dPd+NH/c1t/G0lZlBNDDseZ7EOjc6pBZ0ex9CYQS7bbszTKWtwCCTtRBVnzPFnhbkM+sdzZ+TSM0
54CMOnPQsiDQEuetFdfD8mFbtxihCf0CHycUYu55rb4RMl7hdKXblixTY10TNBi1Zg7bT47233Gq
P7pefo4o+EbYm0flWdMVhRONxT632HVDJPY9VA3bVk7zoDiCxwx1i5phN/jU56ew2bahosbCNjis
wokq2s0UTWhEdnostw0/akRmIytsKa2S7dWKkVxtzDcmP3T9As/C0s5RyzmjDGJPi1DvnKb5gg3t
OdPHtz6jEZaofMVrSw/3Q2Cr7kMC/z5R99uSFNPgDrzeyAEJBZ+x+BKBZ8sY3ZayUSMk4WPMee6g
FD23UMTRt1aE4wLrHJ7rrU4xgpJy6rUqROtZ3l4hgO5tKc7Zw/y6bc+U2MpewZeKICh1/hWLchln
I6ryt0wmuKB9OVKgxbfUWK8jpbLFPszlJ9AQwk2xA0HJy8bVBOmnnaNx4Clj7h1QhLDxtY2oHIHZ
rZcZw0SBJAXhqQInoTznKv1WfxtxCTmwKxmuQ/Z12NEYPC4bzkNEbRqHXrQ+9Vlscq4Jn3GBv7fn
CfdFKudJq4tpUy4LHf7L1r1pGicdonVB1U1VqieUYPgbO91YLjnKcyd4oLB9T0I3BpJmXy64qNg2
EI3wdPNQ4VIPVsqwoOAo16YygYiLnbkRf+uTGuFp9/kIGzG8ekjaZGnv/PZh02ub1qZ9HS64PgvY
3inAouAqmu4nFYYbWzeikyi75bjbw6wCfDOrsjgPN6XJrxVYQjWq7NAyatB2c496pHNE7je6OjRC
E0yKSHXQc+xrIlBo53zTI06wtvW2EZkArs0VWde1EsUbOzZ7TQLruDPS+Lde3AjMtgudSgjoHsQY
6Xhapt0EvNTGNzfikg2VXzPSoXF5VcyHetqU9nihEZNA2oxyWkY4kIv5qq2q6+WcD+xb3WEEJIV0
U4eRxBtXsZXHw6YFHi6ELyeoxlXjwIYe2UOoT9DaXTrZOaX0G29squEBxG9CxibE4uJf1OramYsz
SMi3WjbiEEAPqjQKa/cd4/wdc4aPzdiU2+amwFglNVBoIEfjE4rKfd+H122XbZs+TNGRhqBE9i4W
Mnf+kI/7hm0bdKbW16pc0vcDwhCVCY8zJJBQwG9LXaFqfzk+ZOTnEqarSHZagImzcu4SB2TbbWEY
GGFY51DSUb0OakH6/WKLbBeOZNsS9hMP9mxld+rAmUXXoHGUaX4Nwta6Yt5CzuHo3xqERkBWkd9P
PELzY7eEMRxEDjIn5+rm32rcCMs2lzTsBPJXD9KEz0smRj91AlDDtkWQb2ws85XpBA8L5A4Vvy8t
HfPwXA38G6/uG8EppoBV04D4qcEqY9XcJEVdbjsBhxnfy+EoOn8KgDzDN60PgTvfzvqct+Bbr22s
kzN3vAISacxWTXgsIYM4UEfzdNNC6RsLZQlBxeA7mGWBjmznNMgXcLcCPuqNg9Fff9WzsQ6I7Ixd
Gh7QE3e5LKvxO0qq3Xfb3t6I0rFdWsdWFPOW9cELhtgCwWhby8ZyCQ6TrYBSRPLNooQ52ZD4EUzB
tzVuBGjQiYJogIn3lRJHVlzDDXBbVu8b0VmFNuw+G0xbZTjcVSGxUsh1g219YtYwBfNi2RnIQXs4
W0xXI6XNVYf7nv2mTjGt0XwKE3nYIAKJwHswcia3Oc0gm2xs3QjPsrE4liLpp/nU1ofV2+SUyXze
1u2eEaIB7IdRkFlgJszUhCrFfN4zn+uN727GKAyuUBvf+ykoDuMRDDMQILHN37YYmQaHNKtJBEsr
Pw3Htr6JPEgzq5mfc896Y/LyjAhFBVoxg0/np6ycwOByhupAmHVuuK/9+x+h3L9OlaFPezm5NFjo
Go9wP6254I/Bopc7PjgAh3QdT6228Ldl/CYkxi+Zli1k02mQ9dYlVm8aZ0V+rkbwrT4yglbMzNZq
FvgVkd/cdy6Ks8sq+nMq53/3kakJosgZO720fipHPd57pNPHigX6blPUmpqgYmUueW7jp2oMQcsA
LeehdsdxW7+bFVp9vTANuIefNrPNj6Rkzt3USblta/vKbLKuI2lLjB6xutw3FE5ICgCYbYmMa0Qt
aYjT0QA9Aw12CEKI3y3XVHpk48uvg+nZukoHOKvMBM1DiS1SEE2tXR3m20RqnoklCizYwvkFBo3q
2H1HdH3VTqHatrN7JRECVjDiKG1JS/BiLpzB08eM+hsTDtdYXEEfq6MGtgep5+rugyca+weK5s8V
hr0Rq64Rq8WUF7B6RMdoCRV/RgNxHJH1bRszpkooooMTiHW2RGkSynyU8OPeX/xtq9RPmfqzIVMD
swYATOal+YjSGh1W7n4KabntuNKUCrnQ6/HexQoreWmnw2rAOLj1xgFpejwWCgfyIwN4Jfc6DWyc
qi9HeKl+2jSLmXoev+yA/EaZVIrae/uIdCxM4PxTbsuxHSNU9dL5QJxQBFMxjLfMy/Pd4lhiW3Zg
6npq1NhCjKT8tFfNu4547sXYuP5xW8cYCyxs+prWVpOfUim+l0MbnRzJxcbGjUjN67BiFAY1Kbz/
/B0gVeOBEbJNC+s5RqQ6Y1cspa/9dG4o+71zwe9ZvZg2XcnBR/Dl9FvCR8ypasdPLRmSQ525wQWZ
nXHjbYsp72kYiVruDliaunFOshB0girQ9bZQNQvbM1/OldVEXgrIKk3qZvaTcOHZtmnGVPiAeNty
x0aoomiCvM8gNN1ZbRjV2zZPUI6/WPjCAPjXCfWWaY+r7UveFChrqUEX3zTgzapQu4JRui4RTV0B
KDatyyIlITvnrLK+4y/yVVPiE3K7EDWqmNKRAUSuYcd5WXp6OpUw89pt+wFGxAIeVy9Zi6kMdqTz
Q2vR/j6qo7k40/tv/QIjZgsU0+NmHr8ArijNTZ9VTYJDLAz+Lmj1mWe8scaakiLW+iEGjQ/IFuiE
p4iR/AHLuHrc1EGmpqiZChgWN5aX+kCKHVtYKh8GgMG2db+pKqpRJ2WTyfXSZQn5QfdunUaTn21b
SSxjF2vneHEse14KfGmATWAWHKALqLadL5vKosorR2wwMXSYS/y9O9jFHmJue1tkmdQVj1HSSXfx
UrDH1b4BxzhxSoCKt31VY42FLQrzhwU7cDLk9VEUfRYvXrtsS7Z/Fh8+y5zYWscSFFWQzh7mSigK
wyO4Ghsvwkx1EYwFVZFzZH1U1u133Q7+pcqb+cO2njEiVnplNlktsj4JOM0e7PwIpYNFsC1j/VmO
+qxnJtph4kMhacpRTF6hHjjon9pc2NsUgECgvJztdeD3ypvRPirUbTcGWxcswMklG+caU2qkSVs2
TYh4hRxDfg7pUMAARExnMpw1Ln8x35taIyhdp8JfR+XglFOeVLiBS6II9czw3nDg6jAsMUDcc74t
CEwJ0oQbCo5a/SB1cB28G9y+vRHK4tu2+qYKCZu2JWwAh07zqutigDFYAuKUuy2NNZVIvlawJW2R
JM8QJHzEqt7HUG647zcFgclJ9jBgZhjg4UPAAPoSt4oyXXq5TR7omVoklPP3JYri/dSHQsZKAAcZ
ugRzkJNtu0czJUkWLt2rHFNP2tX28mkMM/dHH4Ubz3CokSm7kGi1k43WIbGP9qHdPhReNW9aEF8V
15eNo6YJvvCpmrR+PwGVe+sOeXUmwNbp/XWAwWPx5fRQ28IuAxLiu9qWvIP9igXaRSU2Lbcw7HnZ
OugEhMFVJ0gjCevyUxZa4r1EFJBNYx4mZi/bJygda6ldR6nXj1EMS8QqJXBV2DRogFN52TrvgJB0
WxGlw8Cdmxo8katoKIOHLRGFst2XrbulFzYM4Pk0HFCtR8Yg+pjDk3fTwR8gXC9bH8AwCS0YAKSB
2/FTO7M6zls9bZrJ4I75svUmEzBQILCdzMD9jAGmqx9Z7oinbT1jLLgzig6iCaS1dPDJ/AlqMwlM
DJSh77Y1b0SrH7AyKoIZFjCl3cmdt1R+mURZNG86nQMO5GXneLQZNAtFls6477kWpQQCl/bOtiEf
GgHrOaOSdtNkaeVZ+tBRle2Ex+W2ycbERYnCg08fipJTZ+UijTUlx1ZW0baeNwVLxeAUFUqhYUY0
hnCKk8y5gPJFbgvX0AjXukLNWl72WcrAetrDztu5kc0IStSmYRMa8VowwF1DBielTlC6J/CT+VrD
5OTbttaNeO2dYc5HuyFpoaBVBIjKTr0Jl5vbWrdfDslARyLDaQhJWQRjcR9orF2r2PB9W+tGvC4t
vLSQeZM0q2e9H0MrOygwfjZ+ViNcwS/r+RBVWZoP8Csl/VzeBU7pPG56d1PJNGtR6vUGL62cyr5m
Fuk+YP//5xiP/7o6QuC87PeFslr640zSqZv0g63z8iILACzd9u7G6gqLJhi5jm2WNstip6rlN0VW
i8O2xo2ldQWudYNQWRp4pN1bs85ivTC2bRYzdU3Z5DctKSeSupPX7lFQwA/K7rcpm8A2eNntduaM
ubd4JJUNUMmnrmo7OG0AJrfx7Y1gBfkR17C5Q1IrKGFzSJVqrcQeC7otoEx5EwdzzepcvD/s1Pwd
zqezz45bFNsCynRXKT3gfAaGqWac++6SzTM/ubk+t2Nb+/gXCWVghCvWaTuYQw+zMDDLJxuVyZ9K
X8GQ+I+H5Tr8ftG8qW5qYQaWz0KRNGSjl8N/DIY/KKEb09W7B/Yawg+W5I8f9cYvMdVO0MeFVe1q
ks5DoGKROzaql8SwsXUjeAsB67oiXzAlwzjjAjBDN+5xALAt/fON6IVFXwXDjTw/DMpT7gV1PP+j
wKlLn27rG2OtZZGYpQ5pd5CjlaUe7JCPP0Fm21o34lcS+DnWAfxFRZlXu3GeyiZeRLH82Na8Eb7u
CAa3her2QxDpfieZBywOK8+BmN4aNsZaC08t4gOtSw7uiOxyZWod4AuxrWwMtokvp7aMRbANdLzs
4M3NBEoXjMOeXNjybTqNAqvmZfMUFQ0MSMz8WNqENrvVGP3aL3u9cdSbCqhp6ITIgAg8wnqFxhOM
H65kW+bbRqWpgFoAJyyAxoL71yhBN29hjAJSCau31Ua7P52Bnp3VlSPwWeUYdkd4HvdJCyuZpAEM
ZduqYmqgOi/0KfxmvWPLgRSBOKG9Lx2pNp1NAzr78suKclQYl5oci679PCuveYLz2vBlU0SZEqg+
nLiqC9jlTY5b/e5ZvP3eSqDQ/7h1uDP9etY3RVDlSO3Ztcf2xGbp5JcejqIy6xBIx/GaqxnusyRC
9RBMpy/bUATudakUCQ82IF/ZkwKccL39azhQdTEdBCx9YE+yEHlN3KCZgIYrZydIA58w/g0mozOc
UGwKN7eYwBHRvmBiLNsazqtZRFNeTE75jWinRdHZ4vrK+hKsf6KRQBbd8s7Xc19dNFlU1NcBC3hz
4eVhm38Zm7EbC+BHBw3j6K4bAWUtAf11eYwfkeXfiK0sGAuW1Bb8O1FEqiXR0ajzj9kMg7Ipdl3C
MOjE3Ge3wnI5rGSlXkCtG6wplMCn1WX2rp1AqbgWuBReyI5DkMrfgVtYWlOsdE51sJtbWBt/qvq+
YiuPtGlPUTiGXpxLuEsIkMCrqsbvZ+PSnZbejVCRQAnrHuy2cpqbUFhRVySqd315JaIJBk2JUjoM
v9dua3U3AYOj8kMtqxVkPFl1gd2XACcn6JPGZjlcfR0ZlvN4mtAmrECHDu6T32AY7TE4vcDTuVg5
5Dqj8Gr1tB2IOLKRKgKrF2RTu88zlYkbPjfSu+/B0EQLoUeI7cUVLpi9eZ+HWIpuOTjG/Cayl6k6
RtibtPhBGUC0qRws7DuXMCyqe67rVtk7LPBiOTBv9obrYXSqrooLAhHD+yXybFklEuzmvIs9veTt
EQazHvlSOxK2KnEByWIAy15dN1rgDER7CkZCYauGcQexpNOrBPV+s+NczryacKxGrRkEwkw3gccP
QFZV+ZB0y0A83LQ0YeYXCWCUbvt1cgalPo6FHbKPXeZ1Uw/sAGA6BXwGbQ1aAnFyh538UXj+78Vg
V/yHpAGBuxdU6ovdwJsD0OoOdqLAvh65xq+yDjPMWSsCb4I6s2gMI188d99E0OAhJpQYwx90yFf3
sYLDqKyMu3BsyANZJKykkp4tzvIIeuRMvoPOWdU7lGjILmG8jeq906pON5fNXK4BFnSSdXsUq4tI
71gjpkhfwrDVWe0mwRCVzZ5ETDo08UaHZc0ObmK1erJx3jC+C+EHVQw7KWQGc84x/+JrGP/s+SBh
BER7MHt3fRcU8tEa0EffOz7YsJldmtqaLxra1MEVKuQH+13Y4TIV5skgwdzDMqiAC01J7+B3Urnf
hZpEmYAftjzay8B3jjsHYApZ+fLBLS2Vf89B1nMPOexAgyXOHc267FpXQpZXSpazq8ZEu1lU5g8j
w6Aqr92FRTY8PcSkiypRZdSzzwNmB1hS91wHBdvZma/ERcXzGThY6Cxz3sFRdPbVZ5/QYXmCVVLe
fxymoI04kIQ4oaZw+3Xlcs+sDMvxrsLKYDVJpYKSw8mtg56siwXFHWabThAJ9PYxoBPwWQfUUfoD
7EmBNOp+oPKsBYwyB5JFttCng8wSxhJ4THuKgcnl3RfQ4iCNAA9c6ipKgCcqYVEBF9Ixj+KFwGAW
3T6Dn/XgYSqN3vU2TJO/ODORuR1HE5zM8G5qUu6PSvaOuC/YEHYPGhasFuxptduONxnltv6q8olX
4MDN8Mk7VJk39cBbdS0wVIB1sxqmzCr3A2gQyrkHSPeqnCwKd+DKbTpn2vVh5kCkUMEW23rQo5rp
PnBL3/0xEmzCqtMg8khUaVDiFiGFJenQ33QTh+9rXMI1fUlBeXWD9wzYB/oNn3VUWRzq0AOWE0uD
iu7ABIQPxH4SELzgb4JGq2/cEX2O0cw1tfqY5PAYH2EC0UrSASnU+vmtzxzS7WzpLfREC1divQj8
Kcxj0qnsO2yZJ3ZfBpUab0XWefYBfZO7jxUckCyUL4ZeCM9pXo0cJlhhWYMLyoa6Uaewc5dOQywf
KpjJ4/IJF+yJdKfGVkkwwrPtI8x6hTzS3h7Uw1AptyFJ58F8Re0B0uykSlql6XQ/wuwNZvGcVSuZ
hxZWshpslLschmhhHQ/wTLwPmAsjZDiUFbAMb12lq88kG/1F3CO357jC6L3VNuoSPsRLsFfW0OpL
XCMSj8a23QzjAVpwy4V/Lc7GqjCuqZjrb14FH2UvbiKmcDjJOvjO8nhkQAIBDE1ydsuDEaTPKsu0
+xVks6qpd8vEpaXgGR70MKlqbLTxeYBr53Bbw4pINAdGOSvDQ2NNfUj3Vm4RmPiJhg7zrQphatwk
0TDb+XLtLAu+VdyBLd9DnSBnmtGdsEnN613j4+M2Sdeum+tYLg5p71sZDgGPUfY523CvVDjka2KQ
SPMmvK06lX/JiPCQEmjgYvWThd++ZHEAd+XpOzzbIyje9GA1KgZ6u5FHGLUoB37kNFNdDFChCt/R
ETaB13k0FFMU41oIW/ofRbZMMJJucS0VfcQMSG2Y9rlFRFJq++PoH3q/nUoew4vOnr/N3dL2l5ld
zvSCd8GiPjTVMkzXLp2FpAncZQrPQW6xYBIo4xbxuLCPWg0YILD5kbD8SRzPAa8zmbVd60+Y1Tn5
fQzmwM5jbtcQQeQ8ctgTj6qm/9CHMHDLD65wGADIXeV30ZVHuzD3k3EU5TQkhQWM+nFudEGjXTRZ
TQuqKsHs9E6RYMKU7Lqd29w5vvLHUxZp6d8v8NkDLtcPCg9mQLaUeTMkPfokjImVO5CQICUd4VvJ
4HGsY+C2nep91Ags5bHwmCd/JzBMzZ9anrlDC61xDXvMeMJVP/8SlS0wNDFRFXc+W1PEHRZ3PZy/
4ZkYjgug85oBImXthwVOzIi3GQmhF09wCeTwP596/x1ufp3ofbHAJEXiS9hWh0NYvysaHH+FPtrz
l7xsL0I38/inahm95hFO6q09x/A711YXV1Fv+Y+Fl2MZiO3Cr4rP+ZxnfY5CYoLcJ9atl3WnemA8
K2LXgWT901B1BV0N0ikj6EBfSgytbC6C/OAVyGPtBN4pIcc8OHnEQtEIADMjMqge2+K4qKs2OzE2
DujBctbWFXION/zkVJgb03axVo5Ys4A/9zALpyxT3dmqL2MXHgHZl3qJxHCPV/EwyYEQXw+XiorB
vvNrNyRxBNmfFQdwuRYJiUppVQkH2C97JzJX9ydLw5EyXVx8HyTck4g+yoDpHvWUQz5/yZagL0d4
rhCnlrHFqHCvyYKYuKczh7ItbrsIXk0A5PteVWCKrWSEnz+LnHtYNeBcD3SygtdHuXeiIQ+ehhJ4
tDZuKRyli7jmuL09ejVWqc/LnAXBhYbLgveQw0rQfVwEOuy+7KU33TJRO9ONhmqGXUBnFaCWD9tn
FV7IZujlD1i8N9P+pw0I/MxGi4kj7Fb5+FC2YHq8d6B4ZO8mRZxRxAJV0POnshjK7oj7WKasOARu
WHzqKe5Mvy8wSG+svdNP2lexjUtC9aGM4AOQxVP+f+x9x5LkSJbkr6zMedACDthhLgCck+Ak4wKJ
zIw0AAZmDGaGrx/1mu3trpKu6e057WEPdanMdAI38p6qPlUzJwfk9Jk22w+06zHV2iJydCiCetbJ
V6BZl+B+ZXR4NThE8HyAyLUJnoH1avwK2M+cn+wKr/xPH8rAB4dWKzlnSOjG7LTS/r1FbFqwRUB8
S17atkVOXIkOSSQXjxHGvoWwruruENKQhFvRYR9+UsmxJ0uW1CTByBdSbjGgGcRfSz155MHBfsCi
eTKen+xHHy5AB5DQuXqe+lA13x0ROb4+jnrm7jIz9gN2W+/UeKGe63QR0saM75FFGVnMMwLmDt1M
Z34WfmORAKlbxp6TZG4GBt9uFw77fo4njlNARq8aUq/5TteIDtvJTnkeLxZ/zL3nZuY0/GKIt9E7
3HzcFiPUeQFyLsMMqzLoQln5aun8s0AQO3kd5xHh41YgkaoKWp3PL3aMgUfiKa/YBHLNFCYWdIqS
7MGTRgF61qweu82ScA/RsvmiskePShsexULjbN+tpu8x52BJf436la2w/l5x+jxb4mxSTqPQE24b
WkvEx3dSn3zfNOkjjPyGhZX1mPWKbuBwruNHwHCJ3HYIDMNJaGJYuW0RX4S4+FkOebbxZ7lQWWH+
OTYbuEA04xnFZ7Ycs5wG6WaQmtJtF2GHHod1TOtNgng1NLtZG/BzvTD/5nSqp5adEJhjeghNAsPU
wXdK51WIfre/LlB2yYNuVnCsadNPAy00PmG6z0baplebIPHoPPigRKokRUIBPixmy7Iiovnqn2qR
sukHRbSxfL/ljAd3QY8qGg0c5p+QEThLJjZCKrGcUxOm8yGuucKZH2h497exCOwZ46mwtyjSTsXk
g03tbLd5uy7jM8MuhmdEtwZ8JyI0NXfpIuMZpVXeZQhUWsKQDJeejeGKbF886LEvtWf9sDskCFX2
kGWV1u3YlrXnMgJLzzD1on8CQ/wJsPfHWalk4AHy5GN6sLgRYQ0zTBwSG/DGH/89zPFnr/8HaI+H
NfbVIpoDQuz5CfS6f2Xj9D+bLkBEDKCVv8OuwkHpDHUS4oYQLlAYGfBnl8/1w//os/9xRipLEJky
RpM58LQNjmHTd2+3ivmfEF2/SZP/Aer/xyEpagJBnWvZoZ/6Bpb5cbrCsDGIRX1IIHTCXBzcHCmC
g0MPy94NEEn6MOz+aglDr9VNNLm2WEgKgClKr9WW8UwQP+LFwiGrts0x21jFesjxF+Qc03oX8okg
yY/NYYb0ZQhoLx7JRnmkiH9usKwlODF/df0/s4m94fL/6Av+gQ2AEtsp2llzIBnah+0iiLJ7JOqY
X5OvkG/D4NDyz7jgP1lnf5zaspxF3iKdRHCfsN6xbyfiJVXUBv5UITcSMEyByKs4qYAmeLlGFjAB
fgb9XeAlgMRgLV/gxjByEyQKmcq2R3T5niB5KDmnS+0hhnzEOJ7exIp5iHzNuOhHeW3DPkVBptSs
cwUrZilncQc1otFX+A80aB5kk/PjTbw2eVVWM3TVm7bzNEs2vZ26rApF4wxOTJw74Y6lNLTIExaB
eR7gMh94RY+4ZkQ51H0Nty90s+jf3Y4jjxJADF+pRBJE7fhUhQaWRpuBelYuxzi3ZLkOeUphNsaM
RDxE9duW+Jfs8f/U6v539vj/lyb6/y/a49/EFn/uj3//KT6p/nS/s8e//ZO/+uPHfwmTjBAkj/gI
EMV//8cfPw1hne+nKQLS8CcIQwGd8ld//ID8BbliMNaPwYP89od/88cPs7/8lkSMF4WzPklxZPwL
/vg3cPxv2zKNbwGGCLWIkjhIkHHzR9bRsSkPTUpRkNL+CZWHLlIkZpdzTf/ZaPg/fqf0FhsdIcbh
jwOb8cLSwIs7tmGZc9dZ+8m9QZzWZrLyXwwI+u1LQZiBpBA8wST6I9eDZHqN6U18Kb8J7ptetiXC
XR454OW/+63v/+sx/X0EwO/PtP96eFGE7APkt6QZnuHvbx7EKENIwEi3YTaUCP6wKPPREQVoHWBW
lnSUvf33b/h7luB/v+GtLctSOKGhWPn9Gy4dRfPQtWyTjKK/I1P+0SGO+YKo+niLY8UrkH75zwgt
ZJv8/jzF2+ZI3sBvhuycAIF3f1wk9SC5R+BiCC+FOLv3QOZ+AX+7paCPzT6C1O8JdtHmirI520RK
zvsWaPTRzkt2reH/USUYiKqSmQ1vJGhRIFJhjgvCUO/XhuZlPIjkDE5dHIjvzfsAeNlTt8BLCu0y
Em2k7OtyHUgL/8tpVieEw+fHFOqWb32YDJsMLgx9yTga6lKwWVWIxqmHwvU2eAcWoUrAbtm3BUqY
HWAtFRcSV9xdvsT5j9qv448YPx1atRXGusNNqlsordw5qwf1iVyAn5hN70o/yq4LsJRTG5IFIAsj
Acb04E6O3KyssG0CMGGI7CkH+bDPgz4tmGq9twCJ2ld44JpNMCxqm6aYOyutzOwrgHK5axFIcscM
7KH6OUXwO27GPVJ6Pv2Jh/uam5EWfJH01U+n4FOA6nhCFZ4AkLdAlIvBuR8+VKfAGU3eb9cE/YMX
10Dp+mFZKi8FF1yQdsYD7sNO3yWdz1WRctt/Vynxy1ql/Nz0ydSVUgM8w0CWeF96yR6DuDfPWTMH
h9x1SRV6KwZwxRh+TwErlYC1RgCpFCL1tW69M2Ln88pr/aQQsPVG8ey8om7q4NmLZu0VUAsmbenU
0J3TScAUeejrg2iBdIUrp1UtiDxCYMnuul7Qe0Se14cAcUYL7KIitr/J9IKyG/q+EpNLMBXcxSmg
D1uXbR8uxxmVz5MbEp5CET6id5PNkB1VlzTfaBChxVzzeirBlqTl2jC7jVY/OiLvc/wMqQSCMaku
/LHUgdYFQ/uxN3Wu2qJRIi36UOT7AD1nV3Ap3EZrGlTxMC07f2rvWpmtN45D/1Q4Ao4D+Cxe+Kie
ZpBeInhUvhJf2vflqcPM7iH18XBXzFJvW7lyXNfMoOQfuZHlHHZ9BaCAv8Mmhh6gj4uQXwsDKk0g
Aq4ivcB0YRnBfQztWkVuMXuCvOBXBbT/PsTo+KahI/qwaa7fcrg5I8KqS9+9ePCPObj/18RfgA5w
3n84Dz0Yn7J51635l0K8F1REbfYeTGmAbki555YM9HFckhTlTkxe6oGFANnTfCepT4/w8RovPnaf
LR2olpebF/idjub6GgRtDnwf8ORTg5ioikFd9bNF2s4d8sC7cnUZO5HWsgcvkfI9j+ZMPcRwhe83
Hj6G/OE1MVx9QkeGbq9G509bMy7IQL1lYKkFeIuop0fBJBRJdAk53+c2tcPDguaoqbj2uP9zJL3p
txGsC+sdfHDycVcneUuROhxN06XBTPyeRZJ0L4xFUVBQ1/s/5YLI3q2DfSL4NRSJc8lzAFAXXCl4
3iu1LEdGioo/Vu6lCpH0mDDZjmzQCtmpLDZHjMHDWSal+T1EgvusA4m268OYqkIQYM4Vcme8bj8m
+LCfeeb0c7tMIBaQ4MUyNLdhfMGkkBwA28WDOTYJOMDjSNzyNiJod9khF9h+DkuYpAWPJXgvHkr7
Q/udt+70CFDBABDIjixr1K9hlu4pgDth9NyxWiXlOKSehuI9XJuD8DwWVzfzbXtquihQFSqC/lFQ
mAJ4bf3S1kic8+eYFSm42LKWCrCoINUtPLUQEonXWkF9uiw1RXBlNld8MkeaN1teayy40dWv0dIK
jUy57lfcuLVc5qYvHCdzX2I5WfzFOc+K2JvUjibRUYAVBA1G/JOnU5wXeB4Hb/G+uiRbzjz25ns1
A9b3+xtHh6ya/eQZFOpueWJYXjdo2NCA7X283y6wALlVQ56llnciTff1OOQz3iv3twOXu5mmxzCz
IFTht1aMNaYMwti96tszWpsdbqBNzsUpU+aUNt5hmLNTb/tXYzhGC3m7s7X7kfDgM0LeMbr6XYDu
P0jnl9xvlhfcQzvu0r2f0v6Qihv4z1tdQMk8FHVogJFSfZjGabfCPQL05frKHLYNugRazdmKbBVx
nhi74JbcKSJ+odzfTVF8F8dzBRj0aeL9w4io1wIhYDuTRjvon/SHxtlQDE0tqzhLD9mytgVCkOPr
Mta/mtg8t0LdZQEWCRLZ51Bf5ywUm6khb8ILZwjC3VQ4VQ9btCoP+Yx1tKyg2aCY6/kOjcRSrl3z
w/qknIFEU/KlZ6dvwXOIJuxfp3lWYKUXHJl9p0BE9SBJojLg4zlJ7Lc2zfbIcS0XactowrnLAsSP
gDRT6lMs+MQrHM2Arw2xOIoGiA4GM1Bvziv+Bt9KYTZZl90paQbk56ZXzIvh3o/0JUGu4FOciQ38
Z3fQnD4P1LAyTcR04Xm9H8SAdQTMLdHB1s0EuEoPwBYKz7JL+6MxahO3CEAJA6xhgIFhaRYyVejI
4p226J2ohcepAwtYBkbsugm9IgKqXBESUU45COYwC3cThwNy58Q9BBX8LciXvJyjWNzpNruPlljP
IMGj6QwYHf04UNYtQMFjDHqk6jjCBDPWP7cJSkOfjZdUeHTH+nGr1/YAWcMpkc1nPzEk2fn8sYnp
xmUNUPgwPHYpxY6KCkBY7RNonJPjNLrrvG4sc+ORPd4AX74bN1ntqllE/ja79a+ezd9c7b4w6YEC
JUl1qSeA4q7RfblKsxRILc0eQohtr60PEgnJBfYm6L/OM+BtSzz94CvM9RNg0BLjY6WR7kSyrt6m
vX/gCFTYYTJOPS5C19tpQnc/ePWerKH5DBHXegGhkx21M/fArfZgq3QZi3C9MC858Nyb9i1yNQWQ
yMpm3keEu34faLsUQJwvy5o+gKxkexFSC5vYrvvG/LxsvPnaN0S+N34aQazRg05Gy+xq8zgOoJOV
bt+hbpRbYZt3l+IdDd6gtLl9kEv7OgXmccjjEzGSQn8Ba1FK6h3EEuE1yLyLyQiY/xRB45Nqnqzz
r0GE3NdhfgBMcNStPC+BsABoU4TrkmaE/G3KL8Har5vcHz4QQn9KY7GfrLmbeDJunQ7PcWKfZxf8
Yq3ZZxF/5E392vfpI2irKyT956xv7hnRyxYGnNAigx/vEfJcts7+SP22cs7bxCw/EAXpl+l26y2o
Etu1iHO3RQDzZWroFcEH3RbSj+u0BN8jC85Rt7sFKbxF63AEAZX9CGL+SB3S1JM4u+sYeFOQ4yEL
7mDByEofIYFBs3pn4BjPavW/j0HqgzxdqsazbTX1k4cla5qjjMAXCnxxmgMndNa6ArFIAnm4mpUO
zwX30nrmoGzWDntdCoGzcIKpbQse7xECimuAPyzyWAd7YCiqBI5NgKUjdhToSVaQOXwBFX4Ypxwo
lFgzEK+LOxATh9DHhz/9HD8im9uCeLFFEr33Y+5jf5tQnR67CGHbQyNf+il+GiGcKrMWqdehGUEJ
I3mzKUQk2odEcISehxkpaBiuJZuQXqnz5cdCp7ocl/miU+MdW2QqwkDutlQIqOjxwwoIOmS3Pq0W
dPAcAZljYKFLqVawnYYEW7X0bwkmXfGS5psbgsvQ477J0gDPdh6S0gtlsI9XOVXKyu5nuGTfIcPZ
OemdnJg+6zF3GxvWdzimgALi8fYUec5zykjB02Dddk1KtyKfE+TrLk9Qj+BymdMDvj++SjpeoTD6
6q085T6ELwvUWqXPo7ZsZU3AXLDmZEmM+q0jWZEMEiRx2MtTDQx6Oynr3aJnJcjiYBr3acfG3QSw
369GOJ6jZqW8CngEhm5yX8Oq5+qmASjGCLovB0ICoSccgtka5GEV6m4uAhhkvq69s0dJveQHJZSB
NRJXjJu5Erkdw9Oqh6hYZ2+sTFOH54EpNCIgkPWrP2ZBCTeaBRYL0nwfRZjTMhyaYDNEU/7Uhj4q
AIqe77YXseooRWQWSaevwDbr2Zvb5HWhCfmV0WbZKRNhHjgdurkCyDojvhlDS5tckrWkC0iwJg/T
T+b3dg+P08sKH9mt8XN27V3YfnUaZEoFpi79wESYV+rYS3A9oKwuQYcwRL5zcoBdLEj5BtmXh1YH
fCo6G+a7dRzRNNFgCM9Nbbuj8m8iJ9Bd1diq9b7O02WbmsReBZvUk1IyuYsykOmCkW/TGsF+Uvnx
V90HAXjTVqG9SUFSU4Y1OhE1nSFyg5BSTew8C5Y+CQeCx490grkgD7Ry2NttzQWvZo+7svZBGY6I
vnl1i1zrEnY5aKLcLC+pWbKTbAOQr10u64eZ0AGI7OSVUd1iOy1cv7UgdE+jFwQPAAegdyBNxC7h
OrTPHpgTWdTgg/iNcWNbrNjsRwwuAZFGU/5msQp/ZZBEbCCiDL9bEvVnnyEVS6duPjWDaFmBrHrU
FqRrJLg2agYICbD3j5A50l1Il2zP41pdkvqWRtf6X1rybEt9oqoYyOpzB6vEO04C/mTW0KucNCjP
huAAy1QIDpf85yKCekNxkBzlSvBD21BUjQ+p4QlmdvpRJMMN1YAWhoOVC/lY2dsvdYS6zzMUGwy+
2SS8732sW3f2hxA89K9ROkSIbfIEy+E+g4zB6Ysfc5jgVzxdWVdlg/J9sO0uhWRiwx3rBBROdTps
bJ/1ExAvL7hIkdTxfYrwhjcVDy6GEA8sNxj6iT4OsTsHCdQn6WDkwW9gTAh4f2I7FfL8bXRJhGar
pWVcm5ukMZ02KT49CtEm2o61CLdB0PPzfLNwT9tcVrld/M3kuN4kee82kADUO5g5JNuApGa/aB/l
CTyfRQSjXLxGNSEIfsuGMQME08UlODNVASfMz1EQ5wVoyHsOyS34VSILdG12N+HiX8uuC0VhMvxc
bF52+Kr2yOJ83qHlf3KLNbcfOD9ABpCC3eWbThl66aT9FufrFwS8XeG8pC/gDuVtoKKMjs1c72Kx
PuYMTQ4ETUc6D6YkE13OCHpXVb/CqsNaGIgus9ZHxVoQ9So3O92vPcY/4v4IzV+ACjOK3muS/rDY
zzvqJ2EV+xBATH2qN22t3WYa4+c6RBEMseRWt91NrRZSVc6WNGUGzd5JhWNeJom3XMSQzdt6HsVB
QabYgCcLcVeu1rvqYZOaHA6M6obzz44hg2f9DtUcVl5s4aaTwxTIBRwby4V6KIcmfUji+CQwvr3J
o/WMz5OA4CZhJbCOeDGRaarmHLng7ZSdsZUtLswsgqw3wINnTXwn5vlqQXMcmtRXWxpbcuTEBK4A
iNW9yWlYIvA+1By06L9DoptWaa/YJs2DZSNzNu2s4zH8PCgiO/1oqFojP1u3jtsmHyfMqeeY4qhp
e2jWnN/xST92lKZVJujr4kPElTnDNoK7D6t4DBnDUm8wd0322O/ZntrUbUJOcFsv/nYaAEMsYxC9
u2Hk23qB5BfeVDXEsdEVUKe7ciC1FbrKoUKLoU8Js2sZSeahJEoSt0UA7U1x68oBGs+C+qwuBIfi
BNnc9QmN2qcfsl8iHU9NjqPZQFVwvSWHXlpS3+VJj3ZChMu3iCAtnrjG9sW0RL+COKw5JFV6fEng
/wvsjEI35bdnSFtwqEF3v12gz9rDBsL/FuBgPiC5BJMVI88uOOK7MuG53KON6Te4CHQBiKUvLYxe
Nk5kycGXiQZTG9j3FfDqRqa5OwMHH+5AiDk0Ot343atr8xADmod0jiTdt0SNbDNj0vBQ48tvoEtb
NzxUsQETiP+ph2Y4hr7Ltr5Q/iOZEyROOwHtHh08/yXnGpelF6WbFhKXpxFOgyf04jNkqxl/ox41
JQYB+aUzIzl4NYFgDxw7gM1uhmIx7MjcFPOQ11cvtUEJGfKr02w9uJpF5QI7xzKJxFyFYYiha9N/
hi30M7gusN4G/rrG0TWgs39HJwmdc0ZQlWV87CzEpqZvK4ZY21fMdfQIxw7pzhLhHSOS9hBk9gNA
iOmFQVURrVWA7N4mK+tuilEsel5p6jisnI3yIkjWdyyHbi/FGm+U6W5Cr4kERbigBIVUB9XNgpUC
mdZZBh9DPE37SAUAnaFpLLCf7lO7yKLJh3x706cUXdBgRjqfU9hH9sM1FtFVQGIBsUPm/Iq0fnrw
pvZF9cFLkLcS0GeDRn6CThC24klRj1CuWyyJXBC/iKCIiFT6yr0IEqUYWW3Dul3RJRo2HogeN7Gd
v2Vdvu/q6D5y+cdgl+8opRKUuN2y4yZXd01sf8bzGm8x1jps4B6GtkPK7w01lWKzO/DWQ5PHfXUI
4H9yjz0nLitmsc8CV/x+6AJZzW3v9g2ndoPJQLalbeb59zCyZEdn2kvSureIu0+v4xodm3FP4+rL
x9gA4OAIonBlL4Z0E6rwbtYDyszYGpCYBirGuDUnHWqzHZORvNXS2bckmtFHRbl3mTSK576NC9g9
KYjDIPvuY/sE5ehrRtLTBDeibT9AV8sS3HCCwsDQ8m9j6qA1rc1uXuwxyxrE5tkKgO7ZZXH+wR3u
Udb4Ffqp/ZLpJyPaDeazkPaNiYQZowZA4LdJByik9adLvi4hat+xQh6cgtlG2z4YISsA4JXAP8I4
OUzDkT0JLvSQ2eSateSdCP/UmaSc43C30u5IebzP1+HZxn6+7duh9Fu91xPOS9I+SE8/L838IkZd
iinfA1PdNnbYaMAhBIEMVLZV38DRog6+1C2+NMBgQirvR29NPsIwqoQJqj7AZQuJTRVyDz7vYiMn
t7512bCHUAQUTlL2i9vMKNT73jsJjt07klOUBduhXkwJ1GFrPTD9mbyHx+qWJMPrPKxV04pvjppC
Ao0xt9ZmpUc6NuWQzFsW+FvM3ahvCzycBAufUi6LWYSqQLA9OTqSvkCzhRSccNPHGqtorQjjW8dm
FLTNTRbqlWmI+y3LkN6JiVk6/ByimV/tQOTehFOFW+NoQjO/myg6DonYNYs5xA1u9ba2B0ojDIzF
RRgzlAjjclZQvqIxxVqto/OozAGAQWkbWS74pIxO3+ZOVLTrStwf1TDO92BD3zMPx2COFALsyvOQ
jI+jBIBEfAVoZcThXattNgVgBQL8GLrssvRsM7lr0qUE5nEfRTMUrF1T9g14I5VvIQAcz3iUF5LU
z0oJVBk/IhOeZdtubcvuYxOfeKdZJXv5nNb9vcsboMsWLwL0Gc0OCZctREtnqLRBNLXDU+3zS++A
fuFGj1RYrXxYKgsD62I00QNtNC9X8uEGr+yx+SguD+Cj3t6G3SaK1rBMU3tmAgMbOcZXdH7x9Hzq
Ja/6BHvZmw5jjbZfY48RC+KvmI0W0DsPDxgIO0dL94ERjXtHxxYUgjqG3Vo2QZI/Alh3KAP6aqq1
2qRJetE6toXn3QBMwQvMMtgHqNMBayfQUUJEe48L/6FP1UWgpITCFQBCCGgN354tFsU+UadlbB55
O+tCZMtp7uWm0QBie+Pv2oZs5zg42UGPpTTk5gPX3I/JcI6joUe+sXlcEveELJoK6cSnVvtLOWLs
YaMj0ReK4DS9xfYVzRTprWr9PRwK0HtiXaG3RZBf/IG54RyIhP42xfpVxDg6vd6uFZPZKQ5hak57
8dM3GreL/mUbexAGk8ATqezYflua7AGM0UuYYGagd/qjj5bTynJyABfxHOPUmsEN3gZWFYEmcHHH
ZoEdSJfew8V0T/MaxyXInqAlTSVq2JAE4tEkABVCQzDo0toTj4NDwoYdNIgvmFa6y0LUyROEooWk
8ZNuoQ+uhSpj2l/MMnx1U1RAwrqbrXdH0uaTyMUrgbscalimFrdWbsJXN950h96kinx2SvrmBPHx
I0v5o/ZB5mHQ8zjO8or772NqSVymQf7SU8Q7DKFC/ZTlGwpWsISs7g4S1rMINdvV3voGBrvACPNp
IPqub8YVfUXtn6GFa58Cij7c0529ritYOZNPFJXGEuqntR2eWWds2dSASZjvUVc4dFqHJq6DA+YQ
CEarmDsbjDpAPrxeZ9GqfS6xL7A/MNWAwYsdtXF+hU3mvFc8C17cjRf0aQOEPsiVK7JQEcjFYo7p
8xGATy7GZmdQzr4j+QqjIiIj66n1o+ASJokqmYLkGI6YHvJEhLiVQDD+AZF88/vu2Z6pvnmC+WH3
nUHfft9DtArInEDZFxmI6HXbho+La5P7KGsgAnItofuhZv7XshAgMR7yzXAQ1W1X0nqdt9xvvveN
rcW+huthVGDwRX/zDMdISmwmcx9wPRvMuMFFcKNCFu7x2t91X4dlPYzigYM93MNYOnuKWrJiVCbJ
7+Zhya8e4cFUAjcSG8wvrZVcYn/TiN7CF4JH0Os3/ocBkryfTI94oaSv523K/brsQMMh75cSDpZH
Dds6a80jxy+zcShvNvUsUVSFuMNGSdtPwrMIiMWqq9QqW4JVj1CPO5w+nbKnRNtoCzohRGFXk8ek
7qEF8yX6xh7FRVtghjnaBkBJcLAv5hIvYXvJXZLiN8Ikx2s/1ras0bkfl8Tkn81AcD+HQEEp0zBp
y/VSmbi3L75WXWEi+kWRR1BN0MDxQsG5owyIP+9lOOojlOvrGca4P7um+UD8m7prgR5sIPrkz3qI
fV3Ek1zOxLLp4FbNnkQCYHU2LUAZ4KrVKgIMp00IeGKgUvwByE+NgxKkJADUJFu/Q9c3GSiniTlY
D/bzs1Q4f/wVI5M5n098EiM2EI42Tv0qnoLrBMx9e/N4fiT+Cj2eSnYQJjyAGooeYa6BOhiSMLnx
oeqpbD6OGyjL+JuVdj30EYIOMbMwygo17LJJaA9AvXXLRgFCrcIIUNMSAWzgbZ1f6inzrm5q4PKc
LXaai5sYEDfo0t+FzoAyG2N6ioU1uDtMfbtNoLgozEz1tZVRVGpMqp7qJu4e/Cn74NAVb4H/yC1l
ab9D7URKL0uGFlpnXOwaaTlXf8kmhGfDkGTEzkjYUSeMPBHFoGCXepI/16D2RUm1GLYc2rY7BAYP
aNfSsan0ihGixZAVRT/KN7T4WbxbkRmrUBZ0INNFA2/mIgJ8coECOz5iYEgdYzZD9D7xNQXQ0cD+
YDtY2+01CFBREdrVqP1DET8HM4VnYIK5thKMIRAARVdyNwzaG4rZee4WtOyuMIMHqxVQ9R7IYNiz
BeNpJDENEB2VXFoQdXhNL73OtcwqBAMApcTwy1rkHcZd/x1jiiqZoZTHLELoGqxl6oc1zusarcTU
18E7poXS5j3KMo9i6ALMVpXBlS46/LtqIBTmoCI3dIHACvQG1MzgxhT3r4hVl2r373+LUpk7Aj6r
afFepcMat2UHB6tXWkfoiX/TCv1/dd7/+oLAVbnDz//4t5tzxZ+L8w7iq/8cf/69Nu/2D/4qzfsL
VHmZT2B2kaRpTm4u/OZLqv/4Ny/w/4ILEjNjN42I/5+0ndtynciard+lr5sKEkgSIrr3BTDn1Nm2
bFmSbwjLkjifzzz9/nCt3m1NKaRdHdEX66KWy8UEkjz8/xjfcMyNHfcvaZ6Uf5mOIU2FfZdTi7Px
XTrsxPF//psUf6HyI7/Zxoms+PvynwjzXmrLpGUrmyo/3gTlKBvV3JHUi9UX5dPSokkwjHubKWPv
Yr3cpSv8BVnSsPnjybwhZfvNh/1vIeDf1+OXS8d1dJy/6gjukBnOOpcx18OXROWTel6BNiUy9nwQ
CEXssT+4dAc4CUgmotiWd6mk5kNHvDqtu5KE4mm+nhF5nSX5IKC+Gdkuzbsy/UCj/lJG+Pt3wunn
lUnTFUIeswRAZGKDSzn4Jar9gQ4hPotNULHJ0jQfUGRevwFFTqrN1RBwKtPY/vwPXbkYOqGvaHn9
0Y2bwwR2+GCkSGhGTDk/1IzB5P1X8FLct90Zqj7FwBGMLsq7R28cGXGC37VqfSObDJ9NjuXHGYJ/
k3b55TDRZktM7SMW9Bs3ads8R0sIYUvjOFYgTzFI5VaCix1Pgk8dBjdSl2VBOyz4gSrt+f173ESt
f+hN/75JhojBh6U2UeGRZLJHdWXmSbZZTUum2S7JxptYZGaJ67fs7lJDUFJlAGlfTYzObhCurf21
yR35qPQqd9kx1OmIfKcVJcWNWOJw5oyUUmlI1jkABWZ/y8Vo/sKpo/9oMBtNXm2szlcSWMVHOvO3
nh0DxNxUkbZhHVNP26QROXzMxqe87lyUbZsdCpb6i4I+za4cDHv3/sN7PfQdWzcNdxsgiq3t0Scq
06pWesxxSupJc65VoTrFIq9TgIUp+v6lXio+t9eE1hNtMGdBnf8d5xK4Ip+djo2hP5ExhoiKk4/j
ROUHVxGb8ePFpMMUK5gzkToR9WocI3yldDQjb7kM1dF5l24ucZGGzsM8mmKHe6b1QBTPQUk/Zydx
qh+GuuKMgu38A1b/q28PES9Dy+Ljsxx670ePNlKoMQZZ1L42Yu7Cdtug9S8lSiDKnV0ym4EZueID
08f2QR/dvQFYGa2VaXIGPDauqKkdm6TVKr/MzdQ3+fq9sEGZYiFdpmVtR4dR750gT+rkf/DgDXbd
tkScjoD5OPIToZgpNbAmWCBM5ekidOnexIYXanQsEaYIf0KwfpXarXE+jNUcYFKKPCc05g/Wnbce
PGNMZyY3DdzqR9YgMYRaTw8eZEiRdL6WVBdFCmsBGXPsRyQmn6260568P7hfP3fLQYuPNkrqOov7
ESUJVgBBaBg6fSXz+sCRlqJMr8szjDaYK6Az+U7FZjMeo/KDN/7GgEfWt63mhJYaQj8mzPehhhw4
tmmt2Cr13aKtz+FMxQcTQe33uW+zAHs9XhLyjHYJerJdNFhFMKCCObz/DF7NJbQnDXfbrrDTYfPj
vlzcMJYCVyiciveMDhZJx+zLsen8dMJB//6lXs0lXMpEMMJVTInb72hdy0G8GL1UlZ+VTnbS5DnG
PlNfPpgcX1+FUcTnZAlXsf06DjjnnBtbwzzhgUfBdDCID7rGH2t/MFxfPzY8HIK5yjU4w+nHuzKc
/LMTrV2JYE05/ojV8xBb2eLp2DU/uKHXXwZrCuHblsJa77KhfPmGwrQZ48HkUlob68Nuqi2of4mD
TzKlnumueEl9QCvZB1y11x8HC5pLpLgwJHPhK5Jp02pdaYyV3yktA2pPAwkfVIn0aVouup5eZ8F2
eJOOffBtuO5m1HsxH0LKx/a97X50tHXHySYrGmQTomHmd5rqzsIIOoLnNMbwOUn0OkaX0CWQfXRU
NR30oFPbzM270a5cun8RQkXdKsz0CgjISFdnJf0DkRT+fWpBcFIIDqUbmSibTUfjlsuTWTTyrkHS
UZxGVhRfwqiIyN3IDAvJaNxmZ1kXpeauXUT5ne8PUVgskXocYsdxcj+ypLwsM2jeOwVj4wxBUITp
3B2V1yk7KX3LiTmQI14MmTaXKr2eh7X+hAFW/9k4sFa8WuSt5mE5TmZkWp173a+SMWSif153RtVX
KGeRKzjejC7yuwvPBAknQLHJE1Uy7hvWE7z7be32HvksjTxBfaj9CpMZ+YtrbGV7rP53eb12n7Oh
k5UPXkadqEa3vqypPuEHniL9pGOfIS+Sucjvq6qvDQ9iQ/MQ5q1zgx9BreDjIjegpD8jOFVhbwXz
IOchgH+h/5rMxrhHuazlnxsjNhVh2t1ceFOVLbTsQDEaNMdXJMRRkWxzut3qVMYdix1eK6SYdlWT
imYn6hjZTAm29VKVyrhpkeDiYExGJL+VmyOckaWZLbtlmbrCX3JJWdygteutYxYjUcgjJzkZxlpT
QSLRAOysNEwXz+3UcEP4OYeDeEY4SEs8se47CleRN9b60vlLV49yt3Rj+6PQBaWnhMYlx5cZR09M
OSTcr8rSY2rpgtVojZv6qi4dpFOFUSKLYCankx+Vq2XtO7Pvp33adyiisNFE+c6oTRkHmrDpIDXs
Vr9P8G8j1lFARYFduwMsm6mi5Y5JrLx1EcBOQUtH9D7H/h97DHCabmY5rCgeYHFe9MWAS8HR0/m2
rSfLRZTqNlTFka/fIwhkFLVuOv9UtVQ1HZa++UxReLFrz+1r4igGZ43ivWU169US66690/uYw0Q6
zPkBOVDT+2i5q9Ef+wrKkw3g4cQGHEIcTTphKQJDoahYJ534TA5OlOwy9IVwycN4iXZDnEyXyZRn
z+OKm903BVK43JbTZ3vV0TlAqjEdP12y6MrIy00pyLie9lFYoV6BtpRT/TTMG2zl2rCD4QMMrQBH
50Xgw72CutK4dwkBSIOpV/YD3SNwXS2kK2+oCWvxYg5phhe1A7k5pLknjwrkwQrpIW7tYOX9fBVT
5Vie7uQ2TvU8puEYK63OPZg+8+kQrY3LN4pVAVemg1yMFpH+zONn29X3tVwDMjbF85LFiY6baNT6
XT/kixusuIYqwo5NlLWuFNp53ANLoLwZoqKaS31dkXjAnaY3TWQ580diXdgyQzk3Ak3rAs2yZzhc
RU6Ve4h0rQ+Kpdcjn9zKKdqVWi5p5vX18pBCoTQ9mvzJ515z+hmPUjf1XtIV+uTZTmXfESxDYw1h
JzLFsjIQUaPIs/xkbNzHQQz82DBOtG9lny1fioljxGGE9BP7U12c1LoeXm/ftnWwF9I+fWap8V7D
SHzbrXxQWHGSSngD4ujEV8xxpbfUhfvkYipeOSjq0zmiThnRVF/ovMcxXSFvogNZ+F0UVV+TfhhH
LxkqVKTmYnQX1MbkQoVAxyi12K39pSsnZgZ7LrONnBJXN0a/0ddTXZePsl/7Hz3n4uowjZ3s6Yqk
YSAinTZpb4JE8XqFMsBPM9QpdpmUtR/15TzspzEtsVY5inQNSG76eIpMI/yU4aDrmABSV/iSan/j
2XKbqkWMvDZWIVKnGQLuLUgR5xsmN70HSGkMP9xV0bqAWthkOzFp1t0SV4btxRm9TkQvYi1Riw3N
JepGlaAH6rKnWMXuJV9l/SMel+qXDcphCmRXYbKshZpy+tLFeD4D4ljOOZHFn4jPzjEtgoWjiz1F
8hHSb5v6iVYbP4aMIqofd279Ke03LeZYRkuJmkPol2JwcihLHOWz/WjLzvTVYs3OM6+T4DfgXlIE
oWVbPS4va6EVCOXqEWNSTh+FcRPMslA3nablP9YYiDOqX4GycobwpJ9VVMJ64kli+iC4uKY7zoFZ
yGqyyk9rSXuQmVsVG2AEU5eX6MuYQ1UzO51ltp0v6syZCn8Lmfk1Om6a78KFj8HLGjs0AjAzmzbC
mTmlF2MRqVOnqFrJgqbBgZn1RTttxmqZPTBsKyYYUZmVH9ca0JkwXcuL1J66DZlE/g4/CMm8NxL8
tXpdU2raAU5Z9qnJ8G8ETZug4HeJm71ZqMGgCC+bKvUcaea3LGA9s/AErbmmHBJTkQ3XB5sOSLxj
hC5fi0FveBpFy1K+CCBA+9WuzNmDlm5FOGMA5PCndgVep8gak15UYTcBYQ3JKWg6e4U2k6kHB+O3
yXow1QAWYK3FjLgWkyPv1rio7NgAd5hvt0B9pP3eWE0VB8QKAfWh+zlXvqstfJQRKape31XrnWmj
nvWAUqK0AfRmPhcjPk3foJCuUUtZmVoHLS/vdcgBKQ2Qyvkl3CiOL9ZJ1T9GMTToxKPFurZWbsHr
EzO9YJ/Vzr5BKNAvBRvtydZKM1A6mykaQGP4TIG7Ul7Go8r2drtWn1tO1THMH7OWwQSl8SKhZ/No
rrgt8nKtfhTDIj+F8eyCjMrM9nOeacalVs309m0rv1e2Nn92Ei2mpJGEfeMls97vmGCyfQHTktai
Ge8zFVWnSZXCZVNVOvmNiTfMiypteKrqZL2XMra+aZU1nRuqQRSJSQpFYKmG7h6/AsLrJi6GoAgB
BV9aZml1EE/kdDutAMh8Hpx+Wc3KWHyROsPtyIbp50zWFc3MZs2+hWSEMq/iBYQNqdMDCy0K+xeN
VOmdJTHd+W5TdnujyUaeYZnR0IhG9rzeECV8WDqh5mdtrerIRx1jrIGz/Ts+C/DyHA5FwQZJmBC2
07GhFdGno/i6VktoBk2BIqSpaPkH3SyXq7RqXNoo2cypdWAIAQXt0U9dz9YEDA66jfrWTDUzs0GS
jUQUFwPD8DsRde4+LcN+DqiPhT8Hw2wfMcBm32xXIErIxWAgUkqr7qagDZaeADyQdwxaBZdmqs9Y
5yJU+YWatUDMTlEGbA0bd5NP2go2TpU0gUK0JDzdgEVEl7yuw10qSKRBJ5wn8ZmeO9Vpgxw8OWip
BsvLyA3jDoQJC6JdaAgyGg33FyuKEV8YsW62npKZ8UCxoB5oI0P+2WFLBF/qzJ1EZbWY7KdsKSgA
F01ybi36nO/anCQHfWhs98TqjCryDF12X3vYbRyyobXdiBXJGDqDJfU6Ky3uF0xl15x+3Me60Jdv
QvULgBW8rbg79CRjK4Y7a+Egoof3YT6OFjJnzKmemWtGdJK4U/mlSyoMGrmiAchKFZufmrizBIGM
YarjyUUeFzhjNN0kJTxLWkYLe7Ye8RE/jo0AIUDS1T63acR2zW6M8nSsIqYkE6veo5Xh6fXWHk7u
IsIN1CE2s2tbEy6thtHJPHYEiXvA+bZt2YopbHYZ0mQ3KN2anGstREdBk7l+1G0RcwwhnD3xQ7yn
i1dHI8ZeUJAndpV3BzyOxs5iJclQ3mBkqyhH8GaGYfw8LzE7dRwCSDEw6WNc1A2gdBqi8ZHmFcWZ
L5YURGqHa4xbqx1X8WSxXXzqYg0ZHvJju/esqKGCPhc0vr3EmrIukFMVT7S/p5kQ2D5B15LntB3U
0Az3basW09dHnWeK+7R5gs2mAoxVcMjqNFvLwFFFgmiqEAmRSiPsvSAqMdNRJyyX1qfZjjYUjmz1
c2QzhEI0JOLMd01mZuRgYkKI3cbqMm26zNzTWZ2ZB+wE77ICiwsloJ0zSs5bOU5bdP2LlYSL9FTS
VKa/wg1F37L0ixUg5O8vyfpeBz9yW5bRrBu9DPEAG0lqs5UXtpg5qaaZ45MdWcBHo0LCuTRFwSuc
27U9Qfva5kFMEFSCYlGBLh1tXG2pU0wXDhw0NCHs+0/Bg6EjHjk0nzblyIALgUpdD6ipz1z6I7fI
pRpOC3yaJjv9Zv4RbtpMxMp6s18b9oM0Emoyd2XTtxzmWKp3Nd6ZL6HSVOj1YAO/LbYNpG2uHLQH
DsCtcCdoq3Q+WCDX9jX2BZWvp+N8bS3wFL01scTnqFolFuKeLX4TxinWmqJ4dvH+/wJz58xXabfW
93h/afnHKo0ocOFiwEjXVHXxZQDUdje04OB8xyJQ0CMlq8fy0LqCDZXe8eVElT5kOywCYRyUJtb1
IOzq9Rb0kjWfG+1MX6pLZ+SmeSlz/PmUxv0cwMzJ2i6c7GaGve11AOPCXceeV7C+FcV+cloDsee8
IgMk9av9ri0Y+gNevviUg0HLqIG1Y7A5YdagRrx7RuvPtnyQiDjxVriPxCRB8aMRb0/sKh0mZG/C
MvMtk7GNKLGfs19NLtzLOS17+N8VJrumae3Vp8SZ30+qnb9MUYjRdSMCb3r3MDtDNDqhqsPoC42N
nevlGm1zyhSmk9ixT3INr8scK/c4gELDoqV8D7En7070BRkjgQ3zo+su5nJwlnawg87RElKEa0F5
wTVl9GANps4Lq+BD2uyOTH9unLz3xxwhBY7BlQcK/0lxbG701LcyxM0+vyky96yIrh5QRET10LvS
OYmtJqzYMFvZz5WvWAYLuLeLHPQlLy4ekyvDGq3ntF2spy4x2nMnUWo8YfPGaW5GHvXdAAd2Y5QR
84UdFmHo13GZflrYLLg+Ly7v/LIpMSyDdLSBaEFCbbIuHfC59nN0v5TSohRtCMMKxq7Vz6hTSMdr
q2iFcibgSFDASZfTqpkzi+Ojrcv9mDb1jJK9S/FahSYkgX7aWLAI3DBaZarVzoF69txVhDUasefI
mVlzWC7ZwtW/egOnZyCraLrKzGxF6N736AMX7UczF9qPnCozBIsZx40fL25pIh9tTHYFrJy9r011
25xl6bBEBBkv9c8WKi3AiBYip1/3m6AKsFjkXFmi1L+WSaqW3ehMaLDpBeiP6FytAj3cdmQGWRle
5x1AWD8XucJ824r0RvaTddfxEc+nBQr8pwVL5XWDUzbyIQLH8I27yK4ZfACNgE2GhM1HDScQL6dE
c54xCfN/g4C5MXVZuAfETKIKzGpgSon5CvCDCy4Gyo2ggtPJHJ0Lt8wSnvgYx6dmC3/Ft6y4YUta
DuaDslNaGEZldeWpohI8YoJo07MuK4ea2beCIFdWuaKlHc66CsreFcjnJspvXpemNHdy1y78IbWJ
T28LvbmiERajbbGKRR6afu2+k4PWfmoSk0K1ntVxSDXILi1s3lRrcLwb7SMyVKbOlc1e6hWzPnwp
4DPGAYSb7I7uDyfTZOpd87TlY2aNqQydUshQZ81ZnHZsJT0LOWHoyU5IvDAsNlPAnyLLntJKPiSY
v1mJ+gWSnl4O6a0R96VLU95qVWAXYT5h+F7AcsLoxK4jKPo900FzCI6MOXXyWRcPLHEz0vTCjnGk
1xQDSn2SMeM+DWVA90vucKggYcbdhRuKaSlUfmJbeG7anJ1NlBobTCqL0Pdk5tJ52sCB0m86yGEX
WrICaV1GagrYn5Az+W7tJmzv59EV2deZeyv306BZvhixbrW9aXM4Mp3B8iMT9uPOXozxgfV36Pcu
ZJXLOQsjeVoAqSpP0yrfRDzYjeTGnGBQ4qyOPuVVOt/9O9RKAZgMu3VDRfFzPUKMn1D5XP17GWJ5
x8hEyzcvjTwAi6xO2pwayf79PsOrgrmicGyatNGlYRuGvdXu/+jX203bhetUYeHNMHVP1FguNM0c
AuLbs6sGh9JXRJzdB82N3ymmR0Vrx9zsH3S0bRPO98urWg241rBIG9+1+nxm+UcEOAEzObTE0+10
DVmjMJpkn1MWDhLQcfu2c5d/2pbg1ulc6rSzLFoG9lFHCwFhV5mRrP11HoyzpBkEdWpTXiEbLj9g
Hr3qs2yXcmgQIKynGX3cODKG1tbwStY08E3n3Mriymti8gvef5dvXgW2Fb2ITX1hbu/6j3fZwTES
yEJr34zECv250r4CDGw/UHi8vgp7UJejhOXw4piRXl6FZMW0rPlS/XEck0NphtARZJFm/7hrpGiB
bU/MVIDsnWO+YonS2ZzivvJn/qWTZruRKrKoDvZL8sFIeOMjYLdiSjqbkrabcdQ1WrKQgkezta9B
Upyt2Px9LcrTcwH8AxcXEshBteqDdvKrnhGNG5M6NXC8rfVmHXXPzWKCFsQ6QKGb89tAsO0emSqs
Z1k+NKFYgo5Oqx/CDP+gR/Zb8nD09fFQEc6YBss+coWXb1DXwq2iyNdnjsYE1gUIDI68tu5P+5Qt
P4cxdaLNBiUyYN9eW7fDeUWDRgfd49TBqkX1B4/id4r38S/CdSH4DKVyjOMmluwKWjctz0JXWX2d
dXMeGCM1tWlen4ZxGi8KvEF+t0JHJ6hjPB2tliwHC1pGRmRmQAZ5vS819ezOMXRyF4AgO6Wc+oFZ
2h9MmK+G/wYS2z4uZaBoM45joARafXhHgJCVMc/fUBTHwYK8/OQffspcxaGJicpAQil5pVoJ5662
66KC82U4l2Wl7uZUq7/8Dy6ixHYXiLYMdTQBjgMflj7kHGDMzDqZRJN/HtfK+Wi4bcPpxcvd7gXd
ku3YRL6iWHk53AZzbseiDHE1qMG6MqeReiszzAVbbM3r6AR4AjvR3u6s+AvJLqCPuiGDUytTI4hx
+50U0kjOnW7Wbio5Oj/ffwjirRcKdM4w+Bwt3TgO5TPIaSAhLq18eAPPehI190PdXNvTWp2bLjux
vFugYcmBKoia1AB9yCp3Qg3TFbjg2KuIBIOOnE637/+uV9MDT811kVyglELwcxwi3LrDYlFqR9le
C6AzVUJRaxRR4BZ2drY241MEKH8vFvfx/eu+8bagGm4zgzQpczpHkwMHEDzLgkGR2Ww9R9KZPjUw
Ur1JLz6a4V9vAxgRQm6yTwm0kQbay5FBcXfU1gYQfZOhBB7rXIffs5i7AnL7rl8y3R+jxL2C+q6u
4D/BfHJJSHv/fo1tlB8NTwtZjwtykmWT3dDLH5G7Czvtnq4AnPfQR4GJmwupj6f0ruVUSxweaYfu
GSWd+Wet9cYP052f294WSH6oGDWGFn9CjV/u4qZRn9GfrhDfi8YmYYISVlS3mgiwAZbCn3XL3Ys2
bCsfA8JHYtQ3BoxE+wrJx9ERjRy/OGqpi17jyfUbYQ1PMkqc6y12aAc6p7xeVQhaj/7K5Wxytnn/
EW6v6egJSiW2HQFiSGke63PI0ehrnWKKT/jD8DA5oX7QEcFeI9zRr5vF/ejTeOOLtZFhISSRaAgR
g718YyWNV0OPjcLPERNeo2sbPi2lZX5wV298CIrnCeVTOghkjueFhPZHKlw6sSUv9qtemg0zVpR8
cuDBf7A9FG+MQdYTkLgoV6B8yqMxOPdAu+XQFn7bC1LgN8OXCz7qXIwa7StQwLg8dEFBX+dbSYz6
0E7Fd5GEF2xVwnNjbD6YfF4/YSWYctgd/N55Wdvv/WMnWUPlyYaxKHxLE+nB6hB2QSP/KJft9bhB
pYNwhU0k0wACoZdXcQ2AcibfkB/BRb8tW45ykI6nkxLJ7lVFqvQHx47Xb5TrSURVyE8RoRtHzGtL
y3T0XVzPMspk31n0IKjCE02J8/ofDx4uBbWV9c5QDNWjW4MqnefNDMhNDSA65aZIwi03g6d20g8u
9ca72kRpSOs3WSTyuKOnmNHNIoMJ5Qvo5r0sbAsXqdA+uMqb78q1WSRBmbIhP7ohh9yGbJ64oZDm
Iq9JtucltSC/nwHghXb2UV7om+/qj+sdLUOg5/TEaRvuqh3Wr43tYKgRerr5hj+S7b51KZO1joUW
+rOyj6YTYJo48gS3xlwNqMPCwYelqYWyF1kfnNDeuhQLHQxaBHcUZren/Md3FRlTPYuRZlZa99bp
2INjMOcCi5Tea8H7k7J4/cbQw3OscKSipEQO18tr4fSla9yjJwBQLB4amwyX0Uqdz7VtEDFQVS35
LYU13ACBp8UNrXO/bfc/2wRc+amsSTwpm9AJesTm9EUATwY4K8QHn+Trwbv9SAaVQMTmSvNootF7
9o31wCRrz1kdzCIk15ny8v79Z/H6sTsGG2nbYEOFgPVY5kjBHrH2CGTCQINxiMMiP22gzgRWJv9l
IALMHT1Vn/9e9f6kG786SsJ1YdHAx4JiiXPr0WCqksHOsSLk9GbXEkBsHqrvs0PrcRH9TIhHrgRY
Omf5aBf7xi1a9OdYFx3iaHT36LrEDqwLuEsaUjjdQq+MILhxrR6XdHau0ARd8/K7M4b6emWM1ni+
ZKo61HYYBlStdcpSABcfdZoq32CtrB+85te/DuGzbfMLKU5QaT76dRH4+lrvERzApRq+anpUXQ46
JYQ40j6Sx7/eBrkcyhhPaP55AccJ3jPUF8r2GcdY1Y5I9Uycd333hUW3vTKMDJwK7es5mHQSQd8f
Za/Hsrvt2FnJmCV16kovP7i0pk3T1CiUK8CjN1CMlmun3RIZ37/MJjJ+udtid2cKphHFSCMD8OVl
yA0C9pTNaN+pt56t+MU9c6DsidDMgfrX17QRx8kBDkCZ1nNzeuTv/4A37pO6DNtlS0mdU/D2539M
Ylm3CtcgtcxnL+3u3GoA5R3P0df3r/LGkGE7SQ1oO4g4vy1jf16FibJFlEBQCMEx43VPMAuGiOJO
5qw371/prfuBr+4IjDys1PbRRAkWUoNcB7E6090QSFExPijdrb+9f5U3zpkIxvEtINun3mMcJ2EP
uUPyjOKGWlTuwLd7Zw7UEqZBkrkRLCri1ZRpxtQsQhv6wfSrl51zqFE37anIIBtMlx69RZ8G7/+w
t8YTI2o7gEEs5/Bw9DrFRI+C5h0hiI28IKyFsjo0s2DtyLGk1G9xFLfDcl/beQPrAhrb+9d/9fh5
JAwYZmUwNbyEo7mBybGFgWeGhFGO2U0MXuJSdWHxwVfz+vGztWZ/RBVi826w4Ty6TeLAOhZkMNKo
GPDO9nF8SGEHC5CNVPXtLHNO3JQsigjzN3kQ8frTEsDwMpR4Oy0BAdFqubqJ6b/8/QD+Nzyn9VP5
FQb2U3/5s/6PF8EP/+flP3Z//zNrVvCz//niH3a/jaBfhqd2uX7q6Kj9VxDC9m/+//7hv+yk35b6
6T//7Vc1IKTmv4aksfzTOMqu44+xsP33//X3rn4W/L2Ln/2YsNA9/T9r6u+/8LfV1HD+2r5Hm30S
5kpYTkz0fztNDf0vl6oV5wWFHcRyLEbUfxlNnb/At9vbcGJAcRRlMNFt/m00lX/93rdSvSARcVsi
/4nR9O/t039Pw8zv+DJwNHB1aoFc6Xg8zQqxGgafgPNj+Vy4vXtfFlsDtIqGA8ea6Ckrx6ZE0zQ7
ZKDl2bBzlmG+1PGdWTDkcus7arCMtqnYhB90WaJ0t5j1CmgcdzOzhILWKZNMIdZDEg8Mw8rxvIdu
U92H2BKHHamRtn3mzgM71nbAkbMrVKaSDSsIHnDYkOBCqtA4N/vMJktvijcJk+wBCObr/Gu2qlY7
FNKCBLPWDuJDuvQ6pe9pWnJqgnMCTUQmNGQAhQmiEiwdnhZpvKhiqNDcmYRXwjmyx83svjRtDY0l
NqWH2NeE0TxvqVyzbVVktVutfmJMmXYWCrJjZDetn0c3LJ+7NdbOsqQqgnBs5muVr+0XaCoqCvTV
6OY9KTL5z4Je63C7UNrIWOl097I3iuWKjxiNx5RCpV6QIce7eajjU8ATSbFPWkdsfe+x9e3aAkTS
lOF6hxR0M0S4Zf1zZr9re8BUAWGRCEyQLCdGlC/xqLVi56S9emwnFAFYnGKrRayZSGjThP4hTMjR
Lybkez3H1Fi+RxaX2eWU+NHKdOhDMANFqIdyfdIuRYwb4Az0cXSz1ECyEIVN6+2Y5LAJyiGWMxqU
bgUgF4lhk4uSW9CjVYcXXlQuiVejowNUxk8GtMaupv4MTEGIonyVIC7KnHnKW4AU1X64lup0Wsoe
ac2YisdhcM0zs9YKB6VFG7ErHLPhqsvJ2Togm0Kj7VD3qABvhLMkHXAczpbCoOHMVIxgM4NjSbcT
oW0Y9LQhoqBs2VecjNWAp5/0XdebVYsuTTPGAFQtCRYIzwoIfSgw3U3xNFwMBGOXARMGv2FUQAxP
BlstD6YmyzurRYKFkLyaH6xaR4UrLNDLu4G2eAKOmDRvvx/QHnrIXZBeADMpyYvTkLXESdd8sTSV
3aZi1WHk5DJ7nMISKm6MT+WmwOcT7zInRafXNBHBKSOyfm9ip3LXj1kCqCciGIgm9fbqq3mz7sK7
aZsdqXnaLbFlmX0yEqv6DNB0Wg7lNFD2nEwst59msvJAL+DsBkg618shbkBv+mjNTPg8xBF9D1dy
Pf2UXnh7iHCZOAgOzfU7/Xx0K8lCRxOOa0eDTmvbKfaJ9lXxHso8aOmC433vIQRDKJHm5BphWkGL
Yjdu/2MeGvOWQmwbBqZYrRgfVRt2l6ZDzIYnSOooDhnow+KsKlRpgY2qqDlgyC/SfZenluMXxiz7
A+DxBNnIhIb8ZFJi5ZjbgaVFDR0bnU94VuP4LRVW6W+Zk6j50ETYB83hCOPXrjtTWTQobp7NIg6/
KVIkcQ+tiJ5QJCfjF8wFUKQSzcrlydwisfzKlj8TP5LStABHaWCyEUeLGQ5+u3Z3LQMBmRNan5nW
E1IzzmZpS0q1I2j9+zU43ZYM2o4XBMAkluGXaDLQiMeh1o2B0VMnuhiWxBSHAml0jM7ETZ57e4aA
G0PfcJl68oh3mxBgcAAhr383t4Lizs3q9BcNJtXvJwAHBnsumsAPljZaP9pqjR7HoTcf25i4u11c
DtZ0kRAm4fqjrevfMS1ZcBaZR3YtuTzyQOEwu0VgjWZPxiPejpbkqFvyA7rmYhB6onZlLXuSCUJ2
dwMqicXrx2HNd8T3lLA0JI5C36oM6JL0Ue3oi7EUO0qe0IGJjwGDSSEHj8pEagTyrGkYgtqRq4HF
JTG/rbbFIW/QxVAFlIAg9VUpScoHI9fDs74SiNu4bHfbWHn3YBL6F+7aqumU14NyB7ourIqeTK9V
C0DZwXGCcA4HsVM4LRP46jqkpiEX6amm01mryYi0/QQEn/BQ3JrLaWjHBEXKSTBfJWFcKYZTNupw
qhu1c9wRjLJTwx5F4T+jzELrNfUnbWk5dwkLgDhoHBQfWr0OWyaP1NaDFj8GuSZr2K8nMUJgF3Vn
3f/qWjrzHqzM9ZtGfeBbR6u9Oykc517DbeRZhZWuhzwmsGAN2+lBgms/H7bCrpd22P08aYwg3Ofq
W2s5/SW+nOJ5oCjtHPS4XE56Le6ZP7nEr5qqx/NMemCHdFRXLCYTwfW+sFdWMsJkC9TreTT/YPpW
EGYYoneytwgc01LhXK+O3d/+X/bOq7ltZM3732XvsQU08i0DKIqSJcvZNyjP2EbOGZ9+f605764J
conSeW+3zpypqZoaNzug+wn/4FRaQ2M8GrtnGmHI8iezP3xJIowCt76BYwzlrMQ82HQ5kFOMpvSI
ZWmlbCc1nAqvriyA7znCut0G/IcQO2qZVr7R2h5J19T8UHTpGOxwkCz8fWimKiiCXEEKEnVn91tf
ZiF4NNcPfyRNh25oUcYqMpEJ1q4e0l+ase3LEbVcriMANiln5eQrjusephh+2YOfq4C2pjwcWjA2
9fgUYrAWwNTRRnQyA1wpNmqd9yQoaNpUSGSTJWxNJQyjbTj4k/VPwP5/UfF/AP27FRW/QLk6j4pf
/4N/CbBoloMEC2gdAjVHVV/bVf+Exdif0WfFb4o+FlkcfeP/Dosd7T/Jo13MoajAoFUiI+Z/hcWG
9p9036j1myAftFdDtf+XD/yr2kUq8b9Wv8zzrJ3iDuGwLKKTahFlE6SfZ1m+XoS4+rpwH0p4Hl4H
LhwF7i6uu6+j0XKE+jkuk9ZDYGyun1W1na0X34HfR+5Vu9NzzQOhJ5sQBxon491Nsv4OfBxIQzDE
Drq+fq2+T5D4/RzS4DI2NYHohEwgltd4dVi+9d7grfA9BXHlEEn1PHdqQ3LDwGJ7DeKjIdKUMGDq
fQVH9gVNKRWKhEDpkyPf/I0qojI9l4ob3wsqtViyNGqhbqcCLNnBDaoBCyijM79qHajdDcqvcNbU
weAlSyj2PwJfHpBIiyIg4IPREvDhngKw3YrsEDFViJaYyBo8tiCDy9RTRa9ZR1WL59Sg/Y3E8zZF
zSwHeAu/nBD+j2N0pTR5bW9M4jrwFWw0JbLzvamUHNUxB93ujYK3cr2ZhrqmwzuX7ilLtHoNVLOg
7cuzYOLxBvrx9S86Pefj+VHQcORaA41eBbAfhL4AW17yHGP4SxXgDgHrR1V4ovA4pX/PbqN97Muh
+QpjlSMwRQ3i17dX4LzUwS8iaaRoRv+HigPwl8UvQlZ/Roo5R4+tiRHP2GGtI4hfZ+QjTJwQ5oMd
g+GG7eii+Yyw+YgiCVquaz9DyJLK/+SO5LL0uvlQkI9B1EXKGpyvjGXBUAXjBnogRKPd2hXI+Iqn
BJSoi24rrT7P8BUklmnEI1w4Bpb+S0WcHDaJAnsuwYZ0/qEHfeN+5siThB3SsQ/JNROnK+efWqv7
9ovRgp76MPg8MH+bPXASc6tCyEbX7faanpdv5Fz40E15rSCLgBjFonykxk44Iekm4beYlH+fQR6h
eBrq6Vqd6ryfIQdCBUEy7EEuCZowi+MLndnndPjYS4e2tKuuEm2y4fhkjg2KdYym7WCiArgyveVH
w6h8MlSoNE2aSy4VnjJnqMrcQs57Az4YtmZSTp5uFf6ujt01iY2LGdKbdAC9MUf6FQTX58ci0FWX
3kEKy823UgJlQnvh3wFN6J37qWpNgewFikruyldx3rJgYQl8VQB9fB2U6MFjnA/b+hAlMiDP5PLB
bG1HrUmeM5QUuk3u+s1nbaobD3Ze+eP2wblYWdmHJa1WibJ18CaLj3EW2TAViDkwLKTfaquZw/hI
GAqDKdIK4+/bo523BeQkqVZrNEoNhuW9W0zSbhOBOyKsCgBkSXdXQ1U6+J2uHxQ/dZ8bmsX7zNLn
+5AFXjlCNM2X37sUiQLHBbwEtB+gnvMV9v2kElGlc34afyzzYJuAXctfmjqfkx9Q843GBUnP7z4Q
3dstpwyXG9i1PVxElJxLhGAIdBswJ0RfSW1Nz/YY9/nj1OuNtQVTnYqnCiumQWLURQtRw+3mYn4/
FNRwDz4bnL0v4J1ipzhoE25MnY/u5gua7cSb4CcU6/0MFXX+rUdVaQ53Kuh46B/9AK/1UxX1Cmgj
Fc/cT4MxQEjFzMmJk0djiITxLspVrXqfA0tC4VcEBfLuQ6oH9ilRsSxFrVEDELKdhrSY3kEDIRfE
WKii2xjMkYAK1Gl5JL7EmJxZ/dE1ggwB8C7GrPsTvlmUGOgszNq4K2GqwinU53H+2jkigu2ClrC5
QQ8xgGyi2h3M/GOZkjqf2gAK5DuqJ3kMObvIjDv+jMCdvVAZC5hNCSPHf6V52PoPIiCy3uGy6nJ1
NKqlOMU7yDdOnB05ufY47MrRHN1dO/cZQHfY9kqCU7wtgJynlchG/TkjQJ6M37lu5UN9V5VZqmD/
o+NJJ+CjGxWi7J3uTwZ0e4Rx82MQZYrzy1WQj/0k6iGZfieWWdpwd9FvL/9SzLIU2yjMK4JsfWxC
yJ3aoDS/iGyQu7SxQot/uS61wHtF94lJNjlIavGgjHlpwQYN5rDYQY0ayT6MNoYLayBwXMDHcXKI
u2KGqkb2ihmd6KzMvYN0l6lbE1MqyN55ryjvLBUlAzzGQPs3H8I8mvJnYpfyN4YwjvsS1ApiPHAw
TC352hg4xvCmp1gcUkPH/umRqDASL1MOhvLUj1NTeHonJoeDC2fsHsVIwiMKaGYwUhSrx7vABQfm
lYUBBrxG7hzgfgll2rwP7bz+GKkZTaaiHXIHUoMSUIT7y8kV7GE2JVuGYgdcSSM5DFqjwx5q0NTQ
rEOZo7Ff7twhCecJWUpT24MbheKtNvl8GkAT6IexyZL0iGmHjvZqardR5wT3Ds47doXJAO5ZHwEM
Zt3nGYXfCa5ADV/xOOqNEnJ0HS0bPew14JVtGlWNMF1qkRuovgjKV/C/+6C3sg01Tmum/jniGDps
OiMHg7nB5s6ydpjTZ5RY9MmIj/qIDse2LUsLy7IRlIp4dqyJlSWFq2bjL1EHWnRkc7EkQCwYj8cs
QI78XiQmAakKTz/+jhg2yutmVVQ414mizB/miVLKo5V1CBBoIGp6rBnEUNl3qJD048NU2EgoORSC
gkfkrill2mkE6uexjzOKwfthCIt22nI4jPFYRmqLwhhuo37zCVJaEonNXMcpeiKhPbR5v0He3A0/
Nb0RRXeW0ZToSGe0Z61jnyDEEXjQ1dtaPNVTCs9yg6ysXbwvHOipyi5tdG6KzUxBIv02oYHQfkGl
1KFiNsPT/5zZqNecbDUrxqNS663/SCGwfUFf3zD+ntBIQuDu9ltxfl2TQUmzZQnWRzWXrGkJ8fVz
EzIEIGivmrCIKBBYOCLrVuG4VqmbcrT7lQficjyhg39A/FIjN0NB8/x5iOEnaF0/uV7iD+FdDhzp
rkC4b+NgOPAyQ8tZGe/8LZTzEzIkpyhAG1KnjXI+nuJbfd8ODnrjVNa3nMbRo242I6HmNw9O52ib
IgP5oVh68U+r63/NDxc5wevQdPlozdN7tgWSeedDdwVxRSpmErQO86L7hKsCY1S0kk6qGlZfVAvj
shTJO5wF8IWUkvFD5sVVjE2dVeTam6gMMihwQFgTv0plMzqgMkT5o5ONW64SOUOM/+MU6Pdxp4mj
aUf6m44To4ArQhaQLpGt2qbpLkaxwwDi8exXv+siSxG5rZpw2hUpceWh0rE78yw/psR6+wwvUx3g
bRYRJIhWYcs8bLHHlj+NZYEJz++KrwzNKyPPk0Mt6C545OhDf6QW3lJmr3GuAys/tUdJwZ6+3v4V
5ydbTl0ADHVNwh+JrVoyUkYToqujhzLwCX0SskM5BjUmA3nq6PVjRX4YZBu90vU1TNfyiGPGbGj0
Drm5hGR2yKzlj50VOigiURnGHRarkNpQU5haqrWd9pJzO4aHAnGnzSzm3tq2kRnpd7fnfR7bymMu
cQSSYgGIErqMfj48vQWrM8wIn1wAe3epLqp7sF/hOz8nUFo5XlfGorCDCrSs45iGvdjpFNkXPSZN
9Yix3YeASGszmmbyTH1y3L91WjAF5HGSHU8QDItVTdECGCazUrwhDGyYeGOcntCUqJDE1tvy4fZg
52nJ61UhCTImhCYglNxZ52uIlxwi9eCY8BirnWNcJ0hSGei5irLzt7qTA25BWVxfuRKujApPi7TE
RlYRyNJi5wLaoA2VDcVLzbR9XwgxHC1r6nZiVMWHVKFcrym9Wa/s4QIJz2TB2cputoVypIsq6mJY
J7clkcpFqs2eE/WQxT2eqqqYcCoXsB49V8WwKdhqM1TzfZpKZkgzqfaAjwdqCO3Kz7k4UpRGUFzk
Nxmkodwh50sfdHgWlxZRVRdryrDF5ahOP/ddRTF9qqL2rUv+elGR8CJ4CM5HNvr//FbjOtRa0TXV
wXHqvvaiBIQnAMpha0xJJrULmp+dhQ3tyg15fjex5PAqSEC5lXiLJP7nfFijr4oRrGNzGJJR/RDr
YnhBTHcotkiGKRtqN9baiOd38uuIr4AtlQdQ5zJcnGi6YTArCf8OARx1UWfBU67E9iEXbfmFQ/1V
QDR9ydpgfAgI597f/pyWNyLbSNGLz4mSHJfTkmsxloaawotvD1NB0pmkGuWiqGg+pobokT5rNG9Q
Sns3xsm4sr8L6I2cN1QpXlhCKcpdF3wzP8jhuvdjf+iRDTtEGK7jxJK5f9dzPx6nyMi2M3JLW1cr
o33ad8MdeE3rAFjb3dmYqW1E19NmhmfYrByBi3POMQKqyVaC3+CqWZzzorR4HNp6OijViOCF2ZUH
pZl/9Fm/dnNerD4jAcVFl5LivYFa7vlhA0WRYQcwTwe8qwVCSkK9n8OmPWKmpXyjB9Xgjk1TSbGD
tnnrpc3Q4LZlaV7y1paVj8II8trAVP1AVY0YzwR1jCJL8MNlbX/ePmMLHh87DVAPKBka8cJVBcD+
82kaSjNCmqC5xwo0e7qHWCO3dXEABJAcq9RqtoXwgeE6VfBudCft0DaxtXXUWv1QSt28Oa2QloJQ
GpCobd1Eyx6zJAl/0eVau3XOd4RoW1ItmDIKwnz8FKLPf2qbZRUDOfHOjED33KfKaMzfUfMCldrh
U/pk41L/kvUqxO2tOw3qyq4sh5coJAMUJaeB4inX0PnwCfpdfWojUD8Udn/Mce55b1b9j0RCzqgg
pNsmHNz7XIla7/YenT9wvDFyYASawBPAL1RfP9Y/IiNcbMeENjlu1+gn/EyVZMgQ9qtVLE10u0SA
DEDP54h20afb455ft3JcmVBJSKgLaJQ+1fmENZEUgV1PqtdFjjhQdBdo7o2Czi1daBf5kuO/MR57
zIdNckXV73y8ctJHij2U0k30D0727AyPCtIYh3qO/wq1UV25Xq9NT8gqONgyul9LEKmil3XaORU0
RqNwn3KzJmtrw87cdCTjlN0sPDHePkF4SRQ1udXZTXnC/tjIogXxoBG9e4OhgpdyMUOaKBsCJAAV
kgHuOt0eT57I/2la/LOB7JtGOCvpcssycQpEohlLwYIaEYoK4dS/oC047nprcv6NoXQHEJ98q2Cy
LT4OFOYIn4WPC6Cfh/sGP29zUxQjyiNAFNaYLdfmxe0I7Zjry1LFYjDUiRF0cwC4xcMI/hVdwwdU
EQBoUa17eesSykIwnx5xLQ/hEgKcgTiZh9hUPdG79h7Lp2Sjmn71KWkq+03Rs9wtC68HxOgNoAqX
sQbCM1kZAx/wEqsp96bRGbs6AFgTDmT7qhkWe+6XZOVuuVxKi2I1QgfoSKDssNRm76xwUHunVT2n
iPAKb32j+AgSSE+PxEXZ2sN2eYUCBtKgG8qmEBfS4vUWbocqaB8JD6fGrnrSCruaNkj+At/bjHWj
YwAXCn9E1yQ3/Q/VULdptDLhy8uUCoLsczNfIKLLyg2aa8oEeE7zxKxgUTRm4zbHX9GrKARsS6z0
9hiFpm/fWpnpcdnovF1ozp1/+PacZsIcGLSy7GgvSwDHgNfuBGoL6SN9MncoCNZv/iRJ5vnwKVDx
aqLbcT4oi9sZjobJVRRbX3s1HaAe5wbCD06zQoa8tqYyUOL40i+BFXk+koJxAMTwQvdUnWBc5Gl3
JG8iRkyT+dArbrPRFZQT3/xlQtxxNMAR0LLI3s8HjcAPxObc6LxOU7hrLegUHVKGdxikmfvbQ12+
FFImkIaCCeuZ8RYPU6RTyFWsSfMQ1xKgFhX93YDz2IM/KuEL4qbJynhXPkpOKHGfLRX0WdbzqaGx
2StDzHhI/Ok7bW7HZyPMfibV2N7dnplcpPMXggiQyA5vFHD2QLPPR6J3NCRJN82elM/5iuR41kJ4
yuOVl/1yGCoPVO3opKGkhHLG+TDu3GRjnQea16ghgDpeeQeMaCH0L7enc3m/UFcBUUOQJOljy66d
4yr4m8WG5iHHyJngIvJmysA/1RALiN7v6z31rd6L3WqtQHt5RCRUx4RIRNOZItIiUZwdpcW3Y9a8
3hgUL6/031jtWg9KL75RR7R2t+d5bTQqkzQoub0l1fl8PXPJeAzoCHkjBg9kXHYX7OEN1lt0v+z7
Kprs5o0jyuq6YdHlRm4B+t+rpv0foYuvIIiWBXNLewyrcFSWfnXCvh+tEotUjC7flOXJ4it4DxAD
r0QC2uuL1cy1rHcL1W33ndKrx4qY8KBkhZ9ustSJ8zdGZa+DEenq1B5R4rIWi2mSqhZwRNp92Ynw
IEqk4JKsq+7nPhi3allYK9/ceU3hX5PjXpaAMKrMYvEIOpFKe7c32v2oteYxD8rpfeemMKmnLotP
jNc84gbkHwUKp1/5p+qNt4ucr0aMxvmB7nxxVJuE0GmIpbo3JO4t9dTYm+jvbpK2nldOzfIiI0cn
sub/xDNkbMscenR7H/yDXu6Hxpq+9dhZhc9lBXPp3orK5Pn2R3FtMBfmrFRfIQB9ben/cUR1EGu6
FhmESWWOaJiDDyF2tf2xdZvy7fOi3ChLESaH01lu4aj7nVFZRrmftbCq0bgIQNEqftHQ/xuq/Pub
J8ZDzcfH28NoSxObpLN8gGB8ewEtdY8syfmcVG68a8Pc+HB7qOVLzobxGgCe4VxIV6TFtxDbsI8q
3273md+291ZjHUktjD2wa9KiCblQ9PuLlfO4kFLgg6CaI6vhFBMR2qIMcX6bBY6IfVr0zV5rqulZ
wem9lCYK7d2Mstq9n2jayRYdNOO4xgOUUt20zxS0dzc9/NwPKVLHxwqZ82nlXriyFmCOKZyTB/M0
XpTfXBQiNZtePhYpuZePs4v6tlFM+4Au1Z2V1ZFXl3AT3josf5wlK5xS5Edqc5yvRhsbgQ5SZMBm
0ZzA+gEqNGpTR3Yxmo9qW1N00NqV9/ni05FjSpghO0EmsOTB+gEY6jAphr0x4W4Q6Z3rNcQLxwJx
0LceZjmUQfmWXaeks4w49LgrQhP9xv1gmMoGEQQk7fu0OuaTnayEpQYr9Wdww2EiboNva6qY24FL
Ol/JaJ6rGXz2gP6uYryLbdR3sQAYVj6Za2tH1kYIJVNE4H3no4T61ArR2VgR6FV/D3e78vqwUXBd
UKq1bO3iSMoZyU6H5NnKd/h8LN1sO70q8bsXFR7rrjnjZA9Y531YRv5GSwbLS7suf+tlJ69viaaT
0yNNlEHXH/dqhNKapmGgse/iMJByjek918+0h2z0Nio+N4EcCtipwdmnt7uMa0Q5IbDpUModxKT/
dHR1zLaxnvvbsYzaj4WhjgeftPSv25felR18hUGCN5PltYvOY6giT1zj0xKZ/W+9K7QHXAih4OjG
9P7fGQlUJGxWSiKvKNM/ltLIcsraps53FqnB3Wwp3Chu4+4y+ucr18gyFJZLSTz/30MtrhHbDxXf
yKdh76B+84A0JOSVHlPYrZXAWoonP3xW+gD957oYVgKcBXjun20kKKU4Aw9cfhXnJ6aO0cMtcXTZ
t607bFRC4qMbYI2e2uMIqDiTurR51JgvBWTSeWM5k/us9v74pDZ1c+KhiI+T65e7pMgaOsElHXBS
WVVZWaIr9wPNbt45HnDk1Jb77pM8ugZVxr3Wtr81NJ8/9miNrVwPy1Bd7gPPqdSsRLCS1Thfi9lK
E8o2bHnT28l9ye3rObWvPzh9qO+1cdJWSg0X0aUczzItKg0kBwgxno8HpKrkUu0ZrzIQj27paOud
EXkUn7Sd43SNx/0RbOFzIvJdjvnh9gm/ckMxPNkrkRglh6XSQGfMSYc507Cv8Hx51CqtVw+N5YyP
dlFDcHGKtHtqzdY0Vuy8ri6zlGREfYQS5BKxMSPyNyI/OMDrTLsdGa1zalpbIFab1shlOGvNgCtn
HFNBwanjM0ZDYqnh0zcgGmdL6/cl/FJoqI0V/6LSaX6EDTFikZHWhjeBwf3Zx0O/wxk+qHYKzPxf
xaQlzUYNS+Rqez9t9z2mAQjnU8HAZnpcE8u7vNw4DCSJlJ7YD2Azi/NQ9Bm16L7fi56ktIS+rO3N
Wiu0rUZ5xV+JwS+3QcYR9A4pBJncp4snl48NrTLgbXs9UfsNsJX5G/wMbhm/xQ3IV7SVC/XaeIaU
NJUBK52KxdeFBNCc9rPT7/sg6XHMtiY//VSk0at3WuwCyGKfipVBrywpkkok+RSgEZVcynm0Bi31
To27fVNGyQHvLP2LGgC29kUQv00qSl6l6CtQVSBbZJqctfPtA0E3OZM05AjDrvmFDIwOXthek2db
6IteDrNYx8YY6sGKZmS5AUPtGrsNv2o15DJSGyF+Vzo06UdNh0a2oafQfQEequ9yALj7Imn0AwtN
U/z2RXKxyEQ60LjlMlMOpyR6PvGU/E4viBM8zW9CFOdJB4rQh69Mprm/PdTFIaKsjxYXiSplaSmV
dT5UUAWznyS16WE41z2DKTP2QQYbWZ2qvIKu3Y0rD+SVATUVoRRSOZQIqIOfDxgOCfoHtiY8pzHz
B4xpzc+6A6fHcUPzMexsCKS3Z3jxKBBW0VHjb1ThNFb2fEAytxS/vVh4SAEUTyIKrBdVT/TfgQEL
ZZOBC6Uop9I+uQ86rOfvmkhZk6C5iEfk6Ahtcmki3clbeP4TCPZcPU164QWI833LaWK+UykOfFWb
tpi2iOMEu6ZTLUgaYk0a7/IosZZooL0y7fiGFhG6HQ6d4aP47dFSkZwm0232pm52xyDDrGTlMF08
gMwTTUAXk04Gpdp5Ps9St1OUAbGi6EcFMj3g4xdW9Hc2BdHOhFZ3lw5a99YInTH5H58mCC8dsOb5
mGaplgNPkfCKUsrdTwr+W1WKCsDXIvBVZ+WpvXKYgIEKATaN7Oqi8D7qLjzwodU9stdoZ4hpPM0V
KsOFppcf9HKoPTVI0sce4hqaCqL4dfssX0RtHBSwqFCw6GkQtS0+niCefSjwqYY7VZLd+53tH2c3
ble2cQHvYhmJITisbCN9IgBti0tBBauZwZ01PNjF/pcK665jExn+1yZLAwvFA58MLwmxstqnszni
PYCi/Heqzrax8kuuzBe5Nenfy0VI1rD4IejFmU1Jb8wbk8D8XIE2O/ZpU63kypdXkgQacTu8dgPp
dZ0fIasesWwiM/PSOvqNahOVLMybxhOI8ezBd0DGv3kXeT4RPqcQSbi6/Ez0xAp6shPDI1r4O3R0
sTMVZ61vI3/0WQFAKhhT16V6xiNM//Z8Uo3CizG3jeEZk4myNKYscM/z5s6Fvb/yXF2sHxUGGLnM
BYgjAaG8Fv7I7Nq8JrWDp+hFA1ht3BGABmHAnD/DLn/vx0m/u71+F1NjPA6llIDmGaFJtBjPFlFr
z63G8Qz9Tyq4OIzJkMfcGTVWOyubdXGnMZhtAit8LasCvz4fTLEzo8C5QvMmkU8fZrfFRgs5Gk9H
5OCe7IxGfIEJ5O0ZXhlU1o5RTCbAw19tcZFmnVLDZGCGgDvLh7J31ZNV2OaB69XaW24z7VoTSuzt
QRfbKHtuNKk0bIZsXSI7xflMk7xC3FAJ08cJmMZJFM4XzcATFc3jhyErkw+3R1tM8Z/RCOvIISBk
QlVcjBYrgnJ2mz1aKoyMTTAOhdhMfYa3WEl/Z9uUgXFPCQtzh7cOTOmNKgukWjKDC+nBKvTTKDHG
7DHG2PQeA+JPHb1T6NGZr91FyRg9YePzxqiH2YJxoJBE5EYxjlbL+WwBZuGOmAf5Y+A4iDUXqe42
XhrBCtnR7dc90x5wbHn7RCnhgg82sVomDDgfs68CH5ZNlD9Ce9Y8PW3cOxUDeswHo/i5mcCLqgoU
vNuDLr7N14lyY4Hwpv9OjLcYFODklKvAwx6rCUgdJD0ZUAbd/BjXvrMGiJTf3h93HGpQgDdk751e
DpCBZUmwqSLfnwLT3QdajnmqmgqfxD5Tkf64Pavlp8FABDWMRNsI8sUSClvpGgZxWePuoQUk2Fsa
xsvgYgdmhlH91DptsVLIuDoeJSyucEozJELnWzfg64yvkI3rTFHaXpNzMvNCt/eDjoe7orsrwy03
7XV6rCSpBpVi0oHz4bSmdZ1QEe4+dcrqe6S01b5sregQpnH17vZKXtky2LvMC01e2YlbxKNaY5aN
XxN50ps2ER8T7RZAcbYC/1gE3BwMiedEVYzghchwGcCYFSwZPR/d/SjFqAOjANkSqg7gdEToLSVO
vMKFP2+AbN2/dX6MLDuplAC4vJfo8LBPMhiqvbvvY931LG3Am2YOxMpXdrmK56MsHnd8+QKs9DD6
4B7TTuagWV5odWtQs8tTKEeR508C9sjDz49FMhDU5nrt7vMOx2JqmjgIFeHkOSYag1ELC/jta0dK
CECKeAwkzeIYkhFXmBcV7r6B+exFmHFvxJAK7/Yo12ZF7vxKlKfJvhxF9dWybjHk2lOTs+4S/H7C
TS1yez8jEUW3r2rWQoiL3QKlQA6G1B/1bcqSi3mp9ux3Y6sl3oy36iN1muqRAvWa4MDFR4zyKL0e
qrRcVRz5xW4FiWa1OpZRXjULnEks3lBwJzEyftVaV2RZMpE0JWYCMZ3yGffFUrVWsUpFaUSYeE1Q
xZ9SF1Ue0+0U3G7QQ/huZF37zP0f7fXGgb7d4kr21NJQ/RVkTddLCUFhrNzQy3BC/iLAs0gKs8b4
YixmX84pqsX+kHiQgLNjhoL5/YjvHOJuFDNca9buJ8N3Vy6za0v+56DyqP0R+CZ4ydelmBIP9Yva
a/FK2PlKie1eDMLh9qm9OhScNNUmH5JuAudDmTWrq4QMZYQFeNbIdwFoVIgt3PWgQsp/YzTSPyIz
Cuoa8cP5aJ2fdHA/0oQiTYQ6YC34VLbEUw0FfAOn5JV1vPgk2TxIf9QxCTwl+vl8uL4gd28zHIGr
QoneqTkWq+qcI02XhYWXxfYbITavx5fmMjOjhskTKz/YP/YtMGO/NwSvAAKAOFTb2JTqkZ3vKvTw
vNv7dvESSTodYSZzA8t2US8VoSGCHCjI3sjtwPnUA9LI7kwcteqjgW+5vk3HxscsnNARe8YeLWtz
5Va9cnKgpNF4dpAApUayCLRV9FUCO+6UvfAH86dfW7G2GzO9fPbNqFhjzF7ZSeAMTJPqJTSOpROD
GswD75JKJJEUo7VD+K0Yd61dhoghdMPg4g9bz+VbX3v6PQjhU1fj4yCsX8wwT5MWB/Mm9aYhs7ci
QyC+HETnzYAbnjmz3a4NkAmm/B/s3ra7AAj/+UoAbEGVXWK1Wh8Njm7WuxMuN8QTIhbF98jVm3eR
AzV4R0eocbeWyOpTnISrZcXlzkr4ImY0tNYotQHUXkQBdWwHtu+H3UlFXq7ezogx/d04kb4H4rtm
L7IofAGNYCyAjECmYL1Rlz//ZKLIbZKsCftT0PQi3GORZGi7xJ+qI6oXot25VRLHL8gJDrhy5YH9
QMjgBofby7285PkR4NSQ0OUCJFVdxqkYRaZJ4sbDqVdt3Ohx5HjvIu7xEpeN+34elRY/CeG+3B50
eaQZidoG+Zs8XHjVyF3447Jo+TWzXTbjKazUsf7VFImbqp6banq7R0pvbn/kXCPh8//fqIsr0UlC
XSS+P5wG5O+Sz9pMaXU3TF1jfjGshhuRtHr4eHvMy/PkgiCFDwKrkZLRco9RuDd7gbD3KYdW5uxz
PYLIJmXAtI0TNcNaYf7KwtIclnB4Agial4sj1ZeoTOSDO530KrcOvdkGnxJ0Zu77SYTlFiejaC1E
ujw/klBGkxS8KtHYsnmFPINbOWE0n7SZm2Jjau2A7mrTakc1UBWUVHkO3rVINa9RCmWE92eiyhki
IJPEUdIeqO6LMxRkXW360TSg9aIpn+iBd6gGZQDgd/WcP8Mvs++0PovFs9/4QBJrI9Q+0U+10yOI
qNb8enufl28Sv0YWXOiKALRiMeS//+NEu+AvC5QRx1MVd8G32k6C+6RQf3UDDox8VPaTbvvxC89V
tfIUXV4iMmQE5cbHRBvEWVzUc9whE6pUw8kf89ETkR7skBGyPiM6qj3kYRi/R68nfTRAJzwpgOjX
KlxXJw7twYDbCX93WagEearVps02UNfqP8y15dabpuoRIAp6aeCMSF/6udKr9JeFEMzn26t+5fBB
ggDMQoQOKkJfnIFwnIPOH5l8Gs4KiqpG8li7o7A3Hb4nu8Fsmw9BqdYrqf3VUUni6NVLRPEyUh9t
12riyR5OYRFG+8mwp5OdOMlO4K1bI9nR5gfuzOTT7bkuOwg8F/RjoF5gUCCfqKXHFirPoYnv+3DC
XWv+NrmjujNxwy6QJw1d5LrGaN8XY+CZifmkyMhPQ8X4cPtHXJ06wDSeLPJYEqPzYw4Un1vT6YaT
Evr9DzfWv4egneKNVWfKix9G1QtM1jXvlmWu9zpx2ekjD0H0cUmsUxGXmzW8Enjwa9SIAZVDzWpD
/+fb5yZRzAB4sA+Bv3A+N1fTKbr36XjSmrHm9rKnBFtaBW3tUaCGvNWbRHuaRmVeM0+78kbIciJg
XBI/lDsXiwpGcvTRLOcU22Xp+VnrPw9V/TFvsnzl5F77WBmHQj+R+iXzkxRR7UTTj6dyrp2PoGOn
T6LA9QCrUzF4tj11T4GoXXIvnMpWLuwrs+StR3zRZivpGS9mSZPNF9Rsp5NwQhf1Ra4M0cdFfa/P
mrbmHXXlVqQ6y4UARIqa1dJdWA9TZw6iZjppdS/IQUp9FxqtOJJid4c+yn5KatVva4w/Gnpc/v3m
g/RaBIfCBG4J8NL5QbJI4udes+eT0fuT7xFTIoK6icoK+YZx6tzwAbfSTt3ZQzSXK8/BlR12wOXI
0jQtReQuz8fu9LhBUHrkOTY6oWwwxw7nB2OecM9sHWoLdQxGEAgNqvJx1OdrEDjtyi5LCJPU1+OO
IrRdjG8gYJTWCrvsOj0j5a6p7ALd7JvHHIBTvh2UKS3CbYUZZ74NZjtQj/msxeWOAoQltlkch9Xe
SFLF/q7muPudEsSWd50YbABAt/fpyr0CYMIAvsC555tfrBVNZjeLdDGe1HqYvjqGb2xttXorH0Te
29LckjCQ7444cHEcelRETC3MphOlhRiZ/FnN9gaQaBSerSzOD6PZqSvZ25Xjj7ARaT9lDUBFS4ht
mwRlHItpPrmUhWAS1H3/bo5t9V1uZMVT22pBvjGoGlfHRE3bH1GtwoK/vbjXDgIzp9pB8UhWjc8P
An1RV6GhpvITenR31aSLPvpiqioMJfo0Xal2XBuNm5O4F6IGMjiLyyWesCSo1Uw9pVYxPZZ6NyMf
K+Hp8GGy7I3M2tcdJeSx/jXa60fwR7CHQECU+qgenhw9GA6xY4wvUW8kn1W8Ke7QNuw3nZtMK9nL
tT2VXkhc3GRPZBXnC0psPBZaFqqneMahuald477BJWSjlQJBRSvMeaaU/L3iROWTr1drTo1yBRfh
tuwLE3GDaaZ4vRg+HOxQjX2oExQh7b+zbrYf6AyF92mpacWWCBvJQWtCA3LlHMk/dzkuoQYfj1Tt
vCj0OooIobT32skq9cHHfCGf0+5dzUvdeEiUKa2xFaUd+b9vH99r9yjYWV4PLgZeysVHO+oqmpTY
JJxCJYEyiavJB3BztXRKsHbgA+J9jYA/KhpjuoKcuBbn0Xrjo32lvl50cU2Vbkc8NPOpp3wVoe7P
p9NQF6g1G7PppENMuUf36lvb4R/+EMDL3WLMKLRNpvvamtX7Qq7NlmddNgJp+cBmA4Gtnx87I0ef
K+vL+RTmNWYrCYxf+HPhBqfZYYd+NM4aal8fhsFwj4h8Y+MCrH7T6GG4chCu/xLAoBJ2Cj9iCdQp
8gn2uskvyREy/DF1ICTHZFS2TRNEd9E06jtbsQpl43Q1VfQ5mop7t6WMArufL/L28bjyNUB1I9FG
NBckw1KsKeQFjJ1BsEfZ1P4XZ2e2HKfOruEroop5OAW62+22HSdOHCcnVIYVZpAAAeLq98N/tNJx
xbX2sVOhEZK+6R1uPDpzB26bbUkNZxYPdm32J6MDmHb8+2Nf2ZVApLjldkmxPZv6/WM0+DJ0TNf1
RUcGhqXW0Gu0TOns5IfeDzu8/1DxeTeGSMym0FbpGr7x3q/cs/QgQTMwjIbAcV3tOwb9bTw32A3a
BGuTQRgZwqV7CdvgLeD5q+9KW4zeyd7svcZruD2e4Yz+iGGBkV/0WK2XkBMp4oUL794ee0vFo67q
9r1QjiNPf1/pV08hmILdTBGcIVym35fa6Hp3NEyLL2zNZTKD+HmwrBrh1zAX5e1qIAaJAZV452E+
8X5Z6a3HSG8ibPn33/Hagu/SSdR7gGZQpPz9Z2DwIC3wWmx6F9HWrtNlCsHTRu++NN545VfSIVo5
NFMYjyPpfc2ycFSxKRPJrAvFlv1e+s14sEvrLYT1K2Hst6dc3Se5HIBlTDxl8hvr84Tu40sHY+5o
DeF0yCwVPgVd1pwDBDhSR7b689/X8/rgAuxmi+4UPPCGvOfVvU4mWHpruOkLlnPRfRg08gUafPXZ
1G1ZEUnsCL+u0XHfyE+u3xq8HdQVJiOUFTuZ9Gr4g0QCok9OEVycot0qRC1BBuBMI/WpbiehUg1/
lUarkE9yCmdMx2u6X2/gLK+30v4b9vRzJ9Dyfa/vrMhaxgivqOCCdPMcpvvM1E2toQLl0dRj8Jan
4p8rzTQTercDaoBO/jUxD6D3WiH9GFxyMv7dlUkmLdrtF3+LlveoqtoH1KesN0aW19nC/o57b5m1
5jMDBvz9uOShqgQ6l+GlBn+EgXaovXiapuAJgeDhYUPA4y0Jklde06eNTftpH3wRLn9/ohQjn64Q
4UVnuk5MNan3xWoOF08hY5EOxtg/WdHSbW9Eglcfy7WEi0BEALpuVtTK6z23KcJLXtne2XLU6iTk
oNF7VSg7bWE/JjoL1reuo+s7gvXdwVb7WHgnBF2DaHqn8c25jNhDwld1XAVFBNsMwaO3DBJe2aw8
iPEA6Gewltd1rDuobMrzJry0AQ2Yro7UUWaefW6j7a0r4dVH7fxHBHMgQ+6Ghf9u3Y54tZbRUoUX
b1PF/Th4Np5dUiQLUuaHv98+rz2KeEZhzPQQE6erzTLCLQ0qWUQXoTx5b+0aKsCgvM/LHFRvpJGv
nATeZZ//7vgIBjy/vxVFYbQZZRtdlJHP74Yt4PjZUXZZMohzo1ij899f7bWdsUPxdysBWDnXGqSr
1XcVlFjrUqEq+zJOW/0js4v5jQV8bdsDo2ToSwMKHO7V+bZo4rRYCduXMOgRvtbtOII0CdA9EPCV
spPjZd0J36nwLXjGKxc4Cm10k8Cb/K9N9/tyBtmIdYmqnYuwJ2uLC7bhrbuVy83oYUmVAEC0T61v
ahzJ2sJIMq8t3rpQrxOi/ewxrSN+ICTIElyFrr5j70S5b18WJd0x3tygT4emb45Du84qCf1GkCVU
JYZPdsN86e/f97WVh1qCwBm9X8qTq627cB0gpps7F3xsrDs8evAC7DggpVEMT7o0wnh08/WNnP+1
TbXfrPtLY5p7fV7A3iC/EhbWxXEmPBIZ230vp15++fur/ZHrsbLQHWgto6mEltofQ7quD3FRKe0L
2rzVbceQ5uBP43Jyjck+MGMPgLYZ4kHmOI80k976dCyj8Pnvv+KVBd6dlFniXdIKnO7vO8z2utDe
2si6rNDr3BxJAmd0k6GWrZXgMbDWMPuYX+V20s8dZ+SNyPnK7gr+J5nA8BuC33V1VWIAPPuj6V7U
kuf3ZRtaH/N+Co4FjmNTojGZ/scJOmOnfL7VlX7lqqKnsDf3uRX3D/H7mxNP+lHX0r2UpTP2N6Xq
lZeMtR29OOOKrcxB4odj529cJa/cxQENUqDupLp/Sq5jmxCZiz25lxUSwyFD+umDzbeJw8z5jwot
tOF2bTlqGby3ECu4RnAg15WLRQj7YiDT3B9RwV/8dB5y4XoAbOe2SwoKCu/d4hpd+SRhMpy7RURv
qYy8cpoCjin8Te4wFBGv1rkN24HsKLIvFBoo5k+l2xzCQCAJ+ved/Mr3xBucL4mEMEJw18cp1Isd
jm7pXKYyyn/1NKTwefLkeMjHEA+EAou/vz/wlaNDKkLDM2QcxwtcvdgWbtyDdofZxGJu3xokqO6H
cXtfziI8gS5e7rYqat9ox732kpyX3aNnf/A13gnJXOXBQXcuzehHN+Eyu+CNwMRannIPFMZvgcBf
fR4DXnYQBTj9j98PSeU2ZK/z4FzKyi3TIMMZuMSML5FO25xIYNT572v6yn1Ac8Pb8729k3ytVlIT
CSq1Cf/SZLPd9zE942j9UhQ6VAdMj7F8vMnQ9Big0zeYqhyXxmzfAnm+cjHT9QdfBUOLzjmA/99f
eqoDrDaxx7qE0sVJMrFaqxCfllYFpBhDKc07D8vw2T5MUdVVHwGOaNxMR7tH5KTJ1vqt9PfPRaFs
cndVOkiWZMD7R/pX43eNRFDrXvqXjg57c8j7Ud2i3zsnuePW77G5mN6HYx09h073/wj/PBt4NwMl
OiIA5q+ejZ8jnHvlXpYG0eSEWBLWca76OkgMsxfz3RJO5ZzQfrPQ2gfr/s/fN8Sf9yWbHWE8IhNz
b7wEf3/+ZuMnWqIBcZnLuXfjrWuX09xuSOtL02neCPz7f/bvri9QAh4Gr3MHwoKn2H/MvxZ6qmwi
Ib7KlwDvGdyYi+5Y46Jz4yzjEwlI9hzh1vauc4rutKm5esvR7NXHs8a0O3eW0vWYu1SlgFs5uhee
p+9ApDFJa73sw1JYOhU6Ew+FAg6bLgGSB9gyUQG/kW69utre/0R62W1gt39fgGhwyyCACn5RXtt+
hLH9YbSX/lyu61sH/bUnYYpH5gN0hez9ak8PW19JvwjdiyGLG7iI2Y+8dLGfm9fiP06f949KmYW0
Pr1LvuzVFUa4xavUGTygKkhoPWLh3gXLEdRAuz62hcrxEcbTJnoBz2nml21V7fN/38IkGdST0MCA
HF0dodKpq8aTvnept8W5DM24fsByRMWFDN4Sev8z1u4DPxDdO5cOQZD97//awLWuEX6ZI+9i5KOP
gwwJfYnQk9N9/vsr/RkWXFaSupH4t3/C61NpuJNwhQwu1MvF0QrX9/OYwcGuM9OJ+2x7q5H12m6h
d4amLNcfzZarfZkLYqFUPC9zZ73G44gddYw1U3fjz91/838gE2TD0CxjEIK86i4o8vsiGlIEmB8F
waUPG//Zz6NluESbr9qfCMy5wzcbXdk5HrKpd8//fVm5YBBH2wfptPp/f3KIypxn1pl/GZCQqeIQ
Mmkies9LDNxG69jq6+//jwfSUuf8MWnhev39gYMj7bDPQ//iQn2ebkJkR4bYnZr83Ty0EfInyF+9
kabt73B9x4IoYvuQdgNnuvqUs8T0b9aGT8Yv5KOcu/mmCKT/zsPs4WYrc3NMmrDs/nsZC1QMBRGk
8Mkq/rAC4N6su6llBwWDK5IJVCQF61A3d1UpqtTyJq0PS2ZsT6sy2zde+ZXTAueZAfGuwE8iddXq
QSHUcMqiDC9dZqgEdznjULZFeVzkLgQXON0b2+iV0wJ9AtlzFBIR7rm+8ZRt9iMe4OGFpq53BqAX
3s2qb78u6NC+0d197dUA+u8qgrvJwHXnM1gpYl2p6cz5wjngxWYeANy4aOZaM+witJj/84YF7Ljz
9mEV+Yykft+waKxlPqJQLOU0y/O6GNHD5rfi+2bq8QFFprdg4a8tJb1kaOtoXLJn9/f/14VaBnOQ
WYb2AVh2XTquE9EYa5JPq7NLg//93f4YNZLeEaOI/Qyddwrv1dHAS0eMiDBGl2yWHs6XpfGxDavt
MHZSHytvGBLXcGpu2UDPqdXQk4qDzLM+05R9y43mz5STn7JP/Ng+BM1rYKlfkmMzB4kIV0aZQD4q
PnfaQydoK6fm7FvaeXZdmWMdntXdtzfWYY/Iv18RO6kLFD5G7GBMnasoZg9hbuM7GF2azTah2Hbd
GC9BNH4bzRK3v9Vt57MbteqAVqWhYg8jA8Zg0eQ2qXbn8HM3FN27wAjfOse7EMXvPw05N5JhSpP9
bDGzuq6HcimwLhuM+dBbNgCh3qtrJ6E9Nk0J3pmtE/ttZjbprHXwfvAo9GNcPlamh6o3RkSkl6FD
IgD/RdwZPOegCnAASYS01Yrobe8NqW8NLmKRDi6Pm1dWToLWWPa5MDBnSeGd6O15n/PcIBlkGMni
ZZWjk4rEdZ2Sqop85SatazeWStZMzbmKl63F5hk76bnMHqrN7OrPTLuG+Vtu2rI8dj45wg38laoY
Y1H5XvZsKHuY7DjDlWFdkrAx0PyI13AYln/mfl/kG1/Pi+HH2dQuy0fXHfLyfi2XUB2LjaD2hdZC
r9+Jsu/KsyNcI3rxliIIbzLcHYWOR0KANceRnLHA6eEGDrA5cclsb3EymFWMVaqf44GJKGUyzmFm
PXqhBPFaCzULZKvzFe9QD16WeJGAQxzYIPX2jypN3ajYQvZcnPVgw92KdDiUpzFfZHunQzG774oc
t9SLBrFbnmx3bEKcPuw22GKozi0GmpHZnDsYp+snoBmI9nVWM2QHO9K++zLWg65vypBW78FRGaKW
uH163tEYxiw8TK1jtQnjH/SxBj+3x/cLpm7bz4yGknNvLJ613kMDbnDpjjzdDg/GCrUuRrPebx6V
7xfbT88YagTOqqos7ieFVSdSGYY5vQ/yrtlOtR+w36Dy72wqq4VEcAHdhrbvGfjrFiVD06zhy9Tn
/foPY+3V8mNu7Xq6bfypHX9saK/2Il2mRWNYvsC3dlGSqCNOluVssmnisOjyoo0DRyKLlKzM2PIw
Lns4W59sNWXMdAiPU38fNVpkaV5Q9k1x4/S5UcWRUbjh3eZ3jNcwPJ+WG0w3Vv7Z1pS9KBMmQn5R
ogc8BcM9ojw0jRPhI+djpSWu49vNyjyrsXgJzv1D7uwD9ySaYLcXCclCKT/DJJPtrbVuGGTRLley
OUSNMbunAD2gBZKzUxUrdpNuFE5LbGm5FAsc4Q1kXdoOHNI27sZM+LddFEAm3hiS9Oda1WP0iPmP
gxeMpaymfMB/Kh9/5tlWl8lqVtVoHQqcLMcxWbYR0I8bSb9+8Y3M4GKKloUlTphLFOWSWH3BvC5V
3mZ1B6/CLxaVaRCp8aqMKPhm4Au/4xOt/n6YddXHmVVPUbzTjdrnejRWdcCIcxT3EXUuDe52EPUz
PZnQQOAnm8Rxkwz37MSxC99+CBhxbmk2j659pzxfemcdBpRSadMDIDnZOmvl1wx92ey2a/1we1qa
Wa5FYuhRWXG1bHX+U5SDAtZjWlkZkc9W0tzMBEd6fzxBv+9APRlBb+BWt21mxl0VqlzcVKYM1Blq
WNXcr+Zo68fR0+Ou1JPnWXRZh9zb4hYhLfdn3dtjvsUmynFVXKK3s8NR58DMfmZua+hvjujF8Gzl
xSpuh3oq6g858nLmTsXJja8BXSeXvntL91tGmxs9ZoOpzNsCRuV2qQx/tO1z0esgE/HYMzxI7XwK
AJu2ng9eQmJV5n8tHGnkP0o1Dx4IIUaXh8JWlTrVQpjyaKvZzm/5uIP4IZCaGO791TM0toRujdZ6
LLKiWL6rvKsxBHFUWOGMrLx5vsFGK9zDTDhZP+jvm9gMDmtk6g9YjPKPnBC10ZvB1n5wrOnW5e/E
KNX8gMqyMZ9NgYz8Mxsk8BNnWaVK/MEdxWn2sfO9KezZLG70JKzmtuqGdf6OX2pQbZdhyhk9+XNj
Vedp6pfsUupSzFxSwmAgZOdDaX2bATCM5yqUnTquk5mt3zpBQElCwEgI9fl9OM3bwcmHakUKBLfV
8XmL0Cebkky6MDfMvHDNr9BChXfbFVrr6disbT6/2CiLuoclJCjg1+VlrTpFwo/EGNN5hnFdQLiY
gkRsVdUnVbYs4oYYKOVHhDH68QWknKn7g6+yUX5dNduHYLGOXUCRA35JvLOt0tPnGivI5SHwC3qb
0O+z7Ia579rhvzflfn9uTVUaZ54d+E/bopfyU5Fzqs8mFep6Iwy7BGLueb0u48aNyrt5wnaMynQM
m28eXtPLRTEHaavUnWrtPTMBqJsX3aA6ZacEAp3dtB5QhZ6gWY/WqZaeVkus6Wn7GNIBmfhAj9nF
49jpenqTg/CEL2JgalQrkQQo+Kjpa3eHrgoBHsSt1/ZhbC1YkjxWgiz6Xlbt1h7qOTQQLwWxjJhW
C+XaSDoj9EcVTytpaKwQFulvCq0GgoUEvpvwbW0kONrS9W9yvCu2WNXAUi9RZ/bFoTZ0X3zx/D7S
t46/Du5yWJ02wGa5xTP7ixpno/yQz5GtDj6s7cHBhDzIongdJxhFMeZswpapyTntHgJ3KT4pE8Tw
ndrczDjNW1eWxQHEcBmIeMMPb/tWj4tofo2DNPmFPZ3u6FHng9ye+6pwa9S1qZi3RLttRu64YgW9
PDhqjNZ32xQ5+tiMiunSd8fYZukmxMk1e8qQLcDkwJAT8LJxLU4dvET7IccUo78wO4PgmsL5yMok
svYVaUBQ/uRW6tbDhLlpiq4BpExtb8MQdxtuXo+VNPhUmFJ22H6xUF5siMj71RR1+RQMQzETuR1k
Y5SaR/KzfFUXXKSzH7IcmcIbgrThoIvAEAnCht4XrwrD8kGILqxPzRgO3Ul1NQm4iQYGPOfclkeI
nV57VCKz6YdKUUT8VkzGH5Yh8wKeBtwZD7wxs2IxT/PPMlS4NIUYIH9F6yh/HhxtAmvMg3l36FDN
k+PkmfdubXDuOQACUajq1JPZRyfILm59VDqQ6m6t2yG/sQwFclOWhNHbtumWp9XBXPpRytCIvmRd
bZW4rS/+B5cGsvHBwKhr+SHb1n9CQXN2EtK+7FFvHp9zdWbPwhO3VT9rCHA1Bq7CfULdznkcrG1z
46izI3nRS1+neicCnc3eRJlDBOtUpa01+WTCErGvU2/nNIx1rq3+xG2bezfCHlc3hhUxPgmmAPgs
OyzTP0PvyiEJLL3pNPQzlae9K4on3KSWLrECo30qeyl+1mE4ZSfMd3r9dWsDp/mpt92vDMVtn91c
CMtcU98D/YPDEJPLrySYKnpv1LJfnid79CaQu/na3mzI5nSJ2RpVe0eeJOhkjzXJzEAwl+TrmQze
E95K83ZhOOmmUahdFQ9oi5noYilrwzk2r4JfGdgtirOI8vCUg10RJ1mRLSeL7rMaTMDsqkd7YIR4
pyyxLC+uwdgqFj2yzAc/D/PoBrV4uyeJ2jAbrZSfO16KN5zP9vGcNThMbhHcuqtGiSuyuAbv5lmZ
5clyc8MvSe8iH0P42TM/NHWz/lOZXTsjzue5H2vHwAiCEObayBLPs363ZdrCwGZxSRM67jcdlemG
uIFIvEbKOq31PBe3jJdbTNWlNZaJEeaBuOnhl0dfCJ+td6iIUsaJYdq6ZfFmmoORLj2EMGbVYdud
aiccs4diwHT7cx0MQXdY0F1HVnNxzT7RhecNR1RryuV+1INioiS6sf9G10Q1ByOoCXG5w3X2RVZb
b593DGAJSWFZo5vcWZz+s+PO/klmYgD60zq4TMRtvdbFIULyc3mksgiW1JnqsAKqKa3tbAuIo1SL
M6qYuDz3YZVzrJ0quOUGAeoae0M4+ElVS4Umv47m1F+iVrCi9sTs217bLHWbZgkSqHaFPOHmBOzY
DfO6/dwPpjMfW9MRWxqoVem0DvtsjnVUV+Z53ajuD3YziCatRA0d0am9XH/cliEwX1D9Qyqy672m
MzlCpFj5DXWVXqePG11UgBQgtKMFaO9oTa2KMY/Lm/LiZWtgyUdjxtWYbLPoqEBpzPvMI5o5NG+D
qbHcNJNyDFdKYnxySWChgt/JbbbQ4+IqKpPOXcU/uKg7EsKgrXeXdoTtHqidO/d7wRdtU7WGBftt
tiZquNzlUWPUATO1VuU/6Qz0aVopRRGEYlvzEgKS5+wNhvOiXadcz5bMGoY1drE4ZytX03Ar8ET2
kyLUdReX5hg9YR7lfaodX3/1yGXNeJVzM8Wd0iKEm2Lp5sApdoak9nUefmu6wER5VzFzgZHabHEz
ito5O1vjvsffJKdRMlqRPOvOkP1JWp3jI2Pc6hC14n6c4nI18ijNQow/U2PVa5j0op/fqd3w8GAV
K8iGpsrs6VL3ruY+gCKGrrjhV6m2nKGIe98wvZu1rHPMC3rhvtDxiEpEVsPJSfJWdDKRSOuIQ7UJ
MFzOrp0Yr1FddHEXtr4+2UZLmNtaeLLjuJsHu/YU/ormMf/SFQhTxoFb+L/MIcq/+1uwtclSIUXl
RIOw+FOm7z1jRyaYjTcH5BxRZRxEtBs22CL3XhYGwr+KFefQpHCU1Ikfze3XOmjcIhEl10AKaLyn
+hFVh8RkZSo8bnsQxLbTlB6ITzoq6eSWZPtBlLtW7KC18N1bjQUrFYbMayxRuPjoDxQnMZ7pfnVY
6yYwQMgFTZ0ssEfh3C6qFqlhTKPBXRqo993SDlGS0cXAO2ilRzO3yhoP0tV5d95IMo3YGbUqeEGd
Kbw5h7ZEwFV1VlJSnBTJ0g9REOONWbzrVlMPsS/VigsXNcg7vy52yHnmrfMRcj1OAeQF050VVLBv
V1dtLxCBqfuWTG50BySWbHGOTMhHZVd9nyyBW/+gPOthCRuDHm7W/ezdzXKoUJOWZTnH2RzBJI70
aD2GzlYjj2BG86PhurVKS619fMSBS90tqNHcQ5toKFa5IBcu31H8ssfKNw/ZoBqBtJLRn6aWOzoF
LVWNSVA3JsFyzYo8bnLK4thYIyanW9R1Uzz6g/3LKDunTawRGZWEXdYMyVz30weXX2YdwHrlxWEy
9bqlRamR1KtpWgQ46qr2o+jsdYnDFXdZjgAJfZr7pfWjxYAAG9se+4O0ovHIb8krn9AMkOpROWvF
veAbxbfenjpcpv0aiXoKWtDunmqWlIxyyo8bxck9UCu6oBjXexR0K4yHA+JV/pw6RQ1lJAwm//OC
t+3tFCLOTt3rT8/MyTsvxoYebUwHw/AVrTwTfOVSAQ3M1hGpsmic+MDVGJLghFtBTWDhr5GxxnsG
Z6+5W6T95P8MjJ2i2tq6TOw6kP+IRXNuTOsZAdNwr2y97wIT2K9rHS5pNOjd9yjrqgc102zhNsnC
jzLXu9+J4xNwCxA/GE+Au6EH0m/Oy5RFVgOVwhOU5fQObjhmncNFKa02HpdxdeLKkW6Qdvamc/7v
pT0gziRg+Tso1cUAl4oltbYc7+xyJUzE42qhNW0MrQunt9M+OWgQ9N4OqPeXOJP1DA81t2YZB6Ky
cwQE+7ZNrS40H/xynEyCs2nLGMh0ZCe5X0U/Xacv4bJx8b2UduGVsY/NTRcHw9y/J//BYTdwWhyW
td9D8rTJBpb3gBczAAK7pbfk5MrEmZymQ4xaGyQ9QsglCcpmdd/5GYheVgRJZ9j9dLisFpdIfGq7
8jsZgw3zRirj59KPtXdYm8F/6gjKbdKrAl88JHqLX2Y19VjNrJb+2tq96tNWUbXFUwEzLdlQAR2f
AC7n7bsimNbxoTcdeRvMfvlUVkOo4r6wqntFkO6OWwjM97aZJD+yU4HVM11QmTjkXZv92oJlqpJq
FY1Hcu8weXTJ429qmolBUjclPDwI4X4Ws7e2PmlpSBRH4GxNf3TpO+kj/UOKlt5vzFjIcSOu93NW
JK5r1FOSe3B4DyQXQ3Vp6DOXB5OJSvTRnLeMvqa/NBSKbfWiF6MMDxK9S2p+MWGgZyOo/t4vDdc8
25yYJYEY26kfjWGCjO4R01d3lqTFf84UHISbrMSk8RyRC4g0Iyt6Es5W0XZBpQmQRWdLusJUyVMi
NWLmSSZs914zTbfitUPjAay179mnfB19nepZFfyTKXDzM7nIaiZha2zYIDsoZCQMTJk1WahnFzdi
RSEuCUtvMvkwLn9t1DKLY+Msur03jK2b0tl1OcE2Vl7mjVkBAiwH4den3pyqijEImKMEyqMZJVTk
cxkzYC/GUytVR/kVDYv3EnhVMB+DkX5Q0kyqamPaodP0Q5Srx0DBoPZMqjwM2rQLPTQ04y3sypAN
YPbW3g7+X9Kkto8bNU39Ptzs5Rn4WimwbvJ5VDdNxXhf/M9Du8uV8TTR4bVjOeBnxARq7oM+mTfD
gozVZ/4v1xYEuA71lzaWZUQJ3GGPy7kH2mMcFqoiLMTs0T6LaJLy1AG7eM7BXLbJnEPnlrbXb8fM
U8PzUGOoFGt2WpU21Hst2iMMdA5EelqGTj8WwcEN2uBdawT0a7xiwZW09htuO657cQii0qgTRgv6
gy2N8MXMjbC6DfNNWY+2lC35jU3ydoCdPA4xUUU693vXVqZ2qbftHADI+lDC2RjTZSyAjNYth/Jo
bXPmJxxptSRRQe17hoSSPUpzyuVBCc/6QMyN8jRrze5lXJQn422XbbmUpvLcA91VSp9ocZwPDd3S
MhZWZ3yvg052MdhcL4NArQTtiDLnj7kobCdRvivPbgXDPsndVv3i2xv/KBXh0FKTD/xC75Lipuur
rYnNwV2ZRci83HWjmCEco6rJq8NUz1F+qLqlD5MmGJsfvbOJ8SBQPCH+bnp+6CfP+e7uhU88bpQP
J4qBFtMZ6Nm3XUitneoQs9V0EbP6Ura9/81nHvgrs8r+Wx4ZKAJmmTFYsbm59noguJBVVWNLM2xs
EWS5q70WHy4xj31a0w/gnanqYuHV+l0zj0ObTJX23vNtA81hdrtnVwZ9jeJJsSvbFrP33FLsWEko
NuWSvvqBSvhtbX/Ma9zOjtsYEr4yRDq6uHe3Av8hbuj7/VR+QgArG5IQtll7yBhlbEefRs+TXINd
JcFbPg3hWq5pWbebvNH2qp7AsXRF6g7T9ihHItwh7Hq1XUqawvpAmcXnKhFwiJJ2NhgF2WXd5Sz7
7FaJjxLCkEyZdJZE0CLpDgMOWlMcKZBksbc2BaVaWG+sc9H5ZbJN7vbQqh3u1ZL7rnxUDCdpFYxl
kAaDDNMKfxbBwCsPj/QS7PzomuP6wyKm+4dct/l5RiasTruV4QiDuRFNnCUr6H5Ubl8clduxgh26
tX3cy7J4Ur1PT52927301rqSKy3+UictIo8inlTfPW6ylDKVtlF9YtRulglT7u2fbKYwSvOmGXC+
rcvwae2lDE6YZmVfo95obhdjmNRd7rvFufSK0Se9t5ZPlbdMdlKBrFgZLeErkMIrqpbTVBbVud5k
EB3DrA62xGNyZFDZTcUtvZZlij1Gt7fSBSMe28M2LMlsjsUFUEk9JI1v744/BJpbqmGJ4kAwOFPa
jqKVyaABnCRyEMXedcMaEg4BfU1aqHPPKLfOFZxaueWfRoSa5MFj7kQ+RiZWpXVuTE/k0/0cz86M
0cpS1DaEbyjnv5wshCJc2/12z4tvxb3nGcVyW+qZUt9uvfxbiA6TEQ8zTejEZUvdhz3Y1ERFdv9F
6JAOeliuWRhXslEv26CNLNZtKLNE0ZvQxxzy3LO5wvE0mcp9yQrf+OTmZvYNv4sxJO+p6VXrDVPp
hfZrHcMQ7s3bwcn7JbGtwrs45KRz4ri6+7QNefZr5QbWMUV0/c6FR+rE9P17Fa8IrVpJblrGl2o1
MD6sI0rABBj1Vh2MyOmY7zlYt8dt1oVNgrb2DtCr8SuJaxGhcTT7bMR0mWERHtxpK0n1tPCQMFcC
dZ4+yoMyhUKuxhRLXoaJlMacj7UaFiYjhte1MZQnOafL4FELmEOhnVtPScNKZjXSIRLu3D0GzrIz
btdJhjEyYu3Pao06MElZu74Es1jyo/YiY07pF83Z2ciHzn4wAI82x9yn2Uu4LoM7hLEXmxZOW75Y
Cg1DEl+7b+kWUCfG/Sr1/3F0Zs1x4lwY/kWqYl9uaXrxviS249xQTuJhFwgEEvz67+nvZmqqppKx
u0E6513Xkxt0LtauyOGmHFeXdyNWm2Lu3Gz94Y88fqe4qrTKhl1W34lK9h3GS9f8tWVcBbmALuXP
955JLjUbTXJawgoEzbq1f06DqqvOooNcOE+jHNdHjZs0zjxpAAHhPVb25IlJ9ohzSCUHptmmZn/j
jD6h+yrMpXD1ophDPPdnY+NqP4NdM8jOPb0geUx2jX2qMQTz5nQ9sO31QX/F6TTJ49qZyeWSKKuu
44VXlQAJTHdj6GCNzHiu9ewd+ypQ+jSMS6AO25KMbQaCkDqXKOjCD85UHs4EIICnr6NGPfOjhR4+
uTOUYEuftruxnTQIpRF6ywSIVZ1pWD5w+rKxdE6WOkkPxolqdfCaivkxZVnuskKmhO4NINMfHm9r
kdvJi65fyJI29ABZ/qlKt73tmzn9sQ+C1xnJG+jjKvergSuwzdcGhcNUI5EtHKty89xL407bzlQX
Fl9+nxJK69tu2XMnFtVtTPrOh64qVMxuMrEnoC6hkKaJjB4Z65FcoHNzCOBu17UWB5iF8B1zbrMe
iC9o93xZvOCXVKUl3Eb5yQMBjQzujmume/iLoTxDGrr9bRKHRfsg+m0uf+IyU+KC2IQr392DFeJ/
dLfPtF4UnFhP5MJdqOpGf/BEzF42hZrgjIbJAWy+8ExzkEm0Qvj5vd8c62qkbJwXa01OpSkguUTo
v6ZTUXlHayWlSbKNaodo6HJgQHdwoz5cBXbbowGA6d95Dau+zYrUeNtDJ92m/2G489+L0uu3H8QH
8pETiZX0Rxje4U8w+XN/4seyFaY88tafZo2j75NyP60eCmTdy9l41XxMVqb7yyB7rsRxJyqF+skg
+m0HXxMj3fPSXQYS1/2LY0bp/AiQL+z5tvXBfJyTaOJQJjdm4xjU+4tDYfZ2QQsEb5Tt7lSFZwlw
5WZKQujcbyPIQxYwsuqXobf8swX53lnKiX0KbzwY9fhXFyNIwbGUrvZ5tJov1KrE0+ClTTj8aOZK
UDS++qq5Wxs2mtPoizh93tdoFSc6tdbxSIpiP9xVibNPme9BoV7CXTorVLNf68MgAzPcV3WH6/X6
IZk7me5h9NMQVW8fXZ6wklkGMi/8sYezccMj0sdJNXT4sRgzTO59/9Dacfsrt557a+XauUyJV7wb
cCesR6uFC/O7JYkztUzTmhdtOf1ZVmi/I9xY+3tHIFQdKVPp0nyNNonfWFfd4xpGW39TimU5AAet
B+VULyzUE2da+8R9815ESXFIo2n605lluuFEC3/VMX7xvBhN/XvHcyceXROw7M44AHhjkq+WoNz3
2IQfLSkdRI9141u5JnXGI6Iyv184uPKgHeS5nsru3dU2iE7O2Gmggsr+jgObptxVXbH863y3fYyc
CTCvZQKhpVSpXdwuaZ0MB3Q5YKHNNBFco9cw/d4XDVWBm7y+lCpMH1FbAFwVRRn/VX5QBidu/zR4
HeKN6pyKac3mfVO2RC86bZSFax15lzL09jOkuX8H3gWuFwz967Wt+gS+kchM1NX6N/BIN5+RRnDe
BLTCTMnYrCcjB01dRZ16+1PTkxtUhUSEHGH85dEJKyLZsI+FecJWApETN+FXIytggGS5Hi9luRV/
oLHHr6TZnhCapzJv6aED8Z5SGqJWD3sddZ8ShZlQXnycSg04OtfFtuS70et5DppgOkTa6fXZ67ij
Mlqeaifn0aGjjNN16hgkWS203WkSJuOAZYHCieVlLcx8LZ4JA5amtP3NgNA/onR1WMGiKbxMPJM+
29jio80cyzY5dV1d/UdaVwTUzTb3Sc1v6rKeJdvfoUTpeTDFWH/HFV9KGO6VfsFvGmfI59oK8m2R
j01o4+5EKfbk/1JbIr/NaFvAZkeDTMe62j5Izi1ZD/YrABS6jrhv+3RKf20ogPxH+jrXX9U+LRKk
sbfiUnRL1yDMmVLDsYJ6JdtDYeK8V4K3P9EefOGEmvjsF3tcnJQT19ODEp2JoPuq8LtKBucfkthy
znDjO87rxlSEfcenxfrH1jlYJ/tkTb7FXvDmFLZpj1LauTqHJoZ5nRjC7pFUtbdorFzyTkrUHAHf
lYDHsPNRh+0wvvIIsgCOvW0pj9fObA511KjpaBh+VY4padDfeqyWFS2Ox2UjOP/di4uPCUhTAbLl
PmzJer9NVrn871SKfJwLujzXTeJXgMOGBryqkeF8qtyQxnQEQjKVhw4JSJsXsUunQpdaRvhpj/ip
ooLtr4uRnZ2WdAvYtdk5xqupep7zvWpHcXAbd/yIOkQ0mamDhXwRtTdJti5lgbgh9UFHfYIuUoab
gMsgEVU8ZxNaf8RgJmrr23JyU5vZcQy/hV7l/LiJleEu2EmJRIpCJ2lLLOlfXyx6OMzBZHUu9hL5
jEkQreab1J3Iiq0Zl9tu3ynYum4GgF8OT1FkQNwzbt2gOOqN2ytLbVwDzoy7OkI7oPxIdUM9KMFn
NYOjAEg5yCVC8dKgLmKR3hRUxtjN1XQbUSQYXWI8f5rWl6ncbrqyDapjzS8T0rQV0ACY0KVW0bnT
UKFmm+5lrOz0wUJTsHALR76WhRvecNdoJ0/3hWpeb5dXqH7pxM3U72Wf4bQemmNRT/J1g8b909gt
fQxGKq2YY6hF0oyUAM4wsMOhXCD0Abr31bvEm8/shbztqXG29dsRdbtmFvGcn/Uq7e+aodE3CqCR
BBa4rutk6k6Z03feN0t7j/DQ9/qfQ9y3TT4pF+qtncvOzehIcuKDm2j72VW9veG+3+9iEHq4zaAq
u5zT6aXcHf4N6sRgqRZukndJtxHDbCo++LhwkLNF7mDCDPpjS486CaZbr+nMe0BKfHgYimKwx9ps
3a2FmRtuSRztAhK5xUI3vVHNs1eadr1bF/almoa4PcOVTzatBwHmZ1vgTu+bN0SnGZcPagKPZM2T
ZKK+Bl3VDauJUHMMZNIWXaZ3qtAyz9bjW5g0/TfnIQKQtuyqZydxaNLiqt/zZPGT4jtBEnhKkgKi
tXFDGsF7VUzvBSkYkLEMxsk5TIuwy9ueki7g5ZqQQq9CQMRL0wVcaHbjjrDBZBZqG3DHIsYozWlF
s3+f7pb7BbS6mw+kHe/1EYkHtLEYVt29to0rP4MehOJgArf3/5+51t3HQ9nDannLOG55XXkVJBr6
yiPcj+7OM78nklMdhn0G2iQl/D2P8TGcqnrMu0gF8At+w9Jgd1Kwz4o1Qj7qdHHMTQFYBEmqlrNS
W/M6Q5e3R12VTfejK1r8TA0/LrNDz69IOREESFlix7routAtXwRpl7d00Qz6EO5tAL4oUCnczyWr
Us79V7rnndg5tu3QCCQLvfTA++gedi4tont2/43EmoP2iMvJdNPJJe9irf/Zti0Lfuik647A/Mh1
F5afP1E8VF4ORRxWB5SEvnPonCL+CkNLGIOFuM5tqTDbD21aneI+iu+7wEx/+VTFtzNu43hULKHO
xZdxDHWGhBJ2qigZQuPGmxYUhs0w/0FizcaOgNx7oPFs/znzOg2HuhDr3cYsbo+ubJw/5Jqb+428
repshJO8GswmNPx13TJdomVnmg173XoHXpSmw7RLWuHB71eCsTQqUpAsVQwMCgMxTSwIRfy+hxuw
jfZWP70EYzEWz3MXlPXNhqAjOsTBanpSq2J/OYi2Dr1TLUaHC2BxlyVXO7m6sOZd6py3iN7fw+R2
8+NOXJA6tNRYDjyhqPPDrHBiA10wpel6Dgpri4vxJhRPuhnYIMaEgaRtksa/YQnCyrbwtocHzkoj
MLID/532rvEfyQ1FIOJ6Y+3mzrwDrgLGLnFWhtYZmcWlrT6quk7E750FqjwPgGLdgSd0WN0M9oVG
Oy7IcM3RqILnWaRHcW6qAUV2QDZVfFpiMM+DMWFkLoa8n57uaG/nykYlV/JMj1wnQ9Q7Xymi1u8m
1F7Hj1DM4dllCYmvf5K7udl4HX/ApTbLYRJFwp9UdECil/GdV5ooDQJlLFBNFgi4FRvP/a+mQFv2
QGxuWZ18I+1H2+qpPpi6ifxTwG4GTSMl78uyTJYjII1b92YW3NfntiZx9z4A+xIn9q9YZx50Vnxm
xgLFbADxnAseFiFyZdbpztcLpQ6SWmzC9Fo+XiHUv7WLouWc1LoImEDqdufAEcF0H1m+vEOv6vVF
96g5wYXCyc/S6SqzF9C68hQWe1M+7Z2v0zxa/GA5RdwR8X9ePMbvWGILe7JwmPFtkybzH5/3Gvyj
90DkxohyrMwBsCUnry9Rq+yT7A8MT9ODOzrNXeNSZNeK1TykY+USLsCV8DjQZPCGRHKOjnuHpQFR
YDL7DwvSB8Pe7PsvYxzs5WFSZJfeFsoEP8NJpU99oLY2h+vvab9eQ/kDE6Df35XIP1aw5cqBH0sK
cVlSBawS2cFzjjGUIztN0LxvS6n3t74ZovZCG2PziCW0JcgtQhBzFq033uMHQuqiVhwSV51Io7i2
cepyqUe0J6LyNGVGh2TArLuHLMaxP2M3FwHRHCgTgx4mKS00KBpRqAdCUcv/SIhMt3OM52jLm3Sf
/qKKRQtcgW1rqI1gPxm82Ee3ropb4nD1eFx9W79tc8SzdmUzX7etZG+HVL3Kx8tKOwe91vWnFcC+
WcQ9jNC1+N31c3wPUW1fkKJs//BExfgMgLlBaBC5kl5Stf1wv9YBuhdp1uC41GHzvowuMIzhJswd
RLdbNsLsvKKTWf7aFeUki0ETP/tRtRaZrIgou2L6491S2uR2rob05wBl/EgzTPc9pwvb1Ex0ym2j
2vC59tb1aZhculJHP2XoSFfzpPjhAPrHsPtoFEP9rsPFZnqcgu9+501FtkXWG42R/V2vdoe5Cxte
HqSOfVC9A5XIXdKHsbSkr/fR/tddAN7H9SrO12H/SydsP1vTMdd0UF5eGTkHlQT2eAWOj/USqVNr
5Xje3Vh+j7bzb3QRRjfz4si32Z3duzKYBTRqwEoUyrHK0wGqL5y9BwSUy5E92rwgPf1XybXk8+CH
kQ3JRKJzmSxIZkLJ0hf7pavSL/x3RHw0V/5pVGcnHvUTOrjo7fpCn1sPSk9YfmyzB/VF+qU+JzK5
L0cAcC/YgowoXwjmUHWfCHnTR7jfU5p2L7KjF5qAq6uqJQ1OzbrNdyVZD9JZfqNQ+O4XgxRBbncD
EsWM/2qBsSJ7P4/z8LOYCM481CNKHPNWj4L1irTP5aCTcaXE2/bRW3LtwDqG8ewfJLvmQ1hFMRrx
UU//ominBL51u/hhnzt1Y+aIts2lnxRK+GRAPFKvj/jWebrBDFB7J5LW9n1Yh+VYNe1GmM3oxoco
acNf2tvFy44B9H1KMIVUQzk9DUKW/wx6cUYrUhy+oj5wPhYWit9iEsFPKXr3CTZ7eHbmrr9VpTBz
7lStfyq5K+5dCsOPKUD0Haw+U/Kyef1/AzJLhDa0TGZJMEbHBeUQ/LuXPm46vCqNVn0EZ+1+uy3a
KEqj3ea2gy8+J2ikIcxIW3+P5JZ8aW79Ww+69L+0R3EUP7rwJAot/wJmzZyjTigl7AOplfKtdDVT
fKLUHVAZtvW+3McfXqGdrxDnyZExAPJ2VeB16e59iilAKrq33nGZp+At4V25tGatoTNWgMy6/VFy
bz+7tNfzMk6x96dOr6YLG5bo/cLtljO3gz305IzUPa3ptJQmfk/Lnf7TwQ680ajSn9026D64nGOo
u8K7dQShn4ggtmKgk652ztYk3Z0jUWYjHBISesXt7R8/ENWLjfDldHUjHmPZ2te9mTyb+bOiKnj0
6t9iLfzP2kzKYriYthuGNbFiHQmKH2QH9J+WOB9Ew25Qf09V4fP3l0UNNKJW7zeAgH7FkDSiVtki
njk7dPw9DQT5MwpwSgSYscv0xu0DARaZYmDiGCG0ZktKbAOr4X0rB/wxo+zroxmU/4CYcrzTyCPv
PAQcmY7l/mTJDasOyPNckYdGIoRMKo66jj3yCFQ4PKdju8HogyC+FeVcv7SQ3khLHWGBm8uh/L1s
hVzwWyEh0rsY/lXLTO8z0rgki3SYsjSENa0UblNtCsVgED6kjJGPo9DYkiL8X3/hVVAg+kGyvw0y
xdOf4vDCOBZdnVi3yELn9cvZLUR4tuxepS5MIm7w4mun9m5ZwYCH9lSI5XvolXEygDXn3a/UHKEV
x8b+Wawo4C+tKk3/d6pG2TxxdPn+fdttvcOWlxTTkWVlDw/JItqfyB/DDkVKK93+iLjENLmau3Fn
g5KRS/zQPk5ldbC7bMOB38i03i0ej3a7YcHQqPeuVZwYfeyQGK6DYEBHz4op+uR1Ulun30RUIbI7
QNvX+6mOVRE/66RIvIeyRxF9DMMyucEIs/8jE7vuD9XWL9WlYgEYnmXPpHBCDGStc6omt0/2x0FE
Kh5PM8tFU57nGICuzhK1jisOvHTc6h9KIcZduez0nnxK+IaIvQjuHUODP24bJoUQmfJ89idEHDWm
uZ3i0GGDajiii01QLei9UJiEBcoJ574bEC1SNAcDwzI7OI03j0i64ZLUwaKss2Xum6hyHyXEUnKh
eVgXfJJwN+ovZ5oHdmp25a76xito6Pjo530VZ5RntV6yZEW66zOvFwstWU4yJ9tM8xgrsnOKk9qU
PxcRcw8nCymTj6hgpgUIY/adli5QHANvkdst8mbFWBfDgTBm3wYoBFI2WGvMISi9grjzDh3msUbk
195XQayLnN+7nh1IMy+xv/guKlT3kbFfC/5a5+c2cTD+nmOnt6wDWwPSl5Vz2Tuf5GF7BM3sDKrt
S7Rod3ocIXC9G5zTg3cmMGNCGB9McDE8A+2ID8p2ff0YjVB4aCBnxz8GMDXxuRsKqf+LItnOEDMI
jn9gYijkx+AvLrSz8TwAEd8qxtO1Ht360faYXsHJqZTxDjW+o+K828hCqrGTcVP4jtDMuT1i07xM
SDe6cxBqFDv2jsSvT8Lza/9XpetYPEBwbny90yzm7bGA0Up+YmTBT+DIaiDedh/S5rlDKRwje5R+
ccE8GRcZYfLbftNv+PGe5rSeC8j92Ged2AX/U1roLYfRRSTLZhE8ObPWXr76IyJkkMYhbJ5o7+AA
3hMHCYWMxhDMh8ayaXoS1Qr0kZVCtWV60PAUYXjmN0zji+vELcpknMhLd4N1fYEtjieo8ywyQ1kS
5MTGHP5yumRxv4ImKjCFGI1H5YiTeCygODE/XaOCiildzkPJ0HMc+RE9N+/0HOizv9Gp6d9wlidM
1Us9gQ1Jb/T936MjeEbiuRWeOFwV8gy7Aq+WWsnKKphX8dWE9r5YQWozTjYx5AXfZ7yg9ruCHwdf
yBH9BRB84b43zuCr5xCFUPNUuAk8uOp0N/230JAub5kz4wl3UoVUGz1Q0JS3ribI/Qw5ocUXIpNi
+m9SQzjfSA+A9oiqtyp4aMtNnZd4Mf09yQoiBV1v0vGilZXrnZBFUeRujAD0kJrAD37jMg2aI7H5
xjw36JfEaQYBxMMqsV1nW5wAieE+hrGuJEs46F+p9qMovTHiKfVI2cmdtjJe7jYdD/8pAeEuP5gR
tZLw3cL6zm2YqnoxJ64TD8JgquNa3FFsuyYcA1Q/QGS3pKpzXUQSPTtDjjUdu5xcprsgWNMRknXW
TZCrOBCbBh3Rm/tDWOgGWCWW8B/Rji8Esa3rrw+i3WR8Djs4oDdjexraMDLw3690MDoCO+HzujPI
gtarDHlrDpQCKvWJu7gxNyWF9yHHHC7WgSS6sMHMkI66OW58KMt2KUJya3/QOg6d4PlD0NwNxeig
C/ZLB8T/mIACqycdN03ze3SbkneV3d7bu3yIscYWJwae3tOnpXGHcbyR2Ir66Uw/OxzJe6TB5z8d
vCreBijLe/88JOHcRW9e4eNnzirKGKLcrZekZoMqVZfcyrGU/60cJelBdGuTnsJSrxiW0eI7+7mw
fmvuiSTH+rqzQa3P8TZwb9fk0LzEZnVZgPy2twfTEePDmzH73vxnIGndxZ0YQipEp3qgM+RpSYep
7Q8goKK5j8NWBJ/xPtD9SanRIk9yDClwyEbO4srBno7l7kZFQVrc93HkgkF0VOgFtwKvdXf0OTA5
adExpncbgP9wg1RhgbBWnhwelDe27W3MFQt5YyA3hgzZgEl5mHbjniIJEnvpfEuzIn4Yfyo/fNGW
wwVMMhXeZXW30XffppUD928V+0P1IVuSu3z0p42NdAbPuM+ol+iqktk6txFqoEajCbI0MlTHcAVP
8FgbzaxvZz8FmDoa2pvGe6ldDDZkIrXxfJjJRK1fZAIxLbMusQMiYyjALtvEVKdfEyGBcwkYL6q6
IiyQjOxTMDWB8Y4E9Ef++pSEi9xvcFSP8g9+CAgOfgtfvIx0r2/3boJ4uspHUbKf9cYuxStGbU3B
gAGlKDK8wQiaB48u7DueL7+FItrLsMQcWgh7nphY/4V7pPRtoAvCJ8QaLTAksUrHH7tTpdOvSiAj
CDjX2nS8hQDSAggSQmyYcHsEBXtNy+dU5VVioDeZdVR0sGXStmeW8xHbQxf23d+O4LDqOSLkov8P
laSq/vPNtcMzmzVx5CjaEa9tjGi1ozBqqRDPJp5BPxde2YfAr/VavuNp6JqbBVnq8BShP6heOhef
1WlvgljemK3RzEA7iU/djV8zS9ksxkWIpTPZQwfKGGnd1yo1lxLRepqZZzXz2K+nbtSiwSuu0209
V6HjlkPerHADF2ybkPDFtaXtzlnaSB5VP7nfm+y69gVZfjivaFJ592579Fu3jQcwymiO/ffXsKRJ
8RdV+mJE1i0oqHOFCixO8qgY4/GPY9ti3y5bWcbLeyjJr5BZ5RHklJWklJDpAocDcJ+sZRsS3Rsm
7FfWs1Gcq75c19MI1ao++wlwHTek49oPJBarxFzB/eP+9JHUcDOJoB6mXAbIzR5Hb0tguTbXKc8O
YWCoX4LRCLAjty1O3P4crCtgOexUogSU4qphO0+d11yFYlCiPgS6Y70b17NTcy4YmJbLEDPeN4yA
TSs+d6ANlKx17aQfwTIQ2HAAjiy0zZY4aLp/jPQlQl3iZtlSQvjX4n7zdaxI5QBcfYXyWfxDg1ab
iQvOVD6XCK629xLNFxkVgus6HxIRBX+5X5RzNnjKiFYtagDstSIAoM58FRbqVKe1px6xWYr6mOht
DP4VsROv8yFw+sCcGtK6GmYS9MqWH7CMpi/AKkqCA5KumoMrAhCgDKcd3tst7Dx03WUtyA9YEhgM
4ayaILlZriOl04Wcw+u4XI5vIl4tIvtwqZv+pCcdV//pguMMhWhpO/MTu3WynTnjyTFn4bElAeMM
iO7VM4aREXEgK4nnjr78s+2yME4+diuzxDKtvCCRXLf4Jzn3prlHXIOLu1mveoApXur+Ug+Lg+aE
bg3SGfTc+tvPQKcY/aEmovEOGzErlIibrbEMkfi2fpMlMk1nFeI7u+jUdoPmSR6F/UGkBIzdadxm
gJgtXHEVnSVTT5XTouq520kYFMXnNilZcPmqTXjuwyVCPYlwyfPxkc22QBA/bCXGOlN4XXjP575v
j4ut/PEU6HVN/+BB5cTKnURrulDK2tt+jrTdfqL+Cj7HwLXcYiNiovq+WULAvyOyUpIYQm9xqzvX
kwLDF895M6EX0WBOOUVF3X6vq8mbPxg/Z/XhGezXdARzVZn7zhEYPhnE4infFszi3Q3Pu5yTfGOq
wkW7xlygghVq1clPp8VbkZyVaJcStWjR7BRRdZKM8GRM7XxS7bzpH57fa2MQk5pKBpANI2rNm7ZC
WzRfZlxhjSamaF+GJzfmzZbA+vPOIzxOhC78QHMvqueddXn73aJIEV8hyXL2T1tS0HgzcLDWO8pS
x02/+FiH7bxNEfonzJK2KXOnH7VFXqcSVmhnDbb9L3llWJsY1tbA402NUzThkF9VLfws1JqFn+dQ
rUJlZF4EIoVtRJXN7c2FG6n7ncjieToCL8aDRM8wr5GfB6GFqb4EjOLNG10KA0py1A2h/Zfu5bT9
BQJw9F+Iush7XXCsxv9VS2u8b8eqeW0zSNCg8x46lNNmPhaOXOVZOfXM+z2bdI0TLqnS6DB37UCC
xCFG5ImbpXN03Z078H1iGDw87BfY9To427WUyctQru56R6Sp0q+tHJPwcVKikK8TlGrzSw1IuU6V
2dPx0YF9izJfBA2dO6z29VcI2F/chMiluUe4Rd18pTS7PjhVQBWjC+UTvO3g/dGrszGzknbiy+vf
AKd9b9ct8aerZHKjoGviCoHgHPw16O+K0tm7jzDswvQVDxt+ffbk1pO5O3IiX9KiidyLAtEKjvHA
CXSneS7UmbAnH2XP6BAanFT0UeSbxWN+S3KHY66hAjs7SEgMg+VQ2lTgP6PD2YNL5BLxVPOh+Mui
z1OSopOB5jY7zp1wi+vblQcsinJMA3F/Aw2lvJ3c6QAkZyn3Whx7yJpQc+eiHlM5bR0Vcq8hTMT0
h3yYvlsOBrMkafybEja4G40rrch3eKv/r2oW+zH63gbfJe7fPWy2DHWmL76Nzzgy0iUZFfaMbNLU
j6HCakOt9e5Xp7Kby/CiA6CqitgJdovb2e6YuvClD8tVjhphvH7gW3M2tmK3H5EAmFJ5NzivZXCS
u+g1w0e/Y/ofcKwlD8xg0n1ecclt0xH7vYM/gJN1edCNiuSpUnYJR5QjqRN9MapX5Ijh+mUlm/tI
HqC0KcpkB10W8ckCEVqeaMRK9hAESNnnHKllSVp3jXFjbe5TW9WS5Vy22v8UYFPBi2o5sG4qC6Vx
J9H+YgrkzlpJJmldN59llFRgh00pm9sFZrQho2jnMFuCVoFpEw+jqtPOH0xf1irapvNMxNX8c0Iw
cj3fBj+O3vuN9f2boIRkfFsi2WHeKjwbY7eTUKbvGGgckksitLPv65D600nVMh0+kQhsbM8M9079
14zOOr4gdBQMclgSeY1RW3jri9hILoY3c6s9R17Z9S9Jv1wlK65yGf+nZMEhuUadEXGWDqpQ0X01
dIjppxIZx2nXzbqcN2Jd6mNAyEVIJsOE3uK+LWNcv2lgbf9jCIIxfRrbHbbR6IXf1SRMb25Oidti
fpmKj3dk9gk5e899A85024GFt8eQzz5ND60t0+Bcxsn0OV/N/3g60w3pyOq75itZNOmNt8B8EEzs
cqS4ME9TGngfjzj/fhdJUIPFs+ONzPwePEPzvpNGYJjYEMu2DPYRCk50agXGQbQRo/jsyDLVP6Gi
tHyDI4YPzYZlrswDygOzX//HQKaDSXGaeFKDYNduKrfpya2mso2PWzq4gM6F9qkGQb6Kh2WVjo+H
XXl6e+TeHCChhMbPgbxyaOe1glyvAnaCpg3nHr2wj2ygAdiqH4s0UOKAAVRPX3ab9/GCTnuoD2Ud
EXiQMO6gLKpLQwAoXTNLGCaZBYuHWFFpYqeHoPK79M2OQ4qKNxgTJ8g4virF/uGRzZOBjdkQ70ui
+JETXKV5jectedslznqslXXBsXas3YbmpCkcNPbxQcUCQ1lYunLPB6fokuCxdD0mj5s2UHQ1R2rw
tvEZzc1Sha8sVj5d1bSwxsHPJnV8c2OnjsBpw+c74wXe0higqan9E6F4jvfS9bLWL+EG4v2myUpw
fznJ/zg6ryW3cSiIfhGrSDC/KkuTo2f8wprx2ExgAgiS4Nfv0b5tbdWuLYkB93b3aUTPQwaYRN6Q
HYbfOrlTl2SbqAizCJRC3Cf3sxnr5lKXuiMSmpcBLS7HwgYz5YnKh7RfYcm1Bc7a7tpQihYuqobR
PmxlNf7uUtPzZRSed5mT1CkfSMD1jIKq4yizawmBtEdn6hGEN5gRCfXtorxA+EepK+ASNLguCkId
tYoZW4kRZGrdo/iyPk3w7DOHOWUUqD0Mpyl9YKnblCeeNihQLPwckXx2PafeD6sGwdqQbw+fP8FD
VmKkfr3gzTiW4/KG2DpWLvCL7JWRgGKXvzKjV3WeCJsGu4r31FBty7xloRlTuiSeZYYzadzGbZWv
nyPoC0BwdEJ1+BMweWdcWn7QmmmfDnhKMQIWlSf2wIFwyTXulOjHFRWKfT8mlRTLmWPgXMY2x1wO
iUKWJ1GOY1PcXTE3ai/VanEuacaw9qFmKeCWZ3M9l5UcJAgBtjszjR2eJLyakUnySzRPzH73/ZwS
T8BhH47mH5Mw6cgtKs/VadVGlVxe1OyBADvQwO61N0z91v276iEdfKr7VCGcgwiW2lAQZDq+0XVF
c9iRz83sk+wLt3kG6JJE8zle/aCXF1ImY3VPIKc6dAzf9V8W6GyYkKkw3Y3EToGHCM+8enNkGF/7
cf6zEAjjfZmv8zN7iSQ+ul1X/hQ5/tPNuoTGj1m7utppNiuPL//gmHT9FXBT/GQTiCYag8CJbRgp
/Zs6WNT8j+O995gHbYmAaYrU24WGeBKBp0E8LJod1UE6WVGfnUS0h0bawieZueinybvaODAqT/Fv
j51qB1lkBiGDUwgj5UxAuXpREAbb+4K3cP09keN0PabytJhYOgntz288Z+PE37hRF9l3NVlOGBtG
JU8eOlZzVxuqMOu97skjklBc1bT1lKcZfILpOhGgUtDWTP4H92wxYFYSC5lyfNbY5A+aVzwojDjX
8RMvHvdbygLHNyEf/zKHcdEdcTczmE+gwATXaMdEuzW1IPFekPnKWPaUSOl+Y1exQ6Nr/06ihXkf
Y4t6xajjY2wAeyo+dJNQqyE7fGan0PRDfamS1vegnaeN2LdaV+a2xLk4PIVUoPm/MNyOwa+8CYx4
yBKWGTcOnabqpsRkABVGRo1Qv1hhBuEZHpa89HpY2LdHbZritQHrekyzAnAuH9apz5XMshETat5F
/jfOvFa5W1UBgjvjwYmrQ+GvZLUiz02de13KiW13Y5l4Nki8yfpe1GEz32EcAgIx/0+Hh6tdPAZY
QyFMyDFdL2njROOnw9syGTkustRkq9IW/Bn03XgGixt8rQnLCdIcmsI05FyB3CtPtcuudeXsMJZl
yxI2beJlzw+3pA2RCFwSyHmdbNJ6GwZrjd0L/BobUmy5WTv98lmYBrjNEvb3Xq2d4IZjVOTe5Hjv
zI1D/CnAF1p3tfkVhOHgXNwUVz7r93ARuN5SPamTYIkffjnpAP6NwoRwPo91Tcq0T7v6AZPp0nLi
8uN674WKAwPnmpmnSjKvEUwXoDE1Hvco5TlVevyfmWowJFfNEvT7RLZLdJBsqYMXAfSQ0GBFoLXf
4QsZvxial3mXMIUTIK1m+7I4VcUGVcw+cKUca+S9GOa1u4Yyokeqx6dpL5s8n/caybF6nLM59Xcu
b/Ti3kp7DR/M1e+SfM59jhWRBJ6H3XkfydA+DxWe6lvfAcB1s/CIRNSqlbhIsksckTl0sCpfYyJS
TyzpSG9CaHL94yBISmM0Z2P+qPw6O0seeUSRDK74B949pd4kPMiS09XuEmzAS/QeV0JCUCwwUUSg
KS7n8QGzbO3/meFJ5CRFA+p9HJysVhHimgaNyRg0WjEAJg4kZhIFEnBsQ3ZiPadeCkl0pey8p62X
QoLcZdznyTgHQGi3lXLHCXKF46ScrzvvH89TiRlpIDTXtJe8xLwaHAmOFWbnsQ1b93qxecBaUzTf
yWJFr7dLMnSfMDwJDpexaZJrt+HopFykbDBIhxFs7TEy9sV0oXRR8qNnAlTKcQ3bOILc3hVOd1oX
V9onoB2kp5ittX2zBZZiSDRtFdiHrqv9f4Pvd3/JgLrhMQ2T/N7POGLuq9JwqnJbZhRGZUZC7OCa
RmVSYOX4EWJbnQ45h61znJcQo8fMkQAn1tLn7wZF4bqzbqKxPmQIv8/Y4CvCWqSGb0EGdqTF8Wh7
Bz6H/0y0q/3yPFGXp4ofpzlIpUJ2ChAZ7SbmkOJc+J8vh8qJ1/KlD5f/I1wcxy6ZSwHsDsQBki9D
Kzcue6UIsWIu/vgyml5jnnB/HBEk9rYcxljdj507vPGJdPCZN7U232HBCoil9li3J6+cVHcupEIZ
Hbo+z/box/BQ8lSTQ/As4XdUka7e99AlsJwXZWOeBBZ2e3JYTYMu8WSd33Jptd/UH8vosKoyezas
Av1dH3C63jcYoSauAqKWrAvCItmBP8VKndMogntFaddtv2w9hvmWi5tTUcloOOwF9Qv1d91KIFIs
tjItCUS3oajEzkVVxpSe4qMkYTbIKTqBIs4BbiQVx0LSAz03kt3TLNb1W5SYodktEzvy304Z9MtZ
DCBCHl03z+yVCkWhKtbtXsZAGgaPA+Y6YGDdVK5Ggduk5OyqvalLB8cZGLjwPkdh/Mu+zgl/DCTT
D6W9snpBB8b5ESM336MPAopN1lmc0cp4y+eDa50TW87kh9WTvKQOhC5SGEHRE1yP46ecWbw6RHoG
xkLe04O1DA64ARhAefRWKrB1gFkIT+ObJZ/x4JNqZQ2YDSWwgXpFYee92ovthMo/vJEVVceMpbfl
iFWD0wBK2Lv3GZyc6tylIYbizM/X8DKk3P7o8F7ykLtT223HBX3lwsZwkpyoerB8U+dha+x50eyI
dY498AE73wvcmNO2A/nlYZNK4peZcaw/KC6Yfw7w1Ct5oLPMqHhR3UNaZ012LHTinpteDsEtK0vy
lLq+Yl4YrYrXmpUPjD+mBbEFupocLQIj6/1QeiS+HSoL74Y2Hh5cCpHllvqv9mfmwkGTnSgNj9ji
URSBwO5QUtIg3G68svUiNiKYP3Z1G9f0Fk+pjk+cBBBGp7l2sZghH9FlNa/qmacB5t21LPSyg120
4q1EefbTox2H9b6Nw/5xzOZAHqOrIh4h2sTHaOk1hNaULEB501HRFfiHlh+qPiGD5AzJzFrefnB0
GKtL0rN28d693gnHYU+YsMALQLKk+T2byKtua01c98iprRkpXI2yH4vCdpMZL+mP41xBt/MJGnwU
+MARSpmZ3yM4Hox+HJ/oxIh4TzinBYjw+DVJojNHTppru8urkEcha3ki4HkdCW4xzs7BTQ630N2v
LLrsF+gTRP1vO3Qt0Wk3awoJYLDPXGpQieEmOSaJIblx+S/j5hXlredNEw88MrCG8AQvnzxjG+RM
ryi9HO9QV2SLtfiW87x5lzpdT532TP4h3TUDoygAIk2HUtlWkazAmbszcwSAQgvP8zfCn9J7iLoG
NWnAJnLAdotm5DgOGKHE437Dda1oTyJhWhOO5vW1YqdfRvNRLp5coAJ1S73zAYSle3R/KL1qFuBy
uEIuLvFLdZroqrxPbBkvu7ixEwUyxWRK75nqkan+WYZhQEHIkh5oD3AZz/+FaYrKg71gNOrOQsWg
pca2Sz8HlJd0z0qOLXgpe2FOfTMSC0+y3FwInoXJn8SCefjgGW+LWyATarek+MRRU8xyLvkqWYw0
CXxo/Bnlj6gjiqZ5i4YW/WGYH5jhl/ZVwpj7pw15P3LIvQQ3IOgv3JS61XWzG8oZDzGJIJvfBlg/
WedUM4gP0eDPOQsg8nBOysbK41ynS3iwnZL2pRQUhCKkpkl/GeCYFhiERDYcE9WEJGt71rqbasVC
yy4Y3mvNShJF49TPxYL/KgEmkWOdrw4Ydpg243mRTxGSeL8rR1H3h6UQBgCKrHl35kk6m7ulr/pL
z7VOtixenWPTX8vzTDu4T9lQOcm+8kNzuw6rh+975c6+kThJSUh3gzlXPtH7XS5MjeHflthAs8xD
At1Q3d5jLBxjfbsQOmeCWh112+YDmbl24sD2qkCQFkcxMchsYhtW4e9mJGG1qVn4//CKzR8TTeL+
SFSsenJmJ4B7cBWL2DurRWFmQoN3NnA70KZmbwl/x9E1ocK1wuROqhC6ykCydGe9oXhUAAn476cp
/6Upj5t35Cg8+Zs9u/E3GAHXeyhGY75lexTjL2VzB4dLhljG01gEmHhHIkUHjwB2v03s5PyOtDMu
WCs8RjhTgXAjZj9+L3YioHXFM+BIiuhsozGOMHlTMit7tAK+LV08Av3wfLxWUIvn3xGb1fJBVm5u
iCg7wAx5ZDZqfOyUEoTcyRlVx8KNOMcaZyJ+QJFXi46wUi2iFk1sYEkBRxOva8qj6vze3A2cdM1p
qOf8e6p4CLNZdZfX3E6zvzd2Bd9Uot4NOxZCnGmgZ7vDVtIAcwIUPrGtLyrzmuZlGB0af57NYa7m
4U+RctC+DsXjc1s5YU8a1CFcx/zgQ9LBNjuTHV6DXxJTv9zXtfXrzVJUXMSB5MW/YZKfP9K8j9ud
bFu/2gF5mNC6epEc27UrCQD25W2TW/k2gpjAFNm29W+Mhbm86WHfvnsCbs4NuCL/CZ1fvoPUWVHz
RK4vSTIZEuUYcfC9rXYmPJktqy/v8aclf1FU8/gcgHmbL/jruuE+jcL2bHSPhxRARPpG0BqI+iSJ
UeO8qnp7HzQ5kfqyRoIrpqny94gKZo+l0JIHG4xkpUPpU3/FdGWYeQEXpX+jaWrsfAiY56dD1Yco
D5mAv33oKSjItkAn0kudYWTZkUus51M9+dEZIOJ4BFk4EjaYixSn9szh5J4sZePuy846pLh7uisI
v2FCF9hrj6Vf0JQz4rVj8lttzbOnjt3oAIhsffOySjh3RYdYdUWeKzKIkAG4gTPw2PNYfqK/ulyy
tp/S+F5GVeY8I02hHiVLqMaLGw2+Pi9DLtWhxPjtbConTX8vQwZ6QnLiA7a7COJXkV5y90Qakuk3
bRFEXoc6CRHdnSUOPwiXVwlvD41hwq2hNO+0ib2swzJu8TFFvo3RDde4bZtdn0HSBjKej+bTEynj
xibTxfg20QHG7tcb1c6MTlw+y6s5eDO2qTM81IrOqOMoKSc8EwF17HGs3Bgs2DRg3FmHmnlWa3YX
2xWjHYMj/Vbq1kxJ2/7REA4e5pGp+zZTIGKxnOLLZxETgAXfjLqK2ls2/IDE4NpNA64Jl4f/bEk8
7rp1rZ7qIJZ/Mj7ji64Ydsj080WytJymV3Cgo2LhKFf039gC2YdxjjzQh/i//b6NWYXnfd3uynhN
+lNk8WzxWKtT76LiNL4s2vrvYVI299QVA9LxsLS9F66AwBXEAjIpS8zlxXJ8gvdCoFzf4ZpEM88X
HJyE0I3X7bzCaeOvdaYd40LbYFIcS81MzpTJbnjXw6sjNOxAQQSDwuOmGolibEUAy3UTg795Q7vl
B65sm/FcKKZlPHC6lMmuDicfkHHnVB86jOY3sOXsEHsQb+94JbL6lio7R39GeUw5njsV6sDOQrr3
AJfDu9ZHbkCpLKs/1s3b20JJVf3VwncVnSyspTnoJ9BNKXVAtOI8DKxymuyIwjUH6/AxE4UjutLw
u52w6ldvIyUJ9ds4rsNdgvrbfCVhEA6P+KHmfyOUvmorvdX7zWmqby8wqVWDF2Kuv/vQqR8b7dYY
9CIBSc7WbopR3RvtfCdCl+wQEw2bkzF1lXpKixCxMebXvrVTVf4xfuY63y7RWAKKsbLxgcsiY5Zh
/JI7T8TkgJAIg9OiWQWcodtMwdOKQDx8MGks3T+oTOFyI91CJE8xMXl/h4F/qS9e14w/k5e6/dHM
qexu6IeUKDlliDrZztjONkMyLBO7O6vd3SwilkubMXTW4UX2QZM+4r8VC39i6/7t6jINLiJMhMsf
O5nnbpTZfNFlM8UkIDxPg3fFm/vIaCKz1544QradsKkvewUN9nnBDdihOBh9TitW7i8dPF6qNXwT
HutWg//meA9giTRChTHiE5daFN4lgHbLzZTg96REjI6FU51ivCRoV6X1QbsJnrAUdWYbgIXewxin
gdOUgeM/qplSwdvMCvyhgADNskUEY6vYzOnyVNicDi9O7uO0tX4ZftaL8rp82+VeM2+aPmtwZodg
7rCoDAXBHs4EEBBV5v8NOjYGdy7Gq18A9ir3mKFLxECDxPgczryjdlHRiZUukb4af0JYaCh9KYsZ
ULR82fuGnxlvjS49Niur7sJdWaEy3xYDez0RNib4iMfB+N8Jh8+zpg+BLSClNPUfP7C+3nLO6UgV
cEPghsjG9MKmwWOqX5v+thxpmNyRgsvAqnYMVduCXgdUzUqrzzbwCuT6ToUhweF4+E7rFiaEWgNV
IkiNeP2h964/TuYzQECBDn7WhnDGXT4bi8aV1BkSQMdEM2gjmNSYhLsNBR6c1gDvYhqYlHQYWtsJ
GB3UzZhrSQZSP1Ctwr4G3TaPt2E9W8ClmlpHhe1cAUaqqRVhyuqujEG8UCfcEBk7MYNhwivB7aE8
9ZHeUlXbDixwPPHGgT0CvO+3gMTqGhCLX4RmI3gr/fMspnJguKr7Qz9ATkcFEwVP4ow13cadsvGR
kKfh5c37sYATmcyvMy6TPxDegTOk5TRbJgcXHJjrTzidQxsuJ4+z8bJhDUO4cwDT9KRxr2IVlCBT
NgOGIX8HAtJ8FvUKQrRmcUWzStBE1V25xpAyYoIJuHrDqftYNXr71V0Uw5Kam2e5WnPkioG/A+LA
eRqwzGSc16rh4qepS4oydARw4NoE//zUZavh+L48lLZ2vrHXY/IKVVo9mKXnGZdB7upZ/kr1jtEC
HmxcUT3GKlTobd1fV8YeMYdrOgRc6C71F/Hei8J90c3UtXv0aPzXtWkEv8Q0LT/sSZq3kNxfCIEL
pWYjGt9QuMPiBAYVoL0G6lsUkkpt1s+uHuT3GokCeCgaDd14TUCILRvHjMVdHUUs0Fmtbjw/aZ6L
OcaEJGf8tny0KfpjQaie+NEiuy2AdgzE3srSObhF1FMHbq9e26Yu+seh6UVOnrNk34DTbaS+xKZw
dymIXeXWYzp7NW00PPLmlPAIQx7oxBdbeuwjTNfvjTvjmV+Kbv1lmggPIHdmU2zjKUoeSm/inMCg
bchBCsfKjfEEHlHAmh14nYxM3SEj6JJsqXBuPAaEigU43v/+fdJi/QIZUMXkMzFP5+iFsOTDqfh3
HY8h1K/u8hLHdQi9Da8Vpzi+b45sOatP29LqEXTGIdZmiSW7FGg8DCJeQOuC5002V7flkZaZNiVS
q8iyVyxDym3F/XwGZ5cMFytRgzcFGAvisUWCvXUm5vI5i3rGAw/x9WmqBbKSbLPkjyQ7C7IkIud7
iPsoefdsw95ccoR9ZsXJP2JkvfbVlJob0xlNH+/XLgbtoYHsrXuRZPKpzL3iqzdX0CABO+fQ8top
tqrXXF3Ab7L7yGuID3N4QCvki+BlbLOUs3Scp0u3XcrrJNK0LYckKaIu33eTr9n5VeWAl4KqsDfM
pYjtRGCuyWubqvPk4QzZjfgM/jqrk/+l+EcJhPxEnLOoWX9NPAfNNtUy/lgWRxVoTmX5RhZ4/pBN
KBJSX4F5SGAjudvOn0HtTS5vrU3JJPuSai9jfxsZUEEo2Mz8foVjnT0ELkRiVHV4qWLd/UotS61L
xpf3Bxch2BDYcUz4a13ElxgXa3mQHTAEPACj2bcmix+i0Dpmr8OmuBXNwiPZX7KqAM0R9g+TbpM/
tuR2ORDISJ0NlUmi2cOKRF+cUClYQyP+0j4QMYau/YLmZMJl9ndhqGCqokV5P14Rexj6giXUp9Lo
7KlufCgYk4/tcreAKu62XTfOQKhU6QZyM/tCcLG4c3AhYOZ8pWyfUo7gS33Pd4lsrWmAPKN88QnI
/+Tm0FLexIill/6mq1h375LUt/wbNv0vfoaWNmxQeDyOjHD5ybaTmyafwv6n8W79wsngJvQgtn5V
mKPiQ6Jh8xMFYmWiHqXCGbuhQIm7t10HGBOIzHlyk4dl8u0Khefb79Twb54wHtAI0s0jPZ8jHM8/
qwcIJdg0Xq+S+ysMADMal1WH540NtY+RH0NHK44zKG/zIYkAKLLHFCosgIgwLlEnk5UnrNU9qwQ8
DNNI8avLSfcjDi0r+oNliAxP0FFRNBHUwA0jZPPKGYpkOSE3E7fqJmVPFT0IHA3juqCrKyWCHRb+
8FWqSCX7pPAkTOUhKr57HkxfMdRgZPuxSwsG7IKt3dKOBFQV68mfNO2jNds2xRCP3WVVvp+c2QP3
xGtTXLV8/SpUJrideBE1f2njsQy1oxbttQFKXScZqG0NE0WfmvR37OEX27GTzUPiZSgyR9G3xa3f
4DreXg9zAPrlQhDNkgEgwCmVrrZrycrByMIj4u9n8xeSdIDzwOvb5dbCM08hxQuq5Plyu2bGNQSi
dRqeQ0IWQ0SyJ6bao+TkTm45Z0VzNqtSb7Vb8d/RPmH7h3JhH7KJpZN8pRkQK05lRAw2LZbr+nHO
a00BS53V3zEb1/Rk4jF5c1QyW+yGEWkav+nMv8EGZMQaYJH8MA4kXkqhGer3YPkSdUz10L3iWlTh
xnDshVLRxg3VOLla4reRQsPXGVQ3XgI/1fbkLT4Y65wOHXtMyVH3+7Br3WY3xqN/j+RjRh4FrF2T
DXmteriZPVWO3zkqq/vXwa4ueEtoCV6HnPdx9pfoMZ9ZuP7qyxnVufLdfj53ddKQ/4aU1sktu6xS
fhnkzlHv2oJ4MWcKm5O+3Xjk/ZxbZhtuLkzS8c9kRoh/fBRH3pbt6qdwWHSImpxVQ3ijExyYdCiV
WbUZg7CnSQqIkxYPVN1zDOzh/a/wN4sII5xf1xUOkHm2W1S3AhYXzpBm2feuzBSQblH78wOPlqL5
G6Jzq1PA3paeD8NSfwM0KG9fiLN39tmrIvtscbCyqVqmhBu8i4AVcq2WMxD4tRIvK8v3gtd4OhVv
oJzT5Vehq6m7db1RiLuC5m8ed1UVwE4gLpDdGKx8tBk1xOH2cUQ6ibBx/b/+VKkHFgkVgKO+qtWu
p7mbo2qIwLJh1Z7ph8Qoa0+D7NQNr3deNeTt5umHjRhtRiH2IzwHNsNfZlqh3nJbtfHdXIdpuHMN
f+Nf0lRd8EGI1IufYlCufNs4ktm6AsbCO0QRlnngId5xtCbiiTeUpgv3MBuTHzmNl/FWzgKdncvP
dJsGI6/+whLOHhSsEZbHzM7s7mD0wIzM5TINb4Sl4F7kicrMPYpAF+47w4r906zcI5LfDGzvAUuD
LJ/AiyGQBJGR73gmh2gzDnZ+KPQM0KhdpxWHKPjW+OTLsF9u0HQH8d7pfp12TqgiikmQvYlwz5nr
Vf/QChb/rIhcjI+avrv+vfMjLhNWKWw9QgzZXPQ/M7IudqK4wY2xejoGHmqw2tOKOePWYShpaVOA
PR+QnEE96m8YSBm7Gow+wRNlFCp582FzkXnFiZF9JiIq3GdQhhO0L4bcCwwaFd8bDCj6VqLWHll9
tC0mfLwLZ5IlMHtWj6XkN+zNEDEH37NwzuXkRNUrB0Z88nD4pXKnbVORY3lNYtUGr2TAfOiBrOFI
8OGDdLYaXgWBQRLILmhzkAGvJVaI6Mhx3z3hjJDJK9ofFVwetspy10dWPM5NWdhTCOvgdp5z7zVL
awKIDmGBfW3a8hK2Lqs3JIscmkrZcFhKRy797eJP8nYZroGSyCCdPTUOUvplJH5Dnpe0CFGDyQLj
wVU4OucVS2RBitEFRfjg65yiSH/Vs71HRcKpSaF36f+uPUTbT+6pKtzj88TxwaQS8go3Egvnb4ri
8V3GbBSobpOxmho66i0LCw65MaGITRzwbr4IdlzDXdsh3hMMy8a7IXVSDIEuzL2YQFpKPFWh3hNA
gCJdpMjBI16pO99Ph1c8Tu0XM2ycfaV8zC8TaxaatRA1Qkq5tv+IuamEdZkUSEjLshTFeeny4gkT
9prvRmgHemugugIrQT24Y9mr0OX4lUq5HUR1fRyFhLm2g9OIXVgFQ/Oc2V57h2BtmFPHBesqtJR5
tdR9ufFDmDRhcqjTlkVBmBQIEe20QO/ImiHdBWhKXHVlOXe7ifex8x6y0Y0+xtF5ywnckKXonGMQ
86oIWr7hDT0QIrmj0GWd2Nz4Ha91Rb5IcGRNe6e674JlJWQ81iXqpBoQ1BIbL7ejoJWaYxrkcjo3
0sb0K+mFpLvrpKve7KD6K71t9dzHimWxc6cgogePgPLr4Gi429Uxsdxx753geLUZPfByMObSqT5W
Y5h+FkUS/01wEHMgWNPpp26ihm4HbXoIBPDbX9QYNXRtUrXT4sZpl3fmWiwdtpy826DFKUWh11xw
GBlIap0yFpgkr2knKc5eH8ISwiBBinQtKVs4liQwvmJ8C/blijSwDymeU8imA5ruvrFlXm4jjIXV
UbpDSbNnM/yRqXQ75mynxzfppLN/yjmsdfsQj//tkKLq71isuzM7xV7MEFVJe2NzruXDZIcQAQkw
ivsOAAcIHXBqRsApbsR6u6wVbF7PT3tzaiLdDwfrsnPHmzMIuaXk1XNONdltBnS/AskFdGCMtjQx
uiwEY0JOuwwV7CnkHAlAFNSx1nhXTcl1aJ3W/gr+L5ephqUkaStoebvDYb+cOQkFxZ0QXf/BZNro
o/CiEAaCNvDYc1HoHSmtnlAOwLSDH7XzwYnpBNlQnWuXQ6NTVZ6bEss74BMvZeHJTcOSL5rj5Zgh
LzX3HieE9SYMoyncj1ksrrUe5VR1JxEWwWNmpqD/DEtao+kKsdocEXPj94zOMOBrErmTVHYCgw2O
PO0EpXDGmXFJCJAGMSeqIBoijttpkUf9U2A9eQ4iWTpQbX29HjyWY/1jNK36b4rtFQXD2sRrbnSX
250RV/Q126V1Nzns6m9Y1qJuOB35hscJGj89N+QtHqVI+vLgceC4Fpd0VfAx4JknfL6Uzpfnu8Tb
EHqCZo8Zz/jldoI1IU+oD+vzKvIhXY6CNFLAAZuIvuDnmH2EeX91nBscTdhDmibjqJlHDjIsCD1S
n6quDjxOnEcMjL237UaS1illfnXU7JMoiKdtW6AoYK5WPpOpac1vq5P6JlzwaW1TVu/pMTJ+NABL
AuUTcZSMOeFubRMp3uCkAeIzw7S3YO2PeBHMLXRiFJEV7MCKnBkVKdbXNlpq51eBBfFGGRkv2wg8
jj1QHEjv6eBgG+BEyUkYjtE6/lrJBDUHnHgQkUcDkQj7cPfEA859oREkW5/UEHPAQ9rsWs5KC5Ez
2V+Ry2HYOIAQ5PhBTx2eDg8bEYbYNnvLMML9RksUFb/hwgIDb5TwT12TNA/eEHRfXXuFhawDiOQh
Ta1/Wzmal/+4igWMUtW5N03vWfPduGXaP7nkFw8cmHtmehtG7avXN2F+idG55cVlUXYMSl/hqFha
4T71qIdYPrxIfAXe9UopEzFT89eFHdgTPyHlaWEdzvuIJpKMk4nx2H17Xt7v1j4H6k0vJF1BSAh+
8WKXKQt2DW6IeLfwK9T7Kzo14BFPc+eBCcq2vOlHVT0r607uMTD0bW4gYLBkQVYDoTEJl5wOK3Pj
ZEe05AjdUOdZHB6zqTdXLUT763NQqOWHYovo78CR6BYIZIE/QVBWfdQqntY3vOScNkJvyX6U6fPx
TnlO9sgDByAWvuURipgPqXXjj5zyz/9Xgny4s+UFiQVeZeLPGOdUPbsDeZI9YHKenE1ftM6Xown2
CqHq5KEuyvCdrEfnfqKttsnz3PKcxEnJq9ClN3ntw60Xuuv46S+T6yAaXZ0Pu6IYkgwzCMnlzcwE
gEG+KXp1LuHwxq9YdAJIWGiizqdeg+AGspVV8AIrj7RUWhug4yb0waW7/AvoqSFZHaBV7WX24nze
EfSXtzj9dH7HTyQ/SXTWdGzoPp5od+j0ndEQPEHa9tN0M3oFHXKbwm9ybmh+8vYrZy8UfQS91oLB
oa1p5GLlilWdmYifxfD7csKDoBXw7Gmo3U7ACdyS/YMSM5Jj+Q3qIE14BrjZdFYqWdqTjLHrHgK4
nOpScMILT64fZneSSXJ9DPoVz4eO1yWnH6QQ+ZkpGDP2xkWnzC7DtXr7EUvBuh7dMuzdB+PDHG9g
o+EE8BowVkoOhlNqy6cl/linInxq/VpdrhnZdd9dBQJgGf5jBLfqr7Ds0nYTJinMwtSI7wgAehdS
wREaXJfkuX6tp1lPf0an0e2I70vF9rlLCuns1bxcL3QhIkYHTlKvuagpgt7MXEhfCHKO+LwaHPw9
8MPMf/Tm0qTntGdYu2uaOLqsNFmEt5gr2Qom3OLjL5aYRh5T6TvLttDpCAfGKr0DnSLHvWZpwds0
uaZgtzIKouXLZv9xdGbLkeJaFP0iIkDMrzk70+l5qnoh7KpqZhACIcHX35X3raOjq8vOBOkMe6+d
jeCIeXzttG7TeDXvDtxu/zGE4sX2mThpxv07uTh44G892xVRuxoemCVG46GnqUCEUTQ07ugZa/s9
LZ1msKik+VMZmS1P4WwHvNvTnJKTw3mLsy004fzMJMXzkN/d5FVcOcUDyMu4ZQLHQI1dPhlaWxEu
pnsmn3NsjsXMPnFriAw5u+0UEW9hJk7Ruqxkv4PWFz/eHLm0S8QxBpvIeq3z1BFBtmxCfyRZZRrA
LR5cgxsc4Bf57zsTOvkrkR/COyPwjfk1dD63BwVF4M0O8PS3ANNj4lLsXLB9s3Ocx4e29JwzwUlI
VkQFj2fPJpRqSk6JN2wrkjwx4VQom8jjqCqvXYAG567arQB0ooPP1O3HTaslYx2Rjg+Mg27aTOCz
uxwz9sqnYcHz4fugAjGFhgbGwKLtDgxg2LADFb+BzgSxkdt4Ai3uD9Iqgmd8aXYMdfunvMKOvR2y
kU4BgbsiBuEWCLx48OW2yeTMLlu9KfwTy1b37xPGb/HIxtcV2yHKPZSf8AmvyA7riwKuuG7XCl8Z
oWhtZc7k6lX/PKBA+SGHdHbxY1XmYA/8wb531eCgbp5S51IRohTdl66/pueyDPsGPlZg/6VC6vKT
o2x+btMy7s+sarHKbmIWZM9V6tkbmNg1TBKTGQmpT4YlueVW0lwYNqYMojzKHE9PGGiJrZ72WV/0
X3gQ1+aRb7PrzljoyGVbSuhnd+wQ8RTwmPvL34qShztDR2O7xdYnCCYQjLB3XDSs5x2ZGVK5OxKI
KKizJiRspEbWLrHfJxtPY61K4OS6aGzL/tzAjgbhwzTsFA8kToAOZJi100ih6v3KwvRlRRgYn9gS
Rva9mWI8KCPghpMKVJ1vUbLfIifJvelfphz5TpSa1nlNLM5KjjeWfU+MD4Jnp2cu8JTzCZGOXmSM
eAL8q8fYqdCoSjZe331LwvBGGqWRFsSBPTpLW15Z24vgWHGCnI1rTYEyBPbmQxqEmqAUDuDKx/oa
Jt0jvln3GBFiA6Gy79R4WAr0/K+sK/M3clM7eerqxDmadiJ8xB0Sda4T5o3PlnVn9Y1LXoO1S6K1
/Ksqh/xTMKA8+CxI/eFzRrFxjp3BJSLTYlqfBydv782KKXdjVe2DNY7x1W8TTM/yvGhg2GzB0rA5
xNqxgHYW0hr4NwawjsfvuXOIdGAqMbNNI0YlzB9niHf2DMkH/noB3PM/WIcaKRN7vRe+/4LfL4nL
eF/7kAiQE0yN/myarMdOHbMzFEQSM4Fk39LtuQ5VcJy4dTDmkOPkbdTSwB3FaaHv245d1ZOrMEEx
u8A+TABq2e/NUIEZZAGyUv66zUSIpRmzdZ8ZAyk3ZCQT3wfAS5+Kmci6rSyK+nNqk8o/JKTMl4Sp
r+Hj0nlTtsemNISYFW/M7ZVVzjMaGhYczHR91BCVl/7GgwTvBo7INDz0DMXjDbIa+RsEXcHkKbuB
DStKORZjMwYaJ2oq8vkqWrxNuEBJeE6Ni5RQuJV87qnK3BONgvgMR+2xHq4ScyJutFufrIs4Cwka
UmzM1Kt7qSTgbfI1ZJK+FHGbqP0qKsVYeBL/MRE1tHc8eX8pqc0ZnSgCZJezGDLKrNz/btpnAidJ
UfTPQyT1cwLOKNw6jkH9gzgN2+hCztcNhj0QSaTr5q83lgjYt1R2yQFiS5C96WQszh5Ey+Yf9iUf
3BzuV4GQrxwH+IOGyTz53L5156MGP2E/AppZ92/m+UN5SpA7MRTEvwwh3+ve5ixEPrMGZY79Nx+I
/tyxLpunCzyMBJA8bqL9Cnwfp0IXLK8jHBAqrbRY0l9E/8UAdgQcQMAmXfFApsLCK734aI8KJxYl
lEpbErxYIiW9ZElZ/TfGERKzCPDZxFAmqTw8CrdoTbzrFEXxrPJXq9b53iwsi7c9GbTZ1p3ahYRE
fGaPgrtmfAu7JOs34zB15bGbnQAiRGrzB1Zq/OJCabL0Oq8Xl3QCAbhR2YplwCBg5ZxC6/JDha1z
/uKAuftGaSIPT3ED7OOkR2c49gEm/SOpBLfK0GHRfje0Q32yCoH/dmniFU9f7qkLHFn7g7inbciL
oNJ6WEodZLti7BNQxRr5+w72YYgbNYJ1gMaexIaTq5IlJ30gyIji89o6+49xEUcGqBCd7uiYnW9k
0XSPRe9CbsyCQLcf9ZKtrJlCnOuv9PWQUp2YlnGLQgLpmKhicSIxTy+HaO0jeTZNEfb3lHqW/1A4
4X/Q9SaAVaOIj1maJOC9ohb5bY6bfrgjPhDT3AJrLGOUzgf2kUyl/wZlPWFDHGGrAkuTC3AbFTrB
FROGOjHdkNNXnsg4ji4+ZfLyq1utcu4syZvXMWpxIjFpDD4iRCzRthwDkrVAGKxkLhinH1EARoVE
E0j0JRwAN1XRkfenCI4mraH2VWh23kZFGtkJ4nkBj05VWtySDAIAsO7IQI9FHU27mGtaQy/VtYPX
weqba8hN9oEalkdIQiJAHJuOt74LN/VeVH42H0AcEAuDAB8Mdz+7idqQJQuClAtX35NeeeNZIc6l
N1msA6PJr9YdawStdqlZ1OdsiHCihkGPtmeChfkgiYV+B507ETNJG/BLq55lskRLzLEOac1Fx09K
1SajnUlJVB6nF4hWRFHQkzq41lwhz2o0kbp3aYZvcMUpNkfP7YYHXtNivSz1HPyunJqunVCOcb2v
q8X9HskhkttslfH7aOqOrhwrP0GknKTFFvt0u7Dgpx3Yg2yM3mmOc2ITKt8ZCBRx0wdbu1NyHRvD
BQ01w3svzJA+MKmuS+68omFO3hlz34meLCiwKfNBrZDRrrUpy0frmSTfDr0iWs+pdFecuXjqx5a2
leRHL06Tq2XMilPbn/z/KuAbRy9eauT6ICMPTEGc6AwA03JYiKx44jJzzYZFduTtzVoiwSx6WHMC
JQyP0zA4X7j5xZ+kGUjTxKg8HEn/af5J4fQ/3URWGiKkjEE8nWxVdUBmc+8pJK4SwFAgHJSY8PVo
hsXClGI7ehMy9MwbWetm/kRQa8/09n4mu01seamBQE1yRc23iXl4l12+LqHeygBoz84zTn3oGeT5
21aWfvDMFr3We0ty020FP6tsv66QvRGrOq28UjQQ8reZCTB85YHpCDpkekkX5WfTR1T3lGJuRYoU
ju8U0ag381LsuwRN+g74AUbxEZPvv0DMyXtNWUsYsy3kD1xJ1CLCmkVfpenF8Omz8dvHqtEhI0OH
xQnI9umTBA/4TBFSxkdXFojWiWZGsQNZ67Ml+ind4rwAHFFy2odsqubpHLaJdXe18FmQ1MQ2Py0B
w+7TWE12ujNjmbxANGBuEDC1SPnRNQHDJZ858UrQdDbkUdDld2lGZCKG0CI5JUMYI+URmC7vSAZH
iwyDTJDsR2Lkh08P4fwgMc7AchmlrjY0ef7szzGSauZ2Xwh9EPyEIa7KPZOngiV73gTd+Bn2Wbre
0a3pGbJon0JST7LVPSk+aebfhP+5N2hS2LwQvLE8LjqmTSnwm91hccvbgyQgs39g1ZVcAO+GPHQR
nh2ICz2Y6ZWYmubSQmbzjpn6P47dJglg0h72/UQk1j5ds0AdywCqx29E+uLRWIrCnUcCht4KBbiL
6muBtbFFAFKQTWKNjBu1kQAH6iM2wRkfZOh4gssr8BpiB/z1eRZ+zPS3NuNzC76NifEUYuH6CF1i
AL5bCBXRJQUrC0ssjXPtyaekCJBU7/jbusXhuq49RhfMPH2WoVyIBgRS0pB0vIIZ4MEuZ2b7HuKa
V4gKpj8Ya5JnCsug30+r7S5ybNx5F3oB1vV+pSD5oi0q8iNbg5lReC3Gc+oDzdtRbPjpvpmi8b1b
NO2BLFwDdGgpw1MfM3PeCyWiv3iENYej5vrYyK4Tn9Uskgvoyeor6cm02JDIoonHU9Hw3SuXjnro
SVcg+RbFzCZkQUaH403hE1rOjHC8uB+T/aTGrsfz2Nd3PiIbfVr63gZHxjMEBVFCsri1NULrIwEN
/a+VyE7ny3UXotUdoHgN/Uw2nwgrtU8pHl8EFs5Q99+Og0p3m0I9oIaNeqSEZO45jD4K1fq/odiu
9d1EfsB1hK9iNyJbpv+AWlTRbg183LJrhKH7ROyEifZMz/r2PJv15lyAv4RqldC3lPUePna0buH4
J/by8KeQA07vxJmaFXcdac/F3GGVwKTaFHdF5znPmNsVnrQEycU9cQyZe6E+z1BCL2Iw4bEnMyu/
I5O32cGXRK6xBXyUtac0hUdyMf4ChQYcAUK2gIH2lo6mLS5sbpfnrOQhPeHmXLibo4KATxVyhSLp
A6NzoLJHHrfGZghfccWR0tnmuvD3uI9wESBUNQYyRkDwEmA1OpdyZH4OAN3XRbmPpyYiLANM0WJv
LQT2Eiglav1KZ23CO8dtxvJPXdc4FJ1WCbJWoO+j5dtQP65U9vw5MHsHNqy18nYVfg5/TyoUcXtR
H9DQtrRzKxwI3IEERfE/3uGrQrEPH2LaU+2n/zQy0gn18cAiqA9oFzYhbT9zHNXkn7nfMdJ8jFjD
ZK/Ew2GzhNGY4tvkJUEIc1maUfr/qELW6jBzQf3rib75JScys+/SZABmZVjQrAgbBFsTnsAuPeOu
UGdCCPLsLIfRe53SqOW1ZFvhHRrsVOZMVIT9jxBm90/HFKi5vTBNssd7E7EEnRK57pQLkBstoTM+
QGszzruYcUJlS8mUgXlj7dMo5yWSLaZjtX5r4cu41yxnlv1X1qQDHBckiXymUKyCLx5AvBfbEdBT
dir48sWPiibXu1tK1HzMt6R1mlMc+26Nd1UE/9FED+j3LV/RObMRwbE7xwsm9JEBU7i/TlhRgCe8
e2QjZKNy7wBg4Sd2kPJmJ2/hoTxnmF1xdAjEo5xIAvh8FrqBjAluRW29jTJGuXonLLBYyClgTtjE
+U7INaZ9LiE3K5zoKkEyOxfuvGLd5yms9T3UjSh68byBvTNul7k8uDM/8QPqaMRZZgzVXeQ4kX+3
xmHDTC6IcGrNgLp8ehknHA75EDcPPKcZgWYzU3qgxzX8mXhqo30JHCvgI2WZbM9ugQiPGXGYxO8t
Fgc4cY2KfRbEvf5ySym+B7Qz6duIOREOPgvCc2pGTbhuVMUvnPMOgWaLYdQKmqC7n2VA7uawtkj1
Adikp5ElFTH23uRfNNhge6TEpNmWTpIwXcTW0u7CxAbhAYlB3Hz6FauPu8JQkr+lBQSTjZ7yIrqS
LIEIGqJ0VKIuqNqoeGUkG9K81wwKouM0AO1mtNveuBRpCJ4VUnrM7ma35g496yYeCDF9RWAVtA8r
mKrywCQt++l6GKVYFpGjHdqJSMxt6xkWUrRIxPbZWNovZ53tVxGbyDnJUMbBlZkaVj6klPVOwSj5
22kZIGeMKh+c6+h5zqbF2m3QFkYMmla0CvVmmV0s85XW1uxbcm5SYqwC2Z2Cfk2TPYhO8llAc0mM
4TNRSOdc18kbabXygYEaC5P0psbfAVAfG7KAUFpz70j/V1yR2r6hiF4AhWYhAsYV+wHJZIFL5k7i
ZuFvSgrOmbGjPjuKhTHGJkPmgOC2IdPo2KYBWfO4PuGfiik0Tyiyk+Y9Zph3yxHW4sKvtficl4hI
dnWWgt30fcC9aSOX5leKe30BOyDL2XmJxg7xS6khr2D9RcXxAcU3gi+InQcdvkE0EO2VrsbykhHs
jDTXCYr6skgTdL/WiPC+b34olX3LUAyx992NbFRPWNTz9ND7o/8wJXQ1+MCL3NnONaSLM7fQCpKS
wpC/04s656UCYMXQZpXDOr2a3u1rNOEaDMFZAy2LDjpkMHZmX6GX70LU89cNbwp/xqwz08gsc3ew
G4qAQY7X5sUd1urYAQssY7ShUz67F0e5UbK1RBDK+6iZiVdMGcwxVi6DvDMkoHGiwrYAR1dsvVol
D7ddDFqmqmzBTWooXxvkvvGlEllOkDiYG8TwRIjTKSORgvp662n6eY2ro03aKtgTgcMrFY2QX8Ap
9tH8yvQ5ATi0pJz4ME0cs7U5SjYUsGnA3dZPefYHX8ucPkvFfXxf2zXi84n4s+ljFellfCMQT1XP
Eaqdm2ZHexm1BGE5WJpZcd51wLDg84Hrw3BfLWUE5gqn8iG2qaCJgGQvEfuVWXbsowJi/8azfE4Y
K0rQquuutb4SpITHQfdJ+2uf3cjvPOi0Je4ExmbR2WW95NDaOwFy+bgWr0RwrwR2mQaaxx4/Y8vD
zmGLzaaU/VFHwxC/B2lJr8mKcj3gzcb7MAACmhCDs79hJ2XY7ZexiN85dNGIYyeOeMtUrMlEBL/1
e5xj8beAMYfaiAMUOGnKEAnxhet+FoxjyaVER0g+uSvD37asia6mQCEent6TtMlMksYD8IRL9Alt
EHFevtf5j8MShcSqwSCniuzHmNNtM2RgffCiKyAQok5Ld78gdroln0She1yhtr6xfma70qG0ro8R
gw7EYfn/c5Eh+eEV0Uq458CKtIJJHxHRrFrqG9aGEzGlk7LBb7QpIEzYo2E8XBKm9eBXh7C5pK0K
Dz6jC7JdhiayOwpKwXlLIB1686iyrOK0Rv7FqSShteOZYCTNpZ1tQW3k/8rJHUhd7Gd40+nq/9Ul
UXx5k5U/dEawLlAm/gUpS8CDh3H8zm8ZoG1IIa+cH05nBP7ZyEO4p3Qk/7NxvBihWQOS8L7vAyB1
ga+H7lRatLJI46CXPxQ04b9bJljVLlZx9ebK4NFqmzaPqrLiPo51bbeLCn2CYpYYtmO6OK5/GiIb
wP9gScikHBZEyRGBgvOV7n2KDmxc1xLKuqb4aZqloj5tR6ou0H+r6fBktnSVoIuQBcK17+rnWIq5
vGqx1n+8tQ+8fdtieND8Zg7N0Jaufv2pF5SFx3b1pd2iWSV/O9d0imePgeC47WKvkhunjnqEEF3r
fqq5Np+DN8TDoU2Ml+5V5Tn+pc/T7ItnYh6OwE3D/HNuoHRvY2dkbB7HS3RtFzqNXYIKkKxoK3Oy
noZMLNy7mXhLE0NCnUyndf5Qg4HLadLQve+JOWl30EuIB2Uc5ttd7wXFR7e4+LH8GnYGBiS2junO
pqjwtq4dx/aK46Snzu06tDyLt7gXdwlJrJbYUSFmJLl20cBVLRXhm4sd0H2ZMWaVF1LSZPebYfoE
LFoVGKgWnkSbNS/0w/kXTD5Gbhi0mHTpOMuDbZi7DgbFvEUD3O5GwgeQ3vURcLmtKnpnul+7WMvt
QjdUvs7hoDjEbBymuxThGe7CmeEfrDOcKhbxsRqyJuBQ1y6GudHR/Iw35QlWFcau8KF4wGdvzI9d
P2KJlU0rU0DqAJsky40hr5ioVRJXzyANI8uujDTyX+MkHqJxvHm0Gs3oe717LEg1MesVK3LBmnZw
8OCrJyHLwTvQj8n+Y+nclfgu35dTeqjLbMRcHhUYl8cI4/NLKwPNBwtuDhIF0mONBZMVd7qc1Yq4
8WDJzGmvQ9JF0X1VTpyPFy8PeuJV0G8nM4w7zrkAGIIM9ZFlvdY/bKds+JWxN60+VNGicCYHBYDC
1htJtt1VSq7dvcsIH41Zy1wXdliSTTCkhhjL/MxgvTl6HX/8tWhwQcFdY4GBfFfq0DlXmun1cXXb
onwaGhScG8YAA/9Ra0wB2S4nRAAl/KzuJ8829leV94IUNmcJCG9wm26bymC8EEgTrK8u8Dn/LOcG
YpTjLXN8p2mP7aakMCVDlJQKJg9dtFAEBwNspqNhqfCHrsjgGKhjD+kZpSX6Ki7pDjRQDkuI/gqk
6FmxaNXbTPtipWuGs73zwH6CR4hc0+2mHmXxLhWObl7ciuA/tRkiEnSvauHiQgQ2QXG6spSI9Esl
/LG7IjhYxo/Q0BMz8azzfBc6Fi+hjzwXoEnUT3+m0F+LB6z04r7ztHpD/O22J38QIMMiLCIuY4Se
TJvFpz5sOsGEqPc6l/1QOUz3ldXAkRuTWRQow3zDhPXQo351FZpZzEF18lPzfpk9tNGoIaKFQnQz
FdDFEKi6KVh0vpggPvpDita7hM8bnZZ0HVnCUSs2W3RcJKLCb8ajlJYpmYvcgxRtbGWMvNpe0Lx3
A4Rp8nYtisKaEJb0rp4CnXx5DHM/e/TAKGGQ5lyLpirXB2ee3fY33BFVPhGDwEnA3t+siMRVk8av
mu5t2AFgMN/96FDI9yGVyQmVfPaFYljegTBDi49azuWlp8m6n9sBbeN0K9TIdmQO9cYaYogvUHZx
G7hIMr2tGaxnTxq1gdgPrTdFTwUPLzaxBuzHg6MJethZrr2fRCGyP4oo1AW+SEaOG+UlUbXzOtmk
Z57o4SkE+3cLbTDyF/uSRu3CiA4BvMi4nC3ft7s1IePm+wG1AVoOgLTTRUmZr/oU6tVr/65hsjhn
/oa4fS29wT4R/2rde0e44SeVYdA2RDjbCgYnyAYUJ1tZjYn3advALvWR76LOWU9jKgyZN5Jz+lsW
vs4Is4mrj5IFK1lrNS8fZr4bVf2VNWZasBRPu+k9q/Jc4bsXCmslfLzGO4RUaM2VpXSW/eblXX0I
uaz5UTQMRe7u6DtvZv6pNWQm43pScQsbQFTV91RD8bydlfRFVSjEDYBSh7HYiaRh3KebbERZqcsy
GF4N/9jc1SGnMGco8+jgrV8ney7SCi7DwN1C5k3V41uWESB5yMHh7VGrq+ib5iwYP1vspmeeMIO2
fk7wawkZ0R4Sqx6A/s0hE//gzgqDU5xUBNUX4O7lZ8M+RRI7xbeOw3/xkJ8NcAcPAu34Z0hm/AMC
B/ICAWCN5kDcmJiQXmTSMiCJ24nBVRJ8wI2MyG1rZsd/R7kf9EeDHMm7q29YIMopMo1eohCXjzbT
3JwaiOjFvgo9iRsUydzFFDJPiVbCe7H3PfyAlC5OdudKi/NoXKv6h5dc/TZ430HMRq7/xVaJcLoF
VGJ6LCJBcjO7NfnVxZlHju085h/r0Oon2FPMs3s8EIjeSJfG99EHc/dDVZaaf7Xjc7/IkGzMXa5V
ac9YTtqXLtXJfwVMEkMwuzAJEtkEXFZVTF29RTBu14/YBuJuJCTN3zo+nd92Yk4rWexwFR1Zs2YI
hDsNOqXswuC1T9RS48ECU6W85lYxSa/1WWfcctVRoleWISJZo3fJNCO2aeXctodyspHaGSoz8iDB
tBMrjPyY0F8rWSYXad4jnFElE02YlUgcqc08RWyJFgdNVrmzr8MwvIra0ShBVr965HphPz+nQgCY
V3HIOr+30RBvS4fT6UC0ik2OmY1vwHCI29X0mdU3BFGjklyh5nGxZ465Gb9rr4TFlkAVwgZMRMKM
K2Fkmir89q1DrsN7TiEXbAz2FVCymKbF+GJ0ikhggwJ/FdcZg/F/awk/fKtM4NTbdmHCAyaBgJwW
1Fv+6oFwR5XnpssH+z4qaMCADpRIYO1AS0uvR9gbG+ffWA3lJWj7tD73ay6LkxPl3bWrSc/GCjjM
s9jYcvUJ8A6Y9exmbGa/LL65/FxGYPo+qByqi3ZVV92MtWl/NcRJuH+WUJBHhXs3g8PjCPXFYwOs
O8e6MGyZKocwj6Iq//A9LDfHoRXoL++gfbf214xjAFGrDdPmqJmnvYANTP7OiPtQ58+tF/wy2aTt
lewf8jxRzUJxBtDfEwo2Yc3fJIWQ7B+97g/ei+RKXi6yBh/vx2tsBCHEKCkC9zFxGIUNd97qrmw9
obLoh84LJ8JkXNV6T+FqS/8YchulCMSdoFbyoOe6MQPSdKIUNEQxZIVU8F2YuMslpfKL4ZR5cTBv
wETXDs0Ki32WiIOb/MUrlQT8EIRAn1DpzDGZxwh2N205Mn7A5Whg5Ljjgom69Ebo9t0SgZYK6Jbw
4bV4YKg87X0qiec+BMZNzuAmsp85hrO5043nyy/qyLki2J6z4ltAzviAbaLJCsm7f7GazbELrP+B
USP+V3Ajk3/h0RHgHCevi7TzhxTFgWFAAyAPuwoUBfrreTlZt4LhJ0kF+UCpzaGPzY7beMhc9iPx
IJjSFCYKswvs4PU3WpX1G7Om/xvWMb+MSFj2MNfDaHeIERbd8nWw4pUkvKynVVMybHGZYGhKKQW/
yIn2Vj75NLUn4jn0zT9Ic/7INLmKntBUdS7iFyqu4RqWIlrvQRg6yw4PYYzLnFwVgIDeDcalOrok
3u0YWqBCbdX+DDIy452E2gTxIPar5pIBuXKgNJOV8hK6/Klqk6HVZESMAp/jUyK3vUJ1rTEbzip+
WeVE9Abi/ZIYa43bjbeBWOSSK/Tdl67zF3u8559ioGXusy2mjNsbjQFJKrjV+p3y27Z6uGne33lL
CJkZq2bZwsapBAvapT4Jb6jhWNcZmV1/cLggCZ0yEZw0WSmsTavA3kdpNQZ3FcmcgNqo+UHcY0Qi
cqVMWeb3H05TtTRiJV0zgbbY5Pf+3JLAE+hZTMDYCiN/WyVUvPMHb1qPrHPr5Zww12IjD4a5+4u6
OOWDqHi/+19tBF3wiNvAN4dbYtDyEdbOPG2r+gYEBXlBxAjLriFLX/yK95zKNYhwkmH6h7xEuNpW
1ZLI2k2FgmXj9s6QPuY55dQ5SttxgM6LEj073K5zCDEN8VoimG6aV98Tbx1LtILd6DJ2W5+0dbFd
SemcXxsq+eIAXMt96XN4nBv39i0z7myn8ojpp04ZcfScqE0+GfRFpnXvXTdpT2RPEmBBi7QOJ2g+
yAcqSvtf1RJjcUg5aU8z2ld+X0RpT1BqouwHIFmJoyaPBkqeTJEPyNJpubLVIM4iK0IHIOYcgu9K
OHLfjViQ4unAY4tqI1+Bb5ycZe8Kf/CfimVeuW3w9yMRQlX9NhViwZ+4lsN1drmeUyFNeigCj8kU
a9puRf/bBITeogRRL/QTCmsv7qJ/STv4w4XgAUOAgS31Pe99G6PWdeUbcg3Sv1F50L8opzYZlMJF
F3vdh+FjxfZwBaqJjbRUw/rT877ndFca2DHD+tDDy8n6DzwKoNsMlgJ+WPIL4hNOHDbj0GUA8Q20
fwix/FRUR59Tp7sb6cLmvQK/3OkDK5VS7PlePSzwhUnYODXaX/cD85103Kme/Ut0ROsxcT66JZxK
70XUFV3eoELHOU69v6hjKEY+BVGyYeBRzFGNVM7ivusgNA3NloM+QbrMnHZuWWbxP7s2MiMaiigP
5GcDNL0OODbKK2NHXjEmq80LcsZleagkpiueZdi2vZ4llynxCVdWpJqBqOZ0O4JNCL9ZfTCUtvTV
03Ho4NDfIaREd1XWcBa2If6Nt5s9rOB+dgbME908XiuHAvdNM2o+KceKidlwPlE1To1AAkjyQY5/
CJXDdDYOF8YOawxHJyFsXX6OCMGFYD8m+SOzdsBABveO2cdJsNr3uZoIUqFsKGDW5aRUfiW121zT
HLoBscz4abBxIxCf/GDLsJTjPHOG5CdAZgImb0DZuxuZlzNi6Ar9vOYjsSdMHpIzcRxkMso6yy9e
7STpx+BqfWoIBqk3UTIjmCAebEFjlpIdRT9o1Bq43RGQpzD37GSL+AUiElhfpvTJQ+u5pFf1ONb+
rSVd9w5ZpQm27s28cIrawgI6ClO6cAdBq0Ft5QcnWSygXXVIBAEFUJckB+oXbR4lUUn7hgY93ufg
Ofz7MUnVsFekmwSbWQMpONSVoOKaCVmr7iystH9DbtHdYVKEvklY4H9qJVTuVEQxrG84LsSsnFhJ
levdMBsohWVFwc6bHJCuDjtL5ceJfQ6L3njgin6QqExin29jlPOprsfx91jZKUTnROjzLeobyAP3
ttJjKe9x1A7JfIqI6BvPtSsaD3UP1+mXN0g8Ca2BRIRQa2j5aoyw7DsHnIxb5O9QHRVtzPcQy3pG
h7AMy4xcE+jLr8xt+iOMsdb9CJCI1y9QPTL1YKFjEdEKux/sICDG6BacWmaY7wQLaWaLK/wFVGw4
iTcDg7bqNWpjNAkx4doJ6/yCiriidse9VOdj9ICTgnAgNgA3cstK4tCy7cXIlqGu5/HmZmlrgu7K
moHisArIGmPWOXdDycvKLKhhdk683UT+Ddpdjn/25c3CwjbbB03S0UbxVAZZdRAF0ZdQWzQM4pe6
db30hmVxRvuSItxHfDGEsp02NcGWS36gwWiCYbcuffo7dJq62A2es47vkji3etegU37AiGZfSyer
zAYXLIMeSxefbEdwxteOgeRLqyiU2ViO5uwnPtrNEDv/S+7kJd2MIan9QJRmdRcjpV6OEnxt8Muh
W68IbkETVG1np8ph/q1lA6xynMf11xoY5LlbXu4Guq4rjERTC5zsZyp1ewvFSk00PPiMt7gPGYCi
bE/CuslYoiI0XaZNm0lULm5cAmkLCkbEDzpGdHJJQMuxJ2wzVJM77rowOBDU7SREXJBR3j9wAGYB
Us88ZCuJvR7aFrpx0CjHgCFbEp7AVYEI3dG/9VpsBGtIcO6o28rmT+KjTeO05FxGnU8AF1S1mjxH
hIrUAYVz7wxWLFfd5aH8yzDQMr3JPDfC0t6L0jt2QJHQ7jXY3LHNg4Nek2mPKL/Ov3svScU+sIXN
LwIAiybu0rNFtn5Zrqu/BRo5Sxk1us0ziS+4FHYS3Yil2B0b76Eq05ujiub3Q7W4917YRvrBl/Qn
B7SHCGavvO/dVYV7a4G87BER1/pfQA8RZKxaC4gZaubyDR/Y5oYtCsc+A25LpeMXjwkZ6R46p7JS
WPCaZVYPeDznes852HSPYKMCFIZw7/L7MkTQ8aQ8GuyfzI7QoPbeGNiMlTJizwIHPUua6E9IOSFu
guCs+fK52XB+aKZY59QFxPy1YNhDGN+O0i3Zu/XsioxhtSd3Ait3uqfIh4jzP9LOZDdyJcu2v5LI
cRHPSJrRjIWqN/De1XchuWJCSIoI9n3Pr6/lBRTejShBF8iXgxxk3LwMZ2N27Jy91+bfCIP4zZ/6
xQufJKYHhoqMWGK9Lxk4D++tNHaDXzeqrN1YNp69N3VHzbzACozgE2mCNzYtOjGfRCwTjAIrdU6J
tXYsglWYfke6vEIb7ockrsWLZOCC1mUIj63dKAHNq/bG+b0kTFjvB+kxIgXTi1/5NU2om5FjOlG4
GWRZzUguRz+/mtLaKQlPjzhBDwFkkHd7VNBtRlpRHXIINoHgFhIIuwNOPptRlh8J60Dv1542EeBx
vdNDBeoFWrOpnP2SLM10A5hWSzpucHOQAYnJ/zbR8si2be7Pet/jvGl3FYrtZFrnqsuJvYd/Ix4J
FCJuk+aU0xyFW7WkDccyzVjzMPq4YE3KYKDxDH/S0sSHT5zNsFgsTgxdEIkQSn2f+gZELpSGHajB
ukgPOegHWWLLYDEkUm3QNl8teUKJWM1MzKvXtOs678mrkc8SwtR4ZBWNmijMdZmMkdtiMOdEy/yY
TphfbXSC4YT/kWnFe9HPabHGg9eOqykMhHxNTdQk0SXfjXYxS6eo9XEOFKyoH7xrOSfshfiZ61A0
ASgzj5H6yiS1BxmzkWQ4MA2boD4BMcJwwIG54rc07NunidaHe8W4IhU/vQK5PfrcyQJpjIJaGgIm
UpqhkIxJNPcEWnpQjloe3CrsXXSHMxOFi9yj0XoYpYnPFkjhsqgTH0IOFo4ahHkdLf+1Qt/xPaOM
G34geqDrR6yRY3oSUmrQKRJsS8uON47WQ0cwBocqOfLOS7v2PA9TOGP1aw2OXN4ZF6xOD2cXyhP2
0DLqH3qqr9q/oJndQo9bYwWNYfIUeICz+EaDERqTG4CF5Wh2JeS1ut5iBnZysIuF0MKsQeljnp7J
QxiRtJtkGXZpkejsNaAMGC4NL163H4uGvIo89OORKXrR+odhsrtxXwmbVD6rlTCM6Frgfh3teSZx
6UwePdLt7wa0wRHizqbNHZhhozGkqocgwLZ5703HjKMVElFuUr7JEbExR0asQL8syeIH5LM1bX41
pKQd1Zwa1jPmiGpTFJT8G2v0Oyoj2hcc1qKCxDrk1M6qdecuOtCvUfNBM/gTGyZaAj1FEvkHQdDy
O4s8PcY88eRV6XYE26K1eKkz4fRbkafFiFe8xdIlcZDQUlIBIgIsCLRFqykajsRGBT/b0iViuVKB
aX+iGVHqjZONXfFIkMWtPbQt6kDgcj3eI6kjCqefXJALZdLmekdbDy5yWrfWuiRujWmfO1gDszwW
pHZTYfQbcZ8QqfyemrG8RDCSQNlLFw5RNkU79VCmJpwfoYPDzYApxUVep/Fl2zalfwmJYSixOGeI
20KC7J0tkykqNR2GxJjoJObF0laZIOksJ7WwJoJzRN9ropPVlfFyyOE4trzbdhFcsgigneoG031E
DB2fRCYmJr7Y0JDP2yXlcCFRf9CaokygJ855bWVSU6rVhIcO0sTs8Q1YYFCJXPI9/7sNOUDdzS51
yJbixkN/wvkkuiBxRg+36MeT+Nj6qhOXespmtSUtIvrWDtIYJMEcAa9hmtfPiUFx+eYVIU25QsHY
2iB/ccNdldrW99Co7GeHzbzgadjtt95aZnxW5ADm6xH51zsEGXz/ZPMyQaiCcybn4In6AZ9y7hwX
0tw+stCrSvhOUMcR+VVLTIpgODpM+ZLxsoXI+bMbEIZBKPX95Z4srei2BAM174M8V/WaAe850KYU
utxqEp4Jnml0cUB6HMmNXZV+TQsU5eN95zBq2nUNUVW3S0dj/5FhFckc3J+oZLUlMmnFvEDtOSGB
0Iva9BmugvtLlXFyQGcN+h43V/wk6z6sLxLPhYdB9g6sdM9Y4mYOB+zAxI3mD4OQQ7nLvdk2pC75
kng98Lf1Snpx+1gXU0pvmsVol6B4LvYmLsNbI5lsHwaXZhdRPJmPV3UgPnJrtbUHUUpGgVi5mv7z
bVTkowd+vJc4HtrO0I8JE2vt2TG+BEGPVR9psUxHbdmomfpRS04JRYjjh1zo+gZWLxE8lqexodpo
hwiuxS9DNIXvWfuiCUjKSBEKpDSfJSInnIaMoQkbte5KM0EqBHaTuCuUaiFSTexP59Uap9uu9viM
34IQd9tGB5Z6QHYEyL4vxvC+zkXyQ1qJuCroktOH+29yl+UrtPzpspwXRAz5KBXzuYPL3iV00kD0
FlcKdgWisa4VjDBxf/vkIsE4S88kw+4SAIFGg9Yu7DZemo8ftk0JrEk3AL2hy/g4EE9wbjNhCUQf
OEjyuqwl7zbCq+r5EsF7WF2hWMMnMSXRK0Xf7BHsVYVPPQYQdTGqiBQs7A7pS2F11XtCoPyPBPSm
fXFOd36yGnSYa4aMxUXNT4o3Ef5yujU2GRxPpd36zyHr6IOa0ipD/sXiKxDmN+IpB7NbHUnoGXaM
/bjLJtCEE7qVGtcaRXpLbQNMdgIIHbzTtXJRc4Auy/ZCJa5zELWJPxYhlh+G2RIpjP2S7H2otlj1
rEyYA5XezJTS59eTWi1C/Kt8Oj5nXDHqTY72g7ivULVXHXRByXCcN4W2SanAecqUlhmpTMvF2A8a
KBfq+2uUVl145Am6gJxtBNGbQqiUOUflc6CbrDQA3N1lrX3ZYWyMV707YbZi5y1u5iYeBzwLow2q
yLGLjbuA3LlalqZ+7k3anzA/wtjxLZOmWx1SRq77zj4fEOOw+l7TCwKEEtNjey2sof3RLAI3vt+N
BCShFUk8c5k5hTe8Y8ejOwuQ2HsPx5mPsndkPa2Y7YmfRKHOPxm0Fv1VvQRoNFdeEYQfNgqeFHjd
0roHE5P+vSqh8LCaIpF3dmjLTXHd10YVu5ZTnbt2da2aR5kHzMGJuvN3bhP15H4Q73r+aJvuaQxB
s2yZop75gmgoCE2ibCdVDSgMh92kiFxsSOjc1mMncVGEUeS8ekyD1VVLQtj0VGCphnTjRjlRvmiW
cEBbA6wfN7Dso+n9jIiXtKEq9rpAFZeoysgNhUJRfiTWQjM6pq5/NKVMT9jLwvcAON64LWb2bsQc
PgfTbtDY3WPZ3AYVReI6jAZI6mXXhK/gtvEkwXLymMyVQU0vKGSGt9K01QKENku/UdolH4vwqixf
pxLrP6H3+hxUKC35gPaHeaMXE848Edlt7nLbc39AERiAn8vGfcsi5CQHPBgciN0SrQ8BYLPeekQc
FbcuXpKU/TsW6Y0tcO/djHGjzmhUoAg4qwyW802mzHKExD7BLcwnOIoi9yt3E082JphqTFu5cdq6
h5eJvLA71EM5QTsDsWHvbR+BIH+rnECjDj7JJsJrLFZYPkx/PzaceFamwb96UbYqORQ9h4TLuY5q
oOENDYDVwvlHbSOrTzgqFPV85EQhUQgT7+pZN6PEm6EPIuDMs8V16g4vdEUjcZtXjBF+4bXBvL3t
dQWBdDegsI7Da2Z/BEvvmTO4bbdNNEZTjh/OoBLucxo+WpNQMYQmP+ibq6JX7jcWca23KoqSdj3r
LHxtsVG0P5YZ07Xc0srt7LU3YugmxFu6+VsdZd5l3+EpwHOCkiAnGArh8SadZV9fo8Ob210/ziV6
QhQx1rRRVGIBb7tjYY2sAzp3D4x4sUkoALr1Kp0zxwfcoJ3mxQP+Wu6x5lblzYxd1MJLGQCBXsPl
KqI70sBih8b3Qs8G0c2Mopi5KagHTOek5IAi87J1asllvBxZGOPDwgKNzIsowRBjMhqjI/KRjrOk
1MM5fMDzWTTwwWXrRYnpW7T4jcQC3ObNDlWRnW9tBIkPKsR5ttE5mUJ0U6zsW0JqgHMdVB7FK/0I
1KY09hv5jaZc/9PnA6ZWNmogJnDy2JYxBHmCYSBhtmvemvPyr8s633uVGvShsuksM9SCa3NgtuOE
P4j8QgsJw1B6u7KKUH9rXL/RgVSd2WVuLhtRXKqo7/ofbPBOfA0pgvuV4OI7k3VK+eic6/UHhBBh
8Ah66jxQnBcJsSCbea13Zxt5tBsX+F/scaFxDlKFaC6pYvsXPUdzvA9DhMurup1wmnEgR8fOUV7Q
V4lsDi8eJSO4Gi8z+Tox1LzrAoGS/aA40zNayIlXT24jg2uVHQCuVLqAe6YoAgUJ0cEYZaAVVfMd
VY9DVoABFXUN8VH9bKF2zFd0MUz7NNiCIDha4jX6IW3pY55CTrofY0rfU4WNwju4Ib0hFFTFiB89
WobVHCqrf4kiZcqLckRPu6axWgk6RnXj37rl1IotfUrB3kBkZfnLsZkI7lCvKcCnURHRAXWBez4i
eh+y4xCNdMxox/gon0KUnfLeRX/62mMSc68bkoy7nR1QYABWcPAAzSmPazeQ5n5GSDTTWK9x/EWk
ajcNmpMPGiSYwUkOkFdoAScbgDzxBqhSraCKnqrczG/UFfNwX/uEOhNbNNpqjwDOwUdkVdLkKwTo
RXUdcmxOLklw0MlNVTL72fhQDZlYYwAp6O2gL3dxceINBMrvuCBX6X8b4EzIsaraJz4AC1t7VSJ8
6Zr7KVdB8tSnQ4zon8fCojUnzOLZZvzAuos9WzfNEyeNkTjS0A5zBlDW0hFOUcug814qXCsTZIse
Izt/Ylz/pTP+3P5IfI7RB9xRvTrQqLPjF7Y827qjYT4GDzJM6vZAGUPa4DhpFyO5a7Ol5KqVxd2E
NDvankc+9kEojHBbL0a4xZmaaTajJkEuSSDxoAe5ojilzGmJngV/YTVojuSO1vRIhe0QcGQuqhAX
ztZTcZt/QCkAdjFFOj7VcgyPjVVZ9Eg823EI+AiGb45HowPNXD1OR3tIMIrJcPQ+gqRd2nVDX5pE
otRiE9X+4Nx42A4DAtp5VzfnHcw7N129F9+BN0S/G3gU878SVg0qIYicRWs3h2UQ/RlhVeOyEj5q
TyY2c1pBGjDwSZvCLBeBxt9Ey2sCJFkPRtRQA0cyelraQuE67dCnNJmZvltFnN3PkR9FuKkihWAT
JTY4Z0B5L1PF/ohPsgm/iQgQDM350bq2cD5gX2r5oNbo8ajm0azJ4RzLGz8jt+5+xWOFGMlCgc9A
uYoV/xewGfTTrRiOOQXgD9zY+JIVYuKAETIGwI0KevyRqL9RJhfjYl5SL03KTY3a/oSsn9le7E0j
2bOYD1+R1DiECJGvcvQUkXbbgb74c7ecRzytk883DS/pNaBD+ppZWpr+BdZo9rYsTnvmrI2BtY50
797DDxofRifoXsmxLH45rUzfAzJoLxxn7CE7VujyVxObOd43lEVv9EYRXjVz3VTbBjiDtfXzLDn5
fQEXz0b+/BpjXnu0kMZHqJtRn2xGfIw3eUSI1spvSuRXkN2ajzalWllh8y2/YahwvvnCdX6lcfzf
CU59r9eLyRvE2b1XC3CYdkpcIOJjhndhYW941VgXJ5Sn6YYhcn5pEGaCQyL6uF4hYAS0PMIwLVj0
akyNs6xJNMIzyRwjCVjXSEphbpQbD+eQIxPW2yWZcVHUEdq1lWkFJwJOe1aGzU+WvxpZtd6ahM3m
J3VWGW+dsdAxBUwByjMpHH3ZoTkU2Kskg3BTVvzWmsCbmGOF9rMLz8063EasVz0BUuhWjUCiglwx
CYY9i0H+cxxq+W6NrLdnSnhuXfSVV39oJnw+Er68IA3Wpx+/DS1wWNt+kfVN59rmkT0n9A6k85Hp
MCObhZBRcJ9WPesqpzcr1s2xoQMK828Is8embgmqdNivSfktmdlubSYuv2TbW08jguDDUlfOLaDl
M3IHVlPLyCyN0Juwta9HP3HyfRyEONPmKDOXTbb43wrQGP26B+6AuLEscY3EDkUKIhA8vz4DwTsL
zUx9HHPjPAxDF93Xgc1eGEpCtSARhNON3Q4FtA6U5O4qglh2idNveRcD1fk6csm/XnkTp3AGrDY2
WzlM0/MoZuCZHEYZezKybhBnuwUt4cjPjwqt07DuG9XdM1Wrn5JwLq+TgsisFZIZGmeq1e19BgqS
Nk2op192miAdYRDm7d20y8pdJ8gs31kWqfRrZOeEWpp6Wr7jqaofTTOE1CO2wE7iGDx+O+omUs75
7sthLSzKqW2h4mVcj7GBeYWWTqzo8aV3pgwTjkMLYapA81W8wdiYPPgcbDVVY5C/+UIiCu+DEAAd
rwLBWRVnsgcfBhB/Dxsfz5YhQn3pn20K6yXMLVptS5V+a/wZnUpujeoqrOzC2fmUTvVKtwkraNjQ
SSJLiIV15YMsOzXTpLEke7wAlA0B7wY7GgIhFgeI7X0V23cEJLJQgemy3xBSoi6NltHbt3OXnVTv
ZCdwLsVr17kIK7kR8oqBQ/IUFB6E6K6gXX8c8iTfZxMMwM3EXPsVGQ5HpEDXSPnHBREUxUNC3aud
Eh6ng9o8OsB+YDjeYnodjrLg/GwCBN9An2bmXA1fI9CmqqIeGOjWc5rXAsYxh0dCJtNFfxDw3ozA
zVRzyjluPrqeRRIzBhCDHah272fcQtPWwon1PYui4XY0WPeorx1F1TbkcjkLsWiDAZrLvlkCpdcK
Q6lAExmG/rih3dMmW4EICCFnSyN41fb+GcrOtIV2TqntZ8MHzEDdK9J55XURQfRjOiN3EXT7DroF
e7zNUuQAW9QToKBJPE5fFJFgYrWkI4HnadMaiHNDRGhE3QYcxGqZ+tyM0O7uEMZU0wYqfhK+Jm3k
/oqROnkrNFwt/fWsw4SRR+VbDMDhUsTjORJgtGEWc+wIDXErc/ECDdieb93ANCwQAhtpY49ud2xC
buIalEcOwMip4X0mnFzKQ9EkZ+ElZApoUHUjwq0FkHm4BGDJMFE2KDzpVtjqxlta/1fnF+2jOv+t
kdiNNtzhJoTiPec26nfsengwBnWWvKYNpEI/qerHdMr1u9+0I9soiyDuVQgh21k4EtYSvdAr2Uvg
m5zQAPgYUGoESEJgRPHMVI5BjePkE4EIYOX4EjEXQtepsz0xxuU5mIQP7dAzXQO5NFK+b2NiSsoV
bAVivDgdY8C1OQyR/ua0ToxfUYQXBQsRXWMiZH5ZA5ve2gL6wrzDgwyED6aYJSqnhNQ5JwUguhJ+
iwEJnm71rQM2CIeM0fkVQ2HmWEIMnO6EPRYvGZG5CdD9MnhGqY/bMwhHd191TC55OtjMbdIKz0ma
kznbrgtOb06VvzZZXkSXlBDy1uilRhZeJdE7zuTyW25yGtBVIMP8IgS8QWveEvQIYmZJ7a4ZTPkY
EJxDAZ2G6lpic4LKM3njaxh27NNMOWSziWwn1NvBI91+JZy8QthDz3ozMuoyqyHBIolSv21uXY6+
WPaVVb/zqROT4XlB+WvC9kPKLBoLlKqyT96Mj7Ha7TlL7goRgYfCmtfd+6QQ0WxMyuKIgr0a6EBp
wsjOZSftDj05LxnseSYiDIvPFmfSaaBYmuKYhdF5ANCmCAZ7vMPEGDCAZT+qI+S2rjvxmvJAi5sJ
DvdHCL6IDJyljut11KXhc4uedOLLLbobU+aTxRiDr3XlpD32lcxtOoIP/OAnbzgNHQDEBe31RDyy
NOaP4VI0xUZ17fzdxntxz8ihU2sa7DUEcDBZN8HSnbULJNm9aD2PR/JrpVjzEYgzpiqAqWGHQxrC
K5mWk43W+Ro7IM4K0cPX4PYJGm9aDRVCfSKoR2CjEehHbgbn/XmyQXoJJquULamlyk3mW+61zdtI
hEucm0sywfEq8TidcuM2LrPDeXIpxzpiJ8XaGhuHITb1CV4ge/HHbZNaXrNFpc3dB+6pnzMZ07WN
UPfQ+agr99Ba559W5Xb94jmGA1w+DXQyOhTP93N+9kpR3ppNAXU/Obd68MXWFLUYhzLJwazHNXBo
sN2Q4xIPwzeiDotHjt7D+xQlKb6ilvQci2ZDtS7oWrKZEDQu1uGS23sQXmR8tU7oVtRKRfqMZr15
bgHyJWyPZytDbM2MrH0Y32AaEmK+3CHWv1hVjN5gPkmwDmfd+BYBy3pZKgawK8+lj7slRC72DrXB
WbYPqVpvW9Nz+EIeniD+GrP42ZXYFyB0Eld/EbVW8YCwMEKsg28eo1ZQTK9RRbW1jgp6lRsQjvaR
pYsjfYsKJdtY6AXGA16C8AY3F3Mtl94HsMaYfYe8slwla8yGno81Pw67tcusG3Z6WI7vecbMZ4c1
qt3aJAowJ6xR29DwbBprwxh/iB7oMIcUXFVpbSaskOKmmxIm4n6RITSbDYPaY0fu6BOG3vYAR1Aw
IFzQOzKwZcjKDNtJ+m3SLwFEBl4JdwOgx33trQ6cZEMuZXeMDB733fl1UdxevqIt42xQHBxBgVgi
HGyI6rK0V+8sfM8coQgJn0EMkkU+lTUFVmYkyAgjyTxApUQaLLPVVkBG9Mtxb+yx7teUn+wd+JTr
B02EWbirbW/63sbTGQTTODiGGbpKJAzoPUjz6vryjW6rhGbg4ENZWeiNvyVwboDH2CTrreoC9eVG
pimIHiFi1CENoG3odXFpv3UV7Ok1Jn3ndgFDhE5GjURKDYi2iGftJIu38c+02TZKx+VoT0nc7orc
y17MPEdqVQHfQoFBwZAdurbyyZbGyhfsifDiIEL/EIJpw+HmV9InmCCdDjnXMbd0C8SQWobuoxxl
cAhpluB4n0jFBkOUXS/zIC1Mb+FQPHmaVJQNvonAv0lYn7/30RgxLSprY2/qIhg5wJLy+05rAARJ
P7UVbSWmee49yJiq2WC4TO7itHFHdA384UYQO8V3gZeEJG5DlbNxlRWdFpkj+w5jN7zLhsLttoQ+
yf2gBVFLk0r7awq+Kd47HCrjlWQjEnz9PZCd1krtD7hPyZvdg4BZN5VVNE/g2819Lnpmi+PiNGKv
eqShCJcbjndMEWKw3oCp6PI4dfKG77T4ibvcLteZCDBtEEhpL1tLepGFpQt7B8t6bNFV4aQCgI/q
LiILc9iwYTaUMgC/TkNq4Pc1fee9SW8xDeYY10aJGUbnzGqvHw5BryRKSJLtip2h5P3p0oIMNwlC
cipMfC13+IXYcFXJ4A4XVvfT0KRpaEo4GsYStrhgPwhs99AqVP6MZIjhXdV2cktLBUkIPT2OchkA
hic6btVVTVsOk1XWFONTDudQr1DkMG9BnEPWMjpmh8ZkopMzxZ9A0jBX8aEVKte8xfkMC5+Ga/9j
QVqVbNsGkcXGzvR8SlndfxQsR48zZNp4XShv2RoOnWDzy1A9u31SXIqWgJONLF3m6K4qv+faRUcD
Wqq6g3cW3S6ukTgN+mz+RZ92+inws7xSSlYXho5rsqkg/wGzkl2+zYCQPkc84AfGVEiF0p7mfhyV
8Oxrv5CIyvNzr82v+nZijJOTRoWbJ73hCwN1RLE7jBUkeAKf+x9UX3RR+SirJLtHNRN5iFRNOTg0
I1ieN3Y09ywiwlGD/+hjRit2XTR4euXY85jit2mEDoZVbphE9+vFnubuKk6dkgkzSqv2O/EA3Cad
MmWmxd3Gwj2G4Pt7hjflXCM9orHMpL1YHHpea9vKmQHHvJ/ndI3OjfcdKYIT0+5Z8KXUduinkl0P
MexxbHu8gQz+oIp0qe9Odw4xqpgpFCtYfRc42mF8A1zAI5Yt8bI+fHY8W+Rm3fPMsYDWiSIPAHQW
dMvHhKho2PljpftLEu18uZP9nKi9R85h8YGp1dEAI5yqHUEzVqW3hewAO/HC9QG2UvuHdg+LPsps
Dxsvbc+pu45Mr9viYHyimLxLDPuMILZxZGJuyORWgHi2bYo9Qm4hFE7QVSLi7FaCDr84nxw442Pq
myjVfGu5y8D353s03wzvIHuySOayY8Nnh2r1RUKsoLWe7KIkjAK1EzGsOK3OiLARfntCJvkCR4e8
4HUU4VmHueCw/GD/iV4SH/DYKmkQplJZxIWNidZTLid0ar2NJMj0RqGtLxn8IxbJWtanFQZs63tD
y+2XJ2XzTDe3adcJrAEKqpz8lnUXB+qFsTbBPn3p2IjwFFHom7jEQbMRocnc9TB4za+zZphogFEm
ZxpKozDio2UnAT11IZHCJZecx6b5l/FwWhOPnU/MhND1U/ngaUi3GLHEAU2ho2hCVM111VtqXgEB
9991Ns47APD050na6NAe9R19NC1dZHFj38WvExr97yH5efF2KtyCzhPoZ4LImIypA38Ppu/GkmI5
4JiiyocbTFFWTTVk93BRveS/LXMtc1wx9A6VRga0dFgOJ49qdQ0YNGi2gJCIjS8VYSPxUPgneusI
WPDC5t6FxxAfTWWbooD0u9x6EJ6kQ6PcpP4VOYU7r/NFqf7SJI3zSM2Hdiv0KYxXiyBQdDtKVC8r
peAtSSHc5EgkCoaSqmCkssb9iP4odgzJ7q60dH3RnV+RTYJvxtqLcVpiwFI2oSFBkOhwTa5ZAvPD
Xsw3j9Ms41SUFA6ReoODEwzxJxEjdUrG+jijEJsYZFHDObR9qgoHOMsDsWgcgFF4gyMoyBPpo8Z4
h7YpuoskaENvEw/OOKyNCuw3kqx8/mlwO2qVFGXwjpaoffGRhVKk4rL4qV2neUPnOPprjja82ZXT
wZCfwNmu4g6m6QZvm3zxBf3fXUGf+h7JGB0mflt66BHZ30Nemt5V4VbXjkfM7S5mihNsSbCR/hal
ncuO6Z6JR27D5HojHZzHa4W0mVFE4DXZmrAN+mogXn2xAsAFtMAMwcy4NEl+FFlBZGvRFtYNrKcM
JJwWzUWRFmCXtWfqfR6T63j08dxfiq5JTzpiQSY6FL7gBuABIkTkzSiY7M6TehUscf6CysPG6Aej
6z2K0xkloCb2Fj+KbldqDuN4RWuYs08YMK1ZcTvY+Vu6ot+8yBlfnaUr7wLFg6LDWNCEKCxw9iSL
uVB051G8JbkqGNT38UNqn3usce7OA+x1w/smiaLDfzfRtuG0h4uA4hVHgA7H5E2UsFztNB4wLViQ
HDA+LfGLP9va20SoCf1dxYi6WlEQMCuAtaxw6dls1nDPxwhSBLlbWH/xzxHopscPDn8z4cn11F3y
HDmVJ3YQn09d9ONWPUsRjEsQQuYMVdCvypdnX/KSg6Ph7FUgiCOm4pYj1lRuMBSo/kBvsqnXvWer
Ozg+0xsGxuYt4cTywTQ37DnwLdMpw1z8wAS0O0Hzbh4n0OXVis4LfB3b9fjFsCG5Ef+G9Q2RPJX+
tgZbWh1qoSPIGo0PTHDXV4yCLmKE/aRWeRgJnO0///F//u9/fEz/Hv4s78psZtD+j6LP78q46Nr/
/Kf85z+YK5z/1+OP//yndpUQUkkfXaWm5YkIlT//eHuIi5B/2P63SMRR27SMmis3764HCPlVEA13
X1/E+/0iigOC8KVvbEcq3/U8/ftFaBpqJqU6PZGk2rzK0pgbzX6xX2J3BENrk3r1Nz/r/G/8y8/6
X1c0v19xMbEy8CnSU1uK+Y71j+hQqw7vm8DItTsvWAZA0UT7r3/n+d/6v67quUTIuIy9bPePq9Is
GEwPP/Xka93dZyrxHl23sKwtIWUxJrIZoaDJPLGnWsW8/fXFP73J2gUR7WjeA/nHk0TIQssDBesp
aZv56mxpM/cUcsEVCNmgOFZNM+Ke+vqan95m43CAAnmvXX3+O/3l7bFzAoe9TmQnwrxwZy+MZ34w
xo1fhwUv3BzZ464YbXJ4vr7sJ/fZFlzS0zThfGLif7/sgLitUnWcnrx6esgDetmDSVEGUWOiGpg4
Bb+k9ln6hIQ389dfX/yPL+b8anFxY+A54Q20Xfv3i8/OzGizaNNT5tSUviWmmgtU31l/+Po6n9xb
W0gPO4p2+KGe//t1vIYDLpfhR1qE7VhWxE7CFkgrZxy65xHU5L4g++H166sq/q1/vMI2MlPKQ09L
ifnj96saJtxTUOjkxEt+5p/iA53JMKgSpI5lV0XXX1/u05vJ58IrK7GD6PNf5y8vEL4KkoKsipWh
CZm42ol6idyI+cjXl/nk27CFLzzE7YblR/35wthLOwHRyE5BOWExJdinIdideZ1mg0OzVUdOsPv6
kp89PlvwemIQQOWrzn/+l19mnRW9DcqnUzxKJ34YTUr9aHGleRuOlSy/mzoUAyhRjuMXX1/6s5tK
3BMfCIu6Rq3x+6XDFiQ+hG5+bTUzFUjg/9Ywd8PhX3hD/3qdP95QM6SLsWOFKQWRH57yOnxEZldv
CWLD3RDFgH7LMH7/F34c7TXHg/XssGf9/uPsyiz0p93spP2yG27TtHaGew/51OZfuY7re6hkDffx
j5uI6U/nE17j08SBDwJ5K5bwoWzQXP7Ni/Lp0/JsBirGhc325w9CD4CQqS/yE6JntU9JWQm3kFXJ
gfz6B336QvqOYPgqbG2cP55WlqmABl9UnLxMh98oWSJ76wrXB/2XtJozpXJbG+VeQn389ZU/+/rw
7/zPlV3x+yNjDcMDgg7vBMVc3No6A/LI0mPjc4FQ/N52dNa+vuJnv9URDrwgFPMOn8HvV4ShlRBm
2RanpEdIHFDkXHfNlN8LCMsQJEsGqDSp0r+56mdrp8MrieDA8zAg/3HVuJZLNbZFcSLbxUflL5bq
HexhddIESHx8/Qs/u6d/vdYfryfj5HLCV8fTjN3u2be6M8erJiJ5wrN8P2Bxf/j/u+Afr4+PfF+4
Q1KccpM1/DjLi4stdqbq0W4d+VoXmGj/hfeG1QsaMi0SjrJ/3M+IMEunInPvVI6Z3DOtU921SUjY
Wy+ZUQDbdOLVl1//zM++Rmbvkm3XsZX88ytBjo7jtumzE/Pntl43ASm324l5+d/czk/f0P93nT+/
CVUktZ2YLAOQGr0x/J2xVkTufWxSZZ7Ioh3jI1nC+u8Ktk9f0b9c9o/VswMvEg26zU4DeCybfk0e
oIWqGTPuo2CS8d+sbZ9dju3PGF/bDo/yj5cm6qB4LHGcIxgUwS7Fm3WkMgwhXefx09cP7rMb6tp8
7cozniCJ5PdPnu2wCnHWUv46cvo4+x0uChe1wyoz4Z7z8QEieP83D/Gzj5DlRQnFfxz0GL9f08sZ
GaiIDXBk/qTX8JaqI84qfUloWEjLsqibq69/pX1eK/+sz2DWuhrdjOM7xvn9kjOExM6zJNuS6aI3
jdShGYajNZQIQVBvnRtSeGXpQE3MKS1TdTs1nhM+v/5rfPpcPYRiYDp9bdT5z/9S3Cx+16jcNcnJ
CiFxrCB29JcAfXB/c+Kgy/v11T59tIZiWNkMEXm2v19NJRbJiHOUnIL/4uzMetzmkTX8iwSIotZb
L3K3e08nsZMbIdunfd/168+jnnPRVhs2kosZDJBB06TIYrHqXYBD38JDLgD0w2v+ZKbUHIuktA8D
AJgrEfZcJJCImM75my7hdJ+OqqPSNtd/50w4UCEwjF29qaldDpvLszu3liQyZMA2LCxDLDZuArEc
aEsXH3Vcie7awStad4inUmBpW3pXwtv5wQxOo61pczp8Oqku7/HdcMboiICq/gM9amWv5r6JOqza
bi/P69zh0KWpUlmg5+Doi6EaOYLrUiRfTag2Zva0mtZDUI7PGI8A4YeUWF75Yuf2CQU03UBYwVal
ujiOZZqrqQUj+Ng2FarRQT70P8fapLDTSup6OAlWQ7WjAiSuZcLnlpXjAJlf5+mtqosMx669kgtR
kOzTI8BwNCzEdsoM2W9sBCaupN3i7GiGRlUEt2l26GKe3IheNoI2OwKprdYFZfnPmrCQFbFKuVMg
cG0IAi0kc3PsX/W2NRGeDEz7uYaYeEen0kBkCa83mmlUl7/GSmneXv70Yv4FyyhFnjmXfSgpkUKf
bjMsYPME59XkCGUfcDiCETepUk1/YtA3YOZEDFDYkC+dg3EmgqOiwSuFd5/mBthyXP4t544xz2fH
4nCZVOQWn6bpe1UgpR4dkxw/STQMVbRQ8l6tg3+4694PtPwqkTbUcZHzlE3V+vtUIAyz0TohxG2b
g3a/crrm6LNcYfw4bQuYhGbA5D9dYbU2wIXaJVUIOlH5GnCuAtypMi0aTUjMUQ7EXxRgePiI9lG9
vrym8+dbDo5i0Xzlzc9bbT6I78J/M9TAoaFJHnBGVyBHNY4NYSTRftUR5PhnDCd05RVd3zHa2YUf
6F9ho5Xal8s/4swpIMXnDFB/gpUjFivQFn1Q1fy2g6EhjIXYbdKaN3pjZF+LHFrDlSmfWW+uACAF
3HaURpZv6qRDVoIymgMHqK1e0dpE8U2UCJu4BkyDcGNlNcI6md9X90oFSPAf7kDNIs8g2aAvTFn+
dMm1AeJiXOrOQYDut+c6OeGVtkHpvIwCAx1PBz39ycByMLtyP50LN4jgaLppgR2itbY4zDMmrYzo
txzMzqS717WaIMz4k/NcpICbXSrVfvYJ1hJQR9vplQMZNFQNFRe/reI5aIXLpuuHex+hIGxPirGV
D+MAh+J4eUOc/6H2HIE560S8xbaUNCjhtmrewUHoKd9RpcMoWzW68RkZERVVlZFWnOhs+nZ2M0zt
rQfEr98FYTjQry86w9v5JVcWjtpObO3YDfZOJGp0JYc7t3GpCDncwBon2FisZwUhsvcK1T70CmxR
HS7YfYgfxi90W9rp71MnjXSYL/IWh5f1tRghTl/F1vsgO5SXab5NdCqLshd3Spf5JYKmdR/o66IV
Tvh0+XOcCRLz6TQ4mVLnMbyYJs4Rg0YW4hzA0aPm0DaYX/SJ4NWvZyBvnurKyP9DZSD5Xhci+TQg
dx7dXP4JZxICCkQGaw2pByGFRUhOaIFCTPecA5g6OsNI1cBpLnL9S+tN0HG0LrK/IxceG7eXxz2T
+pAZo6RlSMmhWSas2Hi3UAuFd4CT04Nw4d7NZuU6JLf9KQ53aBSH2ZW5ngtQCBwLwXVg031YpFuT
HiMyU3jeIUbNOdwXHZ29CJcXB/tBaLiwKduKrhbcbYTfgu7b5Rmf29N4+9EIcKhUC2MxOpJsmYCb
phyiVNHGDcy+pMcbyC5ldNPpTTVuL48n5j+4uIJQD2KVTWkSEO3FWe87dg/O7x7l4hrEMPxp63by
4lx89aNB/dSV+fgaNePsEhCWYPkGLbqxlQzVxRRnY5Ymy9WtYnvqlYL2udSHrIcysyqk/HgxY5uC
A1YhlYOB1sdXv5q6h5i1oaGLamS06eouRRmwMdFBzBLIrTTbneckQDZqFybzcl1eqDNbkXaFSu+a
KjQVmsW94VmUqjA7UQ6JR9uAh6ER6X+mJAShR2Wq2pC8D9qV7X9mK/ISFxJpG9pQ0FJP76rUMlXs
IH3n0JaW3Od42OOzi+O2vXHMMgYc1yMXu6MA4nvATcPE+3p5zmdSPqZLLZXqtyp0fd6s79ITkWCj
BwzEOih9nGKN6hRwnccOlNblcc6tLZ0LA4UsuvFSW4QXAV6wxFDMOSRhClorG4V6bwUddiA1iqw4
DuRd93J5yDMRTRJTqOAwLvXvxdQG0Tl5gJHCAQRXfRf1sg92TajFgPBwP1wD2aKxnfs9UefywGfn
+tY/QVGA6DJ/83drarQAZ5y+dw412tb7tPBKwFgaQsmWallfOuEjefAPI1J+J5xJIUx7sYs6muYj
WhreAcllZ6/gz/gN+i7MHQq3SCDjwCrcyyOeCWLcVDzD594Xl8bie1ZtDlTYa5xDTDB1fbSu72It
/BxXQ/vl8kjndiiZJJGLI6kZb5nMu9UEFVA2ZHD2Yaz0cAMDCjsTpR8n7R++GvRYkMUq3coPURL1
UGrtqWIf9LJudjoIczSfWzP6JBXkYd0sV8T3yzM7t4YcCKAYb43Z5ZVrDqIN4SywT2ZBPjhG9BHX
uJCieFJ2uFv9fT1DGsJhGakxztWo0205BEEY4fRNAQgoHRDOfAK/FPQIq6g2JJjLczv31bjRTVAg
ZJkkFKeDRahEI78dOgebzbg1aNTMkCc0MP/hq70fRzsdR3blIJNucg6oSPWfEgf/PTeX8F6QBpp1
G2ytSX9fntqZzzZ3XGzHYB0FOdvpkGK0O9xOpH1QNO2H7sXOYZLToYpL8+XyQOcKmIxkW7xEubkR
5j8dKc0G5ENQBz84Nr6WaVOpD5hO+dbKUKpshygL3rOGA8E3V0L7YPSg+bW6SP5c/hlnwplORYBs
xSAJtZYFm4anHBZTA/umQQVfRqb40mMtuWa89FFgxnpl2mfWl4cyxVKqNSoswkUwy/FoDVvPUQ4I
+ZOAT7b/EnuBQEZHgxN0eW5ntumcdxoGFVNMAtXFWE5cemmm6d5BmTIE3HEdG7HvDeeq6eWBziyi
gTeeoNhGwkkt4vRToh2I51kklINu12B+EbIHSVqlhlLf4PGX1V9EBOj7yrPiTHJByJiPuwQxQHvv
dFAoRp5fNZNPUwhfrNcg8+2t0AYsUoweofwNbila8FAEfohZ9lBe2zjn8jvGt0B+0BgGgLzYv9h/
mlU5eP4Rmo3oXI2N5MBI6GYHBBCGL8LwtVvKEiEI0AwPonhIsm+Qr1Gzho6Os8TffwN+Cs1jh0RR
1RcH1wQhomWW4h8hu0BUFMjW0ljNUL2IQexHxiQ+Xx5QO/fVuZVJHCkBQZ6Y//3d3QXorkDFyuID
2AoCxNRFjGPKI6i8GXsRWGgd4m/pPwMclRibF0WkH7sESh1ubRg7uSqSn9GNj4ULSgj2JMJHhFXR
vu3piFWuY+qIRolU9zEUmLj9+8PADfoQ2bUinux6Jnlxs6gxgNGkBwzrFbq1LYB1+PcIkTXVz8uz
PReuTNJnwyTbAtFlLmLxqOSI1LaRf+wr8uQAp8NPpm/q0VbHMkrfmjFCWZAEvOMobdcPADG6Rg5S
5u9TalAyUqWCgdIHGcPpovvIf9W93ioHvNo9KwaPWjrDUyrG7PPQZdZLKqz0dkhM677DJ2p7eRHO
BS+eWeg8omvIxl9s+bIGax86rAEq+PVXL0S8CEe7rF7FVFyvjDX/rcW7DlSVRYppUWnjEXU6UUQw
UDEwRu+AiAZPVZQmvAopDpSb0J/uH6zGh+ZvQI+u0Ubv1X6FGr4eXTlUZ7Jsus1ET6KoRmtgUTOW
Wt1WYzM/LhFpw9YWpy//1csC9RMXStJvWkj5D2NjDOl/f7/S5BZzM4gFoKx5OnvfSuEmWY138FC5
25o1/GG8bmHiqYEx7S6P9Qbt/LDUDrgomgigrpcFmrI0AFfDGTokangEfhw+eejO3IZF6t2rChBS
hIei4VnkGGK5tt1oaK0ZEMPwagS9DVe0GoorpbFzz3rDpmJDG4yG8QegVoaLrMCwjDqCaYf3LS51
z1rhmDt7FBg0ekr2auFTgbOIicJNasivZoJfa10pE6EAjbFVOPi5c+WeO7cd+CgmVQx6riS2p1+l
dShgtJ3tHQotRSfcBPat3uR42qsr3CUKsVLRg0RbiEhw+ROdH9gxaBKQU+tLQIlvOaUocKM+hIkN
idGqh/ZJDWarOp+WwnpSQIBtseXG4/rywOdivA0qzzBouoJnmX/Y+xgf9IaPTqJzkDEKlzbyTCu1
ZYNkkbhFZb6/8tnPDofyKnnhLGO0fA6pUw7ZuwnY9k6VfjEHCrKrIlK09WCh5LLnJg67x8szPBdn
CKRk8jSWAZMtjjhqE33hRC3ftMPXehV6prdSUciIHwvag/AKSz2FEhe3yZdKrzNXDxr79fJPOBdW
mS3yweROgiN4usg5tLS6GkznEOJ8cdORtDVIulq/2yjo8s3lsc5lTfO1QcJCvcJYloHCmMq+OTBd
A32YG8iMsJO4lIffqQq0RmAKrryYU4M0t12APL0Sas7MlMIk+A+qkyaXyOIA1QKwQoUo+qGZiWmD
VljlzuibH51SluGVmZ4di6KDA0CQWqi6WNU0npDmwrXgOKVVeBujxYPiJU6frmHofXklMpzZuHO3
gQyEDhxV1/nf352TtlMHXHXC8NiVdvQyw9FWo5cmDx28PHzF8ms99TO79q2pCvICbs8H9AdsvAg2
aBkeWxlLaNZROCCIXTVVcm/645ua32j+VNNJ38NBCIK7QW3x0728l86t8FyUmWsXSNR/QEZiZh5j
AQKGQJnb7ADh8s894M+jXqvySmR462stLinz/WCLrdN0EJPaQQuPqPo5v0LwyeoujUS7q0ZU+0m5
EZ9YcZWjX2LwFn9t8g7h+tUAtQyeB6wgqtDSMH/YSj5pawjCY3VlD5xdDj4G1wMADseUp3tAxjoQ
/4BfiD7EgMxTFdj6LpUNsuUUw1Fxurz6Z7ccuHeVyEU7Ui6Gw57PAHTnMFwFMdtNNNyv3AFJbFQr
Af0E97rZ/rw85PmP4Jhog1s0Ukj9T6foBYHvg0jxj5nmgLJawVUzP+HJM6JqgDx2ftOpyAjdNsgc
3WepY+LM41jx/wRphluVnIHyVhkDTMI2q/htt3ovrmCez30FajLzhUXxjoLh6U/MmD/Or+DWA2Qf
IiTBdMwkMD24USrEga58g7ODzX1gUJ4zKmmxHkhOW2ltKuFRYA/qP9WT0jTuhNtqs5uQlPvv8vLP
EWt5BOZGgpwzUeBmi8u47IzRwucgOqZlFiQbowa7+Am1uulamD6XEdKQJM/nLSnA0CxGAqFuDNgF
ojRaKmiAxpS8fyAZAXtNw3e5XIN+QnNCA0BL0Tkabj0ZFVuwrTl+kEZ5g559516e+7ndbgDA5sai
asSz+/SzJk3RBrJXo6P9PQqrbm9kSvkovCD0EGLR62vx/Oxzjzqp8f/jGYsyd63XvkQlIzzqeiS6
W+y+2tRt5QDnXDWDu5Jqi/eMvYa/Ns0GeyJeIPDg06DMg3+IsiY4VMr9oN74/qczn+8SMhcE0rQs
LccVLrrRZso6+dugkbr++1WmZKublFBVcrDFfp6a3pmgqUbQeAzcB+rBSrGpbIH4IYZT4pdASqRe
yQnOZCQUUrlFJMWjObSczm/AA0wTeRoeU96W2YPjDXGzE0guPqDT6sduWPb+uGsLRDdxaxkytO//
YdImkC2wojQtl8Ag6CKtNsYEtckENYFZjAI7VQ34rduw82e7V9ow3pVBz0UO8KnCpgBK9VPO//4u
YVAUs/VUjvNR5kr3tS9GTKETh4sp7dLj5fmdG4raC4mdQc4nlk3oijQaGGEdHAMEyKK9ie7fFs8K
6aZZ3qo3lwc7VxYDFcODAfoZz/e3g/VuYv1QtHCvqAWmGtUPKjg5l0Mm1WkfNAnqDbQi6PkhQ6So
O5pmuD7A/S1ABRqwlqOaWVzJHM5FDna0hIQMIg/zktOVDmWbWbk3+ggMKtben8iL2lK3wm0xIjay
oQOTPl9eg3nHLuM0BRLOD7kuQy+eFEVTIaReVf4x1eLKQOu5Rxd9RFovvy8Uw1+Xit0lG7Qf+vJK
rDg/Mm3B/438VrJ7t/iqF6s4k9psZdtu5ZaertF9gjjtAGAfFOshdVL0SRxSoGz7D3O2LYNEG3QU
mJbTVdaxmVG4TvzjCI3pBbyht7dr9D5/dPzTqgPxY++tSS3//P2wbwjPOSXRLGvxcQW4RUqQTQA2
VzRuh/zYKiRw3wSobnztin5oEHKI4ukfZmvTHORAwcnTlq8o1HWNdvAptuZ4Dbx6WOa81lj67UsV
DTY3TjFcWvmJgkHf5emeK4sQLbjX5yANwGk+6+8+MOpJBvdtqBxaVfTjnY3U+S2iEkjp+GpjYQ8J
+T6xw8q6A2CLZ7JlbZSSzbAWVTshSKAW2pcGYLX/D1kXPRya4Ox7jQrp6e+SqCbNyDD/2Aw47qy4
WOGJZ74XHbsKY4QrwfPckaYkJy2QPHOcWYxmIhrDPtb9o5/0+ATnnTV0m7KCPWR1ot0kSDz9ywfX
2dm80KF9m3Nq9m7dKTDBW1KT8Djb7nwaJhxv7bAY/tPSuEM4mBf8RlWu9hnPzlOnCgq4co7gi92N
kkOITnYQHKMpnI70clr1uXdKOX3ygDRVGx0Z22vd9nkHLYMXGS21F4oEXIeLtUXiCNFiowuPiJrU
36qonhUuJ7tYWzK12ysfcplmqdDOqWXTSgW/yhFecpUbfCCtiWKSK+LKfxa4TK51moIbWEBoDnBH
bPN0wvVD4HyE3KCxn2V5r/yIxYzffoNJpVEivwLMQF+EaxUkFNdxIVwlDfBJQfXvvjYm9D8CL76y
jeZt8m5x34aChzkDo2Y+r1gsLvogmsfFIOgWOfFDP4z+3RShBnE5Ssx/5cMoc8EatMRcvV5kccrg
ZLaJvZlLMqq7pMjzM6gKXNhw+p1vpvqdh7qoe3nQc6vIO5THAq3jWXLr9ISYKEaEONcJd+BLr9sk
S/Ya2hLIR6T9lSi4OBZvqzhTrgH489TWlvUy20tRTWwlm8aLVMSNpbLGgREZqaIM7xUfMbLLUzu3
nqRqMFx54UE8WXw16U0TsApVuFUea09ag2l1kglY2PHgrCUtJ7RZ4+hf1pN37JwbE+utxYWaaiMe
1aODSZiNXRaKmojOYI+7Vbnxrgx1Zj2RaOHiBrykkvlrp59uLBFT6ypA90ai4JNTJDEOIwR559tk
NfrGN6zqSu/2zIoyIsNR3af5vmymocQ/oWJeaG7v+8PGJ3LvAPJau9QIKpwsg+8jdIkrmemZDcq2
ZCwoL3BDlsc8sMrJRKmDY47e5NqkOuT2FtYSZpTWu8sbZv42iwM490N5r8FYZEUXB7BQB12LkaR2
5UArM0awaZPRjthInF/XtFUmt8bmc+sh1nZlq56bJHHU4OkOeRH52tNPqVf2mIXYdWKw5KWbalSb
FaZx+tZ37Okfdg1dbyoR1M5N6vWnQzmt3Zh0BVQ3KnzVtXlbrKO2S5+0gNe4pjT9P3y/+Q0zQ6UR
8FseiNikwoImlnBp9Wru3CcA6+6lN4E+/r78+c4tIs/BWddhRqYscRMRFSpLjTMmFYyZ9rsf09Z8
EUqgCryM/Ol4ebSPpw8M39zoIpjNxfHFJY9ZjiZjh0BNA1t1FRDn21ALfZSSw2SvJlOzvTzex9mB
hCSWgc0itpDTnH63ZjCLCVdutPkD1bjRE1O4gTaV303UZz9dHmr5GCRSz2MBN2Mvzn28ZWQR0lcM
PDldkLZW9ljgZVn9MnvK8DXSglZV7rqhjnzXaJo+ezQrLY7R2mm1tPtcINY73Gi9ZWRXTufH4ENu
M7fveHlLqKiLjVt0E/bMSmy6tu95SMhyK8b+z8HUp3RjjLTNt3ZohZhSd2Esbi+vyJmPzatfo65k
AMKFGXW6+BTbCqyuOsP147RBqT+ztX0WaLaLEGC5tswhuFLR+RiK3qIs8iQGjz1qxacDgu/tSUMy
x0V1LnbbkcTOA+J16zWBikyhUj+k0vNWvdflV2L88q3CxycVIG+l20MYNOzFXAOrkWlGmR7f3UL1
VphSNWse2wPV8Lb4MXVyuEupeeCanpn3uMmrL2VXYDc8Df1n3SqHbepA7fzb9YeBbJATze3MmcFz
uhzYruUyNHNSIz0P7rD4brcxMv53AX3Ax8KwX/5+OBgeFHnoCtESmM/iu2cDfAiuulbXXIX3+Gup
JbGGUUuHZ4fAAm5bJrqTXNndH483lTswKhxvvjjEu9Mh+Zg2nlO+dLH+BZmRYiOUr+rAzN1OONgs
XZ7gslLMR55FDgxQ1viRgSFYDDfNjUa0xYVb1yEPErsYVmbdap8GGAYYaXV4UkwwogGZpj+JoEfH
q601ytP45+RQcy7/Gp25nd67SLsISq+QXPjOyyIxYnfY3vMkcgufCjzmEGO8jvwGB8DL43w8xbOE
DAg+Fpivu0yw1VrruiQYNTfMxuBzipnyHfja9C7NO2VlJPbPy8OdmZZE+MACy8d/NLE4SOhXZ3Dn
BgoLA2sc4Mn8iAup+nx5lDMbh9lwLVC7mxEXi71aYMJVTJmquXkS6Z95xyd4q8Z9fwctub32yvwY
g2fNFtqGbxByFvN0l2JvjWS48DRXr4PgR4Bd4A/bQibyNuxapd4WRjMoO+ypsGP561nyVicccq+T
Cn54cEKPnTO2+Vk0tbg36RXS8nVbwgtQ1C+XxzqzTRjL4RgCjCTbnRfh/ekXObbUesftNwbpPiBY
biJZzIbATrANrDi4goE+Ox63LZQ3lcO/vNlr2xzQ/DR114wn7yZBVWJvkbDcwg7FO23s9e0/zI+3
O1ngzPVZEi9JayuzakaMwnGA3TraKNw89qx1PD/GRs9srt0oc7pwcr5n5BttkJlXA9BxSUCU8RhI
u7R1t6wmq3KLrLFeFQzjylXpVfVWtWtLrCKr0ukvFjWmpFZSOzt0CMFNZaJaS9DnV0LOh1PDT5pr
JdDaYX+ABT/9xlNWyspQCgMdyDi641eP22xISxdh3vhKrP3weRmKWc8aYDMeZ3l3BVE1hUB0dBcY
WvHoF+2wC6Yh2DZRXWw7lKeubKcPYYfxaLhxa9HLZtRF8maEnqfkqdTdRqtwzalTmRVIRyIbubq8
jz6sIVGAdxJ1VGmiWLekW8R6OlhFF2s7jmaEGpce7Uan0rZE8sPlkT5MCfkm4g4fCro8dMBF2Bls
pTbR/813UvT+K5vG2BuxFlwphn4chT+NftMcYCBbLRPMEGucLG2w/xO5ItMturQaYuXekAy1/ddL
R1jkJW5yIcEGdhYvzUkmejPkjb2jwRH/Agti3iAJUGxErPZ/qcJDsLYp7iJTwEiC9v8ib04sAdVO
lvYujOmp02loNp6pyHtPNneJqnhXgFkfV5F3LOQxe+5EG+pyV3Rxi0Z7Vdg73RyHrZTTdOeVunJz
eUc4y1MFmI5c4U3Yi4qZvuxXdaZFZzfHXq9XeoGqLJZNWXVb97BjNjAtNL9bda1h9Si5WiwputOZ
tzMlLe59qGC9BcIh1hDor2srAf6dJc06idESWflDPVauyHzxvaSD+gcfrOq1pw/yBHtTPhterOMx
XCbjlwJR3jsvNrVXdP0adeW3WNevqXvjKdJHvvErGpqiXaPqqj4MaKb+CHoN7F+pZeNdE1HP21g0
MAPEsDVn2lPHIv7FetHQd7NGpMxNq1JfkG2iweZoiZKjBNA13b1XWNgY5kmMk5is9XStgXL97FVJ
/yPVJtzJOosCyb1f61j6EHzK5sZDxeoxh/TfuG1qKVjcor44bagmp7lrYSWCc1asRvh+9povnjHd
rH/3LXr/u5Y60NabPCFWnTFM/W8JPNna+AOncdvrMuzb9VgZcaqvYc3HySbRoyEt9ngM2yRx5mDU
8Y0AdSrlCoNJzOk3mhO36VOG9E6w9Svf8P5IfWjx14H8ra9D3JzS26agVr+2g7QU9Ron06pk8fSW
2gGJaFjiPdk7qbNS7TzwFHc2Ixxu86wZhj9pUQIo7SkldQQixDwPHRzKGMtvFOGcXY3PuL65shcX
1xuVfoMzBomCjr7+QSmwyapJFEHnb0M/yncRgM9NKnKBXbqvT4APkPDz8ym8zfB32VaN7V0Zf3kU
SOVJ/TgQBBPqK8vmUjfV+Yi4brT1UHzcN1b9w+sQXDeB97uYLDWfr0x3OR74HGIW15lJhQAU2SI/
wuU+SCbMiPa+hEfo9o6G4ec0VHix4gsrocQGadjf6hqavLdWXdrNtkbP+26Y1NbZWQOyFDtLj8LJ
7bxS9bZlWan2ytQiwTmts3o4Ao4FfASkZFAf6HXH3iukvz5fy4yk9nEcfHXfN1KWeHE5/LfCKXhJ
ScC7Q+MjsL7Vyl5rNqYVU68wZIxXfFWbDfLmaS+8p7TLc+ycfQ1sWW/55EA0MbLqW90lqEqGsRJg
ihl3WEpqaLw/xV6r3wsM/fLVfN3+VLuw07dVGUXZo1MFaCn0jRqIGy3S4v+EHsUYqKklj6sV8SJy
nntLKz7VUecjqlrjcCi6aXqI8CzpHixDmbZ9j/nya1+nsXrHbx3Cn+DgDB0eNBoN98001nLnydLK
d36PPI69zmKhxTdmXJu3g6jr/jkckG/djfiRJmsnHuSDk4sx/C0nJ9vxkvVaJOFzUqGtoYWNsorA
TVCwMI3YrFemiKpqRF2ySrUjpMZyKG56nKSKG7vElGtnRZEvPg+F71jNKuzNydhrvEqVTVc5pf8s
x0gdXk05id8NCZ24o2Qm/F0xFI7P8dSSdOvR+cInozLt7nh5J/5PI+R9ZkmfhC7UXBBA4Ig6/5yi
vEvV6yDsKTXZ+d6PsLCp1yVVHMvNm/nAB0qe+9jkcuwrFzcE83MyeMN/QGer9rnIPC71OG9aPF0q
LA5W8Mj89maysvCnamfBo59zhW/TTve6NWzpAvAFBwIPs0rDUhjo5gBAIg2RXH9ij/fRGnKMhrfa
OImG76Xm+XOn+H3xMiFJkbqzUlu+VdXewOmhxDwQF5wessB9Bw0J8/QREDUS70EWDfje4mf7oKRR
GG6zMp3NBOsB2vBBH2t9+mYqk20ctSrJf2LyK611q4u2vrVDH0OmFgWXEdOvUWjJozNi4PsnHD2n
IBDhjz0+NmaSi/0I02ubYp8QuQ499wr7A0ciSG8lMkH7Bt4iqgMFfj1dUDhosU8BYE3iGcQOALIz
6DecOlwDRBD5nhtRAHzUtdypH8Msy7xvppl2OFnq6ljehq2Vj27k6+P44CU4a2xZG0pKXiijvQfy
v+XmBHwwvvRIl7QwRobJco2wU1exQQ3mper77AbhyyFe01Ru1dsRgzDvTiG5f1EM3CVjXKKHvuaS
1KoRc0uABdGXGGHV41SlXosyX8Xpy9e1UgbVJk3Q99moEr7Vxktwzd2g7oiXF32NmYFda9xyAF9y
HYsBW2JHWGzyruj6lRnkofqkZoFn/bIm0Eb4Dcs83TZB1UJYFcLBC4OUBYB0CavrM3XnCcV5VAL3
RmT7vyrMWD8VeCOJW5ZfHTelNUQoaquDfwM/nY8cwSkplY1nTNpOqlFkrXozl8a6GHx59GoZGqvA
a8MNV6csdyH23+OPLOwc8YSNkzX+KJxa8pmENiSPQxwk4SopveGz39pWtNbUpt9kYU1bFmJ0BoNL
A/OGLr/PPvbCwIDvZnsRiNDeyJIvaG1433WlaORTCC+DDx5houyadZHeGL0yap+xRxvD+7q3HSpG
RZeHnz1Zp5G26xMrtG6dit0PnTBsZFVuqPzE6XbS+2z8jN2H8QdX2FZJVvpk0ZbD6JFTjzMc1qy7
zOeau/FLEXjmlrZ2ra+jqJiiH2jbC/3Qe4gTkZYj3jfcQaWP9H0wBTY2xCKW9xWmPP3NWMD/fQgg
3sq7yVNSsUFsqehoSmN9haGhPYCIzHEz/E37rHPu+FsGaaonW/wZrdLaobzlI//kh8Eg4Skp4bTO
IfE5KxnXdfG9E6VMtnVtar9Ujz7Ar64ocMIJcHLwX5RWVl91AQkKl+1BjruxB1K1doogvGvbIR4f
KnBAA6Unbpdt0gjllmqGQtqHoyEEzLbEVwZXAtiHrloW/jDA40mDo8qJxsyyT9svOJ5pyn9kXzJb
ydLLiz188F6AmlbFb18NIuVK+eXDlY+2M4GW7rfk7kcV+TTORnqLBWxZq3sFOmSyE5M3Yhli0Zkb
VpFRC3x22kpRXq/F90VmhWgAd4SYESpUDkDqnw7rj0AMgqEw9jHpYvZiVxN2l2tKItUviWO0icdI
N3mrOARysFXaKh12RZASzfRBMaZnrK04Mgg3T/8ZI0z2dZ1nHY4TnoG8ww7b6PonQgtd3K+avlet
FTYm9j1a+6W2Sbu27eIrZeW3ZvrJdUU/ZW6AU32d38xLcpzOWyweaK/vbVH7zbaVeZvcamj3VJus
QmZ3HeV1+CPJcvuLnhllisWLVVjPtj5K3gADfY97JfNDdX7UCKzzcvrP3ieeV1EAf8rHvYecHfqg
ohDkD3XcRHsdR1rjNdNj/WAbDe6EInSS9tbEdtq+Jp0yJ36n04OHM1foAbeDIlyCb50G7qGHFOK+
R76ycJNMVR9akzd00VTZUzSqsbNtMAwMV44/eMFGUUGqjFkuNyOi83vFHr/pdHX+qFqeYHeejt0X
ve1+216vmVfej3PFYPlTBTzumbAEalZb1H90+q0VTLR+35vjWPSr2QoO57eooBW9GthQNUChSH20
VOw0XQPcevKXLSU6lA6AS2oNgGioBcxH7l3qorcBXVDPVPcN1c4vtK9wYcs7ELttxJWDNAG56+Xj
9MbzPJ00vBPeOVSJIRp/qDow1aZAQ8fcA/OIVMAXRZ5v7I7HxZ1VyMh+1Eij0NnyQ3uvaBRBxlU1
ata0xqUo9rQVymmO9RJ39ZRiypQk3ecIml/k+pmRYcnczx4JZLDJo8n/Kh6rhO7UlTl82GKUtWjD
ISoyF7t5/5+uGrKsVmzIwd77td3fFiRET1TgnXso3daftuqVNf+H7FoJ5eOolF+pBoOPnSluy3Pr
SOwDNfQG7orEwt2pipBSucl7q7Of/WRMgs8YSTX2PWLq2rU289tOPPlo9LscBmUaPC3VJTY0QwiH
qlCR3uH449zbYF8xKY4lF01IQ/QZBlZfrKJS6vVK1IWhPQVxWRuu7o/oOceVp3Y3fLzwcYyirspW
2HcbyW5INRRofS1pN1AAlAgLrSL7r2aO0i1ijKyuqIrM98PpJNC9o/yEnBjPeLEEUPl1HbSamil7
y8QG2wn9H73RjH+4S4xn7kJ/O4qgfcprw/gzGpN3pbD3Jm6zGB7kyMz6p2+OwPCi3KZ1YZFNWIbf
dZMsxSZADPs+aUqTOg2pR7rBgwqPi0EGevlqUSgtufmN+lnrJmNYe0WcWt8A1+X+FlkA8tt1N6Ve
+tPGdewB92Y7d+OJJ+c6H3KrHlYB0DRlmxCjK1wOW9Q+QP8Fxv2ohTqmk7ruKVv01GEHrLKg0H/r
Bv5WK1Bl5oBojTCbbVjKwL+jV+Vody1eWvZqRJpS+VY0PJWjW132OBtTrHJUjGdFg9iGGnj1NYT/
B5QfBUNYjaBDSbjociyDJExDh5KYGt31po8Mu3TGZi/qqX+kdp7vqANEdw5d8ZUq/N/FgOO1TNrm
x+Wgtdw5XJKobgB7oIgJxmlZqHfyIvQ9s+3usooe0C32mXhEcsZFtKebR1VTIv6hbnRR9VhaGvn/
UXZezXEiXRj+RVSRwy1MkmYsaSQH2TeULXuBJoemgV//Pei7sUZbmtqt2r3YBNN0Ou95g54d7YwY
591/fg164RhSQd+FR3o5g6ZlUYZfpMMx9+bO2irXmyLZ6AbBW2ZaGuSaZsPWSXLt0ziVBSl5RX1l
Er/CKn9PYkbCg0oC7AILcU3DeLv1dSRdGZhEtkcVL4m/TwdCocJ+9Dv/ZhkkUctZPI3tiRKr+2W3
g29uS9eu7/JhWqP4NHQgt22RJCpqxoGoYNllY7fpsMPIh3DQzXk4+KMuxU6MRX+qF72afsZ84wCz
79o/VnZMoCgxKc1tHyQdUVZ+1zaoMuWi7WMtl9eY6ZfdBX4u/ff1h3K4wvG8KO0VclQsCL36qPnu
y6T72rghbftb2g6NfeV2+64bvj4L/ABqAd+Xjt/Fs4QY/CKjvjuSUPcyGXlvh3FRZs52bOds30hQ
UTRzllfvSCYrvygEdRvyt+R3ELnxBkrc1bV3eeFmoyf+gB4Vto/Q8i9tmDDLnlQ3i+6oQXzNomEg
6aqq8pZEcQcIMzL7bLkmk3/lGLydYfQJGIQ1/YDN4/K6zXbi6lM7yGO2kgaOOHSQEDzWZj8eVD6Y
IwkyLWqfY6+TjvI0u2XR3LdE3W3yucAreEkBqJ4DgI77LA20ZFshpzhS2Zke0GhnyN92Zapp57lL
Ee8FuP0QLm7iZZsqz4X7fXRIx6WgqTLl3HWgaeqMMIZDl7p2eNbsOtPEri1LsyYGkK06LIpcR5P4
8Up/bX9ejAIMKxR0qHxWAufFZGhUrNlVMtZHrAuHO+JhST/PySYuDgZtST8c4jWUsHP6Fg8+OTQv
C+6E/s4QQs2R3zM/b00ajpsMlkcWNcJNvxYNsZWHaTE0EjkJUbzBqhQ3xysvvpJgLl4cMS8VBp5I
az/OfLtBDBVd/1TV3dHzmLz3fc2h/onAMrE1sCctjm1OYLu+dNikambhpPfaaOd9JC2sZnZTlWfe
tytvtD7x4o1or67mzaxgZKcXZSN5sbOPk//Ermk1x8kdIU/KyXowjPpetn76gCFd/MD13rzpECCS
29tMVrNyWKdvSQdb8soQ/cuqwmIM4clqMg5t7+LTTmkZK6z9rWMPhgzUsxAm7BnVsrdbmvyLTu/5
yhPfnaHwLFfCLA1SNhYcJdeP9tc1n3Dbwog1fThaaky6SDVeNUXWUGb6ho9ZNlXY2crsHw3Bv7T1
MUUCNAIugmiTF5Zz5Yu8HwB+Pi9BhhKxW+/eRnl2nOgYBByd3nOzm2Kh80Wypj26v3AkzppNX5e2
dqXSWUf1r1nADQGWEXThdUUhhLxUPI+mR25k6dIdcOd6jIxZLp+1uR0cbhQZ3g0fT7p/eRpdGI++
OSU2d5b1Lv/XgBMkWNkTLUoUAaQRb5di0YnnxaXr1ioL8c/HD7todvLTDJQQUMtp5LLoXg+Wvx6W
z+7oNPlib5dh6YANaYvQi9SsK0D3+9/E1IH5Qg2yOl5cdlyawJm8GF79Nivxvfg0Gr2bflOSTvZh
tv04voK7vF7H//pia3uHogN3rrWKx5VvrZ7/+lmzPqYyJv3uXLGODBHVS9ATBJzI2KfOY+dTe0Vy
RHJTGtzBuqgyZ0KcAxkXv7SV57KlyZMSEkpw5jhuS3vpl3bTVclC59RuiPV0hWhRaPqjRs7r/uNv
csle5e3p4q9W8fiKY7J5abU9j8DXnr245z5wywc6UoEAR7TJwQQn+YRXSflDk+j6l1gQNkryafFY
No16bmxTXIvyWmfb25FkqhGcSASFDiBySTmTM4HMNe7Vj1Xi9UaY2IlL3O9k/FBd6j2l02r35QXF
FQrIxTJnBFYxB3+w4miMXLZFKoGFrVSYl/qqin/HMi0/E8S5LL+0qu3rTTHaar4i1/yXUV+9BzHT
wLSDCu+S5lKVUGpA5/XzzLcJbhoEZdWRnLTKL8MqLkwf4L/M3T2xrmXdb4PJLZrvGof8spkDlXTE
Og36eE2ve1E+rCMBaWy1slz9r96JhJvFjotp7Kezjphw8IrZjZgcN8oUthNNjV3dkprDTgQAXlmH
FPZTd+1yuRaXf00Bdj99jetg32WFrmXU28WUewP+S3NsnCsMcwlKb8bM3ZOuvmjPlor1h2VAaLpF
HN+N5NPPffoFOagqbyu0CHp+a6WYIoewyglMSrBe0q+1r1+T7N6+IBsFyC7NY0p0XvTtC3Z1hyOZ
PrhwDVpjVRpLN+jxrWrTZg4VkTzaye7mcboBZid/LDTk4hmR6NzAPeu+CsZdBwOAnhMMKpsjrrKK
6okk4qQ/xiSH3yw1p+4/HVQQOwtbDeQf1p4q+10pEhWHnZTCAO6rYjOecPjohqdywmGbLv5MetSm
aJCoDhsz0YyDUc6O2k0Gobb3cVA1+Y4odOKIZeOP89lvOxcwRBvSYduN3IW2gnwf7baOM6eLpFzU
Z2ccMmtbEFUrzSglnX24o0Fv2ucmJ6JmDgtNKPeBHvTsbKq5BftyUwJdDuaU6XttyXXtkbcqnsGc
aOsrPigJwIXKuCHr+Vzeyna6g6Zvlw9xXblYnf23vY3JBCOfkkhfo0NILLm4wTRaDSPOHoyzatV4
qoK4BG+Y5ypCjG0QxWyLwtzkRZ4pzOxkvDEnhflAkq4dNT2Yr1ABLlBU3gZRHE0XbnarB8Clomuo
lZ1IfGIfhyW+V/2UHgKQ50jhiz2x6PN/fLuKD8YY11d2m399MBAgmBhLnP3k7ZTVlN2YedV0j1Ng
pwdaZWVIgAPO1Dh8PQh/1p57ioUy7Ny8PFz5BGud/Xa5QIrnJ69qQDxQL6n5aVMwF6Y5fWyUlwab
vh1FAH4MN5ZUAjePXPwdrM/ZaHjRojckR6KI/VYEBGV//CLvxwBaIV/AhMYIuHbJ09dolJJCq8lH
6THT7dgwQ6Mo51M5zt1et9vsp8DyIiqIm/r68ZMvDjU+OyjIK3MN7Bxm88WOVjQmjdWy1s74K0xi
VzhjOp8IYhf2BsLgjAp0GI2wbkhVvvKbjddf9Xb0+a3uKtvjJg8qdHGf1jPYeF3QF4+4mngtYLXV
Fmv1MutGASyzch1rv+CsX4JJJ5smsKvlaZqc1Tx/DiyRbjJtEmTaaCNNBYohFZ9NtrvpnwkC0yz+
zKgU1acZagqdTFGu/tyJGdTRFKi4OGGTkCKsTXNzDt1mmlK6iZ1BkzqvumOtkrrcFD2rcDuMtGlK
nwyVCE/ACakjDX74LZmRECuDIWP3KV5SO9+B1tbjDkhFw/CIGCLZf+ZiVj+4pBz/iNkB4zNO+a27
nyB7VFt41iRYUnWLft97md1Gy+CS7p66UvdelgHpQpTAR4pvscQs2ByGTvHfWqlwH2I/KU+VoPG6
n8vA6aPa1EzJUDFgw203tL23aQBL5cYbMXuLyt50YQbQtmqfoK+L/qGK/aE8qskRFnaxhk83tXbG
2KiitCozusFTOeU7r5v8R5QhXh16adwR3CAmitBeLNN3xy2dH2sp70M2k/0DlJvK3ctsxLHE5VJU
RqkaVQd5VVcHv6w09VXZc3fIs0nAo3KtTjspxRUv9Bs1p1tX0PblmKpGaBxRYPS2+N0puqqbcQ1P
qPbJ3NrtD18lnvuwCpWWB2jOGjZ4dergwTcHXrLtuRFZEbc4ayFrQFX6J8EOLNrdopbO3nSl5Hhb
vJklPdWNNXzvXEPVJ/SfBfgGFMA/iM38h0qV6qtZz5MfmhAYqk1S1U2wMUtID/pYmMVmKZLgAB+J
IinSS7qQUZCmcBbQi/m3aZvFM75qfv2jJhvVDJW/iG+UlQU+3NpK43EJhW4jc0kgOuzh6uGrU1u9
CPbN0jQzASktnLqu9vsAuYqTxlE3KyXk1rG7oLiZranQb3yjGn+1RUnkDqr5upnZNEf/S0/haZ1k
goEdurJUa0laGkavPLSFMEXEhjAe8Sj17KdhNnAN02cwu2xj4xY13zMRivJnb3LNuYsns1Y3mhMs
DpbQmmj2ntSGErIhZv5HUIbB+Yz0JBlPS6s7fThOqfmyLHPO4lJNoB8VJo1OTq82a9OQLPOy2E61
3exLT9nGZ2wR8OTaucSe30B4qshYXy813KhKT/8yaY1PX9HAZBX1TOzUO4xnzam8K+tSNdrWSUFv
o0Xk/Xm0a1E8mIucnVDmpRZfYb2/3ySRtNAz5xIOfgea9/aIgt0LC8TNBjT/ibmBAOdvBV4Ep1mv
0y+1lPltQ8/ivx7ILLq1rke7uqKn9npm/FW4AU7D3kC19ZgXNFrKssg++8KvXwKvB6SuWc/GESQ7
vq+GoLvGQ3x/IDkOIlYqDvqLoD0XAHXp6z3JJJZzZjIvhhFKf5JWGRKrZq3xRq5NROVcjnewBlFx
kcWXZ+l/P5wdsszhQmIhtgpBLwbA7csF0mmWPVaTztWoK5L8vqcvdWOTxfdkjbp9cKw5O2DY751J
ru632pBpVyrQi/KL85FFGXBAQVfnbA4uLml4101FgDfSY+GUBlZT+ZDNZFgu9C3Jjl4pTI7RudfM
Rv/tqS7CPeIPQLH/z5X769sXJditXSzNo6fr6bk2vPTPEGNMCau+uNcxHbP++2UUM0jcYVYRLMXt
pZ3K2CAWa62qfuy9pKoOWjXl0xa6l437Zl17G0OmPsFirfpaJZrY01fuIcVym/vUoeB5+PhS8n72
YSruIu+CdG4Cyqzr8a+fT/zcEjSG0TyqriaSaGjaE4ZyTqRopx9zGjhTVCbsCorY3Sur7l+WOncS
RP/ACmi93t2HPE7pgkDfR0v24m6UxE1PypE/J8DlcC4calsxiMePf+/7z42xCPAT1gZM9XdhBoXR
YlwyN+JxlPAwm0xwCpJDS0LWlDU7WkUwDD9+4uvvuLh7WXiMrSGebC/vFrhyO24LuHef82yB3lpp
tQWa4frpeEg4WQ20z06xW6yGVtzQ2rgqhnGcBsM3dgOtOTV+u57HQ1K3t9IuLHEHRsGhHMfm8sSb
Q5tncymXNNRqvGt/z14poejm80RAnhFjJNaHMuu4y20+/mHvpg7eAhAj2KRJgcFqy347dRCX1PAY
RvFUeqJYNkGPFx6xvghBmlE/eEFW96EHRARtEJ/CK6N6gVAwWVdMj12LGwX9PWv9zn/N21wMyiqn
pniynVTtek1nynBTQllbtFHVjfmh0nLr3oKRSIiKMJ4+/u2Xva/1+StUxl9pja8uyW+f76EFh63c
6Y+sFmVFmigCUhZhhfyZgjE7g1vZYbvo3hr441afZZOSvEV6kvcFgkFJ57B0vn78Su+WE3uXx9kH
GrFKp+yLK35Bu73VCjTEIs+KRwvBwkH3rSWG1m07B5GP8WlcumsWDO/Wk0kSLsNAJi9xJOCfb8dh
gUgeg4Tbj22sxf5xHq3yFBNJClGwDfKDgqj68vHvvEB1GXmi3dbhpfUIAeiyw5lq3Amwo5of5aSV
n/tWqx+9zBD7tOB2/fGj3g8pWD/Ue9wtOJjpn7z9cUmSQiJWQfLUpE33rVbmd5X57rGivC9DGct8
62rNtZy898tqFb7BXtIRkeObc/EdO/p7sNza+DHrreRIzeZHutHWXPNi585tPe/YEoNahKzs8QoA
+n5oeTIyfRq7AGLM7re/dzGnesoLmT7VYDMHRFZwYY2xS+7j7rr1Eg0d/ndvNkZM5pmusKtoH69z
9+3jaiYzNVTmPXL9aLszxAmciut+yUuFvrK0+z+6h1T/82L5eorywCiBHbmCi9Ct5QTTeT1k07Af
BgPdhtlov/22JcKoJ3r7QflEZuwseCBduGgig+ALypTetn7eW0Vo6N7gh70cSKwC84pxQvTwgcKQ
CVnGjVJGLR+4jRvyxcj8oLjLHb/VqbJy25jusanykUJpyFsPUvVVRkvGa782ZVZ+aUWRFrDgMlqs
SzwmyzaRevtisCHkm9oVXRLNorfG0GWXvus7ibCFi7UOmSituj9+b89lOMu+GT45Q699F3Cc5R0E
yP5r2tXas1/J/qVYDEts0VwtD65TxnaUjKkznHRLOo/2VC4vEIYpPsuuMsJ8BFqOEPnURZiRXSXD
Yk7ST8oycRNVejGL26EU9aOMDTnckG+wOJuazkSE2y6MtoTmUxXKYc2ctgNflVvdnZbk4M2zHmk+
etSv7WRowV4mffMPWdik7rkFAtV94esqfaqo3LU/nUk03QMEbrHhWllPOycQtX6MgVlOibAKLQTY
Hf7hT6jrXDLVS+COytrag8yqENBm/EJQVGt+q7umuu16zoVb5FmWv81ULMVmTg353eJMr7dot3AC
AMDrR+jOcLvxVJ8zLs78fXdjys6BJmzmde3ezUWy0D3V6XM9+FRL087X67k72WAX2RenF2W7ian2
pqg3Eqs4TDhyghmk1UjquV07h66uSuLkXWQLoaylsPcOmWjyUzuDnUQ4ixvjV89pc+wB8VU1x+1i
xhlpoNRbQfOjNOHihE6bVF8l0rV8g8m13I+zn1pPU73SKSyz6KCWcBVNcXumeAxTM6BAxVhrmTZZ
XfvPgPeB+9J2MGQ32IoMX9qE2N9oMIUnjvhjVvVmHozZPuFnVtY38PCznzKxNHdXJ5lGKT9aEt/1
sVHiJeGY+pZA2/tRFlXZhZreVDtIWIFzJ7LE/zR0CD22baxi7xn4u242QHezFy5mg0LNY/6nYYao
KkM9Jp3fbP5Df5aOmu6kBjl0A8uYpoFkc5MktQx0xTLs4J8LgcroIR8WdzW1zlz30Y8B/eGalSBO
3RjoB4pBdhEwgVy1MsQlrp23fZ612T0GbtO0CwYCWr7U42QHQ4hLZapCXnXWxcYtaSFFTqpV1m4a
VVGHcQ8x6tBkTDbWTV5OW8/reSO4IZbzSaTd8NxVSr6spLffhcHkjhSfdjr1Y9D/qHDAyk5VPIr6
ZpqrBseH2XVDG6NCUmH60ilv9CnWRm5jVfbsyKovf8edP9hAAtJ0I1MK86VFxxof8kYSYVuU3Lw3
eKLC6CAEou1uYGEXDuCGKu0zbPzGxZK4U8NLTJpffjviOb48CekUxqFqZyyr6Gdp+b7Np9IJzaFB
ScF8RP/gc1occLeaaC/WXY49RjrmGBhlWRPpMOTHDdQpa2Jv8JJ0oxP1YN9oKakvt54XVxj9eSap
Tb4ozRgEr8iMzRB39p23TN4sNqJ2smzHddUFKLSL5hmNcEYwiROjJiUbAuM+HLVsa95qwkx31Rrl
82WwYik/jTFwWlQaftXBqXRlHdqJ6X5VcYsILLa77pNkVKWzaWeY/0erSY1lZ46AFKFNXGq5mxyn
2YrepI2Q26iPIzjuwn0MXOgRBYKI1Hajqc0xnDLqXOvDCqnflv+B2e5d1K9/8jlTfxbRVF8sw+jl
YQz4QHfxMHsTEgp9IVkzqzXAeM/pfzYjBNc7pC/eyF2KhNNothorvZ0HXcM4B6PXydsgAKvNvYaA
zD+nzdT9U6tAaFjw19ofDYn+iIghcNpta8XeNdebS4YyVyL8QGFGcwFcteuO9fYg9ZpmgDAztk9+
kqbTTa8q/yZtMRbY5NiRDEXoNL37T5ITdgvYpWlIEFmNRqV3tJ8k9D8CfRDgRUXGTNo6rV3+Mbxu
zSgnsXeInGCAqYURtTp5c1YG//mWhXBjvT5y2YHqcMnQS1wPlpCRdk8lDmMN55UMtlNh+KHm4q++
td103JDU0BVXCvH3JQQXVtjkgPI0Gd81hYJO1xi4oXmyUBVytAddXe4H6UOiX3CUZ8cdBmVG2Tir
Z5XLVoVqyZPpylu8v0BzdTZXDt2aU4G28e23awFiC1Ub9dOCHuRXy3NhP6UKeVpaaxGyKv3mv15q
kVJT7YNc0O/mDv32gbalbEZzth5hAySnPnVEs9Ftv3qYnLl/HCElImuupfrPv5PHQp9xgdqQ/eoX
BdPS9aXZJ8p6VOSB6SEpDTuOFP8uL5byznXrp//+K6mFgIRxn3pfdENvnSvL7K1HeJD9j2kWTqiL
REYT5KE5kk7VH9pWL/4rmkIP33Xo7nh0bLC3usDy6gbakhjT4smRlCNhErTYhdTleN9n/oBsfiaI
d6C7hm6w96/59Lyfz7DYsECCowXU8I5+kpV6BXI2+o9SNaioYLFC0SZDJuosJ+03MrezQ78ALkYN
SqRvSsXmNWzrX14BFiReEBSFq4/GJYRHN2EaZV49DVOuhbPKMVhURmV5YUIcLS3ypQoTXXnPVaAF
I9YBzrWAm/fLia2Qth45uPjX2pfVE0iuPuat1z9R5lh7mopqwKLJsG/tRFSPvdlVXz6eaO8eGKyc
U5LSMMoNgJUuPnmr90KDzm0+GdLOPrUKhaLKbOeWzk57izpkvIK6XFLjuM6tVEUMzlbIDm+fi4rb
qzF1RX8ZPzl11bV0kNyBgyqAOBJKYs/rnaoz94tafO+z7Uqo7qal6nsyfuxrlinvQZD1VfjdbCKs
ayQKb7cSz0Hn2IoxfrIrqfDFsas7328b3AjIeKatWmU706i0jUr0+HthYuCfGZ31I52l8dj4C0YS
H3+Lf3khBwh3JZbxLeg2X1SUs0UbyGd/+2zgkHDSaYV8l3hj44/goJXCHQuP6hYmE/CYucy3SWJQ
kOQBq8ExG/3XMDbXDMrerQgMkZzVmfb1W9GBfTtERCMGbWekBR0YvZvC3tP8n0NfqB92ujgnNovn
2emtA3J9/SbPaqe5MiSX0xMbQgiztN7XqYJ+7uITBbMZO4UsurPWZk16i6SlKx68pvIJqwxMHGu9
xkER+PF3uMRNeCirAske0kf6KpfuuFVSZaUofP8hx1rj9zBQNe97/q65N3XOgK07lZ3cWapsuyvb
/iV4wv6HoRWcMdwXQegvNyCdADvb1gDyobEEv+KhdD819WLYW0GcXLB1FqF9L7B4sKPe7ef05uPf
fcnmwuUQmRU2X2guIQBC7nj7tWHsdR0K6+RcV+30czI1pLjVUjaR1Rf5d1RYwz6wyZwKalxuJzuX
X8gPWEKfC/g17OrdPsG7rI6XWGzCm16h7rfvorUxwUR0589Gmc23q03elipKHGLspI4WydVuKIMg
iTEi6ct97C/517FbYutwZUzW5/yN8vB4QNrXMBOG5R0xXGSGJRVg8Xke9eqmm+fyzu4mjzoQitJL
h4vdT8+e+ier8rU/AJQJemPnyib9flq44FowidkzAecuQy+CHJW/KEbnLEdanJFbSVGji7D1L50+
2PMmtWUlI2ISKjfEeF+a248H4f2C4DBE3ImNAnIASL1vv4XE11RMrT6dsd8oz7kxlbvFk0FEjGq9
Lyyl3TBE1+7V62H7duBhUGJIuWatIYG7xOdjzbHGpkzkuR8WwlrduAqaUBWOdgOyI/Yf/8J3+wyP
YWy5/Oj4m2Cq8vYXZrAGurY0jLOvFzIJMZQAqyj7+J9s0uNdQqjtlarhcmNdf5cNpQPGmEX74TIo
pi+nXgmkuWd7WYLDNC7VJzedsvkO2sV4wzzOv9LJdrZguB4rbCnS/5oWuL4BuzoXHdjqiG0uFphd
z0bd6a1+XjC8indgXuN8l0j8zuMqM4ybghZecaU9/m4ir8+0kTUiciGL4XIiZfBLyj6f9bOTSCLv
nWHpD0Ar0o50f/SsEyhS+QwiGJeRXcfp748/8r+M+XqWsKUDtnCxvvjF7tCyZkgoPXOm1UOI3K77
1qw+vvmAydCB00vsqxSUCsmAF8WI3K5ssO+mtLVS5+iiBVw4IAisw/NX14dmQ6PPZHWfF/o/w8bO
Gs2+yQ382rogTrIrU+y1FHqzgsCsDR1KvMnPXuV0bx/XpxWmUwg0z5XA72/TtqODzmCobXWCijDU
e9nnuH2UcTpYqCFdaJm1k0/aL8gklgViPY7WQVbwzJIsyDCkDcaisMLRTiEvRa3d9OVx6Ge98fAH
ddIdvTLhRLVwqJIaT/phY/bpFkU3bjbh4sJoLSJKVdi4Y58CiWdNM+K9MfmZs5mc9dI/ENp5n42T
uJY4b1iXuwljwZ0aZ931QkN5czEWYzbUdJPcM3FrQE5jfRYYUNnoenDkqgn5HqM0K7yjzIhw7adB
7e3GrX5KP52fMY8Z93BH9Sv9ivdnHDqZlbmxzkZr9TN7+1KpbY5OimvN2agAu/eZlnTBidiBUhoE
g1TangFvQBlxngi2zWCW2j5hF8seBWHn19we3m3yvAz+d/CBKQjWHMa3LwP3Le2WqV7OprkGlnmY
bG2yeZrHyDMaZ4vMWYUij60rBcG/PRal8xoNwJ3Hv7xzIJLy8HupjbOH0Ypzo7mdC1e9TkGt27YZ
tVMPLWrXt8NwhU36L4uR84xdYD3RqDjXf/7XYpw6NJzw+vQzZLT8H7fzl03aaeYIeSjQr2X9XOo4
18oK9iIPpL7lZn95moEbVcGyjPo5RjPyPYEjJCNJXVYB9BXpBqbAIo7Q99UmlY1nbttE0bAwKtHd
GHCMT37nzeMD/jju82gS8Ra22uJ64ZR0+qZzBzFvVUM34klC0E4j3Gkyb4OXUXvIUDOPYZ03VbAh
pbtAPNKNK/fdmIcsxKMzKK/Jny4pA9CUmdLQU1d3NFj4l4kBpsiTVlnNcKwURpSfSAUHGV9Ggb8+
wowsfmhyG1iT/nhZRnGxuC8NCi11wv03vQu0BRurITfbrxXvloeBHNOddESh3+pTUGh7JEdwrGuI
3OrYWMX4Q5idKLbZrGm7eM6t6ko9cHkvfv09mGuaZKwh66IYejtVclEQQwkdHaVokfefBwJ+70Xh
tvRp6DGJMI/JfLkFRh7vu6qX1dkCeZOhAQCdfkVBXl1RBV8cZJzZ3NGRIb1SYum1rmvqr6nLFTwg
u27KTzmj3JHsGC/5Eum50Vsb16MTqIcsq/qrmbmV2qgZTWAotKW0rhzn72wKeJHXqgzxB1ULu8fb
F+mdLlgmxxUnEdsTWZZVrXr1XDtwMCO6TDmWhbPX0TzIenrUYdWPrkcenjGcZjjkw1H53eCkMByx
/TE4UWquX6EmA6Mzotoqdf+PnSUT/lxweE5e080FxjNJXUVuDN/5yvXgYifSoYL4KHagd1NwcHBe
jGqK5Zwaktg8AW7J/pteG9kNXVllbACnGyEjlBGxs1s6tBtfPr6ZvFoo/3VUvz57jbWBxMbKeRdZ
pI8BPpKyt48Y0dkTxH7opDHGYBlCeEwMS1V+Fo2XprwLBmFo6Pq8GLOoiFXX92Gbm8MU6YaI8Xwd
3OQZgTf61X5MfGeXwQLmMHeG/FhKHY6uiWsfPFQY4jroVlFqRxhj7XfTl/UjnE2sEvIyGLqTFmf6
2m8y55Lcxi6nq5cNZR+mcprayAgq636YfKyfC0m+7QkHou7WTzF+22IHmQyRNUIZpTnFLHwuezlX
u7Lwp09YW1I1DPnYJrvEMJrpCyKP7OswwqjdDJj3vWhkj3mnurdTBCd97b/4WYl/SVl24+8ypnsR
cufpKXXg2Jf7OqD+2rue1hyL2sGxcyhN6nUyZNsDjmooI7xYwFMOcePL/FMDXo+MuQdb3hFDPgdH
QCet3avWM27yJqgzfqA9ztsrX5iV8PYDA3dxqtJFejUBuiitSwXsacolPWF8Q8owLRF5sNfcwj0u
4sthyCfj28dPfL844abxQGDkVYX5bj7TAfU4c0V6auvMlr+DUZk/cF33xz3ZhUlDzNBicFS0cWV6
IWC6F2GghJcjelzh0IB0K3zBUpyFF/rshp7c5nlmzHtSzJ1pY4vadLHlCrKvs9ao7M5J/No7SEhF
1pXd7lUr9XbsUCNCYuECx9b1Lgeg1GcHI2AtPZldM4gbNYiqMfCfwNI6DPpG3KSmirPboJV1AENc
1KlZRl3nTTtFrgHK9TGPT9wCBpPY06EWPSaTpv7Nydrg3gHvxu7bNgsID8qEOXqHBfX8uW2wnNl2
gV3sAotd/hZD1/wpXzKj2rNkdETsjtst+Wbq82kOJ03g2RgZWWwiDujt4vWA9fwBpC4QmM1+/G0v
6ii2CwQYQLbUErSc2Drf7rvSmOY2GYLg6EE+/9P4ngPRNMP6zrDjB13ja4UjjRJAmrQKrn2Oi6v0
68ORnKGCoQnDl7l4eODNyYIvs39UFGocxINQqAp6V1S/vLQWyRdKqsLDkSwwfgIZOdmXHhsB95fj
q4wACVyYxsjVCKnF/mUYurAyvPnegqo/GreGyGfxBSgQukpY+MUopyh1Gu0ri3TBq8mJy+QublM9
22BE6fdqs6D52qGIyIOviZEG9368rBnbLZtcB2iAvxF3uqC+w3S2zg/91LW/JmOCPnGl2nod87ez
dG0OsdzQ+9HJuByWxRGsxkZ3jhPxpzX2BjgjBneG08otlJa231lU9nunFFW+Tx2tfLY19kp6x77T
Lg32U1D6/7Rd6ma3Ol20LKwGDbgv6FpEAQIQrNp5OCaYG6MBihFR2QldPk6d3w7atqb/yQ2kQoOG
VK8sOGwdX9jtHg1AUm5Q5AXuD6eksH8y2smvP/l5lvQbrxc9X9DxZ8w6J5HZN52FWvSJZmdlPeRY
Po+nAdEtNI90WppIGdnsbG2YGBQDZWMaEFL8pdp3lR6rJ0wzGVbbG71zV+IdcUectHisYE9CT5jc
uWtwSmja+FstaGZxYIEwzFusHG1SyWMLs4uelaN9gUUKxDdUk8DOuUU7Eduwc7ALC9bs6kprun+y
LPcxNmwomb5+vLReq+LL7+jRoEC6S2YEBOe3aysrdAfzFGkci2btq7p55//kupoUL0tvVsWL8T/K
zms3biQLw09EgDnckp0ULLlbkm35hrA8nmKOxfj0+1F7M80W1PBg4b2YgatJVp064Q9uUkS+1MJ5
iyr0FG+naKG59g4HYNM5WiQavwmnVv9Cop1qj807MjtppPEiUOFflOhyVPN+lrHVO08iSrlqLXWo
DW71Oep/VG3mRL/rqG+2BUyl0Nt6dWt6gScTbn9XzOOTR6sqhisBlKCKSD2vlGQfRBd+k8koDFS9
i4zB+RuAR+Rmbu5NdzaYyBZKkdd9NRTT6L5w5nT1zmx6yARe38Xtl0Sqczxc+QGXmZjhwKVkoE5D
yLpgUTD8GRl599pdZ9Nw/5JKVXxpzE4iI5CFKi2FJEcaC03ludl9/vWXTP7845OAwaEgFWQMCr79
/NGjrKQt35XJPXKVQwrBXymOo55hWqdalXMlkq4Z90RSGtyIFkBoM9lv63aYtNTGkNDr7zSR9w2l
kCsMcQizxYSd+F2UP7oaG4RgMIYqDRCSUiwCoaJou1yVOn64WTe1w109JePexePL9NVZJP2xqIpM
v2G7DnmGyG8hxZXXdPmB2BWLwDxDcewd1lIBqpa6SRT3yh2sSFfbo2iowsWcsYE6lbAcuAys/pvW
ES+vLPzB94HfwqtCvo8/1+QDpkTlqMgkvnejpBuBVtI7eFE7gUY32KHR6q+NhC/PAlN4BInIomBd
EtbPNwQoo66Okji5l4lXmjtStsHc9KTQ4VeyaTd+dNVQqwBxttFbh39Qe/x8Qy5nbbUhGVHSr8SZ
a5kOrVpEVFhOgvaCd1d3RXI7hkvRT1hVjx0DlC96Fs79ldzivRVxviR+FYuSApJInO21TQFz4qzK
VeFQ7WoOAlMjo4cjVL2mvVPUsql/ZELGbZCODajUCGk6IDaFFblfNTHlr7bQRIhcdY+w9hOsVBRe
dXXK7WvD0g/SWwsRdTBDDLBRyVh3c1VlcCrPbsR97YXkjv6k9On8ux9k96BMKKH4TR7Dg0mX8X2a
RdXjYvq0yDDLUHuMikoWYgeXSJH3toQm4Nt6HikPXpHZQA4m6HQHZTSsNyXUlCbedHyDYiecvBdX
uguXZ8kyQQbBQ2DuhpTCKuQUXV3NLfPt+3LUtNtEJCCFejWOlEMcZYCpfcXgVtzC1iyqa8zydyWK
1be2uOeoehe8Acy18+0dlVHjakrs3A1JMv6wXOB+hQ/iH9SxUw2C6DFL1cX4R4ahvYHrizuxoaLL
7CMmFLZBD05lepoQtm64vbsi/zWbIAJfEqar8zecFDqAjkrsla91PRkHy057ESK8Gi2lvBTIa209
l5ZNMM55AcDYcep22w6eMt7XGkSQ302tVHHzGA1R2zbbSOmTQvhTlZbMm4beLpz70WAG/NzjeHCD
Wlxl7tocBT2foL1ApzEMa32USYtfHNOOSgaKoh0Iutw/B0MVY7ar3NYgen1+bC86NJybpde/EBoA
h68DpJM4FfC+mj6HPatDkLo6BhyNruTfhUCMMwAohS7UTquAMt3GpVP8SkrNVLqbz3/GB3sL9NAy
RmPQw8RjNXBIEZxe+gHi3iVa5hvFa6kM3GhWwVW35rCfW9vdYHuODPRfLwwNjv0M1AOA2BouhVIm
pYjA8gJ8QZeSwmPf0PRRyU9QGnCFeZ7cQ4y5Vhe9qwqt9jPJN1M1ooKJp90STv/TGXOinCy2D+e7
BdntOEGT9Hazm9A8zfwyc/s/6lglod8jHO/dhqY7f2lkUcht2A6mAqbdRFR5iBP3Lkkmd9uT5TlL
S08Ld7OHMDvcfi9H9ltFm/N7mKaIgbVtPrVfSFw19xDSipjuIm9K7Lt+snr5K5uwHXhQHPSvTnNt
pr/6saZjotQDkjBWiKL2sGXGgMT+pjXTsOg3qFNdk719v6TO38qizEtCyx0Gn1lfbYNlcOAYheoB
qC4TSNBM8puNIdNiOtUI1XzjxJIiIMzhPVMXlK+InffuuIEEPLfAoxlSFPuiSJR/gNGiWPv5Vvng
1xF+DJqaCD8vVIp1E7EHcxCFLkzgrJvh6iFqMUQ3phZTY3hz6jp7oZXtlyHq7PBFr8acBBvDkLhG
lQiy4bMHB9jYIHIVY2A/VU1s/vVmpvdLqgNVC64Y5+h8U0mHzu4If/W+t4bkVnUT6BZNQ39F3JiS
jbLHphlbWhOYddFcyREv7/+lnLSB4+mL7MUaETJMck57dOzxomjdf3GhAcbpNPEB4EEHRsmuYvNK
inXZ7cZsk3YuCbi7GCesaTS6k1R6Eur5vTXCs7/rsjC2D144uPsmLo4wS+Z/U/TTfMSDp2e7GYA1
14NXHlWEA6srAWyNDX5/5fTxSJLhWl52mAGsupWetfI+mXtligNQ0Gq/odXmjqjHWKNmfrXQNnvs
0MZVAnTqrezYzXWPqw6TRlgZ/gABN8K6QQXE+FSXQ2/aaB+EUnlpM8UMj0QhJbppkQyrDosGdPR1
BphmX0uZ7YsvSRAGL46OMDz/JYM930UZl2Zu1HF7Lwo3TX4mhhEVJ8DBLlrzzGdvTcDJJZLlxEsk
VZEqhNSQxcO3RgzpLrYVbDu4ujQERxTa4QVCzjR/AmKq8xrC0S+eQNwXJ5WRHWoU2Rz+DNPeEX4N
iz7blFXuvsQOlY1faxPhnuln6Oy1IoO9gGhHHZvZBlV9c7i1yjSGERiF4yJXkJAeyI3E+ik/hF2Y
u6gj6Jb4aeOn1G9MJVWtLYPdEimcMKK0nfUWvx7LKrr8QViZ4TFv9syf4ZBoyq0cdbs9KdloL3mZ
DdUBTpALqFXT44O0mpgZaApE46ZjX9a+NphS+pXK9HmrzYxUbmwETcNDNGqoBlqZTlqHrqmDJ7tk
uPbLThm6vxsNV6Ly8W6Hr5DZqQterh3cTPluow2PUEBkNGglfx7FLm5a1J6WEo6sGVCFtR7JWDjB
WfjJiHvFLrTuLbJ6eG8hLM9bzJIUVNIiso4FhnEtel4UKCxMaGdo4NBaJkicbysZVcxCXKDQ07zA
rktLiQ6tPej1v3gxxO1tXGuVc2jQ5i6DiVDyZg2F/TpnddpIXx1Tb3oVFhUU08GEySLhJS6L7ia1
cTS4FaaGKa0vkbt+i7hCrpkgrhGPHG8Ax4zV3qHsTAtXEAV9TGcj14vk3lNofuy1ZHI2xmTB0jCa
8J5pDcLseAtjjx1mQ7bPaaBEgZlohk8vzMETAy31K82Hy/jHbyJ7g1xNwEHUbBXuEcNQZZPl+T17
Xk54vphmAua4bJz7VkA6CvBm4Z7GP8TYtaJu3gon9F4hh+HBqRjl0H37fGtd1LzQUhE2XLwplwp0
PagW0iGLATh6b9pVSRsgyfEqiVrHvVFtMufPF3vnn57lCqxG2YNqNlAoJhar2zgjWcjSrsRzIHWr
CJHgGrsiDD/UFCwgxooBTcsY/mZpZk3UB1M38Ao2LhproClyodT9Vw0eRnFHoi0QRMUbwEOv2aRV
MfhuKeY8unIELk6Ay5CZOSR0SQiZpNznJwCxUaZ03WDdOyPKbl1aOk9uJqfG1+FZPkFdh/SWgy1+
LPrIuTIBNZe//Ox1uYv6wjKfILFCcmT1ujA2R7wbGvE9G8Yt0hul1apv0lRLzHQGV+BQIh0jYsxf
VHBP9K0Vt4kV+uPU4GbjwKqDxcnngNXItE31I2xA3iLpTuWXKhvS5rhI/kx7CI0Z0hoYYelBgyry
caj7kRYzkuFGFLiK180pUjtpPD2pqmK6v1OtSf+YaRFj8qTHfRpouTFFgc4U/TmGqzX6E9pyzhan
b+iHuAxJ765Qx1LH2atvPRhEAM5jwDymXlvJhgijaJtJVQvxqndlcz8kEQgFPwOXaHSBwOnhOBoa
XN8ru3EdVokMRAUNQQ2HaQPacuff1hhAXWbqXNziW589SV7Y10qXM8Y7s6PuQUV3J7iqOGtZi7US
RdfdZHX5DoZfeVArDKsI13I/mY12O6jWeJ902kDscHEx+vyXXvxQU+WfpeogSSOLXYXhCHHoBPJ4
cwtr3jq4WRb/U9LdPkzwlbaVrpaPWfqXilxEvwW5YjFSRGiV9Vdr0jMoh7BVhtusRrEgHqs+CFW9
CGD3DweNbMSPDae/suPX0YjQAIYOPCZJGe1hZ9WQqpIK7rVbd4fCnPNny0FF0I+YFki/VWnhX9kA
y/f97/F6X41QhAM8bWCQ8eff35GewghP7Q4Vhow0vopY9TsUq6rNpI0R+9NDs+pvPyVPuLREADSw
6XALOV9T6P1Q13jGHMDeW9/RZGrmTeWKtHgwAaZhdqU02XMuSbGuLPzRq+UipD4DYrIgws4XRnnB
w+Ne6w6lbJuNM1jlvIPuHbc+EArnmr3Fxaul+8osdfFnWIbDawmIxgaDVFDs3uTmGG3G1E62Xo6w
Ep7fb01Ffv/5AXnvNZx9StaDbMGC4KAWE9Tzp+tyb4AvOtuHBtHsDLelehIdqOUFbP8VHpk5BE43
2/OjHU/VbZMqlX2fYVlSfa3zhkK7njXxE68UPUaaS1FQVZMGaJEEBqCy0e3EenW1TP1VE9DGrT4h
9LSxhzJ5LhI4alvuO887xG6hHxEQQ+gyLZALuC8azx4OXpzl0Ys3zchn7QoZwtTesuHM8Hcsckv7
FTEHHtjmQynnIajVTma/G/pOUN1rYUE/zhOrjtCsLOndFUUcyqDu8u63jpxcfKei3ZbtMH5xxPeU
Ore7aYFjbWqc0sQNBnR9HRjmZBHOCbL6/UACvC1cYFtBUxsAJPXB6csatIOhUfkUEdzxYhIFMGWn
75tnJ/HS8s/nH+uDvUE/0KNn5JFYqmv3WEUzqYFQAriZSqHNz3qUaEDIcvXPMDZz95BNqX7loF/s
febYi2QEjRtSGWstfe/FPWmelcU3aaNlD4BHtWYHTFH9qcQyLrefP946Y8BW5f9zCwOdbrKG1QnP
y1LSOJiA92DOadBMoF+IMP64cUPMTEFhVtuiRdjK95T8GqPlgwcFXbSoeSI7QnG9ylaseHDDHPoz
h3wMgV3o6q3QKuOLOev9788fc52b8JgLLdMFcU16gmLk+YnLsJSjSGvsA/fI4Nd6mWBEgp9ZcuXb
fbCOC6CZWd2SOTprQVDNaxF2LmP3INBKML/3aj9Yt3ljqt21CHlxyyJkgtAGDD2sCgglqwgZxzq2
Fpj1HECPh48MX4eTKlxENPKimjGrzRiWeUOfXRnCrPbLO3iTrUkLCIljKvjVshq1etf0o3GsEk9s
kaqxA9uosS9F3rY6wJnPCp86xvlXKSLz8PlHXCfk74vTCl1Qo5CSsGE9/4omQoBp24b6UfOQ0oIG
7qVhHbTu3Dc3E8qvxlPbJ8N+dCoD4y3FKr54UHIzTIUt9U5EsztthSUHi+Y5xolfkrYfHtO0cPXN
5z90FTPef6fH3IgqFEwgzarz36kJLHwwedeOzeSo3/QiTJIgbccuIFhnxaZxm/jp8xUvPwttbWY/
yyW9SFStVqT/pgJ1aPQjBmWzeOyKqX2JdCWbNqPTaxK2mKq9Ih4ciRvDac1vn6++3Ff/uc94Xnii
DAT5c+msr9tkk+yNihmAfuwW7fN21KzfTmj1gVIgN6dg4LmBrOrt2owpfavY85V9cfm6aeTSVKaC
XvSrvFVmxFOaoMVn4ygqTGj6ssIQ08r1Fw8ZYC2oXFPOV6LmKnK9PzB/oFpE2Y7wzWojogjZeZjM
m8cQc54xSB2zf1HKhKaDGdf618/f7uqk/38xxq5QrnjJlHXnuwnjPlVvq8I6yone8MPoSOVfxCHQ
NrYNdfyCq1xEDib/nqGBKrar8T8H/pu7fkZeaaLk7LUjc4r0TVGAQQQ0cZxbE4HKa9OKj54RBO2i
zaR5i/7U+TPqaE8MEtzbkVkR2W0yKsrR7kP1EUlN8HkR3K5N2XbjlYHjB7QDWCFw9heQv01qvbr+
9Ci2G70MzWMlZg+bBBOQddN1ThVYsTFuiiJv/2lRlYFyruBFO1tiC9tLf/38C3/8M/DmWvS+iOfa
6hMrJcpHo+KYx95QNJTPjHRno/GMupgolDtNRvatnUzV7ymK3QdgSiE00/ga/WDd7Vk2GuALbkeN
Y2ozSz7/CHiiy7LmJuUjtF19o03I++zRzBDgbkSMfmYPJOvrnI52AcslRZnFG4Z5CShRdoCVXE9X
LpsPDjbScNzXTIWREV2T8M3GLLK0Sc1jnadAwZo42iG5rW8Tx0vvZVg1V+L25bFGAI4sCOlyVmUG
c/4CogT+Dp674de5hmngt01efVczUO0FLYrmSgy5DJpkIpwvE+F58pL1TeqFaaRUepUetbEqukfZ
JLOxH9uh3xi2EmF96ca9symiun61MQz64ak9slZXSpHLc8dAiGqE4E2H74KCLmkwKqU1lceya/M3
fk8XJMNgNEFa5u68D0Oh36Uhvj6fb/iLD0ucZrcvwpl0jOCcn79ojUupFwOaDiAnxmLHLNaHSY0q
qKzaXcWw+8pjXq6HdASI2QVQDqB13VstkfCfAIWGxzIdo/BGGl3xbFbAy9BEEq3cpuY4/920Cvg6
S/JClx4IEXSdWBeI/iPE5HrH1pJVd1N6VryvMwev4MoqxmGvzraZXnmt6x7y+6ILZ5palp11Qa2J
bIYlWZmLU6bpAm8fTMyaH8gxufPz2I5msmlaUtRbvfayLzQQIBJPHiazi0J3Pt7Usm7qbT/YkXLl
YF3sdYSLcICgiAIlC7ZklZ540WRVsMm8Y+7I7iVtsMlC2clFXIiS3nzs65Rqlalmdiz6vKD4duIr
BLMPdgAEdqBaKvRhxhKrX9BreV0a0yROPb5bt7qI9dewRFbTlY1Ig1TLxLVR6fI3niVFPDPaGYsK
L0BYNEPP9/gYYgWAyod3REl9Vu5KI8tvssp1Oc0jNt+pO1fmJoqh9QS0CRgwfX7ELmKZiUYAeg7U
OrDZGNeeL59pPUB6ZLVOESifZDekTrZvq1REe4vB0ZXzdfms+N4uz7kAdywm7OeL9YaMi3Co01Oi
KPKmAnT9PFu18ROK3g8Pgbgdmpog1FEcQpLn8+e8vDuXb4psKHkYmCFzvbZRIr7rIBF6SlDA+Ybg
r7nH7Uu9kYPSvNqRVSJcB1xBhgq4nKGI/x2RqLpy2D84eIsSMN0yGOGLeuYqISxsjHyQYHeORour
aMNAWMqneBSK9cg8AGEA5NLJXmII9ItR7KiEB1Mp0tHX6iEpsGeK9Ptm0Of5yrZ/r6HPdyFyHoAK
IEC8N+dX26CQpV70buqRxXG1bzHbtuoN0ntO72eNOmFrjutwiGu0ULs7127jOsA7p91GwMnEwcWl
BWGvZAiTAJmOBKm5csy/42rmGrdweBST5viEHm7CRGDXOd74Lz3o/qtET34+4QtYDQFjqbraRtAV
3q58+aW/un42FGI87FRpTWLEcb7rkiSdNUf2nDDbVRos9gwnsFHmpZPkSAjysUD4XzPRbEBe5i6b
dBgbTpPeO2p/zYvi4h417aV9CFTQNtFqWPe8O64dx4YmfQTAZTEezgzxTdha42xbdRC9n7suYC1h
N8nT5y/hg4W51OhQwX2jFlk3HGxU8cuQEHT0rEbDoQXaxg+mAGm/RyAco7V07p8jESnXmvyX4YWM
TGXUxKwX7/p1k4pAgG9uNoqTlJaWo4av1QEQ6VrDj3VMrjTaLzPTxW8D1VbaHBR56rrCcyugST1K
4qcuy8QfMDltupd9YsjHQRk8azshDLRYwNhAGHPwp+UTMmpKtTG0tDY2rVorV87VR1GHcmW5zt4h
DOvCQRFCmnVvR6d4KJyXitv8oStViFiagcApgue1z/BwvMlzM4Qgo/QjeLtI7j//+u+aYqsj8K6H
sXBqaZCtQcAAcjF3ksI7DkpXVDdmrMyujyGDjiUQRMV5m8dlj45enDZIJ/aO9UNYLVKHlZkl3WEs
lSJ8CY1Jhr5iZvgRA6+OwE/XzqOOadZXWFFR7me0seognMbiacJNwQrwY7fkA3pcU+x3Zi6+zCLK
/jgdiQfN7sK4bzxUXXciNZL4yVXjLgrAbLiINFoIZzFBSBGURvg4tG81rcm2Vgf8cRdVSjwFYQ3O
Ym+VUtl3mYteuhWitw9TVw29DZI3Zfw70aKa1nmHx06aTEYStD37HmuRtsWG0tLayF+QlOB1vCFR
ffLb4ivA8H66l9Dkhk1XKlF9q2qzavwyrMycbltp6tN2xJML24zILUEGxvX8iN2n8bPyCg2uTprE
L59/vPeqbv3xUL7m5kC8DYbBKgvuuzKz9NoOj9Ispn+mYqjnfeQqtg0grYvNoMSzAbbIBEHQz1s3
7950rjKBQbqXZ7u0lU3vN30tH0ykWYXfu2X3GwXKOg7SsGyrKwnF+8xl9XMXCIBGzU+9wE8+D7dx
McLhEJ5yjOYi7zewNGEXlSKcVNa2ouiu1/usfhSyVd29AqSqwZRnoJJp87A3/QpNVIqqZjD62lfG
TjW3bO2O0VKbCH8eDO1tDlX2gZGp1S9tSNInJ1cTc4u+pzpuNInm2Bbycf5oVTi5bxUgLizc5pDY
kAvVa3Z5n5r8H6IsN1nN+/KrqJ/qrQS8cO38LxnN+mXA+KVGBGK53P3nL0OlIYO3kRcemWQb6i8u
OoxGfAiNkWBENVXmj4LhGCbBw1SoDxB/vVsvVpXyFgKUOlhB2GOTWtL1uVbDXia6IDbwxwKdR2im
Ejj/YbZ0zNKejOKUMkBvHo0mml8TaCrxAzhj6wCPp71yD1+uSDeWthuJPQNY2AjnK0ajIQFjePkJ
GpWuYuHD3HXKnb7xRTsxYiqvIWo/WhANIMId00l60cu//w+yFaQUzf6wrU65PbgHbkDsWKaOMXMF
0Enbq21YtYfPz+rlNUsrHRAt9/hHnedMKLk3a111QkW8tXwTQ/Q2M2Yt6PIiCYwuR2qxYbh1ZdnL
uon8Zhk70fVDvXydVuQwPFwrdorT4NWh8xAjvlwGiTfW/2BKBAmZEfzsIZy8TH5nfJFtsGB613T+
50//wQvnxFO9MYJBGc9b7ane6WO9IYM5IQKGMU0L0I14GL3aJizrsi6rK+n0B+tBcmVUg6ons7d1
7SJHMSjoODWnEougfV6GP70CWBdspHaPT2F0+vzxPrjMeTRGsWwbdAYvDDMLJIeGaTLqU4gbgbZL
pggOjYsWeUiSbEy7hnwj2pLjaPpdTz+ZS6kvs/gEMUqmV0rlj54dQg/h8R3qtLY6VRFBwSeib04i
DIe90Ofq3kg1Y4bAWT7imgsS+POnf59un4eyhdpHDskpRldrrcfBxMpEuqADgRmbmGOGkWq90SAb
vcNcOfTSk6ZrXDwZBEur+AgBMYRA+qgiElj45LuDBIhVu6hkq4VioOiuOTDR0avEiNBMKbFrw8RY
VxRqEajdDDyiI4xEULw649Xoy7TfRY0KkXBwUZwGelm21ldvdK65nH9whhfkBAN3sMMcpyWl/U/Y
8MxEMUZbZqe66bJnNcrsHfRlqACJMdxW1ZzecO/dfP5yPygMGYcsnBJSRRt22+rSzCFTF004OycT
Uc8TnxM0gz4aP+uh0fe20ibfmSjLXeR1vGkh7Oq21jRFD0KATDm+hdr012eLKZGOOQ931qKcubyl
/7yFyZOx0yIAeRKxlmK+POFLnGO8NYIrdfX7KkXG7krmcLmll3Yy3BoGGOCpL5g1cTWkSZ86pwzK
ioK8OuqtvITpJU4Q6oDN2YxXUqvL6oQVDZwRl4bfoo57/pADhing3lgxDef5NYqlGWTzHNt+Uxf9
9vNPDJmCv+3sACHbjHrRcv8RtnjO89VCK61J8iKPKO3M3a/IlIh7QL4HUPxGG6Yd252AztojWClj
Ha++IUWRWkSdMF842Zn3AzE5pVV9TlQ93SE6quChELZJdrBKO1P/cN5aG8WbpHc3ZQqW7pfUQ1w/
rXAGmJbg6NscoLeL21HFhBCsqCTfQkx9vFFH5BaehTSE+bCIMKd+ZcFZ40VoSWf8okEFD+J21KuJ
PL+nfZdtAFgp0y3eHPoXXeSt1QXoNalo75tWp1NRTp7+olCjcRFU0fhMjdvPWCCauG9auRHu8MTB
CRo+Z5f6ShI6353e6B+WhD49NGBTdtYwRnJTJ3R+NwPnMUP3B2CkLxR1jKZgwLFQfYHtKVU/JeUM
g2po5qOr1J6zzSyvf4tMrC03rlWqj7kc1CdttLTJ9q3C7MObJCmr8N6OhAtcNtasY+6GbYEWYKZ9
t4q0nYCBa+HXpBxhL+YQ5JtNaUj9D/moZXwrOIblXSksnFrh0NVvM34hv5qO9tm+U7X2jvOsoCCD
aMTsp2k5xc9NycDVwFX9B56Q9TE2RT0FzJHCU57SkEJaNU2DvKdNtynrrL1DULVMgrgenZONfP+3
UAz9c+qk4e8+9bTMp/te5De9LsSPysu9P7QmtXCLgnUtniDSz0aQp9QBfoZ6gxHg1yOzh8Low+Eh
UYfyDc0bqqhJS2j/1oYXof2f4TyCkoeOB9dEv7DaxF6rSmTmi/ZthiXi3kValNS41blYEOEe5kU7
ikRhfnHnUHpHcAjYAShqbt+5+jS80O4skx1E7OKONM31gsbGroNbIUKHZYqn+mjPhZRbuElC+kli
V1jak5s7JwfDMcdXkbX5aTlO+aur9CF94KGizTz1bredgc7fgm/Odd8c1G54mlx4cpt5xrB+24Rp
/acKUcMk3VOHOShDp8teOqaHOmYJJQL4Zt9qzjMu3eHbYFLePsHGHfs7V02VOnCqLoz2UY5nLQ2Z
qW82YV1Oc1DB8TQllAJLss2Ztv1qJOOQoGXgnW8TLCKX4yUwA45jqY2bjnE7xnpjpFGLeRUa2PEC
UAwStUZr3NZ77Udf4HjwqlW1qT8KNKu7J4PX/4MOTtm/mZGDl6aPB4Fe3kQiG+7VXmvKn2IApXtk
FDsjUzU0mCbiMd46v7tWJMO/bRSb9kOLAua8y9E2mPzKduVtqcbe6C+UDYNPhFaplbbeY2WGjXWX
ikYdYa300OymBtvtYJgGqqZNiGPIA2KHVn7Lf5htJSYbox2grUh7MiNXWiSfyRUObkjF+S230gjT
QLWSN9lcD+SaUk6zn4F+VH1L5LOzmWazdk6o6ImS75u27kbJ1bYPZFMPj808z9oN5Y+yt/vE8vZw
TsGkSWHj3xJ3U9zvCk/ijqjX2YT8MGoW4saeQaE992blNQ88b1i+JBAzqSazBmU8rdbtr3AihLY1
c5n/kQoGMleuyouEgVsbGMcCamDszhD8PK4btEsqnKgngDW6dQyRHk3hh4RowfXQGW7NGWLWPszC
9Bqg4eL6YlAF3BfFMNJt8L7Lv//PHQ0ITbg9Bd7Jzgrln7QUz5KWRbzRMQFrr6R/F5ezhbw5ZSLT
v6V+WzsmqiYOTJBTXMQp+nJXVnP+FlHa1H44WdZJl810JcG9zLYZSFiM3Hky6PKAKM6fbqazhGCY
jqEMGs9bpEHVh3gsi3/ghWgPWtOOt6rdGntttvopQH8qrP2xN398fmuvKyuG3EBW6F0S1WmNr9HU
MVPOHL5Q/qRPRqn7RsUUTOvK+E0ps2TXqAml1Ixz3YhVyoB+Y5N3fz2SgseAmxC9a5hl3gWXLi8B
f+Ijlj3Bxq3DnZro4x8l65hSpA0X7y0upPqVevKykWqhLEhCyhNT0FLvnL97XOhQ1iJKnFojLv3M
wuwlcWrxpW5rcgOv0qqHAVdxdzO1WftWlWHh0+6eQJWZNHv/Ni/kfC1i69Q6JKNQ7M5/DEJpdAz1
Yjy5A2KZU6LJAEUDiXSDJZ2jJ5Vr/PIPzhUzQOo7sEKgCtY4XxDTzpx1xnSyqgz+cx1Zh9xIh2+T
LMNrpPx18Fg2GAN+2iGLjiSs/POHsxNXCYUryqfOanSx8QzpoR5ZY8fpOYm8j7qm+coAMv/z+b52
+Wv/m4uyrIlKMON8GFBMRVbpfTRUqME1evXkQhILH8OiYD9xENvvsxGJfSX6Umzygnrri4GN0PfP
V1+/4GX1xYqCgw38jZnv+qGtsK8QX3yiCYRGfF6UzhHZsf7GbntMaj5fbB25cOyjxQV0lIwcgXhj
leQ7c5oYNtSnJ32Q6oiNE1R8cIt4jDJH099MUUXRlSUvxmmM8inLsQuE/opM/roHCspyQCfAq59z
xUDy2V8EuQwckAoHFaK0zsUBdOSgfSvVkVydfH72NgBmjLdS6Iw+G1doU4BOloNiTqSqvS/GxE12
YG31e8sIbS5YQyhtEOXIw1Fh994O3SuE+EsD0+d/VEWM3yeQ5a8ZynP20+cv9HLL8nDI3FA4Lbjj
NZ+hS8J4oJaRz1KM+WnBKt431AfPqRynQBlb+26M0+jfzxe9AHWyIBOkhalOtwcximVH/+eyyzvh
VrNblM/4jiOLlDfoWgWdE4s7YXWOdRPh4r3BnDKHlj01lnPrahWmT63SGHv0tvsK6m83VXvK2fHg
TWQ5B31S5Hj6/Hcul/35wVqUUQlUZLeIIq6b9bEFICatW/1paooKnWR6JXJvwBG7EhQvjxDreLxW
anBajWshXE2Wgn6zoT/1dZtMu2J2/rFAnMWB1qsMOf7+oQiGPA8lLId3fV7ztDJbNNWelELBsyoV
RXTj4JY1Xbl3Pnqo/66zqpCBsCfZoGKtQS1Qu1BVwCH46KJM4YapD0Cyzx/ro+VQtlYNIIUwc9bD
OUybnGp0Z+MpZvpNylbFd5YVZ7/VKC2u9UYv9wWNb5DlS9xlyTX8IE4K6USxTqURpsProFSh7fd0
NV/+9pHo6i8knOV8wkVYXSd1rSLsygz5WYy1hhtsJ2euTWZtQZw0+tvni11cIosAy6Lyw2BXJUVZ
RVYbQVLNxX/x2SjTrtlEeeG9UfihR+525nQPSix+tuKk+neGjDVcOQAXUWhZHAAiDGKmvtzX5/EA
sIAxp/QjnqmacAz0YFEb0Ptcz09CkYV7WaXFjRba883fPzSyAmTAgOEWsuv5uvBhICTCL32OZBMy
ysHxZ1s4nXieMVB+LtHxpTfRqXbsm1Zt//VlBoCBNgqIMUTuwNyuVnfwuFOMqoZNldAsNYYU7tpY
KL/Mtq5uuqi91pO7OCLLeqTWbFrAvegbnT8t2M4wyoEVPiOs7Cq30aDl1W7swgz0DGIY3ubzl3tx
SpASW6BXi2IVvhpreS/dRoCT1AsH0EbInM5Jbv7jzdU1C64LbWmG8QvabkksoUga65TSNKOMezaf
nt2Y9shPLMENVHZrV+By1/TdFzujk3bQO9sLtwaDK3qsg13X9b6wvOk2c2Ir8zN7aP9H2Xksx41s
QfSLEAFvtkA7dNOJohG1QciQsAVbsF//DvQ2YvcEGZqJWY1mquHK3Jt5cjlEqSWBsFo18BMSd7sx
4dQ7t8uxsZuifXDdpD5UqtpqhIspvQjyYSFjFa4Np3pflpzo5R5XPvwAwulsAu/b7EeSdpAZPr6z
Fw8ShiorhsOOfhVJnPdKWnZyjoQ38LDYioMaY3K+aeRO7hu7/wzAcTkUZn7KqYQWYesH4v3+nRkX
PcaIl7QPcLXlQ5Lknh6MaXdPsp/V7z6+rMud1h88PaYkck84G/1hSPy1LUBvm3J01NuHfrWi7aOp
Kw7OaHpGAN1Etm+eKrNu1bcs1j4x+voriv+FuvkyUezQok7AdyiXJSk3aucoX2ZVNHrgNN2EaGCI
TUIHzXj5lcUunQhiJPU3i93agd7BXO8UCRIITHTSNbcN/hrxiZ7lYn5dwy4A4KyGCbbJ5xQVPvE2
T23RP2hON0DyIyoFmn3d3016Wz3PulNvTTKx9xlV509el4tN8/r0MBHzJVIhv9iha55o4ogwxoc6
oZYHRLCmcU7QrNkHbao23V4k8fJZ/MLFlL5+jTQPMQ7xgSKUev/i9I3LIolZ+UFrtH7aA9kq0aTU
GVkLbNfGm5JomV3R5f+8lDAu7UOQCuwGMOOcvbBta8VparTDg26QKO7zVNVjYiyhiz/nZeB8TCiy
rX9WUbn4TNbdIe4v2rWqww7ubLMzJFObSYBGD2VPTZNAL2QcvjcohdhFo1PU24+/lIszPT1LB/EI
YDwWD6b1s6tEa4SqrZyTxxmt+iltaEVryZhdUem7Tttqb5updrvSTW8o1FmHnku+adqx+7c3i6UL
uBWrF30u5M5UzN4/ZPAoiWXVtMAdwbZi58wcUneeDgSh6AiYDWwAt9W/7Sv/jGnSVSKhiW0KUoD3
YwIiFHCOI4UELDeTWGFQtqLLapObWfTfP77PZ4+VsWj/k1ViIyT/c/J8P5bTWE1Bxq0HdFntfo2T
iLY9AHTCcZxZvfvXsUix5EauVgRGPD/airhQ3NgZk6MbWaB+h8mCIQ5Xud3I2kXP9fFoZ3MCV4YJ
lK0PTmu+E4SK769sBSfakNGjsC4881B4c3enZnOzIWvI3ei66P4tbmIdj0ULUTJ1hz9nv/fj6SDy
zNyL7dDyCu9pUCsQNakkr8rqWSn/+doYi64+JypEKtbZtWk6lu6lX6ywbKyn1G20O5bs7ojjdAxa
axz2Hw+3vuR/nRL/f2ncSZYs9lRseN5fWi7jHpIZ4R05apANkCLTVyy12hp9rvmRqsyHVMgF7ZRX
7CPPELuPhz+fC/6Mz7TOjcUvQ2XtbBspbChtiizckATe5CVxm+IUl5P6QilBvLiDIukoenoeGFbp
XglTnfcRwtKjWEz1k59ytsb9/5fQfaUOZa/kzLOjpWXQVJ6oYYclXOaN1S/zL2Aazq4FhHhLqS9H
nQVK+JDDc339+C5cfqkYcEGks+R4SKDOKWoLbYmOjZwdKhjCj2j+yBZPRPrVqZrPfMXr8zx/3qyn
vNAqmARCPt4/b4GLh4MRQ9WlWe/GPq02LHYE3pLhsbdndP4fX9rZSvrnruKP476iGeSYsF76X7si
gGutlc8ar7M2mwYlzKw7uYSVBlqntpt2pisccFfbT4a9vEy6vuTxUXlYdWXnfh2kOPBOoskMnTRJ
vtGsEr699NNuMjo1gJSpfXJcuLxMcAzsaTFQsKulwvz+Mr2FVpcSj0Y4FCap1mOqbzwzkfdRVEaW
33AOvFN6nfbSx3f38sVhWA7z9AS4UjTz74eNy0hd51uTiXBI91rcWKHbsRMk79D+8vFQ/3WFqHxc
SkqsW0gj3g/F0TbqBinMcG5a9a2jY/kcZZSEiLi3l8mnOLdckztaTf96ZymHcMAGQ8k2bI05ej8u
dMUmgvzvhTY6qutGBxkUlIpnXUkxa1cKEtigde30k3X64v1ZR+VQtkrZMLudX62DaqgT/eBigzKd
u9iRAJJ07FE/TBN4lC9y0/1kxItHCQNC5WVlXOYfJv731zkRSBy5k26FmTPrZKSUIjmksxr5SVGr
n21DKNDxv3s/D8BF/Otxnu356OXo5L10IDNtY7wXFoaQsG5tIDAYj0bPn1ov93yk4K11g6y3Vn86
IulwXBmODNVymCIo76kFlGDQRwAfqCzsNtAXqqbA8jk6+12ZiXkrLNneO6Ve/XBry3yJs1XPbKiz
+sDSPXWBDnhYwf0cj/RbY6vq71RDRGK7DJFonnVoaPPVKJTWvRsqmLZbJ/Fq62DOTdluZjOK9G+I
+tMhMF3ezeOiV06xM4ZerTZDWy/DE9I/3fjKAqcRtSJIgPBVFETCL/MieqwQhBEMWpL1s600LX4q
K02JN7pI+5vaKEvOZVzwzZDaWn2H+NsJlWya6ACnduFs08FsvhZsvX44unC+SjNaiMUzPOUwtrHx
phN/8lO1hk4JcPKVFYJ1Jc38uoA66Uti3EN+pomSqu7zZgtCNu2Pcd8ld+MidPvGtQVUhhYL/K2T
qvE9Fpb8pWSrCCqF2+c7Zusds8iSSWCQKVAFoAld8ahpJeLrMR/Nb6BCW4qWmrY023iOpLF3+5Lu
upiUX21jFvp2VBpL2ywGiAGf/64/AQF3gXWK1vPRuRX1KXVmLyr8JDeGa2fwEE1kMALtazeiHx5Q
JlUIhLIT3b5OspHbukD4/9o3bRztxZAn1y05zK2vuvX4K48tUmeRvPQQUmLlV+Zo5LWg/Spe4iKD
uoSCoG3UL0pRA1S2ClEUdxwKTeVnbjTLsROx6/0cvVxkuynRG7EZBgVx6djUk3dU6k69ojaISqGb
5wYhmpwmoDgWNo/b0iFQxhd6XZg7za5YYVtVq/ZWgujsFgs+SsChGVCho3mK8/0Ir3gKUjdO1V+1
NmT1teqA8d82dHXst85L4ySwSMTqbyshjWUbG8J6A3sK4455o71yOii09Fhkp1m3kTWhk3Ptpcp3
DlSwDXSWqH9Si3aatcCUhnklHdrHvU9lvRkJZ5kn5VU03vLFJGBp+UFHoZrLrYh68RNKRCZf9DlS
ftSj5Otp8NAgW66juSqI25ELDBvCdqkhx1XbV5IuTKLGX5vEcMpNrsxDcXLmsiJJPrfVOWfWTnM1
kKhVOp9ac6585WtEylno1XAcMbaAaU+61vmVS11xqO0PTrsjGUrOns8CnjznmUJhPEekt7aypPVL
Jdu7ORRyhDNGyhd6PcxrX6U9LMZhAnt6hzhTc452p9RNUKVz8do2aWPSL6kbZUsQazPw27pCPoM3
HOWR2GRxcHKZAAabrco9xVU1Nody0XC/syCOtV/DuZ5PRd+Y3W/qYWn3e1DMur5L8ppWTEDewVAf
XGlVVmCKvg1Lchyon83DOPuAm+FHK96oAkqTilVfURcwi9t8nAr81IYx/4Zc602bImXaBkU5pwoS
fhDRW+6s3t3REjbdDdQ87bltx/IutRTb3cWtO1X+rFdWSlJcnvFhdEv/tbTJYQWDWXmtn9RdH193
awgTMCAJRlFD+q7TUKfQgRBGda5pxiJXtocq9cIMzMBjCXja9kcn5g94xtj5vWPH6NAqXpUd7O7i
2Jrk7mFusPWTUNboA1HKAmEQzad8W0T9lG1m2ahPnliUdjMSqwR3LJ16iohOKkLXaAmPlGSmUWNZ
FiDM5ETq5r4hHsC8aprY/l6Kyb0FD0N3tDP7Ht1NYQ7Z1hm4Dz/bMZti+hd9PATTUE0wX8FUAm63
p8jwW6pZ8a622j4mabJNxyBG1EQcHof/V4UW+NtYxN7PCWnig90ajRWsp9sKhZM3/R76jNnHgHl5
ymSc3C92BTh+8EYmjiJJvCdFGYwi1BM1a/YwnZYw4zWl1xZV0fMUFw0aaLdPv0+5o147DQaUjbLU
/XWi524cJMvcD1u3V6bQ87rqW6EgPvbHWa8ddNWKxBvnGW+tondgOu2uabaRqClB9ZOT/iZhpKSS
WjmVtyZsFkxCoOiVBBSBuewWBFrenjRk2CayHRQtwErCQ1o6md8mCQmaAGn0+YtOokqCTszqi1sv
yacnNJDFlyyN0mWneHZT3ZpZo5hfDFOhaeizaY66cAKp/ibnNfOqNfIm/1JMi3Wa5UjwrKLM5fc6
ktOLmjRWvsNa7ek7wLTtVbI28wjkleZNN+e25o+9jRNuWAtQ+0Zb7CunRNTrO8hcHgpqwK9A+bQm
nBZnBKLVdDwVE/A9x27NLYIe3oMIDNKlil1TxcrgR7IuEW9F0LsPxsDN9XOQ0NdAtUyTBccU14M1
2o9jVKvYSxvLO9IYj62N3ZmZCNuoGbvQ4PQnt6Qr9uq2rTyFWKasR5pYZF1zZaRDgenfTpNuk1ak
JwZWR5fSt1NpjdcW8Sq3I4f6ZpOpZadSUhWrYM6w06vCi71p51albVyZeBF/Z22EijGB5E2QwChk
5oOq6O5dYTooYN20yLaTMvSvvSvqF2nA/tpSuZUHTrUq7R5B0dKPEiv/ItKo7hGYq8Xga0re423w
eFh77A79PSo4gqXYAmq3c1U77LOIJ37xct1ZbsvCdFGgZqTu+RrnltKfOrYwrDhlBfmVyB7FN3NN
OkxDnvbLMdNyhLo/ymupuO0PJVbH/MpQx+5VE1ST/KUiC+CrKgp8SkNbus+G1TVdoI1ieM0UbcrD
nhjE8qBrdRSf+BOGF9RKlzh+pyf9rUvXPDu5STf+doYYn2RiN5Z80iqZ19u4a1VKr4UwtAPe1TWp
aZlBXqamJvV9urjy3kr6LOUCORduOiNyXUIOozYKc2S7N3NfoxlP2lzLfMk+2HiFJiHTvbvoUb5p
anvYelWHzKdCR/k6sJ7IXeVOsMXHeELhaeWjDWszduJvntmh/qO9oWcb3ufBC6zYNl1fx/6XhFMl
5myvqO7s+G2vNump1+bSpIBqROWhyMdki2TdivaF0xlPadIs1VaSGESsWj+zL/O8Zf4K83lq9unE
NnJLtqpNyYl9Gjg5ZbKcg/C8/F5JldHYxSgh3aBeHPcuizU0EyWy+OvaM6r42GkN8mlj1sz80Oex
+5p4JT45aPqDvRNTmVWBSJKoYX119XaT1z1P3auSUh7xTeFcs3B2JM8NEqEWr2SPY6hE3LixZzZ4
qPPRdRwKcBHs2mtbE9cRMOho39QRIYFpFaVZmIPF4EMc8X/41BzhNpdzimBMJ5mturdNSxuPCS89
AuayiR6cJVFaX1dirYc+7VW/yTvKMY9YbAUth9XmOOpwoPux4API8whOXoHbgyxNSq1Ya9W+2HZe
jLeiQzW8IHRe2NIVDYh13yQnmixRp+el39jpNKjrS50JKvtxvC1NN1HxoVeOdod/Ke/wowmsqaon
wWLNVpKf8mmZ3M20dPmtXelVexJCl5sOnJYgx6aSfL9dvUzywZK9121oe/ELnMUSj6Ugc/NBrbVo
DDCcST4AHWvibmyViixlo0u0kNN9r+X+VNVyutVx9eShbs3C87sK8gETeFLvYjm0Y+yjsUf+sUIf
2WU7OgR58DJR91y57dRS6XCHeKMNRVbtCiKVvW3X9MqXnOK68d1N+D/7NSalKMC4aSubGnSecidr
U2NrwMxVb9y2Ztim10V1DQe3Y5siCuW+qZbxwW29AolA08scgixARqWVzN8um1PgToosqyt6S3oe
muaAEl7zKp5cpY1zfwPf0fECRAD1eG12gu0MhcZMuWNnzdbLipvS+Uq+jPKCldqIvi9j095IkPFy
r3Rg0z6xJf5XVYHeEnUoysecgM8KGFZOLaaXsRmiGz4uA0IsHaFsEPWKuVPF/LYaZfcfFzL+FEXO
j75A+T3K46BQ8V28P2mPYFAaYvaMkA6Fk10ZeDGNjWAD72AlmtHb64kLFE5L2kY/RgnTkF+Pg37I
LaXVdyRZgeS12ZM8ogmJk23MFO741HPT33QZeAq2FidXaotgbgO2w34wvd4sr2Dha78osJU7fU7m
5Nqxch6epPOpbPqhB1DVKRw272snS/WTPo1iArAAFn07m8XAzejyLCjUqrx1x4FJ0VdIh5u+5zU2
B79aXPONZktkhppI3EcVxN58VTWT9WxLUB1+yRLyhhONQ6BnR0q6k+aiFJy+XKQmE52KJij1jniX
GZo8boCqwEEl4Sa5e5IZa3lMHZLuQnBOqtxRHlpOsz3q5U4jB1DbJrOdP86e2yePtRLNYsOREECi
2eOnZnWQ0SfdhotSLWAcPEGoHmhtUCo5e2uoqXUjyLzkqHileT92xnKVi1SnNb4UE2Xq2PmFQrLd
J1P/8PHLc1mlwTGD/oiKFDodJCfv352Ykz2pZlV29KR9dB0RvULvXyVvY/qZffmiBAXCFs/TqjFD
imCe66rILppU/B92OKW0/WbJtwdQdg7qVmAYiIpP7ul/VOIZj+olTTEUvmhB318arfqaXkBkhXbt
pQc9XbI7ZRlJ1i5ae37SW/KXnMlpTnrakyo6RA57wH6ozaOKh//149t88YDR0xBiwUMGjI/W66wr
wLZQ92SJlo4syOHQ1r2Oe4GINBSkiBIFs/73rtd/ZkkUOZ/UG/9raHgYPF+IEBZa8/e3Qavjinah
aodGvO7rOL7s2Cq0O48+CVvVqOy/Odymk5Mrw+7jq/6vR0AbAFIy0TsIRf8k5PxVLDdMdB/Cme2Q
lgi0vLIxHJ+pIVoJBEofUBchyXikvKL5miRX14fRCA5XsmrewDsupk9m5/94BYFB8vfKaqSZePa2
G4ZTDzHsmHBehm5fj6XXbJRJUY/9VNQplbRs+syc9h+3f+VPAr9CZ01h+6wp23mw+vNqtEJQ4PoG
EEO8Hy0gwXhJkqOuzdO+a4mPMhZT3H989/9jKUIXh5yTb9swma/fP/gOxleeT3QqPCndXRHF2Q8q
rwMx654S9mSSrgEZi/j3143OO6339dPjo1vvx9+PXBdRvNbPCDGBpPCjKDwj2Q06ZrVRd8ZqQzkl
DkzsXFCI58X7TCHzX7d77Tzxlwa493z4WZkW6QAeDb0c018Je+3kTvN414zSKYMuaaNfcVp1h5Jd
vPhkIb4sQYOJQtiBKAbNHlqg95deYvcrKHDYYd5TafCzhkkp4KBOrqrXjWXmZ+i9g0nnxGSng30N
T7r45/4JXzLmAhrWmMW98zmv6gfD6xLXCkEU6qh1mzhELnSVO+XyiYLm8tteYU9EHUBuBUKrnxMT
O2eEFLkwr/TUdIedUcIvZoV0KZyJxCyaq0EU2HVawticndfkWfPFo9ae7FCNu1fjoA2fteYuwgIJ
gfQIsMRZu+pqmPTfPwAb9K1G5qQbJnVj7fWWTbxvsuvf24W3nCYUTRnpytNy5xSNLE69SkjBySyx
V5wEWIsNHGsqFrmWtltFdMjn//GDpL3PS8n0z3yIXv6sVem5HUuw22fHoh6ox9oZtmvOAhstdvTX
xay2A5iy9pNBLz4IBqVtiNcHfQba1bPpf+nMjv5Dnh8toSmJ39qxftM6eXNK4rhYwq5ItZ4aypwl
h1jFKfiv0wHD0/6BN6YRYUouxvtHYqmNzpprklQ14nmVJdJxv6PxRnmp0JpDhqcSwQimBZx29vD1
4xt+ee34vv9sxqGEoN092xjz5Ed9oRMdRnFL+Ixew0nS4aAFcRePR0yQVdjacmyCRu3Vt4/HvshT
ZdGDPQdbjZ03wqfz2cDgWDTXYk5DdS7nR7K823KvanLi5JXRrkbO6NVXU9mgLukSIaOnUSfcZFP3
gzAoJJDbvDFlNZRxsBDLWPzQ3KnWT+RGxeo+F61xsPt8+vbxj75YH9fVYlVN0bdbLUFnH1Bdjgq1
P7Nmy4SDlyLFt5nYlZ1utb+HyTM/S3y83HwynMX94fTCP+e6KW2YaM82dh0WMZB7k8Lqm4RvsZOl
1mX+x5d2sRqul0YnaaVMrMzPs0tTK9Lmpgopb2wimMx7NFvYJA2b5EdtStPt0HbxTRmJ8ZM28+U8
yR1FR0TjFZkoM/7ZqrCSFpgZBy1sPTFMR6qq+lYa5XCdsvV6aRKOrS3AfQzSXiEiP6uU7rWtBgrO
aBvifxX+4PZDHwbLhKo/sMqzu1DPCoUW2RihBqLmGffreGsaseGFwjOH8t/cmyoIOoTNvExYG9Gq
nl85wRyjVVZIcShuoXQkhLvVDikvnhsqOpIFojpazOUzltPiE6zwxYvsMsuCa8a+iTeJX/B+2lkx
umnJITdc7KnQfZ1v59oo6U1V+nBr1871xy/XxYu8DodkQSOImCPc+T43JgV4oqY2hC2m700t5+wO
A2O2n8bis/3VxXvMULTTEa2ilEDCdbaftEw87ulSDqGeqtlemHq0zYCNBSKm1Ekqj34jtFj+85Nc
FY7089f7iUl1/VF/beqQgjgSQfIQen05upuktIshGArMUD6NS7M4xEvTvGaNmIrw4zt7MYWjVmf2
BG24KkjZ27wfuaZa4wBPXEIkZNGzucT6F8q1urU1okHtjnPqkM1GJBfADlhQsB0+Hv7ybv/RcXE8
BpMLXvBs+eqFaBVOJ2ZI6qGHwV51Er8wi+oox1zf5p14bTToch8Pevk2oXJciTDsni22cWczRjrl
SjazloZVWufHQrMGIyDozmkDhfpSdPh4tItPhWhzDDqwt1fD2YUlc/QSGgKa057qph4FxIaaDlYc
J/QP7XJ8pbLLHf7nITH+rgo9lLOoZs9ep7Qk4sktRnlCoqfR6RwLem9FxgYBXfsUH+u4kZ9c5XrP
3tXIPKpFEHbwJqyW8vOtIbEkZcSL1J9Ucs21fSLB4Ia1pGH4+vG1XSSIUixCMMWEh5uEAc93eS2t
fzvLcP1D5KnqMFU6uwxSSrfp77ib7K+u1U2zFyzTmALwwFbzovL+imv6KdkdXdox/VWVzmj7xIs7
n+mxLx+2s879nM44kxJqb7z/nGA/wGmLe/VUC4qTvo4B2tfREXxxSUQ7iG7+pAhz8fmisUfltDLz
NcQ559wqMhEB5E4ezdtimpxj5yzmDSFub5OmJfs4srX+S9YY6iEbxmz/8YO4+Io8Zy17rCrQPzL/
9d//NWchwLakIO/sRJ7lYPe+MAwEytYU2eKKOLPkk3325Qu2XipyWgpcCLvOT9uLNIioi8rqZLhV
az4pTqUWO1FgX/nkTb68pZysDXKS6LVhXD/HBWCSoi9rK/WpYEeTzlvQb8PKme7zZ2HN7hQqCK9a
OM+KGH7ZkVm9fHxfz8cnRmIFFmCCQ1CGbnl9xf66r0Maqy1LYXKCrStejFw3iXK0QMLrK7Ejaqvs
B77nZW8qQxFvPh77fDr+M/ZaXWD9W82FZyeofGoUwkcYu2J19dMWiCQtEDqKTr18k6Mon6aknZ4/
HvT8m1kH5Q3mUImcmGPE2YrLx565c9GmpzTis/dTNE335tiQAiUn0jwz+uvxJxPkOaGBdXaFBJDO
iomBhfcct4rkUSdhZclO5KYmWzA/UQjcWd4ZTio39mQXB3j4ddCT0qwFrUSw5uCo+uRu/8eTXmsJ
yODJwuTNPpssMnQtTUe36oRv3Xj26NPdKsCHT+5gIlCzomw6eo4ybiwILJ98TX8W1r/n6/UGcBBB
DMpmB9PK2brfoeDRAJVlp4RuItkGdIAxmMc0s/ySZJ/HtkDPRe+tJXl3qZclxK+oREEeKzTO5TgQ
ltXq866fUVeh1zc2YJjsQ41g+0QrIfsxdMmnCO4/pdSzH43rn4+CV5PdyvlZuy85cNptuRzb0ctu
7Ak07kYZka76UPSgIaWyBNpM1mEWIGspprssi+O3rjfWgIMsB2PbsqA8lHrTvSLrGh+NKY2Lg5Lp
tuLrNovFlYdqMX3Bz1JMu8ir0uhKGDGx9gPN5iv0NiJ+ShozeZ1SNfe2TmmPT4Cwh2EXzXp7mGnn
ovquY+UtqaNJgzph0CKiU5PVzS0Niv4KL2K7lD7VuzLbdF3fdw8zPfp8NzVNDe4TboOq77EWmBpP
QrXED1E12pZZVUm+N0szdzeV7vUNbyVSmIAkWuOunyCbPFbSijtfmbU+llthdJZ6MI2yek2AHN9q
ydJ/LyfNLkkx04fHmPYTxKMlnd7kqNUKis42b8LcNjgpekx5g2+aMj0pTWSZ275wxl0VWVSaFhKY
drqRuNHR81piUqdCI+gBYc1QPFSIXrLbVpPqeDDAQtzg0FllCU4PiGK0Fgl6t6LTE4DGcpRt2ja5
uG6LPApNeIOT72V203+Z7WbSAq2io81uEDkccLGuizeNQ547EGzqAZtUFePjKCNR3mL+iaugKpeY
rHZ3sE8z9tUosPqeorCXLjLM666S/lzBSZKEug4+TCT3O9ZXUmV1vZnyTUbHs9/EpNO+AN80VT8b
JY09y0mmnz3g895PkY69uiNkipshN4i1l4Wu33v93HKsJbFzvq6ZJ/BiD41wgnyZ0KmIWRonmwhX
aLuq23bblB7Bd5yZ3ZcxWfI1vdiZu/0Sp04S0MNPABz1hrdzRoB7ey0yeUWQ3s/Amdwu39H+h3oG
jlbXA6KYXXXXGEsrDqNo1HjLzoaUOK1s5O9hjptfqlpb2XagJ1/cmU5U51eLG5naXhmsRrv2osag
LtPb7tPSW0sdegNSF8uxxv5LuhSGdkUVsfjlTEmv+sAm6Jzss6HueNc4EH51YwIoX/tmiutTLT2J
JrA3xHfkHW78huohyb9Yo3CmN4tOX74t8QpGsMiILz4YcVMTGt3nJQIFqlP7kZMHp9TJmO96IxPp
1jSaWIazN8WwqeIFlajgG6g3oG+7bhNFEzFuXcUsGU7mQJkd1YGq3fPhKsbXaCqQbzhDAhC/MEbz
F+3YsdjEw6p4ytPS1P2lL6R8RAilP7sJ095dN2Zy21WFqj2kSY/WLNJgFG9mVMj2t2yORo7SBDDZ
HqkKi/lbs7lJBBWbahs4+SK+rNy9R1HESb7pE9V6pBQ35Y+ggtXisTSdqfMLKp9dWMUpqM0hVopW
gTBdjRqOGbRwwyYfF6/8wXTd/aBPuHwvtUz9rRImkJL5jfTmu+xyULtq27l7GMCetsmNqBn2kTZG
PdIEEmE3k4UCG9PCwB80PRm3R62jFuMDVFLvAXWv5cFJWlejKrCtkdUFJp/8l6g8Ne1kLIE5xET7
Lp2hBZmj4urF3dnfTl1DabtR20W8KHRSEIKSZMj3YQ2NDPge2vqKHmrUb9WGRKxAnWxqb7pMkiN5
eqwmBgvDD/y9deyjwrelD1nMO2m9ObXbpRodaxeVtVUhOx7zaVtlS/StS+exDShsdhVtK6/6NmBZ
bQLAtO232av5aCPOs89GGnsvWQ9G6trRibRWE/h9R6WNor1XmYoaDHHXiwMVI4BHfkER91gveprv
UZiyuxE1YTBTkJEsgOQTmvq9lpSzeaxIPU1CHehu2FhLX32paWHXug+zLtE2SCnTa8/M+/nYs7Af
Fart2gYAZmlvV038k1egx9ywVQMiFnXaqDAjV8ZLIiDj7GsPNfSeE1vmbFzEKWqQTGs8iK11sHT8
GU0HAGlvKKuvnmB5ezbTQi/v6r5zuiOhasiEslqvBZ7duVUOVVLHr1FnadiCmbcHcyuFZk4bgKXI
j2ekkIRl0od3v3mx7j2TTpsugToL4RCYDixjgwzXJkA+RkAfImd3x0OamKRCIdOW6KeyntrP7Sxl
VN10mT2MJ0pfCxpqgTIDOVaVlp18GdWkTsMRjMFV4Xp5fiWGdjoK8KPq/eBN5pHzEjQ/YsOUfjPb
stbYTQ9NaGjA3Tec73UR1sMgs2AkotTbWJxbvk7knT2aoB3NQ1vNTvIcsSUd71Yx2QsTSPVTGoly
vWB+LY7JjIv6m0WVY9wm0AJVOP2K0DYucLr8AfWW1hx7FzBeQ3JculUzK9Z+cHRQAILqTXW1umJC
HO4kborCrqDm2V2tW2iA8J12uB/Tpd5Pfb3UfMmTmcurBdSdc7PIcmxfeztxXpOiqqodVTBTHlTY
cb+ByaIHBsxhozKIzIxWsEYDuNqsOgpETZws9osl2vYnldKx3thuYb56FT8l8Ga4ezs04pq5mezY
0n7Via2VV94CIhndPaLs4hmuX52F5EhqyVvUR7oJSTIqn6cC29shToEQBG4hhgMQTNMNDSW1ngqN
2mS/FbNKTYAKcHJyrHmytm3ZKsZhVpzGxOxu6sWJcPvxR+qkg9xklqIqp6QBK3Aye6eIA4KyTOcq
Glx1n+JXLXZVCbT3UZ1Ubz/T1gG6pRJHtIP0UZU/Y+aJOCirhqgvx4HJEExoSux9wXqq7dbHaUML
irzU7yRA/MpEJofXgqrXDTNUnG7UOK62yUA6QrhGHOXgmJMObkGtKWqNp9wVT4qRocqsld6MdqI0
WPCbBsQZqhp93OhpqSd7ZwFRuGOPOCBIBHGY+YMG7vC6nNFKB8oYt/1Wi4u439hSWs+TN85xUPMj
KziijZNtx8orfjaIXbBxewPCRZkWzs41k4FtjFtF7NC8BtWuoXiPejw73U8nq1Il/x9nZ7bcNo6F
4SdiFfflVhIlW7bjJLalJDesbM0F3MH96eejryxKJVWmq7tqpjM1EEDg4OCcfyGnVtv/nMIBKlY0
CfTETo2pH3aR7iZPtTlperOysyl5EnmZWvej48abNMhiy1emwUDb0sjtcaX1jrTWeVkagU8KPIJ+
c4RtgjxVnPgHxtwpuW7UD8+CEio+CMAi202cu537iXqMjJ4zJ0eicUQncZdh1k5KR0fL2ymNdHKg
k0U4Ap2rMJqEoVN6AnmhFUhO5zN8HlE+1TEVk69UkJID0mlTfjd4NeKlZBh6temRlvumFB0YdwQb
00xfd7TMyzv0XrH3quPUUnz4aKD3KwuYWpdbQ7fukTwYVi4wsTJfpVWk9L/1uAj7lVMWhumzuQGp
uXo2Upiklr0m4GT2DyFMUfsYKPSCSEVpbzPoDnIXVYwHfdgoMlxXvSGfYsOW9ienhIPmrVTgwuVD
gWU2evwKuOB1RF6GkbmSaKCtUxPpabV3vfwJpHlZU3gNlCpZFyTH2WOP2HzCnk0VQBZAreeMmyL/
F2wpWovk0awUZ8b8Ip2S2Fk2AqKu5etQ55bYaAVyNn7s2Ph3GAMOaPaUKOPvfkKBbwMtpb+vVFGD
tkPEw3sKg3SCsm5wE+ifS6+XXyY1bMUj9AqvhlogvTrMYRIhyfE4ZVr0w1asqL4PWm8kblEZ0b8q
biMQbTXm3BMmqgx9iRxMhAaXmyrOyiuQlKQXNEXGlhu1RWE2oSeyaWSah5s87FOk5hGxeoowYvsF
EL+kvd54TrRTRNrdxYY3lGhlCyFWDTAc9bGfesVYg/WP641GcSrbZjH52hoHsuCVobFObapxKvZx
Vdv9jk1UWdCXkkFdB9IzxPOYyknZWVLLqBiWUbXWEVHzPnVtTLpkRlGuHbJpxoymYx6JfRTUiAAM
opXSB2Bb3tlhGqs+slg88DRQwThKCMCXG6soVDrNtIKUIF5ZlVcVRLLKy9edkjgZqUgj+l+uQkKy
ShvXGvzQ81J1A7nMKlcWxLXxnnxEb+6mmVA9VZ5dIxOoOAEIWHqJuCzNanfzkxE30BjigSU04T7l
XmhOPqsMPznCza9bNeVkv2a2TvY581DCBzlmsoJtZMNtapsB2k+aDTHBqgj9PnWn6BWF12DrkeWH
+abtvfrgBHqX7CuziF+1eHRGPx3hxjarJoHwvtLLNin8Ic4RP+3qtk7vZFfx7+e6sPtAoUnJSHZq
YP2Aa1sLVfJBgH7PYtv6HkwjOM9AnxTXBxtK5oyTSDkglNxMDarZ3BvaOhLEiGIVYyQiHofYduST
YuvFk6sPmX4XSgziOMlwOrEuRw63X/XRoPLdslGsu64Ovtku8J+VDf9sg0KOxUqCLqnWZT/kzj5E
JM7xkUHufoyt2TAHQx+kTwYSsPoAru0DDt4l+Fi778SeK931UTmf8g1CYt7fmggiAlAQdlP/bkSR
fK+Quh0OWVpAyVMDOIZ5Hxu/4YFU45MjQbPuei0Pf6CS0Y17FduiEfOaQjRfZFA3+8ystWIT9ZnR
34lG17daif4GaOGoivdZ4YQ4p4xiypNdN3mRtQmxFuQiM+IWLATVQMV9xQmlq/c976+f1RRq/5Ux
ejqr1MXscWe0fNuBiyzzvcFSp03eGpgarEojrqpoVU4SGhD5OTBIXcLzW4XAvb9o+iDULYDQdNrn
VJibrTMV5bDhUWP1a7AgxduYVYBGwVbYHhzKShBJVWsyjw7264M/doFW+hrAc21TGbG+bmnIZ0eE
6Sdvm2Gja7/oYJflW6U0lb2JJ0x9NuFkReZ2dGLXWZmxNblrFM216Ucg7WH4xCXcNxsid2bddxSn
eflaKgizCuXvgYCZODp4nCkVe7Ph58MVIYqF6zChVrzDktiW6CaD7V5N4Ewic4UBZpYjzRlqPUmi
PTU+Dx21WJEImv1TK2r5BZ6ITHa2nevWbuYZ7HsbwNVKSzNoO1YyadVu0pDABPWBdcmT4PD8rGMC
xcbwgsTdJlWXjJAIqljEfmBE2fDJs6vGOXDRas4bcvGk+ysARfVPLbBk8rmCLKw9upKa6xon6mp6
gvikgf8ex0z1DafyfhFZucfyYohKTLfJJldqNQLVriWsGD9tlSreDkmoHiWQTXVdtxEA6gAfeNCu
Yx/+tcOkUXnH2UoTrkwtDpT8RpXxvKZrWCYqnfQJXP6DO1chP9STa20S7DG1ftAQjuqeE1sLCZZu
CqYfPmW5qx3qEV8zdu4/WopQZAXlgJSvBSwa/NKSU28biXQTUaQPRqHmW4TpCUSKAgd05cRJs5OI
hXd7lIJs41Z5d24/nxYK6eCiegAkgCafpy2qmw0azWmoMzKoEFI4XtqpQt2r1OmJh6EKI8vJfoWD
gMCho+KwsmvdXrcUWf5oXZjdaF6fIRRo/hk0AYHNgYykjbvolEhnsHrTUsRD5gK/4Lqfpj0lw7Sg
ClKWbxX44+ZhFDVNK5gfPxInoiQAfAUanQYL43q1/azoTPDgbzJzci5LW7pvKMOYRp7ehI9xZ6UH
PZ2Se6khtEAUSyH/iBJxycaBWIFmvH996LNCvwFGCpQmnUl099ylcmvFAW1NUCh7B+/Vb3pbB1vF
NGB+mEb3APnyllX92VTZ+EjsgUfBEwOq1qKbgYdWOOXGKPZ9VBXrqO+tZwtp/KeJ38gWmGtRfXPk
MEa3vvjZmWPkWY9l9u2D47vUZBlsHsa16aV7OYBo98Xo1skXw2rHAQYmMIYSGXoCNzSfcu1GQ46h
2kiGs3VyVFNGtYYfZI/t6Pm16HLvmCiDOu0E0cncGkad8oAMIBf9a1eEbjFfxiExoBcDpuS9a/Ih
VORDloE1EcmbDOXkm1BYs5UZSWI7dCwu+RJu7yOlmBIYTSkGDAmwwCKy29K7sVUWC/j+S2iaz5QR
QC78mtOgNT+JsUMYkjcDPUKxiZDt2/XxFO20cqq/ed1o+MiT3gK3vseFD3GDYcFgoICGXxlHxFmi
IWRTT108OOmbyOPyGW0KAf9ezYz7ui+mZBXMjPxVFHVVuTK5KHe1C9TFxRaO8m0JxxONKsxjrp+a
MxM1fhRVcuTECaLovSybckngab0aEijKLI+aFVThduNIo4V8J9GBWUVV65AMwuoJN2U+1hXV4kSH
vZsWyqs7VMmfiuD+O4Plk6+MCODkWk+jdif7tL8BC1o251lAZ9YaZwEpm+n2O2jvww4i77DkVEXj
CyejyskEUdPCtQzu5QqHMNmvaG8iWwf2U8NZjUegssbdMP3P7JTsG99Gjg9jWRSHNtH0f/WFmX8b
VqEgQ4nHrmbOHeaT3wYez2i94YU8Vz6Azfa+6tKK1VWVl9m9xYrewsQtAt77aoAD4+IlBNn8dTpi
bnqyy5V2eEnjAGqWaKPg0eNRg7YApbN4VQ5Geksg8vKYrjlDw0CgLW2AW9FleucMw0tM4fOrY7vj
NwF166iNItlw6M3/rm/PRZB9nyMoQr43HXOby/50jrO9VcN3HF7MyYJ8n8sC5G06vumlo1SIgivk
eYEnP/MCLG9ApC8NDbxhbgkiIoZe9enQ9oDgBXnh+IKeu7xrXcWa9ais30Wpyq1oLfNe7UL3LcvN
5u36pOdJncaJWebTxH+YRswM6lmMnGnA2yUjc5eLL2gKVDU+QxRUlVA3bmDDLoxFPx6OGQryJrjK
OVR+2LZhWXljZo7Ti2g1+U0b3OZhVsBqEYZAq/dGX/jC7mEwILX0GhBEWkrc0b7rBEjj8QWLLjwB
GnJfDYfPtgVVrLbIc4gKAbXri3lxTLgEHhAph3/mP/8wwb7pFG/gwflC8PiNlFbPnShNT9kWojaR
RWpk2dzIiS+tqYXsF1h2AxUke7GmGuUiA1VhponQ5kupF8+5FMYhHcdf1+d2fo9xKj4MNG/hD3OD
djkDgafxhfA80/YTXIZr5HrqNnPeAnyO7uBSWr+vD3q2oMBDSPeBSkLSmGF1p4NaVTq5aewMr1Yd
89r2op4KSiA8q9rGBdAcxIJgat74iu/0so9nAvks0HRz6NdmDNQSzSCrctJSxynfgAEb5aqZUDj3
By8le4jLJPtcVEjA34d6ot9VEf2OrTtVmnqf63rr7cLIkNV+0o6OXdbHMJqcz2aVyy2E8+mx6vV1
1Vjr1Ong9KKqE7XrbLBHdTdWhlB4vltoe1Ms9lCYwSEpegnNYLhrgrCq13Ykc3sVlgkiLEBujM9G
GNHnwNWzPnQxEhg4tI/9t8SLjOAPlYtw+pknQ/mn6Eb3cdA7mO74XkYSerTuihuLtnwa8B7jdQJ9
CPwWERTE2OmnMsvOCUYQ2m817wMYO2ECg0tvxiHYaTVMLrAEFl2ThGLFLzp41LpTq3eQ17GoTdVj
ji/kv+0dwhr1FntWSjcBjZ+5fpZlJB03aN60vPdMEBUFhrNBruCWwrNFbDJZ9zcO41nWNY8J/md+
JgEAAo9yuggh1faqL4rurc+1tl/FvK7bdYIuRk6NaOpN39FE98fDjdldV65Un0Kv7wd0MjoTh19t
KmoASpikZjfWYhkl5t9lAWbnEBHqQRue/q6hhFJhBH355jRd9hRObXAHmiic5guNOsI/LzzEVI9b
FAc5GH2Ly4zCgI2rJyUY04qMX0HQur/N0OjDDX2RHv0Ax+2zG7tvGZyYH9i9Gf/DQxAVA/10ftJo
QCU4VfumZPR/ay+vDmDw1K2Uaf+7JiIWDyliMv0NkuAc804CBai6+RXM6Pa7C9DpsBnKhTTZTOXV
QNxU7vTGdp6N1pXfNSdBNS0j6BOucqd4SKakuPVR31/bp8OzsYFKUrYDa+0sgYR1gMIBJXPnFUkl
eh7W4KbD9ykJR2tj1bbTvEkD2y836y22XBG8uZqhWHfjGCF8pJuN+JmFRuztepMou6OHK1/cMUGq
RehSk/5kdpjDNmNv5hs6LHqC/0Wd27zsW7e+M4NqUHreDvDVhh3O0zFIa7xcUcXRhNa3m6GkqIHW
geq9ueMMQJ+CvIbLE2qJr5hdJHaiYCeA7G+r1u/DQMfZPo2V5mkYIq9/ppXg/eUZ55Z/+2QczZcR
J47yi4XaAeN29QgreKUi9V4/2YHquX/+cROzfwFn2QBfQfSRQJx+2lhtncqdQu8V+QnEKBw0Z14x
wcseSj0ubR/3i+KWtOvZJsaPF7wx24lnK6+KxVUOSqBAsYIK6JDHFRCHJDKfmzFPaXSGdjjL+dAO
+aqFWhFsr0/24sicVYoa1Lb0JfEXJZCJInWXv3Hr9ZwUSpFqo7fPTq6pCD6PeBikwW3o4hwIPu5f
C6IH4HT0ScB4I6O/CBQOzmOGy+0390FQIa6lZh1RvnC8fYXdhLOlFtd3WJJO+DAmivqA94hSrFu0
T6I9LlF2vPfcgoKp2sXNz4yW9K3karkuVLneOdgEF8Pg1y7utCBK1MLAme6tFXZtrkDRlD9Rg6wL
PxjN4edgjcFLBflf2Vz/Hstw/T4uTPuZzsDrfclJieoOxMqQhwfFCkpAOAUiDXXnfom7qPCvD7XE
j+ImxhxnJDqXFqzzpUHz2GuACzRFeauHUj40sil/dgFWekqsa+tSq2LDz9zMs9YSa/nknreBfd9Y
jvRu5OvLWDr/jpn0bOjwgLizF7tfmLTtcUsO3sZucI27CbPEb6nMchqoPVI35owAWudhO+mPWcxV
+Y+XFneVzvzfjYJgq76LRn5IbyfNFaUD6/MwBKqaQKJA6acrgv6Y0K+GlUv77cbKn094HpHAzXVM
pWZZQwx1Yo+C2tUBxad2bwqr3PRZ33/KUgjvq9rgdlZDeyygQtpyd/2rzxv35OQxW2CXmg7VERry
sqocg5vpG0xXD1WYqjtV9upjkbYBKIAmsQBn9Z3fJIb1jAVi7VMQz2987PMN/k4OMkmxeQyCvD+N
riIaAxfQpziE3dg/KFrh7CzQ6r5oTeXWNXlpndnb8+OILBCJh9OxpEOPJNDi9DBMZb7tIiv7Lh2z
XylQynaw7abv1FuxqG9ScesNeh4/ZjV7G37kLNcBQed06LbqFXrPnji4kw3Ev/aSFzVqK78CErOf
pFcdA4UmzPVvu3wzsZOp2QKpcXDUmbmSp4MOQ0avRlIRRzYLCi2wJRSAYw2BhXUcJ2JYgavSbnEa
Lsx0ftjTGUfEgSxzUeVUNISl6rjIDgD97H3TTs0rO2sim8U8gSePYX9rJiX8922Ego7HwlKtwfB2
EZ+Txgum1pjyA/CKPd290Fj3VFd8vQ+QuLq+rBeODOUZtKoprc1qBcstO3FYkcvNDkUQdD+yYPB8
zUTABrvk8h7xbv2hpC71HYMs7QnW9q2venl4kEbvFG3qyKdflcUP0cix+artkA0PQ1u7+Qr+CFXc
rC2cr9UIST7SAlqEEQ/WTYXlhn0jRl76yJQ1ULNW4diBtz/9DU08UK0ORH4IIBAe+F/IjXDQS20G
FTlTLxnD1aAU8h9rY/N+RqmIJNfG750tdjpqmcVe3ZdxfphGO7yzvUG1fTSu5a4opR2uh6Kp1mru
QdOpeGBd/+iXzhJPp5mIDwSHTHAxtqUkgsOaH5wRkNa6B2MLvEQOfwP0plK/mBDjvbGnzx7S1CFp
9jgcXYoQM43kdMyoA1fuxEZyLBV9bCkt19BD476J/MZCBQeoYgp6MNSUT0NHprAjgbb2Tg2VDGiR
mqQ33jjnCcL8e6BE82xECQUK8unv0a0I990mio9jEBrgG4u+C3bIAlMZ8cwSGGbEO2jwPVHGjq8O
TVJuamx023VMNcy98UHOjgFRFDH1OVHR537KYnFGNQ7cTjdC8sSk+T0CY3iMemxed20yIJDSSBVb
lBzsk7VubT1J7nMHQMj1TXHxN1ANVnn04OWx/EDGiDU6nfr4WEtr2vTsnTuljNOfQnQ/e3Vy3mIj
Q/Y0D6JpHVYiuhHfz04hS0BHi2ubM0Hbc3GfFX3ZFxbyhsdcDR2f81IlNISDetM1jfddo0//iG5a
fCMlPSttwOSilzTnDOjC0otcBKACz9FJJrVyQHhPbAqs6NV1XPKMS3UvfsvMwUHbuBpnFEzzaIIz
uGtGgV1oqPbPPRvzRi350kegJz6X6vlF3Dinu3LgQQJ9xgmPxoA+yCrKYVIMYzGpyIsk6srIRucx
DER9V4xuseHcTjd2wVlawXrMvYm5TcT7cPn41qyZe2tP6ADbcfgKdMc7zJJcj6ljpm+2YtpI+MRV
+nuYRH+4vgHPohJD40Zrcyx5AtHlPJ07kF28ny12gDbI4g4JJMmXqCgmVfG4t7rS3V0f78KO4zlK
z4qaqEu3e/49H3JjY4q1DlhHfCTD6l9aNW14iunq2o4tdTNZgfk5CtkN1we9MEn2tgnukNchtY15
/T8MKlyBjHWvJ0cPpd9n6N6ElUqz0TOXeFQrtyhZl+aI6xE6AKwt18z85x+GG3ka2FDJBB3q0EVQ
VJnWOlUHyKAR4pp2CAzY0FPvRnC1+H89ycOhR3KXz+11fNDObnWl7KGiD6445gaWbmoeoafWTiqE
GUG95fqCXpqh58yJKLAFjQzxdIZmKwmpUAUOnYOn+kCx+qXURvS/p8QBaGcJHrVq9OX6oBdOia4j
pkFvAAkCmuCng06RrRhqlykHpVW8chV6iTgafe5swtTqNmTrRrfOAXw+OInt3DihF25SclGqsDYI
EYrTy4Yeqg6qnlh2cAgLPPpWOjybGrJTrUdoO2sBsFMbw8QUvXXkcYO8WZf4hlKGhXS9Ek3a766v
xdnHpkROT573LR9hztBP1yIicRxLwP4HFMDVe3u0gHrGslPdTdoAPLjxuc/Ozzwa+4oHyLyvl+YR
ta6HQrZqdHCV2PODLlN3VSD2bY5EDArco/dyfXa3xlvczIFeDc0AV/LQhiL+OzmBjFZO1fUZIr72
rzgNG/3/mCFCabwkAcWQmSz2lpolJWI9ZnSIq/JnqLQQkhpHvEowakwwj7/9+wTn3p4FCIzy/rLT
RlM4SSg3Jge1kfFXIKDZPnPCeqsEdM3XJIRucn99xPMNw/NRozA2+4hiM7uI87Ed9pThyuRgqy0+
E16nAURUKX10ZabeWs2z8ABFnIcjywmBV1OXNUAXLUeNmmtycBNinQK+P9jnndOUm6HOxmnjOoFx
r0UgrLfXZ3m+cRh4br5TkyBULBVRtFEXlrSt+BANQMnWY+mlykYxY6H5APHlG9wySH3XxzwLS/Nk
aSfirM4BAaN7ehThLSAbGrTi0DRN8RbEMGLAC3veJ0cZ3NdgSsc/gVFnuBSkkbjlO3WeUVPlomNL
oRXSEbnD4rsWTRybijDEgeQm+JHVLvrZWWSEOyULrF+IAMYoalSDDoc74u0uRzn4MAeqf45H/Awb
pe45sQcvsUgkA4woM+hYyYHG1NT5dWKJ0FdFP9KkU5zX6yt+lq/NcyZfnTNIxMWW2wuG9Si9UhFQ
XFQEh718kL/qkbqty325jT1KBitweuWPPA8BukPVEIfrv+DCPuPt/J6wzyKmywJjFkeTKyZqTsgP
tPqXciqjnQhpDa2xQwi36pSm2r8mqXM5kyuIxjjn6qztptHUGBTDEoepamu5qUKP+rXtlsWLAivt
Dh6t9xuGTdPuktYIG26DILqBY7pwrGlmU0sEKoR07DJNTbGSUCz8EA5gM11lVWpO+tTVSvdbpazs
+TQjevcIsbS4carn2v1JZsPUXWIydy/oQboopycMjicJXB2kh8xMEukneaePd4Amsxtf9cL8aLny
MqEcgejCcl/ZLbD6LAvzgxdL45vVuND/IKavJYShV5YjfB6gHd+4ec4fQyDr2Mc8//DQofS0uOwq
bcC1J0iyA668Q/hTBGaZ7tALbSlAKUb4QipZmxuVa739pbYmogsaom41dNyuvUdWvZl8peqTW4+i
CxcGKjlQJeiH8jZaZltogmshUmDZQTOqKPJLKEUr2iJu94Dmdz3cyNAvjIYKMALWLD/MiGXTtTCB
OrQlXxQaW1t9AW2OlCU1T0f8saDxxTdi9qXhePyTyQABhwK5iNn0xOpCrUHUwWvroJAbvLHW1Lvk
fwrmZN+vB4sL25f1Y++C40HpYWlJpckWyxiMJ2BfWMa0iwLsg/ZBkou36+NcnJQxu6chBUGWtthI
6DUUCaGhOIylKL9rHtwmtOjpkhdadyMCX7jzUFCgfoO5M2pny82BrCjCPWhOHGx3anGN0qruAV6Y
dpdOODrl0tZekbVOtulktDe05C6EXu4ZNHN5uNLfWfazcpDpRmSM+UGtMhwMTLtm/4vA2UlYrC9t
k9xyzL4QFYh28y4h+6U5v0i1hxFwqJE6xcFRQ/0r9pXpRvIKQ3wsFU9RUFahTz8KKOf1r3lpngj3
gTXheU9Emr/2h0ek1lRNPBpVeUBGoVpjixD7pSGKjTFKkPlISu/+cTy+JwB0nfYC4Gz+y+l46Qhl
qRpT7WDSGn7AEUACbjHpvEPuhY0qoYfe6heebVhGmc86JSiKNvQNT4dUTJcyO7YThxD51G2UjvJZ
RA32A9kgAVNfn995pkRDkKYNqEgE6dEFXNwiqdEUwLw1/ZBoo3xx8qr/7PaQ17ZZBgQJncDSqu46
TYMimyopLliVcw9a4JYW1tl2mvuShAIqYOQPpG6nkzZoO6KRoBkHHM3UOzinwxGvI5gGbpfjOmjt
cChLbvk4niGQyZWo8sC1oB06K4QtJp+nfTGGwtQPmEelxyTqUAlEGPZzO0odOtUwVL/UwcCGTm2m
Y17WyWYIHfzJ8EXEWrtCoGCso+Hv9U9ytsX5URRlaNHiSEilZPGjCiGkqraWcVDyNP7VyTgNsLLo
PR3ScRBmd3VcA/64Pub5nmNMhO4QkQJdhpzR6fI3PNaTYrCNQ5m7zs8ET75PFRILkMYi3b8+1Fnc
n6c38waA689qSvNP+XCCYSdO8wVqHrqhN5s1Git5uql75Zbk2KUdNdduCYkkh+aymhq6rWpWY2jh
hpaWj7T1zR9hh0WIDDX5x8LrI121hnHrCrj08dAXBQsFoAHz4MVC2so4FIJfdGhaVdir1uogHMYS
MRb66863ofXQ87m+oJe+3SwfR3ZG7D+D4dZNRRsjrI0DNATzUQkds9ql/YAoRtG5t8Qnz78eHRMm
RpZAcGK0069XYKarZCIxDnVs6MonB3kMw29qqdq/r8/q7C7l1QQ4gy9IqwYlz8UpgI4KYGaycCk2
VFSJzWZ+j3siUL9GxLJt7iJrvukNWB7o1jrpjU16vnkYnbiIUv+cCS2Ng6kalnnU2tahjDVE4ZUS
ja++qu4QDqo3IbxLZeXZY7W9PufzzXM6qn66uKmo4jTVFUZVx+4lQublvoAEBS9Dt/5LIEffuNwu
rTFZLOGWNN1DmO90vBppgx7LQvuAUHvqp64e+ZQS41Vlh/IJNZJqnQSoNOP70v4fM2WuFAeQaeWy
m7fZhyCQdCEmOu1kHxCtwnYzNdV4HeWTrP3CQ9EtGkMscP59cefOFrU60tuzEns3OHgr1ql9qFJh
3kE9C3yzxb9yA6TQBh8r7OrX9REvbSKajCoZId09zs3pJJURiKLAl+vQlLZ77OpBz7ZDjOfOOgl1
GNNaVtDUbSTywrd4QJeHZlhQkxr7f/7zD+s7MKPKQtrqABo/wiEpqDEsrOke1rUm77FlYuXB6N+y
mZ2j28mTFIID5Za52ISwMb7bp8OKcXTzBDfFIzoe6p2Fvs8AzK3469JSa1ZpCv0XqLCzQaEkRIbN
/tf9DIiQOvTM4XNhdC5n3XaNCttYKY9tHOqoMMnmqMVa6/PvgnWJlPebVo/Gg5PV0Y2Rz9Z75j84
YHJpbbDgS+iCUQyWRH2vOiZhkiPLoJl+1XfFzujjGOGVMtzHWVrfuLQvrDbIJrBB6C8CtV22G6qy
dCHdyfoY1XB26iKsHtEBrHdoPrk+Fk6aj4996eMFWn01+0a5cYbPU0e653N3cPZPNufPfvq1yzy0
vBx5s6ON7EaLzIPi/bVB5U7PqjFO5s4hWcIr1bYUSeoS5/mdgtG5fS+wGL0Rr8/uQH4KXxwe0wwh
sJbSpuUgTD6AkEcYU7idhpOBw+QY/0y03rpRcdLPrsB5LJoLwMqo6wFbPJ12WCfok0mzPqZJVHrr
kLT2ZeydVvNxupOP9dgqoU8yGyCwlEQ5jk2z2FyFsw/lpyiGGmkOSiKxF0wp3RP7oJZglxRiV5so
zmcjspRgK2TX7/NG1vQAUQXOn9BkbdHQgq3vrKNCTC+phCb6jwGLmVFx4bIFYjT7Yp/ObEoRnWgw
BDjqSKVupmI2XbO9ehNj2HbftOUn0rryBv317M5jTBfiJlIznCFCx+mYICLBYTphc8Rh1Fl77Wyj
PtBKmiYk8FS3/PfS8DzgDNSfKQtAyhcxCmiRVwdW1xzRZzGPpaT3SOxXtqGjKnvqhWBdurZKfC2Z
8mwduUaLoggWyf+81MyYLujcC/BoNJ9Ou0O2oxjUsj0Ca4qe+aXf2zQOd505ZL7a1vpd0Oi3sFxn
1z0i5RaYDsIzctbWEuYzhAnUscFsj2mFOve64EgDIbEQlWlH1dz3TubuDB03vxUlp2/X5/vOcju9
GuZiD08t/sayzFp+Z72U0My79EhxOnrrhZrduUPdOusqD3PYwpUct1gHo4PVZFH/OGhe/SNqEKxS
avS+7luptdDmOqX406Pu/pzgUbVtkW65Q7Y4XBnl56jYqoru3SXQ+nZxC9L7RgJxHm6ZAe8VsONE
eGLe6ScTo9rVuKikR0uMyfcGatZjg3ybvjKRxvCVVEs3WktfAUpwtKomQ7+/voQXTgrEF1oqVCTA
kS9JH14TyCJUi+xYukb0uUJJ7VOkYJuKQSG6RWHp3Cgp6Rf2i44ug8MHQ1pYX36yNhUpJvVafqSH
Xj9K3RF3WGB0qFtOU4dDnFk8e14YvVa6k7WroBtVZZ0j1fRFwFr9lCK29DJO9dCiDWfCNp6c6kCl
ftoAvfc2qWU3G/CKyhdamKJdFTJtxXqwpuCuNvTsxYAgtnbGCQ3SzOB6i7PKfBQi4iF1fVn1Octd
7My5+8frFzIyLbLFURwUD6nWUs+OHjBkPGqwlcU2wK6LfNVYsv8BVMpDa18gokObzgh9jLNFeT/z
9o0tVi1us866Mv4lp1L55k2RWW/hpZnWaigpecw4mTFepRyzPWgdtKIcPbKfSj3NlfX1mSxdTkCH
YrPA5QfEArgMjc3THVrR4qkLbMDJeuK69k09QZixROBkrVMzvhsdrxg3cMetT7QyEgwK6FXcI1kb
vIbYgH+Rvdn/NFR6ZxtcqVOETrPJ3uqqkq5Rbvnv+o9dnKZZVNkEnIwRF5Q2EC+LFwAIcLCllRns
wUxUW/r22oZiQYHqqQFDS1bOpkNla4caCQKwXRP714dfHKb34Sl1wELGfgTi82KpkiCVYP49VDoN
ke+KHPsboWUUPFw3IlWP/lGjgCIpPW3OLZJB1PVIEU8/TTkFTp0rU7ofkRaygXD1uv0Vw2VXncWS
Hfk7Qx0Z0mGa3GQ+L3LT96Fn6hbXLG1I3lvLoUcRFE2YouSfqZ+QssjitQEC401BbCxZ52b3X6hG
440FXkJD3ofl1cPbDqCiBjD8dNgscG36riMtfFUdjZXRi2LnjnnyNSr6HN0niIw7u3bYbFaju59E
1kGTK+k4/LZrFLavf+6Lv4aDATIEcLGtLsvVlo6Z1AwR3zdSibA/GbLA79rUeDUVxL9X+A3qs66W
Nx1ozybE9L6UyRpH6Sl5ptLd3Iiti9D6vjj0xykQUXclFVlsP7vs207N1GzfZP3f2JadP+U1yltF
YFA0osO0cnT0ONVIRyLr+lLM4exDuJuHho8+UycpwM1J7Ol3SfH0U2uE6vZKRGXXjrRiXBEdfpnc
Lm/Xh3ovGy7HokeAQAalZZDdi2kiRZW3XSsKvAai7N4wUlj3eSrjLxDkiuJVDnXxfewtxX1pO7t5
MxSjQIoKN5ydR9SCQVA2WvhNaagHP5jUJ/QNiMDCWoFXrv72due8tUYktK2K6MX4cv3HX1onkmHq
8ORL3LlzAPvwhE6rqeliIct9P2rjq6zCQzLW7ZMR2MGNuH1xJFJgUgqXp9wyBUb1uHKVPCz3oaLq
28kOHURxedP5WRn2Ynt9Whd2HiGIWREI4AMtQUsefM0hMLRyjxE9+GIE7vrhHreP8FOv1BpK2p2R
vaBOYKJaMmVuf2PjX5grpgzU+alvu/Z5nV9NJupqotw3VZY8t1Fmf5aT7L9ram/c/etMGUgj3+VG
AxexxBsqRd2Zcsy7PZk9GsgN7qJKrlj3pBfpk6LY0RNV/bdWD29VnhcPRCCcoEY5ZB6EGHrFS05b
lXeqEyAcirywGz9mrYPV2/yCv7GUZ3Gdci/EPspohNdZXOJ0gzZubMe6Wrf7yUk1f2gUHQ34etqp
yqism7qWd8P/ODvT3TaOrV1fUQM9D3+bg0RRsjzIJu0/jSTb6Xkeq6/+e0ob58BsEmxoA0EQOEGK
VV21qtZa7xDWp/trenVrSxIwDTEXdhxmbsuGiU2O7VS2VT01Ojjxjdtl9a5EnfVNnXB7RNqsdD6X
VWOhJB2ESIelTdb95/5PuDFt0GgQu8gapS3a4l5pkdqMdCg/BzoxDjLZY4WtvT7Px8QdMXEpqUz5
WV8MK7vp+qPa1JUcyCkaz6wrnoJapIk1ogf2VOJwH/naoKRfjA6h+fuzu76o2Ds84Cg7U3+WPKPL
r6rEFUgpzL2fIg/jmu8jTAWkvsCylD+a2dMmX8RJjFK3F2vKIXX1otuPKJiFvoutdNk9Vj2Ovl/v
/6jrry5tpiQ4HXSyh/jA5W9qgDIOKP4NT1lPQY/SZY29uJlOB6JMYfiBN6W/gyQYd7jZVAejw4Dk
/g+4Xnx+gES6SCYlftHLRenR5e2tbHzS1ND4jyEUo/eVzJw/fKKoDIPLk5Ukif2Wj8Y/Q749NqKt
nOFpQADzZ2ZkP6jtuDtwl9UzZLrxUQq8rr5M5Ia9uCRpwIIz500C1IWKxGJycdUhCWvruNHRED66
3HPdho+h9r5WS11KYJfjW0Wd3N3YbSi6Ixbz9b7AkExs0eag0jmxXeNPVqxE4AnJX8g8ssnaGNaY
8NRL29bZ5hqsyw26qOgzQuwO8CjA1dvkGdbiEeo4Dby5NAE7NeWdduw0tQiw4ZzcIfejOcheIcdG
1bfUBcFHe0CA3XaGrn8LPbvgf4USWfUNYeEGTVUqnuabaZdK/8qBch+LWKTaLw33B+/3PGgtSZ5i
QCPq42G0nyXvTPObyW5sf9AozZNdRnBjUeTs2GRK2Z2Q5qh+BFXvVU+1VRp/QVxp4WzmRS10n/ig
FVukA2xrU9XYFdLm7bOHaqq64sQbVPldoGTtPUq/TSQzWZbShxiJxOKQT/9G5eQ9mwU2aj57r3PR
WXdm72EAUORuQksbnr0p1hsfl5Lmu5mI9C0dKOr7Zhp42BIMLQjrAKnK6aHE3vdNgdTFemGxYPoz
ovmYxeA3FZ1mfQp0AGhmMv1OkziqqUhTCkHfEmOAg4nX1F9Za43o/DeOobwg7z18S1CNrX/S9h0+
B3FUBFsyykr3B2cO59cKckDtG3rjjJ91GCKKT8Un/hYgT5duQjvI0p1ZV7V70OoOj8s6yXHCa+Mx
wrDFivPmXxYJ+eGaJlex6ROXQh8GDO6vIMv6cuV1s8xKuQ6JGhKcznsDEqG1qJvMyPTavDWbJ9cY
1R+Ri629HwcopfpJDqBMR8ZebJQkN7sXACWTHmwQ3JEbrOrV18zyQuxLgq6fMCmlKLvPO2Z/SKIZ
UR7fJqVBVNozqnktEMt38OJYyl8Lf5gOGbDKxfWaunFIRSNunxz0xbY2FrSDn+tJiZB+3wNodaav
SPWVuGU1+acW60woSrr21KWN+ws44LyGiJNh4Or3uFz1XEDwYbzFvTegjZN3ut2gTo8bfBKYSFEK
ZUTGKtTEymW3LO3LbwYPjYtO2tABQ1gkCRCKUfB3ivaJ482H4v6ZRlQfAVPScB8+5xrS841L0uxk
Zf41mupoH2Rgo1b2zo05oxABNoPAT86yTF09Esd+CFqsBVthP+ACMbzkTRvvMqPUVoa6KgjQy2Ak
hzYK73CYFJexXwcYzZNjNJ/yRq+/ZGmR444eCiJDVka1thmqqDrfv9WuXjIwU8grWGSw7tQHltdN
VTjdWOv1k6lF1pcyycsD6HDlRS/z+beihMjng9Fd29cy57rYR7Ypff4kaFZC3pcgtWQo9MLrhHnE
lYdSL0Lw9i8YRgN6uDaEP3zh23BvxVbbbHjcir/HBLmZrZg7JZb+JurKnXu17jY6ZQ4QfFCAJAVL
nvycdS2vKsc6tjRtDjMJy77LTGWr6b2y0adhDYQvj+1i+hT/KYRTc6LWt6z2zYMNZqGJzGMzWNaO
+2D8J8n0RtvPODuWdBza5EsYIUL1UuQpek4f/ORAHVl1Dol8TUJHutxlpmijScNZ5xhYHOIeXTW0
B5rx2FgWAuzI7OafTa9U1P39YW8ssislIZHRIemHaXs5rFVPhjv0rn7EHcPb5JobNz8yHor/ZFFY
qD8SG3nD+yNePRml2gU4PWgOskO5RHeKCFNdxQu0oxML/YdbWcVemzX9AdER4x+sLD1MfLD+QdzZ
1B9MSn3VCir7xneGikUPGiIn8XtJBQrHFhiVbmjHBibCOZ9645uCGOoWhz7lMc0n9ZDZYf1SqZLc
fH/uV1ELPBnfFylSWDPU3BbnWu+7nD/0tGMqOtH62KTOb3rjIQYeouq60o68DtWMBroJAQTGA3e6
eD7SnxxLqOrakcMq5XkVNB6gput+xBt3WxDXHuGFFb9rtPG/YbGpj4dJn5IPL/flr1jM2RwA1qPo
oR3rJghPVmkTMitnNvCpCab5J9LE5qbKw7CBoFaE5cp9dWvFUX8ABI+SHWDixRqIHPn9YmLFpz6g
o4TEP7YzOkBC2hpOvPJ5r3cWSpkgB0H7yyR4CcoOcztX7drWj5E6psaxV11cTMo8PGB5aMeYTJjd
P4GSzvFLFpR9sfK9r48yNTtLB7HDx6ZFKw/eHzmKkUSixIvUPipzgDNUiFy62Io+Fq9O5cRbGhnW
ijrAzREljAWigeRaLIKHa429V1I7PRpFXu0yTNBbX1UL7UvlNfZuUHT941+T/J4SEzeylCKX9+Yf
UzR7NBaQm3WOtQYd1JhHI9/lgJlVTJO6emWwG18TfjnUBp54FG2Wiue2olo43jv6MYXk+DoZqf0N
Jfr5SR/m2k/VYkSd0ErjbVkFzkrqd7VrZbMJmC/vGnwKrwo444DYfZPPSJeVodnu1XRSeRmnc1VC
20TQcGXfXn1HKt/sWAICWrsANxbFWBUfKp42as1M00paKcUHdILSYwxy/JAhhvTRlQXmSBik6QuB
nOb+Yjy7SZC/w4rsaFmJsq9qTmblxd0more508pUO6VKFH/XssH48sEAzMi8JAyIE9K32VxsIG9Q
rMHSRXPskk7/otqz8ZqCWtwkWF1U/v2xrh5xjAXYyCLyAjwiQ7/crFFOZPdiszn2Jt5JVtilTw23
Oa46AyAGjVzQ15N6rYp741sCu2f/UDAGdmQsRg1jGDlFOOnHNu+scNOOsfLW1Jb3bcBiYYfOU7+y
ea6vGcA1yL/QOyEUQIlfhNg5il1bAb9zVAIz+4ovRND8Y6uJo7Fl7YIyn2/HZvIjsKT4Tw4M6YBe
UBB51KXiclUA8froGKRAqJWQpdCKX/4afKc4WpErjo1eOns1l26oofiHZ9tavL0uyMFvpkFDLZm4
K7Hplx+47PI+ahxtPobUEPKDPtsk54Ma1A/6WFDZRQjdHbeTgVJEjYJN86bOPGcwkilNIUAiJVXy
/f6WuwpZ/CLEQiCtSilMKI6Xv6gyM2DZ2HYdq6kLkRyytTbbBDEp0hGXMBQFke12400YFXH3UJB5
u2/3f8D1nidQErVoY4KiuYJwi9wVIc2z6Wji0gF2HojMhi5GZj/Odayb+xin6fEXTDFjtZiwyMq5
9ODL0XAnU3vv5hmXcydgdRb5Qvjao1A7HzOHT+Ac074Ft+8rODaiFpOPZZj+NfVF2u/CcC4TFP2y
1PumJybysXQCasS75dQcbSWiLzcLn0TKVUi1SnAayGQubudJSxoXUdnxNeyEZ7bPU6GQOAL76lrn
0S0VRBdVI49MSvNTaGu7OaDAm/lz7dTlQemiDhgdMWNeO76LLcNqsWV4IBExeDRcATODufCQAPMw
6qSQJ/yREnb7GAHvaLaNjSDhICzxYmn4uu6rQej5B5NOOT7Fzfcsnuf4lRJbS3dVY13059o1qofc
7T2bywDY8T9D4YQPejVM2d4TWZrmfqaNRXVAyUsV6DkH0wYdnCBbiWfyjPyRBr7/ILIT1AK4DnWO
9eU+KrJUCSIlMZ4zDOkeO3gvwo/wGlu7HuQHvxwHphKdEvwBiCJXl27WecJuM7A5Tqbgbogr3pT6
KEE4ziYr8LHeDXlR2psinrvcB+0CLqueWmCT90/sIl4yXX6G7F1QcbhhiN7T2K6NUnGfUwvLKz9X
+NF+U6ONAE8YouXKcNfbjeHoXYDGpMUIa/Rydb3Mgpg62e5zb+rT3k2FVh5MJcA4tozSTZ3F09ZR
NHurtmgxrXzZW2PDwqW/STEHcTZ5df7xeoz7Oq+mIXOfFTJ91IkoXdGHCkb9AAI6VB4T8j7Pj2JR
fIPkiaTT/ZVexEa50uAMEGCnjcCjbtk2hhqWDIKE9FlpUaAzoZxsiVjWflYwMWiEUB7bKF57DtyY
M5waFNGlzCRvgsVzQCPgW6naec+k40m9zYwER04aSWJrm3FyDNsRQyTg4F+MZtT0lcN9a8Zku7jV
gKykMrkYPMR5CSg2M+aYVjtn8LJHkQTGi61qp7aIhh0VdHd/f5WXyALoCu+W7DxHZOOcr335lXEG
Cqd5FuJFTUMj2YrEbN2/gRZqb6VlotMdWoMnNfmGwX4r1FSE56mp6FDSh4k/525mfcOzNcu+gmQz
p01mhcJyfDE5RXjq7D5oKn9WZ63feGolHvBPmdeIjMsTKTvTRASphfPO9pMB6o9t2gyuUrqdZjxj
rlfuhJdoycbwGu+lV2OhrJzH5SeiEEOrhfQGPhSLtWwqqno+6wUlsWOIA+ROaxMs2rVyfLKTYcZS
OdG+9oO1Vga5Cn1MjBcT0A8TRx1gLpcznKI5q0wFrFvvJFro65XWOm/0brVe3TgJOjlvXQ7ajKZU
MNHsysYIlbtNK0lZKxjj5fFg0pLVLPuqmKJwQC9/SelNuCNS538RnePh3O0p87ytSm0c7L2iiPGh
qp2xfRQFPme/EB/2MLW7v1/fG+N/3gOSh4YeNq82MgXJB7n8CeidFFhD1+qzh9RouOUjVyEKrICf
/aSvHWUbhHN6TISqhgfqttr3ZoT9R7fXaKGwjSUOccYGVf4x+dQEhICa/lfpzBvU2LwgQLY/nvrH
Iqj14hVzN3vaMKDdvlVhFNm7TDPw4aV+FBlf8mCcrYdpGqazVWn9dHCCXlU3Sdv0w0No5eWwC83I
iDadroavLU/8aA+SuuMPMg+pDNeYQZ4jvTboak2DLne3Q9MXnU/+oOA4lCOeyM9pJ1qWuN9WPg3F
NN0qwPMx7xwAILc7cxwz7Qug6unQhF44vWpGq6OCCoPZ3I74OTo/k3Ge39QI5JqvRTmEnfvf4+pA
QNEjTr+nUFRjncUlgWOoE6HcGj2jla1qe0sf6tewNpRPLVaKWyvP6/KRx+RaVXSRtnH6iFVyC5qw
yiD2y436x6E35nDMW6vynl2jnjelkraHtpAw+0JM9pcU08QPdlAYkQcflQsZgKUaymLrFx5CIwhd
ec99YbnbALnpL31njVtenBgU31/Uq9cvgyHpjWsOk0NPchlm0on2WNtU0Qu4t1l7TK0YNBsgbtXw
Z1qbgpqcWrrbOhGddMh0cNp2OqGm29iKoqM8xdnKyb9ecH4RSCfayHINloygNnBpf8Mleyncxvpb
YG//nRR9op8kXb60zllrL1yFdbkEhD2o2zQNYYJefmFee1MMrzB8KS2jO+oMu6elGT/Z42St3LtX
Q6HYBrcMeqLU3iVbuRyqj4aAPMvWnxswjZ96PZ4+KXUT46IKA+b+l12GcsTMKMXRNyANphm3fC0P
ogl7AE32MfPiWtl1be3thi6wbF/YHG9fqTrvgBIvospmNP30CuF8vv8L5LpdxE+eVFJgmIorR8de
8iWmsemrusn6FzVy7HKbobufPYe1yMVf9wd6F3dcjoSAm4cMn6wJWosvWIcQAVOs6kmHQLtv2tlw
nqcRw49tlQfGZ1GiZePXQqsikjjUQDbhqOfKnnuXGrgPW9tW3rQeBPgL3koauUXWj3g5miUm4W5i
0aPHUNb2fnTk61hsAWj5EYSeMTgrD9Grrc+KIeiKwBtFP5DOi3loTdNTmoXISXWke+pbR3tF9kh7
CtBD/bdvlDWMzo3xuNwkmYVIQxN1sR21odUaDQOVl36Yy01mBvlf3FS68FMj/5xXpb0Swq+2P5Vo
aBASkgSNnIfv5fZvlcQaeI52L+6MJmYb2wF3jZ3Of5GK9m/3N8XVdSHH4roA0cfZpnN6ORY4GC9B
fax7UetGf9GSSdl7bhIctbDW921vTf/q0SRWPuDVoLSjoSUA9SFsM+YiiRqd0B1xYUZ00plnmFHI
B9r6mD5ofQW+DoiPsxnSMv11f6pXB02OyqsNsRRKSzSnL6caiFLH87tTXyptBlGoWLH4CcowOtwf
5urrgZziTcRukZ5GBOjLYSp6ZCZWGdqL07i42OqFmR95v9pf9NHRdvfHutqZjCU3JKeZWVHDuxwL
Jt6kxpgTv0yxWTxxBvQ99jDzkxUj3IRFUFH9uD/grcnJmiHOIaDISMwuB6zUmDpYMuCNjSKX6rN7
EZqfAVodUGMZ1/bJOz74ImKR0nMTcMWzQCAiFycdzi2kQGGln+YgNN1t0lAe3k5e0tPu1aD/znVt
eIhHW82PsrLTMwAgRI5D9Cssv/TwDUFE2MOvJJy6rwZIpWqT21CsVNjoo0+dzVF+4UvgtFBjcIT6
p51ytqJonGz4xcMtyIt91ld4NA9Zn/8Y09H92kwGb0Q1F+D/seOOqxOgWAWTifvr/C49dTlzXTJe
IL9yOmGVLWJAgPgGeIZQe7FTW209cojGnbGsIl0Tu9CI3Pho4Uz0Sq0txB8zDM3PiVFhQ5+YvP3p
kLZ5/wQvu9IPaTy5lJoSy5n8PE9bWOlIhXl4Y+h6+qMckY8rdg1d9PE5z5CuaDcC5eEGcnWsl/3X
smX5fvIS1uJt0HaTshLtFsHgndrD84UXBYeGiKdfbqkBKTEES5vqZGeachZlPnxCRRUHeIBIuyho
08fKCvKV9V0W/f87KjGAiiYsMBqel6NOeoowYGSVJ1o22WHigfw44F59lLIBz6pRzD9SCqHYkqnW
0xRm+SYWmGrf/8g3Zi4vFegroI7InBaxt5tytVShRJ4aEHU+KpXIJY5u9tPoq+mTYYhuy3UUrPQ8
5UP8j40lJ06yzF+U7ahvLwETmpmR1NZGexpKu9mN9LChRJXiEEX690j088HCL9MvcjGsBH0ZGi4H
ZkDokXCjIM8w78sV9/DF7rW2HE8s7njoWiM8EL2U3VSpf+WV266E4et5yuqc7KLoNFK8ZR8F7DtR
qZiGkzcCb3VsmC+1cKdt6UTGNjSy5EuL6fGX0evXynTLZIEl5m3C4BxfKgSUJS9nChFAy6a4E6cq
8IanHhdxaoKmR5Mu076rgZruqyzNYeLUPDMTxRXbFtLU46Toa3nLIlz/95fwSEIZgmoMVf/LXxJN
c52XYzedgknovzseHI+W0SSntq6tlc+7fF2+jyVFCkg6UR3lKXE5VjrEip1ZrTh5w+SRk8fzDPdx
QCRxk86OG/lZBcqRplkRe35sVfPf/aDhMdENNDgOUelF33llefmmD5L61aiQYdzG1WQoT2k+5r8s
C4lFP9G1wvT5pF24GfvA+n7/RN5aL0R86NDLwjag+Ms5uK6oKQhY04k1pbMnKjAnuLSK6gGRrGbl
PXJ9IByKN3QOuMLp872zN/9ImaOhLucO2ubJceIA7ZcmSHdzPmNpOTgdzjm17o5rBA55yC4PIWkO
FwpPlHcUwuIQWuGQgQnttVOOueBGN5RhS6oYCl8VqnuMmkh7KGokNLtUn0PqIum0ku3cmDRACyrY
coXRrlvc6BkqdjZit/ppJLnYJbpdPue5UP2xUu1/47gcvt7/otcxlvYmeQIiMHzQKwaSHjT1HCEl
clI6N9jZTppvWgbd2Vrj7ZWwCrduhPr7/UFvTvIdHQDwz6ZhcLmNSBXQTQYCcaogqz4EhZYd8j7v
PllzV+0KttPK2bvetgAgZMuSnYu3wNVF0nlKNkPgPYX0mc6wjrrWN8Je+yKmwdI+ljFzztmwskUq
t63ENy4mN89GU6StcXKKRotgZXiUwkakBxqfuE+dvOxII0NzTOodTgfO5zxWnA9bxnhUI3gdobAI
ToBTdPkj6FVWiAgZ9gnchxb7JqLuDwI45sYKS1X4fZsj6WCtSjpcXSoM68Kpgpgk9UGWKUSuoHhq
wRE5FTM8A5u8mA4ononbJFGsk4MW1tFpdfHgYsP4+ME95clRKa2DcuQ5vMyZONGKEhmzdUKcOvmF
113y5InA+WJWerEbY9yJ/ofxQO8g10eFnXrB5Qq7YnIFl7h1MhOzIGw7tH/AeyTxJ3coo4cGd9WV
GV4dVWbIo4QHOfVDkI2L5xDqOtA/OKunSVHG70VVwk/FOmCvaA2Nn6gYvjfA0Nao5TdGRfVA8iAx
KaH6Is/yH1E4zecxAwasnETsfPeiMNiUmtZvc5ngS++h37natWtQ5asDSwgmb6NrjQkF8Vj++z8G
pUyf4WKoKyf4EPlfVWdzDxp19X0YHOf7/e94vWXlUNRIZcmOQLiIRW6qmmRNo3IK7Fg9VmNUPRhT
ZJ4bA0Op0TRJbrqBJA7lvzVc/82haQ2DdJMiPkvSfjlUvTbFUXg2kCIUX7O4Nb96Vo61bAYJp0Zf
RrH2mpdDeSlGmD8rgeoqCssq+DtulGAlb5vLRRZ1Inm1TXQ2k6r81y1E/zRNTv0F0qtq8fhy12xO
bg4IXhUSoSyBLwUnzclTRq/So/MUhXnkDzpqILB1fqJtWfiKmlkrB+bGLpLKloxEARk2x+K1knWN
kc+h4Z1EFYct7yYeExulxwzOz01C0Mp63hoOtxLkJN9BhctC5WDj4igMJ6D1aaQ7q6Z/6at6oD7q
zZjVH71C8U6k1kZ9j9N5jWLIKhfLzmCmuYkcsfbYT4O57zo0RTcWWijW1m6r+nD/pNyYH0OSGPEU
kzhY/XK/VKld8YCNw3Nl9XDojWhQvjVZOU0gkOr/3B/rxlZBlBK6AhZ21KKW9I+IhrfhII9wblKv
2tJETF9BmqUPneiSPRjr3//DcKwjZVOThHPZK1Eg+1uCsH2u+zlBKDLpzCc9abp9qFmzAg8ODsz/
MqJ0lwWaQZ1ocfjQUewbLcmic6aXabdpwjwentqkcPRtMxdJivVLitXO/UFvfUHqtDLdYXW5LS+/
4BCZypzScjwpSaaoLzVmm8UG+y/R7WH+WmtX8o2rg+D2jjpC8eAKmwDks41yL4/OeOnSRaQ/ohT7
xuuVhzmZ6uoFBaaXFIOSFV7J9Sx1TgXXMmefXtTyZtbyJiZ7zuOz2+hYD4BxtTZlM3FTa2LtGN4c
i9gNjpey31XpWy+1FAuiOj6HRaQfACkbe+Do/QtiFuXKib89FHwGlcEQJlhEs6ZzTWFUDdNCXLvc
TqWq73BZsL94atB+PJaxhoTq/zeYvLr+uIDVsXKVWnWjc5WMY+2XziA6P9TtRHl0k2KtoH+9URiN
7qG0SuBxs+SzN4rWe4rB1CpvMMWmD10EgHKMvXEwd8tPM2Iix4Jw8fbR4/AOoyTKSMDOFa9Oq8NI
tmzjMxXb+FHLeu8MohEmUKSUa4bpN74eBQ8yLZjzVHeWl0NlQ+AbIz0+90zru1cZQE8CR8owlJn5
0XSHO4FaMMGTyCJr+Zcfr9bFlDfjHJ1FbpjP+EopL1k36ptRtGuZ3K1pgf5xSDOk685SJBtFmwwl
ISU6z9GUc9ba1sQrux/bcMPF4EQrAez6WpAKXPAv0J9Fqm65URL2Za/baXJu0F/4bI/l9zGyFbge
vfYWj33/9f4GuX6gXQ63eOMLu4wstAyiczHOIIhAFOZcPuPo/XJbu371QjhEb+1YweVK+UG7+6Ov
THaZ0SgxJnteGyZne4gH6gH64Ae8nj4rYzNjdmDmK9vm1niETW54Tj7FW/nv/zjzRRBAguT+O3uN
Ox5TL1G+ha4zYD4orL8aSv9r1bebA0LbgZAnGyZLAmDZ6WXB9RGfB+EF39RJL15KO6w2nTtnB8DW
/ceYSmh8QQaHl0bfCQUSUOSXE/TM3qgHIHlnk4Ky4bfw0NWXXkT1uCt6vZgfvb5WneMYT3OyoT+3
pqB8a75o70i9ZsDkAEMvxx8UpwsD+vRntzJHmpcV7yfh1Ke8UMv/sBprnYNbhxPFKYlJ1hh2SXjM
MiU2ojaIz1nVDF+zsafWYYAKPNjhXKzpzt4cDLso1pgqNpTvy8nRJx0gX6nRuVSCtn9tuqE+6GUl
qk8ToMSVIv11CRlIMwwoaHZcGpTEFnsVywNtBNqanHP6UgE9Z/T5NtMUW4CRvLnz0T/JfrmAeTZ6
NLb8aT7Gfq9r6fNEIrbyML5xfUlaFvQzcNbXClNFUWTDkFUcHK20rVcj9CaabFHg7ceAnY1iSB/F
j5TWgEHdDxHXXimsg2RJA23TpQCq/Cp/nNmgy2Mj67v0nBR6kGzroBPfTTtoNnabeqZvEvf5uyYo
L7dxWZ2KsS54O3SW90nM/fDS6dUaUF9+6IsSKj8J9CwHlxeEbDBc/iSjyh0YU0FyLnIrF5shoQzm
mxzsh/tzv3Ga8Ah1aPGQe1MqWIwTTigkWCANz7pZTSToKjry89xm6KEIWNR93Tpf7o944zogKpJ4
0BUykXNbvNn1lOsd+fj8nIV5cBSCVin+rDPCD4E+/yeuPeVrG2gtRC7UPO4PfWOyEkRIcOYsyyb9
5aKmdlSk04w2pzEU57pVO7HR7LjG6U8pkNSyV2Pzja+IlCBlaKl/RY9v0aUf1IEGKYDes57k/bgr
a4ikPiIcdreyhW/MDEkySgKIopLwLZP0KdNC0IlVfq5SUw39FDTi1mxiCXO0asxF7XaN738reEDA
psQEhgQs4JL41yeG1SDylZ+bOND3jUM/WLSz/pvqYvjUmUX8SPGt29BJNq2N7MsBv5yTfaIp4vv9
z3ojcrjU+Hk/kVUDGFgc36HWw1nwbc9Ro3sKpdIk2cTo9IEcaJ1zrDpYKBqpurs/6nLJgcNCOSRy
kuuqsFkXJwfp8d6hWipOsRm2D4L/5pDEPbGzGoffTuqFHxVglwOiJEGPjRjFQ2gx4NwM3EXMlL6a
4R6nJOwO5Tg3k0+/pX/WJi/+4MteDkgmL/snMg9cKngATAtz7H/0k4H2dvEYIcLwGxkhpd226bzW
2ZMf6c+AJwejr8frjwI0WFe53H/E4IzKYIPfnXoK5jRLthRS8/ar4jlhtDXqIptXotCtrydNmmSa
R8d4+eTudbczMkCkp0o0nfaCb2KePSOQYfyYk1DsaiGalXeT/DzLCXLVUvNBQYubffH56iHSvKnA
BwU+3+xHNl2NRrWK4ziQIW7KmQweGb78J1Wb+aGPPdSu72/Y5TGRK4yGAdVn+W7ieXG5wrVVVdVQ
JdoJ8oeV+3qvG19zi16cEnrm34PSJ58H08u+3R91GQL/OyppKWwS2UtZHM5w7q1h7oR2UutaK/yq
INXy8VExt/fHufFBTSQDZBLKc+aKkCRyCAxxFaun2RnN9sFC+nvY9oipxw9xoqtvgz7aH/WbYG6y
dyElMalaIItxuaJKl+Md7ZX6KdexXdhjikgX3sfyJ06e+oACn09VrlR+3p/pFaqEYVlPAAd4a7Om
xqKsYMxomRv9aJySdi4/R6qZb1X0nQpUZuuRf4wAiJuQ9gZhRrtmGqH56Y298ni8cV7pjb9X+yVT
Z7mbEqPV+rTuTcrCTtZsWtcODmpEP8u3MnuNer18M8gZg7526QMCo8XT53KhcTOaamxrjVMaiNl7
UjWl3lawdzsvbZDuszxKN63hlM+156zVGG9sYOIDJwZ0B+DspW5QXOVeRZ/aPA3C6PMtAPzE3Hld
uCZkdmMDc3XDMnwXj8eT4HKORabXJC+GCVbIajz8DpLoAYfawDyPYk5+0h6rvcf7O+nmskpmG51r
Av0STt+kCq3wOGBq4xiKhzasAGF2sGpMPzAM5bmbvUzbDpMZnLNxXkOw3AiISFpJSDKFOLoLi3gE
/6ig6TBxvaAJ+lcFaqt5mIpcT/eo/I9PkzIW4tAO3vjV6kJygcRCd2flEr8RExEMJeGg6EhIXOZb
MGeqAWCodoJMkaRHocCy8Z1MaNOnJrJTDXHwUj1qTaTG+/trf3P21OvQZ0BbDS7X5eeOQzgzyJPq
p6qJ9PSTEkz5tlVxtt0Z2TA6mzCOZ/kILkpra/EfS65IpJ3v/4hbe47mx///Efrlj1B0JM1mrdJP
tap1r6Cq8p85JZKdXVgtXgm5cbg/3q3lhmKMfgLCDTwbF5dB7aCFF+LEddIV0BjczNmA9pzQ35KO
RuGu6rIZsTIzDj/ayZcBhEuFJzKFe6D+i5d/J7LO1YbUOEVl0/4VoZgcvES5qij7GDBmvg9E4v7S
JZHr/oRvLTBXPQm9AfyPZ+JigccWvHplGifqzO0Ovqy3D4A4Zr5uz/FutqY1S6JbK+ywl2Va/+5S
cDkgOuq06ZrWPLml1j6n3ji8lE6ZQF2pUxfT5KKIQNxTu1rzgrs5MFIOoAylpOry/ZbiSlw4TWmc
lLHUsJdS/xnDZviko3mi+lUclFiLCj3KVq79m8Piiwh4gBIYB/lyvrk5DZoZNsaJc1p9drom/Dbk
Az2foDaGf4PUMhC5Q553jdFx6/oDCSOTSCIYmNLLcWsAlQg5aAbeLQa9tUoM1rTPwmpU8FKonP8l
TkkhPUo1tPPp6V8OZ3VZOAL4MU92H2WntFLmz5A33cAv9LniqDaRsSsjOlEPH9+/XHzwgAmSEj92
Oe6sp1EJVNM8VbgfPyhJl4Qb02t7249jr0C2IaOcs7k/5q1PijoC7ymudHCcMnL+mQkUppisJjdP
amx+6qpQP3V1bzyQUlqyvw0q21DEz/tj3rrkyWYpQCFdx/t8MaYCHM2IeBCfRFMk4R6IWrYPOnwX
VqL+rW1DrgoQhKRREgUu54YsID68gwOsqVac3/hI6dlmHgfAoqZQu2llNPmrFymHTHFAh1F9AAK4
OBxhgG24Zrf2Ce5qcNSrvsy35VS+1E1zVqoke9CIie4T6r+6nwdBtTL8jQ9JHAJczwVHJXwpdgyE
CEsjp7RPrZgm+0EZAjtECtEcT00xzc0jYh9w18w8FmuG7Tcmzp7F/xgsHppLyz5RkIyODYWdkS1z
lOq/xjZI9Ljzuyr4l4eGnfhhqFPkGqcSm4qpjE3144FJStJSyAQDSUay2FEJ8velmavOqYQC+jDk
Gr6FykR7I/KsGcXYCcUiOqlrugw3LhyaVVJ7kocF7Z3FsJpLrw+BT+dUj4Ya72rLSAd0cL1/lSTs
db+yR2PlK99aawngkmEfq4IljU4Ys8pnjp1Tr4xh32+yKYn+rvokj7bq0AfK3ihEqzx45lzivdw4
+lvDn6zpRNyaN8VsiRWU2MTlPTDpulAFikmnpMkbf+5G21fqKWp8Kwm+4pAcrTGS1wZcPJ1wzumU
TAT2aa4cr9mp2BDZTwFYk62LoGnha0mo1Lv7UepG9CB/p00IxhBsrbcoJzZ6O01ZUfNxi6iq8M1u
Ua3rATpszLDrV6ifN0Ii0FkayqA9JT1kEaoMfUKt2gysU5g2ZuDjNR2bfuEO00pZ4takyK+Ajf0f
aefVG7fShOlfRIA53HKSgqWRbNmSfUM4HbKZc/r1+7T2YjWcwRD+FgfQgSHDTTa7q6ur3oAcJuCR
RZBC+hjRF3jcr9h+VjOyCygfPkdjiSeQGI2pfv33OZTIDfS0pHz/cqGYagrjZjas12JCh/ZORK7T
bILSpu0ZV7m7ojZ34YYlKy1QITjMgE8tJtExw1glyluvdg5TaCMEmKYKN8zPdYbLn+V16tF1w/gu
6tGiu/6iF4cGaw9pi3rPmWSMnaeUBwbbfB05acGxG2pzayZmHt/qwI3qOx2BLQjl0ST+KPz5H/UZ
ADuTpyDPwEflCDKX1BccJvomaVvn1YgQpcZ2KP6h9pW5mSqnXkF7n58zQKmw4mD5cNKQDJ4eqjqW
HIMpNP01UMN62ChFU/5Bi8ae9mlqWN3OVQVMabXK6cVen+PzIKBT+mGGoeFxzi4/r6LPY+TZifWq
Ij9xQBIuzLZIi5n6F2kOcTOEqab+vT7k+XZhSNSImF6pV7IsXGpGVoWD1YPQrbLuU6iYIttUXGE3
qiKitd7yeQwAf40VO4KvYErO0iLVmyHFp8J+1ftC/NacSWv2YepVa/JKl+YRkQu0TyRajRz39AuO
eqvZISLur5Y71/k+SRwxb+PJUayDbRTONrGDcU0C5cKqAexCLRQAJ+fXsrrtdo7dWEntvdJvNap9
UxW0pOIqtiVOpwnuS7d3/8L6rdYqlecHJvdfqi1chKWZzFLjikmc6OiCGA2KwvI2KJmHe0FvU+zd
JjR+Zo07b6dBm8VGUaPO3KK9mqw1Wy9M+MdnWDamKr1BDjsMxVtuqckxbFoR75ISP9Wt26Fgbk5z
G/xzKJTXfpDtsuyO88TiG7uD23Y92mNvHDlzdI8pUG9sKuElhm9jUo4SX1zWfjxl7bcgbruVsH8e
DeXoCG2YiDlQepAT8uFSISauzAW1jTc9sLSXiQpAsCGTsF/q1gRxM+bxE9lpgQh/Zqxkghd2LLuV
5IjaP7coexGejKqx09S0ldeROsy9qcC2zhJH+dKCBjpcDw6XPqu0yCJDgO1/JhmTQruc8zEJ39Bm
qX1UT8InLw6mbTenX/TRs16uD3dhC9mynyBFOWDQLj2mQcGouE4lymuaR9i2ovczTruMyRc7E0P0
MfTrCSRa6Iz2Sif3QmCSnHWGRUqRa/Ei+2q6EI1GO4jeKLNP9j7ph9A5tI6w/ocJpfaLQCUXYOoq
8jk+LJveKOOiiizxpmF/e+CQGdGkhKiVunPfHISlUGG/PqeXPiFHCp0weqtS7uZ0xDrrhRePhnhr
oSwOewE8ID94U21FN3AInPo2Qxv4+fqYl74jrSFyd7q53FgWmyNLAvToTXDCeotYwzCr4yZTsLuw
itZ7tjur3jVmtmY2fGlbUPqlLMbs0pVfDKrMkEv0yg3fIjiwox8TDW91YWTPTQ1h8foLXhwLf3eu
+MDrKLOfTmpMYU4BUwRmPh2qJzVRy02Akoy3LbpBzVfWzKW1SdrF14PxAWZ+URrKHdQSHQSF3hK9
zX6qWlKEhzYVVb7995cCI0KOzuzBPZAh78PabKK5bowk815T4fR7/MCcYGO0bWjcWtPcOC//PhpL
g04B1rakzYt1aViIJmiK6r327qAi1dlIa16zVXOxa2Ij+nN9tEtzyD2W9jqvBhxE/v7Du41B6UQp
mcarRXP/EVUmAEBAoupkd32cS8cCB/E73IqwuRTdkOQtN+nS4JWmh5XdeKEjHuiTuA+zBogVATQ3
78FBITT4Mxw9tV4Z/lIqQGGEGyvlWkTeF5Oqqr0LLaZSXpPZczNfMTCyg15f3BdNDy199Ko9UywO
mJ0kzS7Lm/zr9fe/tPOl1B7rVKqOnJULwigpg5gIHnVl8BDAantIuLN8yq05pe2AkVxTZ8bKbrzQ
wARQDkgSSQmIHggLnX5dM9fwYQ2E96qFU508FEUd+A22nsYBGxcTN8E8yELXR1xN1+9pl2WPgYVj
9FuOCMTf6xOgyd14WiOjOgammPsD10GKf6fPElJx7UuvCF6zFPMUv2a6b6DMlwFyDFp7p/ZeeAi1
pMVwdbIOCojgbMO1VNsFNM2mTepUybay8jXWzaVjAKsmdhsebyCzFkEkbHRrpgUYQKgqMnM7Nmk1
3JaJKiB4T2F3o2APe3t9Ki4OyRbHSJqVQEfwdCZQ5+1CvTCd17GdkVVTjKp94PEGd2eYo0FqFmXW
t+tDvkeNxewD2nkH3gFe5S51OmaJREaeDZ1NGb10tddI9bAxZmUo2p7Sct34MCx0wy9iJas3kWgS
a2fN+tDs7LChU5fMY/AceCo6vUkR5bdeFYz5m6F02Lpcf9ILgYLHk/Q27vLkAovTSjiFFxhWGNDI
KePK96as8zYT9+nXtteVGKdF3cp2lpG61pNVNsb4b+PDyKT+LlNIvgsCtMuNipJNA64AecMpiaov
ZmxXqp8oqnZTecBQ92nF1fcmcKR6McQNe95ff30ZiD58Jzk8TXB0b9FaRAFmiWrGMMoNSbWCB9SZ
Cvzh9C4YNr2026CNiwvK9dEWk81oRCLZB5fwQNmcPF0VleZIg5xCfygLkW+mLo12jhlle0+JxY3l
JsWtx2bdQmWqVy4py9Akh5Y1CzISg6GR2Dkd2u6mJuyiWX+w2zC+r8dKUC6J7E0be4bjg6/ItmXZ
6g9tpRo39uS2PpYQzVrxZLEVeQpZLuI/OkiQjJZBKY/U2Ozi3vwU4HpxbDp0JAJBGhYkxbTRcfJa
o1svzgHIm9RNJQAURAmLexlueo87bzG1HH5ZMv+t6vj7IK11k5FrUpa25iaeY/fm+lc+W1OAHeDn
0zMEfApvZBHiROsqIcDq+GEoFHEfdqP9y+vsH8LzspVS5tl0SliFfDEYTUztsrszGYGp1oOaPMxJ
EeOOrAVltTXyYbJRnwm7HzA12zVQ8aW3MySZg6RTni3y9x8ymK7sm5oGTPKQxm1+O4edgi/PAPIL
T7Xw5d9nUpK1oItDOQCrdzpWH7lNE8V28jAGaEG5oab9NEBP/DJy0a9lTJfeCw4OCrzUTvh2i71Z
MHoWmlrC3iyRBKotWiuu2t2C64xXLnmXPhspNEJyRB8JQTx9LTPqCclBlhJ0SrnsO/VBDHF8sGIc
UHZxqLVrpsvn24BoQ8RhTIp62tLb1zBiEsCGjyaonn6zROx+cwO3CTCwi1t2fzGjOQDgaU2C6jzs
sELZgqDwqUoDh5FT8WG1TGpKqdJ1+IJeH/3MrcTc9WkDVhiLu3ZfTpPzw1Y8TWyy2Jx/0AIYv+nY
Uu+ur6NFOkoU4ClAwtA0o1ADvOv0KbrUsvppFkx4p45PKjNvRdWfJBx79bZ2i9rnRjMbW1xpwg3q
pWsqzGffGygb1XJZjMPT/Ky9MTtQm910mI5mmxb9PbKnZrsDYhZXFjquahoS8XsrcFeO1qXBnrzz
0i1EIo5RAYi8I50/TH7bisqsQU0cnURUru3nlZJ8MYwK1aJNVZd90ZP7RJiotNTuPmvSPO2+CCy4
EraS2dpmCtz4D+6PRev3fTF4lg8Y0hnunMxKp09OIHTTp4zR/br+tZapK8/9fm+B/gqyBPDSorA0
OCXazX3VPQpsPbfFNHV4GUR94ZMKGe6maDAzdBoluI88TfkiksI7xJ5etpsBFxN1o5pF9NIGbbiy
it5pxSfJAosYOgV4BVQWJIv7dBnNVusFhdL3j72YOsw08zSNNmmr2MewFG27w7el/oq6WNRMvjvi
xdmWttmQ49ZuvNFEWY7PiQVxcqMK3YuP2hgr2krEPFvpshgI0QTsE8BxGK6njyiKzizUNk4e1Wks
3U1k6ChQdlb8mDW4O2+LeGjMvRd0Lh7rblA3BxsVrzUMyVm0sclx8HVEjwIgPbfd04dwrWJAPaBu
H+0M9fwOXuMvK67UZud6OTXKIum3uenMr9eXzfmrU89CnpP+F6iAM4uF1urqulfs9hEkVLcfq6C/
tad4tP0WZX1H6JvCyuKtMpXuc2k7/UpMvzA6nQv4LCBXSW6WrMoisIexU73uMfRUtGTbQe32lmMN
+oFKlxr+hD7ePnFfK+lY9eko5awQu12pd50FmndAJ5hViRFwzlpjRUhtnBOgfdQVO9i7SkRCr7nT
H7fRgk2lK/X361N+YTxpOQUeAJke4GeLDVE71F8pSsXHhht26I8TELeNlyflk5alxV8brZ7kcH3I
8+DACU1Dij1IBslbLvKPyY0LJN67/BiS5rr+VARTqPgklYqB8FoX4HFtG1HNtiszU91lo2J3e1Lf
uiz8DqDVN0uHK/nJSDpD4HRqVpE6rgQK+QincQL+D6mE1FVH++UsLSuGyNOrQRz1Zsqyx7GZQgBN
dRd8S1ASWwNrn6889ISYZQ4W1h9VwMVu0xBwHIeqPHpOPmH/rAwRP2lvQ636UrXud1SHDR89Bvtu
qoS6phrwbgy/eFs6Ptzc2HbQzJa9wjrO6hhKaHQsMF49Jv1oGBuY4IV4Gu2gAo44mlP3LQJikW+d
LonLx6hPzNSvCO7fmzqZAvTlLPcbAa0ON90ceCG+ZVzH9qmacQNppskCrOuWdLDKMcbr1nIKfTy4
iV7QBbBystCZZr/fqIVhPuas8wdkL+PnzIM67ndC5M9wRnXvUFlDV2+dUczjtqnQFtgFhZFmIa35
BitLuMr0s5tA+RIXQo+fo9BpfwWYUswvthGDHQ5Dj5UzI/pAHKkS/SVVnOAbDleecWfP4xTvnNQJ
0r+gRZryPqGebnzNhQobyzPS2thakRkGW7hEfXWXtWY60BCUFx8gCFW5h5ZtjXcgfGrzvoJv8H00
mlJsrNGZm1sFe17jto/jqT6yhEAijv1MHW8ovBTQjRI2DhROtYyU/fX9dmF1cV1FWpJeN2DPs7RY
xYYyymNxtNp2uJvqYnzRsdX7FFBeZPeZTfVXSSprQl1UExnLLF0r0J4/ATwWkC9c4XgCoHOn65ui
dsfuJotBPLT7XCtp9BJFWbutHRVuZ5PihyYU1Xw0RRnsgcquAZ7Ox2cXA3VAeoBV5C2J1mntzCiS
6wG1OoCI+7jwQJV5KFmlG91NJE/Jq2fbfIvdrnroUElKtx6tzmTlZF+WlJBx4cJFjOU5JFlg2dpM
LXuaC08XR5HPs+NjFirUL25tNJ+GoW9cX9Oz7BPnsvOW48l6h3JG+gbnNnQ/zxz+9msal2X8ogX0
Wb5bKQrn93HaKNaapcT5meByWZPyy2Sd9AUX4aipEEtBMaE6atgd3U16DN00yjiafCXqidQcW8Xv
62t0SdmTU0Mnkk4BlWZoXcsxRYZZkOf1+bFvZm3YKeqQvwi3yetd0UtabRpZuH37idaI+OsceUa2
0XNleBi0uMKJUjHCxPp+/ZneD/yTsCjTROaAarCkzS9rPdaco6wwZNpTXdSp91gGUdc+TVzi9U+h
GjfDtm+AWPhpbnrR82SNlvLgJOWEz5Na9JGv13GUvqCCVwwbte0xAdErpU12fT3lyTecKIby0GbT
4L2MZTeFuwLF88cababxMzKk2bgvAyNUV5Kcd1HFxUtRzUe+jXONH8sD36i6xO1y03jCs3y+Vadw
/u12RW58cfQgPBht5cWvoqrYl140CO/OQxYgvTXbrn017KpItxHugp9sMzXN1zqNqk/OQLnigEtc
p3zS8qTPvnqWENPnzKH6uKlzJ3tNA130KyWaJTNawrHgRbChKA1xQC9ZCpE95LGTpd1RbZCcg8Fp
FCi5qkURfu6HxhF+NitedJMJa8A3Pe0qvwUU92UOzdDYJXQW+Nuj3ZYrV7azWPN+P6daT/sAVPSy
LSuiuO/yrB+PeVY42g2SdeHjLKriLoDrsEnyNPsOoFfAfnX68WUeXLGSupztXh6AsYFEU5Y9DzJ9
EBf64Hjj0ezwSfSxRTH/ZHYtrM2ggSJQ22hYeeXzEgHNMFksAygHegJVntP4bkQ0gU1cio4qbPVf
6tDfTXMY76VJiB9zLff80U3QO9OcoHhquOg+UDpZA9ae35XlU9D0l6VCekaeefoU46hXRsul5Agl
CrHbrqrMdqvko36nQBYKN72Sa+Ot2qMRXSAGld8boxuL2e+rzBilvgdMwFGZjfjBstve3CpDAwFb
81JK6IPVwN6yJm3NgfU88PHU1FEhqHJjJgAukmENFgbgk4lSalPi3Znq/S/Oj2zeFZ0+Pwbt/Nvh
IRMAq7WzUxoFNa54yJ+Vwlb+EaDLjgIPjPAQWTdINeRRTyfQhC3clYmcwNJ09lHs/jERrXhRcfV9
TNKm9P61ls547xLfEFBgVS5rOrOQFKvWnY6E8xqZ/WZ+KhvXPLhCD79E3Wz58+ixP5yutt6ux/az
+61E1EvOKbhgqmrvK/pDXYWSfU0Zu7ePc9O33/ogaQSi36Hm7AJayU9Gk/4n4E1+uz7q+dbkpkWd
l9YBo0PuOp1gHDVHr2wsB2BllvU+qLhk3zv2/D1rm/ihq8R/18c7u8VQPiCjlyw6KZG/xK82Tl83
gxJZx3kGo5FV+vjStXW3kUbxKzHgPOydDrV4tdlOasUtYuto5xlGd25UY8KigtLYRlU07FHmE4fE
y9LdaIzxEYL+Gg/zPLnCD5YyIXV7cHMkMIuSRVggKR3TcDuOKBsmt2ZWls1NHdRz4ndeVd8guwwi
xo7d7LfXaeX3FmZKfEjbynzsaRz9MuY+fq7wh+o2mKGKfZ5E01rz5HzZGRJXh5I5919cZOQC+bDs
lF4rR3JQ/VgqA+Lm6thtVbseXpARQVNMV+b0ENBfLf61yYCrlJS+k0JOlOOWLRTbM8Y6JkE/4kKs
bgLXKTdNZDrPBYXWG+oM4e31dffOnD5JMpABQCUWrBd26fwji/f0GjGaJWSS40RY1Q4JWYXhB0lq
a36pAkG5i1oVmWdXtcdbrRuAw7Zh4ykcyPAyNj2semUTCyvoD1g3a0cuUePwyZg7BYOpyVT/lrpw
p4PT5u1Np6lTAI6rqBK/ckenyDaBrsbbQjdSbweSZ7AOXavhiaWLpIdBKUw38fUsnySxxJnDbaMr
VvJsdZZ5gOffIQalKsMX6oF1/gNUqf7NNGaFwCB5QX4vyuE2avspuKuBgb1l6K08i67pgk8Dt+TC
rzHvRk46H1rr7/VZPd/NaAEAhKI6SN8BWM3p4rGapuiKWnOOLe2yaBtkVqDscjjgND27LljjOr3r
GC8/Iq0GqiAUoaXv0el4oHUUYPyqddQ6nFY3RmGS/CV0JvxatdSDUznNfNAm0WU+t/++2Bk90foW
WJpyEwlHb38MRUYGEhczpAPZ+t12wGU0X3gYyCHLkWhU9ZqMtO36RF16cnJbCZrALo1zZTFTWQmJ
JxyS9hiEYO+cKtOjrT435tGhYGq9hGanbIBmK/p/WdIlu4TulfukVW1e+XaOGvZOgP041CW1AoCu
XdEnvgqoofupeEWxaXQ3T78w4+G81l0+j6KSYY3jIsId2PAuFdHDRHR2hdfGkS2BBJgoIl/NHeOu
KYrSrz3F2+Zj9cPrUdDnCPnnTiuXUhaXA9YZYt1ZdMIOyc2ToWuPEwfns+YF0Y8CcCriysI8zFNX
f6ubvl8jsctltFhm4IxAEIDUJAdaHsVKmyozqr/FsRkxwtgiwRZsndI1bsqxCbajWzftLeExu8nC
As+x60vl/ETmBkFHgLORerO7HLwwC0u4VlofM0juN2oF3WqjugFpK1XItzxUk5/XB7xwAsB+5Yyy
0AUFCLtYmkgrFXY2xf2xqEBUbcegGGFyd1mI1H80bKK+DLkpZMnX68NemGTKHpJCiOMHpDf5WB8O
njap5tmNuuHock9K33gAjDQdBz++7RA2ZfOnpuxiPeSzlRdfnGBqV2LXxfFh0ei8IP2NZZYLIzUn
Cyu6o4vHQwIOBBvkzpgAxU5eHaSsOBvWtTIhlHEoFEtda/xcmnaJUOEL08nk9D19f2PAkzLVkv4Y
43tSAQ6Mhbs33T54NnJk99D+VCh+j4pYqWtcWF8yx6SIQDCCRLD43PS5vL6cPN57BiSlDwKaYYTp
yS89EETTIfDWUowLwQ82D4gC2TLlGF6qmuR2YlSs3uE4uo4Y7/LRyP8jxqfGNnHspLlHhz/5k8gO
4kFLveD3UDu9sq2rsQ82utLb5r0x6IlyUPJawb00tJOS8phjZz6Spx14UdONESLvhb27vkbfs4LT
SCB5SNSBKIRzf12W6QY91otiyudjrInhWYeBaGxL9L5o5RtB+WkMk/gpCqlOb2bUnaOdYpPfbue+
b+v7JopEQS8UgTa/wFUF5BuWo5U/ebSEN6hNld5NCYug8anOlsZ9rhV68lZ2djJsinR0/lPnVnuF
9c7+E5ShvYNRDIiEDnOIh/P1Fz1fFBBXUO2Q3o0SsrS4Z42po5WGo6BqYKjxTc2h9DXk8vmQwQPd
siv6lXTsvOtJFYvNJ6X7JePUXjTPWw1LbE+t+6PmVkk6+10+xnSC7arpfcPtsu6WMGgmeI65s/kj
6sRwz16KvJ2F6m281XML11FLVJLKrnXiWbNn+9e/zol0eyIeUvuTZdLFBlUylPXHxpyPuhdpht9h
VIonlSfueq7He5SSMdq7PuJ5SGBEqa/ERRcox7IQVo+lNw/KMB9bs479wUz1u3BUXgK3JEAVaqf+
zolEh+uDnn966iRSSoXTlUr0kvZcuH3m1sh4Hwu9mLZ5nph+MsK3cVP1Zhid+uX6cOcp4+lwi/CD
Sww+fcGgHvsJPXbYL+0PxJLfsnjSVw6Y88xFglQpu3Cv5VK/TE4T1xy1tC7VY5lNzd7ph8DZU3qy
0l9NI+1VEr0ZaWoZJlqNxZy4yUaMyej9I2OTWw51BKSPpBgBNp3LG3YnMs+ZosA6OtpUzz6teh0Y
YKjuGhzQVrbVhW8pM3FCO8g8Qq6c/A9nqhm5VZGjKHFs+nQ+gKiYUGK0Uvxy68a+5c6Tafvrn/PS
iBygDrgAFhCXgNMRo6A28TEetaNWKfnn2EmigzeaY7oJsy7czkOzlq1cWD+yMiX1z0AAAQQ4HbAO
G60BraUf834e552ZWb37pKamh1+Orgfmyj1VBr7TA4A0ULLPpP4K4NvFjGK5pnt97WnHQhBgMgXh
lQNuhrW+UgQ/z0YkmJDmBomIvOEs0ClKVM5ghhL9OLRFt9Eakz5Qag37DOvmDbcq9RZNoniL/yll
5H/+hOwQLlTShgj97cUn7EPDGCsqs8ckrRK4tSK4NQKAJ1jbd1sUhlZRo/JdlnMKLwK+K0kMi3Xx
CUVFbREXQR0P5NzcjFE8HgpUMj7laRh90oLY23i4CD/jPaI/IJPvbUTdTTtUuVbtEy4EXKmsQ5EG
bAv0ExlCPuwXLtlVbmAvd+RITr/MtZb8ycn+b0zC7uDnWmbOW03RXWVln15axBSn0V+UZbezMmM3
lJOQCm9Hmr7GwRvcXviKjEC2ETgrx9jFsSwIEwgsU6Zd3pmpP5kJzEn1aBVV/6OKlfoLvoPgoXvN
ClcOsItjSRgFd12gact6d4FsQqSPvFdpZOOfPgixtOVO25s/i87FEP76wr309aR8JxZ2qqS2LdaR
FpveXFNIPaJY492gVI+UW5w3e69R5+/0+mEq1rP4en3QS68IQAQ40PsSXhauitLsuq6etaNAxf0Z
kwj1LtMrzAjpu9BA/R8Gk00MFAWoly7XZ9u45RTQ5zgWyRyX9ypakDvDVVD6FUpqrUznhVBOZQZ4
HH4/wKzOLp6D2w1DEhPKbSv2tglaTCoXbU//UVWDsu1QBP9HoSl5Nlrkm4QA0g8+4SL0zFEWmYWS
GkdHcasttAEjh0/sxlupB+FrteHsWdLaCmz9wicERUbligOSzsKyHzY5dTd0s0n8EaX+nWM71X5S
S2luOORM81/RU+CKsPmjAwROFqSDfJgPIcblduDNk019VdTp7ZD3f8sGvkWbUiBnfSbGmsPPhV3B
gFKKny1BArvYFY6bl6OgpnW0jVLtfvdSE+6GGqTVHVjTAdVvHfvQbYvK/Lwi2nlpaHIPB49d8P3M
7Om7itSKEcGIjaPiKOUT4K0sOTjGlLkHMGvJD25IA7zXbPhf8h4b+Rr0EimaUHBfTLIdJm0eEcOP
s2In27pxsm6niTl4mEO3OqpdWtQrBb1La0garkl9WSkysnjVEHsl1WgM/UjZWHkSWPA426ro42Sf
2HOWrEzshZac7cgtKcEaADWWfbBRKyFzwR9+mmtug27kZfbWyVrKBrky35GgiX2vJbk/tFl7pxhO
KB6jUgnvqKdon6/HpHOsHI5VJF7c4yUNAS7C6Vd2jTRM4CunTyK0+dZF3xqmL/JRfC7qebznVGlv
m3gqkbm3B3jj1ohsXTnWf4BNUrPGBqbYQHtf02c/z6CoMVPYkPpJ7LllZ0mrwcI5Vls/BVBBEl8E
JWkFWK1PAICoB+uD8iUBWuWLCR/3lXPvPTaepjQsPm6zkvHDrlu63ABiS+BbmS2LvvyLZjMA/Miy
PqE84xwiLck+53Xe71pdmL7dhfXdYMX9SqA533yuDrWclpPkep9JAlMax1o4d8cnEpq424wCCNxI
eeQZtYjY810dZmJTqfqabcv5scF6pDgLmokOF+SD0+WQI0PYx145PE2B0f+dXa+9hRLUKF9B73ME
W2bohP98UgEwpXpFUo6pwlnF0pwyvIvayD1moXaI6kTX/aaNCwhlmfs5m6vg5/Ulf77Z5TUSBzHk
6zgD3nfnhxgezWJoEVt2cBhoi79931vUR+3gdcDr+8v1oc53F1a/4HvIn6RlK0v5dDrNLOSwzZP6
EcOr+bYzx/y2qwon2XlDFtyZaTAc+6hTd1GbGPWmQn/yq2W0UYF0uSbeImMqfotEK9qVFX52D4Jw
AfTUoGkLxAXc2ulj6XVQtSBe6ses06u/kHtHqE70Moqb6+9/tpqkZxP3SPRNpLL9kmLceiI3taCb
HiF1uMPBzCN2jNlyRbeaMP8bzra9//8bcTHhQWy35oSU62MHUaPZKK6Z3gRh23wSwGEOQuiH6+Mt
F5P0jqADBL4ATDmreHFWVXajwGkS2UOZm8ktx7LxUBjBUYuSf2YGvg+FDDDSKfygjHn60dIqm/Kw
zLIH4QT0uEx8h0H4pcUbGFqsxN3W/qmh6DZtEg0pleuvuQxHcmxaJ9DfKXAD9dROx+4aa9SHzk0f
xpGelEgrGxZg5vqhTacbrSrX+JujCP39+qiL5SO5poAZZbIsW7xEo9NRx3lK3EZJw7dpbKwHVBe7
rV27+caM0Y5ht01rxDV52H0I/P93QDANHCL00IEong7oNFqr6qMavHbYRmS/zLzs30DXBTfVVKne
Q4x3XPYZ60HLftJiffA21RyuSRsspvr9GWQfgfxSypiclddpnvXBPCuvKGoH0bbKPZWrTwUg/c9A
+bQE4mVXAVChsC531+d7efD937GZaDYsbXV6Zqfvr9HX1nuk79/ise93bhfGm1INrH0RBYp341iJ
819FtvjYmHl9UPM2inezXSsrj3FxBj48xWKh900zNH2DDeJkFM1wkxrlCJpWGHP9bAsx/h1mM0al
I67NNUNL+X7L70/njL0lu3VnLKw0yDDXSgzlFYIZ9uHlZBrPcK1jljy+vyuhY5HivE82MD6WN7wI
WFhyGj6cQ5aw1KoOh+gN4HKtflb1XFf8UcNzdkvKE96bTesmf0mSh0Ne5s1a5Lq0uVBvBRQobSMI
0KfDO7NVkkhX4VtQ44jolVl8nPO8+p54cAJI63J7Jcm+tLmggXDs0J002dmnAxrK5IVD4YSYZgzu
sJ3pJuxA0MXGtiWG0gA2FWfc9rE7xZu2gOC1oXytVCvJ96VPjLkQTUKJWOLsO32KuSo7rZjL8M1B
9/RmMLxga0yNta1sQOLXt9PloSRAiks99yj5+w8fWLFSxp+t8E0bh+RbrUvBHN2DbaS1vbN2Ubw0
GIctyTxkPiqciwhtaMRIu8VlFzPP8YHKppnuy7QqsXjXhKX/26X7fe3i3g6Em+SB+9JiFkkehrlx
q+A1qmoNWE1iRNN+UJpw3kH9HZz99Zm8tFZBxXPBfyesLTXS9KYdw0KKLVkVCpeDoyfbpCzdpyka
Qj8MpjXp30uTKW9D0v0D4cIlu5BqXpj2aqm8miSGfuk5aOilfZi/eGaUrrnJXNgXLld8T8ob8HrL
zpRZI9+p4Jb4ClQl2vCe850GuO22m8ubZuq9l9wQzt5IlCHx3QK/8ZV9eeFlyU0JRPLCxf8W37Kk
5QZiqwnfWm2Kb5puau+7COwHvCfyiusfcnn1lQuHwSi+088ANri0m7IoAnGp7RRO2KLOH51Qcf5Q
Nc3F1nX7apcNcS02c6JSQu3mWS02lStBfTlgoH5bNeU/e9bJBwKVChlO9unAp5xu0iAcszFNNZZW
qQ0HmBwUrbIIudZybLs7jTlYw6Nc+t58a+qpEA6cs/nOEqHUTWRlb6be/xc62Zxtqep6xqYh9t04
syKOARShXRAY7k1trA1/6XNL9T1ZrKMG8X5l+RCVQj0ztVQE+DJZsfEjdQfktKPZ/JkT+P9c/9oX
h6KcixKAKmUw5e8/DGU7YdcYXh2/dSJSgo2KlE/uo9Y6lP6optXKPfLCecodg6a3xuFN42xxoJn6
GI8tlIi3dO6M+nNRWpn6ZMd2OXylcOx4m9nr++x3oGnNobao+Txff9sLQcrlHOdAlbVdWuGnb1sC
tA7C1I3fytCcQGEgdfwfl1vzxTEaq99n9hitAaovTrBEzsnmC1XzRb6KEB4fOFHiNzO3p3Fjj5aT
krHRLjwG8aj9uP6Cl0aTVTmburIEwC9GC9qxNkZRJdiHjUFGL6AKZ+eYZW6m/xLDYP77GYP6D3d1
FcCYlH85nc+0ywAsqU78Vph4lvkDUTLftk0x31ROEa3BWi6/3P8bTX7dD2s10OFta6GI34wWGZDn
qZrr4B6ItvXHbaM1rYVLg4HSkr5zqDuQHpwOZgG4N3sFg+G8TIL28xinsbuZOxxqn3UI5NZK1L20
MyRsGeoxMecMhEZlsVCmehJvumL0mW+VXJz0HLiUnxlU/Q7h4HqFAWa1b/6gETy0/8POoBfJkpGg
P6RxT1+3BCZQhKWTvDVN7fxsnMk5aPGQ7AqlMZ4FaNi1Y+bi/KJ2KYX9MA1Yqme0pt0JHZD226D9
H87Oa0duJFnDT0SA3tyyXDtJ05JGTemGkDQz9C7p+fTnS+HgnC42UYS02J1drABFZTJNZMRvhLoc
vQytAl+P42E8FGqz23PdDEczAc0T8PdcodfjG+p46GrkqQM7NmDWtkJbskOrOsWhc0exYz4kJ2v1
RqHVIUsNMHqpYq0SvTns2rLL0zzw+tFtHtU5WYzHESrJTva6cZx5MNNopUpl8TdIB8PxokE0RhGE
xWTnZy0xrXTyk1HMZ6tRluWhcnJzT2FlMyj6sKg/6og6rBOv0YidZpBulP0UlqigTYCEfKWfxvbY
VZlhnzU0cvf8Jjc+H3autFRRQ6MLsH6YROgZWnqjZoFiiRiVGo2Kqyl4c4d1AiG3hOtz+yDdHCV3
1S+tJbKP1U0162KKlrbKAquZx69eOd3NkW7Uh7rRio6a+tjtPfbk3bNeNPTnqKbwRUEGre4mDfR7
OiOIEyxFVX40F05basqL3R+shlP2HS16YPSq2jvF79/KiAwjzIpmO1fjuom8wIBzsVfIA2rpRXO2
aoRrnKwtjHf5gpX8IZ50I+n9qA5V9yCUYnC/3J7sra8LIEI+Hzyp0i///NXBjnbcgHyKXQR6kVX/
uIOnvLMHww4PEOKny+/HQoqIB4PMQIBkXsfyFNR7k1BgsBk11lOileXfPI3C0E/V7vvtUFvHgJTQ
oDdIe4V08jqUYnakIujfB2UYadOxmDsnOsEh2zMX2Jo+EGVAt0iODY6c6ziVsPXR7JwyiGLX+kGz
3MVZsi+RCSkxxL09ps1YEpZOTYS6n7m6JxDbsnHn9orAba38DrWf6i/snR3HZ4Xtsfk2Y3F6Agqn
w/PmvRz1SO9BU82DJsMD6z7LxvbSlRwRFxyvys+3B7a1/XTyNHJhj2W4Lt2iPRB7lYVFaTakNt4f
quW70FQ+ZCMiJ34/Tf8K05jubwfdHCE4GECe5PvocF1/OegPS9XnLHyRteZT3uX9P7MlhvlodQCg
j7eDbR1pFIcRxpL6PjhkXwcrJEpMU1n5aV7mzkWURjH7iSaAjKiLHuEBXsLRP98OujVCHuk0ylCc
lTyU66Ae0stKYmLD6qqiSvzJA09bGbP7WEfOHp5iM5bkjyNiQU3AXMWi/Gfr4RIWgWeN9L1tuGin
yhqxldKMeK8DuTWbv1QHGRrQ2vXmTkwnce3cRs6RyntxRugoL8AeC3HSChG7D7yJf7PxJx/m0OJB
q/5vyNVqcUF013iylUHRoobylOTG8A3LKtEc3EbtP44NXarbX29zkFJ3ikOZ9tAaoZI23dCOeVcF
toovF0z36X2oJFrqD5i6389aWn76g4A8lDjEpEiTuep6WUu71JpXVEHsxMVl5HP6tp2oh74Q7SPX
07JznG0O8FW81ZIZrajIzaisgrHh2mOEfERKj+a/5N7l91yr3Z3aptxk61uesj3VRqA4QCpXZ/Xc
slyiVlSBoxaiOAp70iHiVW6zkxpu7QUyBKk9jqwP/3297+qp9/qIAg6mw33zNdcM5a6Niuq5m73f
A2z+WpUS7ksCgc0O9911pKWTtJpyqAKMAVP9lAMM+d7k8W4KuPWppF6hlPbD8OtN2zsq0zTh/AhS
R0TPRdWEn9Kl7e+g9X0sG2HsJEV74VYfagQ2DEY1rQLhSge+oSg9vyo1paL+r0f10XbaP3hyQr0C
0yBXP99ulZqQN3tLr5tlIHiWmkcndYyzHRai+WQJPdvTldtaidQkUGmDKi9NWK6/W4ypWBbFY4VG
veX8lSp9goBeU1s7V9zGw5bUnORSepRCSVmFGachC9vZKoMeJfzw0dVjtb/ktd1cal4uT52FmcVB
hHGlwjyq97Sct77i6+irO091WpmuuKRGi6E+R1UWteei0CrPz5BHUI9ejQfT7SNsa17lhEp0q2wO
ro6wUtgIHqVaGUx9kY4XXdHG5lwO6h5UcTsOLz/IgqijrhuBTVdQ0OepECBGq9Q/vUQb6788yj+/
KQXza4NLJRgEkKUQ69rdNnWmuVqSnp3QJIVyiQvxYE7IOuWl8z6uqrD8g0uHxS9TWZ5BtFivF6ao
l1DhFVgF5hQOjZ+PYXWco3y5E03X24fY8vawZZtrFLQFxAVAirTrriOWjZHVTatUgaKM4sGtlvZQ
Agz7b6EteGG3ts8YhuX3k87Nd3uxbGWd1qvIqy0vunI0xjyrg6VN3ZMyjfNdrrSFn7VlfFkwrHzx
6lA5/kFQMKcSZ09te33OIOJTR3HeVgGaa+geKSJ0/XqEEZ2SyhxVjvH+4I7m3pW0uWAd7MUxWAFq
Y60euHU21nTKIw4cl97JRekzxz1JkN3O1bc5p6/irL6mt6hUJFKbpGVsTlBpk58YCGpS5Yqm/ClB
qvxdFnXd0+1J3bpwUSfnfrJJP8EMXq+hBHU0IIPy/bAUynRJ0bZTz40x1cYT6qzWvHOsboYzkOWU
lXueLKvEhVdD20/CywI0V3TlB2ZWffZO7a3aHnzZLU6/3h7e1sdDQUyl/wIFBFzW9fA6c+LujbsS
lpKgUKdpOQlhIzx7zyF268SmPyApYBRdUSS8DmRrjVVhYZ0HTlYlP7pKj5a7Cs5iea5hZcEDtIz+
7vbYNkPKlx/FXrre5mpsiz4b6ux1RYAzVxF/8CzA9P8Nlda1D1GHn8QhR7VN7OQXa9zZr2OVEYLF
gJX71keUHnrjqImjYAm4RNb3dgEmfCabKrR/NXOolmNh5rl+6QfkVT/kY645qI+KzrDQ3DPHuPed
CrLYRTRtnDzNJHt/356VrRXGuxS0tzQkpgh+/SHazo76BrHhwKyj5VMJiXLw5zSf76PC8z7djrW1
ZekLgV3iK1AvWa1mXr9dmRhKHvSQP8VRjeN6/KR3Zhr6KpX4g5el31x3KeyduFurGvAbW4gBvgVY
oOHQkYWwaQfR594XWNOdkhw0dRJ7MMOtNSZTIKSLJbd1XeIqJ9EpaT0XQYvSVnjUk3D+D6NlFRnh
sPxmtdp8uT2lW0OTGjPUNBBkelPwdvIKuPKcsKiVopue424R+UVUbjkebgfaWidy8xi2ROS+wYxw
g1lLVvIq7bLciP1BE0l/56pz357beB7dnRtzcyKRqWSrglIBtHm9LIt6wBTeBlJXdtN0SZAGe3QX
3Nn8pEsc55DG0xT+yVTapAWySIO95WoniAxgmaorZaClWKCdliqkG2KCcf/39kxuDg1TL5nQsSbX
tbWsqNEi7nj82kqX0P7pY/xXE8RYx4PeTbF9TAHw7XnoyQxj/SCVkylF/SUNZbX1isyoshn5tmBy
cBGx1LTs/dBe2qOzuDN0YPp/T8Dtwrsizeq/qKvWP26Pemvv8wyhGMtjlZfq6oNirsTpTscgUHGT
T/ywU7Uasm8XQZ2qgVuprd0g1Jk49pfbgbemG0gzAwcBzDG3yr3SGbvolMd/4FaKeiJZRwfbHjrP
PtIMbv9uQbAtO0nC5lhJuLCclFI865xdrWtjcDqlCLrSGdNz5kGPfVCUuhfflXSJkVgUHUZTPpJ2
2V6Sux2bk0Bi2TgRVvPc5LU1SvBpsBhUBCIrLZxHDEkkOsfNy6+TG7eGPxgg6Xa6YVsHBE0Fev4w
z9+SVFR7bu1Zaam4p0hc4gOetdOja3PwfYSok8Z7JeotAAuILkhcAJ/YtmsSV90i7+xmKXV3MWpf
rCm+N0edqrvaT9FT7Ijsm0iH+CFVHfFFz8roiYup+KT1s/V8e4W9nXLuT6pnTDqdfy6Y67NKS6bK
WQANBkrYNufcUJxHtyvSGBoSepp+DaYEioA3tX/djvt2ZRP3l4g01w30iFVCM4C+SAbHjQPDGeqL
npthemLjWt0hT/pFfuo628lHN3CpMiakGRqDkqSyOkfUZULZCuFIXtpd5viDs+R3OkXR8W9PMYTw
aS3ZzsOUeG1+nsPsH54JrRf5ejrVezTFt0caP4UHAN7eNA3eEDAdB3K91TtJkDa8bBaYMv/WY7Ik
D0UDVvkUTvbUXRQM63khKIV7sLrMdC63P8HGIuRHoLUAPYSS7VsJd0oDpVXQ0HdSMlhEu6vuZ2n0
ll9nrX1yEmwMMNkEtMYinoPEHvk/8whpc14p7a6o0NtsQOp8StkXdDIBDcs9+qrDVutLh4DpFAfL
5NooYpi1Vpyp5SFreHvcm4Ek3p7GPmXx9d6rZhXckhbFQRPD60XYOEvGc+7kYg9XsxNofW0IXdhW
kzYEMrzmLqFIgW4zEhb1zofc2kugdlDOk9h6DpTrmXOFqmaZOyVBm6Ep51PpUtWLiRjYeG5smP6o
IqrNnvmrfCxeX8qsGkioMHYg9aHkeR20oVWrlJGeBBECJPEj6Lvph6fl0fupKqf8AqoinnxjXIZL
OTd2tvMNN9cuAyEhkCxKey16qydWrxlNg8nj0FdfHCMen4a4i6zzFFEf8vM2RqE7qlJ7OaVUa01f
m4bRLqE6uNq/Za12zfH2qnp7hTAfZESG7Dzyb3nQvlq+nammYejVaZCOVvklVxdBrwVrupNdsI9u
x9paWIi+o5pKkYkjbbVV4rbWWm1Js6CDgzS9Qw5GR5pciMnbK/5sR5LmGNKk9C3QMkFzsotbRhWZ
9nysQc52/2FEUe91Vbamj1yZ+h3QAv65qk2kud42jpIB7tHz9+oUV1+Vofs5L7MT7SydrSFJmWRy
WDYClZDrD5WHKN8V2D0H/IwxP6EK26NrTl+g3UGebZ3xqApiAsOFAyxkdd0UNjj4Eg34IIljZ/7o
VWOefEfAKkl9vBnr5H3mxkMICVFt+sugdNGHbrTDPRWfrQv+9a9YXfCqMWAFUTRp0HWteje4OYqE
BYnzsRuF+WDllv4IsqIfdp5cW2Hl4SANjsAVrgEbKU1cq6/jNHDiscyOURSZ9+jzqJ/BWWFKt/To
VzzBll32ZOS3FhIS7mCOpEDPm55B0o+YxTd6GiTg4x8BU5K/6A5GVVLf3t6DlG9Go47+qwQBHHeV
sXrxDC9+nNIAobL81MyT98lL6pkS3pR8ur3pt5YTpzuYLYnPp790vW6roWxMq85SiFoxSpIYE9Sd
D+s0TQ9RG1n6oXUMQLh1luWJH8F7PahabLofb/+KrQGjSiIfJDxJwO1f/wqh9f0ywMAL3BDVpYM6
JVr9XBXJ6PjGUOF9ezvc1tWGRDS961/c9fUto8NJ68acK7Sm0PPvYKlfxh7XhRSVxr/BdKc74bZH
9//h5Nnx6hCPGnPWlqLA5dY2MnHCu87xnutlAV7B4zbZu8W2NsmvkpJEjcuc5zpc0XauLrQqCmzM
dPKnQlfDFq1JfHWSi0g95ZsTNqN1ihVh1+fbE7s5UkoUADq4P96UzrgG5wlaFHB9yx4/YrokHVyU
Oj+6JSKTt2NtfkRo0BAOJTvhTWF2HsHeCmLFjTYeMFezHpu6V31g+vExdibntxvYkm6hgt2GDIyc
yuqEV8xkRl5OiYLFNMvpGBd25B2VpY92DvitOSR5p5xOYYL7ZHXAO2MH3l7p06DtmuRDKkQhiy5K
VjSHTtd7fWdYW9NI6QVkIQhcAFurrecVQxH2Den6RP8JU6jFtL4rc2WcXHdMvyyTsXt3bA7wF6DR
5UomM79en0ZGMdQGJBKURTSc8yH26oOSVR16pKgBHW+vks1gNJZlV40Lc01kw7YgqlB6jINYN0Rx
Qmixmn0dTZMOpTzUqm5H25xMIFQYxUkfpTVa026xrxeJEwcjLYp3WDjU7zQQm0dQOKl1SNSEXPH3
I1J+BNkkNe959V5PpgY7Z0573jdoAJeI/HT/WSLMnsumH0/aOMQ707k1wFfh1jeTsG2lr5CSDipM
so7lMvGMQxPjxPs4+W+hmvDvnwxPcuEsINpvGpT9BLEfYyQ+H/qN/wCEe2fNNnZ7ZW/Pflhbwx8c
1bQHqRqTLErzy+vpbOwwaTQaC8Fgl9p8qJVm/txmXehdyPSN+9uD23rssAUsycJHSWRdOdCRohpH
KhZBrjXqSafmd1cDs3+0Y9VTfNdoK4S8Vc9fsAT6fjv01nek+AmRGI49eetq2WCGl6u4jWXB3Blf
c2VSUx/n3uzR1CY8VCM1f7kdb+tOotbJxHLCUGtdxcuyorVKZYKe4djNv5RWu/JYVFl5GuzKuCOd
9e68UOjL6XbYrd1PyYt/SW3fN5xp1Flgtjk9QMp+0u+nkULUQdiQmMq0VoqdvbEZjGeGtGqGdL/W
i+ucKmkjNc5BqQ1tAAOaHWI5Q38SjtlP5z8YGVhUXgKAZoAQXy/UXE3KLrVyLHIiqBIorRbPrpLT
MGqt+E8Sil/4OyAzoPvXDMdiioplQLEsmJS+We4cXIO+23Vc/oWokeV3M64Jvj5E+h7jeWPR0Ksn
7aZEDvlw3RGt0ClPhIvWRI49AoLltbM8w4nTo0OF73VOdSVD314k1a5n0sb2kPKk4P64iSRl63p2
jSWl77twjse5Gn4fsth9csdsMM6DHn9DPbYTOw+bjbUDXJouEuBNHqvrPmCIbXhYpQbnKvRg/aBj
bqo+ZC3QvNOQtWmy89TfOHno6ADjMg1DGhmvVk/jGnVZ83AEJGdk7VNrjBVgPKQq3UNRLC0KFT2a
lXdOjiGEnyjZ/AeJInVKCuOyrIF6w+r9aCzLUi1clUEfa/qx1mvZ6bHcf2ZtrnZeOBvfEoEklhDA
d6TZ9VUNQJvnNs9M0o2JtG06knZr9YOSLfFw1NwpzQ6jRy1p5yzYWLoAFKCvy/q3VBy7XkA2/isY
e5kJLIpBO3qeiL0jWHjnP/Ie61FEOV4H2oJ77u1TweSvXZXPZOWfHpo88xx1NVYn0voBSyz3ZWxD
ipBR1ojhuYM1le0kqZvjo4ckCfogvdae9ADadBsIjfcCSgPxfVy/Y/x9sJENj24E0uS5Ra4ciRMB
HSi4Pcat7ylBgpJIDibLlXPw6jVlxnpTqHPuvbgw9p/s2jTPQ1p3j2NuojWGItJOhrU1p6gqcQLR
JmQFyal4FQ90WJOnS+e+WEOojfcaSo4c63U+7uEitgKxJX6xi/CIXKOTLLMrFS/v3ZdyTsZ7jATi
Q7ko4/3s4AkJuTH7rEMQSy6RqE4iH5V/ao/jEZmTzm7vwOWJz9XidM256o29usvWeUEVGPw1ijyS
Q3o9B02x9P3Ut+4LXlKe+tDkZhrd6U439p/TbLAVv1HM/iNwSKO5mFqV7HlqbH1znZ4Q4ELweDT3
r+M76CAlzqKFL9gZuJcSg9rjDD4Mz0HbQuckXHb20dbylqpI4L+lecg6PRKFhq0wpqMvLTWoH2pt
IFjsj/aYjSjVQ4L2IQ4V4+O06EvyfHt5b60C6Usu9xbE9zUJPZwRUVC1QnkJHbNpD4bS9MMJLdb2
5x/E4Y6TXndQIizjekpDA6E+J9a9F2NJprusFrBzzYLtvrN9Nm424EVIFdCOlAJBqzhVrC1aZSne
S9eCMwe2WTzyzm7PFNh/UzATYJFEMkmZCRCbZA3yp7zaqWXRKYgPEsqg5Hs3FOqPLBTj33XLXXp7
8jYHBUOOxggGG6BbriPpfWGnepOEL0USd8esxIla1IP6xBoOd67qrVCWLMlLCifttFUoGEAD8B+2
npbYiz8XbTEfnaQuY2hp3vjp9ri21j1ZiNR1w5TwTQugzCdg+nqkvNgxFjDHRB2XxHfqYSkPWJ5W
995iqYgAGkv19+3AMuFYX1zgTynpIrNmQtS5nlBcTHnMdUkUJMIR39kf9afcUX/UMK6etDQOL0lo
A1iekrp56rJOnG+H3xi3i2q2xjOV/h01ievwCqY1dRcN1K0Kr/wEDnWaD6hb1I+6NeTf7MZLPgE5
7PbUNTaONQzQuFjot8DvXEvTZw2ZR+RmqAKgpfm16JsM+Glrhb6tZOZHsoZ053DZDMiSlUc4Jd/1
uu1CpxlqCxmCGFObL80Sh39NbfRJK/pM4yLBJ+72vL49zCS+nmlFyoGIa4Bhk1uuqAbVfZndMv0Y
aib3FUnYbyqAAcqUEn0m5WOUI+QL7PrzGalalIoV10Fri/wTJt0uju+TU9OBmY3uEV9dN/HbwrJ2
hvdm2aziyj9/deDwrEbIIAKwnUcWl0LoWM/uOFaXQinHU+okao8yQHh/e07ffEMZVBaTqWlBi1oX
7PKJhRmbRh0MfM3jAlv/mAkEiWjr6x+9uq9+96wjniyx8mwHMvRGOkIb1ZZef1QHthVbw13j1obq
d7AhlQ9JSDf/fHt4W3PK5SepjxKguDZfzxKec86YNYEFN+iYwdM4Qpsr7zJhiQuayPbBBDy0sy/e
BmX7I+XA+UzRDjLw9YekaI3ZtjVVgUsfDbi795iFSRv79likB9pcCgS3XbL8m5PdIKgGLJJnH6ft
2pYFdL+IC92pAgSLVOcYW1r3MZ9TdT423e4raDMYlSY+pbTfWLc8shrTR9yo66Ah3/kC2rR+dmpg
g1jtqns+BG92vRzYq1irbG1IXDHqc1kHOX2s6YRmG3bZdjbh93B7rbzdCgRCBJwOGecnd/H1Z9OX
OhV4h9eBg+DS85j15RneeHYInUh/SCe330nRt5YJyrjU7FCAIz2Tk/xqv0/cBiIyQhCfANPvOxbH
vYFp+ejXOa86p2qV5ybpTrcH+Sb3ZjZfB10dbtQHS6+RfKxCVMsTK0PpD04Cu+jkzqL80jd59CPG
p9Mf8ET7fjv21qqhSQZKm+o59fPVBBslKq/g9WAuGGW7+CjI4No0KI59zOAEv9wOtrVsaFnhn8Er
i4r2aqChm4PeS+FcwkBrnrNJmaXQcVlGx9txNidU0hXAyUl8y2qzozPiKPDnwAPOaXXwCq/zI2/5
V6jhD2Br6nzoKyvG46Eu852jW/7NV1mO/JT/F9lb2xE0y6BHYQ8RWbBev9QSkISEs3rW+6i+y3vk
tBajnmq/xGMNPyKtVz7fHvrWhtFonkuSFu2edRnW7EevrhMDhtFoPep6bb7XhduedPRsuDD18tvt
cBv7BeAF0rmcqVTU12Wm2uPQZu+XQViZnV+rU4H9jit0n8Mj++yown0aU7xSbkfdGCRsJl4Av7gU
pHTXuzRz6670eqhv49g5j4lahRctVsuHcBJ6jOOMvfw2wQfbay5i/DTgUNDQWh14TT2KVmaOSOZg
cT3FQm/uRNfm3W9fxddxVucPlO5yKuEeB9jRhcNBNXpxGfpBd/yso/hxexo3FiuPbb4bHwO5k3Wu
2BcJCUFSAdw36kY7DPBqsasU7U9c2yKUCVL0MPyWnA9LxEy07seUNoJ3uf0jNr8lbR+JdZEkidXr
R/SNllD85VuW4UxpKVsuURe6dyQky2XpgO/ejrdx4AE8w1ybRi8aFWudrF5TmnYcAIXXmd6clI5T
zm9zT79bFq8sd9LHzcEhNAdSUpVK66uFqltNF1ohvLAFH8nDjLzLR3Vo1HsU2LT32ZxHO9txc3C8
sJBCkHy/tQiZ5kRTNi4MrsoG8TT1JvYONciWEpD55Bk723Br8+NlRnmQjgENNTn6V5elXeuOyNuk
Ctgdk5+mKPIuoaM+a27f/8WlvpxCo3X++/3vZwLdc9A34Xx944Nrq2VmxzM7xNTcd16tqaAFU+sb
RuzjzmG+9fV+aUfbtHsQeliNT6uMtBnnGEh7l5bTU2GkifJQTb02vyNHnsJvaq+YSrqzZjZnFWQz
qECKkfznelatSlCubpB6SGtV/dwlBUTNTp2yH1qju5+bMHtXqbGj7ETduDIB0VJboQgh2bCrlep0
CFkIoy0CoCTJ31464yff67V7dMdEyw9haXmxH8+uXt3FSpHtSWZtDlrCQdF8RwvJXqchIq9CTVGL
IM+r3Ad9BdsGBL/rK53QTmjAQ0/NB6PeKb1sfWFASUwyBwFnz+pYh8OGMVAccxiMorhH8XA5cEfW
d2mjW4cIEvROOrs1TOnhAYyc44537PW39fLaKOMaXoat6flXBa/Go0BY869F7YZ7qxvU6ZDBwN8B
gGx9W6TtIUbwmkTOejW5rqKGRo+iRzBhy3gI51I5kgZFL5raTudp7JVTb5jdTwCb2afbm3VzvECm
WVHSq3atNFdiqZOH+E8FzdA579pS6w5RChbUr+t6PmLCVB+hJIqdFv/GvcbpggWVjArxcX2lDGpD
BTdivCR7d0BUx48jQMJjOaPjcEza2h79rOy51mLU7j7GYtjzSZLrZpUGSnAP2SefWnb8rr/zkg2a
GqLiGpT64qYPyQD3kv6J+9s9YnDM4HnJ9OhawGBdFdX0NDYFcoQ03SPHFYc+n/v+Xiwiq06JqMrs
7vbn3LheWEZgvyQ5DcTGavlSg9Epx9uoFFouK6mqulh/skMzXFAtrfIl26subazcq4Dyz1/dMMu4
2LyXbQTZOGmPrecok98rXvtSCx6BYmirO7xCyh9ZMy6/Cz6TU8s2pccm2Tbrqxt+up5lDnKTRtS5
0mmjd7Nzuej9l8YbvX+ytLB+3J7djc1CRBw/gEfSylwfwaMLd8NszSwQjYg/qIjRmWjbV/n3hMrE
f6UyAE+v7F3fpK3d8jrsao77ATdyDfRZ4EXie1VXzmNpdlnm29XQfK9D8ei6/Qera/uHUk2q5nR7
0BsnsNyjdDTJQk0Spesv3OJTHuodX3jBGhiiXvHYFNH8vVPN+YLw1/j7+TXPBSkCSVT+12oF6/OI
XumYoZXYdz/QqplJUSItgN8D9/j2yDbXLk0+ziBgr2+wDQBeQ8TzAYsAxHkIm7p4MEQ49X6rRP0F
RmcHFy4O3Qdkj37TlIpqKWv3VejVJ/XQnkzGtskDDTYYwNDGc06eYlovUICnnRndWrWS6w253CIT
XAPicEyk95+Z6KQW/dAe0kXvhgdMzIb2LBQH6y9Fxy9gaDRrubs9wVunEYUuSeA2YRqsS89lH3mY
a6PQCt9hfpwsDGJcMVs/zb7td/KEzVDkgLwCWTugKq5XaRjrYa/FKN0CcRL3brO098hEOc95Ow0f
/2BUtFEZEjBbbrDrUEo1WxnMwQzeVJFe8FVGWSzrzfcJVmY7n25zVLg8gIOj8kP55zqUs7Bw0Snh
wFmaYfCHbDbPdmz2wznOnWo63B7Y1n4AOfV/0Va5FiCiSXVTMEY6FL3W72vNst9p4Wgekjzz/MaZ
itDXWt251FZb7qRAbzl8bAmU4fAwg6DKellN6+JhexlhaxVA4dB0H3ZB3h5bXXInMcOwHB/7Hf2J
Mpz1qUhaWz0sTtE+YCyc7/FItmYdwhVHngWDE+m461nXmx5xsSYtgmJsx/MA7PGRxrw42Vam7OG6
NmMhW88bTTIN1o8lO+tqp9EQH8BpIfWTok+1Q520BuLJHa3n2x94a47B4fxyrkKtkQbG9chyq62V
uazSgL5pN/uloWXjaVaX/jTkojcvWKT34wEGkj0/aJ1WvffsWKmPoL6a59s/ZeNQ4n3I2esA1OVG
XR3zkQdXvs2hHyVV7jyVyWh4BwcXTiv8GRaItfiIRu+t742bjOY3Al42tDCwbKtDl06Yvcw1AK8G
T7ofVqsJ7eyIInG+oiqP8aibuOVvC9aCt8H62uWVykblFr+e8U6v4NotUIXcvkwfwmXC79X0xukO
2qb6PhrQrN651bZGKZ+myLgCS4TZdR3RykM1xvEnDZQZ/7NBV9z7VsG/DaM292CnSPjtBNxIpXmO
8iFJEbB1XNdrDDxsVSxpYJJpqX3oO32qTpk2ant6gFtLBqU3HsA8urnQVou31SJ7ijSXqQQ0+6yn
bd3cF5U5Ro8jLc7o0tToe/nhNDjT6TcXKzuG1pTEr1EmAtVwPaVJAlpC1yLQ8iPObz5kFTs+VJFR
54fcRcfsYOlzLg6WVzr//G5k1g3XGp0OCEKgK64jR1LUHMXvPog02uMHR0uzns60HS9+ktgY0Wvl
0p3nQds7Kt6cSyxYWTUClMJlSnXlOnBaum5STcUIpr0T76pqeIj6bjH9uSrG3y2JyaQSdAoDhSaM
rdF1KKzrRNh6sRNkZju/4LAzfUyiMD54w7wnW/Z2VISiJcyJA8CBXXIdqhEj9oRa6gQ9rc8RfXHw
APAEremxwJ7rePvbvdmIcli/vF2oFXngpq6D1SkM8QUxoa+uG8cnmFzLf+Zozy9xq1Z/y3W2l8++
2SBycPiMAbKmKoW2z3VABOzyVnRZ+XXEPeJkilbE/lJ4xWPu1cs3tL6m+zLNvD8YJu94YGmSs/sG
XxCGnV1Onii+Np6wcZRXFdVHiyHHFsUu7uo27bQ/igiJUyJk4Pyu3tQ1OzGlGZ5/Lepl9Kepd98V
Th+9i+cUoaYK76DbH/JNXsS8kje7uBqw/6EeXc/rbGARoUxu8XWy+/A094lyguM//U23pT+LOIJg
VWRTysPBC72dK9vk735Vp5CoCtlGoedAboAP8er+KMo01l0G9qnWhL+Uy6HbE6BaE66lSIUuewyS
MSszHrlpXj3hG2tWers1tO/a1MznStTdV0p93/R5UR8nHrlf66lVzvhVd39Td2if0r59Bg7Vfb49
y7+EIV4PlXMGx1PZxJEAR87b699RVh1IEXVpvll6biu1jyTTNDxGRtxjONN7FeiOarHN5GTRSprP
yDJFRus7YZuOH5YczfK7qHer/mfXdToCVp3nfnFCW/xwMoBdmQSjTMO9klQAGcC2esN7MdowDxXL
eumVTm19zSyG90aNN8DPnaHJc+V6aBZ2QVJriysSq4rVudPZ3VgnoZZ8m0bgzu9BOnTf0Fu3Jp+0
F2z97KjRKetS17pLjMY0To2NAYpxKpMyXx5ntda0v5xEwdRiiZ0xPs5lGmE6WiRLfYEoloXvNSDV
1X0aUfS4NyYnDe/rQi+05yzjDx17MKwdYZXV6cZdD3CCDY++E5c/bnDXX2sB0Bc6TjN/B2pcfdR7
D5F2T8scCHJedLbLPVYQiq7rSURUBeAEUD8KpCSP6/M0GUvMoyvlm5UntXVR2pmHGEbqiBA8LMWE
vHkzmF50cIDFaO9E77ZHzy69+WTh3FH6slpTnEUaud+Q+FI0THVmVJKBfw3uoUkgU5xTJRblx6LN
1AzxiCX6YPWmYz9hnWg4wG28sbzEbqOVL62JlcujCGtzaT4sEzpe3buumIuLadBj+bik3ljdZVVf
WLSwU6UufGGKabjQjREPqBwhpCTySUv+WrRofFfaQnd9B77hDxs9tflQmWL5bJaIcxxbZWBPomHR
nNN5noa7rlCy8FKlg94epjyqnqo8b9L03Nfe1D9M7iKowI3GHNrvK6jLPzPKYoPv6KFoTo6hlMn3
2ZwT12+zHE23vMisyJ+0XDHTs43aZfIJHkj+1ZuZsseSRrlzaKwiT9/VTV3pPcUCk9a831mNpTwa
Teh8Q00EK3aj8fIPGLD3nT+HuGxerCJKEZz35ty8n9xEq4+dDm7yBItlrE8uC7vzu3zyPpZ5qyOP
M1qtdwGpl4X+bCEUfJii1hDYeBlzd3ayqE/uhUKdJo3TRfnYcpmFd9WkJwUaK8sUf/aasXZPpWbH
7rHtQbc+lapa4yf0P6Sd127bTJiGr4gAy7CdUpRk2Y7jONU5IWzH4bD3evX7MD8WiCjDRHaB5ChA
RjOc8pW3BFbm9vtQS1SYObYY7ZteFJpN86AJ8h0mDrHw5ml0vhmUSa0be9Ld6gvZk+juzMLMBRiA
ObnWO2Hkn0vJmb3Fe3i8U82667zUlJHrZdVch6eq10eXB7CuzL0wCi07Kp1rxx/URE+suxJiM+he
pZ7nqyZy8OhtHQmKPZvz4qoXo3ITdTTkdr0aD/nPsJQhrr48889I1djTrrKK8p7rc1k1dKPGvSh0
Od0YbZ2md3YxzL+QvpHdKfjjjOfFhaEZiQfBLLDxKexx1NvxZlnTMZTBmN3Ng6poqWckXK6lr2RS
hh8EgUnwBZkxrTvhJ+lqH4RaK/kpyBBvKXYIN+XZlzDLlPAw9tUon7Tegu/YqDYi3X7TpoG+HwK9
7ErPzpCd/IZSWSd1b9Aau9B32RBl5mcV6KF1kxVArE52VYQFTSOyhx1Hr2u/qI6i5+FBnw2jDHdD
pNi9N2SWCK6HwRpLTk0UJnW4s3p8lFovrZzI/V4HeiJ93ZoCKutNRbNzkqH6VYaYJs40B0Ov5l6I
TxFXs3ZoM1V/DRy3hmcXSsMfjGTq93pfq8aXWSrT8KQZpQEcpVe7+OtQ9uadUAxZ3Zodb5PHDaXT
BHdCtb5Gv8oddxD029rvXQtwzqAXmfoQV1n82gF1Ne9UlbxoorJneaMSZ/OuiGPzOGuO1Dy1tq1n
a86N71VcxxrbW2q1b00zNNWgRJkV2rbdNF6RYiu/0zFTiqnBNAUaCxDEDqlAsg3A0Rxpu2aauxdH
Q5J31yRKdt8AXHQ8aRXOeIX6bzV5fRMGo2faeZFdV8lYNQdVtvI0G6mh+XXbTornTu2ExzjlV6Tc
CaqKzA+HwfnYQ/+svEbAxvRFYBbyaAjkypK9NFPFOtSzWiWnHuZSAxYhTV3zEZ8ffLR6wblO0QqV
uLK6vfjoRCWWaWmtB+K2bKy4zw6xOgvrOkKC+buZxlPjp7NhyoNZo0S9s6vQ/IJ6ajzA8Z7s3vHM
weyL0Ksc8uidHifFx1BgkPQjdUEuoV/W43cdVuoyu6LsFZ/evl4eiAJgNaIz4Kafil7vr9Qh10na
argku2yU2XyD0HzQfZwbWe6LNEjUH9haGL953kT4Ncyn6TBqTa6+tBBt9Z3ZzEC9TBmmzdEs5/xe
dRPX3BVWHZt7YxRdeZhoOfW70qrEeFBoboLgxpa19KYE5ONVSpdE+nkg7O85GI/pZmidHoJ+aoru
1LXuhHFhERXeMLdtflsnYL72pRWN1inXBvazlhU6Mqi2WtQPIsqRHQLL1Fv7QM3BpDeljQ96j4eJ
rvkNKvPa85R1aXSnKtVs556JnZR+Gy6FVNAAIevp8mZ0u4BspvzexUNZREcbxKRi+2kp5y3zglU7
g8YfDDDEf1H/5iWHVXweOdA8Dzp3gr8Yh2bTXxVhm36pKi3sPgZGwBl3eEY0j9fGGg9F2xqll+Wd
020E9atUcPkVVPiIW0ASwnVds/2Mtkc3TVraU2CkUeRx6f/QWjfBR8xKX98P/y5CJYYid6cCjsMN
GfUS4/8VYENeiGXYlvoTt2L+o5na8MaWUf2zhezfH0vNTuTh/RFXGQuTQ7MA6QLkYZY8fl02SGLZ
JwS28tlNhTQ9xS6HO63PtFucVDnVZQVlvCgNXv5WKzcylsuFxY4NpPKSViCTuQbY5eZAZ6hW4ucW
z6tql0xW9JhRkvItfBS3coZl6c4Ca2dxDVqaYwCFBMqV50uLl6hj0p+Kn0LZKg8xnKj2A29HUfg4
wmSOb4YUco+52ZsuRnTpXO0rBKL6fR2iluwlRgyzAE5ZdQoA5X8RoIF7yryt2/8OBukUwq+1tIu+
DYpU1QM8k0w9RW7d/Kpyy0q5N52suJkBOfZXxHr5P9oAEGPTBqPyT4/6jyfFqu7Ux6PVlPFkPs1E
y/XymmvhfaLL+mZQ+ppNW3VFvX9/61x8PsbEboOWKuzbBWd7vqJ1lzuTTsH3aXm1OkT53SG67hRK
J17hhl23tVvWqRGLQ2lkqfvDgnXtdW0tHOY8m2WkPo2xO42HstTy7n5UmmG+MUlkhr2JWxqsHr6e
6ed66vwEndHrO5ozsKUm+NZj6sUwOtPPsjLI1RdVsrm+08u8067SKbTch7kiRI+8WCHiy73SMGT5
Gk1lYBKe97ATRq/oAjX6WvKShfsgmZvsznXSLNvpQBeTPYof2qMqkbD0LFFVYCdLumgkOWXcXBeZ
nOUXUZdmfR/metHl3myMXeGD8lbDnYL/tYJzlTEE8SkTgEq9Igr0jig30JU9VrVm3O9aq9fsg06f
fo53o2jspvK4LCiQ77Pe7MfC7wpkO6ebIC77BoMunrDvbhBm+bMta7P5x9oVd9VCFCS9W/wVqV2t
rqyoK2Oc3IbpkX5BuI/mXPECGTl39mw8o3albPS51k8CSh0IqtBdoHJKd32tEdbWctQG2aqPSkGu
cLCmJDxMSqLfq6mZhkfVmXtfd1Ij9hJpVKHXWEUiNjb++pbmN0Ct54qmBEK7zV5VlYZQVcLUzfXH
0AqNHQT75EuO/p1HBV8QckBl894/aReFlz8jcrCBawBtojJwftSSUutQEWz0R1sQVUStQz4h6+gw
FDiCIRE5H5uw0HZ51H5TIiW+0ToR4raTahuvxRszZ+U59Iu/MIDd1cwzU2Yc8NR4DNooOqkwr/ai
r6dPAK/Um67thquNiV+cebD01Hh4oJD3ALG72l31ZHeDOVjicYrd5pfdptadS95j3UCnsVUv6mLH
9ds2mdNjQaJCilsr9b7T+3L2gwF82gGsRbBR0FhVT2mW8KPQooLHQL0WJZ7zrxEqdP2huolHYEBy
p+e5uXeKCjGjuc+Hn1mBFsFhro1A/b6xGsvy/v2GLQPTwYRuw6tpAV4+H7hJJvBt3IyPUjrBNzAm
izWPaMqrSraGu5eFnGY/CWKJ9XpRf6d7Gu8h3qpbyqVvbAMYFWS2GFgtpMrVAgg3KmJzGM3Hrumd
+7jW7V3gSqslCKzQ6tOcIumO78/9jTV3eeDA+hIEQaldPXB0I1VlHlXrsYyi3/EgihtVFHhjZtCu
fMp17beUEvD9+4O+MU+ESGAUC8FVc9HN6TVKEmrWWY/9OKhXQpU61Z55Hh8ocAsPw51wi4zzxvW2
GDSzqIg9AGtZrSy2E9iFIyvzmNfNXO/zqZ5vLGtAsiOxteAOfFab7IzYxH4UPlCxU2tj2mivryNC
NhknjVO+iImy3VZnvDOqFudWJq2iBnBsAX9cE6MXu5Eky0dkVPOyyMj9aTTzjdN+UbdbhgY3CkIL
/CpSzMv3+Cv87QwKbEkQOo/RGCAeFOfsiAeZChM0SGLq3X7Mx6S+g+pt7Carc4x9TwY/7OJBk3cF
CpjyhJeNctVbQTf/rnlju8hT6TpEh6axtfFlFEPbxV7eSu1hhl7h7ErIXLdQg5rynx8JKpC0qhZH
MnDVa3GHqi46xS5SlrHkCY/Nro09OYoUtISbJHcaiKKNAOly7zAi4DYang49iLWcshWKQMOPz3zs
B0hHs1BaJGDa6dDKLLt2U127ajCQOJY8bceUh3SDbrVszfPLia/HxYjeGpxggrTzj6cW4O/Jja1H
t5fdUXeK1g9xYjuEcpwP75/LN95DLl+OpIV+MvjFdZ9FUk2dgrG0Hq2hRumwM7vx1LoaIp5FZYnW
750upYrVaR9st8jdq5bjttfpawG7i8oi/OfLiZ/DMwWEfVFpWu9bFKdEn06a9VhNev9JWkG1l+WU
HlD41LwZZukRg9stA6c31vvPgkNSsm0bmcvz9R4dBfZl2VqPhIj20SrU4Tm2bUAhDfydf2u88uIx
QVC4kEt0BP/XyRMlYqOp48R61Ao9/jZMMYgQfYpPDULtG9/28vpZxkJYY3nxwY+vLvrKBZal8OUf
U0TuPUQ3QSaEer2bkuIUmaGyC+cOTWgzjDb279sDY3IEcB5e23qO0qAmJHrTelSGxvXHqM+vbDez
vTx3R4gXxb4f6qfA1LKN+/YPMP384CCqw6Ak4MSUwljN2Oy7yBR4KPwUI0olX8AXu5pnIJFI67dT
U68w6fYcpswYxKHKRGX77K1E8xc/+uxGSK1lww8oZR+b3oj3htL2xsbV8saBo6dIhL9gaCE0rzt/
UYFncpGNxk9Ztj+DIE0OZh/LnYH1i5+EJnIblPt3AltErwrHdNeMoXuMKd3575/8y02PyQsoTPwC
ETxAVvd807eR2nSYbzuPWPBKgEf9eN9UvfI0YYS3VX26DDlAQKIWQWYt6O6vIXUAzNGCJwN7TOhA
3ASaUZ8CacaA7lXl26y1ideMKMa/P8Hl1J5vBvpEnDRqP/TmCQLOJxjPoZ3OVh/9rHWD5gVN+Mcu
wOWYpEp0fll3469/HxAjKCQl6aRSDVrtPsoSgwwRrv7ZN+b0HQBvs3drXT1CaJh+dK36/P5wf4Lj
9QSJL6CmEDsvLevzCcK9tcvOtsOfVeSU1uciS3CWpJ7WqDepVCNPKSmNIrD1qxllcFMbmaRPZLfa
sSTmRYCuSUBSDlGXHsyhjfsfJVTXjSV548MjZIYwJN1eIPDrCGhyx8mIgsZ5DGpR+oVJ4BWPbUo1
LBleRNY5Xi1jHpj3V+aNrY0FDvwycgsoX2t6tILh12xMFqOi8QJcKdFvZ3c0f6hK3GxJel/edewt
YjtIJALswZrLoaRmnEp0036qdhTvqqbojziXpl5O+L4IGnYPk9aVuzCBVPKvs2Q0iBRwonC3vqAd
lK0MmqGT6U8kxWzDA6WU7wZc5FQvycSW/uUbm43RQNMBzYSijGnl+WZT8tjupqFJfhbwf/Rd3lYj
3ugiz6p7Jbbzdi/awpz8MEXta58mg2M/QdUeP5b0YAPP1AP1t4pPtX0zlX017WXqOvGXpG3Yp/+4
LORSYKtttDMpNPMCnv/QCEFUuw1a+RxNPDq7oqtTnyh5CvZO0G7hJy6+/hKpLHbAtKCAGKzRjXOS
1eYQu/I504PktreS9OhkGX1ylgfLXMX4WlvRrdH0W2ZiF5fbUiaigEB8ijwVjIzzWUpMAbKMwt5T
zPvwRIluvun7cvxUptX4BDXE3jhSb4+3KI+Ty+iIIZ6PRxnMKMSY6E9Bk+VXeuoq33u8i/Y5gnmV
F2pqulGdemtAMhgXjceF+LGOS+0gHaIoGMUTQAznae5H6z5P6Y6pTZT7Ri/yjedQu6iPcD1Z0N3g
bC5Z29rOb9ZUjHNNXXlxsrqz/GKoWjIeXdICD9wovzHw7uifU22yTeUkITwXDyCi2/ZzbkxVeOgr
eD/aMU/0ONjInYnHWd2zm37hAMOV4BG1tcu4plHDuG7HrH8BFSAVy9fdBjuIEixvZO+GMXfM4Nah
dnMMFSedP4qabhBtwYbkTolN6d6VoZ75iNDktj9qZjbctWWHNExuC7W5qrEmyk+jEiI0lEK0RoAR
UJR5NTeRiK7qSVP7w6D2mfKjDTrgjxQqjXTvdK18MYgVpEfsTHQ+9FqUPyRp1gDUhAGa489hlUZd
VV5O5/gr/Vtl+oGloP1omCTGHzQRiUfi5Th9mUUfdvvYzVO5A7CQPsu2tSOvzG3nu1K6sjm6YRVS
MujHSd5Xek2poi1Ra093pkoygvoeXdDhhNOlGT3Ycdw9oFUZjFdKHmSfBXimyVMWHJM/xTZtQCUZ
y5tJb/Uvs9u02s8pm93aK5BrjT/2tABuLDQhI2+mo5jurWSwMtyhRlU9OSPWzYM3N+Cm/cYy4lsX
yqtzLULHwKAvVOp2n6V1kqK1XLrtiU6JrF6bjMrRrqm0mo7MrBcPMXxkQZM+StJbZ0JDiM/nBl9N
u8P2sNGKyfJMKxHIBw1S8aMCasAR707lNsiy0d2hD1/UX6xqkuqw70RVIihrYepryysMb6VzGIG0
/5iVWBUviezj4YCPazEe3EoxfosomIsMIpPjUjC3BiBRWw5xF9fiUs5aAN/Et/BW12U9zQ3VKCvV
6WWxNzvKdOgOkWjDw5JVezWdJV+pospXoyHZSAEuRrYhiQGipY9KyYVn4PyeKiykAbKpF7+sQc1q
BCbgFfkg6LRP9JeKrzXoHKx2qH4W7rGVIcopG8/PRemAwANRFpSmwA0uRLnzHzBlY2RmWR7+btHo
Cz8ZTuv8UAZtJhDL6o9wzuP4Zq6Ceh/LLvvK6zRtXGQXIRc4W2oHtCLJvOg2L8HRX5Uf2m1aTuKS
PBPea8fIyUTol/mUY/Wl2HcKlsv4HzVuuQWaXF/YVBOpZBJwE3IvQffq3U2dqh3LWrWeJwWAQjVP
1anUnfKYoj6KQmJlbUVeYnUp0sZGdQKZBjqv4G/XDg5dGs5OYI/uM4pt9gyGqE89ZXmjN3iz62hy
Qb3TVeUVQs/DoqR4vqAqbm0zr6z7TKUo8sTY9F/MIsxeAd2Y/yiMhvwTAgVLPEn0guz3muakTyKY
In0IntWimK/iZm6vm6hS0cVFnqXq62LjWf8TgP/9svwZEFgS5D8OC2HM+eRSJ0rTyC1cmtam/GT3
bv8xcCAh9+rQnrB2ogYdlNQMsroUJ6Mqn/S2VK7ej9guUuI/PwJOF3EUOxdswPmPqHutpLGdus9Z
1em1jxkh5o5EeF9l20/Xw+SIvbTi5GUYw+BVl/PwMTVzNfPMTHUO7/+W9f3x309ZTNmX2hsQ4POf
kuadOs5t7z6XrtNZJ7fv89rru9kBsDGgYuMbWjXTfiziT1o3hZ/eH/1yS/P50VH539FXC4EQlzA7
5D6fqyGPfKtxpnBnSKTkNj775VllHPwIF08HahBrstVk6OPgtg0LnurJZ+HCybHm1jzyNA43VuTO
G22et8YDuwL/GWc0ILmrO6noHWty3cl5HgfTQM11dHx3moZdr7jiZ1vV0cb83jqyi5K9aXBogccv
6/zXHdgvSN4xC93nNKzNe32sw8dcOuNpFnG6RSZ7a2500ik1LGQjosfzsZKaiLDWI8aSvT0ei85K
bwojcmZPSRU3P+apaXz9520CVkBbTF5pFMPDOx9SaPngKHERPCuB1oW7hu5VeFATnvKNx+yN08BA
y0ejU0mjdpX0lYjXTwJ39udGLYtdkQcuqIhS2VtRF1zp9ZTuqiKov8Rx3Rzfn+IbX3DJMqDvQzVY
bALOp6i3CHCKqnafNWOQ7nFW8efy4CXMe3UEfrcRNazfTE49cpQk8Igoovi1ZrVbkd4qeNgpz6lQ
RLMUZKfUa3RLvgSlkhJFtJkXGm7w4/1JvrF1uOQRgKAyxi69qDtLYVFhNlneoA4Rmij6K1LF8aSM
sB3MpNvSlX9rPLgqEGNI4RhziV3+OhY0A+tUUyflecFHXCuwcvy+gEW1V5wovhWswla7/a3PuOhg
EQctFBl99RlpO8VugITJc4jmZujDqg12im7F+S6XWD2/v5xv3J6MRabE0f/T/zqfXmoOsinxAHvO
RdnpNJIF8DJtnP/Rbn55pDFKpF6+MCfYLqsT7/Z1ZSSzHTzbWdidZn2Y9kmaRNf0rYNbu5rTUz3N
wcYj+dYWRdx8Sf7g4YHZOJ/cWASFmzRd+KKQKexEWg/7NMitKym16qorO/Gh1KN44xReDopeGsVM
pssjwW16PugQ9Jg7qlb4gpEM9NjMrHo6RJDSDs4YVre5XrulBwtc+P/6JRl3iYCoa0EDslbjUrGu
x1DanImkNWqv4kMQklAy+v3+OJfbkwsUjSaWE7wNfdrz+VldbGVN0cmXcbDdW2PKJi8ebOtB6Iq7
//ehFhYFeA9yA37w+VBZGCWx2smIoYbsdlL0+IvMerDNSFn887UCnmcRgzJ4cxdYzflQITYuDbQO
ZoUj6YdMaZTTOGkchV7e4vlbHN6f2RubBG0OHgfu0EXMZvWxRFDaWRfB32nUxvTx5Wx/YACbnjI3
jsDMGToKtMWWMPvyn57HrYvoNTrhtC4o863nCL6lzkVeRC+qOgxHg6KLb4jM8KIpMe6oMLfwDEf9
GyCPce8mqrVx1by1cQgtllLYwt5aa/FjljPZlaFEL1Tn+hPPZLwTdp4+2HMfnd5f3stLmwuHSjbS
6JwFduv51zQLpzdnq8pemjE1qr2aRUVy7yCZr3+lQtV+CktI11vCU28NSi2Mg0YySWiz+qYZtndA
2IviRRsg+aph4X6iLmTcTmMurxDZGDdutzfGo05A4mzqRFFI0p5PMnetuQb+VLwYtW16QJkjtEWH
pvWHaRC/Y8rEGy/+5QdcXkEaUhT6KGqu65kAg+I87Mb0RZ30+eAUof21jwwTGn4/6/+8WSDZIVlM
NwKULtXi88kRRhRyGMrkRQnoFHyZkpr0P3CDTDkV0AW+vL9fLma25HGw3xdhK9q/66VEZTIsByNq
XxaZp58t2keeRoDK46sY/f9hLDIzEBJLqYNi2PnMQI+VljpH3YuhFiYoAWSt9ryJEDwaJdpqQVzc
MyTh1GaX3IiZkSeeD9bjQ1dXgT6+YJ/d3BpBZO0QoDQ/jn186t14H+n5lsf18vvPbhnQcoCBwafp
HAN3jcgsSifI0zDWX9REJXxp7Xzxq6JWuJH3XX6zhdSHTzOdeqp0xnI8/grM3KRvevI0/aWlRwG7
Fo+RazkGPfbdqrsVBS7rdD6pJcXGbgdlIV4jY/USaY0J56Vz01+p2RmAH3PzK7zQeDePqQ0ANMp3
ENncfZjo+a/3t+ZFtQGZUCQWFpVr9GdVYBDn8zRGy8i6uq9/UzK1niKEzm7IrKaHKoZtlNbh8KtE
PPBLLLTxWojY+aZn07Cx1n8Un/+eP/e2jd+moJBOXMPf8x8RYccVFLPZvmJqjorebC3O7GbUhRV1
salD3iRS0T5C7F98VUQmAcVNhnaVDWadUDPO9Kc2Af1+SlWtUA8bK7TecQtFg+cMoVqyZAQsVj/O
iBAQaXGRfUWsyHjoRWA8KSCtflDxrrNdqkFnG6ke7Ssy0Zsqznt755qKtnAaiyWYEP23ek7G77Aw
ui1FhosWyfLjAJBiFbCEFcCHz1dOq50UBsesv6p1i8sfnacfmqmklac3jvFxgCM4eG6LrJI3UK7P
PLoTUvp9XQ5XrZBQaKWopLnxPddPx/KjSISJBMhqFrb2+Y+ye+LEPrG013lKx1ez0orfZkpVVfDV
HhArs/Ybn2j5BOf7hwNKjRqpZiQq0E84H3CEWJRJbbRf46JWcaMY8hZVRDtrvUo24ceiKXP11paT
6ok07hy/4Kl+CHLRe/ADs1/5RDxzkHqL8/v7v+xyJSj9Lsk6CRCY7nVe4qQFuhKdFvxKOqwsEyug
3Z/3w21go92YxfXr+8Ot72MqvfTW4eaz1UhI1rXKwO0aqBB6+BryCHizikdMo1TKTV027Wkw8v5a
DI7cWP315fVnULy7qPCD26Xye7740OUkHDMGLWYgq60hxZGWlwshsNDuO3RPjyMaM6cmhNH7/nTf
WF3uaOraFLoXsPLqsw+zrEyzU8JXdIqGx7J1Cl/GkXGDxV3ij468en+4i9WFQYTmKLc0rx0aJKuJ
EimpURTH8SsHp8kWN+D8ZTS6qUGiIxtwJIao4Zmi38oz108RUiCs6p8UF4T8RUFYw7WmwzUiea1T
jg6Um8IP3Towd6rFu/evO5bBaG3CLCcUW7Srz79mWdt67+Rd8gq0Ipq8Ck6rsk8Nqh/g75U9wh11
+Y/BGPNb+FELrNhc6qyrOwySZEyjvM9ezTDMr+rAcW5gAwenOQLC+v4nfGMpGQoALg8NIjZrzt0M
qbtM1DJ7lake7TNXUw6j1PUcWiIFgo15XWzPZV44jiwZJuYYax0SqpCxpmA79gp6Ue6iZDSuOppR
x2nqlfsMz7n/y3gI1YB8oQbiWMvk/wpZ1BZUU6xFxWsUmyGKEGVRtSdVH82bsM4LxStLYWxAJy/O
/jJFTsNy3YAPXX+6RNKTVxI7e7XiePwUxFW5r4vY8uouAXCjNnp7i6d3cogIC7eCpje+Jc8LOkjs
nSXxW013MkkYQqier7IbC+hMtPuvmmqIIzrdmXX//sZ541syGGkJ9zix/JqqkedGlKW4oL7OeWLs
C2F1eyCF47FHlXE3QL3buGveHI+Xk9bpgiVbL2ym650ss7F47erYuqIgkeAWWGf3PFz5VcMzv9EO
uFxM1JVweecPqRwC5+d7pxozOxwyLXmd7UF9qMKu8ikwT/cU8rew45chJ0EU3CYS5z+6Zxc+wSX4
ToKl9DV0qhITnllP0VxwrO9uo8efnGmGMxarFcip3vhowTk8NP1cbbQQLxeYH0GDgNcDHZILd12q
kpMaTwWH057jo5kUMXITufHLHsvkqnGLf0XrMBIeXWCNKRpQalrXs9E17stWmfPXZhJPTVe1V6HB
w1XOth+RKh3e366XnxNoGJ1YypIGoKu1bBUUoQ4Da6V7NRIR3EXqjHBN7EYnYfSv/z7SYmhLjZds
iRzmfONELjaZrVL3r8Ggl7ez7sr90IfRIZNVfXx/qOV9/SvKA9aFpCXoWCAMGjJgazueaW6Q6lAy
/XeYFwK+cKPvG80ZdjjUIfMSNtYpc8zQl0MUf1UdUH/vD7+Otf8bfwGXceMZhNrLlvrrfh2AbA6t
bLXfUB+E2LdOpX9rRdsd83Aw/WYq1Vs1DB7VQHeuQHADwrHm+SDsZv6ottnW9be6epdfQ7WEHhDZ
PvHBOkGldQtkWmv137rS2z6yBlAwrDwwHhLUwY9NIBA+yJpA8+Kk7jeChOVFXn0JtMM4wnTGuS7W
lVNrxGpGD3PjtxxpOIVdMX/TY1vZKAit08L/prhMkHgE+u8aype1FDHzXDN+t2B+ToizGF7euIjG
6HUtD+pk6l4eo+uHIMz8IW6UOwMB0lNkt6e0GMrP4KfrLcOWdWOc3/Sn1M97R75K8L66KJ2xG10l
E8ZvSy+emiILriQI9wNv5GNnx07taYj+z74b9NEDVvbQRKIOINZMUPP+dlwd8f9+CC8E/AgqkeTP
57uxrHKUCPVU/AbmGO0bN7ZOkUQRVemFsn9/qPWNvYwF6IvZUqCAJbEu7XaDGy32XzL0FMNBRYOI
7qYf2vAnyjvNaW7myDebIvAzpPD9UQkoaIP6eX7/V6zC7+VHoOhGIm4IICP8PZ+wFjrFYILYCT0R
N+5157ifynpA1KfSuupzXAtYxg3ucRt7/Y1diOAZK0yQQbgBg+J83CnA/jQRCId4oxHdISoRpB86
qDBIkSjT7yYdnT2Oa+HTiEURfAZkiE7mqAy7Dl3Wahf1ank9NDTbNqK9N64jfs+iiUiGDXF8DXN2
E1Nabloj+womVf0Qjp08oWHmeF1ijzuZB+P1iMAJ8iGpdUCTB2cWuxE305zre4N29bf3P8/lfkRj
E14WrzqiGCzY+TK1uttbrVrEoZeYAqAM9pMf+SjQzUWxxWa5uH8WzVYgOctYlOjWxqRlXgyK0th9
SG8IrRfQ5SgO9WUWlhsf/2LPMRCEIPYclC+O+/Lvf1359lCNU92rY4jqbjYnexePAN1PWwTHPuXc
zpYH+q8NrzsdtZCN6+8PYPjslmVwYs6lyklPhYv2fPCgsuRQzgYbL4BqNR1mKp76jUzL8D7KDETT
UsduVXDsACP9SalU91oLkFGDMTUXuyoOrdyr8mJqPT0ZMjLWUSOuij1EHCJxX2RowO2QhWiFB6rX
wsgXRZLoyYy7Qvlk1ZiqX5ux0quIAmDs5xmWOhHDayPCTqUXwGONxp0wQucZVaX8h8wkypHWbNdG
tw/m2jEKn4LVDLepRlnkx/ub7Y3vglYwTTtYO8ijry8/qt+VkY6GFnoW78Epb4LsgyGqbCdlmf8k
aR1/NI5Tb7EYLt5cIh2YJAsIglIAKc/5F+lNRHFEk+mhJ6E7NaehKqZ6N/SoBt6kZW+n1/C6hhvU
58psX9Gw2Xr0V1HrIhX8Rx156SLCo12jhCwoaVCRBkOimqW7kwdIt6XmDu9A3RVu3j1bIjQ3bv+L
STMmMpzoixDlLSXq80mDakf0p0f7yRNm8avAdu5jjpY6TebBvdbHURxNmAgHa5ytjRPwxmzJEDDW
5ulfqCOrm5dULjHdBN1Hb6qjK7sNq+Qq1PU5fGgjoxG3BRF7tpEXXOws+vkUzijEL0KTEGTOZ6uF
oos7ipoxaGEhvBbVxHan1aaWedkQljulVNwPNWCbYOOq+VMLPDvuZF/gNRcWIqgX6MnnIyPsVLiZ
YUCHadW+za9HUt+m3pWdoaXfW3QJQEOLTmuvHNwLo3ZnO0CNbkcryrsPdj4QChzI/tHjqNGo/Nh1
syI9rdaBzGdK1pW+47biKAms4RyWDVrXJASI03nQjkP7l0xSq/MFobx6sg0Sa4Sh6C8GN27LadY9
Jbe1CG8vpZn3IsvU6M5KKAj5aGnXpZ8CyPxH+XHCS+48HOvJ0NDkpOlwvh4Jsb5KjqZ/H9zON/Wv
biq9bPr8bxfJepDVoifd0BqzJvXvxmekPRRvnLzoo7uxp9b7eD3IqnDYSpzKTSXUv5Nmeoa2C5Xr
Ojo5W1rF6627GsZY3U6WDX28VP7MJbyyH9TP02lrJusUbD3EKtsrQtMs9ZRvgiiCvNVaT5l86yX8
0n7VH97/MOtbZz3S6tapoLvbas1I2sfkGsUwc29+kNdYx7w/zNaaraJoHV5CAUdQ/x58yP3YVz8P
J+3+/zfE6haLBtEGShDp37mod8IPPLlXDu8P8Uf+9u+7Y71aq+Arwi7JKCumUT1Vd9XxEMGQ8Lqv
PZyCX5HiRT/cU+grJ2TtzK3q7VrXYH1O14loFilV8j+knVlz3Mi5pv/Kib6HB/ty4tgXAKqKRZEU
RVFcdIMQKQoJJPYd+PXzQO2ZEUEFaxS2HR3uIFlZSOTyLe/SjTxfGh8a86yNgjm/VtvObxTrXNN9
tGuuLHcXG0fNUHzFqgEPHRX1w9Lu+c7hiL6IfYuQXAsZ+v1p2Yak21nZnCAqRIM0m1hDwnnKx09t
8dg3J86P324Irou1Vk6fZ0sw1QWRH3ohrB/p3+bn2lfvaxzG+/Ls/Sf57TL9ZZjNbijnNPGEZJjy
hzwrn+cH5Tgf/rMhNjtBsavOyGmt3ve7eLcu09n/02j65/v45Sk2O6EzoL4v2TrEeXURn+vH+ihP
7YT1BHqzE34ZY7MTGmFWTmMyhvax8PzhAvwYDnHNU9X4vRHI7+rTfzZtm3ihjT1V6XJWf/lj+aDc
GefF4dTL33Lo/95hvzzTZh07UhOVggD2ffS1utAP5Vf7euTePh+afXcnvpiL3z2IE0Yyp1bc5mLs
ZDk1ImHMeQ6Ue7sOlSrwbu0v/9nsbW7Goooz1CiZvXE3nf296Izj+0P89vKlwEu8jNAY2/R1GIEb
0AKgUOr3TnNeKp9d87M1Lr4xPv5nw2zWtlrGUZYuDFOJnWcdUnleVUFintikb8pPJPxQo0h9bHwQ
wC1tLuDOgSPfZOry6LWuKHwtmfpPEVDMAUo7JPp9WZSoKKLalZwpGIsUoURX8kciG5OwA9uGb3/2
1IBHwIitgFtgObS5N+fSPE6NkXaR9ujKDKs6dSo+NkTIhGu14ZOGTiciqXUWf93dK1gFsyGwIuCb
QPdvdjeqcHwd6YmvsZV7ph+lSYYDdeScCgu3NwfRP0kPeQAYW0A+W2n9foqQEDf16HFodbcWAbi8
Xj0nMV5cLaCx1v6huxjgHyB9xLig+lde/s9L9pdCQwa0NombrPpq1LkVsO8KNXAVnLcca8GuOO2q
UwKH2w1O3syVtVayEegwvG3bvqOqBU7MSL61upJ8WIRMPtr4L14ivux+XMqlvMggF5woWr55f6uX
meYyqYjo0AbabMbcyNRJQSQatVEdxAxVhwMmBnrw/qp88/ZQ8F9RAYDOqdiBTHu95ZXKRRw+14pv
jVJ7VYBcePnZW+2fD8Bh8hM3zttHgrWz+oGClSRN3QqouhXVQ0x68m+VXfQXDRaTn4raOjVx23CY
yaLUu7bNkO0gHdpMnBot4PfojnwBDYDMrWJbl4OTaGfOvAoCJfYM2jVGbSCj9HD7/my+qf6uY9O+
goFNTQFlvM0hbamZrBURu19qwZUAJXdym2/OpAJwL0rRo8DrNkkCJnyBbXyLcmahe74dx1J5kRm/
dmLCfwJBXx0CNO0QnaL6ST8IrMvm+3AVRgjIm/Fdp6DRjGSJbJ3iYPXdEH/KkRhxPjRdYWohnfKm
DWIEmz1fNVl5nxtUIaoXvIb7OQpaVP5k59sQx+3a97LWbs9zvbWqkFS3G/Jgjilsnc1mm5p/aMEE
Joj2DJxMkFusHeb09QqtMw/7hVGaX+bBVq5AMyN+PNBFvm/cXBv2iPWUgLXef49vNrxL85GyFNuP
FhYArddjNixe4dq5+6XSmDQKnpGPZIdzjha+cYzAM1+apVOfuH3Xd/H6XbHfgT/xtGTx8AZeD6pP
SJ5JeFFfKn1Y7F2Tmm2G42drwGXvO9c5ZKOhzcckH9RibyOCFx9QPXdPgcPfbh/ahnCQAa2wG8Fz
vv4aw5qCmVDBvyAwVCw3o9J5ho9Tum0cBei4Olwaanm7UkVfe1fWlRV9en/y3xxJq/rJ2qWhkgZZ
ZFtWUtPKtBJVL+8WOScjrYN0mvZWHc3CL3o7PnUovRmOuQYXyOICqQQwd7NF3LhxcAVx5F22ZBn1
nraAqa+k0N99ybyfOCHezO5KvOG2RFqKexkY6+vZHSV9Nkv0yhdsseZPWW/0QZUZxaGS8ei7C3Wl
OUunkGKde2JNvz2bfhYH8fhZ/wvkcLOoqVBZ6NhkzZ0hGuWqyT3vwhxS76qceyvgoc0Phsz1T1pk
iitTEz90rctPxGRv9hW32cprXImN/J8ts9GzcmkqcU0kzkWTrvqBclfpo/w+jlZxbtbxY4K+2u79
9bSdcjTIgROA1SIGgleyxRZZ5rhGE71111Rlcd3Sgv005qM5fELifPkx6k5nh7m11OlVJJaoPzHt
b0YH/gZKbB2faaf+/vqFo+Bey8Edpzu7dNyLKKME+dRWupcFiZE2dAxAHeUHrqbxUM6I954Y/s1b
/1n65iqkAcA/36BxoiGm7Gkn891IYqQFItXd80K6vTw3Bsxy/BKM/VXR6tXntG7t82KYkyejjCbr
xOm2zS3W7wGFABLIirikTP16HhRLG725r9W7uu2i2SdAqJrDqHdZg2BfHIOA6vPqBFLn7ZgApJEz
YNi/m22vx+ynHDcKLAXuPCxcws4cvI9L7SGRIpUQNNIpYert6ga/hjMS+iskHCrieJuTRFrdordt
1dylC8ImYujGS0RIlr3iebHu1yx0tIjz9vv7y3sbVBmwJbihkIFldXHXb7Z1LC2jAtlv3Rk99ter
HGd6b5mzcepO/N04bB7UDRmMXtJmIef96CYN+kSck4OSnC+RkjlBDrzAPLFktwcyDwRylLOYGI1z
couvarvZQ06u1+5iObW+1KJyNyIw7gs1OmW1+HZzMhQRPcQFILnAYl8vEK+H4okZlHaHEHt5YSyN
86EfzYi2LEsU1kQadqJcnrIBKab339rbpQkzcPXLA6jDO9uinbXWc9BW1dU7TN6cfZE1jnpeE3G4
fi1t+9bosXv64xGRKKANzBIlINyiMUZZqLId1PjOEbLdR7bT7T2t8HYuMiy+A/HzhATSm90AMBaG
GVqRgG+wI9vMbVyguTMX/XKXlnp2aGZKSgUw5EBljxzjXLV3Vdk/vP+Mb9Yo2OYV72Cu1/mqCfr6
fWqDhCjfFMudLD3lo8wMc2+0c3niQvntKC6oMQjziI9vic9RjPtCj7XhnadNXTjXmYk1kphOHJjQ
Rfm2vwaECGOt2D9cg/FyhF2zSWSsoVh6JD2SL5HSKAgPNjPGqrZR1vJpsuukVX0hYXFYPoC52kt9
I01E8bA0g5WvyvUgvb+DyGjnM3vMXOxgukzgxpsWuOIEGeAw74k2iDNL30M0InowvDQa6kAR9th4
PsDwXuGKnmx7CYxljPKPrVH20J6Lqe3sA03vniJXClNGC8a5EZYMIwxo5wmBYKfKP8RVhL+BT1ee
qu+hbVkkIki7xbCptLtYGx1xoIFz4MMhz1wgIk0+0Is3MrMarLMes2LMROZSrzXbFyC5pUNVEvyQ
P4yQSS68FCedK7gmRjOGCB9NtdxZdevKD+inifIhSfWy/IyOnUjSI0Z0Jqzt0VYj3J/mYppj4Vea
jt2QL5DcqRVf16sMEx3NKAfyHKWz6QWOVl0fqWpo6f2S6g3IWRGhrKH7y1gJuydTolZxlqvWvHzs
WiSbDmR1rvwB3MzDJMOMUaT8GFlzT8kTa8V032DglTzD/SqKXYKrjQb2A1gjnwQ4fjgfuUGiPYm3
nf4op06q+xr1oTGw6mWw7wxEnmrfsKSe76ekXNRrNzZFd6HHmZXgtmNUvYz9zBCrnF3aYXvqO6bs
s6tOizKgL1OPB/UZVG9HOYtjoxtuTBAxORrLnPc7b/Iy61o2eMk8qipFlinQ0hy5kAB2lWk0LJKi
jI+arpQvqHtXq8KuPiW7KDNGMF0xTjQHzysUNZz1dmo/43/YFoeZUFccKmry81HYVTaE1WREaTgU
Im5Dx1ViMxijMRs/9LHRmAfsZLwxaGoDeygzGqrmHEtM2/0sXaV3H+Zo9polSAegLrtJyco4SJpe
WAdEZnIBi8J2hz3xGNwKy20xA84Wtxn8mc9OwkEDmyIDL8FZBSEc4NjO7Ov26MqGxY7V1w7hjRoT
QRwZu/laEYqynNONiruP49DryeOgt6Z1GCOQJF+WITNwtY+zafRz9AKXb3GKF+AOz5Y+Lwjq2tVo
jsJbq95CGwLm7diGsN2d6VTohaKiahp7256c/BJAqLkScO0BgRk/bq1WLeDezNDafbdH7so3sqht
bvkK7nicyFqzs7QePHXXm8aU35RAZauXmjRfYgSEBMv17Gq1pQYJ6l3A6fQRKTKd5Yc5UL2YcxlU
0rHmIlAzrWnR0ycqzkNenZHgWLdg8nJVmcLB6zlLoiH6WvOVMBBSsICLrDBrTcRCxhrI1DdzmKYI
CpERIy6dFxwEl6mM8vgIDTVx7aCsurSbgmEuvOVFVRyt1PykiNPF8uHJ9typWhEr2tkwALr/XgCZ
SLozFOiYiVCvyYW+w+Zwk10BR8p7ev+meHP/IgrytwUpeRg10k00w2OkmNBlyq2WtYXrGyo4xSBr
munSzhKOGrWokhMX4jaugUytEwLTpAeIxqLdBGpgewAFNUr+mAqn7sIo1r1m3yuJMT0j+GI5P95/
wm1sY64RIUAswm3QGSARX9+FRYp1g9fIhuFGzwv6qGrEC8SKwv0gm4HTRpepMxS88qVrD0K3Ju3x
/W/w5oHBOa327B4AYLj1W0wKpIOq4sjJ7iuM5e49YYjvk+q2n3SzxnDwj8f6qT20KkoCO97eyUaL
1eLcOel9j67sWVlZkx5Sje4GkL21W5+I3t7MLb4jZNEUu03UuxDWej23ujkreMv18l4bS/zcgLp5
NzjodtdjkucHLBP1RwJcqYeVk5X37z/pm74GWHVKCIQLkA/QLNhmUolpUZIhPrxH8T66reyUwsUe
4qIwwfwqSHTvsziTXoDLp/5cNnM8QcCCIdE7gb6Yk/ZpcCJlOlGt/tlO+DVYQduRpIDpgMLDcttO
SZsncDjjRr1DFW8wkoNA4wpl+8IlJrnmtJqmbN/NFBco5aSLQxUxFY37EBdODgCvHbK2RLBcxZsn
8OrCjc8oBRZ2HGISx+liVONJjc43y5NsmFo+4mGr/iwQtdcv0VPKOTaiQn+YkCy0D7lTS/1srDxi
IGIjcSrXeJOJr1r4xIzEw5ANVhbO6/GSmpWYzJb6kKeLaVxRdNenMHKNttonU52DmhpjjoeDritd
qvkOR1B8HVfWaOwby8Ef8/119GYNAw4mTAYyibT1+pVef52pVvW4M53koW0jZ6dlcgIoBxPASrU2
1Bcx7KPFqoNJkcWJztTbiV/VSvgfgkXARa1NXMvLV5LKzcUDCRmRprEIBJ6ryDMRnYVhnv9hFQCF
aQLoleFhrwyobVqed2O75AS9D87iyCOMt+Rot55yk4guPdq9nv0hiIXxkCbTOO5/eqNs7bAKRWu6
KJvaB60rI8yY7CG/65I8asKuLvXGbxcLXqCRR+YJDODbeSX5WRX61/0H4n5Tfxhp3q5H/fRggaRO
z+vUU4pLkRRLGjoFguIn5vU3C3q90pDoh4ePLvpWZqOgLZaPw9g8KFCz1NsEWgHsitot8GSZYzM9
pzaA8F+JQUgegv3tplCgY5kEbpnIU+WJ7YVO0rfKSfNVkHcG77xOzi9dwVzmrpDDKB5WUGo4W3Z0
bI2rxjGCmGrW2ft75+1Mk1dAVKRmbKKDv6WST5GOBnk7ew8uog5fymrUrtPKRglcRZ/z5v2x3gCW
eDBkkzA8o3y2yoNuniyyi86z+0Z5yLsiJqNCwddpkwCBXI/+Z1ll+fypJKrPLxDdUhX8aZFHuKtq
mngXlaHEcUfbZ7XhoAeMDLK2r0hA1As5VyI7zwGpIe+OdZn1RUzu+Pn9L7+ZKIhr6truXntPnHxU
f1+/lQV05EQ4Xd6MfWoAlnSzs85TicKjSZ64kzdDodnJXUhZHQ1PNLToe7weqoux1HUKVbunQ+SI
c5Ze/eiSbQpEGqSthH/0YKtC6NoZopzNg9Ek2bwUI29UhIJz+95UpHWPoy9YNVuxdnVVuSf22TpH
r27Wn0PR6IYxgGTotsE+I2KHJ69trcBWbU3z4jCpl/YsRyc+XOLW9FNWzZFbPd3Fi1n+adjK8Jgc
065d65swgV/Pa28BRZJJ7d5HJDoJrSivkEQYmMl8iGPVU068xjf7GH7hqhMNS2sdd8tX6BF/pZak
ImRt9V1gDosRpH0cnzMFLTjxIj0B3tmOx6oBNU0DnM4+VeItKk0meHp7o6o/Dbp97bpDfN5Iu78d
y/yeVOuUJfmb0eh5rK0AyOJoBQFgfj2ZVTt2kmbF9AwbgYb+0qgYATullxx0p0qq3Yw886lS47Zc
BQbGXpOAlZPDgb0lOGZD14y9XNRnz4uKa7gbxYc+deoTG+I3T0bZe9V/WQMKMqrXT4bfbFKYbqk+
K3003FmDNe3wcsjCcka10teV+uXPNiDGVBwt3LVrMwFMyGa8HsP0qaoi+YyXu+rXnsh2wzDn/pDW
y4l45e2j0b7hpbHdqUsTLb5+NCpczG2Tdc/FZDcHtVrGAznPZUV8eomk1PCHqcxPSD2n5kqeWKl8
m+GIkdN6tpcZudFxtRZxu31sxllgl/Ypo631o349WixyCArf6x7g6ERP9fWTTak0JZM7PbdOX2JU
ny/HBHmKC4FP9N377+vNJPKi8F9A2407mhthE/0iw2vPxmL1z3PnZQ8uQjVu7CQVxpedOGti+8St
uUavr59s3V6UTSl0c09vF72lLgAfoN08x07lPFipalGcm9QRZ+/emYodQiPgaFc8U/yH5yXdTXQZ
6Lex5VYDoU1aYY6VOi9ukT97JReqT5AY+QtJdjAN2GKfWCtvZ5XzhCY5LWxOLxbn6xfY2PWAc641
c57Y3llcyuGHA53h3s0i60sfl6fOrzcIZjg1NHCJfmheUF7YPh21M5HBnFKeUPhxpycb3NxyVJw0
ibTAzZqogES3zLLSdws+IuOxmhKcNoo6KcVxjiwkGf0hYTH6Ve92edgNSVp0uKKNRdp9SLkXdF9T
E1XpsVsyolzze5SUHLA66DwrWK82PZ0ZdHiqU2Jg25lcQSaIO3ED0BuHnre55tRWy/PZRvl8jrT5
pqQ0epZ5c71DzUo+Wto8nnhz260HLYmKyE/rIs4xgqPXb07tKyXS68b4ippTGgA4mXwF7aODpK12
Kjff3gCrYhVX9wpe40SBIfd6rDJhD5hk2k9oXQ72S6V6Kbpq8Rz3Shb2GA2V+3ipqU/rqcVtGAwJ
yMrJT+qVyBp43eqVEcCBS400bAGKmRjSmE3vc/xi2HBiYt7UN2x0W8DcUEeAxgoCZHOyc3OKIYuq
7Lk3vW580WucdsNiHuSIUTlFYmVniFaVL0OsGB121Ejzf4qxaKaiKYmQ40PBdZ+fiks2Bwq1nlWe
iAiVzY1H0jZOsCJTiaJK625KRZlC3Ri8/Zx12RE9jT6QaEVRQhOnZDe3KdbPUeHRQiAny4DCtzlM
8rhJIzuzuhtU7Iq9m47iLCu8+rzUqa001jh8IIAY9iandmDD/fuID+wptPtmZ6zfARQUgSd4RHbI
VpKvd5emjEyvvqlGWaUBIm+aG+T97B6cpnWvOuj7p8iDv5lsioarDAR4L5K6zYIFHDxWU6nVN7Kf
jetinKqDgh3Pg4i9LnRdjpwlMvXD+zfUbwcFaklLD6TEGzlVJQF51OVjc5PjRXQUNEEOqlYnl2jK
RQEMycFXynTcvT/o5hj4ObloplksKgpoYK5eb83aciuKO117U8qiCSxa6wHOxUsIQfNPher/Hsum
WklbCsvkbRyTpUpD+0RvbkSp2MWxpz6hYm5SmtGHZWnbeF/AVqNppLupdtNoqTmHItKb1DddRe8g
yGlxfeKy3JxMf+eH6w3NGUhN7I07AQ7O+qgWmNFkSXypeNqw60txKgLeZFA/R4H2zQnIpcytvDnb
Oy3hRKir4mYqZ3HZl+3zkivT506NBfJQVrMzEBnBVyytzwBMfv2zN7ymwNSKzVV7AirqFvSaKrGT
DrGZ3CiLl37i6lQCr1yGczT7yhMr+DezuWIH19uZdAbMz+vFRLtpyhQrL2+UAW3EuJ26j/gSyG/v
P9BvZnPFgFCPAN+Kf9smkstyGWFjpFQ3UoOXh1dbE6RRZIeGJ5zd0Jv12TCbNKXr1W0dW/hTEnbb
82jVaIFnzi0BxnfNNV4/ZVbL0XD6sbuB9CY+qlFFT1o1EjULcQaovhZWHJ26QNdd+Es0yQJawaAk
wojTAWvYYiLBcFRS1Hp/g6Oq8kGM8RTvxkVpvwPyKeIQJLF2VURd/4zc33jEP0V57j2RP2uoDD5l
PMa/bcL+1/P034i/Xf89dvuv/+Hfn8sKym4sus2//utj9VJ87pqXl+7yW/U/65/+3199/Yf/ukye
m7Itf3Tb33r1R3z+v8cPv3XfXv3LrkCLd/7UvzTzzUvbZ93PAfim62/+//7wv15+fsrtXL38869n
TO279dPipCz++vePjt//+Rf6mr8sx/Xz//3Dq285f/e5xJjpvz7337+9/auXb233z78M6x8U5bit
TWrs1GbWTHR8WX+iG/9gtfIfcMSr5tcKqS/KphP//EvT/0HkR21l1UpAl2FtqiCdvf6IP0JdG4wQ
ZqTcDVAB/vo/T//qPf2/9/ZfRZ9fl0nRtf/8a3PJkBgj7s7SBQG/Zl5blQTcjcRELvlIlV29xTfa
2OGFlp2XxdyFuhnZsZ8MtRn8MkX//hKvBt1CSdZ8HDshjzOB1iNiJ+s19Et11PJob87ZcFcCYkh3
vXRjvB5mK3owqTp4YaoO4+jPbZ598gZn7IJc9M6tDpfiySATPTSyNKwj+yPJzhQ7STFh7DtLv5vs
FIsV3W6n70MyJ+eOHbXq3khNPiJFQcHatX03xfuq7/Xq0JJjX8ZlPzxEHT6oNKhIXS6lQZFuB3Bj
/oim3dwFNICt9qCwxR0fg1H3ueBty0uiBMelqT3JEj8XvksflEpVWYpvD8h4/lgtQaNHp48MLN3S
hB4sqQizrVeUjZapKXdFkTjJceEVtxlWWI1iPwhP4gytxV6kwnybRGOlYeXqvUf2pkRjWC56VXzS
k1J9GkctfSxFUhWHSXBp37hJaVyaozvGd/wIlKU/uR7qUU1NSzcYe20CWKCl1udS66c7dB7Bv4xz
u1TSF4NR7T1hNnbr1/3gqIofozwcH3LRTDcVeZS7B0Pg7sBXqW0oRK+e1SwqIBPeEsWodk5Wcugn
BcXIBHWKyySF0Oz3+mRUmKBZsR6qbWl/LMcGEgfKEpV2NsWK8Ci9K1wN2kDMt8sdzizHt3TKxkHb
9ub4qUrcTtwKJ3/Sm7FCD3W03DFMvLH1x3yxv1aybKSfprEy+LHFVU01uhddIGhI9qG2dC6IPWXK
ZIAGyFz6EsMZw9erXD4I0x4eO6fLF79HCMsNVS+SRVh0GrJpJHwN0gW6kUDQm9KqAhu8FCrRbabu
7XqsviTNgMOxcGfFH2zm7QB9qzN8pacq6pdRJlDS89q8PkN5Zjl6VEw+AHZgbOGkL/045i/o3SwO
5AURxYFoLfHSqlhthTFKIYETF0VYr76EwVJW+llVGgjqVnmZ5eh3mHEfWA3BOE5G+XjRTBJ0BHec
kOiK2BMmvUmUfFfzadKD2oiah34RluEb7Vh9B9/XNKGtJtV5kc/1F7PS63o/LJS0fEpNFtiffByd
41iMxSGnqdMFuI5GByeqWS+Lm0a1L9DLirGljHIzNPvYuvFw1P0OgDu5GWOMWoEP5c0VeI/yzlQH
u95xNY0XSpOym1wpmxusS0euajl2505Sx/lh6Cq5T4XajjQQJudAy4o2wZRPy4WXyyWiAVhkA2Ci
cpwC12mxffcWxgMcY4yGH+GSY/u5ngzSl3NTSj+X6J2DmAI+74tVW2q/qBY6B2D8mls4L9WnVFKO
8BOS3Esk9IZHlE6tr2XsLfdYk6BtN+lpf00hLvmc4mt2RYS2xOHcjN4PYGFeCRJtcoxzLc4MTODH
un4wI2R+/TGznSstm+ZbpK3YxPbQeTdmZs93sl8yMCprJzeKwEAFWYn2kO8OmSr9Wc3m69LM9Tlw
PaXtdpUyScXPFg2sDjZ5pgxavYi1UFUFsjkEpkLfRakFJkv2bl3ib5RZ0g2os2BTt6OZmlQ/0B0e
P0srdpqXxJgXnCWdpbv07FnrAsMt9Q4vt7wAgJMW1YBTcqzrlKNY7jTmXbDgrt7mFpozJj71yzwn
WuVXVmP1e1nwqJdxU1nW9xyBausclaS6RUqqAgwXZssSTfNOjadR4jODrQVLFbSTmcR7d1mqMXCt
Gnuf/YCh3B0vGbgYMEHXDOSKStphxeggLlh2+hCOqaVJ58yBdNN2ewUNp0nuccJ27Se7VxZxsO08
ceQ+qhJJebKhCspRpMeWYoUL5lZtelk2Cy6XbTN2S6CXg9aeiUIXZhb0BmgtZJ7rudD5aMPo9Ctp
QsBkyQ94LB2qPHc1wWwotqxCQxfRHu0wVQ1Gz5HzWaR0U9kEniht83y9onAllGtD6KxGicfeLW7u
ccaJOk3V5sJBemi8nNsVTeyradvat3Gu0TwMjKTR1PVULZxDZYMsLII50/PhNhqk0B8bFTnJXdOk
hgy1rm6iey0Z2x8zHJS7UadM7Pdo/byU+lTpx0KNx9p3MrWXwZyOFjKXwuSus4T6wGkX/VjaUVx0
qZr/ABzlHtOuA/wTK4pZ7NrUrQs/LUHK+FMV9ZfuLM00FI0x6TuUmcsbG9TAfUUL71xRRfcN1IeN
kIQj6yeTOmoepPnEAw81tRyUhCrizDgdU1CiJfe4rwyWOvp1U6lfODwaEcz6UF5xYilg06SL/POs
iPbYOGgC77iE9NofhhodPKrhxodCE5rwkQ4C8Jg4hfOthuqp+ZZTmex9FIUWnJfL5blFv232W7Pv
2d4yV78brgCuVqg21CkuOukvmXRuYpQ5+509A0MNdKPiyy9epj43hlkuvldlMbzDRH+aFta0P9sj
D9rP1aR2Qa0MDZeu7RZiX2VCWIFdSKSacoGQqjW6Lkyhuut2ap3lVlglyIrvCBbm5jCVRj4ETVvn
giA9HttdVrTDI/kDR1aZzsL1QYJpHHR1nUdBpwnni5JbctgjlWRXOw+Z2C70ks4Y8cN1smyPslr6
CJDLsgIDVP/3iW1t+enSi2+xzf7xc7Pw9ACkYTUh59D3KdA6ENB+lUAv2ptl6lzhRFvIUNUX8Iu6
KyfTnxRDDj5HcIIMt1GqHzwxeVHQNwkxCAfy0IeFl1T2ZT40GbdQlfYRPRWOL0KcBdWdXFnHbmy1
so/pYCr35EiFQz1h1hMIWwCZfXsytXpnTnlZn7mxKD1f9yQnuo0RVhdAxxaAEjJ7mkN3nOv5sCQc
TPu5JP6ZZrSqQrNtZXZsx3Iwd5RunP4wU89fkLFGw9LJ0dg7T9SkPiMJVoZw0CNPRS2rtzmXXE7c
ZsTNHP5JFF0U/LK3CuRomh/NES71NkJbTLHlRNZZbHleG7TLlN7jO5Fw+Opw3vwp19rvfQeMcD9p
C8C1aRQQ7nM8Oku/zifzOtUG99MwTMqZtqhaC2LV4vyI61lF/lmxrlqgsV+9XIyXZmdzduOmtlyx
NKev5H5C35vTME6+2WXKuTsMzkd1stXOt+A2vlTdMl2PC8irPaKnyj1Pbju+m8bDraKosvfb2bEQ
P2pFDE1yds1vpVMWXFGe8QLRoWJ3mpGWBtiH55x2Io8/TugxfnVTt3meGxjUgSh7TFzrookfJqKF
6ygaxeXYzvKet9UfAUUng++4KPj5YDKqH0UCxTuEkKzfNtBJDVyVJrp6UzY1UIlaZzlEddtbYW8p
QNSG0k0fRzK73M/6XEONd3RjhCsUZViCOCqpBGXqIHGcrgsLn2Klcz5nadnFB0w+qDUS4sesUDll
9y6hiuVnQOwB18W4NftrqM8JlijspEQ1UrDB+pRGQTwPve47lRFTDrBqELFJOdkXYx8vN1YmUgHe
2kR4BWSz3u49UCHXidsqPywd2Z9lIGD0x1ZzHgoW/HWbpeYnr+vWTndutUy+hKgvRGxnLAUFUgHS
/aMVNFFsuKhgLbaK5lokrizZeS9FHhtfc86aIWjxIFb2KsUuEVqE4NJ3lNks9p7Ma+1IziYvYByu
V49LUXmfA3oHIp8sYNRNyeHgd0MBWjhVtLwO+VOi0BqkT71zc7u50ZIsB3sbxVArxs5af73uqyTw
COi6Q6/1/XVRK3myI5JhDeJe2XxsbZm2QWUnxj5dUCXwncIqPjqj5j3kVTeYwZIsBgWduaiPZTem
qFch4VruAY0pL4UTxXngJnGfX6Twe0XYMt7iU5pPx5D9J+zPrhoZxc4lTJx8kebLR6QKcD6OkoQg
b2nqGL/ldGiti8RuRBHQgHSPY5PW11k8K02QgfCN4DjY0g4kAnkFb8zyvtNCSx5yNsGXyYA87pPc
TJ5fObMrArob+VPsOtNjMrRMt6uVxpO76CiHD6betSH7W/1aCI+4tdKdyOcEML+AiI+iANB1eT0s
fKFAliXfR6ZJ+iRNlS+hD5F3o5US/ak2rdzbrKZyHo5N5hzMdoCQnC3jSnOr1IEQROtrxJn1pbHP
HKto7MDApNkLskol7+nq/83eeTRJjpxp+r/sHb3Q4goVMrWorLrAshS0BhwO/Pp90E0Ou5Ic9vA2
hzWj8UB2Z0RAuPv3SmW7ppyR68gz5qWOFJbVBgnl6NlBrs/GUYdgyFhbe5H7BMnNXcCb6LwQ5G2P
QS/3ZSonXxd/gqmoJBvObMc+TZG0VbMZezV1R6nyNtfu+lAknEIi3qhSRJOTaFzkpXMynzOVxZiF
KX2Ni2qs8qCpUXgQ1phRgOBYenswNMGOKB1NOgFC9sGlrUBshJYrGdF9jCJ/KwH+j8Cl/xYy+gVm
+rcQ1P9CcEnbax7+79/hm38Cl87t8AFX+v1f+Buu5P22AygctKl2A8PZtUx/4EqG+RvKI0ghLDpQ
VkQ7/xeuZBi/QSvCnQCW7kzGrsn7G66ke7/t5h5sL9icwWeQQf79i/0PcCUQ0F8xSoAAnepoPh+t
lY7KY0ee/gTxCJnTiaqjmfEyoR0tvZ6vxdbqRWT2AyfkaVDY5pdULU4mbiVciU5NIp1CKOM4mNMl
3ZwF4b7xutR6f1rAWR70fvo8M+kYnbLcNhzyOBs5xrMOjdAE7SyXQ2cUMp6ot7xKWOPcH7vpHlK8
v8EyQESAwQrG3CrJKo90xabR2uuM2mAGLSc9piKm7kwfOiZH3KAO482s2vM0B67d4HpAQJ+UPyqr
str3xB3N0Q0JMtxHUEA0crqYy9JoRYo3dv5UsPTSVWKmUvqrA74T5MhnfWKfncvSMxJfeNncaMOJ
ovo1+5VvJBZdBupQ10nYpql1SyfhcnLbhrk890pAoWlrbnL+LkmZYApz1JS5hp2ho9zTvs3HFthA
lUOvH5pZ2uYjJq2Ott2COO2HlB7k0zhJMz3TBKoxlm5ZNS1u2BNdcho4/T4b45yoS1BynUw6i4qs
v1glxxxFwyHAcUY61wrK4rbvqZst03ETd3JcyoD1anlx1VorbkyvkPNt5XX83WUitNawGs96N+Z0
4DegKa6eVXtt6rO9AfqgQtAKUKY4G4ekIJNybuouHqVIRBbVpVt44aDL5EUb0sw6dQUCxyIArbWV
M+dEYCtQBq9KYkFB0bfULlU9aNvCci6qcOsa+5Y5AfoNdiWj2Z3xVOBbFWUg+dAOBikt2tgaiznu
wIXVoKrsrX7fZsGhaNASIXyrr1bjR1NlG/4r8mmDbVk1EkNzCy53KWucX11ugSyRivJt0gtKcqTc
NKzrial+louVpyBaZa4+6UO1pgdo5uR1QtD1Xpkb284qPGujKakkDKctsvJpTvFboc9Y8e9xdGo5
JWrIYIJMLVx+G8jFhVFp4ZbMs3NnmQgtqQA1jDscm83mm4rlVSBp/UjgU1bnp2RxzZ9YkWvb19fE
vSSr05Jh2LYJB4e2K4uoIVjhSiE3E0PeO96xMqqtwMS3bI/15igcl4GtOn+VpndTqm6xgUdUzakc
jLyP9a0wB79qt/V5sIaMuOSlnL+6OSabkBtOLKUzzp5fOVJ9G7ZpfTE6WOKgM0juDzLOMGRGISNJ
ArNv6/Kq7w15hDNnhnew2hYjHMmoTUP/RQmQ0ytt/wOpRZ9Ewqw5qE29miuhUadTsx/wtRtTEGdd
uG510RTYIsb5mdG11VHshbJchXrl1D9xABmafr8gdtfGWzYMemSayPz9UdC3HDY2CeHhSNG6hq3t
VRmsrYs2R/C0baVXP6uTB9Iyu+atrTZjGQh7y2OCzhcjLBCxZpGdZQNRgZY6Ow9b52AyACXqXp0h
HX+gVPSM2NoU+UZZV/notlvuWwOT69FDglj7WSskzXL8ISfuHUfeWUPRHBmaMy3U0GHJSJ/tpBgO
sP+uGQOyjGVs6FddcmgE/fQH5nE3XkdQQlUgsfiDHP7/G/H/QUX37zbim/dqgpX8gzDaWaHf//k/
9mHN/I3U7N2zhe6JDIndVvTHPsz/w44KRIojk3QJRGb/2Ift39Q9cBsNB6YdaDyEFH/nd6zfdsqf
gGBkTfte7f5H+/DvNq4/cYV4PIh0x6JDVg1bMWVEv+7DSMxqhTwfVhYj93MXKGIxGcKSoLHnh6YT
Qb6+T4Zxr1XvW3bvzi/QwCxnTI3ZgzoXBwM4UBbXeiqjcXxaEoCK8Tior7g5jkbJGlFrUdq3wVBU
nDKPrvaw6VNgW29bdwM1E+wfvXTPujxMGi/MRem+tVnoKZG2HtMXWz6ga3CG5xZJPvVrmWxOhAX7
8AatPuPFZTdsj1tfHezuYIOUVxlZcPxPIFyhTRJrXbNNkPHdF34+/KioARuYcdTxviM2ZTJ/mO39
Plrk/fAkmiIsu58b02Liva1d7TMxfdWS9W5S1xMlq75ZEi2THmmDYr2rY8Bhxvw3t/zKwTfIgUec
3Gb5BbzI7ZClq128aFgNhD7f9K67ttYTDRKHTLxLo3213DSSyRLjxh3Z+dtjnbx6oom1LmWIyy5p
n0WOkcaa1E5KK7iIU7yQINRCwk1KHpZOd1zaNdTkT7kAkeMQdh7W/IvZn0QGLtB+ntNL1rOEOCjR
yj2t+7bO+x0H2gFmfKzfap3YXYqt9GOl/tC2b+72rHjvmj0H02BEWj0H2frVoqIT0cy9l2TPMxVj
oK3WkEZDWR6wjeKeflNhMAgpD+ZuiRRT8WdrukmYhirtkLRZlBXBKLXQQ5SVohgT6QyYwCU3+0Af
ZQznEsyZcVgxMmFKiIZORFS13Br4Skc91PQ2UqslyrBeL8iGNLePsv6dpshAKXh0cjNQL4vIzpQm
H4oNJAYMS6z5pWPH39ono/dlgVvT3WPTg8ZZQnM6Sdf0h+GLKvNQb6ugsXCPFkOgNDb31zhIck1s
q4oaJw1AnP2GP2Wwf0DjKK0aSormzcW52rW4OCkutsQMuiY/kK7W0U5nOBHxUvSaV+fUfhXic8f2
UFc3Ffmpc8Z34E3YPzG1vjBeU/RegAp9LlfQ4T2N3jgV+TdHLlHHkUEYMux529wOYwj6eaEOnM3g
AxI9sEwlHnsDNdV2bDLwRW/h23MQ0WSYY15pjG81CviGcGuSoNewatJgyta4hwGyF0J7HD2onHt7
4IerV6E9daW843j5p5XwX5G5H8QIfyww+yEfiTDGyn+yHpDo7mVTDgxU/cyX0BnrF8gXH4d+bC/h
pt+nYAWeou243xXv8Wl16gj+Iuo2GUNqHkhmj6XdxcLQYpHafmre10kWI4zkX3OCTvvayMet8jcy
U35kesFJ44AYK9A8jMlrFaptvKDpHkogRHFps8etj1tHwTUHwuxqvgkv4BhfVmzHtLy56itWu0jn
bbZFFgh6P2RP1NHVNr9TQUcegXKxx0tft5iLT0X2bnigaZkvyoOyPOPgDhuYXLS+vm3fjdljPa2B
JQ///qL+Hm35T6v2ny7qLjr50/Q0O2tdtiYXdate1Km8B6gNsx26lnBbzZe104JGfQPz29yDtg7R
2td/cV8/hpr/fl+Rs2Pw2QVa7FK/foVGKIq7jGCJpeZEhl34axaUMkzH+yoLC/vrZvj1GGyIbFAs
qW5g6Y+mfWqUt945ySQq2zuWClV/VfMrb72ynvY2M/dQeWEJN63ax06dWUz/wp2yX5gPF86jUpBn
cf/mrv5BDaTxxOSaV82wr1/nCTmpagebc13L7S+uz8f5ln2VD8LFhwkGH4P38Q6lczWrSz2jTwv0
KnQrnxnBlYfcPaZ/ZWbAlf3xZ+1aH6LUmc4xbGs6h4w/Pw8LWJmiJ9nMSfiKzv8RyOaUj8sxrduj
sEXYmBuQPKnxhfG2dMyvlnHQrFPZRlat+uVyUzkgTM3WwI8WLy5ZHVoJe1A0/lrVn9RUCVP2eZBI
9s4aTWf7xGwWLsZrxsu75NN3yvAi1v/AoyMFO1+g7qv5DCGY3i7jN83MD5O1UpzK4Xm5wZdwlnem
+tC7c2TgMUzXhyHTfEezQs+GuTKCwaBmkhcT8gjodPDFykC3eTixui+iNk6tKq+ymlAssJQsMkKk
ctTT18p2WWP7U0c9EJEIx7SKiu1nrdyn5XgesoM7wjJAEBWJRMx9CwCstyNiBj1Ec8dZRffdfgim
5FmtTrlLNvl0dJqH1lhZ1bt4yUdfc0aIC1aMz8QAxEv3SbFe923YGcqDtX5CNoCUbN31BEcvGwJh
PoEwBoy3cLg3i5zJof+uYWdzeyo1Fj9TnkmbCPrq++rWZ7WO7MI6r1BTpffT1b47XAJDjZQ+D5bm
fYZ6zJw7R3ss6jsxHWf1VE6Pgp3DFhu3/lNailDtf98B6vbTNHth71ImqeXhTMjvqF8XLTSKEinL
6Nf0Blbu7ENLHDaDsPesC2zeVpND2+Sey1SGYytZPVdfsZfAHOn7U/npHhZ8SSKkcZq2+pmS2gMB
knv6ghWaYgkrxzxKMw/HCfqgPa78eKMkpYKtbZtnHqlvOvElhDlcNi1q4QG8/JgNh7TSkeVpB2f9
BrYQFhx4kDQwoLHes/fNiE3Ta5V6gCZZZHI24+MauGBvMGGQEt8bXktnOy/2WR8PjXEYMwuGuPQT
+1VLUnR+/dGx76fZZCmHf2VLNQhariX6GQ4ySjMcVYWMzcoOPPvWyr8nc/IgYeIri3dmOvDoxWoZ
1/qbq22+vstu5vRo0JCRWm4grItwOTyuGb0q3smq6eQl6LC0mJaZ4bAZ0G71uOnWU2W8CEtQaDL7
iLbPWndI0pc97rd3DX9MDdD+qHCrsNTJc0keS36Jq9xnuBW0+aGfvy3S4PS1BBhmfVM9i5UjQQLa
68SLO55HSDiFU6xe/5wXm/OIHcH3PTbmEFUd8fdwhnr3s1WP9vTYIRAu6A7n3UoMcjdMzS9LF7Tq
LRcQmmRJVTgY2lY/Zd49x7/F/bHZAPcZ5zoP0wRbpPbau3ezRRzndjQ4cdUGm3jtsVErz1b+aZbP
hAKcFAwl3pI9lRVBNCIlRGMKBv0uUZXI6YbjPH5TWu6X+bbMJsKcLFyX5Yzo5Wk/Ui7FGDEXR/Uo
yEARcdZ9a8ZPXdkddc6aa3mHNyOe5s9qTlg21bDbqAZ2n0L4IWc5KsnNSLe2+yrIrNkglPP0p95x
1LTWQCXzDOTddVufQ/fKgXSdiLcjwx5EJFikw6N6T51haEielfVx4zjqzp8c/QZQHTjgU0LQj5nz
XGpmMJlUZ9g68QGSPJm3Vj2PStThSYBRCrP21OC6Qg3AMH6vHUljCimZ07NXslfPKQqUtS1fvUVE
S1LBjFjRPkrMWnXnOGlk98QJNNuhr2vfIirHAD9HtRrWWRUqFSKuiuivZLzrUbmntiShB8rMPhkD
55Y9usjmNR6+pMMKR9yfuFuwT69z8aI1PxvOSgqtTpZdhURHnBKiZvPidXTUaGu1sHiq5HeLsQdH
w1HWHR/9qCj2YVq3M1ZS30q6QM2GB2V8RLF2SsiLa3aKYDADOz8iZgg1eNx0pqSooc/GkJHbPLE1
jDtNPwH2LZds4CmtTsK99Mq7BlGzf5WpnUJNuS+XKkT9E6TpGtkD3xQphQuRZlrfFngzV+O1VYfQ
4GmlKmmVXYSr0O8tJeZBioFughTagqipoGSypTEoouLC151P1voE6x26oK5b2Z4L9zvY6b7kzYl2
YSA/7AV/mVX7feDAAZ2Fd1xMKyitGxS+l2R6KdXjvFS+GA6lOAoVnpJtkzpUgnKJtjtZ5p1iHdBW
lcvDoNABeUzVQ5eczelqyCfyq/rkWHEqcLWrQ8EK3dSBp3oUnKpUOv8Y5VvC7MXZx7OqcCSUo9Qv
XQlpbx+W/svWvHb759TVbT0UXxTkVsLqv6CvDpK5CYrXvh1DtwTvc3TQ0ufBSa/5yiDBQ0uqBcIS
mvVSNZjlXWmt4bIQst2lwdo5twrz97T0wF6bP4j2i5sfS6GHiuwvkHhRReEhM2wZpap81tpTa9+K
8rNwvmh6BQprB6b2szY4Bm5xV7QhSB0wJc/pFpOXAAfEYEK7+/ZFiiEotxiSNmEgyvKTMW++kkQu
Wrx5CBOzDlfVAhZnAS9ZibrG9x42bhgxhQFER0jtOgBdEch59DdG1872CxFK1EceELk7THGftAEV
YmGmnWlRR3V0qCfjKLQXfEAPemtFNEjzsuBewoyCCtLvPOVTz1KPWCBeGa+y7kmO13lGKQNrjLvn
qlVPI7vyROm6u5AD77wx3N8aLjhJ/5LIH4qyQtjXJyqcAh1Mfh3J1QID7iegwewEuwoqwY35rBiz
P6FmbNB2WZUMJrW58cg5S5BfJiV1OAnj/PNiIJJAXCXrORoN5hUe6w5+eZBWsP9+UvCijtI+zWx8
WH9o8PQwN8VzTi/92u6bXHneBl7ricAnkUSFVCJcbCS9hITgBbIJaq4PrsNo4GEvsFGgsgoMfiGe
Nzb35kZHiApaGVVsMZVA5iXYzzu0i14dNuoxq4vzpJp+2a1hmeXRiljGaC+iYfNtke6ZHE6WYM2t
oFblrcK7nIGroC9CTBeOeoXGKgkt5156584efNeAbC/5LUZQm9shNRVsxjWPvnWoBwQ+pMZt9XYl
kZ5HpfghVCsQwvXLujtATxxhUOJadW+z/ZRijHdFLsGT1TA3j9pag3gS5AVXid7kxkzbEH8QQ3sb
lvOrTOpgHovIpuIQcJsyrNAuCGpDmOaW9U033dUlx496iOQ+tcrmXS/623lIT/pQJmh6prDco2Hn
7yNLprCrMxzBKbVRspkL4+oQyP5+W6lxrIu4sJF6chDNPAb6NHLs+rvhZLFg2e8bDdDly0h2sC4R
pXIf28oKaZP311qDxub0yTVyrToQSsxiPKkXQwW7JpooVfLYtD/X7tM8mYFI2f6aN55mMwm0VT2Y
1GoWUxaWig0zg7Io+TJqnEyU+miujMrtFi7t66BvcWNwv9uXrXlhKNC7MVY3KzarjTUsHrr3FNa6
ETf1prwBu59nU7v0xVvqvtUlR8pFHJb1xpAtlNdY3SnLcLsYVEhO/SHXsSDzuJvVWXB0qpv88fd5
+D9CnoEA+c9Hy8Av/O//jCU+/Gh38f748U/9bySId+H/f08Q3/yQ+bf2V2Caf+EPYFpx7d/I2cKx
jZF6H1L/wRAjZHIhgvfK9j0K2LL2vLG/WQ8M/TesSeA4hEhgi2bo/C9oeoe69/jHnSLWfk/r+U+g
6V8HaGxfxBuQyKUSEcO+irvu15F2MATphE3W3xASkzshWTQrhVEmqUfflCFhLqA01jEvE3mlSpxU
Q7G9/ula/Qvk6oOzk2/A76ahe49Aw4pK5tCv3yBf8iorp05c27Hv9VAXDD9PZmpo82m1vKw7o3zW
rftkGOSooDKHVj1XNVmANUePIWW6s8c6AT/8i++1O4b+gWHwvchux4KrorO0/8X3ImrLmrSl0q76
MlXs9q2dp8FA3J5AelKie8oKJCS3ozTMMS5ryZnaNWrwrWrEv3zfr2XJPGdminO22nHW/sIj+CFb
C3c+JnYLlxD6ARv7tf3hzpVkYnLKtjrkOfk2M0GqxnqBlXfvFanW3U9Zdtt00UrDGmOhD2Cl0nQa
9+vKyXj43eH2uHcDikvK2WiLK0t4zB8w+tZfRB998KtiuiDhjlwUZA17UAJuqV/vsNaumqmgBbhs
KkK0k2imLjn1lcuAm/Zy0qPMrukRpwrhAV16uYbF0o8W3gY5/VXx6f5Rf7qp4DfkfeOud2FhdiPQ
B2CqybNEVra2XPTEEYhItXqsbpZlM9j5yrnoPud2P2V/o+xY9f61v+dXcxwXANaJnw1jiImIxJaP
IN62Wyvh6C+tqlkinBFXeRzCSzTM9USe1jPhT0gQlMbMceDoNf/7qhSu+GP9/m+/xv5E/PrjuQ+o
FncAC6zsY+a5se462Z4UVlJLy3KFSWjNnjYxr8n+Cjr91cG6/2JMgN5OfPNGY5v98HDWjdkg+l/6
iyoLXTn3hrDnE5yxBEDp2rz9izCOnT778y+zWA95BzhUcWP3pfHXJ6xPUpvYU12eSxJu57D74xJq
mW1camdU6peh4cBzWqfWMo//fp34p48mYwpwHXc6dCERDx9MVArN2oa3jv3ZVvD7HFy7XkKdqAN8
NvnGdVWKNRmiHlf9XxXQfLzGFt4e6piYeOE1CXP58FRR7piOg9F0u+xfU4N+QgDJMLIvR6T18iT9
+x9KiteHJRGvLKnixIoTRgIUjT3218s85p1MsFeJw9iSIxilyrj+pP5xFUcjRcsU8V4jK2A23oKB
Pu2oqIR5qSv0u1HS9eud4UxgjKXpndYOysDpgfHqvEUVgcg7WvSGlNdJ2n43TOJcmbXxqffs5dir
iv24eDYa2aHRImOebhHxZk8icRa0QpWX9J4S97nMS/Os0oExKT9EVUFSDf38k/5N2svmUcTEilan
DJXiLY/DVyo9lYNFOsCNJjs36Cwsq56eaEfYBWYCvdfdy4DS++BunvusSMu9y6mIDeqUk7/sWidW
s67G99P2YU4VEAf8pmJuU/QmYFN9MWwNU7WjQyOJuozb2SrONmm5hyapX5au3B7EosvI3tohFNqc
HEjGsY8pEqJ3fHQ/nQmtKoBR2QfewqSZLMoW1vZUEqgrzaC3BuEduAwQY1gLbieXK6EpBVN/h69r
MoreXyy1e000RIy6LUGddinS+1DO+iFZLfLFraR9TklHjjZCGUO2Z+2ru+iwLGs/rKQOpeuNaZX3
I/D7g+VOTFT2pD0guC8fRauKn6Kw8AGRDtGcyWxiTlhJ7HggWNBEhojuGgvdqo6B1aDJ8GfsA1+s
hDxIBgSvv+o4Dc8SCXVgIWoE1LW9w2xTOFA3xhl5sYxYnBbfaXvG14x/rJnHqY9sxTOUi4706VoU
9fycuGX2uRBNlYQsD8Udykf7SXMT405JM/FamwCJbSa8qJ9L5dLbsCEyd4mzWD1TQ1mNteQgekhg
paqRjA+latqhJ9biWwlTomsEqtmh66hp4cWOgnmxfupThYfrVprSms9tsn6ztI550R416M11PClN
Ki/CM503jMEg0tlQF8dMUebUn3JnOrbq8KqnavXdWC3t1LnjciiMnnHYrsRt7yi53y1FrKJaCma1
R40jJyxTndW8rCZF8ZvHHRLm5sSVnusBWW2YtmYAfF0fsTUs63ZjJkx1bAEiohEpqfELZU/OoF0L
YoIDBEjf7b5N0AOQ3Nyt9RM690+rVjIPucUUOwO+hlWT6mctdw/EhhvBlM7dlWAQtNP5fJe0gkGj
3WRkVGWBhVCKKNcZTjQFbRCPrMtIpiljsIhiu10mxzvoegGWWHftfWOs45O9JfVt3uf0cCfpeqVp
pY+GXs7IEmxlDkZHwE1sywAyMBEJQYevThxwZDnkJfrOSlN0kGSZ/GF0uU7Y3QznmGuyutEIbywv
brZU1VtWJpWCznhl6p88d7Eqf/WcIrvpvK4pkCkX2s+eO6e/bo0xPDZrY9nh0mAZuXUL3bY/ke6U
J69YmXQVHHzLi/wsbFUvf7qtEHOg6OtoP+G6Ur+DftQDx8F52O4FojZ5IJV5VEPIbK2K/ziYNYo9
026PelyYJ5mZfKtxLYxILiop04EiF5MIxFEMebxi1IfkKzJOdeM8o17avSLZaRmrxA3ateYvAP5m
A+WxeXmTUbnsBEKSnXMlX38zIbibvDxbQCzAP7RNtcNVapUpbh1WYjDRviWgZSG6gXXldc7Knc1M
kJLCwM8eue5VnY6RyTpKWrPTLubVIgW9vOm9tt/uSdBjh9WVZUt+bCvvx03dlea7PnBwPHc4WV8a
j0csxeo7cDy27ZRdyemJiX6Tvca1GV3WjmBEeHre9BYbQGgktsqKSyi8GFta1tetIvHc0CZHPNZ1
nzIEZ3a33U+NdO3n2nbbKtIMj1rjgKcT1KRfXLyC3NhEpyqBnb750dCTWUPqkx990cd8yE6qJzoc
FbXi5ouNEZE7hPSjyb1hiHPHbm7sadGNuIHsfySqnft97dVmNe1AwQhU1DeEQldlerHmGmVv0C8S
k4TFKk/R3GqQRItsu8EaQPkIyoVcbcXIuy9Q50akYFPfIyg0B0UD+MNEGGql6nz36sLNar/VVuqG
fCmmFbi+GIVzsNK+its8IycCwofE9gPZJIvrUyPutler0sr07Ek85a8eAY3Dj7pZuC2Kq3ZiDDnm
FeyWC/8lD4yfOMqitJ3yAoFfU85fpmVp9r6xVq3cfXtKWiQ6tTp12FO3xJrQ0TEVpT85fQzdw8bZ
dDuxSJrjY5qwYAZNw7H92GZdmr90kz6CUY7rxpXKMPYmn5thbViykrnOk8de19SVLgS7r0wIG4Yq
wLRqxY73M+fYMuAMrRrRIxRI0CBOYTuueGH3OP65eFaIcPvkkKIeKXkiIdK8XqAbKftTOpB/Hsw9
eamTYWHWocL+RUPOee4grBCIahR2V5r9yrH8Uz+m+Ymf18RLwwzke8ZiA/yUF9skZj7uZ3VNAHvb
6d6b5XsvJqDzATI1wYlzQztpEizmynMGWHOyZaI8qW3SHHCBs7dIcwjQfbV8pFQfOtaV0Bs95y53
cDB5uYdEiTD6MOt7zR+IINhlT84c9Zto4xK16HnVlTnqvHTD8CRZWNx2Z1gEJudHxEtw2sqG1klh
FEWk4hXVOUNfSTmk1bc3joVf5ORtpnrSN5Ec87rUjsYu6yjqJYnzbHkFmSPC3fbSMfAau4dYNuHR
5LCezcLqL3qNx597UgEq8lRbhAxHWdfaOD+bzvqqp12F+CzB2iMBkMd6RhnWuP1Di/4FPLFdT/g6
x6gZix/0hA6P/R5Gij1nxiWfzIEmUYK0BX9u1FLnxaLBxQ2QCXXXQSXLCzVD59wVy+BxSjAs+Bh1
0wJvmDQRWMosXuhUGOoon1rJnieMbGeIIb6jYVq0n16iuNdiNY1XPWEYxuOOymjslF4FhC/yeM7H
CSeLNQyImbLEei01fbVix0tr97M5eGlxK5a1wDXE4svUiRKZI+CYZQiH3AZ3XuP+7j/HcYcCpKb8
uajm7ilnsz6nKbZEgxTZS2ks+kmXFSYi4aXiYHQIEYEQ9fVYTjhlwqH1ihnwfJjPMp2WT+00tPeT
NXCg4te7jwQAY9HsbKd8buoCMnhNhf4pJ0H1JXcKec6GsX2c8oSqtX2wD81Vjie1l0ANwzDm0VYK
clPz3DJj1e46O1rFMiGCMsvk+zSv3qulkdQZ2HMH9TaTr0ANvcnQ5w+QDjsnmrXYv4oJnFK6qd8L
Ah0gls05QG8+afE8zOm5pjDHx5zLviWK1cOOmw/5HJhzN1/XHJWXcPPyCct1Ag/ZEzZnGKnNhtJV
Rey00jNu3UlRIfbVul/I1G+LGxyVPaY6dx1fIETGBxZ0Guo1tSruBpmQCTsvHWpuPNnxuIglj9Ki
h/lQKlEF5oorAK5tlTepYacjhFwGoSm53jUseEkABDxbddHXFI1jtsl3dI1OJIdce8LvjDvW2BBA
Y8uOR9D+A/6wNh6TOn8um+odK5F55AdaImgZsT5xaXsrXLeODOw2hxyBqLZjRYfTT7OxufTMTQfD
ntOwx/iBFG6oMnGL03C+73N1ebFzZ6FopEgWTFHNdHaLvryW8458N3Q99Ov0bemnhJYBqF5dZFOs
ytU6mm0Ct2gsznBY8/RMuE8BxlSaeuCVxXDd1IJHbNRHZip1Uo4dXoo7q92Ud0IocPdVyoYmvnEx
HqmG3Xyu8rV7t8xmOZiz+11vOGDyc5DlR8oGVc5xZWG4yr3iaOaMY/XgKn2o5emP3i3ss7LwXgxN
rh2KsdrQESLDH4dmvNnbuiLN6r7OU7m4ED10vigWQjfc2nooqMQ+MpN3UbNaPyypZKE2EhLrzGnc
L4n3gFZTfZ6YAc4qp9gAn/pyOy0p9jZIdYQF2xTloiCtcUzGW6UQrDrKlB1as8REaHbOyVIFzJM5
WkgpczWs3Im6GrO/4jRAsF+OPaYscg4m3IeQDVAH7ZLwjkAFfDaXQo07M1VPVUP0yETeFFK08Uhw
kcFpTHQoxQ2LE9XGF4pd4rrDDZXpAJ2AT1TxCBdVsFtr03ps7ISoIRvlQ6WU/4+681quG0m77BOh
A5nIhLmc4+kpGpHSDUKkSHjv8+lnQerolvh3l6JiYiJmrnRRJR0HJD6z99p4DoKIifwsnOl1mdRj
rZjkZ50boVyoog1V1p2bO947PVbFsjaur1M6j26/uEtWEmxlTXehokBmfTrUN7KzS++KBUUODlBG
/kVcYAaFydX6GvGW7sFKwK13b5NSowmgvfKPPoKF9JSWYKY2td8TfM1TdOf3AfiFxS3u0AzIZzjV
IDOwEPcbP8poyoTIPvtz7ux6nbe7rAz1nZ1hRUN2j1Knkl+GaazvpnimjmrC8basm+l8MUHEme2J
i9CFLRFSJ9yHNsbItCrKHUEylHTa8Z8a3DjbjniNG2J4PpNFI09uvDAEtOF0oJvKsfpwhrFa9C7W
3AKkQ3XxylGGdCi25qdqqLGOIAnNz0zJeb30VEEIqF1rT1TQfD233nLJvZ1vnFEFl3MTu+d4H19o
jdNPGW0IJpGGcFnVc63zhDrNpXQPkR1RlHGdxAwgmuysqOZ0v8gc4kRQj9cQdOya9fOCr8f3CnS/
Vv1cN01zDVTH2YoauEiesFdncMohjjPjwBXtZSdfWubAyNos+PNC8d5OCkO15+X7WuEJyJlj7TvM
7aS/YuXYcOQgeaqhvFR7VZUjFyPEsy6rnuK+zW5llrd3kPiybeyMtIrWglCitLKrIKE2s8upO9X1
+D1RWdvj/McHeuyIJWVTntVfjZfiqNIJDWrJc5vrbx6aPdXwN80/W6A9T8QmtcWt6KrqPFyftXYj
uwtHNf7VPEp1zazP+dSNEqWaKTx5GmHzA7RCW1wZAt/oathDz6lwjn1ioRMjSaa/j1O/vBkckXwL
8p4bMDH2e8xAg8o+pF2F3xehobHDe2X39nXljpKVKTXhZYkX9AAdBBWDEKV7XofEP3YmmNaN5dlo
12IT5ZZ9iGocZZuuF4ZVrGf3bwOz8rWbRIlHZPERiJ3ZGJW6XzuMSd8MsxgMkgPnGPU+XxgytQOC
uGbPF/CWq+AJtbqF+UrBCjGi3os1JGeBcH0SU4M2qMk6xAFtehYp7CURtrJl03ZiubRyKKzU0Vo/
2fjjPs2jNzIS0Zq34F3Q0upHq13mb27XoTzXY6H2s9Mauiiv/lJE03LrN4vGUwRmAK9oZ4zeMW4c
EMtk+VfsPhORPOj10OaJgDCjMuODlW2lXoMimt94WGIg4Ie97EYr3TkV5MaNnhZ1T1KQs/rDbcKo
LW/ixJTDWG8dP4LfU41Zgk8nDaPL0PVDVBBMjl6wKtTeyeGwG3a0XfpJap5geUaiFtpBExMfEODt
dvvmkgSlcOifZleMmF+Rmo/SQULXC7+vC2c3J108z5SGM8ANsBFP6UiusV2rp5Yn7ZXdZsUbsxJK
jhpykLrNetHMWA2g0mcVKjmH93Y+/uhh2pjJwHWZNfSS0NVydWQC0yP+NTMaAfDT6XzRyIT/Kuu6
Lq+azCcVy8CW7VhLY2GyqBtJ8+QOs712RKZc2cG1GbwEwWYzqvEBhqS6ynu06Vf11Nru16F0ZHZl
pmkJ99A2fQ+ZjN2zeM99qJMb0/j8LWLeGCLGSZMFl0HDD363oG5mM1XaRcpvwhujR0hqJ1bH+kf7
zMEdzq9Al7Ie9H4IPeQRtHjnHFDH8GbhRvnFWxJ0vbnzjJ0z1KuJTLdhsgCEOxpW5PGFbyKTXkTK
jN4tZHTZbgsnThjoV4uM+UOJZqGFgrDQcBjOhe1FZ/6SDOkJQ6pHPJpDH29SHSZfTVU4jDRDQ/MI
VbNDWVTJzvPP+9SS8410Ohr/zCN55qKpxZxxtuastCXKi4rxRN1EkvYX/k8BCMGqbSTfqmMKklFL
nzVDvhQXxHkx+raDCcniwEnDbmMMo/lJo3sFNiPGsqsg5NP+HX3Ry/5IacqwgJxHW5wtCQbaLVsh
4kA3Si+INxkvoOwigyG7msq5St+tpK1pgkYq9LNalI04GPTGxNQxY+6Xd0O6tiEHPkKo9+5pJ61+
iFq4noSI15VZVfHFO7jMCEAMkPHeEdgt6Ut71zBKd0PVJZcADZv0ohAOr13iF3GfOYxTeUstlJLX
1IoGxUsuvmWx4yJuK+jWMIhFTjvvk4jWmDuHjLggXGsZ2132TdIjmQomOD5EeQWW+950gBIepixw
+Ony0bf5wyOwgosF1j9C914LLDui8FAimhp7P7lzlJgPHcpLxsPzgpDWM1OKNDP21AE7J4cUCCfj
fAKtUAEGALddHiiTF+y/syxRm0SuKW/TNF1XBl2FshKpTxqX53A3xXOYev0yo5ecdEwdx5Zs63Jp
nHgETsGlodQFusviS12VplPNhge/kZ8Qh2AbnCBz8f4Kl2Zw8YNDlkGpOTS24VMz7AguRDvM/kbl
4zo5yyJ+TECdotyH6N7mQ+K4E8CEIkW+Auwhg5HWYCVEqgQniDhaxd9S3kjgG9+HDfho8o1/rtFm
xWdUPONo9j+3ourHz9o6cyvuZb6mizWj5zZnYatR8C4ZoItLq8vR/FQrVOGw4MuX+8CMU4miugFV
j5vWuuDisgL0KKo6M7xie6dSkdXfgk5Y1m7x0DgxyE7rc1pNuVywGBu8QwpgpTzlcijsuziDnLTj
INQG05U9ptckmemAsYLoyqtZlcFOd0VNzB/FPjVsGbjBJY0RviIoKXOBComo9nPdy4ThLgleT4SP
lhAuPZerljFNH+AKMFX3qrB05jsAGs0LCc7jbVTwE50WKdru+xqykFGUVvzc2IGLZeeQh/bk5QX3
W1XXNFPSRPV3h5/6GzOizCGXAzrqwZ0Dv9oBvAuJkuVgCPfrHcYR7dPUo1NfL40+zZeXnzdnj3d3
feNt0JxswuOQerWym/DPjCIHH+tKBoPFUJnuXKaFng45haJ76FsmiSyF6lLuQV+kF2KMymGTQIQq
dzEcq+UcUFAb3Th2WDUXqVXmhF3O6bBiKOIqpa/sE+GPYkekKPNHt/IAcnDhegevB+lH5ouVXoxL
0ERnng0sxevsKX534KAZJs8ydFO+OMVkp7FwNpyzFCmKZ5DW3POJbNjiZRhGGZxGVc5qbmscPtyt
lCM/Qe2pPCN5vYiOk8QKt+tIWPANboQM15zuIWed07GzHt5ITtz0PWW2kyFRAp9xpZE1o23XNpfp
gfUvk3VL126Jwi9YPsPFWi7lkrEUZxHRcn5CYOf0ghdE3Z22UxNtswCV07k2qd0cerjPgMn71ej7
mdAT3RwDS/uocKuBSptzuginm1wxE7sJ5iSuDri8uSJk3yeYsvKRfVas52FAgtxlwOmLurBI5smS
CiZlV/jk+Uz4kE9GBok+CTzsZGlC4HhUCtn4hjsYtdrq8+V+Tas2RvLVNS/2mNB2910i9EEwEntu
Gx+OkcpSNOk/nxE/V6Uzmtt0X8GTvNeJW0VXfEm6+lSpBYF3yzK1/1wvce9e/zwxvUZm4nFs7SoF
AYQYcLvQWYCDs5QzxkcLR32LkNBn8atiJdYT2C7jkzSzSc8kPyUQnVil22Vw+u6728qw34088Th9
3Lx1jwt12GOmWl/t7DLvvtTCs8f9uPgGxDe5iBM+y3geXCplfmQEpUvUpNap9HouCwE33jlaYqjq
W6gDDE/ypZ+to10mc3BjMfkMod9Eg/81177OrxBXu6+MGZrlsrN6pXYpj8XxgYpIj3cRla+5DeXo
jA9eNDTcvnM1nqnUcsdLbGe2uWvhmI4PLtKigTEIVxIGdKuN1WtauostDvBwi/7CMWZp3nie5BkP
FDspknzD/NpY1x3ygfqIj8u2T1p160AYoyXm2h0tdDhP5FdHjfsaFm2ESk4BjLr0W9jC8XpMCbOz
4ByYeFfN0grtnQhYKEwXZVMtkO20X00L03ngW3t35En/lWxXjRd8clcRD8uBgBVBEqBD2cBscqiH
Wy8ux/uuzUdIgX65JEf2sdq/9PJhUts0lUVxIlA2/ZK15NpyiQ5+u86wZ7YcOPIaX1wzfyrg9Zey
d84jlqYM29uUtcc/ayQs4g5V1xK56tQhjeTRhSrD67mLi8JcR3Y2fhcoexmtu4IAWDjcC96YVste
MQuYxvwqSq16vvfrOiGCJxq4zkq/5Eez00BXZ4wu6vpkWRYaxVyDQLw3NjXNyc7pek4jBv/PLJq6
0zTZC+GwfVqmlyHmBRI5I3dcoPNJK3rzPHaf3+hZrfI5ApH/4lkIJF/tRQT0gdMcux4mzSaeqQHY
WcaQtfpCRi/BCGfumUzcJvyml5BrI2S8GbyzYJmb04K5fzxrccbsHGNl5OxOMauIC6fMnOyqiyjk
9+Hodvb9wjyrJtOTL/bkgHnuoXUxQbkO0WLUB1P0MnvS7Pk56DNkrNVGxDEpEAfHVxLdfkTR9T2O
ExcxaRVWpICWC/yjyzzt6KhQquPZMsUtvCAIaotngvG48JanhHDfLDWf6pC19EVFPHD3UpRDuyCs
imBAELnLkPmirWVdnaC/+mhDmywxl6btpbyumZSXeJvycVk21UR7hkLaqvrlmXDhJmE6Uurpqmj6
Ut2NQKXVCRUsZ3NDh55dpcHkIksfc1Jp97CBwBZtrWzpEixfYRXcpqGnvGufkGTJqoWKBbJdUYv1
ru8da7mgZxiGvS2YiTyRzpUEe8bAxQBtLoXiKrfDpFtmhYTths1u6Bm9EKfbVC5mqgJNhVXfONbY
i+AK40YSY6zOKXSHPREmKvkn3Oe/KoM+qADX9n1NHvIUiBgXD/0HuQ6EkKV1x3Y+jlXhOve9WoLu
qUxVnX2bY83SLhBs3G9Nzi/0HAAXcX+m1P0taen/mW6Uz/pv0vV/Vqn+PygtRSn234Wl/6vk8fMb
8YD//aesVCrQBUQXEmdDNYkmgf/yT96B+AfhPB4xisol+w7t6L9EpZb6B1osD4ovvAPlCHQ8/1KV
WmhRkanZaEptyrYf4p+/QR76wY7+tyILuR8Mo8CmTCJe0bHFR+BBFds9Yikqr1T29rHNTVDgzayH
ZMiPvpPbtwWn3D13U6opsQ1mcSvQ1lY2wfI9slxv2BLaXnxrFsch4rsj5qE18XTDlMT62idKUo5O
8fTUklnFwrtPp2vVu7F/kQ+UkVtFH4ccpmit11Gtm/LAIhlqMxQlNvDG8nSwgYOb10joh+AeGcuA
rkBi79z6qlp4vPsB1k3YLVHwBOKkxOErBvVQQXptDyqLw/cos7FmZlEBYlXwOAq2Npyuz8uSNtU+
sRJegSCj9AHC2ORtKcA0gvg8p2Kdw5X/SMGCK27WGS2wdmTVbP26YS+elKL/rKYkms9J1iiLfdcB
Rto0UQUEeINhfYqurKyF1mCXI7uiibbPEBLK8yDZF6CXyvdfLrnbnz/Zr5jw30WDq25TMmqCb6UC
7Ko/wOm/eV7rGj6b656BTvJu2FlPT2E4B/UfYOS/a9n4131KMKJohHK0gMjBRfvrqwR52Q+jFDfT
mDnOzkL6U5zaauji0xiZJPmDIhUhNf/eL5ensHF1k9UIg4bihaQJyB+/vl5ZmCwMk+HFdQP8G42T
5c+sP4tvCfg2SBeJVcXnAdinZu91LoIu6cYBe53FtDAS5qS+qCI2ORvTx9MXGj0V72J+tKZ7y/sB
qt0zdipEAHUuolue+RXSqaj37aPfrwwgZxEYRhgG0l1LN+Tai+aAGbDTONjMknaezxkclGAwC3iI
GyiF9VWwVh+3Ti+qJ5/QbVLAx97B2I82cW9MpATrHuBzaEsnZqI8HIX/EE5O7a2bbKfYG8847cEm
WARYdNIZFGx9W59yxD4L6C13rHcWQztxYEExfCc43XteuLbITG9X5BA6iDGmQrLdE+rVpT41ibb8
owbE9db7sT6fALTGO+BDSNXSzErGoN833Wwgh8qmnmsW20jLU9SBsdA3TOqRObVGYsJACVe8ZI1h
iBs1RKJuutkFFaqcFUEdIAy5ncuyC85p6BEmOYavYAOpibl+RH94cEc38beGkbu987QIG4gNVcE0
gpnVNyoLagUWbat512oTdAgxDMJDzppF3hkjFPDzPPYoPyE7rdYicIduX4DVsMcpPO90GAHFylEY
XbQyhwCFt2l4ih3wq9AkvRp9jc/7PFe1Q2CT5u6/NFOcF2dpaw0PbQ5/iilLoOQB3K3zZEbZ+Zuw
ZQsL0d53+31crBjtDOzk+qnW2Pm5ayBy98hU8BXqYL6voXnjSMagi2F/WO1Ai4MFkkZeUQIhskII
0fjNhEqpXSLvnPLNu6z6nOULvvHZOot7xES7yNRJfUyb1YHslTGiIzpKew09S7G5Aq8Wn1G1N29T
tGRvsfJZ948WYQjcjcZtzqFHF2ctWgU8en5XuzuOPnPqkc9f+sFqZjWtzfYdcaVMUZmc459LxcHH
B31umpntGgoR/eT4Zn6cLL8+L+wJvvZMltPMUPoJaaknd55qMcAjJ06qXYQTh52+KYYCcaZSFE54
A25dP1v87ZSbkkVZuWC0E4M/xrteItBcVwGvLt/xU07FrS/8Gjw5O0UBVHNZltE6mohZMlixodfb
MIn4NVDRMdy1k6qtGVOU0/1iI3M41A5hxLBomJtiaAUEH9LLUMMzSM0O/eT5Z8wHm/ecA2alNZd4
vhuW+o/Gt2axZ3jcPgikVW96mByJ7sXtzghTt6JjoL2WKpfn4Ru/YubtwgUG8SbIrLje+8tYqV2z
uOGnKo8dNniG9nSDohY9XbXk6KcjNyEecpSV/0ImQX7FQn8WF4Op/fcZq8DNxELrLQZY32JoB/62
s9s8J0qgWT1o+UQ0G6N1J3tEXtZeeeA/3oeCQ28zW0X4XBcjDB8uj8TfRQKqHQ++Sd4zH6jvaOv5
37iJHNIdhmDdwCWoN+iRmHfk0dSiSOw9i0SqpY5e2Q7VTw7jaBhiAM+zbWtJqBPGd/ppq8eQ6w+d
bXLqHDOKQ2VXwV3oMzbH3ZrYfGHjDBU8J+W02ZXkMDwiIKarsTIVvrlGA8JwpYM9pQIXzcSbgell
L53KH8hjLLN+a62SLdzAAxOXamJqcRlLt/pkd3OdbOJmbtpTAJN1AKC6xqMenarMpLkIpel9wGg9
kDZY9dZ43gyCfiYHg23ttCRmh84KKcFGFYF3keHbs1gxtfUnudTs+B2OgXGHeCS5MZ6eGJFVVnQ1
p0nkofHR7tcssgufhXheviVu5GhQxPHy2DZWyCLQxzm4jf02OfUlq6KNAwK2BESYSr89loS8XgdY
nb2dy24PvVm7LOKIJK0uGI9Wbn0eO9QCu5BpY7SbwoRV7xBDWplYkb21YeN/14XmW+2XKL6hIbCe
5zGVXOShlbynEUmM7NvzZjgHrBfordc1iobdJ8UdIvWghy2N/oCfGf4WrHKSig5+oUDloBthZZiH
cm72uYIvvPGTBGXJaEIDN2Ju8HaL3EWhM4YuSX3kTHD6J4spH5CQWa8t86cvgen7GwMa4alqW/u1
DENMt0Hc1VQ9jlnRB9IvE2gwghgR0dojUO8ILSIev2nNF2Te/ZR6ENS3aJ10gmhunKqtY6chJruq
0Gz5lHJesJrA10ecM1HCoTTbNJbd34Qcv+U2yntqLBWnyr5gqKE/R3af0Aw59O7horNPbSY59+vc
Dm9mAiuhcPeEOmwQ+QLWibN8+lJHIxLbFYmPN3cKmYUoxmfneubu2viEe5BekJbZ7ZR2Aw+dJaj0
Nsni/lYYakmwHCJ/ZT5YtxtBmfTejEP5nI1R+N3P7LzbuCk+QH9kjrcRpWW7RHEB38NuXbnf81ij
dfDnGrWdE/QMUUlvdx/wp7rfEPBGX4qemw5EQp/BP0IX0R+0naLMlhE+hW0CstoBTRZQy4xjOT4z
X3afSevBnBjEDBiZBOZZM+cXGQDuqYIlSbIkd7JdvReM9HFPqk5ez9xlX6vac161B+p/E/O8ZQPp
mjhimIVyakdgsDde1uRAtTzTp7i97RBuP480ASUwRxTFhTC4A9TUDM2ZN8YldMdmzJlzh0OW74PM
R3jZhQD69zHy73rLFg3UjIRvLC61Mxvv6IHr7i8C09X108KWUrH6T6zxbo7LYIR4MpX32nJCeQ0i
mkFIaxlYXxv2zmgINgymQwUcW6tVhoZvVsM+CpsIA6oto0WXGMmhAXICMZrVwzFrUonueSDLTDF+
IZXDPGUJJeV5o+sCZeHcMeuFb8UiZToM5Ui7sCkydHMviY5jdVqi3JnhZrIOvMxrrB5Y/Au5KkIp
ccLi1nKXqV62FmUEhKxca0gWOd7ZdAJpxQ+DcDBPpHW7mMFkl/4QWGG0ne3OxN9lq3OMrCVxmbdZ
G2v3O6BNPo8flkmisB1zMp6h1UCyysxmzsjPMdPKqsfSVSWEgku88xWT6xBIpr/QymRIqr0j0bBN
8tgFRJqwIkEgNHxmpmiqx2SIC3lgcGyHD5CPtQPwwjGJe6AUke0pCrq0GTYacZH8lLAsk95GeLp1
74BZa+bZSTxTe2+m1OMpapW8W8CRJotrHMlu1T0uyOaCBoAH6MeNE1nG2ws7Ut2VFQOFviybdpyu
Oq/xEPPjhcs8LLgzje9ZyM7evhkaHA3bgqBpYm3qMZT3kGJ9EPrtikZZnGWES2U400TGbAtHQ0F5
4zMy3yLsVM4T0pflvWOZUoCbIyyDJq/BZl1GzvTciXoI93oORnwGLC5hYzO32qCh5WkIrsp6sKit
Z4bitnH3CXNLCGGsdKLL1GUVwUG5GHtbBdl0LJhgO9van+RzjMy02bXdoMQJVUxugI0YXZ8FOg7k
OcKEGOtPnCAb8eDRxlxfIdycuieehQfTAhjFFHM13DR9ju+4D9Mx26P7qaGXFZaqz1PwnaxJSAd5
r5gmyk3sl0G6qcquvbM1gTunBZUFgM7QprRfRN7fzr7DO6su2K0gi6psMEiQukfw4uWkKIObMGb9
r32V301CD68yDZzvhr43erbsJnnO4QZ9iqqScSHpLxlsfKdr560Z5+m7tFGZ3CJI5sDWxPSwSy2D
YeGjV8O+cAVP75JL+63lkkAsaM3JifWugeSDGGpd7y85nbcP0BM+nzc8zsrpP2uegisyoSlxZ46J
620qsE2f/KoCQacA+oMLRJjkb4mO4gsje1DfiNTLfOKIoujBbt3ii6FccjcBTwhrRwaCg2w4hk6+
z+PIvKCwWWUMc5w3gBlD5ggj1Dt1BsLGf21CL/oUIsUOd6gBsgV2Rwa7Jg8cm4dSykJ3TUSa+8OP
xv3/wkjt/zdgt0u3/t+nZjuw/biYfvVjr3/hn5xQ/Q/8n2xPXZp/DfkTC9vPuRnjLyYQK0DUDoQX
YHX719xMe//wcNqS0iY9Bmf88a+xmcaMDVo0IAaVvDEl1N/Kgft9CuICEidD0eWVJFgi5YkP7lRK
UItS0UzbqWIcEDRgbsO+bvZL0lR/sC2uA5V/D0B+vBRO2DW0dk23I63l9wFIlnihUUM3k7rCzoOX
k4cEmsbl7I3lJctWtkBtkT+mdesf62SMz375Sf7DVMn5faz08/U9h8mWi+ubouLDxHmAh0XpYvot
krUovhUSELec/cQ/pM5YNtRU2Fz4Cha4lpFwG6CkcSTuPWeEM5164S2wvNbbAXWmZUgzjaHWiNZr
DmFmFWLlIhflcY2weW+mBg9F6cZNTJvMVwrzvEC/OVY8Z+O2Kd8xNQI2LGTqISzjQH3g+vHxeqsm
fIm8ZXwaRy0f7c6CITIuVk/fmcePf/2F/DRPfvxFGMC7jGjXX+THRPUX2OBS22HrLinI0CRY/XK2
kogK9SpBqzVYIit11RPKFPENS5p0diDn8XTXFfUGOiin+W6KidI2Reh+YLMYubsuierXDncjAWdI
KUM09qnPwQPYPD3mxeC8illqAVwr6x/CnoHqLk7z/IUeAfOJBZRxPiHlqp5nhHXVNqF2v9NNQdZb
67PyhHxkAdkMEGy+prjUHjokjAQm8Cmma7EM8fXILEOed6qO9U0cQps+2IVXrOJ1DarJSmdi3wqW
CcNudmXPfn0KXCR1rYrbHfBsog2CrOy/2blN2c0GEx5OR5nlXqEN9qxd1zn+11AQOn6qvHiq9/HY
kj/EAI30BxGuPIPSDP29q1UU3bJ1hxZEFxR/81pPuidZSZCRk0fu2NZtvU5u6LlMs8/6EPAt2sKu
R+i9AlTjNrEz/AEJwCuj6D5ht4xqGDYOzyaFnmmmS+0NgonL0cLecdGFIbU4FUR+l7hINPfebJVi
J6GLo13y89Y7YVgL5Csf2NUXSxiQS8I6KUo+EQflTVdhZAWoQYDjQbZOkU0ciDq3i21mAzw9Cx1y
I3bkUnVy39cyKG9SQTwyGham7TuN/80h2Ui0N9ItTbVzco/59KQ7wKuAZ7rwZTAqhmbSO6BX+ZEA
oadW4zY7M63lv4cICdxVWZDytyrN670a8ulgZeGcHOzFt8fdX1/8/+kw8jlyhQeKgtnsh2lsl+ol
GxltodDALOjG9Jed2zU3+DUg7g1g7PdkIFcHeGz1xs+H8A8z7t+pAD8OI+yYykYZ7SrX+5jk2jOW
SXIfEWWdRuUee4bCMzYk51IVAshpkP7Brv6B3fDzBVlHslJwJU8OvRqtf7nX3SYWVS1wWJCaU216
RVgTA9/2gjLO/zY0c3tiEKFQYbMjWDBknEH9d16qCRnRYV4Eruk0zA8kDzkXDmwxb/PXv4dYT//f
zyJlS18FQBIo+ZTzwVrOVLwWfUM0RGEt5W0VLPo4EOC5n9iH50yrE7FNozlG0FOQ2cS6X2wd6GwH
Uif7o2oj+w9Pq//5tOBZbUNIAciNldj+8GAkfaWEhbIGUhaqkdsxnRjLekv6p0zoHw723z+4pj5Q
PI+IigXJsj6hf/lhBAgwtC1kQ8Xsi28RoqzQomXCdoLDwHuzUEMBcUrR2JMSEcNMAjrEo1q5cUVL
PkwpnCbW08+NNszSB5eeY+dZKj8WFprX3cAgovvD6uR/XrxarFQNj2Xbujn58CT1NdELY7i+5dHU
L8KpumMIbwlPYxnfJ8ZSf+IA/L47QfmCExzImy01vBjumQ93K6zQasDlboNIytVnHHikPiatC+PM
x8S2c5upjOlg8ugmDbLs8zS1DsBn1Do/C9z/urT+/aKgbqFysdliYq7RIFo+3rUxXZCoRQroH7/E
pxz+zsYes+XhD/fCf3oZscJWbN/1WZ5+uPYwePJkJOgZNN4c3IH4zQXmh4KOFXnr66BQ7fVdax6L
Oh8vSXhaVew2Pd4G4XmWcYYXWUHuhPb3TT/Lq79+d7+fnOt3AIiBspHOn1Uw/Jzfr9caq3KnQt5c
OxUwVZB57edcxMcyGx+jgXQJVMpiFzZZfEGuaXf/919dsCJEtkbUjac+FJEJqr5IYdoHVNmLaN/n
1YSTImFStMRRtzNzZV0Bt5uKnQAzvG+Rp/4hR30lTvz7fv35+WFe21z6HNx6XYP/er+i+o8p8rgG
wMoz2AZAIZC+pc18W9VEgIVpnpwwao/7v/7gHw7I9XX1unRn3sspCdL/AwnDYdzKZIT5rkqdKtnj
YSJNkRF7thmdKLuiVvP2FqyyGyJvUtJI5nhC1UrOSL5De2Lqg2vreN799bv6/ST48aY8nl48SFlp
Khl8OLW5RmwndzDQGwwBmKOi/myw5+GzIuvkYoxb/+mvX+8D2OfHC/oUiLCb1iKeff7v3z527QHH
iDNshzwQW8PalNwMX+BrtfQ+g228sVq/vy9wOe6RKdKSy9b6e8/Sn2+CPoaTKODDg575/U1MTNVz
zdhnm9dxAYo4Ca+cFqMMg/vyYcgxz3WD9TLgST3AaLM2ceJFj0Ef2VcK+RSCxipjW6fKb3rU/h9u
kBXu9eH6xP+NxZvJiQOq5SP6KK8i6tg2Z+OBSjHflH0FBnJa2rraat1mr4lOB5dVYGpuUvnDKeWF
MtrW8SJBzVsSEeaC/hPafzwNKf6hePja1nndrUFl0Bp1YCfltrPRcEFbzvPhD5eUsn/vSX98vahB
Vt6LK1yMIx+udHbXslsCl5FbPd1GjeN/Sqy5q7F2MnOlyG93Xs6Mnr3JSJl4jTueCW2x06l19Nl/
ZVs3hclQtQz5EJChQNk4TstDFKM5bmTGSS4BCXjTGekpq2Kmnzoes3QRP7uxDgBidhTpdYgNmdsL
/ACKjBTP1qXHgwm+ueXjPBrAzPKw1iupmvLwndFY/AxyqmV53seJ2du67qJt0WE3P5RMyDFghDA/
CF+SZ9Ogi3mHhm2cd2EmQ0yOrubgZIv1BQKJfUOetl/AIHRHcBQlL36RjcjVEJmIkcVhHyY34BDI
N+xqIc/sqg66MyrzutoA7nEhWWa1vp+qYMKTOzUM/Vq1/sbluo9cFdxjSXtQOGx4iJLqzlnn9Qeo
OIIROGu4d7+Bekn6sNt8dsVA+kBDe7gS4DOW57pv2jeQ5F6xdVjuGACMVnJeph01e2SVK1Ry6B+w
31XPeZh0bz6oDbOddVHiMOra9C0WNBpn3FzK3zjdanJf2nl6oTgEEMDSsXywFZveg0sua3vieIFB
kNphFh3IQwotfGtiuSmHXLwN/jy/ENQbX9OCj84DHyb4DAQqo9FIOnU1WIL9TQvJgt1PUlWwfmbp
FJSY7BJRDa94QzmD2d+7pGQKTEGclJupNrwznj+Nf52zAX8ucjdAUyAWftDejoFe9ygoiLiUcXA0
LkAHUppIr59FuRiiJLVzVra5B2x1GYj8negWvy+oFD6rkFN7M046PJubFdVoTSiHt6A2QacCuCVd
WuZd+tmvluFbSoC0IpDLtr9Iqt/vNCsLqj1RmHeSgiNoIzEi9cz+3+ydSZOcSrat/8qzO6fM6WFw
J0H02UsppVITLNXRg4PjdL/+fqjuMzvZvEyr+ZudUp0jgghw9733Wt+azOk0l6tVKzVq+74zivax
0aO4awAD3hklMtutmO38XDVrAhbkacI9LJzPBElgZrruibVWtCHt2T9xX/5PuIE0NEMyrHjHGsc+
oxjyYnSwFj2CjrW321nSTaC4OQNFqOGpwDqoyUiS/UC9pSAYF1A3h74gS3Z2s4bytpgmQppSial/
NmxuQwciOzNs7AoYlIXm2cTLgVuR0GLsGl7TPnlVgYWPJNY1NtrMrFU/AswsGuTU/iFjNH0KGluC
aZ4Wzag9Y0azY7raIBodaHTxTequ2BUKqfMZqSGxz8Aw8PJhWMJxl5Zzvuk5TfyIDQdDqL+0TDO5
czld69lNzEORzhzvtI3cYNvJKRfbPjZpOw+LTYdgxejn6uBIBYST873EL9V7jtqSpjbD4oD0QSS5
AfkbZk4T8mDjBv5GW2DMIUHH9vXfELdNJ3qvOloebupt1+dE/caQkaytUwf2PVn2MC18bLLXDb9R
gAUpERKalXRJ6iYN+JJ4rEJtE68eyP7MnWAiCSqxviUZWdab1g0l0F839xjHImTYer2mIYUAPP/m
2CX4d98ItHEqyA76LpveoFkcNubPyevlnTG0qmGqiNPkwBwr5DdHDH/RLewu+Iuk/6nxOvLyDFr3
dLh7O3wkpTL4AwE3/la59YJesmTy4HMi47WzQ0UuOnMFMrVlUO/MVXvHfCdhi8TgYzyabsKhrrdx
/W7i1LVvEzNbqn2bp25/RFdlXfWJIwPYVXw1O1diAR3l0NKqkIPzCaLy5ELqD9SCEhy20sYq9PhZ
zmwvm2Yw1bxz5lwzlrVcNBfJMlSXGbYAskfwkcoN971SV/GoDVNWfhYCmQdDVzsu4T9jmCLNNk2a
Y5gTjBxpdF4gr11pHLGJECWiJg/Vd5Pb055eU0Lq7/rkw6dIfrmmk5TRhLGMTGJGmowiO9O5MmeH
4i3sK3gyfjwY5JL2Hsc5VTrUuoVa7gzQZL/FYucP/A3OH2XEekS12NaPQdWNISKVIsu2WYxGjj0u
k9DV0RFuReolDKlSgXAHP1hGDGzoLRdIN62thstZ3wSWhNTQtDYNSewy3qcpbuevOe5VP6J5MD0M
ZTPJ86x4WI6O0nOxc4cOLEGAej/YKhxu5XEyF4+uD+4LvTGx4vxh5TSvQzj/9KkIgkAFMKQJ4Kjc
Br+mpfBOepxQWJodCOdqI5py0fsR/xcRo24iC+sGeb0eL1cN922ZxhCwFhN/bqQII60iQJxoRGQt
q+/1sviotGNBqysCKsgpEC6AMx+yFuPRldnWxMeYOO7cbZI5q18MTMkUzakbILUcZBwzPtKAGB1p
pqwbZqrOvDmeva1Cb7grGmLuzSLzvrbWbHxaGhOhKCSO4grhGDthaqWCTq6ttT4YS7Erx8YgSJgU
+qMTM5aNmGFlePmBXAzE4eL/vKrCWv2uylI+mO142w0Y1DjToG6qmuyDwvyNIoEqeT320YoVNoLb
5yfTFlh2VU7eFIWtUBusGfkB3FaISI/uyi/ht58RcBEYlyL9PtH5ET/ROU33mT3R0sWlwlD4owO7
/fo8CjuWCn5V3q+Hu+cfqU85zteY8aIwZFE7E3S0PkBjYz95gUd7NJRZSFwuAdJffREkWSS7og0i
c4RYXwlbo3QPzOEurBuxEIMkaGryHoB3oXGSBTfKNtPf0ANBL+H5HtDdomaZKcOsYV4vOXNaNIz0
19h7+bCLcYMjrdQWj1Niy/JH24WxeV7qECtXRqAWdGvOuhtgYsSXDcMcf9aVOWBTaObkPuZpeVIi
ngAFJNr+QytVPJZIIcGbQCDBDVLHdROJ0UEmy8AFFYtcZlhXMQGk4ojTzswuvKTyvpQZWqMoje3u
EYeQ89k2iwqiNlSijgZyVh/KIAEsZfe9T1Y6HXDjwm5ysl5c7B7LxvMQVJTTXPzJGG5DL8QLgL2d
7ZisDttB98xE0LsUTKO+B0O3PAFQyctd13QVtlQVCmNbQ80hvWrEWYwesc6Bds84RHFsjQRkYkNz
NhXMoV2J7eeBRHAz2WrXJ7GDQDhc8sgjy+8JgDleRRc4lmHB3zgEPnR0CEexcyz14OzRNI28yYvN
4NTm2pIYgkLGUYlD4SZckCujaBjLS3YAspVaIcGdTAVh3htqTXnF8c41I/iPhbEZwzUq/v2H83Wp
5DINAi1P280iEfPFo6kbI8zKuOmjwlSkCJjsn32Oj6+XvnFBc7beQRoR2yLPxbVXExX7/uXfKJ5t
OgiCyplBn2Ovb84/O38gH0RMly7q0nC+XtJYHojBdbae1mLvkaH3QUvzdefCRRwPZFj4tm0K/8Xt
ymkJxkKxg9VTm3wLUO1EtamnPaNr+SXs8pHDR1zevX+TL2DLf6s51hmPZhYUMtcx12/hH3fJgKMb
ciw9kQoz/DfhZDzkSgznOSSod4K7RGCdygn10TGzv5r+P4Br8kJk92/Dx/+zeffG7TtrICPu09Vx
Il60Dow6C6jUiTlRTW7Q1u29XTiOBD1g8o781CT0Yi7E6f3bt994xmjukklFg2RlAL9YkQtn8Esf
Mi0qGjX8qnkaVgN6x5I8ZkTQ7nsDqWyEz6aJD7U39SusK52f0t6KbZLt+qzeLhJv+G7qF/g1pBuj
Ii21viITwSsji6SJLnLGYOz3hTSNR2ErTmGWLO+XGW9rgrQsQqMzk8sV2ldY3aDZ172P8AlTceNF
rhqagakSKi6A9E65W2qrJoyUMewU4QqMkd0yDVM4OhvFaEnApR8FyoJdQ364/cEbuf4Gz5trLnhw
gQbHCwSv5IvOZ14NqIQDKNa6q+MHWgyFS3ZPjWr9/Z9l/XteXocG4oo5J+CMXt7zh9Lgyn0uoYVl
vYkGkbMTp1bTM3e6ae5iZ2Sl4tAIhMvqxo/u8fVrj4nGDjyftnbg4Yx8fu0lCbE/TCkTQCs10eaS
CJg4OTjYMJjPmEbGDxoqb1zPQUvg0K51LAEj5vn1xNA1yEUrMDlJiL/Qlm3GOHmKkS7rKUNhOWfG
B1/v65+RoVZIJrPNOMfzrPWl+Mc7T3oxfy7JYR49u4vSPmC8zvOMtOb9n/H1y0WTAL+PzR6JduFv
L+wf18HkqhQO+T7ysfXc8s7nuMwpL6C0r3n31NMux74TbTxSpyojv33/8q8bVRRstCLpyXJWoQp5
fptCxOkiBhQFw9QHe63t8NbUciIZQzTf3r/UGz8iTBEMThxlVurzi1VUBCqBhI8O1feX+XOqEyve
NInf7IKQE7abFurrf37BgEkhN8fkBcXJ83uDSyKMrjGxn5J2BSFprI4xtep963vzZeuN+QfXs9bd
5/kribXAsxixMPLg/XvxSjb17ClP8Mx0yK9oirS1TT+ywlIAFtk/mMoMl0Mx6vleeq6hNhgDna9G
kZO74/qtyCOUy6ncx+6AqwJGC0EjeQIpMcBq9SnvDfIphJxpEM9NSILImChgte9/Z288jm64znNZ
KfyQ+Mvn31mlU2XONm0MKBzzGdxEcVMBCNtYLaRn0BpJcp5Gw96pOrdPpTUt7gfvw+stjkUNILiH
g8r0mRg8/wAJjRtdO2TA+ipOoy6ocNdj8v3Tx4VHsZpMG08gMXj/rt942VlJLeHa6ENc6+WaLUN/
1qoL+2iC/LtZmMacbYIKPhg7vXUV1EMMHnnX19b7i1trfDz2JVeBsbAQKhgjwg19efH+vax/y4uH
0AOkQPIlB/LVpvX8Kh1nQC0UQelTFzR46WEfxrlNcV0T+QbL2vvgB3tjBYG6xUvN82JZPDXPr1e5
UrhjB7gMPqt7gdAve2jGvtqbTkMR/f69mW9UYn5o+xA/OY+hv3qxXLFm+LQnqjGiEfCdpmx3ge2f
djJlx4n4dhKEiVC/pZNK67lv512epdb1gO16XwgimOmrlZ346EO98doHpsfKRnGHDmn1h/5zqxgW
kB1ZMZFMnBjxTeDU8hjMefO1N+WsI0+MRN1huBcbmWf5Iw84WWIW6boffDfrZV788AGL3XpQI5jE
9V9sksBj4RkNFVUqel0f7KRjfVFFZX1u5wRZq9Ep4xF6IZF3opmm30E3hPNtmaXmT0oEDA1NERD7
/P6HeuNtDhgBm+vAz+IrevHVqEEFlW8rJBtG/FQ7yXyylWefBbr1XZhRJI5oFD74Il4fjFZtCEMX
OmHM2JwXNUlQGkE5EYQXOTWwiiSGBms6wK7pspKaxj63w20iLtNhUD//47sNTTY33LUB2gLx4tVL
JvabPEQrPzaFuE2Zht4AvF6NhV5ynGGX/qBKbZ7ev6j1+jsGFwScwkV6wR7+cllpsipZu00sK17T
ocZ1tdVfc2bL5FZxdgDzUmC4iNI2ZPSBmWHSuxyZu3nZWnX/4E8WzK1GOmkdzSK1cOomBMWjt9KA
E+kTjzmNQWleIxOb7zTO299pT44Ab1pMfyZxJ3e/tE5lbGZO894hHTOQkU2iZsKYYvXBGeL1YoMg
gQPLGuLDq/6yEwNCPpBNQBcOzC38UQdnA4dGfGBx1pze/15fXepvVY220Ap9FKovQ0+KOK/ytAkW
spj7+6U1pkPcke0n09T9Tx9YTigUmeukmQEEcRzP148sqKBUjnS86I1n29FsYzLZyEwQBjjmCVIV
VlupPtlWrfbv36P5akviYQ3MVb2FS9nhMzy/NBuD7caQsEgWLcXnGiwNeZJ0lqEwYeidF++2rFHs
GQtDMUYS9rXKVXNnpq2z0X3in4q8VdeqWZeP9z/ZGx8MDzyaXuuvUNh7sVeKsLIbbn2JSC6Kr9JA
exduUtjn969C4sfLRZPqBfnyqh/G/S/WMKl/rt1uoa2qBXIaTQ0avX1GCHMa9b4srZ3PoPNb75fN
NzG5q4rKhVC7jWvAy2uQXALvn+7fvAHhRlwjLiUo1V2fdt8h6QY/GpjEQKHrsQ6uLJoS+C5hpHw2
jHa4qQLAJHs3E5hVOP2RnR5bOQy/ktqniczW8NITRh5LbxiF90SgIztmdkMTKt1Nqmq7vTno4CrM
W1D1i0+/GGtSSm9xdjJYOmrsKLyLRdE3zAr9qEwTmaZVdaiP6OjhnPawWw/bEZDyfZNCabvoUu00
oF4KOttjpxWRoBSd6jQWOIU3XkhEw4kgwpVozVpvbOVoa3XUDBj9T1UwdyBeCdNM/tjt6H4J22n4
BbhmqYniq/Jww/ol0QV2HbZG1h9p7ynKGT0BLG7qbTUM/Y8YI9x3ZjIqxD+bVBybNWB3jFJVe9vj
waIFb1VApnwfsIvrJ/M6vycLgSFn6/zMWtgGcB9b/VgQoPeH0a11sUwW6k6jK2S488gggdiHgfCK
UYqZn5ccTMDGQyuF4sZO+s+M0AC2CSpYlAVz2UHORo+iN3Dn4IaLWlH54fj28DGMts/VHdl9rt2k
Iz+zQSi8dYce2elIUPXXWtbiS6DS9pGxaIkblGchgIzHWG2DKLSNt1qN8iZxpvFnYOHM2NVhN3/v
lzgjJRSq3xdDt567I+ErMKLUKyCeFFSrpKySb0ayB6A1GskIctOjv5iEBGsrqY8CvVB3pC8SlPui
labYOqCtcAIa1BKw1FMm+20xTw3H6t764+CIVVFMl0JT/bHCbSaEAR27gNnBMXcxX4UYVq7Q0FXh
xuNsY1LMFGMSpVW94mlJaZantpfEBaI3GzGU5pr01zitcVvD1/PtQ1qO0w/J2NTGSRqTU6w95ew0
Vpr8kninwd/kmdN961jkbhtIFMQzpq2+Qh9UP5C1bN1rxtzNTkHIBrVIxHeygRQWfgorK70HThEC
racb+0Mwl/uhANDhBEUW/A2+HSHHc2tCeeAFQ35pZOMc4stsXXcbMLtLMZjFYMbNNWGkAs/2BRuw
3HXd0v6kttEnshVtbPXVPBTbNNXhT07S2N3UgAWQyHI6z72LnXUzqB5Vd4e3ud2njFX5iWcDpHrN
4RwJeYB6GQIfb+Qmrdrwl9t47TdAQtR84F+xvtWWKS/MuQ9/zyPYhm3sEbyyEcpLiy2caXxfQ1an
zGkdTxpbGwFTve0DdxB7lSCuvoDJU1xT2cQ9aPIGHR01QWJ9sEW9Xo7XLqiFntRD1QIA4vkymfVF
VWYjh3wnaYdt0Tv4Gwy5fLQdvTq60VHCMRLSVEKTiUTs+WX6GEQQ4z+mrXpk/tjxuHwvzcUEimgE
Z54ldQtPYLiQjpwPZdq0jwzteWYaXEilWDVci9UegTpWG0yJ+YGR7KNsDOMLFuek+2CLemvz9NeU
QupkZkOv+guKluLAmBQEdko+wj4BDv6l9gJGFzlipQsmaDAgfG+aPrHukOnAnPZUQ1q6G+uk0Ber
gAibtTa7BwYiwO7f39veOL9Qv5PXxqczQ7b5598lR9CyxsNB5GuV2z96ZtxR49TqkcS4D06grxVt
/Gycd5EZBxS3SLeeXwo5QlMasQJ0xtx0a8Vo7Dl0BvlvGj7ejZ7C9tBo+APMjQDTZRNZrIxK/9O6
lw9BR5z+NCcZbL4vHlFXNjZ7JqKxqrKMAwBaaxO00+ManXE9aPlRkuDrgwOXo+xl5GLyxL685wmf
NG5c2rxDOtggz6rqx+QsxQnvAE6kMIs/eDfW2uFZdcftUWPjoeG0hk3nxeSjYJMxBLyHyDLIXyX/
VZJkU9XzVS0gbcVh7B9xTgefcJf6uy6I2fref55elRnrB6B1h3DUCvl+XxwVmwAoyDLhfRLE22wz
XcHM6Bb/yc3JvM2r8Rv5PO7D+9d8/QxzTU5ltBYcC5nKi5sWBnE0lmomoBNFziwtk6cJfQXK0cT/
YIVz3/hBTRODLqpM6jfLXz/LPxqxcThjTGT8GtHMyLIIpg3ZKcBLvcdxDH194aeDeqTtUCaHNQMk
23nQ5C8XuD7Bhjfb+UTmMUQOI7c+90aCvAaDyKIPgyvNL6Tc4cufMvcat1J8JyY/BqnnVtiN7Kaj
H2AsUvwgUok4Iw+x3qGki/illmH6FOOeRuZEmXwxEjZytWRDkO4tB9odB568ug3ifB423qRqfyvN
djlMblhm27y0E8TTXV4/YTMnBbkybPnDVZxvGbuOJHrNMIe3vZHjDsmMSljRKIzUPcDpHf7QVgc7
aKmlY5Q4hl1yhf96au+GCr5UNC95BsbARr0StXj/PuoavPVT8JR5VLUWP8bLqoSpSg9VqaUgmsrH
qvKsy6ni7oxhRNOEVOIjkNsb12PNoGdLncd87e8A7B8/PVSubEHkwwEmNHucY6AdUDj5ECLwR5db
Hmzx0ZL5xpONTduhhcXfjqHlxWqFzcolnGYhb0Iuy/XEhrYBVdNcIzlRT02fFvu0UeYWzWp+2eUT
Yi1KajxG3jcZivmIACzYAUUmc8io8v8sI5GdnpqIDhLhtjRhneBl5KXRjkG42vqj1pwycCRhQUjz
QNSV9EiJfv8Vf2NZQb7Ku43ggwnyS6NAr6sxNWwogaT0DJusbdtLqRdxgVyz5X826SFu0nn3/kWt
t35xCm1IcOtAApT785ddN3maGS53OKQhDibQMV58URde6uylYw0eB/Q4yfb+WFoPaWvgdgxjKTZm
j6Jwm2bZAGq0xjexIQjHszddUhU/Jfl5JTPOvH1A69R/dunAEekI5HkC9khGCX+n4+9oy+nd4OZF
e5CE0f9BY8v4U0MtDD5Y0l5Laajr16xbXFqOR9zviyV74MWdYhp8UeDp7mtGQ2pPb7oi28Ik9D2J
Yb4hKTCiZEAClpY2DeICgCpOGE9ddm3YHd//2t84RfJ5Ah8qJIMs8dJ70pkyDlEhI3eqJTEqoH7F
sGEqlnxQ1uMffrlZrgYszj4MtLAmv5xPdthFQ6nGMRLJnB21KZp+N6M4vZt9kEMbr0YNyWAvT4k3
cNx+a3rTSHqWrpKnfKJxDZbFTk9ZF7ty4zR/gz+c0T+3DsdvanJltpH25+mOxtH0AGJSdNGSjROw
dUhZGbL1FJZEzPz0okgKklAA5De/KHzN34U1+dTiwq0/4bjNL31SgW6LEk0uMIBexftACMTO+Ri3
D+YiUb8XPoKwCEGR96eM23LZkwKW8GpYOXE97/8+f9vnzw4ZyOOYsrLH088npMN+/lokvR/kcUYu
I7Jgs9l6BjZWY4ntEXHMMiDh880HenPWp4AMrp7VaZqqs6wC52tGpuZdMTg1pv2lUM4+ZoCoL414
qp7qGePyVoIeQZPLp9c7IDlh8xnOf+vv2FGz7t/2hv/v4v8vCul//Kbbp/7p//yukWzOayz8f//X
qX8q53+a+P/++//r4g/+hT9vffF4/H2Wd+v/uvi9f3nUGuvIcvUL+n9nOP8bqe74/0LyQhkBnsjG
47d6hVQDwOy//8t2/+WweVESYiKhT4iH7j9gX77eB6ivHfxBfL5VyfRiQ+Qw1C49BQ1Ok368yH3x
5IUjfD74VDCzcxWlrpl+MJDDIf5ypaDtx/Rq3ehoNZosTs+feLyqReeYRHzJuCeFUY5BXp9IO5T+
NozzUEP1Ubl3SWCpJG4ox0F9s4zo4+nHODU49dpwuzNMnLLb20MX2LtY+eYKsliy5UROXreTfLe/
zMSijUsAeldGwL3DZp+X/iweg7IR9lGGoEXOQmVVsyVqQWJtaPFVFEUR2xeyqBQ2FWnJhyTR8y9j
yO02WhSt4qQgE3YT+2r4NjA5HvYksi0rhSYdu9t8FvLzaiNBx44fwDtTJPZ0kMjDZHILke+ba+gl
OSBVSolxKyasMrQraPLuFOjHKarzzKQdRQcwxyZhkqHI21sg/p7Au81bc+ky/4IpikdXlDYpLi46
fM6IAr+aKuqQDBF4k5C3W5la30EwNG+sJAnQ7EKe5FjHcKSdUrU1lmS8khkhL2n3t9tojz4cpUo5
G7dRTnMbj34DfRBRr/FZ2fZsY0GxdXkpFg7Hm8DLJyp95KCPI7k3Dwxh4l0NLB9EqKzkYyCD7kbU
wfhDKywVyCkKYlvgfHGjDdQAZDL+bFU/RKOqcUdkGTcN9AVSUWCwt0Y9wR2QpwuDP+84C9GGqqTL
0UQUsGKg0LHSWzaxyoXv7u26tJnqekm/S6TDpEnjKofLsGorbyFiD4C5q4BrklHWPgq3SSOvxasU
2YqUATzC/nLOCe67LpQynHPQkK3mOyTd7fNEjfVuVnH+UzDaDKgmWjfDylNa3mGye84QKw0Scf1c
0W46AE0slxRa3GLHN13O2flXYHeTaZ/DsMX1t3GSRSCSFrpq9j0q6YpcyCxXt0gm5SNhC/xjYTj8
9oNDNtWemC+LduvgY0K54dJzm5OWEdfFzvDDuLstlGkXty0x0wVBydUE5NGa6jQ/9D0BhFvTrYS6
AyBnYOBo5qZGCw54wR5vRavrHB+olZaXLo89T6FXrP/2BuAz3gWwg3//MFjMbDhi/8/px4mQvzle
QBYU2w5vh7I5SCfBsqDlRj6xbLOwTvTJLWLf+46nJwG7h2h1jRzwUuOha1O+tYU+Ko92tsjHIRs8
G/LfSETGPGruGo8J/2ciZXBHOxcIoB5US6CQS+4EPTpQi7wpjbsdAx+jvZ4TBjb/jtgwdAe8twHF
VHxh3MyrIuQ055GjmzL/6jMhgGTmObK677OmUruuylg3ekWXHKIQU9Ft7uXqHoSCkZ3aOccdDdA3
8H8iCczB2E1aiUNN1/93r0DQocYPP/VkwrqPaU14Qq6RvOyhZZyLwuz2BgkuX3GhF+EeloFDdHXm
X9N0ElftXB5TAlFa+GaToHGYUi1u0Rw7JBX5+D98BB5rfEgSUyKaJAcuifvFBjpwJEDz0sU4AHy1
pECErncbQmW+RSRiRLoKEIx4SzZd2IUZfx2WAL9NgTrav4MKe1/b1R+SlMcentDkHkTZmye9UNtu
6ozZBJjW65TVGLNL6IzMpFgJAXU1v+j/g8WahHdH8sWxmLJu7yfuw5Dj3qiJ84bian6VQfObilFd
+W1PIoNjHgkJVoe5lfHJr/WPuq9IwsBWbPWcSQSppMjV8s2o/Hkbrr9MCJQMjGh77uZwy9Tvy5j1
B8n5bK/SLKUsHP0rYBA9z8Nw0F28IU7Y3JFpkjFVaa79umZlpeyQNA+SDENB+hUNCxi9ZYnKxOp3
fsNItsgz+c1MTMY0xdfamS84i3mR4CSsl+BA8nd77r1u23mFcyJ6Y1928eWCOm4D0RMXoF4ukgZS
PN61fKMpJveiRaPd2sQU9CWrmM4/sYWNGMd4ZxOnOmOsu43zJdizVrkPiz/f2yUC9L6qxTFVFtBH
a+lOjrBPSQ8yL2uWS9p43yXk96hjzMFYwsFLxYgZ29AYIEvvcCZq+6AzwnnDgD6G3iaW/Qtc8ckw
gXtlFkFqtM8f44KpGNHT/ErpKDCPCTI6TOPSypN7O8z3bP34zELMTAtaWnTvQdU6UDLB1Ubjkuq9
GPBPtgIcNGry9spJvHNCjMe1jt07IQfajhUPUxzqh2Hw70QOqlSTPtSH7nEI6hUSmlxbWczKPRFl
g1DxkEjSfAClzqd5Lm9dA+U9I7Kd50EtPIdGQRiRq9ipjKLOToYMf+QDMTQbhzDgOnIGj1GbYIEE
UruMd2EwYddg8dm5Y3lndgtpYkkvWoaBJKlGUzDXT0D9WJsM6VfMzqah3GWLizMnb4d2h+V6PAxm
7R7H2su/zCLG+q2nJOCr7sYs2zhe8i2c1wjCbAETSTAGo/3U0sW5iyd5jxTWfArbKvkeQuLyIs/v
wmJnzpKs93m+6ZSEhklSxjc/qM0zPcr6Cb1AZ+4rcgS3usoLiiPJdzZ1yTbx3eKYeAX9qS63Zb7T
rRXcK6lJhkpzJoYbCEjGTo1hs4vZMK7SpCB/lKykZCsmOmRT2pvHDoP5d+kBgm6aEjoLx0f2iWIY
9gxM6Qib4ZMAP7gLEsPB9kVGSnEwCbn3frhF2JuXYc9/tqFnn4hNxWlBACcb5EF6g96MPd7fZDHS
mzUY+w/SG2sbNk1Bqh545AcXsneEITX3ohZvDZJ/0wUTV8QknYFjs70BSgo56NRgJZRjfsbgQeRl
f11lCTCGGnNMsK+JF79jCjmNhHPU3LQ1MitKcmVcV0uKAzeWnX/QA1m8aujSm8ow4UdYo/8jpClw
JOJCnIOigMTjJ/auUz21EjLmMvKmCufilKNULjOwZ63AohnxpN75EtIMJejKglAYIK/oVWZMwwbm
jjjk5B7jc/u5beflaPGnGIHixjwxTbXo+ikMnXOSDKvxcT7YKje/Mf+zS5bEslyIDp5optSlTo8J
FoxvSiMmLSqNHSAZjFBtKgJXv4K7OZBUQGZC1fZHyH/VSVTw1hkrseYAaHMjNxlxflG1nROraj4H
k0/1S/SSUsB2NmJQx0LL+jpD/Bb1tXdQrIsEelmFte1sw7wnws7ascfW0O5qibVoGglJMO27rHRw
H7GAHvvWyk+Z3ZT7mJM7yyG0Zsl+eOG3BnN3bYecdsrh1Hcal1hWeHcDh+07zcSInar1LnrX/TOJ
iYSacl2EW0J2mKNrUH9A4/BfhE1iXuWFFmdP6eU6tbKy2hphDm+InO7qJ+hWeEy5GupTEA71NWF5
e9108cEvOqCaAIAVr7bdF/6n3gCvT+JIHh9MYJjbAFX+j7lU6TfRKUTDuBfLk0+/MT76RGVsJ1kG
QPWrMlo6r7lQPmldEwTw3+ypyqSL3I8Hf5y6M1av7ozwOoxIlcLFMrvjHUuPZvyYZu4hRQXKwTft
9HExh/IwEHaN+Fpl3RY4EU0clU3nuCyMfY7D/Etvk4kRFbkxH7Et5Bd9kuOVtkb7MaTSaX6vibki
snov1BcD0bE3BTaxrxK1CN2wyvO6TekYknazT1crGIi3tDvIpUyyh0+UlLQuFmISDyLGIpAGU9Js
VKlZrGdnaWBuCjXdj8IcBl7oIP3jkaxHJnQ1M+/3TTdSnZcUkZhDvAIggWF9GqVJouwowoMk6FDT
2w6C7dBW0AnsYf4hR0vm+7BIaVp1Hnl73mjgyiqSIOuOHhmsIGJzmEgXYLXvyh7YJoPtsOkO3dD5
59S0q3vaQw4Nr0qddWFP57oq841qAnzzfv5Ttr0J1AmM6aXL0MUAp5W2d8Y0j+fcJXoI6Hy5szIG
vYUoEgMy2Eh4ngNbNbIHFvXGaIGtW9mcz5GOh8TZDRx3kpuUn5/xtfSw7OXU6YgAMdjaQPuzg6Xh
eMc8mUcSF5/wM8z4FPqy2I8wb90tZzHcfr0sr0ZSGU89K/WlTrFf6SH7ysA4u2BVNy+CCpD4kAHY
6Vg1D2HQWvtBu/GVwyp+44413ZYgMzgDJNkXd6St5LdLulsDEK8ASKqtym3nJwxz+QCrR12idxnu
yCQqDnUTfMntsj1hwy4uXZzwX/Azqv0ip2zXi0Qd4Co08JdIGsOMM0ticHULHk54QMECa7wqeouN
eg5FQ0pVxkl/4WnW/sji1E6f8Dd6B5eRecLRA6HCNiWoXl+4VJS7lPn9Fvm8yZyCLf8wWe1wIsfB
7i8Fc+H92u44B7UHLZtXxji2FfYvu6sJLra5PBfNOCHKUOJVtJH1f8Xt7URxTeGdJ7y1Gpoom/ii
1rLSxOlWcsPEaia39EG9fYVu66psa/9rEs/Lnzw0/G7TC7HcVKK7oYIkoKvl0+5oJDuRGEoTrGZr
gN/t8ehfxDlnRcPrceeSq5Oz4QQOv5bMoi7rlk99h8sT7LDHzGc0iltc/Ez/DSfBUSOQVkwo7MLE
3vh4BM/wxJiFdT7iSdx/WBPiMvvVNsu8qyDq0BhES7EfK4Mo7Lr1bGR9Lhnv1FFuczH6o2/gsuub
S6Ov/RMM23jTeiu+q+GVd5Ae/fAIv/tMgMFyLpXCjSfoWKM+0M68g5VhWSQK1wEgcNS+yY48ngJ+
gJ08wG5pkbUmPemqjv3JtMnJdeckPtEKBqsgBTjbTpXVvSa1KIy8enLmaMHM88dlKbqnUfybQFZ2
3SHhEJxaarBpoXa4qxU9BFDEsL03FvTQn3jN/a3ds8FxDCAjvZvWUGVs+vIC4mtxUl027InuavEx
Yj/cta1IMCblIP8S1TdQLJwUFq9Zba0eNTApdcRmuFo9sLlVJ3RT9rVeph60MelbG8RA/0PeeS3n
rSVZ+lX6AQY18CZioiMGHr+hEUlJ1A2CEkV47/H084Hn9LQOq0tn+nqKpSryNzAbe2fmzly5Vgst
EbyFD1YOP01JpvKxQmz6Bu7uzp5RL2T0zbPBYzkhHFn4nQKrPMKnxQTrNDYeRyEW+StN0YNPAS1T
fiCYVryUlVDxYDfjO4k9JEu0FomBum4isacu5Bk0skkU0IsMXQuEbu/HPjYqG8WFao2mWdIe6B+W
57CVx/rLOPPQaXmERQ+AGQAVttNwymIA9XOxdSKEZ+Voie5UZEjtdSlSs+jjZve5zJ7Ig7rjQFgk
JTTlK6LjLr3twEooa4xlaMjFLsFOPxjfF1h1u0uhLbvhmGhNKlE6pPULbU3diyhU+9Mq0qFlr7Qj
9iwj4lJGLxX6K72qG2x5BfrA56LYFr8CDPQl1VuCH3youIdwnBRvBGcDE9VIgXHRq59d5UFMEJym
6eB2VSrpmfQU7b2jtiRnI1PiL11lPOK/RTwHPdivywSnkdPSA6sxs7bhpQCPfFrSmv08eXgSENq7
aGYltvUP/ALUnIsgGPemIgHdwlr2TyDlclJYyAfAeEnOJdxT8OWII7bzSTBhOEwlcXnMRsHwskrr
iR9RF/kytWZ5ykupkhyqBcnLISCIJQMrxU6JtniSDesC7200KWb9ZdblSvPTXSK9JowGqQGY/lfg
U8YwjDTTIxOLADDaGi6CExl5CkCFKIFVUvZtVUscTD81pCJSqyYZhdICBSy516T2FA/W2DoNvOA/
+DZBvzYTakDw0D6PcImf6wE1MLYOtK4WHns3DtJquChXSDpx9kuUGInsN1pIVcjinkxp2B08Ex9j
TaL1NlvzIeGoVMgD/PF6/p540o7kiZxVSgR2/JQkdbLZVq7DtpjFmggSplh6vLWtx9UktjRqTdIe
loO8FqBRkrltbisU1rkLmBjFzU53fa/OpTUvFElaNOCRmDVaJMEN+IYEKPOqZLiDVIX8zGat7XOt
aoxVq1gcYjFj/lfKK7mieIifeToAs3QgJzBFPPU0QvTsyFpzDMd0wgvBwrlxgRR+Dtk2gHUdKmkG
OZgqJsX6Zy6HBBaDJKOUlJPXgC3ikubIFCF/bMSNB0h1yUNxEcTV0bUpX+9hImifBU3hALAYM3x/
JHeUlnj5TA83OmfLIPIM9Dbh5nQFKUki0qUrvAHGDj3YtL0j57X0FgM1FT23NA4Kxx95TqRe27Zu
bgU6kOD1GAupOnd9Vw3PpQG2gQpyDJm4iL7Feo+5TPJgEA/FX0HtmZTAE7jTaluBLzgb5OPFjYTp
qS7zVExfCPyH8TPtm3H/JA0iZFsLOI/DoSXxGEwgZ6FLM1uOVoEd14N+gWjmBsEnrooK8qRH5AGF
zqmrkTp6BxzhJofwG1p8rmE9m2vaWCS2aKsJYCqAW34R2npCcLbhFtdS5fJlGYYFAqQ+CbIJ+QhK
p9UFGneAbf1KiWlFHd6e0NCsNNiyamOvHtV4XnT7f4hyWpNvUzW7GWPNgGZpi3ecHYw+t+pSw4Bq
NoP2/Etl5e6PstivGk8fasjvSG2Q8GCsaG1gHX6orsKmCBYvg/MzlZXutl4V9ODHatZX2xKNPkOw
HfKTvynpfixccy7IJWX4f4GdUZbRP9QrCKYpzhA82bohtM+k74CfxcyGnz3bO6hSd+2kooALQmhG
JZx9Tw0zx0aqxR6XorsvlypvHWsWNQ+9melgBa/8Tem0b9T8x+VgQWVr3O0tzn4blbpm4zKaT6ou
zA9GJ6W+JXXSaWwEqXctPUcY8vdjelz+LwXI4/agRNPBHJgAASkG/bUcswtyK+E+YPsmtcncbvoo
SYvOHRRtvesXdbkqBoIheZN0j78/8z89TTBNiK7R1EqSi6bP4/1fMCAdSw2cJZyuiHsQWBalHpE2
Tn+mGjy8tkUJKv+bZ/mxmYmbJWhFwks7KnJwEn5AHPV1NkxzRRoJzuj4ZlcPBmcYlE5rDkmj3cWW
eamKzrgVtLk91WZvQUCwQuAkTtDi+8LYUMpOU0X+u06iD9gUrgsMjEk7HBVBKm7Gh6FADUBGsgIg
+SFOcmdW1XqXpz3hYg9gPf+bJ/4BE/B+Mir05Dfp12E1fXjiFt3ZEMpLoFzftZlT6KroYFoT9W9w
Jh9vSqLFAlQXgCJmFkBF6pi/Pt9t3vOcNdWwOAfS7SK5ooNNIkVii1QGvuH30+njROZ0sJjQUEuJ
lEKAdZQ7f5lO9SahSadixNp3x5OtGcWHDQkZzF9cYPTLYTuSUDgGMss7MZb7+wsAuMQpfl1LFDuh
mAQrCIkNNHQfmxqzRc7WgsKQTXzfIb81oFXr5ao66pQgheSWmEOd4VtMWsoF6VA8x3vZCOR4OtRu
JqMXSQ6KCRkTtJH3mwHZ2tiOa8NsPYRL9cRWTNrZnHhU6FlQ13gmyTZiP5wOHTX2GLu8h6uSL8gG
CCnCrMDCDTpXxUYWwzZphdTVphHb/0ddBvQ8jpZCwhGDqgo1JpncNDh0olsUQiHP+wYAUc3ONYGs
fEMlQkd7DRKOLexBT4x3gIN5iNaAUPcTewscKqUbyoNdvuJ0xxlxNhSGREYebeO68lfQe7heBH/o
fIMmGZ6tJtbOHa1W94m18WoHRywdHaD9J0AggiQFCwhFPHGeEg3Ic8XFN/2YBaMy8iixa8lLgmhb
DPe0ZJ4q+u1yVx2N6ZKbhfUmKimukjHOiAFAG3anadTj+EttxSWRSZqmn3d05+8NYRtxprLKJWgl
PDwefZXUW7Ielr+gNGaCENoCkBFLNSR2f2po4u4huOlJeFhzYODR1sy4+2HSLJITiBtKbrOji+Y3
islxlIxMkicj67DZqkVI5Ww9PSBuoZgMFHmaLIBP/4ibqebsYTwkwhiN1YqDrqAToKD3Ho9oXWFl
p7WBMNDPlJFU6lCvqxiO0iJW59VYKt0es4709WRtsPHP70eYMpWTTBRocrcZls6w1yTLrJDi3vsg
GNy0QR28Z9I0XOxOjJ87SzWnw92IgOLzsOcjxZt2jck0L5afAbL/IivoZcu5SJ1jE5buJh5HNCDj
togp6wvmS1ys1yGvqS3odb7dgIFiAwlL3Sac/ojS1gViex4s5Pn051SuSmbzTWoK+X5LCgmJvUME
1o2rei9PbJvoHPn9Yv0AfgDWi6kghLIwu4C+34Fcv1gLC8rbVpFq2c4GuueQ2jGNe+4ROwWrgyA6
Upfe5ObEI/j9eT8aX4B+B67W4PwAXmkc/auVkhf2hzGqJAjjWNh3+ImZCGiGr3e/P89hXP9iiizQ
JTg7iF/p2QNy8dfzkFdV5xFVc1tVBOMz2KLqJ9jFvgtT5J7B6tcGG9dyF0XzHEOa9RW0+t+xlf/T
ENNOcPTZUcKBjRjU/l8vYbc2WagrncLNYsJzuxHGk2oy7iVZAhWhaNtrlWyMwe9v/GNUwR0DjzmI
UxTG2vx449TgUksmbYpKkpmfFTjHkPumCfSpKuv+eU4yeIZ/f8Z/8nPcJwAKQNPAdsAnfMDRLKzd
tSqoA+9pZt0iQbS0brIqPw+tYsX7/bk+Tp+jYf4gOxCB69Aq9TFmqkGtWOOad3ZisRWx2dUXwn0z
tnv9/fcn+q8eHv0V9PUeYEbJ+PDw4Iqo1V6FjnKlN/87itRZh+LYwU9pzbAlGr25vv6B6Pj9eVn5
H2auDI4QPBT9ywqxqfqRZQWnV+vDQY9M6qm8FcVhOG2q2DeIHJV168mgA18zo1jfIImUXjVhnCG0
yc3hZUiVbPQEc+te5SbvZSSoRe1cUEHcXGCQ5b1RzcpTWxvVxVrJbtoZWIvPFsXolyqT4VJsYtNM
0UgEYmKT9iaRmWXt4srJPL+UmXlgdjJrPcExjEiuvFjbi6LN6CcIiBLkF6wzJaZOb74vYyx0wS7J
awQ4ozbvVsnAXcHAnmRfG8usxtGBsRKWbBCIBnQLh5I4u10CA8FpKaTBdQdhfRyN5MSmn5YMiQHc
XObenhZYWQzKafUshCBusNqpmo80Q01C1lCqPvIHVt/yev2eXAKBTi4V2ONu3qnzxhGSss3qG3Fs
4k/AMyXKuPsyitVp0uPc9AZ0NIAPTVXFnleGc9hW67SRcZzWfpeggQiuxFRBq+wtZyqpL167ua9o
49xVDBmty8LtAD7gAQWz4+KSHjU2aravOYy0ZNgQh7gdtGrkRsDpkHPeCBKsHJVQrUCSz1FqgD1S
Pb+VYGNrYClzguPfTBECJgilxcug5WSstUId3bZvJzVs2nojwylo8ZcsrWvD36rJCtc9Ub4ObbZ8
1kwiC9cUdK09oVCunes+UROo/XIzownQpCcyPyzTCBwvpFxNM2LWoAFCxUAdVXTqlrk/D8UOOq1d
tPMfPkEjO9hj12IBHbP3pFCO2Pnw3KbL8agsk5igTaAfDf/4PJUgMzmLcMWZF3oATfVikLL8umrN
oY+ir204brulu0UJY4BAfeYRBpmC7JEqxvs3cDHFuZYEOkXnVujImhPmBhpcWD4ddnA4wY8VI/S1
T1N8zWsS0D7MPUPngQKpqmu2wJfrQPCnSq4GwkdwwB0ymf/Av+z9xiUjYIaUjl6ZZKzLDddJ+rtN
xUNFc66owB0PN+8zZT905hrr3CClGLyv/P8WghR+T/77v/4igP6OcPzRtEQ6STr++79UX//Ll4Z/
fz9I8rM5AJt/+cN7B2/eTz/77dPPYSrH/4BQHp/8f33zTwjo49YCAf3RTOi7cbQka+pfoaBsNNkA
YTr/tQrUw8+6eCmmf4uG8qV+Hf6nm72wpseX7N/up/r1pfkvD/cnuhRxdSClUDayyWIbd/Sb/amt
Liv/UOHEYlsPIYMpybisP9GlsvYPiyQJchka7+jswP8vupS3wInTu0Y/IGwfh2X+j6H5MzfDqP5L
4jQ6s/5iyEHqAYJnKybKf/X72r6oRgZk8kpV+dydhhvhFtJTu3XJStKZfTr+VG/MG90z4Ez00cQM
t5P00Cu2dBvfZzezD5rwun3ZwtiDHNXLb5eAXmandyHdvJDLj+rGVixbhm01UoPpnHuJC/OzI/mx
U7iyq3v6aY4Kbw5hMeN3aBUDymOf4pPsdcF6Tp3N6cLuPHjgxL35rLhpJIQUSFwpzMI+2rzRFwP1
1AVFgK6JJ/hNqJ/ah+SkuJJb3AxBBtToKrlt1PrABPzqJrmZwY74UDyGqitcEUvpQFNciqsRdjfy
ybjVg+5mu6auHqkuxZ6bLKKa4FfhEJS+6sEgeTJPkIjdCTflQ3GCu/dahSCSwt7LHDimI4rennCl
V8iBBXuxDcOuruktGecYhW7qz0/x3aRShv1encZI9Qov57CKP9g/I29wY/8xsy1HCnQ382QvftMd
xtVvQ/39MlRPCjmC2wWKu4eqjXyR74l38WU9ZUETACRxBu5sClBq9he/i3ZPCfrz5EoB9d9n7KNb
+ag7utSEL4a3+EZQRGze7upw5lvLp+o+9ffAuj/K6ZHpp/eLi0JjgNdR7SKYHZQHAvaiTubEdn5K
T/nJ9JU38HR3xav8w/o2hg3XMbj0pD86ENO7tFg7s6edhsvi67dNBPrdBmARtKHoV24aThfjPr7d
LgD5XNEXXcWBP9XVb/NP4qV63T93MltQuGkcsm7d7PQ3ott72o1yY10hRX9on2qvi9Y30achPjLc
ioNkd+l5DuQwD7Qo90ZP8go/v6pXzS0D8L3p5LaqnT0Yd0bUczbLyQKwZv5e3NWnzNXcPMhc8Ysa
tif5vHwRosolzc3Fmt74I+N3QIuh+qk6K9EEZzAKho55o36S7piJQexlful1rBOR116nc/kk3WXf
WT98Mr+ntgh40NZPaiD42W3xkF/zi3wqL/q1OZuf8qvBCugveZSe6pN6Hv6mDxQ2oH+x1D+Gvs0k
N9BuS9fNWTzErVcft+zGDkQFNnw4XEPvvr2NAX09rEoAItHuqp7obc7oCo9KBJjHq17Su8UpHdEW
3NFfPNmBFdv+DE+xD/TIAVztWaadhZLbR6wwvwglOu7t/EfmGR6zyKF040iu4ht+4Zk8b4VZPp7V
5FQFlIT5Ge3MMd0qWMPmXjuDT/SgJwxIeQfZz6qzS+OE2M3wc/9ePc3heKYU/WTm9hpmwXbbhhaz
v2ic+fxJcAxH+Ky6Pa8B13lOfT0qz2pUOLHbPJnPyVWOpJsku5jMpat+y4SMkkh+3D9pnwyPks7J
uFZGmETzKbmU5/0m9gdfvdUQdb4z+TTbQQcF4ivBkEPHjofYrRP7kCjbyBjZb2QHnZfn0v5RYxUA
GtqbrbmDJ55GV7Ff33K+v7isST4bO6ZDBGOjb+BIHorep+WSh3OQY1jNmy4c/dXV/DmCtFZyF2/i
wxkt9vYWWsxH4Zx8Yca5rfOi22KEALaj28fFvWLDL2rAQ7kK5/qy+7M7eYvTeNPZuisdjb+Km90f
fdMzP0GIVAYW00EO5ACebTdzC7f0Sq92NLuOhNvtdJy3vG7fk1uSW1BQJ5wy9xo/9VgCURc2nhok
oegBzLchAXf7G3T4XDBdXu8uDpSY58ITHdSAfWAbNjsGfwsmXM3gCXZlT/ZbgkeYXay+TUNnpLkW
1Ja2FeV8qgvFT12YO8aj8Zy4PdMv+9pzdM1VIvAansA0zrk100H5/JMRIaJmy4EQthwkPbVPwNyc
Xxz/nx701+qGpL539P7nrv0/XeaH5rgF0hCEVE0Qwh6icbiyxgHfYY9uF1a0qvJMenf3excUqJsw
lBCAX1KeRI2vWhkKyxXchwIHNHkav0KKYX8ms+0DU7BfQUk7kw19sxMHMAnYNK0GJFXC6Qx/Fktu
9o8lO3G21f0GFDYAM+jBXmXnfuINeEUA0z4Qn2PaHE6SN9zE4wpxrjPf1gPJ7yPzFGOoet/ElEMA
zBIWv02nMjoOOIQ6c0x0qpvV7/gtxWh23sAPYjtUqoLJU2zTOV5iBr0c83kINRcWCh5vHxWfVA4E
sjG0mBIyp8mjxVm52ePgnSdFOZNldP+4kZxAYWZ2Fx5hv1u65FS9POJbV9NZHMPuPtMNZctMH52b
YWrdMGg4ccXHenHnrA2/eckfOT7jSgeCE3u6JwajTyOYJ7kw2fOjO0QVJ47HcDOnhLvyKfbo/uWS
tjcei9O6LMDv4CiTB3AP6dNw7pg7arC7OiNXuoKjRxXPGbAptnP1ax6nxTS1fNiOJFfF8JnByLOl
tsffoje7GwsHeWWezPHeMWaTzQILEh8kaAgXMY5RYyIvNrTOrEYWXVTjgo6pTOmU75GX5CQQwHgI
NWoXyYZdx42j43aOUGn0p/MWYgl4ehuzhQHiEwjHM/Wa8Bi8Otq/mtfltDEcA1dt8uyJJ4I4aC9p
NJy6Y6K6sP/fHk/acLewxgYYTODE7wPS/84DySfuAaCWXTtvsMXYFpebYhUK1uwxFpqdc9Elvx2D
PHLxBf+Ay+E4FL+VuRy0nsMllM9joId6OOKVUSD1rFA4Y4POwt0SDuHGPD7OpRLlHWsEXW8vfZ+Y
Eq5i4UJzpw163RGiEnOJ4/EMVt4xJeoLtimEUCSIsS4iUyzFeMReH4AAcok7nBaHNXj71/1rGjUo
r7lpgLkKhwQbZODqDea3GtDZXDLzRLxy992KtKj3ZdYsKr7BEgqs4mOmZjdmIJ8A0YS9H8bOcrai
IUyDYzmAlGLtwoKNBZ69jTAkJdTFRDtCmEbjDxUzbF0OW1UGiNwwZY4RgwfXztyaEVWYBjASMatA
Wjubx4gGLKl782m5V2+waTxrcNjXyj3Gu+ViVKcICX9djmYXLvLfWL3YIUbyAVfaMIwf4+FkfGbj
/sGOMgMWngtCmnz7MPwK32mjiZWAxjQLeXNmHAXrgjBaDMyr9kNn+Yr3W2DiYuC+cdsXIWgwaw3f
mbzmMzOAqB8YEIZnwQabTOme8UZp1jZ8muYJJIhfHcK2MHZrt/Ut7hMQHIbA9CwXQQOOWzLIo8/A
uuJJebdt4vsMX30Ji3V4nmO1bjD2vluZOmClOgrxJ7hebqEn08AkQYaJMe0c2Jlc1EE8yR9ThpFw
5/B6XMp8oUPBne3VplPiU/ra3BxD3Z00LhQIiof15P3WswjJzSB/jAmx29sq6AhUUhf5S4Lu/bzr
1/q2ut9+ruERKNCy4GWEK+iQc36T1SXxMesGOiI0u4nHUecKimtyKmuMtBTy56n2q1NxSk5NUG4X
ge/drufuOlyHnynR8uajV2mjKA61p109lT5bqpBr8YF4OKot+kwwO3WXoHNWO7uyK7JLm/YCou7W
z8KdCIrgljgnZ0uR2YgrEBUdYZfA/gTh0ePHH23xldZm9gyW03pH3ALcya397TrdrBfdgRHWpUHL
s4KRQG0NW6THObzsKexK4kiJHeumDZVg9zpCdnBGUXuGv+GRhM/IL+KD8dTpT1vv6RcCMS/1gXRV
gclWQgt0xWEXYGcMi+lanv44Y0yi8RxHFKfOFFVc1ZVvaagJ6rN8twi2CbbxCeVrIjjlm/pqPqp3
WcDw8Nn8AXqPSH/Oflo3kMrcVUHi0flR2Bn9Yl6SOMm94AleH1YBLpIw84hDpd3WPHr7vI77pMvb
SXg5Zr9UOaU9O5Mb2z/GEJkpWwt4wUaoyr4jNn2pXwakNaHavmQXgLyGM/lKsPitR5gXkjVQu5Cq
XBZZ3zTNRkFv+Co/xKKrMU/4pXnkw8R8x+Ol1uijWANSCplLx2QMm+jYh1nvz83igIOfv6jrWfhG
eMoEFIZLHA4ugJ1HJbFl2q+jPUj9xqnd/JlKt/sD0Lsd/6BxzF+9F1KYGIXehn2Dlcg1Iv7hqTZs
ZcyuwW2Zu2ik25t7hKEzYbf6HjWSbOMUKbR+ZmGz52J7KbpWIPvU93gVoWJ7fBswq5CJbo2NTkfy
KP+ooiwCiXqza/76tvm9F3O6I7qN6Z1i+9VxBlRfbDA4XOP7VdhWkJihcC/7ut/5x2UggexS7U9e
y0/lzQaNiA8i8T2sIwjCrMXM6TZkI3o1PGY7Zh29KK9yddbDxJ5P4jMtbgCfw4Nj7jovo6PgaLl4
51g0cEjw73gAgPj9I9g+Jvd+2p2nN5peOMkxXMcWBHYSLmdim3d4D/ELRFgccj6VjFiPyz5iTQyK
DWMs97TZOQaJ6JyNAFrJ/P/CkKE5gHex3M1uiKSPqE445w5Ojc0orPCyi44YbhRgOpvkjRPUATKx
XOzkQovAncQY+SMctAiiaXrzTL97bDD+VlQGa9Bz+bsnBMcncb/OeqtxA2ponZhHj13EeOGUFm/4
vPsFsQc0yfje3JsDM2zZbeBIgyP/MgbpYYa9hgCALQBGmbDgMtPR8DYQMQo+DaBe7i34FgIXmy9w
wQRSfhqheHOTR0eMjQB05ss2OxDVpWRNIJZ67U+22niYY7sIU/Pf1HGow/2X21iqVX/NWFHazaoN
xs0rQSqRZkX/Bokl/Lr3Spzi6SSM8CG14rAB4AEYRFawEJELInOETQMlT/hk4eo0+whzdzcJy7sj
3loj+pTIcKQYOPJT5JKITO39Nn6Kr/G1v1i3fSR7c7QEEhkOi4gVyn9XIqheTho5o+Fz+bh5SThG
MfHe4uhYbBHrT6ImrE7DtfTncx/W/NNdjJCXXcezHh0WcfLNB8jicVupP39Zv6z2nYETqoLhabfr
2+GaPww/DzcgPR7+rSJ5g2ZPKNkNLmC4N86r/QOhPCw9DR2YKshc+UG8le02DBJMZ9AEADbtnbdh
EcEEgz13cjdFCIM48/ArptufBayh5Jon/U0i8CV/5LYwDWI3awaPxBJJusOlIAh3WQhROb9D5sTZ
/JJT5C4NX+xqDqcEC5K/uJgJPnPEaPH96h/RjUaigajZlj/v7hEbHOk72Wv9AUN2DAS+NBAC3W/c
/f12aDEjKOwwUzwRJMw8Fe/cRPupVu4HneVuA2Un2uKb9kIkjSVfnbwOJhJEwAcfuHXMAJTV3vxZ
uN9ZaIq3esopY6uv4bXnEMccbNhLxWNxsM+ik5hYyQxW4p/eP+JIy4VWkZ3Yhm/fuAeFnb2Gtsld
exW/5PdVG2YioV5+pS2fuPWwVELiOBVBGDWpmujOcHv3mJMLv9MGLp63c+I/5USKU0TZBTO92eX9
Crb71B8GJDy2tmyuWbMLz5HA3GYB3h4h4kT8c4R4iteJvgpK9VR6Ihd0BIYrAzdFuFZsCSA2Lh2L
QFhGJoegrlUux6bEYD2CGMBKYccu8Y/yJrlb3BWbdKQcKsxMTTT2t1Qr2r9arR9K6FXRUitKTeMa
/5Ru1RN8/aQhjnjvSfy0PwCil6+zv7tHIGtiGo/QUvLrO+F2Ics8PmtR9qDdNWeyavf7j/LC62/F
jeErIT7eM0/w7PnpbUz++Ige4rvkVD/Af3eWAuW0vzXkNxNiHvoByHJufhbpBIbjhQ00YQxb42gm
JGYT5/fhdlsSa+h3/dl42k/k91zoPX3DK04NUyS7VJeBLeb1GeeI6XfFmwKDt3teTdJFvpOfx1N1
wQsR0Mr4stifSHJ2pCb0cIisezNxlx/zZndR56vn7mzdIrh+7GjYr9Zk3pRb+YYeroitt3ds8PPA
Ct8TFv8/V2yor/+StPknso+Hl+k1+7f/3b98z15+rcy8f+2Pqoym/UPnPwewBIILFbnE/6jKKCps
IDDsw6+mHKztxzt/VmUU+R8SfBiwIgHJg07vYHs8YKVwfkj6P6A71GREHBR4Xizlv1OU0T/KpMpw
xUrU19HVUlAwkj+SftABkZSDpFLlo2VKCOIkqX5mqrWYbk1bwAnppMyV+31nu4109mJLAI0+7zt0
ydFMmduCSqIq3/pK2h6SBDQ2vGhjHk6mnAdyug/s5+kQsjNjIemRWQk5D5UKLsCfjgatvEfcjpbB
CDTlU72bGvhmsT5L1TaSxlPi/ktGp6Mr15nwGpuq+Mloa4kmejpOGOhnZYmRlq3GgzSD6nGYovYw
RCh/JS+rXOrPIIewfZlRfjKlrSYLiphkVCTq5vBILlw3fZfgFNXe6VtZe0vAvJR22c+LSweHeqfB
EOEowqA6Lfw795Ae0pdQTIlBE1PczAHYvUkBNJmqwUZ/aW2n61gQ+o17RcjSVbt6jofVoAZSlDT4
0yyYP1DSlOdAWVb6s5BXKMZrSht90CiDfM2FtmBjVRvaV5pssvVJ1hCwiXbEoOm4GIafcaqXAaAL
6EdTM11pCpS78glYdza4SAKnykOVJ2D/wrru4uJH0TWFMdvVXExl9bkeus2a3XiJK70LTHNX40d4
AbaEvFDbAiz21HmeuvltSVeRZgC6K8x26BNHq6ZYEn5KViNMd4hQoAxNCDcAvfbqLKYvU3CrHly6
eF0rzSxo74abLrnJhKmEW4PpLTSLQmO6PhUFWSx4r2j+pBGrs/d56qmBTCpUTXItTq/LIkCkVzGD
rmWuDX20dBP8slB1NeaF9jCZZKU+zyQ4pFX/EmtmItiDbtKc1u1rMuCfTetlgsqTsIE25rPRz9p4
actR3Qm6+7rHYqZjJfrQWaA5VnYyOctJkcvriNb0/Olg5mJqVdRRnzVK4p62xxXB9dTP1hfLKsxH
E37mG73Nj574dCzu4RY1509SLtRatNCSPHymE1L/HO9W/pqihKfeds3cfoNrts6CHRpgcBgZhA3d
alkE1E2l3Zn01hbO1ApVhgZ9VZAaXIxiC+CXHitngS7rh95rReIcvUUbfeSG+WPoUto8DNqP0jMI
YfgupbbX0BFH08SCpbXYv45wCV27VBqS8y4vLfS7VoFcpLFmdGH3Nf2qLvD05dZMoXcI57bd7N1U
NYt2j62/b6tJftI0EFvwtHTbc02bIwW52kzJ8xZT4c9LZXnwuIzSSTLxOvW+mpMD8Yfy2GVbPDio
uFpPOT1huQdqJUUncFsQTBHaJD6amLvV25Nu2V9Ec+mJ0pQdXHNqbEl7SiFmG8KhylL2SaUisolJ
xvbWhO0eudxdKPZHGsJTKnYbc9FewMOrt8ggTuQbNsV47de6JItXzlsCKqdvEdPOkRRvzUxn1zPR
cw8Ts5GR8yz0Gb5xaDHsGHnDyhtBIy/ghfX0Bc4fsCTSkt7CgY8IXVULwHMnJd8GG34J9NZAdvBQ
ACYN54NohsyLkak/d71V7lp5lU+WtrCJBiafvxkmWG5/gSR3t0dLRpLC2JGoclOhzJoTDWst3Chi
r0M1b1Qh+rNt425NUn82hU3+uu+wttrjbjZfgDxrz6s0wZZk9XpGIFNv0Ka1Gq2aTBUDxt42ywby
O02SpJ6y0u3hAOAt/K1Tp+RcKO3BE550t/ukW19QMxPYrVqsIT8d1SpqjBYmC7OTxtipZrjO0Paz
KCl2eQcy2V4ByFd+V40wTshZXaJXEAuJAnnN3Lh53HSknXql/gqFj/5FKtHktGiFbxIjkmEbG0iL
Z/B7OoMgm7BzznXMdAqUaYnRB4MAU4tBCfekAASkOtCYhi9a6iVbM2nkWxxBFGf90jZ63sC7BHca
eLcCSp5vVZdYXiZ3ip45kwyexZzdKm/aXNbsLtmEuL2jWU9BRA1AcdXNGtnwjjEeWDTLruo3sSqW
tUS/XC0yW8DeDyDaBJXOMchOpIm8pDLlRuWuhjqQBFaTlT2QgnY7AuwaUC/oBCB7udRivcqil030
yS5emswiXbBQfNY2ZmhKXVmrDCg2ygJd6sBUyx2so9hPsTG7SZKs0+RNqaEs50pD5JsMj1Loa3EH
K3ps0oCvWlVHT7wk/NBSpTrorpO1u0DTzQamrqVvGuKSxcNmCPXgauYEdQpNm/VD1llG4+j0W7F9
qbQNipO4Gvv73GyS6RKDnF/CXLP2LdTWYXgrtXp4hKx8JKWCDGDCBbbVz/T/UHcmy3Xj3JZ+lZrV
iBlgT0xPo6NestXY1oThRgI7sAe756o3qBerj85b97eO8lrlf1BRlRGZoYi0xXNIAAT2XutbOilo
ndlB11PXKpp5W7mT81QXSbLcW+OooeMVOJ/p2dUz3YTOi8MbJydRlnhnp82JEBBxxDRJ5LIhuJhs
Z4JlyfzaRlbn9Iem48NnwN11F+ygMw3+54FUGzipSCaxxvaLAW5gNBlymxrQbXcS2oVO3S0G6oWi
Qcby7DpJH5whSAv0ZSKMOptTFpbLEdebv8eTMPjLQZRQDq6zoJmc20WU2sX21AL6bCZyMz5kEzSY
nZMO2OI7TG+A9pca/38bZd31GMj8NBrn6KbnG8lHXPEVZXfeGv51UcQDHSkx8MYii9oaqNB7tihv
sIeN8yZCtA7+KoSPsRhI+ptsVe5+B7iuOBNrM34pGku1W3j76tofrBluJQGzYeKxjLao1TiEeU6m
e2oHjnGe7LSFh8Ei5FVPVWjSzwXIVMpO5ao5nbNpoZGEqTD9IOukvLNn4fiPVjYBO9taQ14456wk
0tsjTcTBu1W2bF+8ii/1WEWEZu2rNT9vh/Cv8eMNo7+LL8gh98Qhq0fYh1GXd/m2hzU96G3KjEgh
qDZe454rktO+18UAwx13MrAVosS7+XbQU6KeTL8UT1lALMB2yYIVkqRJit+YovQ5brMFTs9md+j8
ewXPrSY7yPdJMGKvCDpCT+RL1n1ix5dGxsHy0Y4WZd+ncyKy/dJUMkTMIhvnCXSI6W5hNZS3fT2F
TxnC/Ia8BpqpB9OnDBVcmzXN+NGrh83okkLKbVvGCf2QrdPhyWTobVkduoJeKZa64TRprYLjfx5a
DYmFao42BS78zzFjW1zpRLd062W80H2J6tkHhVbzagiWENLFphh6vqLbWIYibyfbYe8qEHqwfmcP
A4JOruxpdD6VxZTdOLal76MqmikaxbbrU/wcXXoqwcCuvLd5JYuK/XGXzEgfA+JY4QEVHiHocy7b
TwLvKZW5xBgKiiMJtHuinYP8JvfrPr9BNxxjVgTYc7qks4V+ljSJrXamKT2ZCmHwrgok+nVXDmTX
NNFTo2Iz7oi6m4I7a+h0DqYpBI4257M5YXtbvAR9rU5jYylGs/G6Fwzu00ONM/owxIJMhMLR9ceF
qTqfuKTqfS7SkKUz4CucKQf4zkDm9Ie4XcxNC7jlR5iko9jYIjXIuthLbq3FEj6j3vX6bYVyG3IP
trh6EylQiLuugg2NrHIUNFesclEhgeqxCkB3Sqz9iYenbtMNbvJD57qhmVvkcbdxvMTnzat1h5Zg
cIPPRMJmF1U/uFSEYzFSTV0qAPuYuKevfttA4XLDBmhSz/4x2ZDuGqDRseM2vCSbJbmCKG1X26rD
/rtBwyp4NVQmvGXXLr+S0gBgcOoZEr0bo8WZHYxmWyhgAG3Y9Q73yTKGwEP6ZL4NBsPCM4NFOoXd
ZBj8SRxI0k/a6VsuiBU/04PP0tdZpN6fyMrGQyX80VTn5B7Yej+icUdghuazf0c8/1qyt2oV2SXi
rMQ5IMi3PJayVy1v/Qb42naaipzi1+Kru4x44l1RkFOT6KD0twM711uU1ti1ebGP73yCY/U3n4DE
QkJ5CDnHPOCt//8XXwYvy4aQchbKWov4urM0yq5u7l5+ObX/k9RiFSb9S2jx9xd1A5ucoWDFXx7b
MJZiPZyMlt4SUUV8cNh0ut6aIJWXDinT9KStytDzWybuAnsrprXdBKhfE9wO92QpJPU74o+333tV
2cOmxowSEQ55pADpM6uKIfJU24UsQJjBHKrLeFYffv+9/+kqOPgFYlHmjTi+Sm4n1YAUvdr6kVjO
OK54bDTi8h092LEhIgTtbQMRophBSGZ4DOr3p4jDXBYRpxRwmmYZxYbIWaKZHzKQSdXfuuH/Wmj6
5lGGIYJlbh+VEzi6R+VAPFRx0MdYVK1SMmlmosn3Iq6H7p2ReWwsCdHfeA4YVywR2FWP06mGWhhe
OswNEIwDDDXLZ9cYzy2BNS780Nzt0/js949r/eivR2kUYlQVAfmQwarmfT0ZJJB+XnBaQ1kpu5c2
DdxbP0mGC5GY4F4so/7Ook9h3GKcvjMeXyv6mCDrWgudFSB8tFoxjhypuWdPpEUuegvWgbdmziGD
jJ+RG0y5gNWrJyWcBj32ueGd5/lm9HCTJRYdbrMvOGwdXbkKRC2D2aOukBcjK/XkW5SOOo12tFWZ
8/T7W3ycpLF+Ucg6iKfJyyOE4HhKOHVa69QGsZ8OLq+dXk68GAAVzA/+AKBsy/WRkvqJ/xg1EXFI
fhvG1ykw7c+//yBvhhefYzVswaYi/gxf7utnPYOJclzLp4VC1Ax7knLhCGGDW8F9DBHWxZkYvDum
/+EpB6zzroNRDPLT8ZhOY1cveTSyDMLwetQVYHCbtHXp610BbF0dJJC9jHZCK5V+J1n7zXP2YdCT
oS7X+cTEPVrx7AySF+ZQ2uNDGF8If0nIuCDR/UUlHkeYP7q7kNj9Nbscnx+UfW7x0aCau8CIybOT
bcH59MKYIYTdGAVfii7PdmR3MMR/f8GjlXa9IC8vlloKwHzD4wvWMuvhBcI/IvCa+mjmD7vi/fX8
aNBQRsbZxxxdy8Mwfd6stFFaJISE0XMjnWTfSoynYLGSEC6Jk50GYnrvxXk0YP6+4Ho5Biv2gePF
NtCK4O94RSkp13kqOLB+gju7p4KC8EpRF0qGmYn6+3t5NFK4KJ5uThy4t6Hqy+MVofPDdszmmk6b
Nf6IKclsZWV+QOGd3nlo/3AhQNiSqhfuCQ/rwus5CLbKrp02o3fOtMChqWZyxHuiGJx8/vNL4Tql
Po95A//gcQLhKMZZpBwCNlNcZ7ufX6pge7qT69f7/e07DiVY71+0Ojp4buzwWNVffy0czZBGXLrY
AEoQPNUZAXm9N/bDVdaAMz2PFzj9LrjB60Vz1NrY/tIjqphIkzwMXhEUV7U9wTj9/cd6e7M9uPfe
6mfEPhkERze77IeozjoAr87CsS4WtDF1ZLK9XH/680u5jByOyGwS3tzsdCkSwMgqwdU7PIRmfCCz
9UHw859fhs0r7y4bcyaBWq/vM958ry4TSui9nSFxtgvYPrDHoAy1xb9x8wjS8EmBYqQyiF5fKjXw
HYY8QvEJ73WbpEt8HbHxwbDIT7//Vm+nvLdmh2OoJb4DI+jRpSiwFHnr2GrLLiuDNzcxv6fBLMS1
scbQ71BXvlUO339/1aOTCGOW7f9PAyqNKr7M0a5uKHOLqEzQG6xwstoKzprXo2/Mjex6xmmSjJ+W
tDVnRUR7p48a/c5O+R9GJxEeTsTRAJQEe+XXN5jD8hg1lru+/4fauQ1F4TxVpPj0Wx0QEf/OFH17
Nb4q6Ai8XGSjeMenHq2L2khwm5umnR8s2AvbPugf/g/WgrcXovUXsrPy6CSSLHf0MO1sjNSQzBQ6
l+nnTKCR9m/NBMC9IHPW7Th+suO7B5IL+oZv6HsECwpXntFjM5mBNhY//X6g/MM3Yl+O+5p3LN/r
eKCMfR8p1665dV12vs5tLdLzf2duMxA89sX2amlng/Z6PBS+zw64oW8aeQmeGoN53fXKiyzpf/z+
+7zZOASr9ZltIGOO7VF0NPB80kzarKfckXl2dur5IwLWd1eqf7gInBnsf+y1o7cX6UM9p1UGFbsA
OHTnwSJ5YUZ5J3/8VaL1FL+mvNItPd6dAIUkdLSbYG8PrvrA+6W8aHrz3pn27QAI1/uFaZH9JD+u
//+XigH72zT1kh4lYAUcBkY8+ZEHQzAmxmKwrOqPpyrX8NZtK+m1NO2PLgexrYzDmVKpU43zAwyU
BWI8pYoiCKf97+/fP32zADM5263V6n88WQlbn21aAxa0ojwGyU4u5wWY5OWsalLkcb+/2JshQfnB
tnFsYrvHa3J81sx1JmeK3ihYYuGdWJz/9iJh8P3hVdg1kqYnWRgYDyRdvX5Y1pK3g8dlNuk63Doq
rrt6jv74xnEVbhrVv/V1/AZeYOpssIIWFoni0D6eGuLSB07pOvzIXtJr3il3vNmEczVEHSxCP8fF
8a5xMm4XBaqJ6Wfk6aPrVmgZhNt8nAHw7qBiq3cyVN48Ka5HgBn6Et4U7OuOVoiVn93QYkf0vpaU
rcAZdtjWs9M/flJcZ02NAlcCnfdowYMlKKoMiu4mIWhyvhB64jgYxVMDHOFPr0TCEpUv9mfUjQg8
fT0m5n5pay8dmVG6MTnNNaevNlmk5XuEKP/NVoYhse7MJBUq1ovVmf3rUtGpcSwhAq7LHmv3IIHU
pHHsfNOoEy7rzo0TJAUQEmtJ89PyoBjubAUH4DDD4Yrge+RZsKFBIsAruMK6ELAGLtE7dNSye50C
lZzNtekH/4nMWVK+8qTorkNbLwBY5jVKWdrzQ+D1VX3RxIZGVAhTFuR+6KUfaHFTceyVz+E/yYNG
neXdirGmf/mpiUc3O9fQLr90fj8RRriesh4mqJ/X1NQ7/A2NX2GjJTT5YVzqSF13vY69DW1A97ZR
ToQNAYED3At7RB/skS+x9yoXYCYPRj4vsID1hrV8dHaqDabTRc1VdN2nnf2UhRbbHQLgKfr88XOn
7MCRnNrdWnA6GsddEXVTZkIJyp49bJdb6FiLd8fx29kJWo13Kd1FCr3+8eEx5naIAPbsxosqykku
ucbXpTTsIUcrvobZ/1683vH0dAXwEgeRlWCDLp3jylnVjgUlIh8BrMk7Uuy0dyjg7L4XuMZQ/aU0
6HIVFlLqq1TIqJYfF7CzyCLPAPnHpp1ctuIp26zFt/Td7x/R8RuIqxDrJqk9shBQkjtaroEdO6ZL
BN7q0lQXsB1VDWk85gQA1+e9g8Y/3LiVpMMGC/7LWht6PTvzrDYk3RiAk6OFB13zWoCF5v292vxf
Ey1Sl/4XjOLwXK0pYN0xseL/QRYFU+2XZ/9G2bj9n/+jf/5vP/772VCl7fOv2saff/FvbaPloGBc
UzuZtRR50TjyO/9GTljRXwEFGtZw6ZJKzNNjIv6HutEWfzG7HSGon4eID9cV/j/Ujd5fK7EvFPxV
RhohmNGfyBupQb2aFgSprXU39oCco1YQ30/N8C+bQSJYp3jVKxgdq/5+ipXsEYksVWDuuz4UmqjR
OrDaL4HIyvTJpJxhP3bKOHN7VmSkS/Q7KK6Win5M8MRpyid17Vc/FhN3XncljLYelngtEMmkqa3L
tJzau6Zvw5pmjSxvB2eIvqluKL6JMk4+RUkYF9vB8whoMYhbio2fEa+yhT6Hmqu2l+lF9lEs4Z83
SbnpCOXFIZoTunuZexowK+kh5p6jNrwn3djG31Hyn6gnkDT9AbhdC2Mmcp8XJYZ5n7TEye24KXZ+
Qw5Z5t5XtmXnnx27Tc01EwnXvO/pJz/RTRDT45QaS18/zi8JTfIPbrGYCkWYSZ5IQcIK7gk1XEYW
IrdNIHs+b5znzqg2eRL4w+W4EMhLiGOUC0RMqb98mFFk0fzsVO5swx5y2qNjwCddpuDwKoymteMm
e7sKYQUFzgRx0oPi/8lQM8kv5jzx6r2Aa/hYNGGAnc1WuYtKs1qocCi/Hs8WnY+YMEPP6q/cyGr6
b9rusvCzCwO229RNYtVbEDJJAOLGJP2mCQbC5zkAzeiy3dLHVK3afJUAuTnad2LKofBpEZW7wbWb
H3GoDLwBt6gvkSWN6Ls7W13LoMtpCkMhl1sLJSzaF4dujLsEDUKCXlTLteVlM3lh9GJ38TQJ73vo
QNLcQh6soo2E860uElKOAmSVzpLTCs4AaYVQwbtDZroy3ywegLxN2JuMe+7b/GIBLfmGhz7qfZUL
jf0VwV9LcInpC6hmpR3sM9uUX9qocMgT4HUfQPBzVjedyOVjWcb4Tm07js9GJRcLxlyoPBZVE2Hf
AYwXbeA3eqDJbQbFlrMfbkHYttGPsZAMukLy/sJlkBgcRJ5Ba1FwugovPC8v1QlIMHkbK4R8NSlP
3Zajj7Q3Y5UgQiNlICCgrfamJ4Lcpo92K8KvXT1h8GKDDJdwICVGnYwodMhdIaCGZrIa4q+ZLZd2
E5hEPqZN7zbbiBwzn+B7fkdDI+9zRuz2hyEslILc3OXPWeMUza7SY/pNTakHQD/CqgGoaTotBlLc
4BjLjOlDlPihS0NFgEsd1S9j1pZ8M2pdD1aS6Uf+ZHhbC+Q1+3Aw/V2epO6lllmJl8F2E8gTwJTw
bTUFgqfJ8xSIj0wOXzJqqagn7ZasAHTIBkldUjsvduNUH0uXyb1tO4/OuMiX1WeSj/0nNQfZsvW7
3s9OCiDhPI+5Ka6tqa2qjcn67juEKXFTdCrAm9F4Tr4diiW4HsnVGE/aJhfirNNdiUvbavstmoT4
q16mDBdiZlpMAGhoLxybOtIWcCcJBNCU4IDC95N4O1Q2nwdhOX8RY9d/cyd4jwhgjAcBFwHehgyz
BgBCnvgjL3qhHxY7qz00DmURnSnV9pe5ZYlvhSQBYjOZMISpIir9gYt6ABwQl1bkBtpIwAThxQ7y
NQad3QPYqcPgW0VuXbkxDX9v0+fJ/NgZmVx3TVzfNWvOB7LOsHxAPdd/DGPPvZiqpsDv4uT2SRWm
sM0AlJrPqR6pTJdqLptzwuEIwtAdfOkio71yxhk5huGIjPCDydfqmcOOEo1PE3EqqxvRXHEiRWNZ
isK6btwwxxMitbnTboo8w+GNeGfKusWHgQjpgu9dtbSikgUjXZmiEQcNbuEXzppWX/mhzr+YNiof
G0u39lZ35Kbs5BgIzMCqaHAv21l6SVIB6SnEEiQ9cTWViy6oErrjFOqob5ZblGi8aNRgJout9nve
6my+DE1ojQg9s+J50ok/EWgQx9daNKylCHnA4xgz3rqqDkB8VnzqjRNUGYg+SKbfnXAizXnMhx4N
PKo8sw1MY9ebRZnA2TmyDglCRoF5cLq4RTA6crjbaLjDL04dmC9uZinslH635FsyoCTZTlQS72mS
hBgfAZkDhKgH56rTLrycIiLBZJOxFXjoScz8yEjBlinixP0h44oITocMp89KFe69nsRImrxX4WVL
Z/T4yODNxsmhwW4Q/sbf9Ng4WB47V38ZC38OD6QBIw406AFRoKaBeWx5TMMmW0IOKf2MTo5HnUff
e/IQDkbmBZAOmdrxhbbgom15H2iyMuqWwBl+9iMEpSHNoy5rB0YQkZPnxFbJ5AD1zblFbJo2u9hb
szaRscY3pUsm6BbBdYJDk2+L6NQS42lf5q6kO8NijjBRqHFjuWVtNn7Ne3DyW4MYm/UTmXAEcG4X
Rwg7azJIsH8u0UQ3oCP/c9vpMqHHjAgr3JCOEYy7ZSiCz2HXtucFSSsvdrAGBdA6oNSOMoM/7Hro
bPcRjO7mRAu4rLs86BcEpSUpfoeevll3ZSoP00Upa/eBqCjruSuX7H4M3DwlKI5kTeB2kx7ZYDhk
5vELS/TjoMbdC7tQYQmTVjrJoSw7615rIlU300zMHUw4IHy7sU5mljlLxE+Wo52Bk6/jw3ddlnqD
RLHAtz/nzjdVtyFcmHQkcId77nyIvcZ+KcMs+4haMXxu63LqUYrG+UtSjfg0siokn6gulumitk37
Etau+Y4qBY8wgT3Z7UDuJLnRob3gtVtoFnPb+6HbJV23XCqsAd8jb8EVh5oLvadxmG2AE1t5ItWI
4BrxT3bdY7Eho4pWDcb5OCq+e6Hlgrtxgh7cw+SFvJjspP7adeOE+d3t5Xd6DPll3xTuI2+9MLtg
5EPYUnrBuaHqHnJK5UviDkzkmUObl9MHPAjLD2m33f1QSzT96KSDG9ep2StVZduVW9V2aIZDoiCf
a9l62H3dZLqxvboDwsO6RyYgzU0NxqvUJE3YxMFsTJCJu95EfnVuEhtZdWX1/UUqxGrfmIv2pmjb
GQc7YwjuVq7s66xkdtbpErDW6pDALB3YC3hbdPm8DZKxwaW/hP0XJ3aii7bKhoe0DokVtMIyO5R6
WZPYGDFsQ4ewvsVTI5cdC16JHSOsx4vOOOaLxRrZsF6q8cJhTwFLJSip0gSjjKqtTT52eVCBdD4h
A2RqGGmsy2xyrGXrzXP1tQVfL87b0q7Pply4X8O+bT+qciK0dgB4zbiBE35HzilWDZiTHURiNNkB
86oFEq+mGhFlaPn+Bc96fLBbT77IuWxBbaUc/RG/z7k5eJ4Z1JYS7fDkZ6YuNktvpSuUuIfCZkfj
FzXPLc0CUZf3+BSyO7/vlxROtQcChOLAvC/GOjslYHyPtDqEgxFYwZnoneKZSIns3uTQgU9ztydl
hBrTJ0Lu5EXQDTW5JYWNup53ucGQqQIEjn2xjOfKePj3K4ocF/aUhewkVWQ9Z3XA3qBuilLu8qil
JhWChE5OlJe2hyTIZ2s7lV2iTohkRsDuI/z9qFWCbKG0guUSE4WadoggO4yi2YBRRppFAG2Ab61P
Ot0Qjpw0fXDio21HTU4H+7ZFTKw29lgOIUFYKdt9kvymnuq8CqytbiLeGT+PkH901r6pn8u7vn1+
7q++1v8fnJNpkf/unHyffE1XUuOvJ+Sff+XvEzL8978gS0dr/WLttf+LySjDv1yPhhhtJP6QF6y1
lP/NZBR/ecQRSGKXIiqT1Cb/83zMb0OJSeB3KCA5+gGyoCMG4++YjMdKAEqsaAGo5KyfD7HTsciI
LmotF/bjp6Shzre+M5grC1NPsmrRBWCS9ex76H3F8SzyBa8tD727Pnipi2dG9XPE+6Dto/adSuBa
4f2lmMXHop7F2Z8iwFof+ImX++XU7ud1MpSst6ckJMbxhZOS17PjPGABrgEQy2aqrK+sBF3tviU7
5rZ0xNj8WbMFcQQVClrpa/FOuLR4XlefCAEzHAKq6aAs/GAH5aqOaULve6ZkgBPrnaL3se6M69G1
x++J9MkWsDKPq10SPHbZJOGBs2MHSCt0P+fOZCck79riaWS/e1MQM7upyxFQuvTzwdn0BIYWp78M
39u/7/Ir6tha9P715vNBPE7+6ENcBD1vNKF1viZYosc9ECdGomwWTs6tJ2b1I+5j+1rSYF91zCpv
NqlYpidBiMxdgX3L2pueE8fWkuTV7AKMm+k7w2K95a8+GaWh1UYrbJrj+GZXEe8vw0I1ZMhXUT4c
KKCMMd70JPBOWw5x7zHDj8ffWjaiCo2c0kewiiL49YVsWdIPqxtzsAsuuFeN8AD91JHzaWlG/4XN
Kps+MMvsdSwPF0/cl3H7zvg7qlPTTYRXTl4GDmHKapSrX38GDFNp3E/lcCA5ANdBZmGkI31sxvrd
tK66FCOpq79/9K+LZaw166JD/Z26HPIxIkheX3L0E14JeGdgRxb1l2zEYrPT4QTsMKo8/4J/of5G
idtO74gu335XVjIc0AJ5O0vk8XyfU73Uy2zag4s5c+BgIVhwciuoGWlFHFcblcbL8M6Me/ttebhE
LdOoc1iJxVG7oazCxRtd0R6aaExOsWfgJ8uGfPzBFqb+wUmq2TZ5Dkz89zd5ncevB7FPExKlXMg/
iDtY218NYprI+Pey/kCWRg9fSq97Xc2IOsyZSs0h5JAst7NRUXkiw54Yid9fHx7w63lEm4DCKjcc
Mzrjm47B0VLD3i9mxcPBPJepvaE89NkeVHvuDpW4Snr/vuZoES5VvXNT6Z5Cl1fnURJnuO5mf7po
W9Vs7MAtyXuY3A9e23QkVtvytJFTcZ8nuX3Tzk59AFL9XYeZ4pTppqfJUrLFDnC0xjH7L5+S087K
k+qG/VfMCZUTBjjuVfsW9QupBLNFBXRA+svGlRy2r5xbQFJxmsYP0Lw4TeVg/FwuyHwKzyjNzeeh
RA2rcpWe6imPL7rIinYVIRSfk3pKzqgwvjRLZV+GLnndSc6M6umb3uUioBLY+KBzJ764UMmtcv0b
5FTBWRopeZ52A9BzYTXlk53Lz/2kvR1FGecyr0t4OmNQsgHuBBGp7nBRNaY/lbEpI4oUnEVwfkXw
MHKnmAEUZ3cD+70G56SAQWmq8fOEZGkvWEZ3hU+5cQp5A5xYBLGndyUGGwpfWPOpPYbDaolSSAIk
vI6yb0KgTPaYoUKUZcUCRA/dlhdDHy0S31JD4XpTRMilAajk9fqqzphZyAopctegPcspX7y9oSol
byOrnTk5jIQC9uARfdTG2yBsFj4OCZAEt8ZN/SXnN9aXgn5gnhCSS7fpqgitmJArIVW53Faa0LJ9
XflD/mnuRpblQuaQ3H8GWXR6IK2srhL+O4Z1ln7w/J6fndJR00Nh09I+x+RW5SdpMPGid0w0ZATW
uXgTOEyIpecIHPVs7bfsSTO85D/fyDgz9Sq/HoX30itqLB/soPKGj7Fl80uWNZxOQS63yWoPPUNH
Fnd6fOEXgkWsUB3rTBZnwt4VRvKpVVbzeTuHI9fu75ClpEHkvrUYQ+AGdcTHk+VIs33TyLKZcOOo
ttTXC628eosD2gO6HKRZtI2DKSzPJ6SF3hc30GzWCXzv5l06VNUpCbe9ufTmtmng1Vs+SN/K8KsJ
HhXVSdOKFngy/tDufJVbp6dCt9F8WbRd/YVeeETctOc249ZlvnGj2C5Aa0rKyxL3/AnJKgom4zS3
3c7GMTafUXkqPtqatOadJLs9vNRWYGIACkXv3Niqmaw7RfZN+iH1jAfMs811+T217OeFjARki3Lx
fpBGM8mrCSfZTR34JF1B82bEUYrqJXHLaqKi6c/iu+X24nLgTLRrKGS99B33ahPUMyZlv/JqOJSm
XfyPRbaQUmthpCOLMI84ehDgFn/WTmXDCsto+XoUFUjpLiCnzUu71vLJycUNGYjuK679WlzYVRvO
p4UQ030YkO6xmQI5xCctmvEtnYAI9CCBD+FtXpAT6KNRVjdTNaTkdxLpl56GmWEt6/xVtpxhv9ya
DLkdJjHZdts6WqjBblDYj9MhIyUCWp7EFb4N/JRjW1+Tbn4a68G7dUXZ1Cc5UasgbaWYn5ZKLSWJ
gZg5d3k+8gqjhMFrK0t9Z1t7o6g4tyUzK7qPW4L6NOkHnLQ1WxmT+2jeVbi4/la2cQyAluLMvg11
0RyqKCSA2J5SCJnLwltKd/kVkfPAtEXal5ea48KJbUUEOEhhnRBGUWL5s4LzAZFutu19W7+URGJv
GxAGN07njZfLGsGFW3dJfgxIHu2HikAM8oCyMN6WKiWrWgw2tyft++60Cmp1E6sicUknTqkfmyiR
+2BMCx49BvZ2Y4UxmAbShNyTJvH8b/NYrnOp0dOJXDSQVBN7N9Mo1QWZKzCk/PQMdgGQ7WzNEq8X
l3BZS8HS9SaztjficK+9xH0wyEIzzqbLB96j3WnkjZQmhr45GeYmLs7WCvWZRt1A2uCSncqgtM6L
KgVnFgYVaa/jeNblzfwtTWb3xCtlSlpDqa4qe/kk7LzRnJFbs03dMiRBolvmw6Lr8W6gB4iPh3PT
Nilj0R+igaIz7tHxxLIzdn4dGyM4eF1jw7SzCCln7csx/IwB9f+oF96z4cCysbog/Jq7zieBifPa
q5fmLPGXaOcvSp5NDbbyBeAHwXqt11tfEdWwRHU9lRVtV8k+mqXyTgqF5OM69azorrQa/zZXC0u6
l68OW+Lh91TSAnPhKps3aJEXt7NsK7XVWSY/txrD/flSFarcdnQbwLxJlV2OY+X2V1PUye9z55vn
mm3XPooVFkXdh9Ee+yrY/KbMz/weny5PvG54dxXzGX7dLkByP4zE9kR+sokrq/4wmqw55R1hX84u
IaioB3i9RiK7pkQLwSorKANXhLiOQ+bfcg9BBetA7U1X8KLO0vJOup7eL8IE5wSsiG+uPwJwkgnf
fsOWwdrJsLBv3bKvnsfaATM6NJjHHbf1in2elhqqphyzszzL9R0aMghmaZ1cparpzxwProbj5JJ9
BFHFm6LqLmUuItC5bh09B7nnnnVNZ7Nkd3TS2qnobvKWBg7jwiZ4Bc3NxiEHnLKxSeqHvHCtU9VL
5kYWrNUTuUCp7LzkUYwiOPXp/e79JlMHrL6fcYzCgku6H8hNKOoyO29En003A5VQP1htIBRdD5Oe
/D0LsLOjrbfs2O0s5R4aSHmdzrZ1FnplsQtGLb6zGSQLnE3PzghWvG1sQoJN58G9saP2PAm78tx2
iJSJHXIpabauRlkkcZuy53Fv6Znlj97sQyIoZVJdkyqc34zVSNpV1aqhZ2fRjSflnMh8P3tQUQi2
TXcyie2zqXTB/c4aJVKdciqFA3LSd9AuC0qTw5DfeHFuf0LFZe+tZrp3ivqhKMb7HoMa4JlKQsWg
M7zpkri7XmZnORcTTnFfxI8c31+yQe5bW/0IxxV0mThXxoT5acvCuE+j+Woakq++WsAGrqG39Nse
0pFQ+2Gpma/R8hA05ibK6LSKhlC4qK0penq0JCZAEAm9v8GXxRXcmXuPcJoTRdIz7puB+nRUbuxJ
DSfOaIoXk/fzhp3ZvsGMu9dW0m3jEI9T2Drl3rNCQr2D/kwmNTGfIeVPj9rzddoF40kmGwB4xBo+
ejp6oToLobIoCJ/1rfO+NLsy0Gy2wpYBOCSfwPZ8lXTywCAJTPDJ2O0CqcfHqUIeEADd7fJbmili
R0QMNEWKpdtUzjNDsPRPFrd4TubhU1pgNfTLcd7xlr/CitXscycPCX7Ca6PZW0CL9k7KnP6p6tWh
bVsEOkEIsTWdvlP0BAVBmWFjWP92cu4hPoZZvOGZbOM5hrPdkWtDlB70UDZBm3Hp1DWtbHNaCXve
hTK+06aGrZLK07GyrwdL0BZArLf1rFrjB++gHTRZ/ixT7PJsK6MNdYyK5dlbPucdju5o6MKribrF
KVWID2Rj1RcsnjCFCx/oH1Gq96yJ2EK9eJ9kSp5EhDzthBzoArBsTg9+gxYw6ICIxFYAH9ZbjexB
bOHL1oK89/BrI1t0EZlFTbkWG3xP06atwu9OTm+ntO78GXpsha+Eh9+ASc3ix2QQ/4u682iW20qz
7V+p6DkU8AcY9CQdMq93vEYTBHlJwnt3Dn59r5RKKhIlik+YvYieSKXGzUQe+317rw3KN6MHISvH
hRUij1ZNSATl8ONYs7SS5AOEVmvrg6dktJFEJ55whF7QenKPBpFbJw33Mg0c90On9CPsg3FjNk18
VPHcmxs/1KFfDmrYZXTY4TnVN2JCQ1V1ihPtrBdE3pE5x0Wnhn5UlrE6WrO4jYrucVRWeGPO43xR
N4QPDRxGr9J5TPeITOtD6zrPuHfU59Ga2pPW6taDYBd4mPpMu8jS2DhQTQH37cnoCTZW+Vim87yP
ctN6Heu0fU/0qqKNp7v2hr7D/EL9Wg+6QnDCsMtPSmYtpEfe18eidJ8LdpZbqc82EIoCigiUjssi
l9F1Cj2GrCETqmgVZbtoqJoCukGD5qKNXhX90XMRAYhWO1HGUFq1c91CbIm5pW5ujNo+MttXc8qt
m7Iw6oeu1/OdEzeBXTbEiFRF+iJGHUlCV5jJZjLt4oYSUHmLFObQN5p1kzUl+Kih97ydHuvuiSTB
CZ/WQAsibTn360aiM7SMe1hVOzv3sYx4aYthNfsKq2bnloQnxERfbTCi57dcm+HdkCzawDVuDGoA
keXuuZ53HPwtLEN9lNFbs1RUdtR9EggAA72Qpzjpru2paA5dXamLngT4bd963FvAa1zSL3Vv5JlN
UCVp9xhNHdtRPY9dtCFcubiIsyr6ZCeNvesH4sC21M7kcMa6QGKcW3FKaTqBbHfQf288VdEC6ehR
+BOF+vOJElLJnCBst7O0KRnEPgrDkTvYKGXxaw6IDL48+0m48xtDhDuIFv5A3VbrerLLhNMcykY3
r/W8Dy+0rJ0YiImV3I/ORAfPtRNzn8VD9UR+J/2cEEpHswkxboDliAVXYK+bnMCspXOn1Va0E1ac
HTk9tpBBq2pCLgPr6zYcZH0HV8EGGRQ7PvcHRvWei5QNn5x0tN1gc3Y5qNF9nvKMM2ZaR90FSKTm
VY12M29RG4M+4KxmBTmFCmcbWrWgo1JUEJuNzpsCzPn0jcO2nvhrHoRgpxnhXfmZuAIUEn1E891+
9Ac5XMjC8/dNbFFoMhuEV4SrXoaj612FnZadONbxCrIMrj/H9K89et9dqHywT1mVnLgIcmdTyph2
bu7M2qlNWgMtgIzSlG+iA2rWRu+LY2dEFIGRffOi9nPdie4jX8s7caSSgLCjgvCd1j2ehyqD3Ov0
oxabzpaBqN/2iP/vCsLprxKK9q9enjbs7Gw9txxe4hNXc/t6yhyTT6ppgaCOft86fM9NJqmObjJA
esOhUDncVXfo2DDbQoMgr9Hi3ck8zJ+TKCXSwJTp26yHcLiUCZw/mm1nQ8HHvEuRB1+7nc46WY/R
B6OwQM0NKndeq7QzrooQ5cSIOPNBk970GSRI/ZFb5K1NXeu+gSFyLN2eFt6Yt7xhox4ZgvZTVlXp
IyLZ+cIbUAlkiVBPuvTK/TRk+Wbqo2RLsVVua87Y+043i0eCUfWLNObCPdCO3KR6N5lb3P0O+bZU
j6DTolyANwukIkCJkJyyxncuxlj3dnGru+1Omzl3umHMBYU7PzJqMZe1uWPNAjo7+WQ+ABnazK3z
Po3eQ4IkiFKNQRKnpkDII2uqSaPbzFZF5dNG9dFD3KL+OYYp9UjxKCecLNzYm0912HLJbZLUvTT8
cbp3NJfwWdaQzRSlH8l3o2tfjN7W4+K66dpQgRVvHC7sAHqGPYnX7m08c0oQJeSgyO1R2yUY059g
7dEin9FX+ChB+sC3uhBUStfdhrWwL4TQP/WtgWbEdNGAW0Vh7f1UVweoWMlxTN1CXuKcjw+G1ZIE
EKpxb3jec92RLjc4iDaMMiA9Mz+WPalHVtz7L46R7aN0uptYcG+ktALdHq5GDf+wzO/Ovd+J7uWx
7/tfVTXTVJeleUnldiLz0Ha7jXT4tdI67/AbgyOddbsEaZs6w4fYM45po4efOtQQvJfUeBpje58W
0IMMA17WtvL0KA9oQCYTxxAlups2gg2H7pCi15EIwJz7OwCqnqtoF9KJytFhbKcWVy3cFkYCEbtU
zO+SjiM3Zpze9y9U1BRw+nO99w80sbI4qPTJGE+25AhxG5N9l+06KxMFzJh6yE6JlXpgIOMRScgg
wy1ESkqdIY1ZP+t2cwvboS/F5QAqCyx59jKVNv19zTkWPhJBaXeXdm19yowZwaFMGn3c7gYLHBU1
KwURTkptVyeE9ToCIBPSl3l67ebRvbRnm6CFwemudiXpfHABaf/3I9KAxChugTC+0vAAfZUocZX2
0BItNIG70OdK7KWAYmL1RfX+tWWGlwz95zLOg3GKr9oKwYemlSHIlKraxk7BAVo+hI2FTDDXD6HZ
PloFfXU6Gx8x/DRcVKDbV/xotrQfUaicjJikYgtLOYegXHDECUnEwD/MDXC85Jye38QFkq7aC1KZ
kt/o23DKm/ShabSn3hlYsbLrySuuzK5Gj+H680sTq5PIgAB2RnKBgu2zIkCQSks8XFWef+CCRJst
NUyO6jmSTH0oEZGyozVFddmx4Oz1Fg1OM7RQd9lZ6KzDNkqVeiVREe5749aHyKM+dyiJDZ0uCGl8
T4zm3IdPU+BshqzZlL3wSuSte5E61P9s5JE+ttJdqPNCTfzdQnCOro2XjuDKiHzwAJmi+RxBArUp
DF+PKO0fhkpLL0dL54RfsLaUjpt9rIsa2cIcky65cxCyQiFGXAjTOi7lfEnxJH2huF2pr0amN/4H
FabhewU6h7i6rO7iG4IZY1IZBsMG402VFpRIBfBqixykUwdDFNHnVEPTcRA2wvg7u0xE/zEHTlfu
HIKRtUtV21QrNmNbyT7Q2pQXEEGc0ghW5la0aWDoVMBQ2qw+ZaP80HbTQxlrd4aHqKph1rapcbTz
NtsBPox37HJ8dsd7iusRNH0oxEEf0vqVw493iPTpmSNidkCrpFCRiwehadTsiGa9zgkSiMfIuXMR
OVtBNPdEk/sOzjUcSiaq4Ggo7tuIQ7gEwuAjwJn0F0q4zDjTn4i3gXSaHqMiJKPMsYn6QTEOsNqK
0gf0SefvF8No41UC587In926uegfyF6tyEuJbP/iTAEknimLhpMepzk2npTTZpdTk0ALmjRHu3Bf
elO56hIBRwyssS/sD3oSfqHoPN6EQoqLsAYyA4xCN5sDst2h3Ndc6LkniYharj69enqdbSSL4YOw
huEQWX19qmXr8BudaXmkpt/MhIU/CLijD+kEh6qDEbHNzPZdFelwcnMtfoNa1dNV1FCKZEOGEK+r
4RwiFXW8QC/86Dav+4smbxXl3YayPnKSzIVCUBU3SZTABXFSKOPeWByHocveaC3PAd6cfgdfqtzB
rCIZYKzeWB/lhcYd6ViwY200uDsps72PrsxwNNH0+DQYBrpktyUY322bGMaFHxuUFPK2gOg3quRi
9of6MBaWcwodfmXCXCcokUq4H0rK388wc0kQ9ELY/tBpNwD6OHR46J0agyJmzxeijQgyMkVfuRvJ
Qs12qd95DNB4urDY4XamVdqHWAzULWpBU0gjopkQMBMw7z5NpLGJrBqdXQIG0gnH4k0m8/DYNPJj
I6t+r0Whcz9YPpkUpYqe5ARKgCH2kJeSyPW5lA9pXpA569c9nGFUFkEnC+vzBNrqwoqFyahi6M4j
/6ueUNmdpE8ag56UhyGJoq+dO8eXdVmRTsPehyBplFdaN7yPFEDvw0K7zkR5ST4rJzAAORwGK3+I
H2wW6YNOM2SXY/o/egV3JfR6Ojk4lSnqDQCmythJI32OjGaGZ2+m1j7tHRXk7KU3ZjSL5z45D/km
gxis4oGqGGF0hUclnm+dvMqS2ofi2EPpwjf2Rp59AUtn7BPHjU92Nz2pWerH2m3d+0TzVWD2s/95
QkP4ggZUu9ScMgyq3PG3BbYfKhIUTetaaCljxJQQdC33k+ZG8l5kk76NQi0hcEU5B/Ts/B5V1W+9
OAd4npjuZk6G9sEPPci+cW9/bc2G3LcY90XaOfbOMrXpxPGI5D2OKs/OPNY3oHpLkldyucXUbwfx
OCa7HvkpTYY++4Bmnwyzsh1f49Gag9GX1c4q7Gnr1TEJHU08XmVGmz2ovHk0RzcOht5Nt45ICfwE
m4FmeCx+La0iveXXnh48t7Gepi7N+G7wID+MNHLsrV6ZmrhpPSfZN21CAYxO1KauRi7oRRnKnG19
5uZhmdU76l2uy21Nyk4zOkm/c5O85f7HRXlnpwDRRGWZ/qZQdit3KTTDd1ibHtTFNkS5XTeSOk2t
1Z+kpeUvpeknN2xRJXX5uHhXjWmCyzd886EeK5tUp6I2il2ZSiR4aF/T0zBSMqWdF+0dNfWHELwz
7bcxvM2pD+9R8U0bx+i0k5+5FZg7L0neRrP2rUsNJLS2meidFLsphwWby8a9rzOpmFCCAFSOqtfA
FOG/Tk3kXrqRNgSg8FCCZqVHyKcyog9sU+TITSVEWIveq3Ka5pmOhnowOrvc6ZrPXlV4/YcUMedJ
dweySS07PaTu4JAWlQzewcL3s5VFJ9hN1SdlKm7IAnZ3SdXzqq5xGliTsgInb+eD5XVnMImaNuZk
zxsuaCCfworYkZxzlDejy7VxnR1Q3BqPHS99i8xb3FJLtvciHUlAnvzkCMbc2mBmp3Gth9qeGUxS
Xlu8SC9N3nVGObkSFQWyeKptVklBwJUzY54L8+jOrPzq4I7u3mhScmM5Dm69klhPNiFSskwJq5cD
0ZZbNVXREWhuouVkLBrp+Fq35XDtJjbRIfOZ9Gr6GpHVOWmDWpYdE5873Fxm3OEiQYELHeo9Sig0
kWJMrugcxNeO7ROUEo7qpYv1KpCe251LqF71Kkas0soZ3jlXGdsucatX0Goddhqvv/Xq2bjheul8
TWPVg/11nZ1nJP0R3QWD0B28j4NRKZbs4TmdkH9Dc8bxOTESgjy0iDKzvafc0ynFesUb7mjjoJQs
gkS5n2lklTvsI9QKUc5vfVXZG25HyMK0+Ml2ynObqfGC1quG16GLuE/SGL7MzbNzpmfDobuXPsWW
RBCt5VTNitwqvhqpJzdVziUWx1B+6lKdQ4cDb4+riVEe0H8QmOpV+Ifsqh1OEtnvB5h4zbxrjCLi
muk2R0jF6k4NKFsQtfZjw5dIyfGtKVDvjdih+THXbU7qY1aWpyEs6l9l3xWUcVDDEBja69dj0s4p
x9diOqNnxvmqGGZUEXKamGlG/FrYQ3fqu+4MGR2i8DYpGu6h7aDuHQo/J73u+uc6G/iS5jz1M6Zf
XAobGgDuBjKxqe9cBMjd1zSNvOjoI+GNgsmrDTbZCmzsuaJlb/uxmi4Hy4ovoVfIz3DOfApPTWad
PMZRtZ3cmRS1aFDsStL7iuxXfahiBxD94ADgDo0zPLu37RNoUdjAjZbqrz2iuBCMaB59rLKCInoV
mbelLfR7+MFk1/XwwC8VWuEdUd/zg+9OMwlNgve/MerYZVp0nbkp/FywwHZ04i2AuvXG6ob4KBmi
r24bxu9QE+u9SXcc4vr4MRbxuxIGtWgVxemdcFJ901kuW7cZDRpr4kAKQKrJi6n1ei5pidMEpprM
yyjL/A+lDUN6iyTbeUMU7N2Bau9Qzce1fTGSc38Z5ho3orgQn6yipEhbRM5RaqniOo9d53pihYHS
FNvDpQnE+ajDnA/6PKJJYeEH4+ep3BfIjvqWw8SEUjzvwkejEf0T1iPtTs9kHrRmlGGGKIueKJRe
zCckt/1u5t0BPdPKwdjG51KQ7FLrSF4C4UUeoFz+A/77ikXwFGF/KSjj5f5l68EXa/PJaLc2Ry2y
DEJCxmYlituyi6C4KhWfLSGqjY7SqEq8iI4/XRoQaXehIIDBPGvnqVwGHpByGymzVZBHQ1fX2s+Z
ZtmbxuyyZ5GeT1XRudvHvUYc25zfsXHN8cg5HRgtjm5+Nle5JuehccDBb7io6rc6jc7AHtJbPU5Q
OZdQs8PIA1EUzucad1w/ep7PCVfDdThjeiq8+9mPhuiGCph22QmjhURCWeVxmKIkwAeHjBqq64DX
ciieujClTCpsm7ghKeWu6rixsdZEtdiwI/vzLfoAJnrSu2qDnm+mSiGa5lAnZzOYpnr5YUyENXKx
cRTBLaJJLiCf5SqwaCLSGS+j8qIP6TJuikKZ267L/ccRM+s2bkyK1K3BErUj5aA41Sw23U7vKos+
e0NTJDKrE1BZ96yJLj3jYUTL/kkr2wQEtCvUjpuhOB8Ce0G+5mQlt1XCeajLKsKw6BqgXtJA1G3b
sDSJ42x64LDNWJPPMyPoSk2aBVJ284NWdPIIQUP2sPoi3v6oMFokpW4GTarck8nFaTrklou9rILk
i1aIWZanWo8v0IK4JfIhuelGpAJ6k4RBl/V8r0zPrw3Rv2TT5LwVvnSBZIuJa5gWR0eOKjP+QkDZ
2Cnj2d2lg0xIIvPLnplA1SSyZoDyhoKbbFrXnkZhjWFPSNjkJDcNNxpuouwlFD1G0exppQxU2Dje
bzvXenBB5+5KvsuzCN38kNEaOCAbQHNSGeq+0GdCvSfrc5G4PbXfPqavVHW7WnbxAdc4h2zvMYXi
f5RqpH5jocaq5/6AX/ZdSJ3bQF08Oq5KPtQcdu9Ti5YcpuPhwbTBOZ0ZCIjdjaLRCFKI8kldcOGl
VQGY1ZUXBWZOAotkRYVvM+a9RDTojjYajPZMNT360kGglMct0pXcGxNjlzQinB4mI+HfOF4j7NNQ
Vtp0hiio7OX3f0NUAOUuo8t0DGm+3ox3NmpqUhQkx03qh02OfsjUMx4NJhkZKjz/s3Ixk367p5vl
fjHssGbNCMMRDdNcUDY/1baSd0bSpJD/HebjRmYg7gKiC/gkQ2c38lfmttV80mKJMggnZv3mmZlG
+J1WxPKDxmTpbjTaQxLaV1k7l1giWelmq3bDy9/1JLmfCvvYDZwIdkI2qDFGPe/oLBgOvpAE9xEC
1xN4Em8kvCKDNj9hBeu31m9iJF26YxkU4NoRr53leXssM6jICqGBYjN8qYaTRmO5uS3Yk8zbUBMx
vbQhNeu3QXPZtJqe14A8SacG7Z0tyi0ZFFTGoxKleefqGwD30dXUO857xYGcmoch/WNkaayiWLQF
/yxurKkuaJPU/bBv547yH6pF8yYcWv0hdtkhUYjF04lLQmlsatFE70beT0/cJq97uio0goYsJVmi
dU1kcnHfEUVQ6q91YvoP3dQnN0nK3hdybHmqkio72Q4n3NGb4xujk8lWizlee3WSf6mlnUGHTIwe
P13FcbyIDFKwx1odUAPYH6fByT5VnGw/DDDEMcyY4nz1LGmP0Beb7U9TaqZ34Rjmt7awySUdVXqZ
peZ0446ki/ReL1+iqTzUoWeQy2wzPTY0P8tjM2gPcZXdzZpLu19g5Tpx35mp3EZ9/QzD87UnzmCb
2AQBjD0VYals67YPNdZHZVAZSttXvAdhIMbCe5qs0d5pYsye1DS5zzS7zT2XThtFiiBgjFPlrwPO
hn3ucnLpa8Opdqyc3ZXZe2iYTDe5SBKtui4kF/ek8h+yWOj0DlCgebJv36jQfsyHobhssjy7ypnZ
b8QG3Huc7K6QqL52YTRH8O/0eNvNZr6zM9KEJok8zk0qsZtnDmn6cK5e+/Wlm6fGDuakfXDG3LxK
zbM3Xfcxt2iVJq9+U8T+I1fKU1Xwf0s7yndsh+vkva266mv/t//V/0cECPDI30iH/4sA8UhZ4V/7
oes/9snQfedvOf8//psA4Zq/AMdEn+6AOfzO4MJE/wVoOEJ9SLZA5owz5uEPAoT4BYH9GcmE494B
KsID/8i3EphfUGPrBv+FJzzf+CcOF/N7abmDXdO1IZoZSGMxcWAg+F5uXXAgztLSMHZ1E4qtYtu2
5cdIRv0R6Mu47Zx0l1woq01ecuIxtpwwH00n2tFmRojBpWDbTParMXnpASrmpyiPiqDNuzvj7Oai
BLzzRPVohvTNrXS6ryZcn+kfwM5/NED/1jb13Ti9Hb+0/dB++Rf+qu5fh6H8zA9YlctRe/7rf4JL
MA39+9Och8F3/0BQKMKY++FLqx6+dEPe/+E3Ov+X/6//47++/PaUJ1V/+d//ea+Gsj8/LeJjfTuu
gNz93YA8lZ+/T1n77b//fRziprIZMD7+GRPDhGPhXfgdROJ6v/DPiIjpE3HUhYr75yi0xC+6EIwM
BPE4jqC8/jkK3V/EGQIN1A0QkQHFxPwno/B7wb2Gm0dwcfovH4lPlgiNJin2vYOZD9uqUi+x6cqf
EDl/9PjF2IbElKlJlgLWR4N1kkuiHj1Fcq6+fvOa/8IS9P0c+s/HX1gV/DMLmvK4u2cl7uZ76lG+
voktmiYbEK7cRTil9OHh7//Yj77MwnzCocBNp6h0iesgq27j6VaES1K53k+8Jt/bPv7zZRZ2D4FW
C1iDIv3QqO1rw5js4pEriO5eKa8vZaCJ2W2p3TX1w6ovdEbjfGv0qDlMj+L8B8ccNPpFFQ/hsLW5
PSc/cQp971b68xudrYXf/gEPNaXe00zfT1knpgsXrRA646wz4ysni1Pz2hhoKWybrikVMuvcNojR
LuOx/Zlj7Pzq/mNp+c8HOL/qb/xYtUCy5nTK2Q9RROUFpFsgLONrnVkNVDGqjiM9BRKJrqoporE8
mFVFww67q1n8voWzREVfqr8YoT8YNEu2FkDmYsydiVfgoZ6w2uqrcKbkJ9/vRw9nj/r261XM1MlT
vbNXqhOv1DqrTThyX143PM5/9ZuXB9gscTurdQgKSJIvOiePq1JLaBmue/xibeAm4wDBcZx93ovx
2ZgaGyfHLNatPNZiZaCokdZoZ0ipqVBZ7HWpje0OokYlVn78xWpgEsXkqZxCvqwoUWyV63KJaBD0
+Lu/fz8/WNuMxeQpaETgB49EwBG3CR9EAWvwGcKmr1/0WuyLexXBwzv9/R/70UharD0mqrey6mot
KGGbuHdd0sX9c9H32k8W6h8831wsNZ3HwZmjtBfgcCr2BMloaBmTrGt/8mucR/xfTPQl5d2vMjuH
iUWjSPNmxH0tqh588Yps0Abnjr/yzyzWE8uuQm+qNRH0/WByQHOrkhsG8Au5r5MeWeaqX+O3I+M3
M49Axia00IAFtUmUYNaq+LYUrv/090//0btarBpTJj0Oh44fmKSI7/OuFdZVZCv6bXRACef4+7/y
o1/8/O+/+Q6xF9UZFBMq7rmtTpRx9Fs/Mtp8s+7x1vePr8JE6bwcNxhEg4BWT6X95uII3K97/GL5
IG2hIvrWdYMx5xegRFvs7UGjHbru8YvFY0AlqHKVeoHdjRm/AUBZckJ1lcwr/8BiPmd4qTA78vZ9
6lHlibsy5sY2FfN0t+obnFF93/68wlRWZ2jSDfwuTp6F13V3Ek+DWvf5jcVEE6rFcaw7IqgtxC/H
fqYxQ4GtmPR1U2wJ2ZSJatAAtiLIuqi2IVUBwjsHhbU/25vPy/RfrEjGYpapKI30As9i0ISqbncp
jUyBZhIx1UXUh0W2l5Gpyte88KxfB2JOy5+s5Au7/p9nHmMx8RAPhqKap3PP3MvJKtW6kNrMnPkc
67x+Su0e0wUS7W1CC6U4gGqLxM7FaFw94kJxh5UveDFBVehqwgOJH1CTG/DpTiLwRG79ZHwY55ny
V6/X/H78OWOPfA0LemDpc1vtZ8rB/d4JKdIc6SgLdRt1RfW11lA8U3P2SudGWpZZXp+Roemrl3H3
/8lH+cFC99sn/Gahw+/p1NWU2AGKkA60zexTj5MIDtdNtMVMRqLqGgpXbtBq9RRgY7ZzauRe9HnV
488VkG/n8WC0rkfjzw6iWnpvDrvbTadrxbpldAlIRY5eppomfHrm3GS2A6lFUJGSVnU/GWU/mGX6
Yp1AKKUcU7Ze0KspNE8kZbf6J1kbzLjYpDW9KZMB3ZA54xB8r9GZm+t+Fv18avvmV7fQGTCIWjdw
PdwnWEDNrthQi9dWruC/xaJ/8wdme86awW3FfmiwLrlqRK3qUs5Z97MvFgkXG1yZNnIOuiHqgxnq
1cZtkXCse/pi7oMPAYTCUTVIzaTYmoSLoE+vzJWDajH1ufVUiAaqOTC5N2702HgpIxLS1330xc6M
V6a0ZR7NQSRUfz2oUmd7bmIE9Ouev5jOcTr0tdWqOQD955/MUWLdpiwYrHm64y9ms1Vjw+8znt6H
6PgmS3SYUoxk1WcnT+D7Me+V5owdmp9V6+kV4iseN24m/o07/oc35d9Bud8M+FTHHjSF3Rw0RpID
2sczMzr2/JPizXnb/e/94r/SrUry0HAma1OAP+8L185sPCDgqsugn4S7aidwziXj79aEUYxlmoVT
YDFxH/y+SveQAbNV1/HfSoHfPh2gkGVPszsFUE7cEyEMkG9UuW65oRT9/WcHBp+HBKcNQdTl9mWS
F+K6lvnKj76YsWzUoHih0QZNlYbGtsUXsRWxzOJVqxkw5+8/vIPePtNmyjzAL+VF1kf9FXakfOWk
WkxZ6qPaaADTObQDvqhHC2RGfuu0RGquGzfeYtZmRjI20WhKjoRAGbPaeVNg4n4y8M8r+l8M/CUQ
3Um1jPZDOO6bPDbO2hjEbj5auFULjrfYf606tc0w9UbevPbWmpzvSl+G637WM5/72xGf1XOr4VH/
90e3zcbcOKO79qMvZyusDTABBh6viaKxeX56t/7FLDbYTB/rMO94ukz9GB5BBn/FxXm+7rUvZisE
A69CMsfTbfNLQ2Q93uFoXWUL8uXitcsi9xII3Xt/HoogF/ASkTbIVWcDZ4lwkoS2h7nKxr1DBOpG
GkDCDGy/67aoZRZRAdW4rCwdz9KIbneKky9DilZu1VsXi3nazS0xUfE07Avo3xuC4t7QVJgrH77Y
XPXQaS0Va/1eNHq5o7//sRvmnyXC/mARWOKrms6XgHWGYZ+60GDdNCHXvMXGsu69LOapOJN4UW7z
0cESYG7vrDvo5Pk/yo/44z4LUvD74SgH20QT6A8B+OoKC3bpoRrVenI3140ZsZiqZkPixVBHY0CE
KwAVzaqdoJ7M/n3d21nMVSPBxIT2gp017PILH4PijghPtV/39MVkHVpMIECvhqD3rV+N1LzvbOt+
3aMXu6rsVFoohasvibUblsc3ZYp15TtCAb//Uf0kQbxbij5Ip9jbDbHzVGUoK1d9cHcxT8us01rf
G4ZAS8hSyFNxBb5eXzfYlzEmtG8nMLieti9z+RkIxovpFD+JZ/rBLHUXm6mXTJHGfq3QM8NZ2cxm
h9dKdVa0bul1F/MUuxMJPnaLTRO43quNFSHZdMlsrDtpuIuJOgBB1/OwGoICw+uukuJTnNQ/Ax/+
6N0sJmnooYZDBz0EDuaObYGNDbnjzzqvP3r4Yor6JR7yWiv6oEJzfO11kYFBLKxf1g3HxRQ1e7Nv
eyItAoAiMdLS6RXrw8qfdDFHZ7uCDxFDEW4dSPeGJ9/yxrtb97kXc9SebBxKFs/W0u7JHhSq/+4f
BYP9uaY7ixlaTQCkeivqcfpp2lZLw6tk1tfVBxDYfL+24NWtxayZ2p5Yl1vcX29eq37GSPzBSPkt
r+ubSyoK1pHVnHeSx+V9FVUH7ILrVnJnMTvtGm+JpKa+r+YRwox5aTvrdlBnMTFr5fRuVXO3AzR2
5QGMLUnhWjVGnMW0TNCxxgMson1NBsM4bFPxvO7BiymJPLSt54wf0Y6zT630773ZXbdOOYv5ODQj
xqLJ7QPVYfKeVW8SbIL+et0HX8xIAgtkCYOsDzpk6RuzzMAt+q/rnr2YkdDiSAM0dG3vJJxuwaJ8
tH1r5cZmL+YkA7tBLcyWHAM5hDZmQ7byxbhuT17Cgz0Y7b3twFJp3McWQSZV7FXvxF5smmQkNzaO
7T6AyVhsJqvDsti4T+sevpiTE/13pcqww6hTH6ec3n5jpf26kbKMAW2HQc+0nId7uXNnDfV7AnVx
5VtZzEsEkUpvPB/6dGHdOTybLNu1z15MTWPC9WBJg7IxNJ6rwYvSCyAp7sq3spidcWePOedZBoqD
ypeg7Q+5G687YNmLuSn9wZ4yn5kvLchSW90O3WpncgJK1i0ty4DAeirskF4N6FwbF+40vtB8+LBq
KC7FWqMFCNi1eC/DQKICqE1yMSARrDtHLJVabYxdBKsGH1zKu6HSL+TYrJyh1mKGpoXQbRFbXeBl
1nWO4BCvjDDXvfGlvmqIWrSRw9gHep3f21oOUSled0ixFttmS0a4iqBPBCTDmtupwCVl2OnXdT/n
YoIqOgq4HZD8k6byFnXyIhHO47pHL+anbPsw80ytDZSRTzAFBfikIl2njHCWwqrKmUosBTydFtK8
K2dgfcBQ1i1bZyXstxW/ocYuFhtTG1TIXwDYDi3+71FXD+vezGL/nDSLVRGzZEAa6WeyeO5l531a
9eilwKln44lrt+qCzI0eZF2f9KJYNw6X2ibst5mb5nYbzJAl9+MUmTstL9/Xfe7F5ExmO+xamXUB
+MBtZqubwvvZsfM8T/6i8rxUMU0a9eCxFoSDFKMzbFrhptfATySoC3NQ23WffzFJHfJsoF45bYCv
6VeclS/Q+Z7WPXoxRSWKRyKyw5b5P3bHsWuNjTHaK1t1S9k/bjsnaS2TD24bL8WoEWqk1c/rPvly
D5VNnbU6gX2EptjT/v84O7MlOXF1jT4RERpAoFsgk8qay1UuDzeE7W4LkJjEIODpz5d9tc1ptyO4
7dibwko0f/9aG59WH840U+hjkzTb9VO/UCqaIoNPcvFeypq9lf3BvTjb9VEAkXtsmPFoEM1eRlI+
5Vwcu4baZ5ZMtOZ1P6+A+Oc1yzyAdF6ocuWhpG+wz2syMACDucSXmJMN1cW2z7h/MDAG5cevAyPg
5d6IKkULuHAHYOAcnnunDp4O77NQo/WnCfgwtMtK7uaV3ZlgOdaH9iko6ZQBflfZLMxVA7zZeiev
urBDn/k+6STxlZCFaZvRdn6GE/PekvHge+/mUFvidkI4r8+AjvxUUvtidH9sE/eP8eZ/jhDyxa+1
AtwyE2gZCI0gZuvXOjo2Hu7TSCOvUFrfyh73NkWfWKZfJk8eW4L+kzj7nzcnBPusJiB9BqwP6h4d
DipOE/HEsYbZR5GAhL6CQ1f0G7nWSTQJ8cHAPHDsF91HkQB3FkCd8D7bJFhzYII8YiY9eHu+jyFN
XhO1wdLicwHaksB4Fa16AMUL3P5jZzj7vBHiucBVLA3aXhUuTBocnmU5jHUH7xH2cSOIyKYIpcdd
FnkgkiczKlt/TjJ0BzeN/xg//ufboTWDm0F6XWaLK09SgZqOFgqO7QLIrruGIZgTBC6ObDKCJUQg
V86x+z02zpDddDoaJPAGuBOzwQ8VKs83pr/pdWnUwefvZtOltMK6BW3TFlULQ179cTH02Jy3d8jA
DuTAnZnQ7g20AOtAhrMzbXFzZASGk+fXaWnmM1876OdAxwuArG9zFPiHEZAMxx4f/fp4jnEyYFBD
Z7LJ4U8NpwhIiSBvRX/wD+ymVVzGadTjz2h5PriLtdHHojfHzuZ9KX59+1DXDBlj22WhP76Wanhx
enw91jC7Va/KAX0wRvVZ2MivTetoXIC9cbBR/F/fu8eReeRNdZdxW0VfoSBcbuConQ9+MruuOhJv
WTcetBl6KgrkEX0BS8MLT8cahv367naFa7gzeHowr1Cd0u5WN39KMf1zOfn/NzT+PmYE8ifidRFr
sxlMmjzGbXGFwSYsFwhoAcLTN8Bju9epHsyFD9wD2qUo+uANJW5h/+zLYLCvMqzFjca9ZHsDiD7w
maEpcRivFpAtHMza8Fd+hF3WmxKyQnHwrYXUtYfZAzS6lAY4az+FHQDBqaE4JUsEbqmXy9R7UZWx
cCn8S95e0dKU4DThMxivFZiMvBrClIcLnukAM9nOqpcFtL6GbYDwMrZsKQxCvPm6gIWSP4++8Krv
AwU+K4sAO5wzu+Dfm0IPHJwqAthi0oSMAgsDzOB0oyhwCPcialAXRvqNvTKAQGMA+6B6LweAb0kr
gTp2tUFt/2x9FUAc54ADg6lrhhbXdFd50Qy3HPD4JQ9jSNktvQPsoZIXw+noZxta2yUB1/Nl27z6
URvsrTMkQKsQghybb6+Gws16aBXiy93+AyiICRQ13mYiKIA1qkHlgeLiWNfaJ70gsl2xkDRdVoj6
79zXr3lYHnvvfc7rShRZwE3Hlz8BxCLNbR7QQ4eD/j7kFcxIplCcIGVMyiXOPYCcpaHtwTbZDZOW
KC40Lu0yxcDmXXT/U1T20KLPj3bjZIXy1rkJQSgD2757RIFWeQO5SH1sKNu7KQsBllDDxJAB7eLf
+1i/Ivk/jV8ODWXRbqC0tZrnGaS9TEcK8NOo33CY34B8c+zxu5GybwAPajfZgtk8eTDYVPfFpo4V
f/n7kBcE9RT+xq7NVmh76hRM4ypbelIe2+X4+5gXhRVu8zi+SKHqYDmxoZm2GKZdyGoOtc4+6gVq
CZjvxdhmuKj6CfjebeANxyo6sB76dY7qJmfnHlSSDLwQ5MjGIQTDEfI19vPYu+8WNXPQbxzAKIif
e7nB89b2HHfsEWPHshjQqf/6D3BdYyiBYwK1N9SPpxC0q7IsDy4Q9nkvOC3yalOYwnFHY8EVpwLI
dUeyY42zW9w4glJpeLJaFLoacyv4HEDq1VtQOY89f9drh6pRCDK1GIabKbwtGk6+Yk+7HjoK9vdq
xnCp+60esF7FUdZyyUGYzEIyhgc/+t0+BOyySZbX2akqa9jngdqMp7Gujw04+8gXtXSZFuyTM29t
+N8F0uZ/b+CwHUt++vvQVwA0L1D8ussCEc7eRcuGJiQHguwPd4e/qauDDvnXrx7lpjmYYlGTbQa4
+rdOQ5d39e2wLnVD672h4OzR86SpQFrttUyUxGb0XMC10x779ff5MNTpCtCtsf50a1/Ag15XAFDU
RdOZ86GPdx8QE4Rv2LNcR6Z8pPldDQ1DmK39OpJjvWMfEYNEy6LilTUZ57QEmhp2CT+utD8fXGCJ
XfcWgBHahuEPrBNgtcU2fUJ6/8ex1tl1bTPWQNiDMpoBnwoCvuI/tzE4+uK76RjOUDoM4PxnM4FU
jelbxoZDRwC+2HXr2vOIciCIZKM/D5DW+rhqcNuHY42yWy6PhbGKOsDYQD2LTlMBXzvkeQenyn1O
zIXg8zT4RbPSLt73unL8h/Uw3Rx6931QbKj8pvUbCl5SrR7DebszvfoDy+X6vf3LVnGfE1ML7hlh
DWhA8GbFLTUWLsOydccmsX1UzEHjGc2a1xkHfFbFVRT1UKxNADUfa5jdstkHxpqLhtRZeOXm9jK6
0T5dj80D+8iY7cBvhya8yaRfuPvB1n4CyPL88t+vfn3Ff2v4XSeVTq+zo5jfzeb3WPKTQckTIIht
exLY1TXH1lj77A7oH3negZeebTb8jo36Qx0Wn/77X/CbT2ev9vaB8y8ClGOhQrCFyKUfpvlvxyES
OPb4XQOVWCs3Rd6YTIKEj9OdIbrUIpiOdSl/N4y1DDjPzeLlc1Vgj08Z6Ip6OTgc7PM7EnjsNRhw
2EHdCNtbAwEFaP1NU83Hdrr7aGC0ijwSXLUZAd4UfGEYJq8jJpHtsSVW8P/G4nLoweLGkBOw12kk
HxTNjzV9sBuJwQwZI2Lx7jg0DdLS4oZmm2hz8LPZnfQ2GGM8jbAn4NE2/zCvXvfaFMGxIjV/nw40
JVxphA3mOrVGLx0MDtlYBtGxRt9HBDscGgFzf/3kCxw2tX304vmqPNgwu83QtI7NOq2lQfADZK4E
NaX9l83I9k8y+N8NB7ufNZpd3mFlazJaiDWNFCHPLer5PhwaDfapslWUOOFyvZcqqpb2tiKUPDLW
BdMfOtQ/Yal/GY/3wTLhc5DoxYTRDJz9+qkHNh10ej33UKnB7srOKHQVQ9oHZmnvvRW7gvsurPr6
C6PcP0+QsEEy6q1BLLd8Al1hBaH+qW6ChSV134PQv6ki3763+VpOgO1jzk2moFp+wMLg38EhON6u
ZTGfeT45PAIMjAIWgNLf3gqK+pYXfeVUvDVl1IEbPIUg+cNn7UDyRPLzseoKb0vxvx7Kq7monX8c
a/TdBh25xp5dC5JPKqfV4yy1vGclUwcn2H0krvU0dNZk1hlbyN+C9S+Squdjb75bGGCvuULQ7TQQ
18jZGuZfWDv8CaRx7TH/9qlce8D/XBFOk1erbVh01ndgdVzssBkHBShSD6nDDkFdhBSmOHa6xnfT
IO0laIhzoDOv88TJ1/Dybp1RH4+1024aLNZ8wh6R6wyijCL18u3TWMEq9N8Pvzb2v7XTbg6hRJXw
8Ew6E6BvvyJV7T9FhVq+LRX1/nCy+bs/sRt0SC5Dxbpen4aFa5EWY2/7EvoZHLZfSoeKtj9sqn/z
k+9Tc4gnqGkWRp2gvoWoCdoyinSYZ05lvUUM0vqj1077EJ0qcHaSW4NGa5iHoJv4hIHo4JqK7Tq0
B+AIDgIanVFcx43cnUdO/zBA/+aX2IfoQo4sJxxNMtWqDyH5NUNwhoUM9/5CzYYcSheAhvtr1wvw
bFGWoQdMB0CCqHVXn2UP4dB/f7C/mcLYrmMPq+zLcrUVTJABtDCijaDnhHng2NN3PXkucRTJJ1pk
pR/5525e6zSS5bF9HNt1ZCI6akxooOiby1uSQ9bSioNtvuvGKwfvHAa5HGBp/5TL/lyX7Nj+cJ+h
WwFCKwep81SX7C4MvLteHDzF22foECu8AmvLPO0q199WwwCLW8BfD/2U+whdHoQFfMIePnaqhlPX
WT9epfHPx56+66VEapsHBHD+sBy6O6ReP/VqPQaHBZD31x6kRKi8mU1lZlZmzpMcmxvSm2NRVHCE
f326ty64T6ltmZUVHIhdEd17oR1Ox9pl1z2XivTTwFuZwjAH9yNj7mNntT54qHglKP/vtF60EoYX
v5FpM/e4u4VJ0bbHJvF9lG4tlkVBsVIAITpBGTA1JNlM8IeR9zej1j5JNyOdv6HCD51omNsYqbGk
EyAKH2vz3QS7AdIzzBDWo2qpXpNGdUD557aRxwJp/j5LJ+sVNRc6kCi0ajcWRya3d+2iy2N1kHDG
/fqjTqLJm7DnMq3dhjvbF6QA/tAy/6Q3/2V5s8/S+WKjgFOpIqOrx+c7AnklCoxgKKJvICW1WRnI
DabcHmrck8DpGmS7UPfNIGR2Yj33kyT9aeuoYt/qMGBzlke8DA+dwPM94cfIkW8Q/A6nMlzsOchH
MIU9fexeDZ6OXxuVO8Y3o8fhxB38T6iOf0NJ5fKHdv3N57wPEC5eT4EMGa87PTsqWMJINJ2KQQ9N
euiT3icImxKiHPiEwnSxhcDYulZTA6OroPzHsT+wax476mmb8246TW3RnerId2kn/WOH5PsEIVab
Ae94PZ3oFVnmAjgBaz88FA339wHCLpz9IR/x8HkCdtrAoAKpGDsWT/TJbiHhFxMK+admOrGKdgnX
tIpxvvf9WKPvBqpWRxEUCvl4mllRx5HnofZs8cmhKZnv84MKMVnie3w8tQgFwZRq1aMJ+fh+5N2B
yv+1P8H71XEqeog3JS5sfA27ByQihxqGy91qorQOQqzWjCfgNdlzUy/6uyBbeGgFx/fZwQ2OmH6c
5uEER7BJAN0GzMbPjwFb+B72NcH0moNvN5xgQoNeiWgLr/ixtQqHl+CX+T7Qk/B4j1ffauBa3Lj+
JBbmyWM/6e5b97au7nP4hE8K1TOphAM4waB27PIehNlfX31DGURezlhYhR37PtT8FS7gY+XVSB//
+myYZuq27fzpVBJL4qVj+SnPEaP773b5920i36e/DNU90y2PziI3wfxcwPNTnyFUM/bs2w6z4H//
mX+fRPg+CZbPPPdphX9EwCKoiOAhSeCAPpYE43veV1fk4TgKPF2ppkwjxMAS2a5/HXv13RJaV+hT
yDPaU7d0awJFYpUOdX5o9gCv8dcfV3Y+GesgsKdZT/MZEi0WA2C8HZo+4Jb49elrzYXYrLOnsdjM
GbKvjxutgoM/6a67bkXtby3Oek5dBBtUbZYKyjt7LPYPS+ivr96EaziGUd6dvNqzSbV1Tcy79Ri5
ie9jYLnvG0sr0Z3KsS+SLahNEoFcnx76YvYZsImuOHK2EIlXVbO9baRb3ivS/Akl/5uutE+B5dw5
OiGsfAosRT3KddbuGP3TGeHvnr6bnXxKcVy9Snn2PRydz94PGBjfjjXLbqerKaM5/BnhGZyv3MTz
hnTiWCzD52OP3/VTalrebsTKc9DVDQK4EB4W94LC/nisr+5xX90QTVgKd/IsBxpXksGgfXA5E+46
KkBc/bjCaHyufUx/1zxEcyyQyPfJL/gZyrwIe3nerugj7aif+AWEyscafddNK2KKcbvqKEHhumls
90zEMZog38e+SIBQEWzafioQf6ga795vypdDb/3/Il/ACBUWRvaUiQkOUr8zqLsuXD19PPb83fqx
6WBWNlMbnv2WLkCo+4N/ey3V+xNP8NoZ//9Ol+/zXKWnOz9yuTjXnTfcjPk8149DSJQ6oU41zC+q
3lzxMG75nzfXcBP95o/uum+4sryZq95g77e4ZkmoKQ3rThruUGLORQ67Zty3NXQ1ccP7q/yxWm0T
XlrTiaI+Y2Nd6To2m57XS5GvXv6Nc4fYXUMQadUxrOabczEWOV1/rwWNuod5yB2F7NDzw17Ds2gU
TI2ES4iqYzuGHRZCrcBPFweyb9W3zhb1RGNfh2V94ZsG7jldsaEPVbr2s7OJXnm1vAIh5+CJDDQU
P8B8r+UyNDA/wu7ox3IFGl7f0A5GziKucWY51jHqCsyEFxzCtvnYsRq7gSqsop91V+M/26n351Qg
7svjCS2kk3l2DCLPdVpgXdIEasZvLQ5twyleLCUULvNIqOJLU/pa/qhhPq5nFHJura1j0L6q9fM1
pHfTbfW6xA2gUUPiXDlQnYYonMxPG65sGGyt+TIk0Cr2lUxm4dagTtm8BeSORjBpn8tg2mrUhfXt
egNLQJOEopvFQ0WmMkpJyR1PilD0WIVFdZRGNQC4cJoq0TfIb1ZtAXWyxKY5THBCsqgWb9Y3Nowj
JkLUjcxllvshlo0YS0Q93eLXaosythFWdrGkMFSnU92wr/1Yi9St2xL+mMpt5efOtoF+3CyLxDts
tiFUmGPO+f2WF9GkUrOhRsU/Sweb94D6jXAyD6jQgNU07sqyw8spcjX1ngmoxliN1aTd9M0q+OK+
91FdtippZxwGX0JUIMk3uoSAESam8WESU5F3xUCayTRwxhOzIbQFgk44zdNpxW8JBTsLcJDGLgJu
eDiRhZZnoQt4O8XirpbGYPWG+bqynIc7Mg365CzGqEfRqql6WxammgifQ8umc8UDKExhVvYZKLHF
alLsa4roSzTypr2Ty4ZDoCIg0wI7aTfiMD+WURAyrKDGkXOewALHqxeqIyvOAKzo5Q4+XopTbTKC
rbbhmnmcFWq3yDqIEUlOAcgaMdN3ZjzUzNg59LvXMKhplBY5PIDfsfeJYFxGZKqd06EK2uERWm8l
3hDP6utztYYoE5ItaYPbLfCYvqeF09tfZWPayU9967X+Y49OW5wamFMZvMMwdn6CtDUiDMObViKI
w9qX3SMZR02/w3adR2ucK/h6M+fmObgltvShdHdiDRIw70lHYuU4lUA7B8L8yEentIp1r6PvARd9
9wnV5VuR4HYJcxfqPNr1Aam+IcL/ufX8H21lZ/jsWbeub3ojlCZdgZ70o/Lxmd8ozbbHURJ1JqyP
qqfITqE4kajsig+9Lpbt2aHAg3m4iQY3IEqvJGJxGdzYND81bm6Ku0r0fM3atjJ51jNJ7d3Uy5Al
lc999iUSzJd/UafzR5SQe7e4Rtp+oLSljisHxaICIMhLl3KL3C0cEvN2A3gQ/2xk6cu0M0j2v4Rr
YZpHqvKSXlxbTuvJ64tquZGrJSILxaLJJyJynX8oeqm6pFtHD0zECqZQFNHUYphv520I7MNAtpFc
IMjtzEeIO/L2aQIivTiTQsM9Oi4VjMOxCyJbnJGfpvahl7P4YcAEaJIc527uqViIxVBStIs7iaAd
rUoJbqtmiFwBOD7naupQXgO9qnorokH6l7rrOnhUc8+K70Uhqw5GWBicqxg67ZzAPeTz5QKr7TCm
o2PES8ehYfDOm811X/go8QZpQBQFznDBW5SeGmxcLd7QnK7myjEG0G7Tj71DYdop6Kz7ysjqBPRq
Ci7GBCoI8YDlkvo7RxcOk8oUrE5E7YL209rzIADgqK6BPIu53rby4kZUyb6t8NPZPC76MVww3m+d
a9u4GjFNO6jh9Tz80HQc1Ye52OQdPBwWs4IGskZ+MHjU9dfsoKY8ARCP685T41gdQFjeNUFmJJX6
NM8KCu9Y0THa7twyKBxdLNBLyRuSr1goopytKC4DVGtevFn4Zl9FoC1LC19AHz+Qmco0XLeterdk
49XNPG5OZlPdennaO5av9xwGr2dCh6p8xVEyW3VcGjPKM9DxaryVGtuYxxWHS9HZ1yUmvTGHARhh
b79Y7qHNrnTSbpaOid/Z0EPxgh3yEv5tfEb0w0h0jYqMxh/H53IhIbtpcW9cPbbA3ZV9PK8+LDqA
i8e9s5JeKJfD+BQMvdd8Y+USmXsBETk+tKaoTfEXN9GGz6EGt204tSoq5zP+ZZBeB7X2h49Cz0V+
O6iy4hdU0grzMFkG8dYJY5IRKXxJPP97Ay8ZYPOhqIKboS2VQsAZZVj4UCLAlG6Laly7m66qOYLD
DEFicho6qA/jeVwb9tp4MrqdayPf4ZfGqSkw6UH+5tPCeD8RtX+9hl5vgFJhEB2vNnxF/HP52Q49
cSn1MAEmc9Xonx2Ka95rlGEENwLDM41n2ev1hrrmk7Z+lQKHXH7ArgaMpI14EBIau9VhIheGT7+G
IZo/zt0yJ92AxdqzZrg2PKvRY6mrypSB6vkiwmZ2D2Zjq5+WZTUEr7XsI+9ctF6XQJLNYtgkCD6D
2hk4hINt+Gorhm1ZVAGkkozYCz5UI+o+nwsfNMUUMaf8zuE/PEAkrtISayecLTDNl7Ty7fpZW6vG
pEZp23oPJCD/Vli7xH4lHopak8s8DB4U71g18UuPBNaNDCP/daM1YDCFRK9/IxR9MZbMg8h5NUHC
GOZ9IquySTHqDP3j5k3RaY5kk0wkv+8qr/4IZu/8FE4Y4tPA1Dwt+/bHRoo+Xuu8/Aq3SnXvuxW0
czfgXuFGC7v6WHGMS7umxAZ8/NRThfJRLLS2APjCEcRBsPo0voO4dZ7/xuCKYWnpOtr8iGaO8d5D
7d5dVw2IrFcIDas7ycdl/ol8zVjGEresW0o8Ngd3UThuy19hU7uzmkdEl+MCgP4naL5FkfSLV3Qv
hcFg+JW3cJjbwet4kdR6nUBUyZVv2ljbsFO3G6OjTZE5GqfMDaJ+cDUWgz+bMXzm41bTtKmoqtFU
BUrqjfT6/Jl1Xb6ckdVtmg/IrI3VK+AJ4r4gZT5ndb+u62MIekOX2gUX8xcfqJw5rifmWMyXvi8+
T41V5GtZ8Pmp4qx/7qzditgBwT7MOMnfFvGjhY2dvo4QMnqfOa7CvE++wEgKbNM4Bqii9Y0IYEIv
7cwS1cFAe1uUm036fgpxaCymKU/CLZjP0ThVVYbNydY9OGRiniUm29DGs6sRtVLBI5N1AwcxjIk2
RywP4/cUe9WUI6dawJdut/C0CFle1rpMctd8qWEUi8OldBeHHF3VNp+QxluTlbd+wgpfC8BNHHQJ
tpUG0xcKuqIqJ4C0TWuqjN9hZT90UAHOkt7D9uytaWELchM4BDXXHJeifiPGE0Xdb2KM7eOSBwBH
WNF8xKr3q9DB00QhZqAjuqi/XiO7NVuw/hSfVSkfZi6TtqfoGZSSrNBmbpKtqnAF4xH/ldauv8Ax
pm1MK8Mz7XcymVDi+jwQE916VdjYhKj2EfuMcc6YgUB3xm9G6v6xK/oC5esUKNhzJyvTPvC6cx7m
ChAW7qRQPK3aflzOAS39+Yk2xALojIt7+eZHjSvOs4F66blnBf8cDdAGpYOf42wpKr1RPK5Nl4dn
YivHnnChyZsPwyi2p8A3hmadaWEYj4fr8UXjY8RFxQUykFE20w57k61R8i7HkNktSeT76nlFsspL
FoHe+2HYXI+Ce9RVM5cAk5nrJJS07J70gDNMNJ4y/YmvqNs2Z5RA0lOU86ZJLclZl9CyMPTBn7qr
KVgM18V1hDR5oRIZzQFL66kndMJDUDPe1GN4qiIDNFe81SiNfetQQcnf1SDae9tMWNYnhaq8hFZA
D+LTjZY5Dp3AIMEmsDVulHAdFpXhQrAXVCNucsEJsA6OJe5746XEy5CXqUXHTFgg+lSvxdRkesF8
8iUg1s1nFmpD4cCxgOtRv+RRuoam+CHnQMUDp9t5iqblc9PkBcOWJ8ir4XFCWg8jnsWSvrzlZedw
95+vT9F6Fe9uduN3QxRpcopgTlqwfMNSN7Wbz4N3Z2ZPXbRogvFtMjmdPzR2ogkuuHr2dTW5m5Ng
Kb2008VHuUxTPHfe36tGFVeLW9/YLlVxU4wdwC4+6vqx2OPJto2yi0NsyHvEfvXraAm7YZq5bGkn
eXJ1yO80rtQ+GSyokmWtviuArJ8ojrSeC8qEgqZgfA3cfNu2mBluI6fWv2hX0fe+CaLihpUFcuhb
NWzyofeYfSYO/GHg74MHkEOnOBIrKCoT2TIsW/p3hSMn+zx7HWoexiVMJg+Ri9wL3qOoGeK1jR5w
lwfGAJy73MYDUXcY4ubLaiP2EaO7OmlWCR3X9TIiewPZCQuclygHA0Sq0XXQPpPDmJGXN+UUqhM+
DAjDhFpvNxH9FUVqfPGZ798KovHBcWOTkogXE9j6I93M8hSJrnpRpBsQpJqM1n28kFK6IVbYv63n
FT7E9UbMTL0LunS3Y7VGMq2aXiT1Nm3LubFVcLsikOt/dF4UvirjOEQDbGxC7yavw9mZOEdfiQB+
WAvyVznm6/gxCIRY47mslwjhZDq7NS2vhIuLWZcNIKDI0rWDK7rvB3xlS8nbKlVipt7tTH3wBVAo
7citLWguHwdvGcbzDHIFed+EYSKRqz+Pd5PfBeor9mJ1D2kG89hNV3alf18ts4G+WDUzhlba2eid
T6YjTz2feHcCeGRtANkYRHFpvVmaLx56JiRswVoGZUqGqhjjKSixuZLjFJaJNVh1uzjnHucmXoN1
Kn8sUcD7+3lp5+07NGsOC/xijALM3gYdOejiCiVw1QlcqJxlNjJl9bJQnGad2sbn9XkMMfCl2KOr
8NJfA6WnPqwZf0KZWBXcIRHOaUrlEsgLRSHg8rPELFo/TcMYdSRZpZqL26EfOBExEDkR1n9bxcz6
gsOekOFcByHk7W4YzICRqGhCrKG6Gl3/VeP4xX3RgZYXH6Z3HPnULvxCB669rzXu3XHws7QBtJ64
VikSfB1Y+cf5NGsYYOy0pHOtbPRJgFIxvkeuINHnYeglq9Ig7D0sVvIm8OZX4bZqUbHHWMixyslt
ncicG/Y4bNGy/vQBsDB/2RL1maeoghvzw2qKRQKhEbT2GdbyQC+nZgavOJOlx9pngf6JMZhwe10g
QI8U4vi7aFCof1NxUrgbrgtN6tTf7GLb2AghFMQGLXbU2L5UfbJikYqFNdY9o3upRiwRXSa10vbd
DF47n9vKG+VlGOQU4BfbpLNpz8wyf9UyQHWdKLQcvo5O9/O5U6T2Eqknelf2KhdJj3zEeL9Wla/w
k4QlylsH3Bsltpt77LB6AUDS+7T5MkLJf5/ft4r1mcuX6EPP2ToO8RhsW/e0GmNiCwFtjDJHNXEY
86KqPa8uwvJFwdk7XTY+4MihkFMYD6PD+jkep9ENLyF1YfFzhqwnOm2akCIVDjivNlYDrCk3OTaO
9yVgc/jqOK35bV5BAnzXqbX9JDF82pSPo09NTEokYd4Hs1Uetlwr8bJlw3edhSyg4e2I+ab65hwv
M2xqqfzSYnkfFkkgFSk/QK9WYBlU0VqUU4yPLOBJhHF6xfmEh1LQLSxo+RhVjmyJRYf/qGlQn0xe
igZdLZ9uW4IzuQecwPHgOWoWoW/dbOV3nC1+hvVlZAKSIIGihhbWI/ahYSr/CkILdhmqxjBZVlY/
jCORqHoAMsddTBgVSbetUOigooXclKHl5qEf+WAebD4Nd1PXtdU3KM/Hv71eD0O6TB5+Rn8J3/V0
3VJoHTUfzOK7d4EVzZiqrcfGE0m9cYmNC+szyu+liKvOKSxOcPk+Q98YLbiBwEg44MRyrB4dCmzg
FI2uZ5dAGdh37bYwZgFqKi64HJLDPe+j3nvmIWKpiLmFjZovs1BqNPhRppUMYBTkVXlaCI+q67JB
lC+qL6U4URTu/B9nZ7YcuZGl6Vdp03WjGos7HGjrqgsAsXFfkkySN7DMJBM74NiXp58vUjVTpZyR
NCaTLkSRBCMCcPdz/vMv7feFzmcKjRQs9g33ESKXO+n1YlfT99k8mpn92GU014e1zvvAztlAdTCN
HbmMiT2m3zxZ9fazM4/pFK5Vb9G6K1FOS5BPXmm8ZpkVf/XOxdDRW/BNeFpd/TEU5SBOJiiHlYRt
JYrx6JNy44W+21UfjWTJBh4hNCFBN6bYlb7wfsDZhbPxIazeDsfWWNCXe6azX2w1qxedGD6K+syP
wboNv8Lrq9eYbkRUQNV8Id2m+VaWC0aGYHFpXj/jPejnFN3p7BzzQazvgEHJdtmVdvxRpeXmSxLt
18m+qtJZtE9GbLrywyIERr4DlqRgfXkir/ymK9g7zHQN7cRq57vOj5VGPMe0VCRuYt5lhusyn6Go
MS/ljEXu3p86146WYTOd3eRO9CFlNS6PuHxb4rPu/OneMET/2YuV9QQlaNgOTYz+6Wg0QD1LWS3T
zhUeFtVbPunPfObFZW0VEDXdnEh5XHtEc2pS329DqenZAm3ExQva8yVoJbo1rcXsXnaLNu6UOy/X
rr+l3r6JMRPZlXJdDi1BKQdLl+ZJEPzNnlc7/XNKA7Pe6qRBDz9NOFgFsqVbfZxHTIvfsMQBaejX
WaQvDDtwGnKnlc/BnvOcbcF3LKehBqEZAg0dntLFpSJ1AMcorjIzlwaGx8RKRB3CDrmTXgISOI92
Q/KO6rbsYGtTPxMokBcPttdga7CQKfKQ8UICJzuX5iHb9jrMQQfa69xSCCoROpqX89Q08dzs8zbO
09AWSs9fz+ztU1OXVXW5KLWV/I3C6B9olefy1knUfEllmTl7z9NGc4QUrOZ7hiv1jm2irvedlHkf
2elUWhBAiTreNbPJJoLjywX3AoAt1rLRYEczNPxpXYeH3kjzKazlaJUXhjFV2wFDve3dkASBBSVh
p5fJ1iwsn9jj4yhmc1f4YqTDHOYLp7EoYdOsvlx1Kh/g47doXnAsBbnDesQRKn4xNgQSew/N1/oE
crpMHES9ab0PXpfYilSnYgPr6stR16eamVv2lm5tX4XcKSwcvCKlDWDHLKcqTNtY48iPHZd/jemf
B1Izu3o8LY1ovYMiaJ6w33hyvSwwJEae+9l3zovQyKckoXNv6dvYfIoo33p/Pg3IjPzAbpahZBkz
wf0YOTvjk+4GM4kmPOJNuMWVLaznRlChRdPsd2moxOSiXhvctXjOXIyXIhM8I3spQedEUNVjmj6Z
y8bukRiGa124yqpkWPl2aUcN+O4UNvUEWBuk7rokUY6u0rwVuu28eyJusilY8TXXu3GNJa2wvQkq
GF9bwzejIyckkIiX/HvSmSZ1SFc9q28ub2r+3FOguleyt0oVilIV9l2ZzCY24Jo2I836qnpYsaQo
9nbem9UaSOwjJiD5tN6SQJQDhjE81AtFYbOquCW93e/j67Qxs+1kCXOpr33N5CFwtTOTAKDT7sOU
Tpbe2FtcQ1eLzaI+EsVg2HdIRpXLmuqcbWaiWa96TyLp3O0hQOoqZE4ox6/1XPUGkZ/b4J2MEmzw
xSyr8x1yaakiq/N1TlNPo1fdjCDiRYhiaOjHAHchy740XVvSzsrBqI8ZzKHp62yvfh/FrhsPh5n9
eo46qXWxKx3HayObjKWhCNquWtM9HUZJqywwFIROXJ4D78j/a6I8zfzlIh5M5YUonxJfRniLmCyo
LK5gaDDcb5ILd1qcjZpl0OK41qKBf9JS2wVMFqwiQCu75VHLY1DuxTJa7YfKZFEa9A6WGBwSnLHl
+a6LqkShWDDzHThMK+pEERpl5x9cW9vrciosz/Gex45soqsZgGHRvPFM5IIaZHGaW6mycvls8G58
I0hBQZpxf/Znp/GdvG0SN+O5Z7+MjaZYKL5ggG9BvsZJcrtWVk+z0o2OywIXBQCsCpkeynkIzL7y
62/ZSj8P5XNVlfnRDZPRUgwoScPUDAjIJ/KXmu6i95vRu5VsHgmlopdv70XKfO0tz+em2ItE1AYA
UaudmnRxt8vuBeU+a9n2lZB7TWnUfqRayNkLBsvHf3xWYvQ+WYDNGYFGTLSGrz4GxcWzNsbGuGsS
Rpj3k5+3PR4cq1faoZpanLoRguquPKUVk1weEqGdfadofNwdyaBje4mmNZFzuDEVbSp8BzuVqciU
7uBdzprZ6BXVtedeURaJ/rEu86K7UIkzNydjLJPqzTFNcCv3XLPtx6YyxqBU9mxcNSZ+a/fG2I8Z
exxJm6FPZVzv1rHyupusH5BuVdJU06ethOkaembP2DJzyhrTpC4xhm+e2+v4kwNoGto1iR35tF0Y
G4H0lKw4dZanWSfOSj1FaHtoqWUYj2tT+86xY240H8rC3cxnKx2kvMgKZtuhNisoLTuk1GYH6FEz
umKg1S/S2LedbY+h41a5EbDmrl3dnzHaWmL4sjctxALtPjMsJphuzdByDUpCA71gbRctoy5VUhyH
ZfS3oxaLYdaYFNrz6AeFk5D+Byph5VfS6vr+WfbkBHyoRIzVFYVtpvalTEf/cZ4ZNkZlAu6N3haK
5V1W16V7GSdlXTzOHh/M5Wp7RX9hjoREgeChuTgU/brJu3xUVXKx5J1fPNHoAa8CpVMtt0BtXsUM
RuA6mJnhyGLWRoibjbvqiMm28vx9AcH1bMqtXvHkNHsr9H0sXatdxXCzH08UYB0f7KBy3d1xTtdM
UaCXMRymdvPXR4ePHbmgL9Nie2IeCOI7sZL3/rapK5po17i0jRhoPXBN/Bjt82Dasw9m7rr6UOSq
lVdb2SA6t+y1GV7nbPTBtIsRM5z9kOhlTQNrZjjB1N6GRmi2vTdh+9hV/Vs1Cc++azAS6e392bzY
AtNY5OQBLmz+lId+Nc9FtFbdOSNx6N0b2cWiPmFIus3HttajEyXTqusru8d5KVjiwrROYtPSuTJ6
yzL2zNuHLCq9xKfh1G2vqY2cKnO+LCofxWW8JfnywKRFDIyQ0rjb3p1aOslXXTRmeTIdZLsnM5vX
9hqrhG74VGKvTlVTS7FcWcLo1+9rK3N9lU1jpXbbKD1AQZ9CJGB4PTInzPoe4mo7iOvRrPo5HFZC
cE8dLyGPxs22ixCdhwv/Q4gz33ry9j5U95tyIuX6yZyLpL/uhs2qLxQRjtv5PqsY3Y4/rFOY9Urk
X0ETDSBZ6Rm6Bzankwn7mue82lFTFxyNbKHnBn/u9HzrG93khKthWB3LxGs7pD9anj87X4NfUUN0
0r/t1VQaeCxkKnsfzyfjuxoBoLHqkMmpbfzVYqBCOfXodJ09jNTajLS6YCwF5iSzQ+aZYkZgRo4t
DZhiTtLGN3aqhnnP/omt51TW2fQx5IterppNVfJzt4yuoGtp8/FiBaRfPnuq0tPt2Y7UOfbVGAcV
vk1tQBmaLFHtMLTisGUWf+etq68u+hTRzA3jvgo7EYriDUyrLYCrJBmsQg5fxtFovQCNnD2D8+sC
JK9r0wcYPxal0ES++EMOSZcDkbgYbEj9yYv9Z6VNH+VBbTKaBfqNu7YZggzpqggaD0qME0Lj6MYP
EKQEnBikxhy+AFNsmRG4A3VrHki212ELkrJBuBSQt0DDuV9QOpNzVS/CTV8xC2BaE4wzeUztoZoG
meXh3GKFTwFquou0os5JYSVF/9l3A07ThvQOzFudITQhtwFsekMbh3h+O08Ov21cTnOa6JOf/kCY
6bsXphE1Fqi3jd13O2CCbYR0b8TG6T/jcTGXtRflEc/5ZYlMN2/GYFtTecvYtR4jN8bH4K+R8X42
yXJXUVdN3Zc703/JxSd32v81OtuZK/pv+npZOtNC0V3unOzBA63I5F9TgznuT7zHBuNRP86U2nM+
mqBH/mRe92zT/fGPX/nveK857k8kZTAwe4BcyUzEYPm1aZMNl9VsNNh59hDNQKinnIQL5bf23dKD
2dJZ5YYZMijhPv3xi/g94txPHMlkAfbOjE7tG4J5yyhD5HQND7YNKdQYojMA9/7ENOP3eIE/yRC6
tudRcxx3j7dFqx6HtYnHSCcUuBgh9GejXcx1SsrRZa3/5BP+Hb7wz0ZbOVRHjhFb7l2PeJkBB6Vd
C8j8J2/o967+E5FSE07Zq9SXkKCqr0VnPc+ejv9E+fB71/6J6Ux93lY6ieWeyTOdQreesrF0/uLF
fyJLDpY11M3oyj3g8w4OMhMPC8jxjx+o33vlPzGd44WxovQzd5+YRs9hPsWBlXLs/7Wrn//qv612
u9AORDc+F3ursJkefAJTt+bxjy/+O0+odH57cbdjdqqXnMclVb793gMmzaHprjYRWZ5d6UCPCAuO
iN6k/ktJk478aQtIvWRWOGLJPcm+8rNou/4mt8BV//gN/VBS/z+4uD8bM6l8dcCDErGvPD8Fevbr
dWaqwj8fqzW4z4KSm/9TC6t2D5nOP+Vb9sniSZPHuM/GlCYlSXcEjb4vk5NqOxgUtdivr+6/vi3/
nXw0d7++jv4f/8PX3xpNl5+kw09f/uNTU/Hv/5x/5//8zG9/4x+Hj+bmS/XR//xDv/kdrvvPvxt9
Gb785osdBfmw3o8f3frw0Y/l8OP6vMLzT/7/fvM/Pn5c5dOqP/7+yzfGLMP5apjc1b/881un97//
Yp+TbP7r36//z2+e38Dff3nUX7L/++c/vvTD338Rf3Nsy/J8BIiOskz/bC00f5y/Y1je3yxl+p4p
pINNOz/2y3/UZPem/JbzN6UcYZnKV5blW2cPsb4Zz9+y1d9cU5iuxxzfMh2Jhv9/v7Df3Jp/3ar/
qMfqroGX0PPbv13WyuYvCFfa8Nt9VwKS/7TpbelCyZj3VIjALs3eTQDvDitdAXwfi+Yc7nOsxMmP
ASQzozkD7ikJHMGCdPmbTAFGw1LLDHY74/c4tEurLvYVKPZbnasqDkkajU8G9lBMBX1f4PtdlBqO
2QK7upZ4XsEysWNM2ETnVod/uwv/fLO/eXNntdq/lgkcKROHTs+zLOk6Cku0n1ajpBo3Y3d4B2yn
6i+HugztseTVz1ALr5vFphbNLMUYRhXpF23WZRop1RUx7E04BbvZrwcraEzXv13d2okmRkuP9rIM
a1QZlnyEl5JfumO9lTdmfDYh3Gq77iLTZMgHUU2FJuX+EHpQwbGmr7FyCdcOXXbl6+6BSDOt/2Qb
PT8yP79jHjTXVrjuWpKH7rdbXmk0ilyB8n1wYrpgp2kkgRRNb8pw4pmq4bV4DM6KbGmuyylZsoNs
KqatfWcwi22ddNn98S348fz89hZ4ti8tB0TYAl/82YUZf6tMedaaBGTPeeLUjNp4JEOnVkEy0gRE
C+3v09ROZ6Y6NiPZbparF1/5PkrtUP4A0eatTXLAUOl/r1MvH3Z5Zbrk+RWOtR8Bp76Tg+TGl1K3
1fU41W35aM7ecpcs1hzvQQv0q617+UmOXmoFsCNh1vz4vwY5CSCM5mSocE2mbIoSw8NQoo8NHpGG
Mxu+Yo+OQvZN4QSSriqlgbV6TUXfx0kYb06WkSO+9DzRU00sapltY8olZ3Gmi/vz8OLXZypXaRQO
xKRKOMmxVmN7dFxh7b0s7qBQMXKLd423QnxHpd8sOycv24YGpIL+Wq85K2U806TXUltPvb9yJdko
lmaRdwppU+Vfl6Z2rRDea+nvcI4HK5Nl6TaB5tM1gtUa+/ZP1tYPC5V/3VjsiV0FZYTBEDMjpdTP
UvTZQ3SWtlnNX5qqLqgTY96OyqhdJxx15R62pOhNMO/V6gKsjmnDFnfaxijBzAyN4BgzEMkXWA2R
TVfS7URZ4aaCItSjq5HnsUOzdrHGlZ3uMaLsS72HP342LTbN3ywX3oQDzklghLKYf0Mf/6lC0Ez1
MvhW30eC0qZ7/uikQ9D2wWSq5PdAgtVmwSJa121nGc52FWeSkcNsi48YiDx5jWvs3g7M2rgnjbet
xedE4ZEb9XbNs1KsWxFaZKKOXwBSIKt0reUWITkFjctISXVLOJVydPdWhuTzkfGSDzBbOs2doRIL
amSVuWRXLUIiT5jikl13o5UMbLc1y7CmYmKYXxqKxAu3YvCKG1UbZpZu7ww79YGFbWO1IrOFvQ57
P1/gduUxFHsmE8YTgP5Z4VDxDB4gS9TfnbpPHZi6dt7eQFxqXyGzutblsKz+AQUTAhAX0LaiSCub
MpzgoabBiNACrXCv7DLSjUE4Ohe5irsEKQLKh/VhNjWPv4OY9RX2AJOKpZ9G45EVDe6ay8l3L9Zl
ntddWeTZp8xCJZm4ZTYf0jpZHRrzjs+xM4o6jUAb2uWN3z6vBzCD+VPqN65x7wP7jfuzaU5GD92Y
D3nVWvJ6ypJq3TtDD+o0bUxFA9Zs+zqYFkebMfU19Ox16t7bitH5Y1rXThWYUurt6I3mtIT5vMyv
sob1vE+9lQGJXpJ0u4MM0hZ7BsUFGxZT1wRoxWLULQYrvYDGNIwQm1GaJKbTOg9qQ70C4R9+RYS3
mn5txjb1T8Uc2/ez5cnmLNsYLkgtQecjpildaBDWToRQiJf2ZkgdsLp47sXZU9Fvq50jJ7M9waqA
T+6Y1XahmOaAC0EFfBl7YfvgHyJmYi3H9DNsE3iV8BcLmO3wIPsT5PcF1nJeVy3oXpV/b6DJJQE8
mMR6J59yuVOod2E0TfSkWWDX4osFzQpaFjyoeB/3AxFwA0O9ddf3BMNFsL2cdIeUI0mftCzmr3aT
j3bQ2PCRQ+gLhK9mBR60oYzj0b6FEs7Fft2ZRdb0oE+gmKz7lp6VQXjLG+PTnTb282Zp2UBaMXvW
Hmb8clf7MPeiVs2T8ViKgdPEMywW2691SgNrOd6PpMmmDGTIB15ss1hF+OtSHIZuwlQxzycuoWXd
L29Lcz4iU2OFaxk0qbOg52E0kVbvonBQDwTYaC9Gx56cocwItGQS/Lyk6HNgT7vMzKLNX/SrhxjB
vi2JHoqxPDs/rpvdxvJltEb+u/qx8f/60HUz1Ka9pydziux+q+urtJgdVoeLnUpI0O4XJWCORwJQ
h4d+SuSL3XmNe6oFWaRBsion1HTw93wmThZk6SpeDVJ0r2SphlvXIggwKPNUfF2MWUB1iJv3nBSa
o+3Y+WWasOtOvS1PY4/Iy601vIbEs6djUtXfE8RBEcWLm+xdoypuVGmrHC8KM0v3eQMNNphi+BoE
Xct5V8ON/bxMkChlWdi7fMvX10V76qZRZv0E2AZVFffk5m0uTf+yXLPsDFPWWOCMxWiHY03WRtc0
5bMZa//Uyrm5BjWjbakIHLxjYMcUes09h9QexqbBsqr0qVzko5ciaeNOZVkSCnMahnsPXB94jyu4
QZcoco607OFpYjOSWQDTBh90U/pMbGPys8PCTzIbzliLOZWl1gcmQ0YawU2Qd65VNVcIy7gHjjF+
GheG/j1qpotVITX3Og+JoR5mGSWyyx4YIBfLefiw3m712F4lTJF2nrRWtuPhqcAo+ma1cZSA3PPZ
w9RZ7jYZG4wr2GeN01Q18eelyB/HrUtOQzt2V7z7Mpq8cXxdfNBOpkox2QBzEWokIwdM/FOkBtrp
I5Xl9QUaKLHLppQxvbF4VohMWDuh5Xus3NyaWrJUCwQhJuFF38dmrR7Zsask0LFPJ5rDPTyQ0of+
CRJkejujkEFc1mJ1KhNGauwX7tYyUvSIk8biNL/afJGkoZf24zcvhTwHgSjTRuS3U/yFbBbnaJ3V
d2PVNSnpsKr9it7ENfGNMNfHdm7dg5klLeonafvICtdhYPokchuthuvebGVZnBjleQd2kvGqmgvY
pT38LVt47bGs1fY2rdTQyWiP1b4lvZixJPykrxyNOYrHdoB41uTDsWp0BzEohSUxeLWwLzLKF3Us
GSI10Gy4Y8EyFNO70Sziw02n7wSgdtdAuWhXaJKeEJ3Er55ZqDfDW+YsEr3+OtRzDXtwzeKQ7ob5
VKImK8p4LvhTha8u81zn/qVZTu2DEGscecSQZVHnz/pjNYf+u5f37R07fNsGHmvvRjru8A24Rj3C
8hkjiA2QsZuY6Qxziw3yPRKx0Ilt3IXtVX2purW9zw03e6CUrXZ9lmyfCwumwUApy26j42vIy9s3
ZFnW55GKa29jdXcvlfDPGi4/QO7aRJWrk+l1iLOa/UP5QBIMPrAKqLSTh7rwzuUY+OR0LJAzwSWj
G0XlwtQg3eUF7VxgZZ3XBSaMJUbssftawIK4aeyNPAQy0up5ZwgLTAWpZPndG2ZBWMKs+2dGc5z9
bAce3jAZ4qjAjreG8f5g75HuTBTEg+AwzmceoqCmwVL7OcuXZc9pUHwu3GFy90OxTZdC1pOKwO/L
Qz/AowxbNUmkkiD45j2kXmTJGFt8kDTRXGwpm3uApHFxw9Jyy+2QWgr+yGavWbXzKcYE/HPugfcE
nX8F0qJ9NnMGpQ3bXMLw5cVuedHhYspcMhVdXHFkgpOUEYLMtN9RBBVRI1hcETbB2o/QVBgfthpT
cz97CaaDSbn6MKkNu40m0ur38xInyCj1lPkcd5q92zJQBAbmaFcmZYk/XkF0GbOoiLt+jPrWdo0H
9IdWHzUTHqc7j3OzDyr8Bay3JhPW2+iodbkb/dUMK8ZNxIlklEKcATBNgno+J3B326THO5dKKbuy
4oVpv45Xe7hI5Eg8ls12Xlz5ud+/ZKvQ8GFnb7oQ2YwjdEzVkQcGUdXsw53W77hHy5KINEA0uOti
bPZqcTg+0KI5RyefkV3m02AGIvWVDqfNE3Q1s3SNAFYsVSskU9e6L1tRWkHmT9OdhLPXBmSoE4Xp
FP5lpUf4kjYFXh+N9Wwe13PfwWaSuZcrJCATb6ElPzpxkj/Y48K5KhgEfac4umFIDBMN3nKrLiyn
X+JAuRtjf1/7iGLZ8I1qb8RLfjnD0bmsmKmJgznGZ/lU0hfisiG0uNsZJkkFgW/MXQZH129fUdnE
XiAQItzgMXhun5fmXsRplUfmSCAS/iAmHRgo2jJEsUEpFtSGWJmcFyuLHbKd3NHPUKxvlAFfujoZ
Hst841jeeuiRnTW6H4mleqZoMN5iSbW1W3LXwHqw0m9YIft0RylsjyBuR9cKfKFRFSDwoHktVmbS
QQ80ZwfxljH/TnvJQ1oDAk8BMhDHC2Q1n3EYcyMfz8YlF7n4Jg2G3PT/EbNNw2IMXw6EFjlj9sx8
tpdEwdTeC9pjlFxS0MzOaeY9t5B6K140e084uL4+5VPqXNgaThcjXcXyRebCy0ydxn72dF5f+djd
wwtyBolsY8zVlQsHqNsl5iienKFoXkWpp0Mx+PkbegeKecw0lnd7sNp7r20KhLyIf8UJibxzqm2H
xEuzNOsCMGA03+I+KbFr+tEEwBlZ7Ku1KJ7zxPHiXedv7baftrnxjoM3Q2gXhkgNWpV4lqCk8XdH
zhlWfeZy4vz3TpbjDVd+XzekRxhwuqIqxQUiGn1IA+fqrw/TDbO7z6nVbc8YrYxiZ7nj9qimTvVI
1CqHDOoie7edmFFiuyzeHcCSpxGfCmJ9zpsFPAPHDhtBNHtnJ90j5fcUGCx/GCtzdtTxuSFMG/AN
Pvji2oeUd4IpjP+PQlie6vQd7ocOzC1bTiy62QoZgNP5d2bFTR4M95hmcbE3PJ3ei0zmH52oxPdx
ksZD5Wfdm7+k/iP+oclOcb5GtsLhJpT15uWMh2t157J8P2LQuDSATe28DBD1ddikW+rAvZzL9tB2
K5yurnHwHehR4xnn/svDKoGvz3PT28lGTGenzbD3CgUjwS8bgJBlMgrAP2c6TraoL9YhWw4cljOE
MesSIbwawthJ4E275nJnUnkccr/7zHQuebIM2720O8FmYaIK3KoFFci23gqjtV+khsgboPpJL62m
35wdxUl3ANOv72yDGXbA014khwU602lZy36frtZ0TqpVB5VQwLdw7JoKI8Z+gHQbxL3jw3lQ781i
GZiMxYjdmfpv1aVXZ/lxmDbWCKLkAgJDZnsXGaDhidPnI52T5N012um4ppaz89hUESU2hntl5vCb
0Se6WRMiO/CtcCiH9IFdsryuvLHazTrz2SI0TydnvU9Ar4NAZj+vufvSZH4Sjn2SR462KG3hGsPG
a6uwzafursqyepc6M1S4rfyQA781IdU+dS6EFJGjuZhgwWccaGLXWkb14eXawQWyb299pBAbFV7T
yX3eVZNEaFYPN6Lp+3sg2uKgNHKPDpFOuev9mMpyVEwY6EJgi3VDq5Og9DdnX0LjCse4L9Mw95r8
wsQQ5B591ReITcsF5cVwLFa3uypHZQbQwsStTdLo81SlU7tbCM/kbOag/4xjznpIZQy9wrKHIexw
Q573TpnxLPF8nmLdZc5xqWf/K1YszUPdmwM334mnAOuNcri05jI2IGW0pr8bAHi/I7yjcUHX4bBP
+kUadDorDrPhrl/VLMrbHiH5CH9ZTne9MlhEqY00OjC2vHs3l7SjYIYORzE7OJ+7gZ5QoI1CrKXU
8jXGpAEbHqoOVi9AnRFUBg0Kj/FGTU5eqBkgFx4fhVcZJ4rxPsc1QYJ+w/OdORFNuYNbBusYEd20
b2P7VbStdVnnTYY+Fm2gbOfchfxpvJkIog/2pGpEZ/lymcYothb6j6BAkw97CQ7O3OXDRGKJFZ/a
9ZwVwPxvPULXt56WAa5dyL4gix2kMSuAC2191l4dD+Gw+BipYOQPNNq0bzLBtI/uvG8+rUv8qeuT
4bZcXNWd5s5g4ahC4DTR1ZAxAuWP5hDi4DjfIRQ04tsVZk84dZP/XJtlt/Nck6lBnxTbfklmAmMp
B1YsGPPygXpw21szktFAWbL7Wsi6+zIWSQdi1k7fFpiOXTQ6227NjPKAilocqDwNeEP+LC6WqdW7
vpqMGw7A9utoGcVdihF42MUTRF+4Q/a1Tet/zmuDDTuX5XyClpvfV9O0VwppeKSStfy6ZQMOHhy9
iHjSCkUa6g2ri9OjJSo2CuaAR4WhwQtyU0gwtTt6Hx0pfH0oFU1bNKh1pAZwye09LKa73QO/ji+t
XNdjM6K/vlu7Yt036fDGcVw95nCAdx60yTsIO6eRd3tAiMZC99xi/BCzO2N9kcNbv0iU18+7tlqM
t62T7YtXDTc6t6tdw+AnXByVvWRJbT50XV6Fciugu/dm9gppQR+NBFJbrozHJj7zbcAekI4NExm1
g2NQbdMngyjPbnU1jVtxop0k0QzB7JtRZRZO7U6KQ8saDc3k5tHgxkgNUiTPJ7CegbA4ez2NqTAe
+pyTiJpHshScB0uN4wWgXxKS+dvtOxj217EY1qsGp4J0Z29D3QaQ1lQRbOD+lAByzG5MdPyvhFuY
R0Loung3FgbOJM20gM3p+k2lDjVcuX63qmXeI/fJnm3sEyms4gxrGJx1Fz/trpEVuDe2Kp82g+q/
nuAyNZ75SfY9K6iv+vq29PFXmJf+eRB1ml0ZXj0890IaFy2RpK9ebcZ48ThFA+2XOmJ5Q2JImugE
G7uMhnjMITBArzyrELMEz0ldCd4jUF/d3mVY5FiRKjl5otRs+0+qcqkASZ/GW3g9I0GxyMz2gEAa
4LJ1EqpUf2hMaJToeJ/WVowMCVJdBgmRwpcG6m8QYvgZd6uYq0+cuN0EMyWjlmrmJpF4rybAAxPN
SBWhm2v15TA0cRo1KUVVkHrFnO1IIlj0FZXJ/6LuzHrbRrI2/IvYIItLFW8lSvIWx3acdJIbwknH
3Pedv/576DQwFu2R0A18FzPAzDSmp1MiWds5532f4yLjbWu2mdGi6rbhmyqST9jszzV4eS9jbls2
jkEAsQZFgOMCU1VYPlZQ95dy5HSlsk63LyZ8IMl2Qp63xcjmFyT0a9zkiVZ+PZ2wPy7nLdl6rCQC
P6NrOMiaqXweiQUUFg+YaPOTKpr8Q0RH2EMwGbE3k3T1IqPq6Jqbdg+YNKxsG3faOV7a25KHkpxY
rrCAGyrLWXfoQVgaaqNDJhkETBjuMj2XJBBBPE0//QU/8Vgqy9DZ+V0+AcpT/UeMFa1B4Ut2czfU
HfkZ7vwwHSebdtyXfqdN6XVXBNgSbbAimmclTTXeFbOhHFTFsamdYTOucNW8Qu4dlrQpR7s2/2Wt
Ch5a6Bgks60UigVWmAM2dvLgWp4LHZIU2bkdQB0j5aqUUNMJc0UxJkhpDLeJtXH4gqyHntZzrY2I
3l+qNlqlOend6c/83o9U0LNtbj3MMX7n8Xc2TTZbVP0p8v06Bo1Nk/LiOusDfhcH930bDtEvN2mp
1cTQeH78riK5hUsgB/VCOLswDpa+jbIOJ9KH9nyu/eFS/n9VZrUh1Zi2xWXcVoawHFetZCsktsPS
r3AOtV3q9g+/F10jmnjE70OO6pZ9g8qrAwig92RRT85lMNIp5tbNocEjZ5xag+gYoXvjpVXOdKGF
CTPFr0ZjoqNlZQ5LxRRU9Rkk+KrD0fLLBV/dZhVR87eEvioQl7FN26cQeIrAd0GFOJlS9T0NqrLf
aRML+ymr+N7eoIFF+BAIvFgbtsswvg0mpwivoXgE9kWalnjya2gc6Z4SWBN4g43RcmPXIZtmvFSD
yASE9haurvhi2z7GdLdOHdqsNfTR3Ffcm0cvywg1uEtjh9HwImHTZAk8EzHFD6aOnwZ0BzWT7Tgr
7akMBzXcoz53Ht3RtNMNPsmyOLM6XtqUvK5pKsOSLABLd1FFSITMxxOPztJGJinqbHo+U3irRahs
tl0bzf424s5U7HJ6FpmIBlsCKrA6YrqeoSgkV7ae89cWQdtHsv9NdKCvq04i07Ct8oJNNIkxgUw0
/sgc3dY2SEIE3aSSjtKNygL+UTGqxXUoc4rGHirUWD2VTpagWC5k/JUEvz49nl5lx5spwg9HkI10
rGUy6GxLqykcDsY0WQmt+zI15MsNOtgiC0gvMz0rrzAekA/QC4e7hNWK3YQR8P9JJvQh+gkprXhu
/xd0Qrzk/y4T2vxKn+quORIW8Q/81gmZ4g+5LEkFihro2suW8lsnJExkQsBQ0OlQZ6dgzZH8t0zI
dvhbqFx0HV8WJOKFt/m3TMg2/hCOQCXkKNPQbTapfyITohZ+tONJneXgWGx4LiNZLlKd46WBjShI
6KiEphrQmXMg7CDKd3H1Lj4+FODC6JLvWYbGbB8pwl1E7/FzVZJq2/Q2RRQ4FDApUH6PRIABJfCn
SCZOxWXIjZ58u8G+W1HLVIsxNqKOEopEbdxWmZ/mTtdsbqYGImP6UDzORtHV27bt+2kXau7ARbdP
cNQ2hai+dy1Qv01RBjVJgnkUMZbJUpa7CpRiStBWxDAbqwVZ0RHBVDjw4vw2iXWEqnNSFY+j0w3f
IrTDX8OhTx6jxsQ3EzX8vxb+FoZpQ+9MmAAxIsuciI8SdYePcWNTYfgo8EYIz5gr5xtMs+UXCMN8
1GqS91QgIAUerG7GN22mSdjAryHQSyteyCH2Tec+pVRN9iRzkvSQGSMBqN1RCtzg4wZZqAt2EqfQ
ChhX3Ou+2m0O3iIdM/ljDNzyU9oFICXrumuhOFGE+ImvQruXyFUAlBlt+mfRxKLZQPjHlT+GevOJ
0NV9Ru9FVaLu2cLJKWP2INio+2u7qQ34nlaGgb3ghqs2yTyVxUVnSYxpvT+xW4/z0hE+NtthBI03
6R8y0HFE5AEUvI+Uu/I/e2MMKBd3lb04TYCRbaewSq9FFhZPfdqKqxaBfLyJRAU7IUF98ByHMg6+
Fb5ZjZ4ZGO1dCbayvyyXX72d+1ACpauhm1CUhe1EhJ5FOgnfKPkT1tLgwwetcnhpJgC5HQke+0JL
MH9vg4Jjb0M7ELKLTROX2Ltb0pW5A01gW3cgUjZiVhgim1Fvtd1SHI13MgjYi8EjGO7W1yUgJBAm
2ecEioEPrBgg9aZGTu1sEHqBmhl5ix8DIzS/zwnhwG7QDPOePuWOwlJr5Ld+rvxPA+XDr13HsbzF
pdahaiLemLCpS7286MeM+TQbZVltfYhH2l4noX07ycDGAZmn40ElcdpfJunMCjHTxgwvFMGvTRYr
bjM+SJIOG3Z9jD1sCGmya2XufyszTmUqSyo9dHlpZ5edk9T2xmyM+FHok3Vjuy0OEg7j4pvTifRr
ksn0azQPzqHHWACjKmgMMtgNJ0RfRsadPkNa2bR6l6dAOfwu3VaQ/GxsrMs5z79RCioHOW9Yuzbu
2qGqSfYpG6RPCDSL4o822DcImRxq5XOZfNaDTCs9X0C02IaxqK41iEX1ztcHvOPVXLUUQzKqCQTP
WNtrCyYMqI02f/IhZklyt7iZjQG3u9cUY57uNLh8f800pLwjGKUgMkbKuIKClVET1vwefhqeu55U
iGrVzjSbdt5zXE/pJinTUDHMWH1SQTx/1wTUsU0Q2L0NYAyVBLA7aql7f3K4PI9yGL42bjU9Z0nG
VtbKrL2HFFBhWzfNEjcb+vcLmJ438OPs+76223vHFVA9mxBKzablllZu/cKoH0W+4FFGHfQWW8k4
fkn7rui2WFChzQwKXeLG6MlCb+dsnn9E9YQFvqKWtaEOVcfwA8L2Q1D7E59ikcZsYscK7/EQmg/g
W8vqkoiuu2vrzkG6Fgm92nZFMXtd3BczYfos3Q0X3ug5MiU1TT+gwga2mc7Ks7R14mOjJj3iOHGD
z2zJHWRhk3+zm057DDl4nmGsOM7OnKXg0bBDZx6SuPQTYpFlbgjdri+XHpeCOVZMagNfgUZfU68h
9jbKUbMvwJSpTz7amNtQS8JoV7hKil1IXGyT5tJMjM95Xf1Uo50sOUomCpWXyvqBnyn9NQ6O6g9N
auNb5YoafxlQFHV7aabsLSQi3PSqVgvU1S1KxFwlxh+s/GSAqCrlQl63bm7W2yzoVXSwqKFEu2pQ
9a/GKhuH2kFRPIs65XxwG13TN45L4pJa6ER+KYN+gtRBOZQkgMtU+a6v9OLKpknmxCya+GOr0AAR
MsyoPTahk7QdrKqJ/YfuPBwEvP7sGpGYlnh+UGBjkk4aG17nT0oDcQOPwO2cSt9pAK/6XdLMcKTS
CJ0uwr5cPCtfF58T38g/J1g7YSYabv2TnZJTz6diuOxJenI7+RaMtEVVFW4m1aXgJmap79OqduNd
U2qCsvY4MHUKspkkKx1SrVBrgMOyy6EUO1TpPP4Em8zO3wCAf4yDGovq2OauuG4nvdg3fT0tTtME
Pg9BpAGlv9bRIyaKeXGlGUvj5ozq0rcgLJMcSYagmsmmLcEoKmmNCBenMdyiepgJ9mwt2s2qrCUK
lgETstO61q1yyZfvmykZP/gqjrudryL1LQUBkvNbteDX6NaughRTRz/02rK/NLTzCshWs9K9JNd0
YxvrlnVDQYIySBiR09rMWeS2MKK75qMD5tjcQzZqcB6bGGofUFLOjwM6Eo7Ekc5ggN14AV5J7g4L
z5iLm9LsQ/GxmbT4FmQLIU9ihuIXJslO2w5FOjxO1QR8BN2L+dw1XDqQO0LHwC5Hfc6p6vhjAHeE
ME+VI92pgloPNrA4fAfvIew1isELYDpl6t6WphX2mO9zaL/tkLZ3DoyAb1wl5wsiIiCQQVBX9aZC
Yh5cmHNXWeR9w/qbLknOXtoItP90I1ldRZMo/tIbMYNimakZHYChTeqqq/P6xiF3P+xD0enNBZID
0uGIAN1ha/lG3+8qeiYFG4MWtPcvOo068IdqU8telfvQZXXiFeeXbavSKO4gGGFp7Bykl1sflzf7
/tQnkAwHxSWM62NsI0UKlQlfx+kWBFbhsKOnEwLyMeBW4bVmnPc7akrpz5RSKOc1sLt6W8S5AZk1
L80v0o87cZckQUwRx7VrPNNVkX7NF4gXf6DOf6pcjhViySiCxg0vaP5YmygftkCjVLIfi8GOLhFT
hzbHftA+GJ2Nt3IquvTa5uZjbhta2d1BWgk+cw0tQ49Sr6DVH5jLhMqwXUPcKLCvgojVq19RHbkA
INLoL6U7fEnIOGq+6tsw6A7RyOy/EDCt1S41Q8zgUW8jOSi4sty1hghaulG17aOIXHUHTNpKbsAn
+jPqnkA0W+6y1C95v9wOKrSsEyZNDUiZg/lDR5ZsGnddN5mcnYqU/1Xs09Nqw2Q3HzNZdj99XbdD
yhyEqCBiqvEeMohj7kyjCbiW5hDGNxG9g8UtdHqD79D2vj2aG1OFwABJufE/mV3mFPuh7EwbXjW1
aIqZZOs2eSHrz9JQMSSoAOQtyqCBb24DyPmcc02PD9GczD5cJfhA1hVcSOFw6bOm/lAu+ft9HLkz
poMUBz2wuWZ2gFuQiHmALdUDEQgacSUS9AwfwddFg2f6VdZu+qxMb5rYMiIPC2z0bOfc4g9938uf
S0fYYpPVtCDgWgahixmmSP/4akKY6UZmkm9qkVLl4ay2OAtInW6UD41kI5NSPZDw6T5hqQVu3w9x
/pjWA1nNPJHqvgszzPtygYoVJftLgtnX00eO/Cqf4VHEdH1TnpkMyXfqcmgg1Zw1v1okaiX3it69
auxSH7Z1rbNTN1lqO/uUnTm+oHxQ3ucBFv09fqXxc64wkXh2FXPNZMbZ0JYqY+GTow/bciKW6Fq0
HL97l9lUiYjzRbzXg5R064RMt92BoOW4QqaCyREHfuBZkqDT60dYhTve5jhDNFCTtuXWWLobfaAq
D2y2MecNCZc4uzSSssGqHPbRvp3cPCOs4EtcGG4r7QuoGyRFApRYzSZ34YpsTAFzFQkG1c8LEs6Z
ew1ppCs3NY1/n6waGMPOimCIXSJJICfkSlP/2rnLxUKwDV4YSdaW1zGkOocS1XIQGdSO952LPnST
GTTZvOi0siquJP56FjuXQI0KtW88NRi/QSgxlYAFTuipQjRPjjfpHbJCWU5obl2oe7uhU/yGIe7j
j72hYwKAIuV22w4RItyuQFh/Ak2dCCQEqG2vU2OqntJaWvUFJlcAz60VIp/p+gXk6neKI9EluXVD
JWTQvbxUDjtjqdWaF0IVHLYmfNhvojfLjykWA7QxIXo5YtlRjTvdiCZI0KMFWTI2rep+xBlI2bYo
kdxYVOvRy7J6FPgOc66pFyFMBjtjVw9Ix3trg4m6Mmgr5YqHaUA9tnU4e4dt1gbJcKETUZc7FnF+
ncu08+Y2aK8l66TY6sqy2f/p/nOR1BilATq22eMy5xfieJ1wYJCUwDjIBt5elnSCM/cchgh0tFgo
fdOkkd9edE0eR9T2w+ozF97w64jR8y93BETIPu8GKDjBTJiH0pa1/6GFXBJufQpOn7Qy6qEmUksP
L+MItHdWOjPhcW2WT7Ola5+1yXI+QTZT0Po1/py+HplYLnlfLlJuMI3Q7PDZbO229H9ICrD5HtHd
UphM9UT3sHaH8R7gDCEworb2QUupnQIdBKMG1kNrl9qTduP2pfmEVQIqbxENSkOP2ps3ogUVn0Xs
KQ5mgHrjBABh+d2U/xaYf1Dxv6Qlv6OIkl9JE6DpByk9mlstD/QdnLwivDLiIj0EoHtIF45p8ovM
oMiA02Sj9HKrSxGv9fOE+quNLWI5ym7Fx6JJ5HPgoNrDZtA7mJIa+jH8Cy/ex/JX/qmtf/1qPzyV
/wNZNIe6zn/Pou1+dk9/FfXrLNryD/zOomnS/gP+iuuQWJUIbu3Fg/233c4Vf+g4/CV1BSEEZjf+
1t95NOOPJaMPN8cyLM7FpUve32k0zf5Df8n1k5JdLHf/JIn20hj4VXrZwCdD2WqpuggMgdJe1TUW
l3dIrwANeW6x72TyyJVpW2fPICgu0tEFpXXo0qc8/5LKGyV7xEYEiWNxWWndYazEIaQvGAb/y1ev
7+73+K9dckvV7PhXoSLBJ0fK0ZKWWPccR3zlq8rV3F2no+miJJtvh6Z1d+RjsHY4rvZ7Sh65Q1+P
99Ll7WjApRejdGkyQUqTT7GyqPuzhQqfloe7aAb5iOY/hyUPOZgl0IcJ8o3AtBDyDLkmEapDOgw3
AVf4TyQsZp26U9PnXJer9HZJpgFCC3wkKnpnY2Ic9Ea7N0AE/lkli64vT2LFAeXoRok+yxJfuWrH
wQZkJ6ougvLvqFzGAGbaBIOlV2qIP+WNOxu7TNhsv8gzKn+/PImzA/rVwPjVLDs8OIPO/bh060hd
mdXyNVMI7piuZtE++A16U8xLKcfsaCC0oTNDcECGgpo0BdNj7VMRdnsoxmS9ChxaV1xc8+EQVXZl
b8Yuj/8M7IzYXnDsOKC883jepP3QfauspfiIpDjkAAdltCkIOxqPHIhTIOQgG4alcnRjtkwfSY0b
BAQdoZHNoKx7IMR7i3Dd5kY/zT8VpaZw4/ogQ6+SoLRLms1J8gCxidnNy4Nh+tiYCrSXQ2rP3ljm
YveZNejkKHq5PO0CVM4+CH7NZs+DrudsdD21P3czgrHtWCjnC81cc2s7pIPRXgR6Gd+SmOrPtQ5e
8s6ryaTchS+FtVZ3XjLgrw3kWgcWf8wmkyuG2Vw6eureOmmlAw7RgLps/XQsL1stxreUptzlUeVh
Kj43o9/8BsOgdOTqyw6BJWFVU2tEUCqkxsau4OLJoRG1C+ipVyK+gidHp6JSWzIZ/qhXI1VJ5Tb7
00v4pTv1q7dgS2FZyuD72Dp1AsNe/YKZKJTqMsznIRrMxy6pmrs4bAYPvlN9Q8+Z/NJNg3zvE9Ft
Zz+iMTfuJqjNYNTnlPY7YU9m4fRvOjYW21RtDXYTfhH1csPgmnpcMJCaU0aTTjYDanD6wUVM9dG1
nfrzvxjFgXyruwKDqbWqYgUESGQDSEkJcwTsRw8ZQKaoAk+PsiJ6LA9jOtiwKZ6S+nd1uSqbg0xr
gf7yMCWtZu+wuNgPXd1avwyLvDl651t3cr+yNVteSdCybWn7cmaXXuku3vyC1YPiItHneEwMbxiN
ZxL1GCObtt/G0bwpnEpCjPGnTVxN+Zn+c6v19Wbc1ZlFLFlYXO8Nrw+74WouHe0qrqzvVVgtqYuy
KvdlDLF7yh2Ue3RImu5Ov/rV6fQyvsDHjC8MtiUL/XgaabkWl4Gl6R6TOtgTl/sIj0hmSjKMVxIc
wo/T460c1L8/NV11XNcWBlNq3Tw0KjD/itnRPeHWyU6j3ST9UkrxOUwdfStwA5FPSdz7vtT629mw
x18TCZhPdhpgrzz9U96uIMIynQKfzaWEx1+toEJnc54siEE+MLwNa0w8WNWU3J8eZSVlWF4wKxSP
NhVEA0HPMgFeETgGBRazKLG1xJYeP7buNF/mySgfbdjLANOZ4dToUv+MDuHts1lcqIQUtPSgmL8u
J3aaO8EBYDrbZbso3btkN+PAPrMHLZPzaFu0LUqfNisXGQn3wmVRvXq2AhnVxOfUiYCbcD9mY3Uo
enZEGkql306/xrfzFP+8KwjN9UW0IleXmlmF3LGUq3tzSI+V3B2KL9qYo9osNWtHPTI+o1V479Eo
4lsAipWuhFh9Nm0cbWoGSveKqKgOdq+l3CoHQGS4I84M9aKrevUa2ZbZ9IQLdeLlYm2tTpdQOnUJ
z96BEND08y4ALoL3D8vKD3PyKxChjiBuMiAL9DSbsYYLoTdF7k2oSqYbclB6u2sDdE3kUvxul5St
bn0YI3r80ZRL40w+/SVWb4Zfy80a1oOlTAmf0RTHH70LWkvWBf6yKPWpIsIl8hL4ZBTTEGCeHkos
T378ZhhLkbDQF8QH/3E8lgGTv6OoKHadgzlhoOsQaDWq2Z9pHuHWW0h2ipZlmPFMkoCU0EE+KuvK
kPEwbZVr6bQgoO/F6DnRjPIm5nChwuQrmuYgB3qEgoURwSkaYXlUYvwcrs+UGpenH+Kd98W1yUJR
hwFPEgscP0OSuKOBz9ncGZOpbtBdKvrL1NO1JJX/cHqo1V6zfBp2M+72ho00AfbI8VB5Rced2uF4
ttrQOFDRn+9t0oNcLKnq7qDw+4/kvbozO5xYvvjqK4EqJ3+hk+xAO7ham6A/daZiZu6yPGoe4qry
8y29ibQ9CuBi3rW1QdwuKURctglGqC3ZSqPaxn4I7SSBeu5ctJRTJJzl2SGJGc/FAeM77Iw6y7pt
37hRfmUMIrWvxyCV+YEsIho/1cLtprQbQ3c9/RpXm+fLa3QM6fLJhASpsZrhSFmHBni7sRN10H5w
OzxocpzPNRRedpD1W0MjxIdyoNPArjn+WH6ZDVmJvXS3cFMw8XTOXwVgbLrT4z68MunzsE+A893k
neU+UkdIzhwR74zvsroMUBgkjC21zNtXm3fGodtQt2f3DPKbujavS1LIoaxuKyf6lS0uvlzJL5ZZ
/jz9dlc7+fJ2XReRpKnTBRGd5Go9ICAQER40/FtUeHbJXDeXepkOZNqqaNdqUp75mm+fE3EP0E+6
DrjIHt3V7MysigyXVohdMuIEdtGwfrJox3CZEEZnG4uOSztXE9rBguxE8yQog2d2sfWVhycm9Gdt
WEQP0I7XFAw/iqxIAP/cQWj3P0kJE3Y7DVPrEOK2E8kyQ/ZkIXCYY1ZNsAxtdZoIuuA3+/xzFTlU
A09/grcTnNyNZMqRBeDlmMsre/Xp65BbuFab1o6/Cz2+Ak4xYyI9PcjLY/1ngjvglRhAKFoHIZDi
X6sPLW2NVoGlSw4viSm2iMCxf5aU5kdP+Sh7adAyd4BfaY6wSVuphIdfEFrqoOfhMxjG9Js03CLd
yG6cIeVnSKdABcnmOnTnqNmbdCkTpHAKI6OYPqd/NthmM5pFKlKodewO+WFu2unX6YdaaWdfHsoh
U6WkAxrqNzjq9atzA/DzNHsVO7qu7JtAcI+NaW8FjMD5OdMPSEdgkmrfo2kpXWt9BRi+iEfq/zjM
ds1cii25evveUlry+fRPOz5n+GWLqM0l17L8OMtxVvuJSx1YTfQv85QEhttTU8OGSgbnXqFB+vIP
x7IMymyoOUmzoV1bp5hIzFeNBPniSQ5mr1YBLWJbXO2j1Mczq+fNYy2xgqMLYnBpsnhWm7EbYn4A
3aw80knmTTIOckfipj/YMpV3p59qFebzCpexSGA6fFqbjX8VEaRmoPS5ZCw9L29RnursRx2V1syQ
P12TfJcySSHRBoeetZ1LezUHuyhdBHUqeHG5rwBOnwkP3z49t3fOdA7WJWh6yfW9WqmipaeB0Uie
HvfrHh+GTT5vcC5VPZ1zHpwbarUpUI7RRU4vEZiWRb2j3EOb4SZln2zn4MzWcHxPWd4z+UmDbYFI
HzXworh8vYiEijOXQo8DEkPv73q9nr4UMtAeZlDe92jlcM+kuXnmvHu7dJdROXCXAjGQ+vWBBwgF
QHofSy7Og/yU6NCv3dGKL92Z4luQ0tKgBOW1McOp2DkRnB229OIuRKv7FwodeiH3rt0/0GlY/POP
TFSD/nPJEiMVXp1Q2KnjJE9a6YHVcvdlRRlsrLthX0e+vjs9xd/5yGTiefEmLe0kstfjN4/xpUD1
40gvmwv9wgwa54NwRXKLDDr9fHqo40Pm5SMz1JLuX44ZckfHQ1HbAn+M3NXLGtrI26keIk2g0nR6
lOO8zd+jkDta7ruCcVajOJpdl5bpSw+tUBrTz8Cwv5lNkF+P2aJJxDzbfXSKfL5Wvd+cmcarg/33
4Is82MRu7uj2G5sCfjwLAYL0Zsfsrkikd/sgqayPcBlKL81C9xDQJusLWQ0a6ckqveTiHz3RuAML
++nXcHzJ+fuXCOoMBGVkHNalDz0P/BKHrCRNPaUfmtlPfja0crmlI1lzYYKpgFInys9y0LvHsuny
69PDv7OglTBZU+z5Lyf+8bdOolmP20RzYMVo43Wm6eYXOAb+Pu7aRy7+3d5OuvDr6THffWTbQIVt
cAC9IBxfbyJODnpNoc/1RhpZwp4RpOyIfS9pr6j94HjFO2AZ2ZehoVNMnDnj4+nh31tJZI4wpxBt
LdPv+JG7xEhid6ykt7RtB2FldndjllCWFaL76/RQxnLGHd2kEKW/Hmu1NetlMdBWbZZeb2MbIgK3
r4q4MamI0tIAmWd9gTbMJBk/98BJBv9WD8bkW24WzgfaKIb/Yg8hLcLa1hUBrbm6aEzWFHTRwFzT
p2rw2op9lP6Yz1yGztEN33/H/xlpvTFqQZ4nGiPltGTZgoSj25MRIdrq9co7846XP+vtO/7PWKt7
RqobSKnSRuIFdIaPs5MFu3HKxMfQol29U8U7RffSbVpJP902kdl/qIdhDwTwXFj47jMvAQOpSdL6
Yvn7r058VF2OxXEgPXyOMKNsf94KZHr7kVZbZ575vaFMqKlc5JYMsFxNK7rJQ/Nq2L7gUlqHtG7B
BFej6aVkdy5Ov97joO/3/sR8oVm5hQGIssXxU6EuVJozcjkdsJUCMnHy765ed9eWa2V74Pnt1enx
rHe+JmcPGyL+G0euj9Rg6ogPaCDkGRWCqY6i1LYQYjxzALy3BdG3iE2A1J3Nhfj4qWRmZQLHJPv/
bDRX1TBrt8DnuffrNa2Q8qVFZRuZH9Ca5LfmMPzt8Pmvld73dt3Xw6+m7Gg2Utb9sunbpO1TFH97
+oBkh3CA6JJwX96SJ4oP/+LN2iRhSRqQcl3ns22ABYXGMuBL0jQ7tfL0cuL2cmaUd6embRFDApES
JHyP36wWgWmxJI8Wp7o6YPe2DzSJ2Ejp22dOznc3V9YU+QGS5eQ2V0MlNfeThDiHThEpMwQIhoU/
qx0v0qTzch8U3yj6Yj/T9CTpSkzpcn6ilq5Pu5J07pkZ9e46kRiAeGieer36S+Rcbd3wduOeGFMf
6uoDUkn3QxObldcNbXf5L77mq/FWEQ/t4PKRWj8PT0fwbdUGtF1gvDPv+L3VSGbQIWfscOeXy99/
taf58AUKU2dvbcBbPGBADDyNjpr/4llej7LaOYGJYcaZS9Y8DT0PXVDIfVPO0e70G3tvzXNRxypN
8owwePUszUjyMgcD7EUovMHXQUCCkhYP33qE4NmmMKOK5B0x80bWlWEcUtF3Z37CO4uDWoslF0Qs
f7EOClM3BtOR5cobh6C77sJuxtiK0waGhvXl9NO+s8VAF0bOY1HqoVi3Ousd3a/1UUN4OYog/9bT
9mJBkm0b6EjfMYogcy/8cz7wd2YLY9oS3SxhGjH/8WxpRgSiKdQxL4iq2QtpzHel21gfTj/Zu6MI
piMFMtt+cyLJHoXchGvHQ3SXe/h8ngGKpmcm/ruvD8UA/1rQ5OtjCAtRNzkGXyoyM7xVYLASDDG2
/DZLaJ2klxNcJIZ5ZtR3H43MG+JqsnsEescvkJu4CYCPUStyEx9It1rXSXi2kCv4U1YXJte2sUaS
mxFE1qutA5V71EHpZusYxuSQdLL+E69dsVdhNt+UGnrreDbnQ4Xhbavp9OVMSpAXjUgTrExVdS4l
9e6rhrCO+Ay/JsnN44fujRRKqiSIJrfrToBr8nFvDvSfRVvYsnVnw4fJwslw5l2/sx3wFv4z7PKW
Xm1t0GGkxqVJevY0NDtR9v6vWSvlLmndysuCCsWhNGsXIjq9bZGoRmfGfy8G5bRYJCBLfZSVevwD
okVbD2QRRbM5cFWlgWEebgdU8A5UMWcGuQcd9bFYULMatvoerficFbtypqcjmS1JDeb0wlphHF7u
eq5NQoPMjsHNaH2GtQ5Y3dEg8Ofailykc+iALdpUuyVIVrfQOoyvY2cd4qbF3giycFfZkAExT02P
M3DDX03tfwMt42+1OLIuKzdAfh2p+GPkRJhRQ+TkZzJD760XCnNUI9ixFmHC8SuccDYp+BKoy0cQ
jk4AjwXWvnNmw3lvgrrA2qn0UtPEGn48ShXmsN70WGEV7M1NGQ0apl3pD3vDDEYM7ZOgSWShzfaZ
cd+eFhYLYskLk63lyrY8/asZmucBjUFdggdllHgYkPTsahmme8TpgXf6079NxjCUSTkJORKBxfrL
DzHd+YDWERkOeXbXDB2y7njAb4dISZnZLjH1+KYDB5p9l0mPz+v08Oayxo+3JKacWIzaPCjqkmWx
vnpUDBRTlqmApl8QCC389hWKYq3j6oTG0LqNaVCEGaPTaY0Z5+MMwWn4pNFrLNw0ZlNGG6A2s7Nz
dbr2eVY9x7g9tQxvdePQpgOKYBsHB73qradoHsseQ6hPwzwORnELXZ7+VUJG9bALpF4/cCMX90s+
8qkJeg1fM43fin2WN7hgC1wiH/M2boozF4O3ExloDDkg5FpMV/LTx8/vUlsWOdB6L7GjYdeANnio
SW7+43QloyxqDNYKZ9X6+lHSLt4O3ISUW02bdJXP7t6e+1+JyMYzyoj35hN+WrY1aoZM4GVqv/qe
CnGh23SMhFK1vJSxKT7rHZA0s6zJ7cG8r55pK44V2DbPlQLefZX0tbeVQ/cQLiLHQ4sWyE1mkywm
ljMK6GM0m+U4jQ6mPsmv/hBUB+kADw8UkMke2syhpkJ9zaZm0D8BqRitBu7t0h/uT8/xd8KVJaol
OFj0WvzFKu/UNjAW8xRcq08X3cXO3IhPdEkdHin/WLejXQbgJBMj/TkFpra0F4EhuJ0Vi3A7jhpk
r8zppn+c/uM30RGDCJg8FRXl45cV+U7oOu4kPWZlcUszUx9yPX2DDasovLGaZ4gsWXBON/PexkZD
thchJF7ctbAaPAqL0LK5ic/0HQrA2u0Jn/4yRkOd2UJXCh2ONHpzSuEwFbgLowVdPWDtG43rkuD0
Kl2lVwqV8qY0x+CB7aa7iVSEIUwLB/EdxgDN0mO7OxS5skgBVwBVAQH/VJUV/lWCTL9ztJHeUTiP
ozOb75ubyPIbmRiIoFgrxjotRztX3NrI5rzKTmHX2rWGV9X3nxpag7YbmjOF+qF0wvG546d9pZdw
czg9Nd8smdUPWN3A6iFXoW3lmtfREGkBT3yGKHAu+fhmS1gGIe7iPm1gF3ohB73aEmIsUnHLOePF
SruhgneVpGa+HTXzprb769ayH2ArnLkfLF/36FhZxkT7SqhFOom/Op7eQ2WVoaNFmofrPswhMGQB
255TE8RWh4jOHF9Pv8iVHPbv6abUcrkm+LJeYCGvHtLW0C1KTfqehO/hYWK1vbhx4RpNsVU/j31W
/cgLF+p5n0GCrVAPOoDFT/+IN6treeilrRIqDSGZUMcPPTLPwsAuNA9zP1BpNjwKn7p925Vd+en0
UO9OnFdDre5flDYDZDJMnJwmj1dYhx/mzEgvTg/y3kdUlHb594usbzXIJC3a+2qx5gmRhv4un0tM
hapS+sHPGnj76NufT4/45sJHEMtbctk8EEliYjh+g3Q8ndBeVS5JJL+5NlQ6fZCNTO/TMYiizdzF
6T6f7ezMNnBu1NVWlfht0KdTTaMK1y32cFOcZ6BdwR7/IKis/6PuTJokN5I0+1dK5jzgYDUAh2mR
AeBr7PtyMYnIiMC+GvZfP8+T1dXMJJspdexLCSnFzAh3hwNqqp++J5zmXFuU/MXj8s+fIE8XooCn
tSCIjT9nAtt8XcWcmDKys9Q9s/VKnLMqXRz+/g3983efn0IihRLHp7h0f3ppE7cXbzVHeQJjL4HP
/qQfJjaD2nRaBUDhBVB2mZ9MB3VWpL+4fv4cDoAI6XmCwP1JNEaJ+ePHmWuUjEXtyGjxzexSFZ5y
w7Hq23thqXPzBL+oirY5LCpx75qyKD9ydzVDwQj/iJUDtJdqf3XQ/6s3hFKP1Sp2AE4RyR9/pSZ1
UlbLWxlhQ/bI99X5fgby9yg7o5ehbdbORVuJqYwqc81+dX+w/nylsW3l06jxQTZafwqCTka5sJgx
xhBz0WfHpyxbCMULYU3mNhBYNJ3qp3Yb5yqLjVkF8DlmFkSgHkOuhcEOV8PTOhwDDnyTXTU00Loy
gOZPpFySJ+au14BqsPo0zHzsTaISqCpJblVV6Mu6ZZpca0u6kSyJPyfD4Ce72arBYvrIQK9bXVpw
BDRjurGdUb8arA6aXKaXYFFzuhY1DE2tyKMWw7KAQJCTkh5KiyhSo/Ppszo5Wh/sWMxfFZn7c3/N
Fbu97I4/zT2A1QD9EOwUY17tO6tZ6seO5Auvp1naRwfuwoUc3bkCuelXftDC8EcVIFdmWAuLo6iF
iLl/QyRqJoEjeg2GS9YIsBxdbc9HVx/HPuhltyShUU/NTA887fd+WbRO6GLx5gwsmiE+1xwTYqbU
u/Yd71wcR6Jd9QMJleFpJhqdbXpQ+FYkGq9ObrSJTXfU8rl3n1vQVEEOTG3HerMFAAGYvqftdST3
RC+qoTPWqFnZ8jYfDEZEHIxcXl/ZRh4pgXYKnbKRD2lsMdlIPb2+B12AJG43YC4qmQdOEJAqK2mB
nMhyKjZGkvtWqOOAE5EjBnxVMY47iyaQ7r71c5K/diMzLwASfoudobDBNbjwbKi6hxwRPYoAzv2r
AUoXvGM6f46OpSNw8Fwo0chAAl3g52FpO45V5LG3sD4qqG8TtM9W5nsl7BZM/KrD+Z5n5kERJGaR
wiXyKNvaRY13hgL2FBkwlbuoUQ6nVjOHlhUUFkLpDau+aj1SO3s9AwgbVkzjLaYZ+QmA7Q0gU0JA
/Tpr+K25BmZnNGivQM2+ptMC5o01VDb0J0oHbZsVsudSt0Zx6TnrCvVi0DsTQDnEva5hdFMXQrHP
lGjLB1MAF16C5ca3LbiGGS2odK9HQozs+8PhaTkBWMStNKfMn5H8UB6M7N5fUV56Nz2UnDuyCE0d
wG1o6HKalXENGSUjEo2BeTpdldN43spaie3kagZ/PxmCMVA6i7MoBUqRbHxn1l9MvmwPdHrGaeOY
dHTY0hfdIe10HQ4OvL4uoj6a35kzj2+Wr/iLGAKyWYjnZgWgw2LunSNj/Y55p/nq0A5EEzTmLB4v
w9rdV4VyZrQRHsvXuSWFiMwhhe8wNKdldNol6SeuveWIYRDDCGvSybW0zbk/WkZZHmGgqmoHnR9k
Ve0kSHb0RAMIQGGWMR2PiX63DAfjc0/Z8y0r5O7rOubOtaPwMO1FhiuW6ilHQyGxcQUJp5QLW8tW
LIxIpr5Ngx8jf+KN0g+aJsw1IBKYlZGHfwJuOGNM8D5WYtfBoFuYJZbKsj9blBrF9ahZcRrGSaZN
e6EvhoezgLN74JpznR6SLq9eWrOpXgwZW48KSQEyvLZDkuAqx3/1MpQ3wWLKhtZFExdzeLIv0btL
gYqHNBjZ4a57OM0BtuvdlFnTvZhzc68gqLK86YMaaNYjKsj0fV7IkAVGXmTPCQovZAZN3nEDdpzu
HeZncx8TkIeh7on+GY6ZMPZwGxfUimwnijAf8gR+lBAPZjbkamt72ayiBbfV/ELXzJrBHtiwsJc0
MW/mVI7zji8F3kFYEPrwLe1aaBzlQo46KLNUuWdpvGj9QdqGgHXe0ZkKDKQSa+hjia0Dc5GuFjZo
tMRmiYs83bIWhQ1N72f9KKhSYZbSNddoN+f6K/CydYAhUJdGMBYa9nrP4JQDnWmEu+xi9SqieWhq
gASpye5EpTu5CLymd19xYMePNrh2nEsqgYvSjAOLZcusayrKM1HohzqxY6xkJkmqPciuaedlIvNC
lkDyYW8Uwno0tXGQu6YWXXlQLoQ6KGx6AvHB0jHN6RDs3e2gyzI9M8Ws7ZJE6V9md1ojtGc9H84L
LBIwCDIqapj0oGkeYJCr6toyGX/s+mKFQu4Sm+X/ZbMURdbIvC4qIBM/D67jVaiW0twPDatVxr5q
WIp7sFh9LT/6PJumqAFTB71HqObMGPxpF4tUPOitvz7bVKDWhjsojLXUkumTsDr2eLOJhYjLvGdh
CchFVWXvmBqLNjBMlqgJIvjMQ/WhoFdrGeAc8hWtSIhHQXsbNeUD3tdoTUSY5roZSVeSvhLzmy/X
MpvyWy7tqY5QrRv7zEi1b51tD8MB+l/9BpXLyEP2i7G8g8mOuXf4PSz8IwpnHgJ1pfUGN15w5fhf
tNzZkL0kRMCGQZ9vnEUsT2nZG4+aJWUTAqblPqFRh7x5sP7PbZADZlDlJY923e7t+1hI7blV9siR
3Zo5D2hqtMawp0uKJKzLkyerctHR1bmqHkrSQ2bU1qPxpbVj/zlZ6/LClvTEF6+1szNXdi4lQ7W4
GFFW0DFBounN2drRSd4iCFviXQEw/uA4Co3IXFX2NY2U4tV0E/OycypzjpalrvsHMNfpRV+tVofk
YG0vFf8VAj2/acRGN5P8PbFAIofYqUonXJaRck6AhQELOfGwPllYz7NGb14HZGIafB4j7zeoC1g7
9uoZn1Hlq/6AJKjtd+jqNC9EY20SLxmIKYf2mHD/9FeYO1vWbewbO6nmO4B6S7dzm9RrLsfVnrxI
TLRBKeMGH7toz3UNaDWuYcUPhNkDTkFYBBcWxSQYuHF5y/sKu5OVlZoKR96XC82tSUK7NZviLJgX
IOLabD5KE7jQZJWf8J7mNGxaW7uA4oPRdWVa40yCneaUS4inDT2kcZf0dX5WeE3rbYG5Zi8138c+
HAeEOlHVNcMaFr2tPXvK4Evo9Il665Zlhi7PCd7ZCK3xjlVtIRTpNPRr1HCV+1bN+LFAcrG5zu8b
lOB0dnjZdPUOYQIKRVoWJg5Cr5TMLWb/tIfKAcEJS5yH8EtWdz0i+qj1KFu16azThuSSyFiVR3rv
2rcFsGTajGsdCsfmVZcAMfXQbk0eJZPZFOwBAuv5Lqqqe6Kv2oSkZW6qdmPV8XwGrkSXO0T2prFx
pxgvHHd+yO74aV3Q9nXbhyJJ2w+7nIcvT2+piKpYlBc+CzZwjbqR8H2B/ALKSO9pZcixqbPCDjsD
AJyZtetAShp1gdE68QBzScubkMqX25nPzJ6tdgef32bJeGtOhyzzV13r72OBH/srrL8wgOF/T03E
n0OpZUeIs1gSLWITJWExiHMMVsaubs4WukgQDxfryMW87rW2GPee20/XDirOaAaacpcC7Txoyl33
/hC7t+XqOzSmU3lWdeOJGzpaO5BT/Q5SuBlOlY4AvUBq161ANzOQb7De2oe/P6f+Rf+GrVJWmdmq
0UFSnLCxf+xbtyuSHNnrMjrF9Xc4beyDbaxG2DS2cyH8IcOcJbNLCuzEDmcWti7VIJJfRKD+3MBh
ZZ4DPeez05v7c6PYxXTXjXPhR7ZZ9OGkZ8Mt9xrK8Wpp//2D+Q8/6qdzqKb1bVtndDpUpSX7JDfU
HUg9tJIcInbFwn7E2rT3NuXx09+/03/Rd2Cthw0qBxgbK0WnI+ofGmWitLuJcbfPuaLDiAqFbKMB
2Nj8/U/5y3eSFDMnbEKP3s+dVcheKNaQKkfshZVPpYVTAvUKhSddt1/u5vz1D+M4TTrbhXjwU5PD
54ludyn9GzubazyODEmpPG/9k+f371/Wn8/vXCA0M/7zJ/305tVwSwmd86kxEJv3sF/rvbfMK5lD
l8Bu3OCTTPLk/u9/6OnX/+m7TluT0ACboyeH9k9fDWeYJI6GwY+WtTOixXTzKNUvEyQLUv5q8ep0
2f3pZ7F4xBjHEKwO//QCkYLVvcLyHMkWo/DkKwfEmdPbdwzJ9agY0+o+qazi2RxWYzfXjvn496/1
L65OWqfOaWBg2AxEfxrHTUJSdpv0jS1zch/bgmVG10rH38dx/+eHGKD67qD/hnOsS1Gk/PSv//Hf
Qrz5S/71h/7javzs+qH7/AecIvUPHuUfb31aV/8DkEXfR0r/PbPobJje0v6PyKLvf+B3ZpHt/XZa
gWePm7kwESa+cL8Ti2zxG2NqdvLZLCZCwZbCv4BFlv4bu2vEOvjSQ6xn0exfxCLT+83BUMGzlTYU
M1aW3r9/NvFnff37xff7h/Nf//5HWM/vs7H/ukjpxtEfPq1inMbzbMP8vA655O5glx3hdWNStIzi
sQadBrfRsTv6AmIuLmI/GLwnfOgx8Bp17GqtWRlGVzNwo0FMdAAanYWCgaiWEdLkTsuwijlghx4+
E5uzTyKPZr0MKUoXAH+h8Gee/GWaNDPSN/bxwi7j7E9UHPhZZKpKVfvUqudvXZxh3NOkrtEtgTtK
Mrgf52OtJyt6pNEzbsjmx7eQQpspWgtT5YhHOe8H3jCwl43nACNB0xgmwac6R1fmjtCHDLetDr0A
8wjVraMqlNzg9xLi+XlvpiVaI26wCaAPFi/2k7m6QM4y1bH6XiFxZ/AiQfBhvb3S1/4SyjXvSJqm
HzjidDswdI3qAERj+hJDvkX6DL5t3Gt0LxFj2el1MvvykcyZDuxs5R+rXtrUhi3QxNtVzuJ6yVvN
upOcQ4YPntSUjJBdCveYVIyZj8xCJrCnohNURDjDo3apOVPT4oHj4CXoHC9jbQHW7IzsSqAqgcV6
OYBD8siVAPUeWWXZVytFO0fYxEpuqgQLMvl5q983Now+KMItXCjqYVoc2IuqfWZRCM0trJ93ES+p
GdhGb35VbJaAhPWz68IyOSGWvMFok1NxJxGMnKsuo6/ZzSjTo3TsUOg0nlVtE3IL37jrrwG0Std+
dmJz2hcQewVH7wZ96vJmC1K3PLc5b1o9Am3HPqKSL57cvJBjyIFsDdEBYtnRB3Z4h8ycApnaVBhE
M1J23OervvCFCgZ68iPdybYiBe1ONTLHXKU+ZfXc/WL8/JMu5PQdoswxiZCQgPoem/2xDLDrxOcS
QXXfMFnZxmgtd6YuT6IkoZdTgHJonAL6xDjKLXtE2qWwX1YVi+fOZDUnTZh7w+6XDau5SS5kBfGX
ncM8Mpdkjn7xTPjx+f7P39UlHQOrnkDgd+TBH0oWthmlnp+ixbHeYvrLyHLm1zIFus4nneWIpnwx
DUE6A2TdN6Z6nWldzmdWY+b+hpP+GOUd2Dz61/baBfOUTF+iF/GXPzvoZzW/2mt+bt9xZiwgZJed
0YVultVniVkBu0qqL5oYF9bk1pc138GTKJYe4UTKIoqhqn36i5PdNM3av5bI48G7jtVCqlUalnvC
asvH0tG0z4U1WDTZXnFZCr92wRpaDUxUVkC8sOiSmF9MSqRc4Cp1jsQF9PS/fxt/Yr39/jayn88/
gJqjjP5pGpMZsztO0HSjLE+dW2qZ8XloxQN0a3NP56g/OHpMIhZDzaYVXYZkqndhEw7q2tUm4yDY
CHiQBmeOvBiXMy/Rkq1L5w5fqDn+4iP/cUrz/VflJECWm1s84c7vypg/fOL0KjDWQBSN1s4cniDw
Z7Aym3VbD7pJ7ku0WzZBSBnxVap/9Tb9WOP982eTyiAmcaI3+T+9Tb7fJV650JqMZ0cAnum8vcGw
KOrRDdx72mhcguztCbCQW1hW1W8Al4/hyuSwrNeVzW3/U5axdm7DW9yweWwe5xxxzd9/mN/T/D8+
A5mrsQtKQpbMKhmGH7+/Ht3tEkTxQG8r40nSAV2jGyfvGtRuebgu6P6UN2PmYxHYjAoB5USO1hq2
bv7sx2raj6mwn2FwKKLYpnbZSQ3chTeWe5F6CzOxApVVZRo3tNDBLH//7f+t+ut/GgKSmOMfPqLo
rX/7x2fVQ2a7fCs//+//uquHPvnH//vq0m9vf6yqvv+xf/pUPGiP5I9YmdBR7dinvezfyypD/MaO
jxAEHX+vtv4JgdRM8zcyecRzDVZHiBX41Mv/iYGkFmPF4lSFkd094RrMf6uqAqzwQ+2PPY08gYe/
nm8dwhf99Hr/eDK0U8WxYDTNIEU9b3KzpWXnmOx3gT12++HFnG06cqNWKfc8sXTkJCFSDKjlMnZU
c2kZq7DPBfzuMuqabq5Dto1AkTOeStZL284G72ZqLZ/azAEDK29z2+7G8yrTC7o2OujC/VqKbJc7
NJGPMIpprYP3HhKfh7Q9jXcC44iE0l9VlgqJEPPwinuGUW8F94KTC6NEDUXsHj3lDTridY6Q/C7i
VVd53/jhidcW7/Jspo/PhEfy2LV8az6NeypbjpupK/P+YXJpU4UcfhBTzt6yFldlXRbdLq9aL7vT
Tc3Jb1G/NuW7ooNyczJW6jfOQM17FHWroPvMtQtQ3phLaPwjC737Aimldz+Aq3cUlYUHzNAfp6p4
L+O+QeiKVXK1IxOcW3nIRDr6F2PddybbbKvrLhdUXk62Rn1JkgkYY7FO8SVgo8FLQ15evbw4va+t
x2lu++YTRDYTwaAfa5W+FUlNdeoT9SI+Za+GL5vAWSpWt/OkNfIb3ANZ95o4bqouAWED+LdEM2mH
k4Xd+/IG1dO1H+pVfVJyGzUQcytPbXpi42Rp3FR0zyhi7i19ZbUhnOeURz/QzHrdM7023C+exwJl
VrUa2hanRM3HRtFoA1nojcaPr6qJJU4RLlYmBC9wlBr8R49fNuWNAJWE7bgtubNdFcNYW5cjk+H1
mbgsC2IE89JhloeR6Yt6tWdDyWf653P72PZTXV9TMG+mwm8BWqT3lu8Q55+s/DFu8v4QT/4U9Ln7
bC+i+cDrIVlhGsdn3YtRfsR28v3CvUnyvA5tMYMirCeqwbKNtRPakzQwPcC5wNdYu9aTFdsSDqaJ
6OTMMeGTAxtKgTCrVNcyyvrGBo7gDiMYzFAVfnlfzHWVBZmd1dtsXNcbqfXNlg+V5KGW6NAwXM3h
Mrb8pAiUk/PrsMd42otLM/HSSstg/Z4Qg19h4Z1oBOQzw6nrSfNlLMPYQwga6QDmobEbjb2QtVvS
VN+lmjmv78I2ZC83zpw7Jo4h+uZXhdnk5hPD4+GFI4K5oZec4kHtl5IuoF+ghiX78sJ/SnsX2jp0
atts8xBGdNxe+EylxZEqlj1PXe9GMMfNmoODSfrELBA61zlfXAzbdJfTkbnx+1L6/vTh2cr3Dgyh
MW1okGzSixaXj/nFhBRyqaENqTwKBpLZJtGXAYj7bNGQvOpUU/f7VVPlLXtwWR4ys5UGl16bW78/
8+xBddBTxpPCwXbHkiHJotUv2shsnbrnZJFPBm4dl43kOwN7LqWC9XlT2TZgNTry89zbu2SM3C3N
M23DoKwVFON97W9ir3ZCluOLU/tey85zWJK0gHOVW2dyZXK9740azzyFXsUctiGhtaE+KZ/HcmCR
kYBRfoYPeryuEekUkZVl4sQss1F1FOQdngezXD9lbYszA/gW7fl0+qhNb9wg7BW3ZeI9r9JZgLmy
BHhIedF48HDxbokp5IR4NIGeZh2x05FdOvKLIKxdXb0+uG0K2apmGM1hh9+M4YJ6QbwrnCAttfQb
3gTtqbLH+IqDFBwJmNObYrGWW6fyil2jC2vXIv85r8yivI+zcrpRVW6ZR+mqL6ELYiAyxUPTamvz
0lAHPWTu5C0MIA3zazSNAuw6TQUkxR7yZhZXp03p9cZ9bJ0Y9U41xl96b7nPbmGKImTNoQ9BwYhN
15dZcRxEB8k79ZxHm3P7ululgbuhLGai47WZn/dj6SbRiP7nKvFRLIlJsjBk6J0sgkpZ8+fQjQ99
J8YkcKexerYrvb3nDmBCh7M1+CRlqeWHwfPsD68Y/ctUwc/0nCqO0JksF0Wn5OuUoPo6R7Yxbcah
6DjIm1N25baZe8PbPB/oaeavqhnQmxi1N2xHjxfFQEFn0B9X8ZiGM9SfsGK3reF8IrqniYd9HBFu
FWSiR5t5h+YRxzLc5LnS3fEiHj1tp8uTXyxR3UunY485VazbaXbTW+gNJKuLWd+PrnZcvIR4i9Xc
60iCLifbn3AhKy3fd9lihEh/pjGcOmc56+mc8u/9PjV7jqDsqbX7Yan0owVa6qEz0ne7bcCGzfE5
q40OO+OT0z8adOC56uHjufZwlS9ecd+s68rUauzCoYPxhYWQYVIqz/vaFLRH+u4GpQsyXawfZcQp
rHxJpXKPRNa1W6aDedRXdX2lyzyJzFyLX3yO27u2BC/doiL8KlYTEL8Pde2Eqa3tG2QcbX4gMzQH
C+uSIlTzGG81PUvPUaV8xWl25bvpoYKi9iIN89qdcnVnt622ydLOfuLMWIVW2ly6RX/RIWU9EGJg
BVGrS/1LYgcIui45szulhwaZ40eNsREMfhXNVWkf/JiZyKrYVfZx7ZT6yI3FsvU6bGfi1IwAJ3k/
+7Wz5cn3YTIZHkPhEtVoymHn55wim4m5ZtVlAIYwAjWHBrY94e6GLMiQ9lcVMQsWEn1vzw3VPy/X
TNuVZew8UgZp4rWt8Z1/zGIxGI8XVXubF/hBgqZgz89P0aQGMpP9U1FAqos6gcY9IlCuyggl9tA0
qKY7jDIkZ/J2X5IpY5eUWaz7Qh5wfOegI5pILcmyJ49dsX0EZFRrjK8GXMGy5S5XfuY88y/JNTwV
tZa90ADn/ly3a5i6enmyrsctB+0x3UvEBtGoY9cgz5Nwg6HPEVSu3l4U2ElCR6TNFhV7H8zLnJ+X
zeI989XQlk2mWc6utqzBDOoEQU5Nrfk402rWDkVzum0PRuyKcDDSod+6DCa/zYk2lJiA0rq/sm3Z
7uKuab85GHA2NSKqcIUK9jrKrEQ7rp86KmIEtoykyd9mylWbbLGbjWyw42WZR7/Lc0n+JTUbtgif
GdUj4D6XPW2jOmbAXQOUc1DLxNuyqarzBRVJwOpRtavZcW6Y27rGltDcuJE5loWA0pn5v624oQZi
IlI1r+awYWA+nVsSilmTzg1WPOQIHz7QgrsqT6sXL3cIJGmj/TwzgbydfYcERuyu7ZZYhvfkdarf
I8OttvNQf6ylq+9JJRVRnOneBf6y8qIWE3p0by0+SlzIuyG3dYZKEwZDf+i4U1rlVUcUgqEPQmkV
q/R2nOyK9oRmbOVUlg/QK1Y0UY7Babt5KFJiI+sp6Vtn7KmYTtuEc+F+1lwNu9EviBs4UNibxEVM
mo+31AmKp2mK5bhtSfkJ1XrXZiVxK6xufNHRxqWym1mVXnV5kdfqMy2cDNtB2jOIsu2WsENaW0el
RBmpYSifbAv3cI3JfTfWRfI+UUruk8XjG6dMI39QyOd2tiqry3oa7Neprop7lZVIxzmKMBfW0O3t
yE5Sn7owjK7sqUMHReysDqTbO7Q5+twJc05vFcXZjArCyegQps5wKFYKjEDNurvB8WYi6kkJNwRO
DhzAzKdi2JgNOKmGqJYRVF1F0aCZ9gGRT5dtqtIzMG8hPtOOnrdmyNRmb9ipXpoPZUaqj4uz6aPa
i7FQztK0nzWzc74csRTvZjtMF/ifKBdXu3tdzMqkq6gkFtpMJ/p5QsO9sdNRHo1KpYFY5TCHmK71
TWwBz2m1rh1vysJNkmjC4UBNp64Lc7Ivx3LudgaNiQ0Z2/7Wpe9y2esG17aqFsbdxAoATMh0CgZz
aJl8D1V6JLqldySwOq5EqztxBeaePNNFm5l4SpqSYCFgMVyF2og9Fq23c5qaFpF0k/WcFRNXv6i5
touILb2Ol7SwhUZey+IoyBU7Xfon28C8Tty2tCWR9GtZHdonrWfdtpq+7Ns6t7Pj2KVk+nvHVg9T
Aw02mDKSV4uyF/R3rpGYgWJ2Oj8NarnozKoGSoyHMaHS1pP9wqhqQw3jXLP8jTQstsU3x5x0Kyjy
erj2uA8f7CXPzmeMQ++uKj11iPXYZBW1huc12Q79k3wR3LTytEaRhGgtPwWlu/UMuyByXEul49Z3
h/xFyzyqQLrc91iV+SrWFI5B4jr6l+315UZImR3Y6LeeYnbB3kcCPZu6z8ZnRLPVFbjKMkCtQO/Q
EiW3qj7RrgaM9lcet3g7lGbtPzGXPJWw06KjizK8K63uJaverrPJnKT2qB4s/RKdkHvpA6x6M6gp
N0sr7G9jDZA3rDJHl0GRye6q4KZ46GRrn3u0ru+x+1QvLnbBPGzsvsTF2fTNbQOGcNtWRXG26L3+
KvJYbapMioOOmrEJeP7ID7vp28go5XTnWd10o6+FTQ7S9xfsUaYT89100g3Li/aOiDMPLZL9D/lY
0xLQxmlv9+7wZOdet+WKaF4duuOHxQbDROI3O29Tzzv2qp52DSqWAMShc2yFty4REumnxDDkoevH
5W6RWvYp+qwIF98azggeaUQLe/nNielt9Y5KLkU557eIjEwePukwBT5HppvE9Asuslm91X7j38AN
k1tz9tWG1uABdBVZM4A2x8p3coPQTq+HFWH1Ow/c92vft+WF2XScuqchPU9Qfp4Ob/ly6XAla0g+
i5ODOgB6k81YDBzr1ZGyPBOaas6RuRmb1qrv1ErlEsyGUW990Ctiyz0cFyH7z+luKmR6NGJkhcaQ
Oh1lbVc82quarDA+kcDdqqgjF3hDzj28NG782FRPVeviB0RQM1HFD3Fuh0QlV/7EJPybOBZ1w8O2
WaHG0sI+ZLRQqKzjlA8c/tu+p3QiTQZUCXZrN49vLdnq52FW00NjrGSo7JmJwiZuDe/RqFZ75JLC
ENIPTuNjDGzT7H2t4Zjus5ZCf/LL3DrYdt6COeagp3bUyx+FOm3h6Wq6HivbQarTel86oawXlRa6
OsOrPWRXNfn5Ux9gXvWgL3BgEjF7V043z/ekYPnyztBQ6VpO8ZOP9nKvZlvd0f1AG5TOAtOdGevO
wXLanEhmFy/7ae4cO9BLB0tTCfm7jNAhio2XLV111MgXsaDU+hPY2ErPNittOFYTV8va4qKAQ1C3
zodg9LCTeZ1Nm4JQIgMCKqpwciXdcK3QP9kapxNS6+Zm9l1W65Qx5vmWM+o6bbqSQv4AImnka+GZ
yzndHYLVLBaW9zWPTMLtwLLjYAHBF4w62Zq5s1MvqIigRQTyamQ8aflt6A3nqNAiBIMr7lI5jFE3
TNo3XZUJh19WusrVmu8SNsDPqVKtiCaVG8Le0C/ZCs9ujGKtduZk4ffuKvdi0Oz5zu2r/JJXymmM
7PELGc5OMRFic7fDmcl32bCwNXpasim7tdnwbEVV4nl+vFmdZblo+5ZJBvsOukSExxzJwcx7K2pJ
7E4BoNokC+vjIeeugiW+Uxh9lrWjXxiupD2Ysw3BNqY+W+5xWJNVv+0w19N8a/ulOKPlwYZ+niJ6
D9N5cHCluRZjxq5RdXytyYbh7YYrayJTZ+aJLT7tch2q9yGGYgcGuGt7pH1eRxS/I+VfP6Yet489
3fGEDLsnkbE8987gEewdWwKOO7MkOOujU6gSIoiZS+ZZcSK3D9LNcnKO48RppvcnXzIYGpd14+mQ
bz8JjLnnztx4X8RqMv8Vepwkmq5jg142tbJEdz7K0r3m+GBnD7k/iT6wF4K9B7smprYlrCu9C8nh
luVXyUh2W3B0mA7rxI1yu/Y5PzWNS+ej4sDcRiuqSei3p2B1alVlhjMW/I2YcdzbMRERx5TGRpKv
AuRn0Yq6ScqsKQiQjhojUh5lW+GuPr6uYezP7Cnp0+10osretpM7rtuUlWS50/k2ORej8vr1rMvz
xd47uUTtS5OodM+K2jaGnTWvtCWDlSCIvNU81psjpekaO/O80HhHu3AZD7Gvyv6a+DLrvZaXJ8su
Y46sbfNEr8p9r0xNu87SxkfrSg2DWHNRZr337VnI80Kfmdkhy1z0B0GYnttulQ0Y/rARMqCESapd
+yvqt2jtV7q1/1u5i9fqM9AQuvYLPpG1okK23/zEaI6KfPGK7NmPV1i6qj53DTmvYZmMi7cVJges
kCEX+pvYKcU1yJrpXA6CPrM0aQC2fD05oRT71ZaodrSOIqkXoLTVWu4sMEkhiSpqj7IU76nqUfV1
unygl1EGpt65h4EW4qHMTeNMEOI5yEGiV2X1/TYfHW2DROmbYJAfEgJ4jgkzBB0C6guasO69A/n4
aiwoMXBcM79DDqpPVxArPlo5P8we2pux8567pWQatvrHtFFHs2eb+KRlCxz//5N3ZruRG1uXfhU/
QNNgMDhedjKZo+ZZdUNIKhXnOTg+/f+l7WNX6bisc7pvGmgDhmG7pBxIRuzYe61vDVVA5YXPAcTH
qtGzE/vdSP1Y0daK8/ixXag6hrR2VmmD6HRUWrtR5lIETRzF23jqtJ2DR4KuH2VYqbxVlo3bjlFt
gEu68GtrGTdhoc/I/EmSpTsurnBthf5gRNALkqGOw73VDQ0QAUPP6KywgM9M3QIXi9JLJwFwWROr
bJZ1YkYaHQ9SP18ACezi3DlqkE1P0/wiMNH7bxojv+lc6yWxYZoTsmo115Ebiu3A4HJvj2a3j+fa
uFOZXX+bCaq76DiYtSjpivwqX1z2LvSaqNmr/lz0ffPM/F35OnwV0sJbjCg1L/dlBNiwi61Srgue
qSNEnembW3oYdKyOB5uQ2GEb1sJ+jdPhbFimnGRkFT1iI7bXnDicNxmmzqteJPQt+WKfnI66g2zR
5HaeI+KFCWC6QG8wBy1zIp+mWRkUcqDfNAye72pRu9Er19zodfxoV96cbpVokGASEZz6MzSGG623
ayw6ybuZlfY+aeZLSVdxlQ3OvWBuuhZYPAKrSdDL9gMi6yn8ZhIduRdx4b5WlpuifKiuGqP4OhP1
RKPZrKGxWY+9jVqVBB3ycWAnrlEohsfBaesrp5heKOs13HoDfQ8ePJwjWXTFoBCFs6Anu3ac/poa
7LXgoSXD0mP3mdBZMMMhLzEB2LHE5dNChHYZ5Igxgjqpm9tMwUREqDzlN0s1X4t+gfcz9XqAIrje
F32krc0cFw+8JHRveYJdUGa3aVyQRNx4bbsOeWS3BNfXL0Om3yxK3sxqvp+zbGeT9bkyVfWkEbxw
hGW5S4Qe7ZqM+yqV43OJD+086edDOBEfgb04hLBXm1uSi9VxmNrqHFjUdBAWPZ+R2nbPjJSzTx3j
+UkssfWWMrpIRrWJGle8N56inHNc49QHdsnra+x+78gWMwczLIx12cFpnMZ3p2pX5QxLDOXlG72h
3kpNbzswWVtHRNOvBzsilLCzn1hDh+e+Hg9mPoR7BPmDDy/ZHoK+MR1GBGm3U151mHNDW1uoA2kx
FhKTXShQVypjkJdQqDNzjc/QKjhFmeWB0xtic8HzMm7z0E6OiP/tC2lz24L8mnaeREi0DPljrafs
qRj47/VcFAz85mLNjKk8OHFBlVLgKWys8r6N7CcSghPORmpaYyln+XbEY2Hg0eJinU5tGF9OGbq0
xBBrJAGn2EeRizfm1s2afHKOaSYGLmqBIkBZaJ2ZZa999cKTzMmo0LUjufCXuLqvMy4p6IoeET7N
PAxIpLDaA5mUZtdEj4TMU/tNfbdJHMk4L0sbPyGE+HlgiBi02jzx7RawilHDKw6PqXUtu27cquS0
kEtsmGwEc/SVwyi1hpGjdiEfI2YdrLmPq6g+jDSASWwtz/osbB5EWwvfiehep+HEQwkNfueIJGKP
cDQCNSPL3vWE7A5Ji94/VspcMyWcx6AckzOo5/2BDiFreNz7ZMN313OaWkeuYfluLmlIk6HkkILQ
/h6/R3c2pnl2F1cUG6vF4hzgG+X4dmoQf9MU1XTV9dW9MevJuucsRd+E8dG6yGPSh3WJyn8W2mie
tzV37N4xrS+gHuy95tWVyYaXd22gpkk/H7yq2YCkAMAkptfY0Dyy2LU2TFENjDgi+0zTayLPTbva
juD6D1PaqseQRuqxmtkmEzeurxluk2KhJQ7FOY20k2/Vgw2daC+0LyiftWzLYUecG1Ll9wsRQhu5
lNyuTfLVna1oTUvqWpTetdIyl4UIaZlvEta7TpslWoM3oI+dmd7KTGNcPu1IcC4dZmOt1+5bkioN
345uh0GX2E1EndSiiG/MPJW+UddYF2ach6lNNJzFII16FlDpwOiV9o95wpH09IQmiV+ssk9R8G09
ou4wWH1A4Aybep7nTYxXaVeaLoM8T+Tv/VLivJ9yGu/6fEw6oV2yUtvbeWZTpkzV1i1x6HcwrDFB
Iqn7RALyoyrKQgvlIKc0AdqRW4QLQP44rsd3N2qynO1VZgw7zmabbO4F893Z+V2t8YNY9nvBJRqD
7zTBLhoxlPDggoV+onYCNvjxhcLRwjIaFqnfytJsDgXOsOk4W4vQ/yvVD+wrRBAYxU20x5Cl7I8C
JQKAEfkQiBJIhqlOUA2OwrMD9/x5qKga1x5f6kKB5sV3IrKtYfudYOMPoen3n/ODXf2314c1JQ2J
Apms6H+HVri4pG0vCZJSM/NVSBPWXFkJugUzdpACuprj1U/IJ9LhHFOXuNKXmh6D2eBwZ56uxWeR
V+veuVB99weS6r+SzNxVHAiLj9rjH/TK/5mqeftenVQr3cdfdXo3f2qf0eT+8e5OYpcf/iX4Tfhy
3b+38817x+T1X3Le05/8T//nH/KZu7lGPvNW9aU6/TbaDeX3+hlu7O+u4r/Jbs766b14rfo2+rcf
+l10g2AZTx7MQuAHaMl+k5L9LrqxfkVOTzODv2DxIa/nAftDd2OhZXbhREJQQosOfYz38IfsxvR+
hWXD7wLjTF0vQDn968P/B1pm+Vvm4Hc6Lo70vAeL8BC81+glPuq45tqKI9mfGKIdbUbZT3OgiqjE
kp+3bw1NOH+qx4KihSbPjIDDt9DaspPigyJGM/UHEjyCLmSjSVqSQNDKug+ekb9a3aKIM8LTKGsM
uV6kXpLCfqmd8KFqzedlKvwY1fDGtZJvqGHv9LkcCaHO8b3GrJZGK2tflWcqtjwy7aIbR3O/mmbS
rzqzbvbT0ji082Jnbbus0vBBtCMIwXbVxOFrg43mWQkGMSQAJbc40WeftDGm+JHunCtxOufZc0mi
J2EyQ8F0pMSfxufsasQ93bIhfUNHdFGYzAh1b3c6G5957UjsfNyl606VW0fO96iav0TFoA6ZQTcv
lDl2YN4lk4mh2abWnB16DXYZ3XvbL3rxBbDYNc2EaTuUzZsTT/nBU0gUCpBikwjRM06UT5F0N2VV
vFrJSD6W8jr0kFGzSQ1OdyNswI2+SGJMK0Y8DacFn+oAsURh6Xwk94X5mbFiv1Tr1I7VYZqK6IiB
7EvdtZGPbdB4rfR0KtZYIK2daRTtMU4Xpv9Inskdc+4ZdwwQGArmzrPC1GtQj0Dwyqh6gD4Q37ov
QPiMbDUbSKoMeytoBgrnMxPzeVx7RnkTsxOsusWjjVOyjxmJcZ4TQ8sbbQXHypiJ0NQVvlW3DxIr
CYU0LcewUchnveZeprTbzOi0d/fWg91Xd/pAyINr4XHJ4+GBjVRtMjGfW2Mn/LGe+gsjpA/eqhmb
b4JSLI9nsUo0BorQlU6e+GgVi+ERUQ58OKO57UQTrhCCnCuzVxhVyyrQW8rNpJ43dSk31ukdpG7+
EtYhRAdxZjXKXKWiSOgLxRfox/N1Fxqv+kz4W9+kfHt1talN/Znjy8JeSO1YxIydLXnMsZWvogij
ZemJVyZMER715RJE+v3i2puMOnRlTLAkOusxb7RwQ977tJmJygrUAPuhqicaYYxhOKD17R0DiJ0r
Y0QMofk1Gq3cr8rx0e5M008rXdvH3YQJ3k27wGv751ZGdxwXwlsLG+wuiVIZyDjeYsoiDt40DkaH
rlTiSKaVZe+rxkFtz6cUG6aaZeDlJtSBeiLoqWTy6ybtMxwc2uAo+ChOnHCX9nPk0wE/6EM/7QYl
9zj/3Z03n8LOy3QLDLl4pFf/qoBJrgGd9OvqdBGiWIJ50Jp5gxTti95Hb+7Q3A9oWlcTYvm1S8Cb
3/GeVoW3eFv0XzQKENVDkM8vCEyg10gO/KrCmJ71wtsPRr2cTbiUDx3IlHUJ1WwN44DCb4KcWYmE
YE76gbHLdY2hea2FnT22bptvEjMTa6cbb6WVPifQ9xSAIbCy2A+RyTBJwna/GoiX27M2Gkz7Ksfn
+IrxvWjigYOn7bIlqwurXQImg6avFpfTfVnLHZt2smlq5NyQBSXfWmbezGAC7pwSxmsWjTkZqbmA
ccHqvxZiPhZS7buUad8JdBGkSBbpKnZl0A/JtW7II0U3q4p2OoO+mKTq3TSwekLEDb6Wg8AImSCh
BdBpfBvqwovm1zYcs62mFtv16f1/jbGPs2Twd+Lce17a+1EzcvtFoQKvuNz3pfNKn/AsH/DbN1VE
cFPayE0YNo/56BF/PMa7MqPxWjT66xJxlXPHbphzpeEmRB4Iip6Dsganjr6+tR7HwePx4f0INUW7
MHHes7bXkRDQFXJB8U/G9LWa4WkitFvJsav2wBecALim+38g9v3/sXKhYv6nyuX2JSnVL7v3/L18
+V+//O/u7Z2hbVX+8lJ+/eWupUn4Uv7y9eUXn0P5j4Li06/9I1re/NUVFiUM2DPMcni1/lQUkyT9
628QMrIF6fKSA83/+peq2PnVNnUb+ylUVdi/QPr+LG80U//1xG80nd+j6v+7dPmTCP2v4oYTiovv
C6K7AOnl2lL/oCimyJiSoooPehYP+aZzmI8wD15CzsttKYbi3rSsunqNMnNitY9P4rhXKXrs0il2
//gz9tNHEKQtCB8xcDee1NKYX+zTkeo7W4FhG3PGsFOxS2EeKBHRtnQqOXNg7rYltqQ3Go6uijeV
VQy0mrvF8rrd1C0SvV7iVGGpBXiPDRurted8Qu78iCUG9X5KNMW/ykyEMs388O4icEWeM8geTEmK
WNNnDNAYB0wYcb6lr0UDn2zz1mQeEiIuNxdfWbnbXKVlTgSSxXDEuRbMTPTP3tePZgxsQtxc4PWx
/J3MNyyIH7412ciSRfHQllZezcGi9+Z0pmUe7fGgGVGusSOe1AImc1dk0g/TiGNonwkvcejXDMyM
XV+O2szgMfYQwa2RkXfpHbw655ExWT6d/Dlpgq+7Hay+o30IKuOPaL3/6vz0nx2O/m/Wqv8XD1Ae
T+XPfaBXL9lva80Px6fTj/y+xDjWrwBweYANjrUnazxLxe/HJ1v/FVEk6AE4s0REGie/5x8LjMSZ
QA4ouvTffsLgRv7j9GTIX9lvDYwOJD95to6f4b84PZ0eiL+WF83gbEizE67djzdk7ChdqzrmkShQ
G4hZLoL3NDIDzlGftQR+7H389RKsud+vFJ0Toj+p6zoozPpUeYdZgCYK8oxSlfTHqnU3YjSNDe7Q
k6rl5Gmooq89SxjNc2FTTEs8A0YtP8v3+fFh/OsNffD7hDOJrp3R1Ehby2+Fsm/H1GjW9IDveXAO
Wq7Nvjdff3cn/E1D5Cff78e8Enx8IDYBYQWO4gynZ4dMNzZl2nz5519/6hv9zeX72OZZhlEkU9PV
weLlVO/6acoEB/qmJtb0n1/hA1Xiz2/L5vz+/eWrvLQzGQHXAQYM322b7agbvoOaZ0RHhSLcN2TF
uBxlDYeDT17zdGv83cf60CYbacZmkSSyEimcXhVbvcl3NQdDI3rQOkBn8UaHB6eSmqHGZ7fpqdf3
d6/5Ycso3Zpe59BNgYNjuNSmdYeJYzbOwyknhXvb0LPCB5BZHNy2evxaqE/ukJ9dwtNj891GKlJp
1l7WTkGTqYJxOAKd9kSab+p0uWH//vQ5/LGS+OtCfmhy2i3mQp5DXijWDpPI1nwQszifvfIGCBGO
TloLAmKO+qQV+bMP9mFpGUDmSQFZJiCCYbXEzAAMez9OIzDgz2ytp+Ln767Zh6UFiZREXdtPQaWX
O7r8bIr2mivFwhKUduSH3bey+IQ//sHu+9f392HZiDKr1gTkscDWxIEXOb3mhNkJ6vpDroRvEsSJ
ytRO0yv+obeX3Csh2Tb8US2sjov3GUHjJ5/aOv337+6YCb9w50S8kQTE+socz91Bwlx/MKovCGU4
w/um9Unh8rOX+mDgNMvJVl2XT4HhRr5qXb80XgebnAdmM3jmwc8xQFObTx77n9wx1oelJsZnq/dG
NgWz9ujRBaht+7QCIOZdzdAPtaZFs3judd/qZQJtCoInXgJtfkniZ/fTHAkqs7+/q5wPbyPy3EUH
hGAHRjW64VnU2R0HSzelH9IrKD+0Bwv7JomA0/kkAFvVDqLTVNVbY1Bwx1c15RlO6vBkGuC/cTxk
NCnifdI787c5KR2PQbKN4zny+j3+NINxiIVDeF3PZZ35c7rYvS/JNb/WrFFDi4SHh+6SXRcP1ZLa
boBXic4XauIw842+DF+tYa5Lwhez8X7S6yw6n/E/9EzZGoBG8Lr6mxFol/PNyIow3hR5mrVQqIrx
ctYrm2SCOHPts4gWT3TGXAycKrF3cXSFzKMtH5wW/NyReQI6zNUoLAXQyW1b8A1LgZ/yzJlUUS5B
LpQ7cX7uUa1LVQmdTg+8yV2lj1myxXYTNY/gzGaPoY4Llq8laCO6HwzKbs41o3eJWCxHBiJtFLN4
JFL9gjABIX0IhElxplVxAXipbZgsrWI9O6kP8MF5fbPKcZIXfg6KezjrW29KvozCEPU+mjObMc6o
221yrUk55mcxTkd2StHrTnXdm31Unxdorhh/Gf04iGvO9WW3L3SQ0KtiqtzuAW34vGwsJsYsjBZW
mC4gdLOyUNCAeaRcT3sjn9ed7uCh9yOZdaATHazn3ttY46j65mBzae4k8jB1VufWWF5quKG8Y4vN
rLjs3WXgArhDFvZ4GHS8bX4GcgpmvegdQgB8CHdJfDekvVVdRimSAxN2F12TelXgkVJkEpe2+5AZ
qHvA+GVLGO9SnW/Zi8wkIg5nCat6ZWeFd4NcVoyXqkCLce6U8ZD6YzGW3VevGsO2D1RDZOMX2Tbd
0aSjpkBP4mKF2+Vp03BbhimMviYBrHSXh7E0UHchKsNGpqdrDWI2V90yT67KEiCCry8jnZQhLtQF
7bjmAucOnMoyKrzn0HTr6ADQ+QR56MKoXfhAGqJTGjQmkDK3OH059bbiWxBrieqkW6MwTx71paq6
LZpD7VCA39MCu40LPWC+aF4JCMh7xULY+GVBgOBKzEXvbCpJIvfKM082FLfJ9SGAhxJWq2HI8Vrl
dJSeC+Lg55Ub0SnHzsUSl3V6u3XDytiglXCeO0RTK4VAFd0vEq98bYZji0bHLeotk035NLY2yu/O
qussAH/ijuuQErqndWjKr4katKfSTu1bp/Wqarsk6RKuSdSJkC80NQrhoaXdpQ+WdydnTK00/cZp
0zGTiy8QZGkbzWVZQHDSdM9NIyKwhHH8YtA4BoGYabgm8tEe5V55oIhvaqLrMj8WfTGARCkakr/r
wmuv6Uxn1+T0RDHD3lBcTWEG5KQDBIfqhD7rC5Laal95S32N6DYUu9nSwgGVUneTd429I2jMqdeo
C8d2oxXlXG9UK5jCY36yspXuLsy3ohK5kR5nVUySCbmcx6jok3pVEYYy7kvsAj5K/rzcySUE6IaF
de7OU9HsS3ds38US8e0UETMJbaDbPYpG7rNKqIcyNvnjmTMDmkM46FwXZSY0vzVnqW/cNi3SXSRG
7xWpopDbbKrib6g/q/Sh9XQQrTbDXcAxoX3NGELmF1bParMOZWQcJaxTMIyI8sCUFhf4bQROXJBe
5649DNOxHvCq+IIVBaBKY3q0GEGlvqet5V04WnYBSbAqbntrEJddW9GL7wqrL7HKDQ+kkprPLSDA
g5QF9TLGXhf++YycYVUmoeNuHLAfm3jiMW7MBMtElh6tAhAzYwaFq7cZXVUHqABxINsdx3tAvkvk
nNH3EcsDt8jSvaZTm2f7eNSsM6VpTQQzEX4iW2VUqvduabEcewo31D60Ruclof1cbmwITwP6HEYp
132J0nA/kRnyGNkz5lxTn/mZymF07Z/OqySrtviDgLeEYBmMsWAztFpGYI4jEDFb/Ri3a1R9EKvR
AEGtnJda1ohV0JEHgIclnF+F03MNAzobb04Dwopti8AAmVvYviaVtOlaoF1XCMTycL6sTd7OuioM
UzwYen+SNWA15HYowB0fk2JBMKMhCRrOCo8b4h2pBBxJFZe0soFVEoKDnywf15ZIO2SB8GXONHvR
ql3TZSM+Qpo+09rJE3PcQEE8Ljafe6Wl7DbrORxs8rGU5kY5My9wyQhyZvyOWfmgNC9BABTXbb8X
A6AN1BNGLDd1n+CFiZqQeBYNf9UlIGeU911d5/LJrJyYVbgfn9I5PM109BJqMgoNcCTWPBDv3jJE
wLToWvNa5X1d7q28QCGP6MVEPooWLOUAIrP0eg6T9rIYZuZrmpqT6WhDdgn9mYShvbC6rN5VdR0N
KwvhS3mXNlF/PXVx5W10ATzHj22hd4dYczKFQqg4hYSYKcJVbbJ17VrpfWEdwj62IvhNxDOfK9iM
WO+6CL10zWnBJvKmWZiruaVhIB4WVjTuOTwjw4KtAn96MpYp29RAfJsLOJp97ytVyGhXLejnMAp4
sXMgOgOFWsOor/82G7mF+IQ7YQ6GvOOCdTTL83XTRGicEyCe/FEx6e2jiyu3QxHghsxcInsSvKGp
QyZS1Ql6poXgDbewhp20wuHr2LultqnMUE+4QG3TH22n8S5cjSVnq1ls5Nu86qz5DsFbbq2IZB2x
IkT4s6+Ygsin2qoNCmpczuyGXqhx3kVwVwQxLPtk3UGudrZSmzCpydAzxZ5UQgCH0Cai6CZqGyoW
iHy05th6ol1RCs3gGwBwcuFytRgyj2Po+QA3xWOPuIkrnWMth5jT633CskCNxMQ1KeRFDtApZghI
7uYKVnB2ORiKgWBs6omNWcnw5h3KjSw/NrEr7mpbIvWmXmSYy5T9Mp2wmTA2rZPuZhHteMP71l+l
G55QOkZZJnsd6jBFHJPG4W1BtWsE5RSLcTUVapzXKRAD5yFqO7vd2Vx9tP8tjLLotS8Uxf6S1BrD
oKn07rBHTkQTOzE3sxabXeKjT9bLTVQSNbjuWYHmozYiOfBNACjNOu9TuH6shfpZEpXTQKXV5eWx
QDP3KIFa6AC7e44XTa2mIYDjP70wiJ0wA0fJOJa7bshjMNM5ptegazO3WvFeBy8YHB7YIC36fgnI
29LyS2Tl2XRboQEojwtwT4Tt05wV+2kiTXvdOnkXrcNJLC7LDwA9rGR2Y+6S0XB7WqdG3B3xV5Lc
B4gDoSoNoiF64JpL62hSD7fv2BcHY2vZ5tK8ZJitPV/aIpquZouh7bWkwRzj1klDdw2Uo9jYpiOe
KkOoi1jKtINp0fQWlWmh4m3BXMFa52YTYkNlttjv6m5K5do101LbezFnyGuKHtn7OgqD9t4tlro+
ZwzAIySGcjrTu1ihdOU3X4D5p5gpiljm96lhEQ+UlhA6n7Qca8bTYBS6fSkmNbo7mODyDlk72gSc
ZfVlNbRWsmtVEluYdU2QyE2femUw9V6JJLtpdO8ddk7bV6tE4MRw4CFoZ5pjh+pg1l3i+kve5AB/
0bAuGG8sbwHcbzawy7jrPb5/tK7aZUK0nXY12VA7UPxpPEGnRkds5wFAijneyBlxH5tPVEBTsxVj
tjQ22zsTNDg3nQ1BrHpGc5yOb17FovCmslAsX72BO7f7ZjCrqJC8Fk7echxijhL6fc4+sgIYMsmg
axxWtCTxxiM0cbYeslByBt1txEEqSlTyYha2/TRNbecGE5hz3fYBsfMEIFwFvEbp0BnzWmr8MwxC
lfXjdAxNKBvzlRgUsmrfG2Q2YCBM9bjkovYkZEKUtd1qbaQdlbKKsfD5Sd9pHhYwdqW1TLIZXD0W
eX0V0YJi7p+cxHMDB7uHgTGltkAJYfrvrA2Z6mDKbQfUNEYqglbMJ2GkkrzesKImMuM8iS4HMcro
nWW2wYXscS/hi2gcdw+QppYlOvap9Z69uDW6mz7mNHpTVk5NqrhllxEVLQ0VNI+Sxc9hHQVwIUSU
gMGdlVzOuayoXZdY824BeiXpVgxyaC61juSq9cAKkx6qqhlvF0kM11UNcca8rlF5Y/PlXKq/96Sd
gRHWpVXsGqDKi99S3g233dxh+7KWosgPcwdrfht3Qj5W7WJ8M1Q7ohyGRfyiYxC+ddGD1ugiUIKs
4qiXML+r3qyPzjgm72VJ6k2NsbUoBsrFKuMuBPFOX4TcDweQk+WuhgjETkFNsuMh7J+QIobuSg69
uzPsxf2WQg1IfWDvDqzrDlcbGrrEyc8VVwXmRdb0VYaqEXcfvt50xLnq9ot1lbrhqb294JuF86Wt
x06Zwxq7r3Fle8ooj1KEzKwVuoSTT7S0WuTAOU7tuO3Y9NIq8uTGaFARBF7Nrv82iajsg8WYOvNE
EhMo2kXOE1bX7QA6RNMBlk9Wbl0annK6KwsbOJygXKalv3AgY8q2qC4+LlNiIa4ROTNACfQbSR5n
HbWXyGLOAYJE0B9kObpnGEFb6nWclQl2O7O2H628c7/KSdPVsy66brokbXSwNl0KGgQjtBXyEabS
usxRsI+xbw+me82vaKwzJLU0bIpCiJ6vXCsHCivSyLLdyWTE4L53KxteXGGJB5iJuNemaLZuM0E8
CYSLE0k9n+zK3bPfqHhvWrHcVxik7G3RZ9Kjd2CHha/TEErOx5llLkDVPaE7tzG2rkmVQA7QF9Rl
xxZ7XQ5ggSrV5zjh3owYJ50V6G70tbXbJU82BdkeVCVBGJFRuPdh76aosmuUkVAE7McMcy1ZK3qW
vNShWm5ddA+8yZEN3W1nNLRDLL0rewiTL+Rl5YJYrqzc8yLzlZylhvSyza4z3O+cAtQ0noz+brcF
oa30fZHORYxpnlvDrzOrOd2yrtVtoEhzdp8kB2X2uR6U4BiyZB40Ksb4Fqu/U32ps5oyx+hkZUKH
d6P4tiCMSAaLYJeiNwCP1Ec4pLKLDHHWWTdbepD2WoSAnK+jCdqWNJYbM2/00ce+yKqLsbeHExcn
BiLMFply03CDaYK2jZa3K3JQNDzXU4xfmTTJbmXRoM+86gK54Hw/GuQSRLmLfFdFVdm+4foO2SwK
paIDmU/FFLF/JdIDpE7L+wqMB2EeHpYsHP6OxLwkmzk+V7hYdD9StbNf3EkL96dsFHMNWChK7oto
Gfur0E1MgxpVgI/oUYpfMz8r5oCoxuICe4ykLZnDvj+fyN4gj2ZsjjPmcKimiNVyBCRspMojmviq
NE33VRQ55HYwqBy98CF7tzQhs0OEHAVUV49n2l/IV3zgBISoT9PaGZX7klbqqLUO4MupHedHHajR
PkQAj6ESFORFPVTFt1w4kJM48wpWixDBWXEshiWfjniMPCYnizhZzrMpLdcY8KEd9BbXjJgH/P8E
85QWdHEHDrJ7JDYsOeQ1Ql5OvdmkHYywJ7OBY4h6Z/CeYagHqIY8ZTHnZmv2hXzu3WkafOq48DIx
RuPMDL3rvkeTTlU9wuZh2VzOO0Aexhk0x/I972znmhQ073l2E6ZUZSzycNeSamxtaZzO/XaRqNRX
qhmTG0QB8tpUYYxYLXTmZz2fnCdEPSUDdlkGejls5phzvVW+jcRwoILDIfCk01VbhZ2kWlPIFvkO
9Yso9OxLSa918LsO3V0wUD49xGKZ9g1757U7qw6GFuAoAkxs8pwY+y+HoXOsZDWHXn6I6u1bvYCg
mm2gj6aOBH2rvCDJffvUdYxFGt0aeRQ/CZebi6hE8ktIDCEgsUrwaLcJzSNfFRmXAlyYvIDdaFzY
0TK/gKoV94UVdpdz7Smx80rx4OHNmsf2mxUNd0ueC5qYCj5Qin+1pr1kkbLVxPGeCwPPobNtnvh8
xAmiunYsVnz91j2oJGb0NsUzxBcyAzIUS3H8TS7IsnkaJP3OFKDTjacv4jLxerzpRAKcwIJz1GEM
azKe027Or1N9nIYN520zC+Jkpsc36GbzLBHnMp4LpaQTXGjXwtPUHjc7JllUVOWbaS3zuzsPNfwV
bbYatoTC/QaMtPpKUlXKj9rNkKGKOPne0G6T5lzGsXFrRDRDg9obT3yuEoHbWEq4P3nb4pyvPCeF
jBFZ4URxOE8ojackBQPRL3fMruW0mUDdRZfYSsYvtKPqcjPYjfvOg2Xs4JVdlJosLrxUZOdyIapj
Zdeyv2xsLzpnuXZeyT8hYeKfhww/mWh8VOCP+CrY+LBvzwXmTlYjgvBWtcNUan6am83cPjll8gkH
82eD5g8jRSOngUhfrQ4yY4FEvyShX+oLF14s1xy+YGY4NONb75OP9pNZs/NhkpizFvUAHJg1l9lZ
3UgYVmdFOH0yp/wg7f9z/vXRJJEQwqgyXHlB3FUcSwnfpYC7hHu+bxJm9UsYYXgZLfR7bss32h8h
jz0ktvU2q4t/vnY/+T5/E4B/N/iiRC7cDM5AQFsBY0EVlNaTVhTbyLi17Te22OCfX8f4yU1ifbhw
qSC1IgZHEgwFQ+dpPmYs+1aJVQbz6RsAV0/mz4O+4fVPU0eHQ1TPYJPUrQMEhG0xNj4ZOHQMYiSp
1REn928DrGYkwJLmnhaDciYlntfxVfVVayOcMe1nWOKfDM+tj7dBaC0NQmvePEvHyvCurQJRs5Wc
QZW8wDjAMEBfMSGcWoi8DEk/+c5Ov/5vZrHWh/FyhJOdWBTGy+0y3Dv2EiyS0Z077SscqoYIN2J+
cMYaziTGIHU+puWj2VMDMoS2zpw5XZ/OnCnxY8PUbFuR7kSMu7v6ouvOunOe//ldfojU/fMmtj4M
pb2enJWYFKnfRowMZ1UIrGRbzuwnTBlP80Q6HBWgB/U/nJ1Xc9xIsKV/ESLgzWt3o8mmk0hRpKgX
hCy89/j19wNv7C5Vw2rE8mkmGDOoLpNZWZknz+GhMM9PU0wY290749V2hXEd672VEqrWkV5HI+3D
HOP2NoP/j7h915Z3HoEL86V2HBnfiYAgeFOPjrIlJyEg9/7f1IX6NSwjIN5go/CVnISvilQh86+o
IJfuZ6rVa9aZpWiKYwt39QFOpY0ll5xHczWyN1abpFZBn0U30RoQ36NgoVkwTvAeq+wvRnML48Y+
zVz6hfuDCzfAxqASVwFN/j+DNhCYVrGGq1Ac5Vgnd5CbH2KMmJLcC93Rl439A1CHNceILoG4mMGJ
M/Oqd24QaL+yBptiVVZC6rMFVZCYx9qK83YVHODjvBAp2neRCv/h2PMqUYr488Z8JTXr11r2m0WG
bCKu0Tv5X3BCaPx8pd5vnLs5ueVo9UZ+a4y343hhd0cj1XxMzh21O0ADczNenv8Nsp8gOE17Tuog
U4OJHnz4I9J7e8kvgyD27ehwfgDJ/WauS/tmjrpKryul3sn3eOnsa8f7W5bVJUfp/OdlF5wpeLBo
0BUYDUGTcBIc9e/gjFThv4OvcHrzgFlC7bezoZBi8UZIEsh5nh9YdlYFnwTXDYSmfTgDkPMQpbLn
xy4If7iR+rWaw2My1z90w6x35weT7ZLgfHQ776GAj2efIgGwA/duGb1w1xnuJ961G2PIzrrgaRLS
9LnbIqy4lNZX+lUfNiEikovZEHwJxKaF07mAtHLDuKlSk2bS8CrvErQb7NPcD0c7TL/grM+vlQz7
ZghepIWIas5mhjMhrG9minPdU15eJfgrPCZHwlr6Hx+enOAi4NdD7m7EUTog0AbiiURzjwGglyD9
i6VyU26edcmRM9bT8daUEj2j7MTExqo5kPP2dSP+hG8Ip+ToZs1vMEvnl3D97e/cdSL7PFKrVlYU
zKm2k5+r51/dUPMtDc1rlBDOjyHxC4bgF9pW68rBZowRrrOwyH1ngWGp/f8TmP+/96YhugWy7k0y
LTSj5+VLqQefQf997Ifr/+7CoLY0zqIOB9Xi/Curlpcyg7t1aH+f/7zE1FeBmbebHDgUSwbdmHyQ
L7/tObzz3PpENp+kDBid82PI1l4wdd7MMzSqNj4Ttgnybw6tVnl9302n89+XGPxrhP7moGppgUCh
MxI80IRDxD3O1XW43OtlfVGvMWJ8vxmXSZZLF4ydWmKiwaw++UlqX9Ei/7VCvmZRw688jj8Ym+uC
iUOP7UK6Xc0+XSX79VExkSaFaHy3mgYUuzvQPHscSlNdbLoVWeCnC8ZeG0a6EufNdCQ1EDLD0JXc
4kzW1Wy+WVbtr8hFdX6y5jtc2vl9k5yLFbf+9uyBpDVduL9mv2+cv8mEhGYIM+CRAPP89yV+RRds
nla2qrO4OX2e8w+0tj42XryvvPmKyu5J0b58bBTB9HOAeORoxtlPAVXWFfACoD136z1j1ij+wT7/
sXEER9CUVj2nYz/7uj0Duoi0K1iOvutqd9Evw/2HF01wCFB6aouXMJ1Gy+/6sr9DvP0IC9+nWYlv
h/GDWyO4BHJdJdAFGLvGpSY6S49e2V/mTflcKe1TaHwM+b62TLw9YIFbBW0AptmnWbj/35c0hH59
RD0vSYaNQSTX5KsMzBvvk8A9atPeO1MySfdZFMBooq8vVm5jF2waPab+hw7AK+b4zUChkg6monEA
onQ4Ftp4W7q0EauBSSxKm6iRpRsPBdmMBF+A1HfrUKif/YL2qJ2Su5cGbAxVSma4C+GQ7gbf1uaN
hJTEo2qCE/CoFVJ6I7D15vSTN7eUDKb6snHrnyBFNlZuNfh3AgxNcAQTrXlUk3l1uCG85LRkDjsV
X3p+W9Yf+t7HBfs3x6xVAuCPvhpV9S5Yiq/gJyhHbayPLL589dhvtn3MbAoaHiJBffaln7+5pB7i
9QVO7RkdRI71pH2tq4/Z5WvP3JvBCvS3NXrsZ38i/8lKtd95JXvgLcmWmwg28e7XjI2ZSa7t1wm/
GavtwFSRYsc9wzPtGkcXegKmtpZm4ZHZWx1scFtRuuRIi52RXWqMiGlwApoefsyVp7tr717R/0jk
RhHs/1ueTbZfoqgpTb5OV3kezw8LQW3juxY+5Um+J8/Kc2Au7lc28s14RLKG6nr1vVlDu9VdeASY
F48O3KZeDpcWOBNOHyu5kHaMaA8/f84lt6kqeIUQGIZTwRvmR9X4aIXuJVRKJKNSlOiHtJ13kI3v
z48kC0ZWppC3s9JNRHCNipNh5AZ5Yp5S6kU9rOyA5ppRpiK+C6Nsoqa8dA964HgvQwjOvhqhRtSi
Vtn4HbLFFdxGXzZ2Fs8JMRHgjtx2PrcLqSAKzL3mwJcxPbbN87jVzyTxUargRhBhN0Ma6Gf4Tts/
Hhy0e/hDP/igf5UientMrADlYTgI/FCvil1TqXs30L/0Y7ind3TDnGUmJgQOip7Q9KEyBkA1Hx14
X+3GnzNKOAovYZvstxbHHzyKQvQAikYJrIGh1g2huwt5Cu5B9TFTuAa3WpMEHbf/86ajpfrfUwif
26QhM87FnkTf4b/7NtsQFyLIvKMf4qCMydU4tDfD5PjrIyC3UliGx5/gTG/WoIx23C8FWW3+++sl
LC7Pm8b7p8QVxdJCu4dDC7C3j7bhpxDbRqLg2/lPv2/f8O38O10zt8aqW8+Ihcpg7HrHgH7jfsqT
3ZB5N2uu8Pw479+XyJP+O46R6YEdFYwD5/INEFcaD5b84YMPfdcTfMc002jvhGvwYmtQbbg3iOFc
m4P94/yvf98nuDTU/uOagAQOLgQUtGWD9oLGrOovDROQETjr9jYqSgAMxgrRLId+p2W19aET/x8J
VrBU3RClK4IBksW9FxW3xGZXcAaTLCF1sjO06GPxjPuf9vNmzhRowPF61K9G5AvjxnpscPXnF/B9
N+F6gpuYYIOBwY7t9xTAeh5WpDrlSwJTv62VV303XeXV6WNDCW4iWjrNaywVxEDysJbRyiUDu3ZB
4e6Kpr+l2Wr6W7/33wgQOuZ/zwRYkGKpYKT21SQzfsYDFdxGu1xhhGlw29EhiiJHDgLGtndw1W8F
tRI7ghjrn5MIFqw2UbSZfXgUbl1NvzQt+9Ncbhy498Ny1xW8AfDbuFRzvq4V+rcY6mqYsB+DWL/Y
NFSJK3MFP5CYMcF+zKrBTTpCNJPgu8uNN5ns24ITcNR2mh2TbyNU/bCmS5TS23CTsmVfh3xzlUJZ
Wc+5w/nV1WqP2sdVgbTX5g+XLbsQBQSdnqrLwrKrUUYzQH+Tr32xQMc30xWyEYQ0ghPV7uBA8e8v
QXeg0mYWNiT7J1TBNk6OJAB2XcHC5yWZVG8BtQ/k/HbOngh7G6iR6HVNETjQfUbbfOG/Pkzesz3B
xucYwnHVZDo5ikyrYsPYLScNHu0E+tm13q6oJngVBEeygeaTRXOezzsXyTo6otHbXPxJoXHP0Ifh
FcmxsiBlrxGgjjbcl2wEwcCVpvQMyG95i4H5m1agUJ3f9DYwo6DYiHAldiJ2sU4RrbR1Y/AEMyZI
k0P773aBR+LoRRCNkyI0VCX14peZm/M60O1DCiXpfeG03U1f1T9UyKwPQQAs7vyOyAYUjL5tgCk2
CwMa9GK5vEYizdzbQChCkFeBDW311htPNpLgAxbQV4FjhEwtzapLe4TWLo5mRMALyz3kfZFcwwPX
wM5N4f783GRnQfALDeBdhFeShVi0mg5JNk+nvrdieJ417TIEG+yfH0fi3RzBO5h0BrYzEpScueiI
qt8FfRyX8ChuTEMSYzqCayiRsBwBeS9+0hj3CLfcqF163RAE7GDx8FGv8DaiDNnBFtxCMjpw3lns
EORy14Cen7XKvTi/RJI5iGwdbmLYSVdjlgGQu/XRm8CC1sXttc2Fry8bE5CNIhg/+SqlhgaO2IVW
ZBeZVrUprqfkFsj5djO95FSJtB1RBe2bQpcPTWbesS3in0qj3EWhdVGrw8ZtIBti/fub67Lr+1JD
En7x6zx9Uj0KseRCbE/x65bujfM7IhtDMHz2gUqMxjSSGE78CEPZmcih0XW4RCe3HzcOr2wYwerr
qpzQqmYqI/RZd9BO6icvUU489Ghf0zacmMQAbcHQ7WzQ43jA0Beli/alOt+iE9sd0FrdKC9JfJct
WHiqItGb0jPBBiCGoyyXlv20Ar4SqhdFVsDit2EnsqvZFozdoL9jTkb8cZ7QITvdmVSRKCYVdPu1
dD5RWqrRXirRaNsOxWXLJ9h9GbTQB88wDaxffy1fkYkHVLZkfxKw/wUUHEX4sibGKJggtYiaTOrz
GDh/ECVrK5JuZKpmFjpN4T5V8qR4WaAIRGh0VwTDZZl8S0HLnh9H4hwswTmEXEBpqla6n5JiHGb0
cV31Hq0Neoleen3rWbOeiHdCK5FpI448M9WtBjZO51gtDQ29KhSrCh2znxKaYNGAuput6Yi4/b5e
/lpbeRdd8pwSEZxmXtnoijBunKLZppt+YKj0Ax65vqvqRGe9DwXGHTglNXsCXGmib5WTfp/b7Crx
olsNFkvyn+jNbKdZJaYvYj0dvelrt6PSEqFm4KtqR/9blF7MSuhcm3nfzRsbK7m2RFgmlDQmKsG5
Bfaq6HcTzW87D6aPDYuUHU/BtwxDBCFGFlpgwem1seHKhFSh9mnyQzRhSB+SgNii1zYP0Gro7x0g
wdVERqQk2hxb3GHpoeEhY5rPU33MovTQzqjVvcTK1yl4gJf2vFnIdklwOIvZoA6qRpavjfbVZDUX
bTPdVioZyET54BCCf1noeCLYStCAMyDAnx2jQ6sSuYowDpvrief++ZlI3JgIh4QgZQoapJv8UCt+
J1l9w/12srzf578ue6GJwEfavQtEX1vLr/XsojOV0wQgGaVeWr7TS3fRf9C34VtWcwK5/+f8mOuz
6J2zIEIb00zhMbOebBQz9nHHQ3Daa5CFdOVtH1XcPCcD6Y/zY0nqB9CR/xt0tGFkDy4aVvRFrdnL
+tJqbsPYumCwobxrGRIhqHQ6Lkpy3M4XS4xX5JNEtxQRr4pRNUCBUBU8DsE9tJGHZDo21jfGntAs
G7u7pH1a+wnQy9krWwl+2fIKsYnnjcD6M8Xy86q9HhMbeSpr140XeTF+G2Amdw0InXsa38+vsMTS
RBQk5Dy2G/Fc9K3mklbDp3yy9jBb38S188ERRN8xws0Q9EyoUevrCWLAbEp/uGgFDMnh/Bwk3tAU
vIVR0ZE2lAHeaZmhJTfBUavKtb7QHrTkV000ebs+uD8/lsyeBbcxGznCUOpo+kUMu4o7DBcIG7/U
/caBl5w8EfGoFN1Sg7EyfXq1vo6W+TsO3K1lkjkLEd+4jCM0HOvdZ0CTr3k/+/IhzW/G8Uump4eZ
10nVj75dbHg+ycky1pDnzXtBS5YotZfChq1Nd4l/w9spC58ro6Ul8mObIeIabTvr8dQMoSn5k+6Z
X7O0OW7W8WQTWI/AmwmEplKbEPHaPl2TkMu3cKI1NQB6TR+/w2Geb2y55ESJeEZjaJGZob0aXeUu
24dOeTIVROCTOvc/dGRFRCMt8zGkDBCcufYE5Yp3HRs1HBXLRiwiWybBvrUAHisdGTtfz5AYVWcK
yKEDb+NK0LLTx8zYOE+yV4gIcDQtfVCrhIFsnebxwTuuxzgafzsVI5rwbQKoSwa4KpTl0GwhEiW+
xRDsvYNUOZlCizhO6Y6wDV1NC/pTQHda+ibLxbwjDDq/TTLzFMGPOow0DWiqwQ+zvzQs2G7wGFYQ
13MHjfBgANaDC+egw5VyfkDJxokIyDmqCohr8gE20Z9Vbd870N2o9Zex2LDOV//7TqQgwh9zJYy1
OvUGH9YzJIUXv1PoJr2B4sv34mSXkJ5wSwUa6YeFHFUQQRuhGfoljzjefGv6cu2omsrioQnDQ+j0
Jyu/tcPmRD9RHGlfPf7fOi1WeNZgFy8esP3KQmq3vOIv5tDla98JyqXfVbgYQVW4fDHJlmso5H0n
2pik7I0jwi0N1Y3srgISayH0u+w8NF9oJtFi70o1zfbLYGbqrbNMsPtp8x6x6vFWg0DgGZKZ8bru
wxapwYze0SO6o2Z/MQ1FdTvqY/uJ1k6e102nBifaPaL7eYS6d+NBKNt54fngOWNaoQ5G5iAs0Bh1
D5k1XE3Fc7KZjpa8a3XBKSiIktmoka3VD+XJpFE0tbSHcW2EHOGsdsYv54+wbBjtXxcdNJZSwodr
+iZsLLCOBp+LNPuMevUBCperXNGNLeNcv/jeWRb8AEx4dpcjlPjqfNAfu6V71GsvsumYuPYlEWid
DDsnnlAt24hqJPeCCHlEvgtYDrV8aMObG5DEPyJ7vl5Uc6OwJlk6Eew4h5XlFm6KN81tJCfq8M4q
QCnnbnkslOWbN254Gdk01vHf3qKOOQ0OpE0kjJZf7VCc3IQW/az64OfXI/7m8ybUkHMHv7ofWTas
E/FyO49UcbbMW7ZK66zefL42jTpN3cXyVSv9HOnTYzktX7KxHaEBoyt9M4SVrZIQ9Sc8ETX4JRin
D09O59y6SU4iT99YJcmj4rUH6s00HLg5EU5gGmjc74DZOPCk2E4K5uTJyi4WL/LpczlvkrKZCJZf
xsHioLBi+V40fB6Q0Yts+8adsg1DlH1esPhIgS5zAQzue+rfClDXxTyYx1CbXf9jP1+w86630C6P
B8uHyOomWBQ/DOK7zWhC8utF8CJscXo6Dvx6d67MeyCs2VGf4/kK5szq2/kJSPrakB7498jaVT/P
pjFaYJm+R+iHRiokoKhk3aKLFFVXTRngw5Q9cUtevJBk+dgRE/GLDkrLJsRe5FOKT0v6o9eiy9Ul
5uoT6pMwI6DvspUdksRkIn6xCzPwiqg1+e1Vph7AnAaJ9VlfWpgEH/Qm37jZZfGmiF2EPRNKr/Wo
zWZ3tCY180GgXLR146/UdoM73EUV/ITu/BzP2Z/N2UnOiNhLUXZdi7L9Wsl1jOcy+qM2zY1VbcHO
pFGm4GnoRa7qTqXo5aISeAiXzrsoc+NvDlvUoU7t8vcQ6f0pbdzuGjlIWqbzLS4GycRUYeRgbF2U
iTGtZgLlp6jZY21Hp6bqNqKa9TvvXNEi7tLVIB6aUrI28OPc5rP3OG5mSSSN5K4Iu9Qof8dd1nAW
AvNHaajT3ultRJat+3xKb5bAOs2G/k0vkQpbXyaqjjRxTmjaov1pEPmmRXMDb9KGjcsMQHCCkMy0
qYGEsd8ayc/ahHFmCmZY2PKVMYYKfeN83ewdlMSKosye1jrOZCLu6EceNFBR6P3JOuOlWr6mOvDu
8z7r/TEcEZ8Jt90Mpkq3fMcJXvpFPzhls69i42nzHn9/xRwRbTnUOlSEFc84PdNvB57zta0hWPXE
XWgjlrx5j79/0Toi9DJMp6wfSmaSLsp1FJovQW/tAXATIJpzABAPHswtNygxZSQX//X01hKmoR04
xD74IUODd4VGaTWA6iGFrSnZQTxlF/AObg34fjCEBtK/47GG6mCGjAcP/pNaTbdTZOwXHXGzuT2M
W3g16bQEP2Eujq3niJX7wYp/h2SsLLpLFRNLE9fv4+IOBPS+N5KjXtrN4fwJlDh7xxOeREjvqooB
RY4/p9VpDPtDAwf3cfQ87aB78MAtzghPJ7LzCGpbmu1dmxnJgPODy9ZVCJlSSN/AcSGtC+D1U1qg
27g4FyNw5QAplM3de9/9Ij3z7+65blZNs5nZ/gJZZ5XpF+pcX2e145+fhMzChMCJHFkHDXVl+yE9
BLsl/uqNyOGpsf6lGLonx4GYHtKm82NJFkyEacaxPahGjE9Se0DwulvevUaBPACsPIF1disbK7Fm
EZiJR5qgsaS6MpYPCVkDd4YxGvKQokXjtix3YZdcLsrp/KRee5j+e3+hufrvBllup6JXt1Yd6Ns6
5INxiz7PI+mffNco5WdQnP0xTtWvrdM/DypEfkoVHSK1+4nmFnSM+bTf+CHrlr33QwS/MimaAw06
tmAqT2X+iTeuVganqHuelhdDebKK4udmO8/7lzZd6P9OWgUmEbvwPMMwapeXutHGxwZGmPMzke2f
4EmG0pkUvVpv7bi7QT/9xdLUP1MYXUD6N//Sqjo92KMeXUZm9Pv8iJKCFYX0f+ejNIXuxAoXjQJc
DRjbPjDu41w9FOr60qJM2lkqWppPqXqxBBv9GpJpijimpsyGbiptyzfiKNllxngBevFptt2TXSQn
18lfikK/Mt0l2lhX2aYJznKc3SRpkxEZUUcL/ZXxsMv0rf5+mf93BXc4kmqhTXl5dVSnMDSXm9aL
f2el+6iO6NMrpvYJ3O6hKZO/nVZpG+G+xD2KWNdItRA+6ZmTFn3XZhNxdGCAc6lUG1YliXFc4WCo
o+GWsJSin96XF2Ah9mOT3CKE4X/UwYs4VrSPY83pYts3LOXTQCY07mjJSNKw3ZiCxO06q+t/k0Uo
J73T2yViiZZo76rpo95GiCW5F7QTXqDre96EJAslIlkpJdfIBXJP6YtJl2qtwPUYnupedw6bSSmJ
xYiIVlgRe4/3iO2P7l28/OioW9eQwk2oPiiOsQZsUOxtrJrkYnQED9fWakmY3rNq1D7xAas7de4G
PfRX97AJ839ts33Ha4t8cJOpOOSJuT76oD2YPBp7M4TYNiq1XTFm8SXKEgFE7Vl54erppaMguFCn
zgMa04CCijk7OLCO7518S2JL4iREArlxglLcg/OVlm26kEwI5SmkbOGmZIdE8BGWMuc5zUeEoqFB
IWjS+/tqKQh9TSU+lsPgbmyebBJC0BSVcENHJsXrqoqcvWW0+Wew4sGGH5X4HFHPrYIekM4WHHfa
WFdY66M+paccTorzliSxVxEUGvSDOZKHobYfoQHQz84uqZ8hP854KcJ7v6UZJ1mjVRP1rVuoSg0R
Y6jqfS2ZrWMADeKnPi2tn+cnIdlpWzCfYJ4QueuZRFoGv0xn+TTF0ZXCyd50OLLAy14n9savVZDk
l8hM2z5I98PgOD+nokAHxwwv1YmgXKGEbVm/vBYJBbTJaWkF66LesIjQSm8EfxIn8R+waJLmpBeY
Zb2STvdhd9G04W2S9c8AeZtdHujTfkq0jQeHbE0F69GhTV+Wih3rQ+0enYgCESLIcsM8K/1yhh39
/NbJjrdgPHVl1ixsasM+kB8qrT5EsBt1aruBf5U4cVu4UbMxVkYjw3osC33vNCov5mg8pFUNizZH
RRtoHaBvoJq1asOgJBMSUaGJkpEPLADL2KbymHTNfRaj9oUQb7Jx90lMSYSDOlPlhKaxWiwcYfuV
ch7dxeXl/HZIdt1a3cSbY57moTM3Fh83BlTAtCQLr9q2WPYQfC4Hx0Ik5fw4skms478ZB9L60ctS
zMlwrZehWC6qot2gBJVtwPr3N582syVIC7jDfeSuUHTQtR/A9T8b3sP5Xy5bIcERJBOKA/ZE9sZy
UDkZdPBfqHsryuUHgY2OSJuJ3nCoBAhA+M3Q3WpKRUdTFP9yA/tP75Ubp1Q2C8G6IwV+6NfnQO/l
aBE6D3GqoLRh3m4+OGQjCIbtomeH8ozKvdUHd2T4FRI11BMmXhznN0J2hATTrkMDNabMYCPoAfPi
aNppZvn3/Lclt6KIyJz0OrRRtqF6YJIc01Onu7Kb5WkIUSlx6ucwsoYNa5Y9BkV0ZlSnuqEsrJOr
Oj4FY+I+oj942w9rjNbqd2Zzu8abIX5Rtz62diI+UzWrtOjhRPOVdk6vkI5yjyjebVHXyBJlIiJT
c2hqiB2Wbx7QhMouejXZQ8ryudb+kOSkJE7mGejCrtH7D26YYPQRdKIIfbKKJK5Oem1+axLvPkAQ
rtSG7bKL5AYW6SbnKagDvfVMHzg4b9oFChMbgrl+US9jB93LcnHvzCnb6vmVDWf868mquA9DCNhN
P0wNw9kVpt7+qjyNWlbRpFcVChm3RhRXvtF12lbQLPGepuAYJqWBzx6pMn8Y5y8RSgsopwHR2jp4
soe7iMNsQg3ZEA1Ueqb/0Up779bzcY1mtSXZIbWzL5XuarYXopkNSJhsEQU3oermoJQmE0Ka5Sby
gptu1PZRFn7u7OzZJn5ztoDWkqUTcZmGGRTh4Nim77ooG6CjteojD9trJ/GoIjRT00xAZiPHoTEN
AvTeOigAcEcaUhVIyTbiMYnnExGZ9FZFQ9NYpq+WWrbPoygHamAsV46ztBcqipUPlTGmG25IUod2
RHAmGkIDChosWZdN5qHP45VhPqb3o213QaW/hEPy2EMC04WIH9nOrd6mv5sFPSLY6y7Pu3rZqgqe
Q5lAWaUeEx7H6qnPBmTnqi9u0H2ZnGEjbSRbUyFk4EyotuMYJmT59k8LybE17Ybq0WcioKtNXkTZ
RARvMWiZSbqIUWCP8AA79gf0fvKD5SXPm88gyZ1rCN4hc43eCEuTxQqdBxIkxzZutsABslUSAoZ+
GMhDtDQARb0a+Sq5QqN293aR6ju1dU8VOIXzO+7hPt9JgohwzWYI+1wD/wAgrO4eI9fJ7rJaQc28
iSofEiBKfaqpX5Wj4d0niNNtHDTZrShiN1tPgeLZVE1yVRcNuhGKpR3417x4Qvh0lw81Mn8qEmQw
tH/U3Yr4TWVItQ5lKBMlNGNfJ6CRyrsJPEfPP2i/NaJmp9UmfQob4YzkgIhwzk6Pm1CfGW+xgQ+l
PH/aqdt4kcq+vR78N4F9EVq5Be+GhZbHnJ1KnR4H6gLtxvZITsV/IBVlglyfTkjU5c1vWxk/mbVD
LxFMRki3+LRpXiFU9CfUrc/nT6HEXEW6Si8JzFxf3xHKZFz1ofEcpmBeDfR2UIgafpwfRHIl6YJP
GM3ILeOOQSIXsvPOQHHKuW63unxkXxe8QV3CezYXYGwCAKx+XtAwGGWFr2Xext0tcQm64BIsU6lq
SPgJw6dlB0fJHcFx6dVXIJA3XZpsH4T4QNdCtzVNxlCG6TbO6oekr597r/3eaR9D76OL+O/BTZA2
qyYbtJVX60cH+eJdW3c14uXuh1AtjojTNM1AycOBAbgzm11Z66fE9doNk5bsskhEmTkVFf0Awwgg
OfJm78qu6pOqeS/nj6hk/V/RNG+sesnaRe1UPm+jJrasGokguJuEnt1NtIBsBuvf3wyBonDXjSVD
9GV522nFJ+pFT9bwMYoAR+SbJEFrllaDGYBgfAghiTnM8J4gOPWsqdFlkUYbiQ2JNYgATdU10Loj
Ue7Dl3gY2vrAzVFmyj3Iw03/LYvPX5+pb9Yq8oZhsnuiiNBS96uiCy/QVQBi/tZniMs92CEKj/Xh
/N5LRxMMfLE8CrkG1wWibBfz2F0ZbfRjXb1FMWuQs9kfXlol0V5y2cab7XOyIyeYvOn2adHFhHx2
Wjf3SWpkj+gV1fFuVEpll3SZueHjJTeWCOVUo6gxXINwKe6SeVeh9TcbZf6xSF3EcFpZoKtND9p8
6NJB3bUF/e2ZHuW7vADsXk9Gd3SRbv95fqsk16MI3SzdGca4vmGnFLoWSAumSKl1CTR5qfFz9qxL
O9Yx2a04QnLW/wPfRGCzg4je9C09MveKauR/01ldDnG4IDpe2UW1Q8g68s9P7v3RbBErMqFuWiha
sj5D4EHVjLS51GYNBMxsw7imGp+scfgYsaYjIkajvqGZP2w5E2b8CT6/HpRI6vc8FIfMCHdLoW5U
/GXxpoilRC+wQTGCs1C23oW3RLeGm6MES21kl7sTou1NfJW303BpVBlnP7dKcv3jRuJd9rQTkZZ5
2w55TSYGDGmzd+F/gf8NR7KWTemKiDTUGJ9HO9lZNgLv6P5tHh2JtxdhmI7q5fVSZnRfFsmdPaVJ
T8/F3KD6PXlfP3JeHFVwW/XQhl3QpOSBAIGZ0/TgTKiCqIiE23VCSh7i8fMDSTyVCKxM6yltPJeB
irw9eKoJoV3/dSpLIq7u/vwQ7xu2LeIqFXXMqzSPTL/vexiZU23fBmCyV2fF7l0mivozSxftAgRJ
seX21wDxvy8wW0RalnPuIQ+sGH4J5mSEzQENlR+DU+xROfnqjM2hKfoLLuujDbp+NwAT3wRfvr+i
tgi+7PJgSOohNH00z2/i0vxRadV1FESfl2LroScbYv37myu0bPO+XuqOTUuTz8v81NvDIYIldZyf
zm+ZxF2JGEujbzLTQ4/Sn9oRtcC8/rJem7aCdFioDnuO/flxZEdjvdbeTISwT0GBkaNhJeqnOlAO
U+75JkShe9cNTzyhjwtQy9Pma/X969IW8ZVQRU2BhxKkX8/NaagodwfaxuvufadgizSXRqyGqRLz
aYc+/DZ0kTonntruzZHtueAR1CHvLSIUw7eTAX4go/8FMQy4ru5bbG08hmRDCFGLXnX6GIYM4awZ
Uy05zJFx5aRVu+MtcX7DJRvwHyyjrXiZOzOE5iX1UVXyH90yb2WWJcGeLWIXeyBHzaDw9alULrMG
Hb1iYQ9su5r2hLR3dWgi+qVAPYtq3CUqiVv1CPd9dyNyTw48tqpoxuYDr6Uo0J2GdrIPqkPyw7S1
r1M1nDQwuxv7JLEaEa1YwiSs5g11KXo9f6gJR81EZ96fo19Owqil/r0uMm83FYbzoVvCdgU7TdMc
2H3GA8RxrC+KcwyIxOCQv8ibZcN8pHsnJBK0qJ7coOAJxRWet8YlqE9YLtxq2JVhsA+m8FCY0+Vm
kVW2Y+vF8cbzKEU71mnAo9wARWZU87zPwHXnSXIYx+xPXHcfRcTZIqZPsdUiRa4WLo20fkDGFiyk
c/nB7IItIvq8kOpePAL1hEdmv04mKaDIzPPnTUyXxC2IiL7UVoclWUuVLnp2itY+9qpzZSTIum9O
Qrb7IqivMIes0RrGGMvfaPvsYk+9XBnnu/TIQaDAZ6Yv+QdLUGTG/938odZUT50anuu2c9cp7peZ
J+DmZCRH6z+wvsZcUt5FEIE4wY6U+Ykn0507xjduZx6zwPyy2ZwrG2m9i94cYlspKVE7OIJGDy7C
+bXD8eB1MB6Yo3MzBPX3xJr/nPfcEqcjAvuyJCDuNdihyboslHY3VJ8y06Ro/M0M1eug++Oczg8k
O26CI7AndRpGB36QBSQ9kOKd13if0n44bUZokuhGJKWsUXZPjJw6gN38gpnwSLMKgsGIyVK9U76c
n4UkHBCZKefQrr3Jdag1mOjCG2p8HbspXa/VB78v3NUqMK3cyzD7ubXJBgU0O9TuwUztLdiA5KYW
4dzk7CM3TTVy4XYW7lrN/r35fpK8GxHL+ffcckC7VOtJynTBfJ8N1gmIPDrfanDtOtGtWvZ/7TLj
mcyqheH8giL2Vo+XBJ9q/weNWLkFpRiyT3Ac3AxjfqWr+THnMbdTvOF50V0/KqKrJe9+qlb2bE7u
AaTP9Uyp1fKsC0KKaSMSkhwQEa9Yln3q2T0poqpTr9Na/0ET5Eq0sPF5yRkXAYth2Hr2kixE1rGh
+vBXWT8tqw9fPNjKr72VQHMB9v14/rBL/JAIXSzy2jKCgrpTRm3ppqia4NFqhnGh4bZVsp2X6c5N
5pjaX/IqxlY1T7aAgp/QRnfyrLWyq1HnXBdQC6Ff3Gogl3ghkdbSC71C7WrsN0EzmyvIrZLbIv1l
uubh/JrJ7EuI5zOjsBVrdHFzwYA+fAB+JVPr/fmPS5y1CEpsYMoeohgPBy+F+pg3tOb4iec2426c
+jn263GylF3RLG25DwLHBBlhKO3HToPI9ENGctBHk5SCVvQHtQn2FlQ4hqFf6EF6g/zgQem3EuOS
XRKrxWFcxfWQkFZb0OVb30S2HvtN3p7SSPl1fillQwj75GgEJqWxDrGoMbRevbsDQL4KxkA22hfV
y4eGEUGdagzHBsLfuAPdfp6Gjkx4md8bbQ9EIkv+h7Mv65ITV7P9K73qndNIQiDu6nMegBgycnSm
03b6hWU70yAxSSAx/fq7w7e624664eiuc+rFTmcQgPTpG/bw8fcXORMUToGdQ6XLyvdQplTe/AEQ
Q+i/uGzQ4l7I8aim/vurnAGchfx4+Z/SEn8An2oZUdWjJHobKd/LFr4SfWgzR+HkTovvK5jJveCw
/TQfejfu/m4Je6r1GfpN3M0D3lbI0eok6/g068pm1gBcGi8XGlpnlsSpeie1Zbfg/0elN2ITvxJX
E95Vz8W+Xz79/hmeiainwp06hGpnmxsc77AEj8dtUS4JKEGwBN1ghJ/wil04J85E0VMo6NLlvufN
CpNDVK35wKoE7p0PF9/Hufs4KbOGY1iRRc037Sj28EG/Q65FB7UJdX84Cov49G8NQkJ+sk37ufDa
wICvA0AUPYQu91MSNMuFeHrujZ9kW2sIGZymBNVzzsWmCOdvtSsyBqWqi52pM1c4xYMiv1JSDkCp
z7S8iWzs0uO6artqr9ryUoPkzP4/RYL65bK2UQXCkV+b4Ba2V2qnogLSTq5dAYGRatMuU3nhmZ2r
6U5RMLUP0QZatccsjyVVtGRz/g7jdcUwkGDktjKgspaPNfUuhNAzh94p5LRq6oI0FMjyIGxfpZ9/
zUWbJ2Sed/MSQzAZUPySAcsI0NLf2zynKFQ9Em+Cij6Q+EdVvpJ8KGTTJfmyXhhxnFsUx037UyBt
zFRVxQTeT6PglVjbCa1/od4VsWw3tdXb38eaMyHgFHO6trPStQUnEKkO3QoePESrFYmcZX8BV3Pu
RAjYrzfS1nj9BfHBdPOiDyyX76yGEFfV3Kt5+Ty2ZsOm9sGOfgV2FmDWzcBj6DNeohKfu8GTIETo
gM7gTMAAobZPfDne9VQ/6EtN7HNv6ST0mBm+f8aAs+kv+Zc6LIeNt4z7vANjOvfE97/3kk4iUKy9
puqBTtpMR3Nu3/I99FPugc298IrOPKNTaOnckaWu/BhY99K4r6RmCgPfzsJ/xOp6efr9TZyJP6f4
Ug4/aB7mIPs7rnZDlKOu7LxrHkZHlyvUeH+3ZXWKMV3jwfpRXkcbphv6HrTH7moS3XrHpZ1h64e+
39+LAKfwUn/o5rwWuCPo/nGCbo8X38hB9V0iyET+ZkJ9EgbCmAuIPwxiM0MFoN1IQcSzX3Vgh4xW
QiscozvfQKqwXnQ6u0b0F6YzZyP4sXb5Kf6A/mwHzSXAmCa6m7rQJWwlLNHrdH88ncw8fOxr+YQo
NacXU4YzhdEpiLGBWGtvXHMc61beTqErK3M3XIh15z78mKf8dEdykDVXMz689NrPvCHv+uKSb++5
jz7JeiFALSX4KMC1FPlXPTUvpBeX5pln0qhTeUfXRnXOSny2aGW6gh8cCjA3xJpKobM4/3AxDTkT
Bk4xiixYqoIOuFDnmsTXpLwj6I9otpoLceZMsDwFJUJelHkCWj6bcSbpatQ+lxW8waPDRVb1uVV7
CklcFuVXU4nWhw6GZKlfAGJCA7nQX/3ylSPUwHkz+dur9eRsscHQRR2aupt6ZVMigAIgyyViwbkV
dXKwdKvvN74CHN+zw3s4s953kScvBK5zK+rkPDFjILsBnmabefZpGmmYPzjOu8ToNVuI/EJb+LDW
9dXvA/+Zt36KT7TOqLiDy+WmEU+hzW9QBXSmf76ITD+T+p3CE928+rkMAUQhRyZkEx8Avk6Qa05h
kRgeQQ2LXF5gZ06xU7giXG7c1MAFcjNi7G7DJgsXlR7hNUsXH5vIv39k565yfJQ/RSphO6M9dGE3
flM3t6qXXcLdiDhblQF4dKOFTvbSXqiezu2ZU9dsB+e/hnEg1jFXVIA/tSatxvXTMV92Qn8qVglv
otZPeUW2hNaXev1nVvgpsHGB25Q3GTSCVeR9he2OzUhRB/vfP8Fzi+4k6SSsW8o8OmqLmr6xG585
9S5iMFeCoFG/oQO6OtvfX+nc8jsJAsyaMq6P8p9+BAqwfGMVz6QOsmOkJhFP6ojegRC0+f3Vzt3X
SVhwR+GntSyhcShw7rYteZmMdwVHB5k2U3Dh7D8TH34slJ+WHzBc0RhEIDWRME+aY6mGk2cYSFIO
H5BY7RZ74UJnTpxTBOMYriaPBOhagsjt1KrPsRgfPAyYfv+wzqywUwzjWMx5tALYj0ww/jAadhOr
6NIw4cwWPUUs9mBch/wo/9BPxVvBhjtXGLWVhO2J8g5CTJeyzDNv/BSrKBYCEHkOEQsIxfUtk7Bu
77MO+je7i4KpZ+QHQGT8Nd6s0lolxwBs2qYXzd4V/hRhJlJ6AeyQh/qh9XNg+7o4DL1UlDJ69sAu
GDPCAw63l6YqXeaAQD/+ft3Q7aRzekkW7dw7PP79T2uRxf7CnIfRY3gcPPIpZIm7xDA4F/lOUYR8
8n3QOjXWH7BovICRTTQVMLIMkparg+tuc4xTIclyedh9btmcRAvO4xByGOjt1ZPrdFKwnOeH3ke/
N2G6jcPrPFCV3jchAejhxy7492/z/yneuof/h3wb/vUf+PO3Ti893B/syR//9b5r8N9/HH/nv/7N
r7/xr91bd/eleRtO/9Evv4PP/fO62Rf75Zc/bAButss799Yvj29oUdsfn49vePyX/9Mf/tvbj095
v+i3f/7xrXMtXMMe3wrZtX/8+aOr13/+cWz0/fvPH//nz47f/59/pBgTNl/ll9PfePsy2H/+4YXh
P9DO4IT7EQ8F40f35entx48E+UdEBdwaGFjEXPz4Udv1tvznH4T/Q+AvSMwx8aZUcLzAoXPHH3nB
PyiNWRwD5eHHBLLr4R//+eV+eTv//bb+rXXNQydbO+BmsLD/G73I8b8YAmzMB+g+iv04OEnSCMN0
3yu7ZivreLewbc+KzPqXdOV+jSo/riKCKGBhRHyfx6c7QIp5qoUbmi1AEVuIcd9Mc7Qj5XwHh9PH
n57+nzf48w395VKhT0KY//o0ZEeHzpMgg/4yc34Fn8kIVj26hBtVvSl8te/6S8rJv8YK3NTJlY7f
5KeYEU6YqEDQDUxP9jgFT/X8/Ps7+ZHl/fJuQkJDvIEYSwTm5qesEuFgDtj0PfApnSrNR9hDQj7f
tt3UfRSV15i7WJCObzH7ys33Ros5fArR1tJX1VAP8wddTwZ1SLR2y3CtG8/C0m12ECgMFhuMH5q4
ZWwTjH3uLqR4f1lTIcFaR47g+0EMVujxwP/pwSDMeJovDc6p8XlpHkIlklZfyFn/+vCxYBlhCJzg
tbJT7EA9M9mMA67hRpfO/MC7S8f5Sbg+vl8sJBZSQqgIguC0S+Aiq+i85nKbc/uqSbthRIENmB/Q
3HkGjjmpFpKYIM+89sIa/jXJ+88rQ7nyeGUmTitYv0e7akS5sQ1vi8flNn+wB/kw76aPFxbYX/fK
8Q7jMEAAEhQcgF9fFIcqiupoLLcs+WwSfcMSP53SMYNd+2bdFe/jXZ9e8u09adD+eXOgDCAUUBph
qfx60TaO8qGNa7UNdiBA3vG93efb9QCY+x7OlBeqwR/supM9hOYVbi1gMSbnp8Mnz6s4MIoMeV8a
7oKDd9/d9VdBOidvgN9txw1MQdJ5kycs7ZNyU6e/f8I/BtF/vXyMXcACCuDd8U3/tBWivIpyGOvK
bXkVHgxudr7Or8Irkdn9uPc21W30yB95ASprOiZr6olUvak375U9iLvwLrqKr4oszvzr6Ooim/b/
s0vxZP7rq51G/kkj/VoHPJm5gEfgpsD6HvaW7ESd6joZQebFnKFFhyZpnmAGNKhLz+Z4tPzl2SBO
k4CGgc9OWVpR282K5ZPcwslmz7Zx5m3FgabTXmyqO++T90le23u0bPFf8JDfB1t67V352XTTve8e
+kOwX5JL59RfowqEOY9hi1OBlufp63K60xFcU8qtHboWMCEu+kdFIjVfmLb89To4AwnSAhIhtNDT
TLjz6rykYYUI2bm5zpaaugo+BUxeUkT760tGIOKcQVcACbw4JUZMAzXNNB1LhiL4FjZOpCP2SurW
9X+H28W2jnwmBKi3NAh5zE4n8jwWXiv0Ah8B4+1imEnR+NDKKmXtpRP+xIHmz0vFLBC4IoSk/4L+
IM2Q28EBL5VUj8udvfe+2id+Dbf2Q7wR99VDuzH36/M8J+1n/+slhbyT8uXH5QPKWBgQyF5T5DS/
7mmNNMqD3ZO3sVt91V/lhzItszhtruhW30H/K339fRA5XSwhRaCExAcXyGywX09TtFCuALBjn7Sy
3/RoznIv+/0VTs8BXIExzjhyTU4ZOWabP0ep0pW0deUit0vapeKh3ncX+iN/uYUAH4pshCDBJAEW
468XKGjETLTAt7aY4Y9Q8vWoDj5dUisj9McM/ueYEnJB8IiQEhCKbXwqFRBVoxzqWFYwaS/qO/hm
RbS8D4fWLkJmptE9CqCIR00KLx18Ew4noyEDUKnxEs+q6X0NqfE1q5ve97cV99coqYtyGNM+ZsWS
6mgKv9tFs3skJ3C3bGvr74pxIF9Z2UXQe1gK/0GFTHdZGRWNyBZR6i00kYC7UwEfiyQwFMbFdRd0
RWodFSVc2BlEt0qIDL0PMd91ieoF/NGbdaqvzQoZDKBtHQe7yC0QM6ysG/IEg3x/vYbZiU+ztlTF
mlEAu+YPyrA8TJuKxfMTC4uVxElJYO6QKgY8aiJqe9R2bJrZ4YtU47uh9AjNVmUUVDxCN+/IGsTg
L8vpvagWfFEtYsgDlXOArziPff0FRk49pnai7idI6eXDY+gKfmty3w6wXGmCKB11RMYsdPVAdniY
oHIC3ZnfO+ii1AneXguCJxuJzqw3Li7hvh5fWaEhDRSjHXAXaje20O0JlEI3UIbvIBO4BilwhhgS
8JKMdVKu0H9o8aU09Jhi+jE3DDrwsiyYBQ3RBwVW9lZPWzkDpoV/DYRmSiyX2DmRnFpo4E/VTbeu
/EFoMbVpucCLMFkRZ+bEBhRowqAxrT7AuwdXm9aisEnjfM3SEJxNkoTxpD/DvLCRFAxLaJEmhV9H
3ykvB51Gq4J7q4ucBfNYYbyZFLDDhbkmCbwlrVTvFdjHHuCEq83tpoz6XMoruEXEhdr1kzZfFIXk
Z9KSxspNBHFlky4UnSUgjZb5Nh46jGUmE9shcWJUReYU7yJIfKnYy+J+nF9KAElAAIaNR5+pmOHw
Fqqr0ANw3QwB/UrMCfU9sK91OwF4qGQLdgxtmv650CN8wWng2HozLoEaksnlWu6j8IhJAX10rgFd
xQpMjKn0lpOO7hbYdQoI8JMQjJegdTqd4raALoBd2ceItO0HYGTqVwpjpC9R50c66yCfzlLLO2TT
UeR1+4lJ8oQ9vfI9UIWKbBT+9ZcmbFQPkdpIfHMyhopFMUTjd6yt1WQQQA1IsnYAmSYNOLZjMtDB
H5J45mV0ZdtA1NuCMY/DyLSOgaHDclqyJRoIntfkm5eYdzOWd6xjr0lLMYhnQzm2l7G8KVKjK7/d
U6OlTSfnCz/B2L0TWUnH+FrXOdyr0Zf3XQpT5369ZbAyu1cc3zTxJ2gA7Qpv7ssr6ByFKHyQm34b
VCOLjW9q78lnlpfJUErfy2gX8TkBhjYHgHUtBcRNQlOPqY1VDQlthhZNmncLtGMw7Sdyg0Gl/1LR
jlI8lzl6ppMcXzRXGqZxXuBvPAzwx7QpWL1rgby5E9Hic2zWht9AdUS5tOPWPjtGx0dh25HgOYax
Q2fNn4edCZS9Hjxdr0kURP4bnZ2BH180AE4DL0U/Y148uLTwzDw/lbPzijAjecHLK1NSIVO1SPW9
QsLjb2gVTHmG9dbnmaHxuGRkJA3cZBzsL7JuLhqS9DKHq8bSd4ECJ9QZneVNc5gtnZ94S7x3dABy
Ohul9ehm7Dz+dgRfxVe6Csp+L0BAYAkAyGCLjDhwjlAVWs9Z2MohSPK+oX6izUru6CB1mcZt3I7g
Kg2AyVfMtGVS2hmUM+JHLc/Q6MRK93KR99ui62H+LjrdFDugSQqagR2e83TwxhLwwhL2rpug1Mpd
RWWe74ZCVySDXky9pJBuk5/7VcbVJg68tbkroqp5gug7vL3hRbOsqZjAdE8VmFwIpl0jwSgeNTrq
6zpAaksV3fClcJjxbzA8rtm1W8qO7gMD0VnYGZXibaI+uGVCDb3LlDKhSjELdCPEek1fbEcZrh/j
AdJqqbfEpkzBqtM3da8pSTGwr3FlUdd94pExn26nEUNR8OuJLtFSFmRM4Qk+epkTTOfJUsVywK3T
4FPROspTNjn53SgPyCfsdCjrOsifVVcBIHdFpkSP0D6tzqvTBUIkEAgY/eFNLwaCJ8ZbIUfAl5k9
1KWC0d+UB9iRREBHN1HIa16daGSYIosd+xRMBi6ysCwETSgc4vukhX4cjj0oGB5diSOH+ASkfJl0
Qw1NSXTITJcOQGS+hJGyDOgrMmNKlhdQCfIcpxqEdBpdI6CMWBi6sQH+XlRwayxwSsTjS+HY3EFY
SCw4CLiyLtO5Cat06Hr5qbMVAk8+Fd1r7taixbHWaHIoof+4ptQoP9oTeHioFOlg8K5DK+L9Gh/5
JCtS/1cVt+46Fraq4OaNFZWgY+VRnATNdD8K3ZSpphN7XXW16t2EssSkKl9iNLxln8MPsnHyvRl9
A/+DnrEgE+zIlGVTEXxpeBu9LVEM/BKdShchnSlmBhRnjwQiKucFwvjHv54c777G0Srgruwf05KB
QAovYXZaEL1CDeX3EjMxsqk7bN393EI1D1y1cPRebETWPNEDqdi2jHX72esioNqobKhOseLUJxv0
iLx+aJBzBHOvPo9zh/hjzIrMCnei38ZQazyMybfrHoIUHSiSo8HUnPvc/x6OdDDohAc9TQe0v4o0
8Ff70jescRmmMw2D+Tp1H2oKty3Y9bE1yLgi/ZPCQUs2oa/Gp3x2sQ8eeTCvabgizkWoQL8EMj9u
jmiQATZDLZdX5c8+kECerzGtjUXd6rtejrPY4fTthq1Dhf6lnxuypgxb6sr1Cm42CKz8Y10FEq5e
1pa3xsJrKY3g2P64REVbp9EEykpry+mb5BPtMbmEQV9qFc8fu3rOsb7zKXovQw632IIJiblNxS1k
MWULl9McGl5rUkp0+W5MXLrP8O4ZzLvW+dH3FbVgCdOjEH4X9WQbtxvGkZCkyyc27FbECtDOJxbc
xMYgH6S9z5tUlxycCx8F5XNshV53zCv4p8pZFEKQZi/LbdeHOU8coNNTwopVLEkwQNGyHgMBZeQm
MN+KZVhtpr1Z1xmfGf1uALDGWuy7uN2EU84BDFNqvHGEqzjR0NM48Al+T0lpWGyva1z4Got9lBnQ
pkCRjauO2XYqKhtDEp6p77nQfbgtXZtvIOqkly3wTPmDP+ZIYhayNB9CJhx5kIvyqmKfL1Nvvlsj
veUZ/UuGKTgSI//Q+sr7tjbEdjxZmR2nbEXaP+08Gq5ub4DPDl/MCpOWuzI3erodW1/oO9YUefVu
tC60+6EEE3lXhdPIIGSUT59KiTbsZhAeWsa269tlZ3oBp3Uoq7AghaG9j0xhUnOVVrKK5Dvh9cga
l7r1oaBdkyVOVJNXTUZZAZJsMYq3GQ66c1bAS5fsPIyvgg82anOdNlHgvwT4usVVS9rVv2VmWMkB
LVsJW6MlLmovhecUxbt3Njfzjcwr8FDSI2zpZkUzASl5rZox3kSj9IIwUwQzc2igiVzEmyqUy9eR
zjHbrNatn21fBB8YWqh6V6HEGRMiK+PdKoVIu4/tlPcpQjcnRdIRnPNzFglLUVhLz8mdr2piP1o+
lktKZZAPGF2VPflUCRiLJGG91sWO6rUp7sdxZNPeC1ZEa+T4UbPpHYTOYCcnx+kQxh1iOcwLw+kQ
wFiu3UU6LxB8gjyuEVXz+L2FWaz81Bbt8sljKCZ3+dRGK8xaPf9bvChpkkb507QPc1gzpUMN9g8G
dWU58Z1aocp+ZdCuL7euWUm3Gey8kHfodIzRHW0rE29G6iGK+LYPvCQSYwEXgLYmwaNqfN0l45A3
UZPETTC80aJq513fI885tDnN64MiK5FZ2+Jwvg+quaE7ozjlTxFQGf7Hce2HABp4Hq+mRFdVxa8E
ksPwRcJKEznWxMIwyZGH2tvBd4i+1rGh/xKbydINC/y4SqqwNeG2pm1QPPT1Us6omVZYlNeAGQGb
72Akv/EngPUztVIPmWRTkSJtvXDA1mFDV6ckJP2ABwmXcJR5us3TXi3LuEEcEfLFubxu0tZ2i3s0
RcPrGytZJ9DINoqkYQNt0SxkbfTU+v36OMZOPMxuYN2uCf3+G2+i1R34yKr6XafY9NEULvZ2iAYA
VNkYmhrJMjSW3Dq/G/2NieYVJx63xfRCpwXipNVIuwnqH84UkHTMCXm0lWw/Nx2VZEdFHn8nctX1
AaRW1d8NMNmWWYTX6UMZgDbhduqhuHo/Rn21Xo1N3yGr9sVQAWIVezWps9kXBlkieP/QDcL7GTNI
xuBoVFEVvDJWeeZgdF4GaLOuk56uu9WTXmZloJEJ+iOO2WKZe3sXst7WyZFOYBACyqLYgAFW8vuu
lqS4HlR5xCtJtNnSwElJBNqjcElNjJ+TZkzk2rj8wGgtgg9d4ONorHU+foXUBJIQycSH3Fsky6QJ
x2fGgT984hqiJWk9svJN56iYt2tshm+wGIfKTNku66EW0qt2rHDrE+A42qSBKos360MjMwu8pmav
zdCN+Yd+Us2nxZSlBB5E6ttYrrRIeVehb1v1EyqVAO2DV7HYWV01fiu/w97EeGkLP7UOZn7ArWRc
FFF73TW99+Ihl4qvZtNBoIivugF5hkm4ALZuLrCjiaueg9bGIq0mOvUPgaDlc83rojuQKqqrq7ax
yksafxQfTbuaj0d51HGLEtXkCVyBTJ4JEQCTN3KPeiieg3lKwhHj/KOMgin2xwjV3AMujjOW9hpS
t00/oopYZjrf1A3CR1KqmrO0xumCexuqMUKS35HnskFEgHGOrJ6gT4Szvqz4YG8DMoft0zzYVj7A
Ixt6LQp+FMMNRHVh3pEwEGmLG+0F3VfuswjdFKuP/jUtSoasaDQm85YC4rHtaFi+a1Av2KSNOkxL
A7kqnqLt2ah05L3nbYDSFgYtn3HBudKZgN5WbbmQa1mgWP2G/KyK94uB9Ejaj0BY3SyEtw+uLsWY
6qIKUcmtoQuqxC19+23oi/ABntlNvlN2FgbJByXf0XdZTGLEYPsdRMXKMlFhwPxsdTFHRMExaxEJ
WFsn2jJepY1hc3nbGTeCGcVy4+0tUs4yqcGRRe9imcB6FlEO6lmIyvNhgbnjelO70u95MnpNWL5E
ZaHfQ6nDU/ux8FBcLdiqPIFzlj8cIsgITcni6WJKarqENkW2PsKTQBc1vBxork0WqWLqkuNw8vNg
xVjB5wt5RQITS/ZhKtX6EtaUfprG2hSQLlAkQF9owQaD/YU37VVRFjLVtlpheQ2ZK+wAsNaykUOz
Dk2HEkrLQaWKOMVDh71L7oV0TWr0K/yrAlUUS2ZrxLcuZti/hWmKWyodWEhD3pIFolUU5mbLWPEH
SG1Hn3OYaz+GKs/z6wAmvHOWo32+W0tvwhjCQd4ygyOlEAlqmaHd9ajdD3FAoQ86VLZ8kKMp4UkI
M4ADHCS1l5VhixeEIgPlssazDhJAXdDOm93av5dj1SEHMy3ETP1wGD4X7cCfgjFan/KmWvHFySyG
lMKRA37bahq/aKDovrKq4X1WokcJva1GDlfE1EGdrgSbCFTVzjxjpu+/sBzvDpoNfMAgfJyP4lyR
hw+Sy2hDDPrxgG5EXw+wA9JG9QkFCOiBRS1I3h4kY7tkWIx+mkwnAGEum/u5Rff2yB+uPsULnEGx
vufWZP1QDkPiAwf3oJlqZwjHRMVjb6JIZV3pLa+wOIKNXDsV4W3lfGT7EV/R0ovaMLyTdW75bgyb
0tsOygF7MzSYqadx2PcPEzCV3WY2PqZP6+x9h/MuailRsgKS6LCoo1kYBXWZQPdEoMEq0MO+yntf
HBkGtkV9X6JBgISlQGdm0AQKLaij4umA7bMuR8AmIguAyBFAbWET3HA3REUGHQ0NXHK/6D4RIQTg
IfgFpa/UM4WCARSyBiQ+YVxiBF9On0nDSJnC/aPYB2t3lOXpafDU5WH02Y1h1GWzCvBykfeY71Hh
Ieipdm1t1tAcTQdqbfGmxmD4Fvem13DMKuX3EKBCdKnJ1DxbHc8vpvSb+9jUs956E7f3M23H8ng+
DW9tz7yX0UFmBKxktdRoVof8XScEeebw70DhSJrIHRXqV42T2nMIDwBQ+XDGnsrlOsyX7hOss5yf
SVL7BwlzFMjRwtcGiyHPxTczBQArAXO+XofGAE8RSx0fajZwD5jXY8Zk2xWIThzYyD5W5uJP6NSh
cwvhzvpzOATw5oRRHJmRn/QCHpeVgzRXXfTdN0j2t0uK3AuUKQFJ+gV4abS6kigMDcG7XKBAFIFA
/7WeuvgqhrgpLJ4EwnXK6rnON+vStu8WCZEa7O4OqTIkxqzMxmI6WoM65sp0Ioirh7gbmycaoX/h
VIgD3/hl9F4VwQRNbgq4WV+AmeiQW5JsXhmqRGab2EMjuR5fy1Jgug/DLCR/XfEFdGf0ApHpqScC
o5pNzUxwCPui2BrWli6Ro8fgl97FOUvqPJw+RkjpcpS4St03QsQvUDFuvmv4ce0p9ZgDjN9am1I/
8tJjbbmh5bYIQxemLNbTfYeK7P1ajvU9+myQfOcLbBxMWY+faYCe0TbCKXlYizl65b4EEQVwFNZd
B/B/DdAbVet7WBv710UryK03+dqmnlevr95RcyFBi3YA5HZ2L52bBJpjnlq+xNW8lCgmI0xDZMDV
Dcr5GkAadJiLhLN6wnQ6XocvBDNNbNqIzd9jtC3wacrNz/NYMWAifCQTqb/68dfAjth42Hc9OCMI
kWu26gESc56s15RMOYPuDnIWggA4RU8QBEOz0gjtbhuvXFusUSQTiQ/h8RoJtQh6NJ06c1XPQ4t8
euybV+Gb6IOPqScGwePSvJf+0D5Ti35GRoIZYnPRMkcLki9FR9Dfh6aEwI/1MQ6pZH5nl37gUMtA
JpxA8Tf+HJdlCzyiyNHPAAnFPLKo1F8L5E86Qb/j2KbwVPu2sn5+jpa4/8SnucXODMo39CmPTpkY
sHXZGAf9jfLX9luDyV2b8K7J5yRoCbsCP1AZCOi28lmVg/NTCClFj3AvQx0s19x2WHxAL2WFL2qy
5ZE3dkkfThFsE8QEnLQ2BFzdFvqRYep0ELwuBbUroPVx87qi3YG9OkUrTSutCpzmomxV2vdAWCcA
Igzf4Dw5wz8zHrvbqIZDJLTxKhxRa7UWLlkpkd3W5BLIDK/Cw9moIG6R4VQ4y71QUey5kI4PwFIj
K6osgbKw7Zv4XdTFzfPqaxMk2ET519n1oJYLJMIOY60IEr6cBv79wlr+EtBjUobjzIUAFBCgVydg
3AYg6qcSiKVu9oRNBYo0UBG7oASy3v1f5s5sOU5k6/ev8r0AO4CEhLwtapZKo2XLfUNYbZt5nnn6
70fVObGtcocVfa7OxXZ097ZUFCSZa/2ntbyzwgLL2xhG58+bwSzibM0Aw4hRFeAIfGc/srM1E4um
luD9Lp48lTSmWAli8uR6lFMzsV7KMNpEme53+3Zm/oXnWrQjJ3Z/aa7+zKaeHSy/kpAOnDCTl4G6
F52le50fHsBu2UZWpZvSwVCVYDCyD3N1bxnxsbFepBHvzIn5F0O0KSx3HSjlaQwx7IwbALk7w8zX
lXUngP106a7toNvaBNOAbdbWeMjc06x9NLbqmp11bANtnmvCWUqkGO6VDEhLZJ12U2asJ20OtqKq
wpuEIKZ/yQE7CBwNJgRw1UtXe05q+UUKE7M3uooecmOSU3+KHcN/WuZw7f5883/7LhKFIWof3RQE
6hD58J5pVunQ9O1E2HkeoyQnfXXwKhce4t9/iolCk5OUb+VcU/JwCz0NY55h1obBogRCF+GZra5/
pKq41m+gj4Jf0m16KOaC85jefx0GTJGRaNZ8HWa8rgyzyr3ZygaPlWx9oMf5pzunWAnCMICQ1G8B
c2kK7KVx50LTrl40CM+7NA/mf/0pQucJWYYwlYMg60oQVbltb6iuTTdzUfmvqEacOzwA2vbPz+da
0OCAa0huGui7bQKnXWnM4saxTGO2Y8YqpTPTVOv+BCTlHFzajI2b2B8FxP5+7/i8RS6IHFG3xHXq
hdMC1lFtx5tS1CBFU0wDg/Ltg43lH78Vwkp+Eu0LCuD3i6GD3kfqY2GhbwkLSkyt3Fs2zYulEWZX
Inz9YJUvqoxf9zEWnmHwpVAaszCs68ydqZxT5oMJd50tp9toWXf6IGnjaB/hMrT7HMPJB1/xer3z
kWpZFzq5VdKyrm0IcWSmYQeNuy6KyN8XWgad0Tb2Wuj5R0bH3z+KdYjAVqdYcaUlr2Q1WjNPUo7L
ABpT5Z7FjAyvDiDKxz796MFdLw9XN5W57K2mKUyLNfL+wXGEyYkYIWut+SEIbFi7cl1XBq3yn5f9
P32OhSCc5c8L4JhXm186iSJQfmStk0GIve1QXBajY36wkf++LISFkEeh9kKXhMj6/bcppwYZBIKi
NTyTeOJwdyjhNTPbJmGY/EXCOuSY6MaPYqZ+/3LCtSD0kMwbaNbPsqxfz4/UNfxhAqnMZVFuQeqM
Q2WX4Qc7xz99CsmqiJZ1zkR1HcoUYeQunTmx1qFb90eMySggh/rf7hdn5dqyBQrFns6W+/4W2mMS
mqmKrXXPIQOqQ+BtGtfjB2fh9X7BpyAzlKaDAQGzgHl1rkctDXTXlmLN2LcRfsw3tpGamCMvAsau
61H18G+XH5/HbuuwVzimc63stYcKqwu5MWsmkHdbMtb7J6cYxx9//pTfl5/FOYrsT6HQps5anuAv
62Ammph2g08BQDDvI9sRu86umk9+7mgPcwLhGLouLcKfP/X33WKRqLJVOGil2eCv7qXqZhX0aSjY
C415pQIweuKro1Xel9Plo/6Vg+YU/V0XTfGzvfbHvLPU3Pc/6rarf/zP6VvZ/M+2y78zBrLIr3/m
/0NPDefKL/d/8ey8M9Uc8u9F/qN576o5/8zFVmNYxn+YzkF5x/uxnOXsQRdXjbL/gwzCJPeYhUgN
uARA/B9Tjf0fubwRyqViMzikbZ7x/zXVGPp/FFUWZY/BVr1oWP+NqUacsxf/e3QCySJNFPwi9Kmu
S+22LOJfFimokJ7bVSxPViympqHCV3WnrcmEbhlRKYHTUDBodgkuZUX9qgOQbD2jGhiXjopONhtQ
WE0e8bL3COggbqZ1MrroqnJrQpQmGykWtXjQwcBwjM6kN1n+Wzg3jFyEOwzeYr8r1IoRZHazSgoU
JasB6qSiBBIDQQ/zpp0TTfuLYZx6+eb0wq03tAmmuRoYQkn7NqFbABdUQ/iczp3fehMGgoxPJscL
JIbvP+8jo+uYOsH30OkQk7YxPb5k7j4Hrh9/xoYfG6QUoPOeT4x3MLIbuNB0/hwORPY9xyrR5S4b
jPyxU3HpxxvLsU3+ji1UYK983awF4cqAuNmNSVQIhYeWGLm012aZyeSEoKjTnm3RmfBA4xjWa73S
lx9JIjllN3VKuh6tZxwbcudrzEf7OjjxUDxymfwXdFaxdZNY1cQYtqQ2k1Nt8uOvA8S5e1MXTKd9
9ttQfe0ajTHBiYTSrleUtDYyEqeLydlM/GTofoiMmK5TG9He54T8tql/cKQQ2cpu60jf6FqsBxsr
MZLxUWTSqt7Cqi2KezFZSXnyh9RIdj2tv/Glq+3gCwnSifYQ6o3V7tEViGZbxqPdbH0qdqxwJglR
2L91+6ayTRnfYBOZhkMEbj5/zrIpHe61eY7jH6oYdKagGk3e7IZaFOMuabh1XystGrRnFDiyesuR
0Cb3dgzysRsKnuQN0EGwSP7KmLhKkQz+cx/71ecwKJifB0tl1JsCvCDZhkliJpEXFZGdvwrooNET
ul3ad3A7U/cjjUqedR7oMvkudHqj27CzrPgb9zmc0ZzK9vxgG5gYLy0pBD93sHkDI9krsPGvtRV0
0idjeGKhJcgvxgmCFKTwPovL2bw3U9DXfW76KiYHSTlqF0RtSARg6M8sUGpnVkwKyDU+QvqRBViY
YRo+BE3KzetzdP1rO+VdWLWjo+6nJujzm4SyCWacduI20s0s/aL3UG08b0Ku910KNwrBgYZhNbix
1h5wVgbdIZw0vm3vxnxez9NmqqCLNGWVNzXaOk1P1BcUAUW3I3pYbY1SuDgKMG+ZO2cMw3IfAsAb
twMSWWtntDOPGTCHP6OozObPsZ23ADx6UN6NtWUnp8tF50gF5K7DboJ3JCRxaJeO1ax/djszdFZD
mkwPliy18tE3dJ6CLgHOScUaIwgq2Y7cuF6fux/GeUUGZjfkN7Pv+NXXok7i8XHK08jfdCaTdPe5
M0zyKONp0P5qkjD6jqglVKtUD6z4KQ+WuJBVZ0eaQfx5DjZ5E2g9v4KPIitkqvqSnESkWtWKOIPZ
pzVKRmDtCEqlbc0p4aomlIqukQT6Jk7IfgENijUnOBQyiufPl2+ajFY2PsKIieqtFMGy/qXR6sdi
apnWFcSN/lfvQnfeGkRdDrsCOWxyskTGd/fBIrObuGihk6fc8sWOYcrcMHcCBHwd2755qRHnTp4N
93KDpNRMbpwoRR7oMNIhu4HACrtDhEIsOWWiLcZjk1qt+lQEdR5uHLPX2wMDfPtHnFrIDptMlsmm
tW0WnmHMCHggUMCZt6SwugVqZMQpu7ljQ2ZWMfDiWx6VrKJOS0qfF79Pdr6vjGIFCzJ3D9HQfZ9L
swifogos99j1OiBm3ZtVs1d27KyqtKvEbjANtDxmygt5MtSsVU8Q7lH4rZsFqpNmIkeSz2R8NDmW
6YAcPKnz8TGN+VaHHJ9ee9DQmWnP1qAmXp4s47qxbYi4OEqzDHN+N/g7Mrw8MBL029lksBEbU6WF
n4n0G+VS9OfjHTnUcYAsVnNy0g9mi6GvD3Hdd/2t7Y7onxGumxEfjMa6v8njrMkzD92Yka0xImv2
bZBMQu6iLuX59Aw5qTdAldBkGUJXkK9okhVbU4KE7T5yWv5EJAPcyyiiyax2TRMY2oYlKRntABv1
klkROg+rLfPt5a9XMG/N9vKWIWxndQBAp+lzNM6tvLm8dy0b4LR3fCMK0IQj2HjMy8oJVqRft/NL
jDrLXpdp2XZ3qAUS/ZFOJ+W0hVEVt0UT8fvYQdoxT1a+345Bvy5VxFsauJWqUFaSOe0+qk4F3Vd8
yE52P+cp/7c+uFlxb6Qych2vFGjX9qHVw8euRqfi+Vxe/j6BkaYrPv/Gai5ZmJd/bqCqteeJU50j
FeE/0H9U+MUqKmRSEhTDgKHTZbtKzwdfyiSW+fPlNQl6nyN4hJYdpu1U5csLzagZN9BWaeNUbUcu
Pircbv1LKfcPDt0rYyW99tLh0xdKvM/0P2ff6y/FEcIe2fXZPG2xqEtrn9W+KXZ549fRE2JTNHtp
xAt/YspFby19kdHc9DKNDqUTERHxQWG/dKv/rdTOF0NP7rhSLIZS97rhQxDXlYFU4xZrgIZGWSS9
2axF45pbE1jvDplFSjmWD2LaR6Y08ideaqijDy7j7On89TpsUEtHdxx8WkCkoMbvK8audGeZBZW9
HbJc+6n7zoiYwC6zewZmFLbHCMFu2pHmHOb3wmqHGhV/WOSIbWs1pvNNawe8Or6OM+pQWDYL09EG
dktnLHnGcRwtG2Izizv626k7oViJm7t6srv8OcPkRAibEYf2dKemsirf2CHRtH/w2M/Y669f0VWm
UriCz+U3Te9VUdz1fqAFLZwcKRDs0nqI3MWrHCalPkwiQw/gjAFi4zJnayVh0Wmru7Cw2mwvTCZD
eJNVifsyDezAQ1I361gXRoYoSMJ5e8jvzLf3pgJ5J61KDMW+HuZ7C/eOdYwDSL6dndWUN3k16tin
20Td9XbhaxAQk9Hc4dSz/VU1KL1fB4wJ+AKFT/b9SkakL+5g19OXicxZsrxz1WGUNfuXYKyCr7SL
iFhNbAbzF82sIJQ5e5zhtpXwq1afkWyCsr83vF4Pm3ZTGzg99rmaUbxQAMbPLZi48mSE1nBtUj7h
CNE5FnZ2yAXGbU30D7bWttu6jPf1VxwhxNoOuAUV00b0CklzhNQh0JgrS8gDLqsV+5y0P9MYzP5d
3/qpzoNl8RxCI+/zOwhMpJ6YcXQTsTvWQz+JZpywAcf4DZK3rtsOlV4VazNLNOdQRKpdTXNRxOtU
S5G6MEwbcrjTqjZ+Dk2dU2QYepRSlEdx6KUVCgwE/m74t2tm8R3Okil9qFU6mxsmS6l5Ncu0O8jI
Tx8NFZY8fVGj4TDmzFXo1gzn+8JFQNNNjUJNyH+d17reUlUYics6ljJYyqRydqONIrcq3NuJ79SH
TIxpcGpjBJoeUrq5upVIrLbWuc4LZJoX95NM7eqNramjqjRnhMu+Kn8KM0FMkHZG3xzaOmakC/n2
7X3jZI2XO50ctkXjIxyztLyYDrJPhwctruPei0iVCVZJ5vbD1m/zbkCriqf0VIxIywRW/MzTtWp6
aXMNhVFsdoz/+PP7dPZu/vo6gX9g7ES6iVsVTPh6AFVFkgQmm7C6GSbIUF7/eHyOTBqbtTHP1Sun
kzGtXBdPyU6mCccrfp9Z3prmHPQnABRO0QEjkLFy/bSKD/roQpcNFJzJJvMbihWjsNhNGK8bUo25
hVm9cbu05GYsS9gHFGq1f2gjVZsHSs0qfdH42V096eZ0R9/qBZDqr3NpM5CQiTj0kAd/aOPWiwI/
H2H5BA+6roJaewbJtkrkEHgK2si79IFN2eXqxhVjZ3immAKxNbi1yapF6U7z3As7P1p1Nh8iP6jc
nZ1MKeGB+TiEw9r2cV1smngU9JPY5rB2+z6bYdtarIHIn3Ll+TGk28mdJ/Ej87NIbciNyCnT0rnC
D6AoA9fW4PJrdJ/gmcOlmBz4ouG6qKECdkWJamUtyoBSsaaiz7/GqkYJcynrhB5zB80MqHE32zPC
+pVRu0N3U6FoLJls04fzvtCj8AshSLXCBRSgMxeTnoRoRuJ+epNRXZeLiU2GX7osT1/7zh+Kbcpr
2GzrRafsBU6pVzcyQNoRrNwBtejGahk/+nS5Thw2TOWbhUzj3ahpDoRkPzXjPhphEnDxYfOw87XR
jUV3L+vJbDZ/XqHY+d8drpLkgiWbwXZsiBwI5evkpXwO/DSGxr8JGz8Su1AfyuQlDawxfoJVq+cj
R5UM4KszRcrFeZGGYaoLVN0aeulIr2uxDlwriTZp1jAgUjMKA6m66Nu09ipGUdDWUEuCQM9O0dab
MsbataoHIzzhLekkm7nVdm+laVnqVYvbjHh6ZASrTDEu8EiZOD9bBe1K3Dvfy8Kqt5Wd3kVCZZtJ
FRWmzeRpjOZXtELYfWmpPOpc3DuzjZrWvjOK4guhfJShEsWIbWzNBJF9Fj1QMnsj4lXMVymWnapd
hnM/diUgQDIdcWUjx2knJN2BetTH2D2JzqadUWa3KuVymvlTcoR63CLNHnHbkPrY7mHXm5GMMf2J
PP181xeddURY2Xh2Pvpebg4o/lxcnX1rHeasP+S5/EuWw+emyAArx3HauIHxZFj9SbNdvK8mrlRN
Mr2wkU7q6VZr4RaVzQ84ws7YDYEdsR2wWTykft63f+tOYcd3ocQu512wCaYOu+1zVlYMV022cpKM
bRnT0+g4D05u7QOhnaw8vEfNoHmR0KpdWU5vjI68kSM7U6TcH/GoviHnqB8rDvidXVvRWsTIV+yO
MGIci9g3J84VPq5cGX37ojNVgPmg+hox8kPY18/aHOErKr6LySXmqHKYI5aKT3WIDcUAaZNDeINz
9+gO1YPG4Kwjx8/RNMbGG/v471BUu7Fi4Fwa51uharnCgHFHB3qHrN7BBeU8BIQHS00+j6TT3ZRO
X+wKfBPQG6b4nHTND3dIjjOU+mYK8n5jpvZnpE8/dfJXGH7RfQ+C+sUUXed1AuvTOA4/TX9+lOhS
VmS6Poo5Oyad2oRp4T+XEciPNr06LSqUsuz6VZXMx8GezXVcVX270RRGM4wgtKgeKgxtReV+Z/gu
Kn3mYdv6d6iA/hawATqGmgjTynBCOrzNrPgUlkh44saf104rxnVGHhHpuM632DJ+zGn5WCXimaP0
dULUzRaW4KPdRIZDqZH32zGzOczYlbwhQVK1HqwqekMrZkYs8rrA7tqIGQdhw3hi6g8JeuOnERmM
RaWN6jgW9uTcp7Xv0xlNbcQkHK2hFMHePa6ZjmfsBa6baYN7Mf7OgDiNISWB3UYDWE4+1ESDtu1f
TpzFpyzAUey5fktZ9dFW9W6nclwoOtNBrWED2dKSXE9PZYEbZde24zaJeoeJkRy38lgM+JzRiOCT
2ldYeGS+nmTh19QeFHtv8yz9YKcNkWnuh4Hydlsks215jRxD50nDDfvaTH6LbhRhmL+XVmy1Oy3I
wRP6GcPUCwI1TLClKuVwFxTz5B4++FaA3b80N8u3IpUBLNZCjmIKduL3TYVe44R23GDYosPmKEOs
7A5r+q2YqpCdufo6hJyC22iKxvCJScUx9vCgNPxvcYrJaFz1Saqhb6TtUXKfTZEhqeBGUJXWYfzG
KTxjapTA4sfEaJEuXzm921e3U0Tm7RppMlV+WOq5euqHxKj21CVzffK1zgi+lE1TNPfAGv2wY0Y6
ne6fv/tVl8l3N4gAMF2hYA0hLK+VBu3sFobRa+N2tnIOcwbWKuc4D5M+LKx5la66gJ59SzKgbe0N
JzEEcHlvZi4hm/SvHyyw354EmVQW0gfIB6JviCh4/yScrlFVUNYm6BM2ic8oV3Kx0lKr87dQZlxH
mFK+HpIs1nqviZgl+kG5+P4C4PAdQbHI55usBxPm8f0FkNmRmVRcFE0GaeyMrFVMBiJFsFboopjv
luFgTfPpvq0r2T9FwMPJB7MEz/TzrwWr6yzkIKEpiyYKN9UV61nHhl5raZEfurh2yJfWppwIDUyg
48s0DxmTzHBy9k+5lTBwZVWVFf14xGlm7cO5NMzvURSIz00cO/KYGlXkvmYyGEgBiAcD+PDGHoxh
WlWYH/RdMjR1c2rSyRHeYDn87uoMHlalCKePlDPvedbl1rpkpwmoIwtAA+3M+1ubA75JMS5ooIXb
5EQCeO8cZTbU8tjUUhte/F615gft9DnK4te7iapcwreahuVYFv+7uptiCK1mzHyLOXl9RbVr4RN8
mxwiJ45R2Yz1TsWxH97EkmDXxwskgJaDt12cOZEL/1LOJBhv9bEy59vSKtoHnJJt8BRqogluihbx
/CfmjMoClW2RdZvOl1O37cEdyq/WaFTOS5HFc//aIxMh80IftOAW7I9KcyDisGY7GMePFF7vmVhX
8r0B9Ql407npvEpXKAJ7C5s4qTdHXGELw9yarNSZSnt4QWTKtvzBPrLcx//eZ/YRqYgscU1AGbx1
VLHvn27rlE0CeGzvClyf8nXS1PL6IN/QEIjrYc8hiMfw62wWuGxJoMra0+WQiOJQ1xDoTkYxfLCb
XI0146Lg1+nVHbJ9SBBS1xt7nMGROUYd7S60Bp4xNlBczDzMMC7Ydl0751EbOJ6Dv31GbpBtMBNz
8RNKtZlvCTuIQU8/uFPLFvLuTjFEmpg6ygyTjE7TuXoyLf6m2DCSaFcnKmz/xg+e19+rcFhQbibJ
BbugBm/1hM3Q9wfkvw7R3NYs8lu6G8ZCN6WZD0i9GUK7rZOCnv2D61ue1Pvro08G8bPha13TNK62
QEIIdAycQbJjhI/VfMKNOTcQWwUqWYo+m4wN9F1m88mehB0ZK5pR13msJNmgNwQ1OEQ0fXBB72/Y
spTZEFgS5wPK5N/fLy1iZuBMIbIoAsXoZ54am149MEG9RMQPeAMfEgzOMSiLb2QskAZB82f2FP3l
YL8NfUlF6CUKanIHYQmn+ufLO+tD/nu/lsuDa9UX1A6ZD8fW1f0aWiMdsLqoo8gisclQk+c37mAy
FMDRmqbeMtmH7W6xRmHbEN1wx1T4kcQcKdtiAzhgq9vACpR5m0VVOR4So/XDQ5MTDIf5vvMFY1Rq
wOCTysuMX5qeQQdnIO4Im6sYrC3OotT5NCV+53/Qml6fhuzSZ8ErLwn6r9/SqjBW61HsiOEmhTfi
fDkD0SNjG1x0Mp2r3cuALPF9yuQSe1PAgHUf5Bf+Xp4sAi00seRYMcDbun5ZosTSGFYG61MsoPQd
0HA4HNqhS4v7apjMDMBMVMG3C0lQ8VdAEy54DEXX/8u7S3VAmCiyCeEsr8j7pVgXMOgmkSy7iAQI
Bv0GNclF5ZCLE6193Xs6bCXxNqJLfRIkK7aA6k3OoOWE/xhAO12ATfFwYRRm14Kg//NiPIPDvy5G
6jmGf6KpZjdWOAyuStlAxCGWBH88dDk5vd8YWeOXXzWzp0y38eDkexQC2iHrCsnaC2fd3TZt1Gyy
oRnsQx9mJPE0nBi7EJYk2+kdwcLYdlgBhRCpddIwg33UVCyv7/tLZncG8hZSp55zrwMkHZmZII9J
AJU2QdIQBwFUFEu1RF07oR5uEYlk6yptKQuzOcE9hs6g8f5841C//HYZLDSCkLgCUOzf7lziWBXl
iaEf7HhCOmDIQKk1oUdtcyimnGIPBy8HW5PnQOEro2ITPI7nmqmEHLP2jUgb8z6eSSiGGGsSTpcy
6jlufax89DwR7v0tc8lnW4K/ObBryEdyStoiz6voZOduqNizlr8bGxM13ag6Vk+ud7LaItRxFDIJ
n6KuMzoQNVAv3shaxXxCngRSP/BO5KQdYTpbuUXVlg9CYfF7XlJgmd4RmknxN17V4YGb0JkP/sRA
wM3lOoNy5FMDtw3GF6KO+edGZGPwDINqNx7Zt/qX0cI1veo4woubDI979zKNttZsLl8haKAtXwzd
z+OfemK1y8kvmaN3FJblDrT1euIvM7Ib+wF5vpZ+SwcDHI8IwSY8aU2cr5pzlxHYYFVPJckmA9CD
tPwHgGZjV0Z4xycvzzKn2OrE4SenBiRE82yylPAaYdtuil0rbe7Lpagwi6Q278uO6mMT9/5MmZfY
oYFIwR/1B5aVWSMoiTvzvpYR3zoI8KAAetUFDPGlazNGTdmvQbj0oZoiYYSZsaybW9WDIO+KnFwu
IPmIsIUYU1bEz116hakZWA1aHjAtapBZIl8pcTFrCVNS3TLlK4gRI5Gr+Kryir6GvG8u0vWZWb/S
zhWw2wU0z61uR9MWzlZPPd8gPX2bDyQDHGuN5v/+8rOmW9j9k+gLajvAFtYftRmPL21tFsrlUQqJ
Xm8/+j1LbXRGlotySdV4VQXn2ZZwiErqG+EHbXFIUt8o98X5rmWa5OIMNyrjn4yqDLRd4s6huTEa
Eqd+tkGpx6xNvv26sxR/s6oConm8GflCWu50wI8nPUzTaONgUIlOYZCSZeEGZqx2MwECzi4CLktu
GrjKjoR22TW4xRx9+gQpkI9fhxLrrHcB57OKOBqyLHzx7BP/oB0WuuqQN5V6HOPAliMDGJYHHYyw
1VvNhQ3fk/BmkcypciiL27qGfjqJ2KnFZ5HUCX4THlgXnkLFgXxI2l4pFBNE8cQ/ZRX59itmPHM4
JDPm6lOoSyKnVw4ALX8pj3nvI1zCzn0QEjmxyXORgRM4pWo3Zm6n5p4VMNZ7pit11Q4FjEbITpSr
aafhNEo29cg4r33Woah5roua2yudnquXWjM4NWadBNmRnQKX7fXzu5iy1HwEBI3OzhFSe/dPM9eU
tTSnVamwTUI31BsyHnI2b0Q07ZfcrRfQHdtzG39QjZ0BgffbNf2pfdFpKynOtp5faOlA2aUbDZY4
zGms3tzOwhPrxk67L0TreGDFoE5E4/BnU9mVfsjpbl5jkdcpoGzed1s/0AdjhzgsWjQ44MRFwPJ6
yQn5HddjNSLIWyQ12XESvDdPudb6yZNGwk7l4Ywb012lFVN/T/5NWq0Rasyd5+CW+BuDcOvsBMVi
+HXGih2RqTNqSFyLoe2h/yrCvci+khY5M50yfE9LiJ/x6OlGYrJ6m9lNd2QDYAYm28hNntLcHCsP
M2+ZH8oyG6fbdDRHeSwnfyy9BT5YwZhGlQfACHWJekXeYXov5e7PR9PZFvHujiuMBdxosnGXMtO8
amFdc47JUDbV4XJzeQMrc1VN/t9jx73F45qUb1WS4muDjHRfiEwKnnyBTm+Fk242vMCP6wZhUant
UFlCvhZ9wbleLP+hjeCOH4p+drpNmyuFHy5L5ZonfE7ySov4Flu8gEueMhFhzMISF3ld1MI3ZUM/
FKcg7MPhKdas/kkWjsBJ3Oslvmtdts9B37sA9vbiNnPoF4AarO6RcejqW5s0pJGY/WRvx1rPhTfm
dKikUfGE10lY1JlHkAnZf7y12afFHt57dLRzvaqnLhvWY2hXp8Fn+zhS8vse0BaVlcWo8trz59Hv
1qCjVgEEkvRvbqrIIqvL+q8/P5r3xA2QhjJs6EpDxz8DX38NLhCU07GgesZmj9pIksmcDJ4KDCiC
0hfxvDM4BMgdisa2+fbnT5ZLpfnrolA8cIXKH+U6IyJIwH9fiXZVLUiozMRx4DQe1pMaoA8U6Y7J
SdUjBG/QuQOTPoWDx5fitKVE9c3yW3nm47gi5EwXtli0ZmksElOr+mxReLhbXScaMSCHrtmO5+Yl
G+xJ0WAFqDe7qNYqcvRBmUBsS/ZER036eEM2kzF9ITFiybxEAYpKpmQiY/9sulr0yQ8SFEppGFIE
I8TkN8dOz27YG+QH7tCDBtltorcJJXvkIxR4BJlCixFhwYarJtNkfHRGRHGPBJoI8STJhfseNoim
PJzTenqvFcb8DH2svlayY3pNQ3zbcUL5fGcoXMk/DcsvibbiXf+7d/HvbbJqZosMz6JQiWBsIjTP
Dusdwr761k4IlqA8I81oXwy2mv5yAdVf//wIaaF+e4Z0J0skMFMPqDuvi/VWVGUz1yX0BdRu89XJ
SJ8/gIRxYRckOqkXN26b1NhkKdvKYGt0lOP3Mep+xF0T2NfOsWD2DjbE3k8t6QMbVkxhAOW8L6aH
KPYTfMt6WcKrlGbafCESabQRtREhubhWC3VLKnfubOLSUflKy+yGmMjOgjm7dCmFFtvDJh74HivA
cMu/V+UogueGSLHg1qf/C8gXTaSJnVw2xZ50s9zFW7C0RxdZMkQ1eAvbeF2+zRUKliPalHnPnEHe
ep9ItR4T89z2m9qeY8xTKX6nw5jHxqK0sycW2IVhJjTCiKDsAEE/tTn97+cuDwVQCMqxe6coJlBj
xKfJunAp70gfWEQQA6kGoZf5Ufad5dUpDNqL6BFIYwyY46TNoUfkDYIQDZ2Q1azqupMbQltYpgmB
Rt9YTTEXUM0VCmhX1oQtmjGqRGceUbVGqIYJMvQFTyloBv75Iu4skorPbmoGDpAElNp3sh/lwfEJ
61qnZRM+OrXV5btLK2/YDYUrFxaQoIKCdGBw1lwtTxZFo4/eWG8GT+tHMljx8UOfIvVaM/pJB08M
Kp9oOmU2W8BHedDm2ox3hPGEKIOMYApvCXFAGPrBwv0N66MAcGgvdWBctqFrWM1ERogKJ093Sdcy
nwqZCF1M2Az6fR5HDbIDdp7m6HYDz+4iKaRoNh8yW/X+E3KJOfsgKPyKQV+APhdtNxuwpEqAwLnq
yx2fXOahC6vdVDsOTyRGrEEcYjM/VpPehSufB9hA9UXBbYqwFZTyrCoVSF/SnVXohWIYlZ2l25SI
Q5zUbasRJnN++zJcYl7bxJG2Gd3WcFiabUlLGOv6Li8B2L3AHYW+L61RVoRstI6GvT8r6l0DkLOt
A+ZRfQDLXOGarrSh4UDD4P4WAzXenavNv6Rl6MfYJ56EMM+nktHrI94JI2heyl63q22PEX14ubQH
l9I/SUn5+BQ3ZV3d162cxg+Owt9oCxvrFCNYXKlL3cWBdlWl9Jrbd9j3mITExfhbcoKgE7Ks0YaN
YmIqBvg0d4g8wOkkkdmQzjqWlp5sC/S45isaDRH8VKTDZCd9ds/v09JCTw4bPsmDgD1eIRL2iq5K
G0XkzdKXGf/L2HktN45s2/aLMgLevBL0FCmvkvSCKNfwHgn39WeAqIi7pYoo3Yfd1bvLkUAisXKt
Occ0NE5KPUZJSmPIVjES2i/W+uc+usnFti28xRbpM8zJPr1n27pudKEoxW7pS1i2KN+aq4oQCAPH
rrYry+ZIBGikvaoS1rAX0ybkxXl9f1GiOrcxoaHjcQxRgOzGIdYqTumzPv6LT/q5j8InZWhlY3+m
P0VezadFUYesQp+JGFFUU5ZtWrA8kVc4KFXfBGq80Itiq2nXvCgLe8e5q0uZJYMgvQcu5wewbwz1
BE7Stfl4yAN2TYrn305SrdgCxOOtg0MATwauMuYoWmJ+OUP4RAS4PsXoWRgvs5DwrH0OD4w1Dk49
XoBdnnRZc1y24UzjY2/5m4fiEOciG7ZukfNCYRWmw/2y03YclMjhqmSBM4f9NVpnLmKyDR2JwfIK
rZ/2zVBZxbq0R/Rxbla4M3/LyoOt4IRAJybhSdoFVWvTi0Cxh2CqTFjBvwrWWfdF4iYtw08vfsd1
YPLPoHr2SQuS+sfnt0GU0g155B+KopkHzqoa5zdVkcbxDZ69rHlzUydDh76s8sXGUJvMAF8GlDf8
hN6TeXZLOVYU52HUFPlS5SaaqC7QIp4BsmQolXKbqqVaURMP40Vm9ixdF2BpEDWV2kRdNV0l3qaN
U/WQ9oEKT+E69GquY4WlzwTZCs30YgmAb4wyn26H7UTGSu/SoPtdhoYaPWAT0oGkdIbsjlmXVfFG
mXgjrLprqadAIcpORdPjTgj8oGddWtdax0QHjqpbn2DxwsLr3OZP+QNcaP60BDCMxp2K0KL6WRuh
Is9KTqIBgE8dRm99fQAtPzEQxZojcJH3hF5XcWtYRZSdSiS23YNf14bznqCuQOg40QHcLdXEsojG
IGNxgfi2ZuNULllXEj4MzpirfqzqWApMNeYhUWg7RfMWQDVPNg5WKvlbOCT4PAG3aMU6YxHgwGpj
VRzw34S6N6U+JQoPIa0F+Jky3izDptFPg3idNM0YHxddgeiQOu/ysKcwUYCZcYxZmtfLA7D0jJdP
zTmb+14kqMYJNob0ZqGBzQ3tosGyajdu2rKvLDdLN2n5wQO7qvA4CjXloZG2CQBrhHu5p3Up7eqP
HSOxYupPjA4pqB9k/4g3VwXGh+YtiZDN7OK+d9HiLrqWIYaQcRcxEnC26rJVL66J5fTByANfjt11
LuZPhEeCFMbSx5cFA0lleoNdGux1ak8pECzF7GdsbV7HyO35eTVhQcm+QagzC7WXKVdm21xJImK4
8q4OlAhDjdKxFbWGHbq3eti7yLOvViarxkRwVDDKFZuSnd3a4U5LmjcZmXIuJ/O05wdMXiUPgRyD
+f+N9IOt3SKCHeuY4mQ5F5XXmz+3B/hFy3aeo6EzvBp6hnMIAoA1Cm2Fmh4aaROwtLZtQXUBqDJs
XPy1jUga0InBrBdZvCdIHGdJoVBCOv+8LIvszSkASN8LZ15W4XIdBa8IflVaVNwAKUuNe92WA1dI
o6RTjgMmM/Ps1KGRnYhncDhpKXK0kzMUObaIIoRhUsBc9S0HSjJ46gmiV6XHR6OSleqFAqiol1ma
qLZZGWtEjEkN+fgQtA5QV2FX6XlZ/os0xXIze/agRaUIfmmZNKaHmYmf7nibjPbKoJRyNw3s2ea+
RzWfruyYvuChUNu0gRhOL7f4UQRZHe9EUXcpPB1NAlBc6VABp5cxAYxKrVbnRv1IjEL/kOhBlJ1D
tMSr5fFs9bIqbpNGqi+JIiL7hx/C+brvgUxrD3S9bLpzgSEGuWMSM4jVGJW5fqoSnk9v1AWAuKC2
Z8qn5rYQxLUqmvaSJij6HBgoDoR/TUaH5bwL6FUrTtDpRnkvcXCtGPkoI81ox5o22dzs3doIDohV
vGq8GqShuyrNE/YH3eJdI21K5lUO8sqCjxjPm6w7lG/WtRY2hH1VmuZ8elp2svLcmirvsvx3jH80
kcH6TTy2CVYEDlmO7OQ+hCxP4kBcmhp4Urr60x1GVAw0COQH7EZ0/8tXIj9i9cm9iomWP6+4nprR
L/vOW62PXXgqBQ6g+7Rw1AmV82wZXQQPeWdwPzIAx2DRWSqkAZMHwRGIjNaSt26MIpQci1Qr+Ss1
ZXxj9oQ7jsSNyX9G2By0K7ULgnPF8HNtRVGMx1N1E4D25uwyLC0drHiTyjjd6aFhwVK6enrmLzq9
uDA8in3OiEg9KkCKSKCKag3k4/XVUaQ1ZyaMcXHBGhm7b2wRjnv488xer+fy74gF2QxDHJzaFjTv
kD1zbyp/y+B4iDZB2bviuGy0KYTE/waa/OUaoqvTb8IMiu8JJYyU6yRPKeHAfKcalE9Hc1bdddyS
KmOCa2DmXg9/RDKOwkG1AFnlzI6guFfoqKSdhskURmjHTlf0HbuxzebPKii02QUZwMa8gSPvdycT
FMn8mF6NTZ1dcEHt2OZ3x8bESxG1Gr/ZZOzdHgJliinL1ByN+TEWCpWv5fR0AMBr8WLVFVoyj06O
k/RcXbd7DIj8EctD3Ba9cPDt2q21n1klNRxmdsZjVwK8pEMOx5JzC8z7zv8mApVX9CIY1jAk8yWk
kjXVxkeZx4yqMB15t3j3/Kk10rOFtkhvIZXPtVjmRBZXwkxHrkRZogXfxaUYqhJa2PWtafYuj/qM
5OS15c/i8+Xi9JyxqJttsjgoODXWYj8mnFbAXas5CMmUO/tFsfy59YJfZBaFcGRxsQaYn08rbSGE
osZFSpOZ4gMDnc8GYWRJBpfSUGv2d9oTmrzFnznI/yhD5hHHkIcUV2aZcTxJ6L0W3jA6TXOznLAC
fWAi9+/PeSUXfWjzsYg46mEDUoghQ9PzsVJU6gLRFMTd42KMHNqE8qBKEf3u2PFL6xirZn1fBDo1
L3pnSVseMVe9wzWu7olGnOr1UhSkjZw3UeyH9ZqxYBYAxnOneD2bUcONuJpAmUyE/a4VSjpug0lr
NeIga/hQutLq+Y4jn48qCpLdDkPpiMC1QLN8LBAukrada9ykLlY58heWAoGdJBJZVFtgcwmjO2nx
7kiHuN5gmS6b5zgrfZY0RM7YXadO3u2a0pH5QxxQOR8z1AD+KlLhWW7SLnFZVWPEjBinbOGUm0LY
qEGkhZ3oZRnEz26eZmss3ualrB0Zx2H5u+4iZevPm+rSTRoySV2wePty1RHGWqpu1G8wEZNyhMGy
qnaa0vC67aacNboYDP/M7222+Z2MCtZrda0vHCo/5vqA6/AYY8eJvcigQ+alWSTHLyyBM5XhU9PX
RHRgwetUTc4O7ryq/2f2EqZqMVWl4RwVDdr1PchuvjVIOv7uxYviXx+0vs1ykLWmz8YDids13gvy
MLMfMjd/1A56mtUy1hx9Wlqe9Gcpd+iPNzECOh8yfwyAeYD1ehNFTfIYAwv3PQxe6rAGbDR//xkp
EtKlVTdOxpvUU92yXjUNUT8e9GLuU2M38xvl6sKuVFM5VCMpuZfSt8131UzhCKddoIZH/FBqhG2o
mtwvrtXflwqIGk8MEjgVwcZnTlfGl/IBOogjowBhvgq/CJoNtiPSgeDYx5faaulPjISUML/tr6P2
fz+6n3pSsx4OeZ3CaMAFRoVa5JMUAyTziB+/IZ8K78twgPFXvTaBExb4V5hg3cZBSmdJBQPHGIbK
GDwA+tpuvwgV5bLSrj6j1I6UcNdk9lDsab5xfa3UUP1TURFbsm7VGrPWssUG6aTKszYyiwU7KMkG
oJNoaLzbzf4FHZSa7lLMuQnToNkk/sU3npffh83KAto0jyNmOQfa+E+bVZzrxmgUZnqC+8LyTEGk
JefFNWwFuZvM3AuVEBTEzjYHHr8E9NC5pSp/90bAbygmMOkrwzLzn31F6vLuT9V9LU+SVqVcZIdB
DOYtI3pFAzJ8NpiBOhtWoOKfliczC0OKOw0A61f6mr9W1Tz61JDYkC+H1OazqjJUOg5eutOd2lwN
xbrQjPQ+7Gh67iKlRR0S8IpW93YmdQbUBuyuL94HV/Hdh0vMpIBBAbZgKNWW/fkSkyiLlnU0Bu49
6UFb8nWQDZio4gghuXbcmjgDAlnKkJiZYawwwDah6d6WkwiTe8dG+HdEuU6hKUuVf//3CpiBMh9X
AL0MplLE8dIzQ2vwqQflw4YmQ00Vx+66RXY+b/PT0lxRrDEoHlsA2Afm2XG/bqwRj2pmKvFlMcqE
ptrh7ofcd8xwYQ43uokFZjOO0cS7TMnj6VLDkFGOY1LQglru9b+/gP5R/MhDa8/6VdUhT1jT7b8e
2mEcnF4gDTgBf0rTdUOOABawK1EkSxW139ZlauuX8lramSoZwUwvjD5kWlSkza/s+nAFadJxvjFT
/5glRW3e/Xk4rw5LgZhEPC7NFcaogPf8rMWREwH1hFR+PTMkNH+zkyh080T0KBToNpsi6Lh1JeZm
6Pz2mYBmWMe2Gewf/74Ec+/pwwpzQU+CjUJ0h4UJrerHd4yWRcz0ndo8xRpRJz+UvEzzjarNLuTV
UuiQgJQZ90E5qM0XZdlfy4ep5owT48rz419tfInhqppqW4CjKIz+vzaq0/aWtwVhKiudhd14TTLw
UEUBxLF1mPLPBg/cFJlf6Q4/XgVakY5BTBRmEHY0ltTnN60RsYO2Ux3vW1/HhtcLTEE3LcaYiGwD
1B8n5qiuvw6rRm/f/Yb6wfP1sUwvo95b6dNQa2P8vapl5mxilB4IOxatWFhXxYsIaEvu5Cxg+OoB
/DiaYTIAEBB3MwJ7hjMqd/Hj3csyTv2CNt1uaQ/kVsqTElWUZQfHNqvo/c80zho5HOtIDuyH1ijE
tFVCowrWdtAm3/+9nq78w/9dUJi7sdWYJhP4WY7+Wb5QV0wfw4Yu0tjHvHMWgIBStHZw54vSSp6L
NIuTeNX1zAM2HdYD8xg0NbNBILsbyTFD32O57pDVFQ6RsKtFJEcoGPuX2VUOirGrAg/x9EToAbkb
iNEWu8iQk8XQ/1HIBIPQjf109VB0bgZz+jopx3IqU/ZP+6rGg6rISMEYZ1PO8hcttVIrIxZeza2G
75MN/Bp7ICNtbQUZgqA2Y2s99vhl8KWCrXWBJxOusV4mMMxqRgYUPe6y4dm8/oZFTdQ10kruTL/x
9RsoITJ+KLTYwecf48T18rKpyvOU0kJbLTMR4at8CHPoUIAtz2IoshBfiAxm45IZTn5wqmUR+zcl
vjZ/a+lY1bapG/pfbfXX2/bhtjpo966WCoqc+b3xcaX5gVFDdqvFjpZPlz8VJVzwRyNRqMktZeS9
LK6jx2VHXDoSVqVHroouiOnppq16ftGUwkW6bxBA0Z5AhpV6y+A/q5nsbIckMLp10pFxthFxktRP
YWLTUah9vPBfzBDx2X586JFzoDMnlFexNICDWPw/VWwNcTitJLLvEHCoJ6yuytSiU082IZEJuVuz
gfbBolSzOKC4s1hr0eX1sc1FBsbI8S+Ikd+sFy1or+ncm2UUVxOLo90S1FDH/5VTzZLJIC38SBA1
lBfmQ86joatVdQCXoL8lWP9IT8nn6oZ8gy45aLqggYzQjr8i8TmIPQ5xRxYLjQqWQnGtNNzOKN8j
i8PABlVyItfLZwktd9bGFYi3f/A/1s9kCrx7jNGoi0F6GGTJTIHNQzR/rMhxkWAmNATLdVmhONo4
Ieig9WS6vOT6nmTG+6WYbuzZ3MYIb+6yX58aZQr5NLZtQq2zfWLc/kMOMpobOOxj9CiLEnrV8nGS
xBr9Z4vwG1ZnkjE/9l0I3jVYllkNuTydowy5ALQekG8mhj3sp8CoCNNBumoWL2iAh+TBFgOoHGUO
7bE3pgW07b/F3rLY2exKs/tNPfGFt43SCvVVkY6R/5eE88h+uWVTTTrCuibwVQWmUjP0QqvSukc3
FlyPrhN+/5RVg/+8WK2WQ2QOlIgzUKWyHTQjYgCaftFg2bSpFWc6px2s+XelzZTqR21MMY3IIPpd
ErSb36kUisbWVMQrfArXPSw7VWWULBbFDfn6TMZICTMzLeu3+rWKXSR+i/3LDEvmq6S2KeLsy8rX
iDm4SlmXmqIXqDs3fdZSxIRToP5CVNNlO1fvO31v5dDBVtibhJYT8VuV/DPtnAMu7qb60WosjwcO
6O64z/SQjnKAr4evtqh8MyJasv2UtEr3sshDOx6McdsTcNFAZLpKW4m2CMytHUknegzq1gFfowDZ
OVdGxXgBklkYW69a3LOnLZpfHXvSCLRujMYDMRczEqzv+GyW9o1OpXVQ87jcWJOmPRIZVCGtnwyY
P6WGrM2wt3ERrlOABcAq/EvSYz2vM1f/HWgE9DW8SjZ9KWbSRGkjHtTNTZ6I8JRFY3lDX3/yWi3g
1iQGkLkSgFqbmi1O+jYZ7lAhOZxMzSY4MD4LNqlb+xczsn9P6Mq2mVO3aJeGh6TrjR9FLBAHVo3z
SM6ABKniDsfKtPxTGAzKWUTE2OD7NBjL1cEGN/N0oUoOt1Vjy/uyGXtPUUZCfgtRFJK0St0+U2fU
a+kXezCEcsPQDy9fHnXr1pUKaKdJqsA10/C9ibPpaINAWOt0LDf5aNRnNZxCi1NUabxqXaT8MOKB
YF3Fdj1CEnWEOCI8l32FYr1q9dOoD8YOxjzau47wrBdpjOPBrKonpEE1uIQ6zNdk08Qnya5+ImJU
33a8ry41PMXdmPsZZITM2Awi0LY1clxtFSnyved16TXK6Nz7lYhfDeAuB8RKxKfRy5eePzr9Seow
/CuVk3BTC8IWaJ6QFSqGY6LGRPBOabixorxfo3RzlVnpoOyVmhbU5I6pvqZ819boBo2fbMK03Gs8
00ehxXJLGdbci1YLD65OmaWkg7IuOu1blRXBLUnT2tbV4SOx3d4UIrrLJlmeeIMNGz8eYR7YkTHR
NiLHSBkRtqzDwmK+gA5bbmoMNhGS72fyxhRvDO1oy1kn+DH1SeqJXk2fZTH8Vnzy7PSYKpWsle/o
3JVx3dvUEo/lWIeaN/rmt8Tugr2phoQquDm7DdeZdLRyyKZV3fR3ExKjVQBXD7dPrq0JPXZA3gz6
tJNj0VobicaiJugpQ1eeT07q1ViEntRMgwmgJZO7LYJSxwIyOZynItcLTcbm4MQh80Xsb1NjwSzQ
GTd2U1jvsf/a74j5lbWpZu7eLcTvmoiPYxOblufb1XjOBbE4mjDEe5EY8TO8E0B1JLTeMLyKv8VC
2oTUkuJxMnwStZjEfM9axF2BXji7HCfqGsiBQ1pYSzRmbrPzYimRGVNoGu+0xn1lbTu1fV/gterh
JUv5gMqAhOEedXOTau4GFdcc5Va6+W9V9sGvPjLu40T1f2UxyYwmiTorZOvDq+yCXHi61bubQjX7
8ptUEqKvJ5cGAU0e4hQw6D/ZaufeYGrRTkYrHnzsMhuf1vq6TIB5ydC+FTbd770mDZ8MwUgoiAzL
2CP0C/BUAKRxNwqrAJMukgsi2mqH5md6halKIg9R4JuaaKJnRK/pyUpdn6fbqvejPRiAjUR6U1rE
liaidPe2NTEKjc35YFPGJjFkeZrykxCpq/+ywA5uW5c5kqpW9TELrBcjqvQ7nYokLXqSPzj8bFAX
9Z4jk8lLbX9cV/r4iGHbf6OTR1pERJb6mKjNIzmwzZ3PzAcc4xjchaNyR7R57clU1oe4L9tD1rQq
BErk0o0I8FbnkwttWUuaXecU0bocu8cxScN7vbV+O904sB917sH0zXGvj4O792USERtjsNEmcTq8
J3a+bVAL3PRRZHhaMajfrUqdtFUr+87DsZJ6KGeDJ12f2O1NcmRXbZ9pL5VJIHFQKd1z7sb1s8ub
+iHTgxSxKbiqS9hZNOi1vPlZp3m+gwpL+4PHAOaCnexK1QVEYMHCcMxC98yoG78NidmvWJJW6pWj
6TxpoRVsya0KvInthCoriN/doJ2+TSVykBkalpI9QnDnqkAO/ZobOQc2g1xah1j4FaF4BeP5Xtk6
edk/Sss5O3hADjp2hDt3SNpb/NXxrp0o/lnc+q2JjQdYeljuOg2AwIrjbXcTR6b7kkQwJGDhaC8Y
vcOtEpv6T0kr/MBou/glG+mc7Kouck9oQ72t7Tz3SkVGF/QWhmeJ0dlSm7ReKrqKWWrYtaupT1sv
MEgFr5Xshrz6UUAtcsWNGGsyZ4gsmr3j5GqEPd4ud4BZMZTdRSIgBZ4SuuecCLFvRlu7W3za0zfJ
JPctCabKq9xw2vE0jO9J3JFei5HB3iSV0pMuoiPISLLU/tmn2gXDYv6Wj4p+yEikq2FqFy7T8YCx
eSZluKa35TIhxrq+VeNM/W4GAXUdWWSbFBHstNICUQNrc2SjoF5PCQoi32XGrITyNtHT9rUaq+I+
TdEcb7CuRAHHj6TdJkPgPNo2fcCilPvcL4ydTzXzTcHbZgZ6t0nHjJxfZ+AQr5Yu8agmukVCaVe8
Jst73o7N3mjdcY2torhJqEVXUg98RkFJtuWlk24LPd26JIV5Rsg4fyBUbT+1Kh4Nq4l3XKeLQJX0
pEIra1c+SqaLKIlewZzQITFSKqJ+EWLuMtm+mcwZdxLZ7gEpl7shNkvHBg+EJwnLt4EtBvfMOK0j
02oTz2rN5qhmwzvOWutMTXEZe/YFlAtii73wUIZqv8oqm9KZ8tMDttbsCXrNvnOSwag7xhef4sxD
Rl1sbEa3W7dBc9dzoFpTAthr3Qqat6rw0wtgHsWjt5Cei64RF9ZlTeXTDnLVWjTeBmTtvOO0iIFc
0Tf/YS/Id449TnCTA+JyExObx6irP82AtE8rEy+WBua+kPpeDlBJyNypy2eZxv1s1+jCDSDT/HuS
yHyPDcu5N5LCeoK0FIEzSeptzoxrFdgDJ4Kw6G/pRJF6NDjRT2Tc5s71VbkmzwYlVDySYu+oOVqq
1sovzIgHUIm0v9HH834K5QXYDlF80JBP+DCbS2oa4clBg/Pgtp26tWyZaqtkqN1H5Ef1uI+7Ljor
RmDc8WclYAManYm09SaAwHo5zEqKCcs8irYnxbhScjmtTHegvBxU9VAbnbobo8zfxNKIHtTIqi4l
0pvNWFVvkWGzQ1cYGVozs7yycpU7zRqV+6awSBxHSHJbJ2p31MOExGeqIKbluf7MZjOdY2guq6YL
3lQcFahRzAg5cvFuOT5wbIaCHmQfYiDzEZgSx0iyerOt1nUk0ZvM3jl4Ea/nADbetmVspATFqd0h
iktqz9iZHmm3ZT8JHxNveabwBfLMPeFXjZ50cpsI9KVG8mKVE0KOrH4voeK++uUYQZTv8ncXPeC5
N6vuZoo0scZnlm9t/HqzLiIj+zdvjcEjjUXZuGSxklXlBPUO4Q3bWeSfy4ww2BUn5eeKENlzNtAM
4naIeaKRQRxMTHiOfmzyHu6PHZPcX4Isc2z10W1vjuU7cXv8XGBlr7kWmhTb1A1J1cM9inpgOzrP
iu0g4HDR5ZBkrp2sMSyP5FryBmvTs8lZ6gVccXNUhJ6vqdLtHxVGLQbivnnpwhjCtIia78x40jdh
hBrZnFynVR4qLuyiYFxNJh+4GnSgayUzP/JMFfthRKd8QdY9MOUQzsHqHeemlkAIC13Dy5XV00lz
mnpVRoSAg/GvTwxHa8hIBoCfWLVOo5u767HJfyr+bHfIDaXZOpr0STpqxrXL6JVx4+SEzyqh9cdY
Eerarydz60x2hwi9RAWPDHXdT8lrHdkhmsmmPAVsYvkqKEnWa7WWe6h37nOmdZjPIqg0SNXMlnDS
WN3QFwaYOw1KeYfPO35KNBsRIMxTj+Z16azIvTS2QyzHW/CQ3Y0S1sYOC2Mp3wiFmNY+fL2Na8fp
Jmup9hBbtUcjJMbsIZGZuYWsV5EY2ryMkeLs5vTAdd+Gvwg1bZ/TIYu/Az511w1CLw9YA0mIpDUf
7D4TG6YHMiK4vqRdaCPXMOwShNiUWiOxW6I/hgb6q02QpPmTmZQunbEriAjJI+8+LbJon2Qdq/bB
bWy1+iE77Ny0T1LDPTHpt9oLBHbINkEntWKFi4YPb0bEoO1qN3Hzy8JIUUBfZnd9MlXKtsThlCF+
d5R+jf486DYkPBbFpp9i3d0nIHUQa5YpwcitEemNJzkjpU+LZXLp6U394ItTNAMnVsClY2cL7H1e
8E04qsoTkoziWdWaGKi8qEX+XA3mSBJdhF15kw8Edr9k/Shums7gSF252D0eatL80IbTDByeaZ7Q
DtCJDaywc0/uYYILHhBV24bWrahCVz/6CT2Xgx3H6S+Na7SpG3qr4PvMSDktoobFbRqwUrSdBi0y
vywNz8hJLFLOygpW8Sx9p3OELYAWEzpIvz0WOiEkuz6MgvyxHZAc34pG8mmWHmu+dFGDweKAEcaD
uJUNOUTkbOpBjmsMeCH7eYW/chtcDdG8vds3dyKn6hQRqc6tvDZhUqfpHG9wcBJxkdFWvS62yuHa
Ppqu2KAhdWjXLA2SgfBbAuxqGq43HW9VY29lI8tAKgS1HHGTdNbtYql1cSxrt2mlwejwMvuKH2tj
S5ysHjLxYzkpdo2apySnlJgyzdwqQJvyZxNL03TAgqDH68aOaEbXVxpPe71Fy11v0VD67apECZht
AV3TaVoYCwiXac5FsTJ+n6kw8SWeg7ZPEXUN/IgB2w15B51Fr0hEY1P9zkL6RiUV9IAOhVpQ7HUs
muFMIgMdjB6MP23xnhcA9M1XdZQ905TFVPrvTv9f0z+H4QHHcEZ/ujlH33ya/tVqWQhJ0/DAtsuT
owS8xM7BLC3auV3Zk0eOyKgkaQyQ6U1n0G8480pvfkZ2VU17JG+ZjXLA1Mujj5oZKxgls4JiyKXt
yLwkpYF+W8PFVPaYoJ1w18Pob75KttE+z78QqmCrIOMCEzaz8U/zr2HSerBcWnRcZtKlasLyzLI+
lNsK45hzT9qNdq+xHMwLyEU5bDBQW8OrknGAO6uW7cKknnkz7RrFJPNsrWKQtpv0EBDtlMhiul/+
ZBaslZ2DvgJ7LokKR+dlminfGq9h2zhePQBSfZk60hC96TrxHI1Ic9diLMd10Jna26Li1tG0ym3i
qpSLaW7W9sFQOv2syDRQz5qLtqLBlKgzdKwiMfR8l4jmXxAIVCPN1emkpwWB60IO5hfzvE/4Dsap
zKl10AQ0LOeAts/oFgZrjlooNW/Xa2NTVJHKIGTpWi9bcywDVSEoEaiIB8ljHuAs2gRyOr+cTxt/
jXeROECZYHivwYT6axYVl2petDX4JUHXpL7koZ0HN3TFimQLdFNhtpSZTvduGvSD7rs4nKW/CoJG
8avKKwSp8wNGDqZVJ+a9gNY23C/66kV3maYlrmNPC+No9LSBmmOfK3hH0FIz8bWKwnzzW7Z5RTMF
Jw9kNRCrO0OzN1FqoALJiF/Ujlh2OTIWtrATNhHHjckEL8ZXTDcKdgUNrse6r+Vdp9KAP7SmUPK1
GKCBndFBoHgyx5ix1LLLfPF8//VozH7TebDomCZ37vPzXTpWM1nt5BJzS0Th2YhSmd2Q7FInB3Ww
IsICpPvQqJajrjV0QE9VSyyNlw9gG266zMhpgqjz/f/iY3226CA4YFQNaRAr7HVFfZxEJaNpylK3
/ZMubPr/DYOfwsMZQVbMiAwLCWEay/aHRv8iuM8ZOZJNEJf6E+lb7FJGYEtGi0R/2u2ZO5MZW6jQ
CCScymw5Vv37w/7t2+WjKiqsFZg2ispz8fHDdtHQzeeK6qb3Bxm/0CLpyG9VuxxdEBSjxLpZHLpL
jsWCIrtKiFFzogmwrpkay4sMxwFiwD+K1aufbXGEqn8kQrisdkJX43HHPMuuMX+HSXohqKWuvY6q
w99LiuR+TZJMNc1HRL/Cv+/W7S4wXU14RaMe5VWAFFYYVg6k3FnlTaPrBd2KeUPEmFl04+9eqZJ+
NaNVfhMUqsj1pDnTC09T7d/oHI+rNWIU1IFIWdsey0tA1wIpWtQexmSyxt00uKSqYxzGoxQoRt+T
/tyToa0JO0yYAmdNurUEaBACf3NQbYhuyF+OeQhXRhAK5azVMUTClaZUjbwxe3oI3hQ5DHWwl7B5
RnRWvhKQ/qVUQH+rGOzETAsNAxXpx9vYY7FkyDYWxwAL6HRJyO2NDz3XDjpspf5yA2ZHXjB7B/es
zXkwWIJ2efj3YtI/Ca7YV1lG6NzQJ4BGYk/7+CmaKMwRIwjttKyWuJBWfAzUspS3htORpW4LylcP
KyxLJ+DQWBzJKkrfJ2ZueLjcTHU8JeYM7i1+SJJZ4vRiRY1Z3iPvqB8XzjixDTzudqIwGVrFbgM/
EKdW+YMw4ro8Li7WjOzh5Kw3UUCoDzyoAWShqXxffDFLPI/VB/l0O2UDstAapbf22KaWb50yXenG
Lyhm16/+P+NpLg3gKKQsoOjQRJj6p1qEKhkPZxLap0oXItup1qDvprFxMKVgSNDVvUqsvHqrDSqD
86z3VfvS2GEXrGPQ3Op2sUDRxS/tNbe/bJuVjvigoQ0AhOXGFi4izEHnoOyxl4QGjCWDPtzYDRXX
nmw/dV2nKv+FRFJ8Z5mvYkkAXdkFNyNDyaOiKi3t5yDrBRfTlKRa/Htt/E2CMtmrZ2zXvEAxw30a
ZkuyR7LIGjv6IkUS7hVZOw+DNZTNiZJaG0j3kUmxQqSdHdQwG36LwcAzW7eEBXgO0BliNNioZp2z
OfFaLEnQzHTZy+00UQkTgquLQnyxO6oaC/Z/7hqQOAfVpoKKYeZfEjv5cUHPXheAB351XCbrMws2
u2lLsjcAXliDsy1E5bdbmpiEyhUDw6QVlo823AKsyNtd4dBtXC8D3S8u57xe/t8nY/NCC4RfyFRA
Fs2CoE/CmqCu2EMzTR6XqTrojca6d4OAt/syBV5wQkup7apZUpK7qJoPROrob5ST0VzkMMz1/n+Y
oX/J1gCb8VpFb8YPJuivT0Vr7WLuw5Rh/QGMTQq82G+GVWtbjMilxBsbmPkZkW8RnGLALc4xrOyh
P3eKK23PgXkzg/zSiYz3wnwq4WznBFBXQIm2Nv1fLHVVK6aXlDKePoQ5++EUUTLvsumAvScj4lUt
nFjuPaqp4gSIG8MX5Rep2kDEQTb8LIndLH8HjiKYBHKE/OrFii/mwx2aa00iZlBmunNeLgDZT5uh
ZWqDSzOkP0rExje9C3Dhrpwq+/+oO7PluLEsy/5KWbwjCvNQVpkPAHygk3TOIqUXGEWRmOfhAvj6
XnBXdoquaLKi3tosLc0Uogh3AHc6Z++1oRFLYqJDpA6ZTXM/mgo8NWSR9xyGmhAvj0MAk3rH063U
7TH8izy6iopZnjhfHUMSwxddjXTzgTqGPq5h28hXnEaKmKKfmNstapJUOa+RV403dNxh08lQwNqv
bN2b/oIjptP6QhTAKOku1QuWbqIhiedM1IHm1U2QOec9hPenjmgPeUVznq46BqFE9uDy18ML1mmz
3pm2NBSY6xdQMJasGhSBttxe0w7XdmmExUNQVnHPL5/ywo0juZh+dJU8qqgBgkmycS6k8A7CJpO0
MxBBnKkIQkNIY9UGjuWjprYdNc5URxtJmwdAJUCMJc92bE0cwQ67gfRgdTEN8p2hDBhNDActLmtP
hpqU+ybzw7SJiBnie2Z9WdDxLHiFtpJuxMUqDWscOgOfS0bsklDyZ6uR7uyxmqQ1+0eOQQTfDM55
bFkz7atjXpTETtzaEHQbwGs4ng3BP3bUSlvqIF9UbRbhfpEUxh7CeSn2bDK/KjraNKTPA6aPpWpN
dW2F8ifQmd/ASnhSaQL7GVql1i9iAxsfiU3x1JBoJWXbIdHbZts5Fdr33Co6lUw/jHwMapNIFXLV
snVqUT85YxYm2/p4ZkENUsz+TDzWjZMnebeJZ1NjzQ27etE1x9MNitwi2aJXKyCLTG0EQiNB2bRL
287RNkejrIqpElEQ9VfQigAYHyahzJn/0ytj9DOxZY0Y6XkFLVzIUh2L7Fs8G318h0cs19wiL0v7
CtjX8Nmq+pv+GQc8WQXyAitZ5sOTMQb1J2NP5ADXDAt8GlnZ1jcG5/x7SV6i9wioEPGWLlgmfe3s
goCUQBHTyDPhYLQyxYTgPakIpfLjWCL81LQoYV5OXcjLCd2trXxcgGl+TSWmvAaLZQ9nR717pbJF
8OwqMPwgKcwbXUjGurXVMt+UXO4BHQw6x8YuOQB9PPGfcA2WiZ/zik6qpkN/BEnqyUbCmLWK3deg
7uyDkauKndCCDRKxGzXjrlrVFA6NLXVKhg2YMaS5R+9crU5xulNsI741prqdtno9gtbOJakzzkyu
BiOBlwv1bzSCMzK0rtmKbB7SGxyKVXqXZdT3izCIw080or8fggG7ohCFYUn6LNjM08VCFVpvpYGy
ExIxW2dzl1blpmZLM+PHKdPH0WaEG65MaZzBOOUNDVriUC6bSvRUX8uZhA76Eyb7PYZof5HjR5Xd
SCvSft1OUrizoPbPq8qwbbhMtHS+HQkplG8Wj9DBT4fMCn5AC7mBUC3DxgW3mRmJPxEKxWEz6Uwh
l5jlLtavTBQP9xiltJKAiakqCTro8DKtKH619DyR7X2TsmgKfjCQrBlAv+jaqzbNS+mTfZX6voSw
nGIsDWmtoaCOJYjqNIFKTOasYDZX0KguUYnpwY6XyyJvLlGeEWPJeaCOd/TE2TNWTd/brhlkin1W
dY2AY3ewec8qGP89aXM0cwoFsXWFjssAqto09J2zMHSYvHiZyzfC51IaAyjCKUV8/GofXt1/72kQ
C+N9Y7O1ECNYMQl2fb/bqphnc9gcUPsVHIu3QkEe7+GwCrVVrDGFuGYo56D3Q7IPOlcOpULdHImR
SWVrwy2YSbSQCXuhENJE3FjEiioLKNZoFfxywFHR2JIlo2H7JysGia2BCeCij5gP/KAL28rFx4T0
tjFJbVnrHTOBa5OVgOxNaFmwOpaImyKTpDMrbcN0/6+Tr5y0q141O/UuJJDH+MTJAtD7ZDNhIg9l
q6caxCtwUCfo9p3Tam4tSacPF2ymriLXR60yLdgoVS89Hh369cFGVQs90rdqFSfh/mhclKee84R5
GBy9oBFIxgcl3uui5iTskz3SXaKbqOIav0Ad5p4+RkSfxAEcMXQz9pz9rJ0agSaMbR+MZAa0ath+
H+Ze11alEdg3xyzC8sAkP26lYuBdjJTDmXfUJ2O6xZ7ZTsiYaRetjEouvy4hOoAFDlk9aR9QuToe
fUrJwa5/XHiP1QbwNjwwkFgsxVCz8vG72iLJ092lEr00VuO019c/0QgHDfSRJgaAZ6lUJsjnvioA
ZWuKoSO/oxItcjfYoQNiyJoDADCowyA4QpwCG1DZeS4Hrb0n2mpBpxzig45bJJjcOEiOUmvmAfad
x/iqBG0DHaqj6y0qLU5mxz3X0Sx+NI4fGQ/HMskRB1VgjImIzQ0hCW0cPA3p6kjaYtu6EB0o3eTn
bIHr9mugdkyOouJsdJMcEheP9DI6hA6SS9RfeXF+vPJcYaOX/EifRsoW9SGL9hiLeXxde8nhazEr
0mbM6djWqTdJeiyzWQk7VdkMnUWBQrCXxiytziwhkJP4aIo2RNAp0njq1tm4JHw6WV2UFNALEd2Q
XoLiARi3aBlmeGhTqMx6x6Kfsd+obga1oPRSdIiqVpWYLEDZ1CqWl1mtkCP6BkUq9G6IXWf1LVfY
oD9ktCMsP7LC3jwzjwbd+QAvNmwep5zStm79EZKP9VgZAbFwZVSCWYwkaaC8U+GdXsSTvXmhSZpJ
m5nChd2u8Etl6uBaYU7L7QhsSQ8uQbJ8eQw2wmA4B4dlYTj4KIMonXEe58OSKktS8tdY0rTue4SD
4Unv26SndYvpD7rEzArFQosjrjiQVI71bFOJF0v20ZNKkaPgBRdtBLrEHtkq3tam1bQmHeVcrLAy
cuxl7XdgI+d9CB9e6lpibmFMYnxGLsZRBasSA8aiV/01HEW1xb9CGt/xbQmA+dr7Hujhi0y1sbnq
apT3m0SdguFu4U20X3XJXgrJ+aGCp9LQ7c5nWA0gDo+6+AEvsvSjSISBjLVJ4y+kfcmg6CsEma4j
AfXZisBMQi8QwpLPFMTgxc4aqMb6ECwa7F42PPBNwe4h8X7OkJwNFnu10Wb47coIvkOlhpZ6P4JL
4Z06BMCORZMyGto6Yl2WD7OHFTTLADm+w6Q2L15RsdS5owRuZwt9KYn1L7litB69HOUaVj0FbQtS
xHQvCt6lmxBzMrgIw9YmE3RdmD2YEEfCG0WIwUSnin1ffLfomEweb4mhvx2pSWSBgkq0i2lXYqCx
IW6hgUZEtJgVj55VosEzg/u6lJQPh5fjzdPxLIdeHIXKyNxQk+Ra6i1pLATRL+GynBsiQn7mSNoG
Qx1PlLEMNonNVGnBHg3waN2Ikdzc88jU8ZyMAaslbWfNKcdvs6FbZe+2QPabx/wwZ1mNgVYDrGY+
CBerD6c8E1nDvNf4vdplUpG69+V4GEgPAc9x3yv2JYmu5cuEYKe8lGWdTCzNslGwBMo4bOGJL2+r
UJtedSsdEVnvIQOpo63JcDAWSIymG26lpC2AOqVtpxg58QJ64SRn5Bsqkb18YaUNnoFx6Otxw0xh
tqQAxlNxTmE8L7fO1M0ZE4cV1QaBkGVEMgPyEIDAutb4xzkn69tlCjQ0XqIjiwLadCBfGsQuVit6
f1O5MVgKvrFXniCgZb0z/4iBFip4DAkOHrdUsTrZtZljM+qic15vG3oDyFU65B+bdIBFskGNjCe9
tOVS9yBROY2Pan7SOGktQA5aa9Bu3bQq8uFCZ78XbzSdsXA+GcGy3TxAHhQ1SfozVa8h801xnWRw
mBOYoytTGid5IxM9EelwGSQmkUBrtOJxaFkbMXiXzdccQU/kKwbSuW0ieHnWxN0O+A4l8hM9kDAG
b3wyVAPgFjgiLsfyBeyTTIh4hpqDkc1uZZkN0CazTPIeH5ZJ/s/mEFGuSM3L1e9QuJdhtMzx4w2h
alr5yInH6DezBC2YjF6rN1RYgLAorRus+XpQ7OHKEU0u59FcXgM/qq1bqLDLswhmGEVOqrBLdiF4
h+O0RiRO+8ylC5nab5YsxJx5WpfV093Rfx0pJJd6kdXn7CpJ7pwN1iXeBA2g51J5+OkiPmxTjluI
I4/hGHgtZIofSLqQfO+DGYvjTYjAL1nntZHqtwPLpr6p7ab5DF5/uukirsPBKKZYC8oPo8pJjU0Z
WquSRFHsHHPSEHNqabaTwV7dtzgvswdLJw6bloOIVrNTxPGWbO1Q2SODJXNCrZK4uD2aoipapuot
7jhxdbTMfLxv/g2/52jWUlylnrCkPnDoeL85JJEHjI9Eek3a2MgZiITFKJmjJybHySxp0BvaiLdm
xOrAfxkISXgIoUAr362MssDbcVf78WfSlkPbr3t5TLeqyVIO981hB3J6MtdCmRlfCtrdMRDc4TzH
BJHqNTEESdQuUjVRBT7b+XbaSdVEIBD25ApR3IBXmAChdMywmUI7RcqnQ5PQxlzRzo+E16Prquxj
ZQmSHbp4fYS0Kuit2VTGXb3p636ChNlQLy/yWSnXcwmSZ2Og7ctwDCw+4OMGZ1p4OOEBL3NEnR5u
xH++jP8VvpbXx6/c/vO/+fMLyADa/VF38sd/3pc5//vv5d/83595/y/+eRm/NGVbvnUf/tTmtdw/
56/t6Q+9+81c/een85+753d/WBVd3E03/Wsz3b62fdYdPgXfY/nJ/+lf/sfr4bfcT9XrP/54KXti
r/ltYVwWf/z8q7Mf//jjMFr+89ff//Mvly/wjz/O2ub5NfvtH7w+t90//tCMP/G+4dnXcf7yPi/l
Y/F6+Bv9T1zmy+FQMYn/oNPxx3+w2HUR/0j7k/4KSGrQ1NRIjCUSui375a9U50+mNNKAND7Vgrez
//jXB3v3AP/9QP+j6HOYwUXX8k2c9/MCPCVQClAUll/FR6HA9n686VHeUg3sGq8cCRXCipbNT02Q
Nzds5+anoCQkZa0FQ/sK+qT6UqjSlK1DoQrrBtljg2eoNJVoNaX5qPlzbsbrOpJa2mI0+/dK58S+
nDr5PTZ+mXTE1pir1UjW4Rc5bTaWgFzgd4Nm2L6hB3LmDhoAglVAI6Jc57gasNpYaGr8ToMUdRHC
e2VXVoNF98eUItc6tu3sXFdKMnSsRL2ciwbJq5HLiURCYI5UfYDRGqwaqaxf9VZrwbrnY1WcE+iF
SCBXG93ZSF1Xqnhlcr28UzU8FmeijKpsRf4vPeuesv4ZxtSCppba9Q2esb6bvDB20KaGIE46ryss
sk85zksB6gtT6bd0b/r0jBa0bfu5SOrv2E+zERFxYYDwKTNl9KoQppA/GJm5I5ahi8+cqQXCHuty
sKzycVt6QW73+UrJjVRbZG7DTd3UlGjDMRabxMzKCTBM4PQelo429khTynSXTa0Cg6MtvrQVLRUE
3PCV5aKwhNdqY+8NJJMhBLdz40LroN6uHVlo5WWg9c+omTqxlQPssWzsjMZ2JTzHmHCT2KnwG2EZ
8JJGw0wsLC2Lb7pCzX44kjXf5hpRfS5hBsE2DGvVcBMtti9KTj3YKssyGLx+BK3nalNgnw9Nhw+i
y0krAORNdK9fRwnbXIl+muoi4wiQ9IOonH1KafxT1Wr4XorckF6cUPGh7lP0VJ7mJnZeZ5pSlUej
QZ29PAnLH8MARmnVTan0jTpdTWa0VU4bi0GHLMuy00sMbEPkaYUivZBL34L2b3u52TpOrhP/NBv2
E6zOaieSIWGXMglA3AncyuK6D6tk34JN580E0Y6gRkqKmghnRXqbIHNc9N2oTBu9jiaw8X3XDAij
NWdotroVZsO2LiwZR9JYKN3LsjfjWD6B6xRuETRT8ZTKdW/79qDVwQ6hIXI0JNyOvKlmzJ4wO0U/
+gnZHSzGylz1xLbO425ARZjcJqCm+sR1pkJi0HTRhLCgyKKtqpbW1CJJ1amKK1KqJV4j7JAcgBSQ
mpcYsXOb17RZt6JQSdj2+lmtigsOEWH7A9tqzPk2NrZxrRbPhqjL0Je7yVZ9s8JrghFFqe9B36h7
vJnxRc1kDY/PEthJ+8pZs4irnoPX9JMq+e/TFeKApYKLCR+YxKH++gulB7gorrBBG73SadsVUctY
HR2E8gw+5Wha/lur3f9sKbuqXhFZNq+v3eVz9f/Bemay+ft/L2ercKq6X1ez5cd/Lmbmn+zKbAWJ
FzIbDYXGvxYzVf9zYWiRBKchSlNIyvj3Yqb8ieASZI3GSsd6s4BL/rWYKX8uayK8VtYyqr5c6W8s
Zu8bKFAt+B0E3SLXAOzDUfVki2tLU6k0Osx0YetUI7RtDoOsquHH1QSgZnTe4vtfbszP5fTX5XMp
4v57Y/jzirxx0BewkGun1X7s6HbUzBaqeMsGFQceOIg/qYmfCD//dQ20FrK91IhPdSgmGclD4KAO
r/zkDK9Axgh8C3bxNnavRveVb+r25kvj7irPOfv4651IDA/Xti1uq8PTQzVwuhmfMubwpsDOFTQv
UXvFmQB9XgV0kLU8lHxd3udq6eXT29+9rq0hXqStZXJxkk5PWmGc65FTyVy3wDJMEvBGapR9Gdrn
prYytHA1JtUNSccb2/z28ZWXV+TdA7XJBlaWLoRJWZBOzvvdEJDOMpwmNfVKvWQZHFBMala1yobh
npAu4SMsNj55wL+9tVzSsReIB4PK5tj9/pLxYEAS7rlkSzR1i+N+Z+FIdZEbXg+y9dBwLLlFk/FZ
8t9fXHY5DzqL3pDD86kUVx6H2ipjtkjlHCaKKxSVPOW+XQVjeibSRbi204UlvXx8f38bMMgHKPrr
FFXQAf/2YGuQcHU6hYmXSezHqKd12eMEj3n8RGm8tBBOniMv0HJsQwzIozyZCswwM5sW5bwXtBzO
S2U9qqkLTe9cgDP++Cudrki6DeEQWpIMg8JkTjx5Zcxw4ERbq0uSRufG836E5KnPn1zk9/u2XIQj
AahjjgunChnQklmpSBh34obzYQdJDpHYsPpffBPOGqpmkhgHVu39m0jiCRusYdkmRCVZTwPS93Gu
nrVE/oxm9lf3DMIJK8mCxLFPixE0rCCI9xOvQSR7zNsecF+PwffJF/qruwbPi6VKV3kPTolZZDxw
MqtK8lrU6N4ymrs6qz65hPKX12AUoX3m0aDHfn/TcKb3yEB4MnRYG0CumkpYPYqMoSnvZjn3w0IQ
mzFxmvc1yUm3jTM1eMl6+VZtBgVQf2d0WBym8pMP9hefi0HG7bWZV+iyn3wu0CctSiW6IelcWCEb
7kCgV7KD27/9zqgIynRNhYWMP+Fk9solRQsB79Gbwl2ohljKpczVm08VSMsoej+g6ZjQT2fKAJLi
nK60nVzBpotR4Wuj+I4kaySZM7mXHaR0tE6klSqXr45Vml+NBcsOVyBuMAf07S425PSiDut4S3XU
OMNEDUe41966XgO5kmnEjsm9/OPju7Lc3NNPu4QdLso2NvGH5vAvu1TTCvWMShJ3ZbrLxh9WsMc/
eDNpDx9f5rD+/nYdHdUNFNNFon0y9yjOPDjpqKWeMZBdWA1iLXDC7u0S4Qvg73aoPRijlgWHexSm
qxGd1qew+1Hph5tJwha6krP6k7n395WFrSEa0WXTZy+ZCe9HRF61eGF7agClFHp2gyV+dIbntNv2
xlmHJnNb1MpnygHjL244DADeQZk9JoXD99c0pbxgVVFSD9/tqhQ2fZm42AVl95m+4+Q6AMtYo5ki
WTkVJKBsZX+FhCaEs9BL48FWUyhd4S4O/F6o7SdXOV29Tq+yjO1fXh8MKaTeFOizcaaofqSFlpeV
s3mucjxcgRjtP3lip3fv9HrL3/9yvUh24nAgC9kz0Fko53P9Rfm788ThEphDlnAqG9/X6QMq0ch2
DpdwsguzmF14xm6p558skyfVY6pZCC0Q5TIeHPQFrC/vv4mK5zlNCpkBYYQCOb2EkxP6zNcB+fFe
xizz3LatvI7nmhrHeN0uzLm5XNxfH4/M0wng8DkWCtYyDmjHnnzdMZuUosUu6YVttBkwDsEKgM8R
ycaqQ261Spzyk3fmMKH/OhccL4k5jMI59pvTCd82BJoyYh893eppU1V5cJP3Y+EGppaBfhqSO8pY
hk+UsQ7KYvBBSKlAwKLrVAkrlOr7uahpvt7AuKrvuzrYf3xH/uIdQyq9+L44nqGMOXnH8PRzNtIF
Hy8Q7Ytka0s6TctSGMDr++Tuf3atZXz98j7XtlYaasK0OJEgBC/hhzlBXYjLT77S8hB/u+O/fKWT
JZaYSBEtbhZPhI59ERbVDjerJ0wddnh8O6kRQI6yf0Zzk/kf38zTxf3wrA8nZ/Zqi8bo/Rec4xRv
ktbwmpsS5bLGTM8b1f5ssvt9NLGsUIdWOAwtX9M6uY8sjoBXY5VtDTo6N87zLfBbiQqm7BmVuW6S
8KEU4dYJih2Njg0ovE8mpt8OoGzdGdPgTh0LLwbgyPdfNJTyZpxtHR9yGP6wOn2fadmdjN7GJaf3
Smm6e7lXfSwUrtoEZx/f5N/eopNrn7yxXTk4ctoODdT+F6LssMzE7kiL8uOrnMjymbJOLnNyk5VK
lLWgjODVYlpZVr+1pPi5W1R/ploBrwhX6TCBJe/PNHRT7oDt2VfaYfPxx/htwlo+BaAfG/rtIeHo
/Y1OrbqF58Gj7tLkGozCLpZwhCvJ3SIVC8r8b0+QXG+ZB2j18TID3n5/PRugTqqNRgOzjqwF3dqM
Y+GbvFMmmZVD+b+5yRbJRwavM+RR56TLEUnD0IIKXW6ys42qeBcZww1k0V2h1zdK4lxWZoPscbYu
4CagFKDO6U7NZ3P06c5oedSWjvaNKJyl33OyOqWxJXrRKWStkivT39PrYI6apRYoUlrrzZcCD0h1
l+kaJp4xQ/p6+/FD/m3a4CBMnBsTBuUcburJ7qVoR2nuOjaF6SwuuMuhi9n5b1ZQlsM2C5BhWBQ0
KAeefMcSozGiabnxqjH7innQC6vo2u6cW8D1T8hLP6me/OVX+uVy6vv3SIAwghSRNF4ioc6f05oE
l/7u49u2jMB38/zJVzq5baOtRxQb5mZZWQ0XfzpaQ2s1BIxG5oRPvtBCRD69Hgdjjc0LpS+Nqtvp
2AgMGBnIXyXEELXsje0EiNzoSWF+67H0YWjMJFvyW1Mi+NvpghICFTJX2Bm9obnInivq4dkBMGbb
SXVlk6QaPUahbWT7OFEKawdwKiHzo5sMcj1na9wTGS49TYVsnWv0h9JvLYwTOj/Qa68ELRbiAgj9
QZdHWgmXJzllmzZ1cw2iJqc0bsfqVSAPTfrgKFg0mDb6+UKMzi3YA3uF2tN6IK8rvxGwkeyLmCQy
G/nNENNgAW0UbVvRljeNDFRKUVqyCcx5GL/IQh3Yk8z2dEXOSX420kNdyXBM3mJW1ieUUNUl6h5r
n1gGIRiYnLd6mr4ZRjvrZ5CMYVlWA2IaLwTUWPtjCV6oa3Q5XU1IgM3NpHJGhFUkqfWGsEyOSGAo
nrPUbtZwVNUdibnQLQdDjqh+ttHwJFeOSgZ0UFwEqhli+LCBeu5o3WnXaZesM7WLzgXCvV1NKi7g
TfREKlaPR1lK52ZrwJu4kJVCv3HGXPOnZL4z07Lb1/Rtz8QctaqP4GHd9tE6qBOIO0qLXjhQSyiL
ooi6rVQGpfjeGsCWvK5HxTv0ekc0VmxdNUOnXhPkDM0Q8Km27nmkPlSHub8LQdw9GPAhBDWpuDL8
0Tac/Gywi5kkpgpNMQZ6bhyRduAFYsgN9ehqLQI8QZao0BP4UkXv1rZcb4DJWE8mJO63Ru601TSA
Q2xDCCLVTCLxVF/TWs2JI6EAAKH+zSZHdknczlNXjgp6ozXtSGPaqbKQ3DnTzR/kkEWJR1Ccm+Kb
8qVYmCtrtqrWU/VQ29e5ml4rliTf8Ly6qxGbl3Lp1PN3Q55p+PDQQjcOM+6zDgrDTdlS42F90wbU
b3JiXwM0JtcQP2yYRDnmKV31ilrWH9N2/m5psfk1ybTiQmlFtQqK5QPG+MpwFFZncWkR7WyG0hmu
pbdK0xvEgyKq3TyNV1U4uiQRkfaWPiRjCDqEGB97wGoY9fptEL3SybULFN2T9DQa5MiUPGNmJgWX
nXY/a03piXmqdigeByxIkrQlPU7smmXFBy9qn1f8qBFUMDWAmMHAIX3Vm/uoXIgkBJQqw5XJUueh
m1S2gvwuNxPn2Viv5ky+z7R6aF2GXYj8dal7DQPapDH+VrQLFNTIaReT96bJTbKq46y6xAU779g7
pVcZI+wHafTy7GlmpO+CBitrck5lTiF4uStC58kC4ymC/Crr5ofceKqClegV8VDyehQ3KvbPcmWL
vlgXWYwLrHVAIUhpkd4JiY6NKyu1etfLbyTFZb6MRM+MHB8n8Vf4o8/o39nI0uZ1rQWWyKPv7lNq
W+dt0mYPbaDHvlIn5ooieZTuOuCJ9QATrydnq5dM9YWMLHMd1y1B3iGzAnn1uStDyGgqHY5fh6RY
ZC7wjldriM/bzNgVUbgWU7Wa8TI0Q6qvItsc8xWRJujkZXUePE0pSVTryi/hkFU+JkEVDxNpTIKg
FXzTOUdZ8lJmAbwtirY6Yly4fmdRjjxOdr4hzllPSeZDOEIhGa+RG+Kr7h9HK/XlJOZyNKeVrPvR
5yHN/kneYu5fdTo81rHfAlqjresqRukKWbgkLvusBNgWyFvfAtPRHmtBZEhRtE/MY75jZvKwk6cQ
w3DVcMyc30yUCSRbVS5M/S8knA17ouVGPzSB79VzOlZrhSrbdwV9G7sA8Mm8Fzuw0zNSZGJa1jFi
C9W1Z05O6JDaF6zmL3Zo3Mxylm3tBDS32wV5fVXp8CoHuEpIBAv7DtGYzXumR2RZgvNzbTHP656w
3lusRASR2CgZkP+q0LmULPOIW0i/Y2oLzgb8JXaLISIPB/OLjMVtC9bjUi+Ciy6SvhSG/pSUg1fZ
yeSGtn1talBFrVbbhgjGro10qG8B+Guu4yBEoRUuyI6tx5r3KSSQHuqq0uQ7AGb6TY4l31WgjNOv
Rm3nTiT9+iQKPpLjonpI5he0UlGLcUfYcwFdJdwEI8M7mKX+Tc+rXl4leNmi+6IrpmtNTscNLmjp
IjThw2/mNrdIsEhJsJjs2fbiNtcvMx1XMselC5tYQ79paOa1FLwB87iis3N3VpSXth8f5WE0qx0d
BX3Vw/p6cRBl1i5RePNmNozrTMsrjux56ou02mMjmTbsayFUjChkFN9Op52NmjVDUtoVhafGue4N
U+T14Jy3MRasDiZiYCywVQj1JpuPxyQrSn0nZ0Wj37ahpr02CjQ4sxL9ik3sSm7MS02OLqmRbNqg
Xc0ISWbifOt9POzjlppehRc/yaLyLMv0pvUEhRfVTcz6tpkatORRg+hN1mIQRsJOnmwcotmujRam
s27UITuAkRw4dGsZA5ohagQ1bLzGOEtCrfmCXtfY4RjWXCQNau3ZRYGdEwjy7NWUKNBIJHKCnFlO
3WKilEOh1HQJKNkiW57vCc0t+YJV3T0QnD5QdGq4mtfaZrHCaDZvg7C3fPY+L6GsFS9tiUvKQ7by
xEz1TBW6omre6a3vABu5CVVJbGczr/dwSqCutoE8guENJg3gcJYjk0U7irzVSUXmA6FQ3TFBnELi
Y5BybpTIEiUf1S8NLXmQUmw4Lq6rcZstHuGSSkLqjjJ2z61aWxBLm9AJ98lc29/QB4vN6Bizw5Ji
jKGvtrZA5KoUYPqG2EFznBnlo1OMSIDMJ1Sepq9lkiWw5I4XnSqd4SW9g+BUfosto9tk+lyvK1NS
LO6eEKsOSsU+h9J0HSEYAjDsPGpJV19WlrQlQFTA3Idwu7GqVPX4qfBKGcsy9ixmalzq8P1JY0NR
hGNmLRcEwxkJ7Y4a3os/1U5y2eUx9OowDJ9CtWSDEsQ2cyjq5aqDS+WqxvwVKDIcwdZOtsiBt5Fd
eRIphRkd/KG87oTdXeCoSV7yCYYcKiRhUzMabwI92JASdq4YXX1boif2J07rfhfp6TbHiHJR2OKs
i2RNodYYrrDifm1QNuMSaqJVnd7kgX1fVEV75QTWYy7FEBGBYc0GuQDuOBp0vKlOSjpKpKdw5q6c
Z+0ABJX1wWNOC/Yt1PStPg9XTh7d2akBh2Dq2R9C8CQCtjDzW01hj+uC9RAH4IxENpx+m9QqQbGm
JO/0qcQOq0btUzaNt2Gm3GjB+CghzhVW1oXbLGPKych/I4g25jeG5nMqZnCbQaNpOTHYSnKtxSw2
XXDWzPpwHXdlG7iJIQWOm9pF811ERf3YBXZzW7HxvarbovNEO1f3uFzPJwmfuF+K6jaOncFXu26j
pZ3ll2WVvs2RvAEmNj5VlYW5woqp1hIn9iUyEuAGsvps9fFrns/jRaSOYbVyYiPYNVZ/GSeq2Ciw
vjZ4k+V1hN8CdX7pN7DpfDHC8QtItnVJbDwPjdK4Ir9T3RhG2rv6wHYc+f0+lOWLrlFXzqywsFmt
uKvnqPYTYmFTV0ICm5Txs9lEnjlU1ltjmVQLuiq8ynt7Z8akL9nmmtOpZ9LM1lGKbeClWaus1vCt
K1qxHUpnWJt21G5NxS5Yh21i3CQrCV3BNOBL1byMRw+m/zU+Q3dI1frSyiDczpBlEvKAsB47KQdc
UWUs3Cq93+FcM4Yy8sYm2JijqXqZ0r2NEENqV54asl1QL+abVOsmWDgcSl760MJVZAjVQy8mvjUB
OyEjDr+b6kgIdxCGbJzbW8fBpFpP2KhJT8sv6qbBGjrJU8cAiNKzBjfKZV2xyYq6brzCHh36tlGN
5TpxzNE1e3lI/TiV0W2lFAxdJ4iGVaWY61qnD6THzKcwQJFwjnNQvEGJlM6akbjRAbitzrJpRd0q
0ZhVc6ehMlXHJVbJHMfB3CUrJW6/FxMdzy6IH1MHT08i2FFhGWAST6OhWmdNj33PClOfTgZnvTId
vxS6A1emlPbhmL6Vat/cJGZXZDgSnewqBtSkbjumUeK0e8CcnnLUmx20Zwyc4nkWjoNX39KI4hgO
arXxKF3DAoiOLV0kbfBL0WhwxkTphj1kyLw46PJ06wj4gJ5mAZuyMP6MY3eZ5oQDQcHBTuo7Vcpn
mxQnNW8byjfampbLoPgxKr0zhv0UnY9W0eTXuNuKwJOiohVbwrNsw20SQoojy1RWPSCG6TFucFcA
BxV8AHIOoJuAm3Zh1Fhu2hVO7oamrAWPGKyHeCPrkag3SqQkpBr1VvVcmwFseAI5CrZHhpw9TC0U
o5UYp+mBAn+qbWpUnVD406HzB92qLoZEi66tNuvuHDPsv/aqERSrcJ6i8aL6P9yd15LkRtpkX2Vf
AGMIaFwuVGpRuqpvYFUtoLXG0+9JcnaHXZxhL///ateMNjZN0ejKBAIRn7sfT8dpz78ppC9TZEXF
Jo1b6xnmKInvpcpn9SOhYfbKsaNiVa5TVb2wITGn53hQSj/E5qo4IfWz1jOUizK8xPXYWVgKZzM5
pkNnROdKXWSdmteoZkkqSNYmdn+sq1hs53a6nyi63EllQzWy1n5vgf/DS8epDM6TgxbhFb1V6XEq
G/ulKsdhODCPBl4q1aq9yTLd3iTsx/rtTHWFx4SnJIqgR0AozTU0uBvt86L10wkR/h0y9KGURO+F
ZaMQ5ZGwejusbNlXkHPtUyKm+Fi3S86RS5Qsg4N2s+KCnHhKMCBP46YOHyX7IUmogzQqDuIpq8rq
AhQnETUFvPjqMT5XgCtS7XsSNQ9tii8aboSiHDmaR3vepiT0AEVO8kbIdyAyVw/iRD77RUs6ZBuv
nq5jHJ44sEkdSNFYaXkFw+nvFOyy4bJaTVD2wh8tdS09PuhznsDdSoig0Q6gti+a+WVZbZyvIgko
RKrIOLdqfte2CiG2tHCh/64r9x2VX3p1V5e6Z65XLli9ToqoA6pSIUyz3Y9WwVHrtIYvrUVfJWGF
+bAAj/TiVGdEl7ZNEKfaBwMPyZ1GwHhO2ZbHukuOcSP3p55TnWFRicanZFBG4IiwTQjY9pNDo/Vm
nFf5O/UTykCZ+Rqarkqh7mPOWUDPePAWFKmxPVCZoN6rimieJ6V5qg+WarRHYGE5b8ua373FbMx5
W+q1o6L2dS67VdnBNZX9TBFno0mjkuWc+pWgDqdYBLmchZfEMBZIpKCwObGnzsBmL5Y+FAMeHCAb
B7yaK7PIAo6GgoVvOCudXgh/GkuD1T2vXYjnLhbq27vHweQsnBqNcqfbK8jVpDUKCV0tgbGdReS2
YKzHd4tcqFKgtaQAT4Uu7WNF+WKvy/wV0++NEwstlpCfakHEKHsON2ZpvNOTwdCFUOXktAzky6NF
IWsbSDOtDArPnDdSHItbKV+6c0Sak4GOSmVRF8v8gdm45f7QmNpjv8yHbIhiyzFL4NaZvDPbcGIL
pw3z5FcRd/xZWsTiNEP82OAyq/3J1L53mropzO6lbziFbYuij01GVjE8K/TKswAJ6oD9rfyM5+SR
PWl0D6gjwKiuRZD8Q32nCEZQ6ySrF2vpujbIpaixHLUpxvmRBj9g6FqHk11Y4QSis/PlqH+cjbI2
PgYhh8eUHnkmIIlOqCoVrrLqiqpRZ8l6V1IED9N3N+jSKcs6Afu13YNBO48tIKewtPeDVNfnQdaI
pMrCWwaryzydjFkdeYOkC+zR1aTGAzeOnh1N+PfQeCOJW2ot9VNNZxh6w1i/C1oqZ3dhp703iZQx
T8iw3DFMmCU3HvP5MpYZq6KVrJzDzOpHnsd5egd5Sn6wQ4Qhl9RXR3FULr1U4CqOs2TK5SUrZaDw
dj+Hu8FqKFlyWgVUlEPuc1gxa3fykeAPI9EwrAgNzW3MXZZHKyVMbHCDjOkFlRVrVtLEZE87mkbi
lypW0/LYxQqWdysDl+pHsL+nCwHYKN2symIue1FHj2yfFsm3pWntHW2etR8y4KDJ7zLOhyPVHR7E
ynpnl0r/NdSM6bHjpf8tl9tMooNAKu7W3OzZmBI79bI6azg9dJClWWoKXLMrZhKq1je2vkRfs6mX
D7ZIo224jmbvQrilt9TJscLsqH6jUxD4lG4FaXdLlgcMr+tCv6976hRnNk2rzfuOQgmoI/3blKga
Jy9JmzvyAUAXWeMdeYiwAYmAwll+C4TbTJII9xkhsnZcQzjZ6mUSY8g3tSeG4le1W8ttVqj0rcid
fiFaNdCbokoe79AJZFuf54/pyJ3FXIKoCHUto6VxPitS3VeahTH8Foo5jEzK5VtlbaT3acI+I8kw
uwpnnCc9zxxWgGX792QFbr/fLE1wr2CIwYn4WboQCs0tcTW1bte3XsL4a2ENN+zHcP6F7PNZdrpd
CFXPEIYCAYAg0s8XUqCO2dqIfoGs0LsEZWqXqNpLFhsvHFonDzWqx0GkVb+QMj5rM79dV7+BXgmM
q0DHfr5ujCM8knLsbiPVeRu5BTFRUFX7C+PDZ+XydhUdg5uBj0nnfz59jBFh3TjO+RhjDWxMKSAD
Kk2wmlZQFsa460e5/IWa+FkY/u2KN/HSJIWAx+6TxNXH46JWE2JiWVyk5WB3VEYQ6fz7dwfKqE0w
DBlNEZ8+PHaWJZa6m1cw2TF25tTl26PqmLzT/v6F6DsFxMFsSCXg+PO3VOeKVig3J4bGDDmSSNeX
WXuGW9jcJ2H6C039s5TGRwcPUiCCCoH38rNhDRC1RmaRtJk2cjpk68E+u6tal6f3F5/fn8wLt0sh
LFPZyEeIe+DTByib6RLhMefue7UvJXV97VNYwLQZ2M0wL09Are0M8at7/t/8gCxy/Ih4nYgFfP4B
k/aGrQs5F+Ud5U5x18gvxN4nSlng+oWUWf3iA/03zxiOSNIO4NVvz9mnnzJmSNvmC7cJPO2Uce0N
I6AJ/69vkX9/ERKwIFv4OD/nX3WZ/cJEx4RrCkYRfZPpngqQ4xff2L/56Owb3/rmJDVu1qmfb8QB
ibWbVD660roU4305fdPi+zZ//uuf5bcH549qLvcFl2EVJI4Ch/qzuiqTTKRIZKaiJEcqS7PnLpne
efth3MlppEivuHoCVSb4ng9QdVoLeLZxVMzBZfT0pFBp40idtrh2ZV/Nqfv7TyMPIo5R9HMTr+Gn
tQWWRNcM7BqYPwmwEiUj+3Gpy12LTcdVMRpt//rj+OxhuinMcA1N4MDEP/luf/7QBVm+Sql5Siyq
VuxocXPLOqctYP1h2U6wUZa4/eiz/PWvL/vn71rDLk0rJPcsT7x++2P9waGV8PZvMhNWblHTlqNb
HpxJV++Me6q8fnHz/ttLaTopB55Km+zBz5eayyZTxtukomAsnKEKYTgRLcfsX7yHbk/az/cVLwSs
obzowBDz7f18nRK5y+5q1lGV2CEyrdcPNfry6k+0Xy29uO2Qf/HE/Mn/S5IfkNJvph2QniwEP1/T
mgy1JYFJ15TQVGeZxaaPBRHBZEAql586kb11VbeN0DUamfNqxtRO7e/TFC3zr7/QP/30NIfDsyAR
RgLC+NNbZJREB7iB+0hP+GnVu2qSQegVjtpyTMu35a9SM3+6b2/X01klyJGYbKM+3bfUP3PTQh10
McReQb44jYfd76Xf/PWP9afNBZe5ra435/mtt/nT41gaDBDIO+JmMSGUk/MwgVkv97UuPbIJBYWo
jN5/74rKz1+pDfqvUBDxXCP/1ubECnIJ/QQRQuqDFP7gX1/ts8GOJj9YdbywiHlZt/X90x2EV6np
I4s3cF0Ne0EFktoVXs0ZlfFIFW0V+u6iWgriWvv9yn8rXfl/wRL4f4kSwD36n1OVTtV303v5/sdg
5S3r93uwklS/asI3AbeOR/qmaP3vYKWwiUhicCKij3GLxZp/8k9KAEf9f9wgeXAp8DzLLJOsff9M
VkqK8Q9eczIedYwqWLFYYv9GtFJA4v1pfSNERVbMZLG+7d9AlP/Gy/7Dko0OE8ktzbWO3q7z6LVq
22UfFN+bTHSxCMggL6j08MyQh4ltMcWktmPreIWuFMcmbGAbhhFeJSJE8YgPQT4lhQRcxI6mKAzA
HNq6HxdKPhyjIcrsPT0N0NsQgbr+iWOgIe9U6kFfkkHMjO4hp4Qne4ryd3lam8Itx1jYHPtH6x11
hNag2B6uIdatd5PpqJ+FXfaamJUeGBPjoCaLszd6CPTS08Piw7ZRi9c5IYBt5ulZiuzkNZzB9pqi
h+WV2+qLVOpwQDvq2rVmyK9tnpTshkB2aPKMw0VbWohcbYrVbRnJgC58pXTpGJLk8q1lNT1EjAaG
QdIelbluLm0h0e6ZE6q+G6hXOxQoKBxx1/lslowXujXlNM6A1fRFPKpnMfXdCEp4Nr7JTfdmg5hB
gStpQ5tace2iyaRbcwqroNLW0l9COqccbYBWtPYUALtIpQLYy9CPzNagl3ZmmHyIkl6K0Mwf9bqM
d2U8R492VKPOS40VbVVqlfxlSSzGozL/XVt0qa9b4Y/Wqt+KNmOxHaiT4asd9hgXNBcUKSjL2NZ3
kiHyTRHV2ZOhToE0VdR8akiWKt4wGNMASmOj1IMKQ/yhr5NiwxcmeavadU9Z34hLHIpTUmVPiapn
eNSs1vaUOYme14VymiLqNTAB4Vh8a0dIKlKbr1uhFjPepS6PT8ZEHaGjUI3HQdckBsKfrXBlgLWX
rhvnfWfybc35umpORafDDpWLkY2m0MBkAAawO6F5QkuRkW71OjZaMkALtmMDU+59iMnLSa1x4U2q
EApNbK7XnY1oXqm0i5F5s3QTmbXYdepi3tL8p5J+ZM/I7OVoN8ZZbyCVy/FNLckXRk0dnT99rkQn
jgj1Y5maxZnMSvpt1eiCcJjJFru8T8bNrC6JH2px82yUuXyPU5+mF9uKv3Zd0Xjdqqabsqx0ry/x
8Tcg2mDgKVjC5+SaqFa36wqFdmhpbfblkiVBWxTHNSvqbRnRharheJAZUtaMthXaztgv1XwJhQlH
UTFwE+nL4BtACnim4u5RYyeC1WJSNmkaNRuKF58UuK3I+UyBDDqDF4+ixf1Q6CRJpBjsrCK+TKqW
Ev5RIxpBbRD35KN0t6oNnAx5PV+sco59lVGXJ0sjgjbgg5Xw3KWX9DIY6RA5gVmwLx2M+zN9qRHt
p3p3QJZdY5QEW/tWRZqKh6abaGebk0OTxGYgzO5VtCLyq+bWO2Uu5SkVEQMQ1XiOFNw+B1CgOWlx
O+2tYOar38PwUBPY3CC44KM+lmFDD4Idt2YQDtH8Cn47JEqx+MXS8JXHSZh/AZOSuyHEC6dvy5Z7
Z+5vkVqerVlkXijr1OLiRUqyePLKlgZX6L5IKBIw0l2IwdMzwih/mYxB3WPp0Q7Us2WMFzN1D7rM
pwTpmzJmH4mozWtDaTeEBx2dlLZN8M2MkJ8ZKK7LprVZHJEGsmIL5CmKGGxn0jR8sAOMx9sDpveI
sJUJdxRQdKxRAKaLrc1s5D3TUCXzXrNhGWnGKRxH+IVpLoNNi5NG3JsYEXER8am1GVZ0UxxXPWK9
UdQbMi0q+Oru5g5SKA4IpF11EpVXjmh61XCim3PbVXK9Vdoag0h2wZOYOzeLzVZBh9kIrJAQGJ/r
aGQGjcGAaxzlZAR2ZH5ocDhSLQ5q+sXTXmYLqy1bOY/PkVKE7ljlDz0ME2cOEWzzxpMb6mTyeNMJ
OaBzgF9X2xwd1DKXr1ryQHMw3kT9rcHZhywTCIqTwHWdLIVCxHR1YY766s2xmOLASzun0PLDWKiH
cK42FRp4uLYbdOjdktZwWsuz1SocDgmCjbZfRFQ/h+sF8c8vUWFsG8/NMiquBKeR3GLl1HNNxqbr
9pKuYz5Sa4wBUnivpjPLgbLNePUMOJ0mhgSStlx7qUUbk7VHljSb9iBMFg7vLTChlETGrkmtse6a
g7HcqcWkOuFQq75SxHcNgC/0o/LSqOqRIpYHvEJBm7ebVqLTGDq6skVRJEWR6/E3WhXWdZ9kk7gT
La/XWMI/UVqh8dQoUWv7NBE+IYTGW2pwWfbYhWNjNFCfR5bPAN5uEdA3Kvk9A2MMK6bu6739Qynx
eYK+lTGOimOpRV9rg0XEqKbVGWP44OOyDjubFGc4p/0pjOUOgk2r7rImDi/GXJVeY6oMAWB7z5bN
mDzu8SIx/6BwS9uzEKLmTA1V2HU3eXJbe6KKaQCxL5XZLu5ANTvcYKsi44QxoaJi2b9Jwa/43r+F
a3USybwDBDN8rKXKE2FfCnVVtiH1IrQPVw+6HD7oUtG5bFfe6SOLMA2B3kf+yFzOPSRh6iAmMsmE
+CzwZZ1y0wRMk080Gg17W6eZeS5ZPvI5eklHKi9mUGbD0u2jsLuTI/XYTArL4oiHblBhMrZy8TIV
lACzb5i2jFbKU1Mu5vsE23mf201J12rYtQ62NgqxSYE4KG7iLdag5xgs252aUJ5tFjabn7G2fnSi
Vo5GURQ+xPzsNR5k6W0y1xPvjpzQDHx7J6xsFEz+SEYpK7u+GUqfVY8RFfqJYxral3BULD+SB+Hr
k5zT1mrmJU1z1pvAeeVKZvgw5ejCacp6Z6gy7ebLONZe1XZ4KLSquBrKUDHG58Ci8ipK6vUltAtM
pG1+ybDu1qMufenXjlVPbR2+++NIpd8+79rdOElvImE2Bw7Hja0uiOcmd6kJvdPXQjkXqXqEvoNc
pAhpI6UrK4Ui/ejqSTtF63S/ytn9oMN3nmrB/VsfKEEJpKHCw2RnP1JizK60SoYXqj2yXLJu0tGu
thnZRy9mY+rY40JKlqAiQy55eeoS0PIZxh/inohIvVDfLFH80OmgDRqEnO1S1wfDpPN2KpoXQEno
uyOerzY1bzaOog2MOlPR8zS54WeK2/pUh3O+X/NZoM1Oj8rN72EU2ntoAXrEvrrusA/NnklGQxrF
fdxZlzTV6TEIG7Ec29jsrp1ptkHGOd9nD5x7Df2+m8zKqm9AkNrcFXK8PAm5tyfXaMPoXe/K1hmt
XF0xSxcd4p60HGF99XcVn5hjJxoZA2mWnzFV2ZjaJ9VLV2Xd4Q/i18PUrNJWgPCqHAli+DbsdInJ
RmXWfsJ3Kjt5My7yPjeaxW2KIqYTO25wY6e0kN+VnZp/0aSIC8Ldv4Rp1p56Xaudhoakc2TM6xVp
dwXUUjbr5Na5UZ5IOzRfZMA+MXFysctunUd0Xo+7BvmTHDN1uOwFrKMkmTgvSC+sJxO20aaw6iZg
q23uZzN9pR8A7xWoJLHpRiKtnYi01265sWDy3HCSXidhg4nXt+LkusYCcXqeP2bszEz7iCJdo57I
uQf+0xqfxWxJ6abuQ/wbkmRM+7Vtu3kjj2l1bpdhOQxCSFRv4XuSR4r4qtLsNulcreIbXcbdVrKT
eD6JXsiGRwT/HjNzMW3tBCu/h1bbPtFwyQOj96V4H+0mfoaHjf9Yymf9WJuxhGNAG/sJ1TaK2m+U
oRqGM2USX/4ilDj3y4VKjb08UElzot66LA+s1a20YRlPJGz1JeafNqk4USyW1mNkGnu471iT5LDf
tPTAyIECXV93qoTysZdybqzuHucmX0k8t7N0P3dpS7yCzG1GTWLJeImH3TAany4+ydyvA/O8VyzF
VDaj3SeS2+qhqdPZWXZf5rm2OgeSadKic6ZRvDN57SjXUVsxWhfUBqF8aQsnMmzJRjrQNSqsmgc2
Ag0RZrr+ARKteGwUqR136Pvj+NCMRaicOVrymjYbI5uO5TLgJbVNHFojr9l2fIcRVoJ4CwctuYsB
sdd7/E16tVtb3AjbMUHbh5ybzHu013o4TCEbbLUt+LlUoTlruzCsU6M+8tpS4uiC5+z7Uo7RTu1F
9pHHFMjGqzLeQTbVd9ZSGte4sPAoDDi9+X4kNzVpGQxvXZKORNe5Z81SfJ1pSXlMIgsqGWg6Tews
XUL9jVfDSW+ud0ovnuCxX9RiDJRMGLtQ7cwtg1IPsGp14bVROzauA6eI29f05j43hqbxq4K7J7MH
KhJEcz8kGAFdrbLP2YR5EdT8e9h11lYzxudyVqkhk8zWG7RKXJWwiR9C2XggbTQ7bV08/ZYzKMIe
kEWzt4vIdtNhugIH96a6FgHGUmIjLS5DSX3sFOHS4YSzt8ufJ6OucX/NGfhQGuMh0N4tlfrWFvae
c0HoohISb6irDcb+7z3cgblanqfJPk9L+hIOi6ZhU8CjYevpM1/1W9/E17iiiVmSmvccdmWf7TAO
fU3lalsYyxE/p06PSPdmpHwBs+0W/eppsemOxkTdTt3sgD6xDGEdV0r5nnRjEI/iMtitwNULGsCe
vst2bTh1ZFdnReoetHylzE4urpE23WcrhPVGmd1ulFp3rcfTHHaH0FSu/Qzsr5L7HzacF72hXSSc
l6OqxuxCR7bv1ewnEgakqBnv1ip/XWzrC+fxaatm4c5o1MU1Dc5EPIaGXOMWf6HqZls0P1KGpYYR
XnOLV5mq+nk/AHNgGZhk4wuBi0N8Qwg2WDWRxTVqTVH/OWBEufXRL3we+rIj+Pi22DG1WFPytsTd
DNM62S1r+JZb6VcNR+ZB0CjExGOHKxESLzWaOHpXX6mK5zlSZH/Qxs0gm+9SGJPHWWVQxkZC1Eie
sMmr1ba9WSmi/mzW2ji7o7K+9xq3Y1Km/LlHHEjloO2GGYR7IxvuYKyqV3U3dym/k9KVb+KGwFs4
qjqAG7+1iRRUWHQdlQXdVTBwocMfLRPlviYIIK01OZpCUFQjq/eTmT6VmX7XpeOm0fX2LhlBT5kW
n7Jl7Ew72Snsbi0AWSt/P6uJlFp9/lBLdLYn+M3MchOlyoPM1l2e8VbjRpybKXyiZtHHZ+WZCpxp
O3tS5dHDqrePR3lX1RItM+3WXI0tRkl83R0hFfw3EVj4jaxMh7EPt22I7X7oOc1nT7lCz7uV+0KL
dqVdPihW3TGkyfeiJcAyaskRHWff1wIkuLZTO4laIRriauy0s9ZpftasNNVo/R7UsR8p9j3MxG4b
LzzgvOcbB962T74Mhz4zCaT1q7VK1mU0GsjoNKQX3WvaJd9CNoYrr2jP6rOQnIA2HOVpFA5v8bc2
XtSDjWt0ixDnYUFp7tOxFB6Q8Yl+Nsm+kjfDxpcSy6rlDkBIUz3Ps1Bdpv8aTfNz5qkYKu/yGKO/
pdSHpOX12/bYlTM5v+SF/GAAd7dSiRhAd7KSkLpoeqmxbt7jVmJSIWUjnfHkWUTDZMOmmlN1TeY6
e1oX9gKamj5mvpb10paRjkxlh+Irmv7Qr9y34Ft4t0VeIzUH7PFakNEIv2HQcQfDcs84i3M3M8nt
ipGE7mc/SUfsIkW5aWQzUOhqIpKvf6xa/NpJ9t7MSEosFg9KYgrA3OVZTVW3xfHZRCxX9J3g1TT3
Zr76VkE9X1nTGmr7kZVvtVmWTlJ7bqvmWExN5kwLZzqY7A56jZfZtgu2+xsVgnS94I6qZxinMSbG
cBmf26j27CZ66SqVO7bbdLyyK86MsJKut2qQsiFiqqee2bOPL0xVOil6dh+GdkBXlb/093lt7trG
eiKn5IFLv1f4wCmX3A0KpzW0FkmwJVUyOoCGwZFXetTMSsXLHOoaZ/N1CjiCkyzKiDnEKzzA6LGd
OIoneWoEIgIpoEvZjfnZ4JZWvpeFtF3F+sPC5kexXeKkrZHzTIe3C8BwpxbhMTHH0y36U3ZAW9Xc
uI/hCzvWLf9Z6kwB5b5xErP5NjblHrwYRsT4RClm0JNiMvL1pa3zN7y3LsE3Niu1wSiGMoZBmq63
xpRS7w9L2Zwm9hxwt2+2vGcMTD2VKMlLWmSXEX1PG7pD2WhkXCXzpBesHRR9sIJlBspNGPnGor8t
rXbJdMppAeI4AuoAKz6emLYXOzYSz3VlBXLFVnyo3pigETotNuFAFiELI3UXhtNRtjvZpZSYzaXE
kXAelKcorDx4pgWHOVQ+I5tP6TqY4PaTB0su3qxMs71klgNirosjErlwM1XHclaKQCiRukmb4j0X
ReToRPcGaK4WpYHQR9mIvGkzG8qmjqYgh2frlAlHwWWs231d0FhSxmWMizH5GPgKvMSezM1kdFv2
g29ZJ8muiAll5U3osSWtAVTZd0WaP5XhYE+vNscotrKJtthrH8AXm/KG3zWpQsObO7Phy9wCppNy
+aHoyOkS67XqeRkk18R1CrptjMssWBGrak+ps3YNJglqTBeDT4fLWyXVQUvXDCpEmGpPkIGRA/QQ
Uc/XJkM8Uj4QFy4g/ibmCFfVby179TxIWGE7jlxT+K0yw2kMMkgXP8jImve4saf7RrayjDmkNPOc
s3sync7CHOoQA6Uud62ltfONqK3fJoJomYvhV6o4SVklbzoyNuc1naT7ZtLrV33VyTK1edXgBFji
5dUOYT04Ns3wSZBFzOLdNGadAMlrJU/KHCIbk4BSCQWpk0n/6Fyu4TZrGr5Ge4Y5Q0ZD09tmU8ar
2e0AvBgC4q+szv6QdQMj/NKSNnRvFV+UVOvvJqtdydJkUXwTiQ3xu4/gb8lr/3/CS2mH+iud7fT+
9b36Hw//8/4noe323/yutAmh/gPRHIEJNKAKXhLN7Hce9+2fYIAidY9shtp0w8D/U2lTlH8oQoPw
Z5MXwiahocp2/+RxK//g3GZhaFKpSAacp/w9ne0nlQ16lIZZ6eZL+Vn2pdyD86vdjAdz1PyQvXul
Ps3qaYqS3pmuIU7FKXwZxmAiW3jMbPXtD5/R9Xebwh9Bpp8KHv91XdTFPxox5FjreqWrxgOixkpe
TzxAOD6X0ZOIra3cKO5F79v38BaApfIWP+bWrPbSbad43/Rb/KiuTKGIsX6XZQzXyGP2UpOfuTDW
ZxZkbU272ljZ2wDLqowOA2DEZf746z87Pdn/4UPjW/njH960hxHqczwesmQ3y99T/SNPvgiVaiZm
RuWbPgdN/bUUPyAcjF+FsY0jb52uMglSez7by5Whn2vS2vyWfPCrAoWjWrerchTK8dRL+6Z4MLOn
zL6pX4Gi7m9DWJCkHfzRffWl+cHknFiSE++qLYvuqfzSMV5wtED26ODdLNvQJxjh0aXlz97qwc05
MoNxIj/yLQ/DvJt6VOtcJOfDdAoH8iYL2zE9KtAQNQaXL1hZXFMJlPxRmc5zvE2bXSjejJrp7VM5
77HCm+oTG0YSwv6UvzAgdFhoeO9wzte9fODscpHrgALLkURsvv9CLU+1zxhmJhe0nuZeYtuFlLqw
JeKvAH9yEIbnfrG9jKgx/4Z6ly0Xtr1VyKGFMfAjF6Qls28FBBrDrcMgbfdac5yKs9Y/82bPlq2q
b0W9NeItw4B5vDYD/Ik9Gz153KnjNwNquYIQOsLmDTL+WjhELffxFDrgxavMKbaYu+uP2BueOnXD
rideT/op1wNmfpqfE5O67yaXpiw48rXbP0vayehGZEIs/0SgqBsNxL6CkNOQWCM7m7xNTEsUMs7v
2lf566A6/Y3UWTqGRbMKe1RCZvxu3DDifga4wJ6iblzjaxVerA8tzt/KTccH2xk7ad5OD8nrrPRB
YwtmlxxLonNHi1n3iArnrozHs6nxkOk4fniddGJMIqpDkYXuQmKN9HjkthuAhXxOsT+bngQpnc0S
s8d8q5qHsvTUZ5Ifqu0r9IF4i75DGhnYVqrZ2TD2vf3cjUETKMHodztOiPv8yd4qewbjgR5gD0VK
cmVtk32UyS9IV+JnE9W/lgeWxD8+YbMhiri37OEgPeRX0BZ7sY0v6lk/qXtKVc7lvjyJa/E7eJvG
iP9QSvCzmehfV/tk6knnFrcag4xDeRyem3N7nR+qL/FDtNH99Nyei7flofTbk3Wu/otXNG82oz+Y
GrDP5yuT7eEgLvKeNM/zums28SU7GUfrwgD+LB+NrfJindXHv160hPwbxPhfhrH/81N+NqaOOVPG
WejDQb2w92AQh3bYkVh6sc+0ve6Mff44U3w8OsUz3v5dszX8Nci2PAL7Nhj2/L2Aqqddty+P9lc1
GI/ttb/UQXIorziS9DzIOTGGJ4bYbJKkxFuBNXsNeeuJoRJICD/KCKO4CfAPhhE9Y1s/hjJIeQGM
qxPD8wFvgDvdJbOXK44N/WMhx+aS+fMNZ2XCIrvHcxXcMeScs2BYdjru8df6qGw4MzVkjsc7fGAy
KeN+oxtbgfZxBncfdkcUCFNlYuwsP5aSwaTTPWcLv5jJkxDJqRzjh1G5t27gTXEnAyJw6Ja13kn2
n+3DY7ch9hqzqyc0wgn/1CMtOnC5hlfycssVf0WIOkroyCXWwfHbky4roQLH9lOS416t04/kSRzz
WEpofCW7TrWvsmkKSo2/26y+Vf3Dfs26r3n91quMjX5E8q41gR1s56/KaTpIbxl2jhSN10s3hUH1
7HaQnfa7/JGe1F3ygyJtjRnB1+hjRXPhCO3NklN8zFf57jlpWLQOc/ZlhIhU4J5xJWPL/0EOZZwW
5lvZuP2fuieQ7XQ/TFhGX5Pz4ifbaNs8q80dRXO8R1SkTsfedoflQBZoejHu5Xv5Lt/Fj+rr4GdO
EsQ8kvmp2g5uy0PUe99wkHtGwKTogl9VJYbP8hjYUFEahDywNV7N2ot6vVM9anc39GecWn91NHcN
lDuk+sm1fNVp/Ox8qyF2iRsGc2Bf5B/x9UCju9O6iccX5UxcPnXNXf7a+PZleDbQW0nke6nqaP50
4qW3M/0wSBxrz49IFsXh7MJolYaQ7yky/styEefoS5dtevsuus2Jnjueg+h/UXcmy5EjaZJ+oUEJ
YDBslznAAV/oTue+BC8Qrtj3HU/fH6KzqiM42ZlThz60SJVISVZkkA4HDGb6q356T/SEW5OBkknZ
8Zv66RzrW84LP7gJav6DVJDsmgVtZm87G0lYdmP4Te4yi/lSt8xD44fsiBFnS+GtXey6ewP8Auy4
enbLB8Ny+Vf5C6iI7EdXu1XnOzp19Bv1mh5Wu7glyKLfqgflpnlNzsZN/azdzFdMH3xWaF8/CR+Y
1gavp0t1invPsWBf3irP1tY4rRcTi8cmuHjpDg5/OtnWm8Ij47SlbGtTuT9AzGz7e3Pb7ShQ2dfb
H9PmffLt7XxKP5C24x/da3ydnYO7/pmwASYCZv7mdXqB1L3+bbRiXCwXvLO8aIO9Rr4iw3SxlxQb
4tKrdDn68D06l9S8n9KkYh6BxYI2k4z7eDw3cmF74ZrzLffdxDs49gvJbs7FtrXFdXHkaZMfpFLL
Z9UhYna0TUpE1uxTQSwS7M22vasuzQB/8g7xPveUXXniSVx2+SmP1vJYNz0ZPlnfm1h5LF+sbXdi
JkMJSU4U/GusN5VzmLnxxaUy7Fp9q06bmA4tZ8v0kQq89AVyy56J7zZht2QetCftSd9Ln+JMw7V3
WXvQtv15OfTn+mxe5I/KcblmCvtO/8jU7Nto0+CMoYAPLg938jpPc5P3pPLyG2FCr0eWpy92V9tI
qIdY3TTEFdczNGG8I7ntsffa6cbQ9w0+k+5a6O7CuR9dtzPIbHliuQ7m8zT7y24iQDhdVE/FXXoM
j92pTS/K6lFoPyrrzUlfTOXJgiCAEVdFysexFasR8rjb3ofzF/yEIvGTh+wmm7r7tsjesH/5XbhB
BEIvZ6Uc98klhAw2qNTtmasly80GuMUu8/vn4X64dp6g0xBXr+uXUrQny2HmKDyFTig+DF986taf
+af9w7oV1+r1fEVoH3XDZRgUvHev4Y/ulgay53q8zsZup5qDT1xoM1XMQ9kTCpKG9R6BJIhfyH8h
Wbgj23zOwHDj4wfZHMihZ4UXs4Vqbgt4v92d/dl9QOFg1xwDjhxO/bm7kj/MOzY5/fwsFcRamkLa
SRzQRN151emAb73G8RVNceFwcMQ+C7fytvxIguNQ7E0m3Xf2ozq8pe3HrB2U5/yxe5Y3sLXxCgF3
p/E9I4e7cd5E7wHyKrk+POLAe6oIe8bj0m+DYhuD92P8N7H7pKrLgo1BzA11L7x02g/d2RjUn1Ve
NfrM/mv9ED1U2YBzSLrdk/TQk4hJzW7Mss0ia2zqeGfSnqJh+zjq3XWtbSv9qmckrfoNFh63TV3z
JPfpVX0XbAOcNI8GlpDGyxi/9JtiZqDsDRB0KrZ6PtVzVbKZ2IiGvhyOakpyyR+lPw3oJtxhZFJR
o9gousFJes5N8B5+RC0+TP7aqqDP7oepQlLpt9m8UebDILfGzB6XwZI/hjsV5RbzOQsEffafuN+i
dmdot4tzg6hmtdAs1u80+RrQb6/FqbuZufeqfdRgpDxmwSmXb450Aw6AxqG1LzjbacSpG0TrnHHN
uE+7DYOJnHYKZNTSw/Wlr0L+GxoWBEtez2bukq+N0sd8wgcyfSAI89q02MB0W+VqfmRtvLEgZ/DU
K0e9Pxv9Ob2RfnybvhpX1bNevmTPDL5o+bsrr/SHAP6M1j0muVseKEy91V6uWZP8blM9xF5Z+xWJ
SyPKGF3ymO0LnHy8nUIwY/jpPOns7RGDFp6ZYmR8+tQnxTHUNFcdGBwiL28g7fjpddO65P3mt7C8
EXcGDh+4uhHHk7G47+8gwuHOs5+0S/W+vha8zBbiwz6njol2y9mdbsZ3fWaZwKPi1jFMqcMSbzDp
b7kh0/fSN8jOb+STdQ/w7RojXLIrAworN5BR0rvuxQZFpm4VsXOqoyXvGyR2iXmCIarfe2m7T/a5
V7+BJ6G2j7fzsb8rbrJPhK7pkjscNF3JPgz79lv8lZymHxFwHOmaD9EpfQrOJRFi3cU+pAFuTdzl
o35y2JOFmxknjfSE2INHyHAc8PpGPN2qt3zNjDYZbPyfeLbrpAzS4UgybHQVFiO11/emndwoz+ZG
Msh2eQOkn2biUUylqeekvVQYEAEH4bjUto8CfAi7HLTCgaAtxhN8W+q4qzBhSpwf9WufgTroc4hJ
s89x2tGex6ZhWPj1c/v9PyCPnV+HuPgq/xe0+tAP8csZZG3B+62l7vT59lp867Vb/41/NfuQ7Pqn
FKYbiFrE5yzMyT81LZSVP6QwfS36YZSmwrmgyeOnfvaHFEZrnUoIBDGMtIlqmgQj/x3LubFqT/91
QCJLA6uU3J6jYyLSSe58O5w13WCXYZ7i1zPJx/vJkIYfeLGx6eZrlZeqTPiVEhqx87XkS7Hmhpjz
z+ovu+FVma2FYD3VkONmqNBMYqqD31JHWNJrIOFeB4GVys1K/lu8nBHRS5gCyBJZw65TTZX0RCAk
LWhazxkM5y1QS95Wy9Qw/kBQ5u9MAmgSpjZWnuoE41dWOwbjeychbVyk9wGW9MEtFsW6K60RkxTj
4eqU5/14n89dfFaGfmYeNMThqW+0zgSYkgHd1E1ADBqGHFw7xtw8A/ZiZeicxoGPa/ThOWoXi9yk
2ZoP/SBU22uUosDpXfWYkbRhggkqp9Ws22csWLbRM+Ru5jH9QeXqBznZNPFq2ib4DkXj4+Nlxzfk
KsBAWTucDEU4qi9ymfVLCzPekx5p58ygt85XJOxQfAHpvLUBlfhF3XfhVkRl5yl2hyEPdzRvPlUY
xsr2mgdz006qesF7FLCSjj3xxcjUkMKzbJgd16b7RVnHRTpvtgh/EgtSkXQe/7QmfUID4CZc4eqb
SMvGuyGxaV9rDfVKVxVUmwhLHUt06SQAxTtGTV4EYBMiVDsat3FbzC+2HeQOIA4hJzeI8NMzOy94
u2clM6GQiMG1JJ+aYuK3AvZXaTUi21Fq/GPqSyi1hdmyqQ2m0Zk3JGdI35cW1CqQO+I9KyFBqYsT
1NvZ0dKvHDPxRwwhoMYZ1GYaUqdifnK9ag56da9yvqpB9GygpR50MREkqpw+f2uovVW2pprQiSgn
x5nZBYROvm1iGSWUvTkpZX9Ypm5ogdbYeAYY4r1QtYN7VV/qr1IvQQpKIvjKJjVSjNnVkt9lBBgY
3SciZxSlV/VFsxj28zSPhtyFP6vu/qcW0v9tJWlrk8tfxHlokvyMf50xrH/+nyMG4x866iwpVt2g
fui/1lVClv8gsvbHoqrRqf6vddX4h0oWlfmB6RBkF3Tc/WvEwL9DfJ4UELVmxHzpGfq31tVvyyql
FQCoBal5qpgIfv0M+vyieTEkQ/XXxpxNCeR9PXxQmnT2IcXCjHIw5Ug7R4w9pcOhUvP0YPVDvF+W
6jw7yd+won9XFXl619+EPhdamn7WQX1TF/uWPGYQxPmhSscDDx0WbSHjHxg4NfeXL+dP5hvfk5I/
fxTXUNAEZPFy+p76rdsEjGFOnqJTg6dIFhxzxImhnr7X8UAAkQk4roYjwwAtxPATlzORB2qZYZPG
e61vnb9Jpf4ucf786BafnO/VlKrKq+534dFylHJ2VDU7BOWIocBwnkc7j31wpYfIHC18gmnkdar5
8NfXgfvr11fqehl++7HfXqmMrHVtrufsAFMLjzU+Gpfqc9Ze277565/0J9/trz/J+qbl9tocZWmj
IU1F45sSxrsAO7QLmvgji//2U31DZnMXC1LjZODWi8nX+z2hHjROA/ujTA9KRn8qL3aLAtgAdywY
p6oxHsU873JH+6IkwCgVFNCLKpIC3Kr9LGYqOvJpx2OLLQLfcM8ZSyvDA45LwjeEPfIiPUclgQ9Z
oJYBC9Woa/JGVSlvNUNo16ASWnqP5JuRRFdYtth6J9pzwJfPNwhkXSCaR8NDush625rtQ6LY8WYY
eshQUTPQl84RzImDHywQw43J2Z5tl71JtAVstbDPQTILny7U8rHpwA8xPCl+iFY5z31SXsx6dE/b
TrM1kuFJGeRGzrHlN0LcacBhXHoDo8tyci6diXpTNh+8C2cQqwZa15ReaD2ymAaOO9FIz1VTbmLk
50Fso/7BzJCEuxKITJkH2p2jV0cZFunVmCKv6SRmshmOV0+SWDbT4LJJ2FLQ9GkX4UeNE9at22zX
SWwMDda4Xol+2Iu1XYZ+SzTYpcl0RARF7YqrB3XMn6lL4YzCQTVUd2X7booVEq3EcK2atDz0ZVXx
6mur/dSifpZizzrxPMzdVZyKzzSZmeQb5LXsmS1hAC95rCXGFxPDkuyh6RaxTXRCfwi1aceN8oa/
TXHbuuQXI8GzWm5WhNHY1RjygNTmPQ62PGQ54tiSn9h1PatdANqq5XkBYobo2WZM+mx516yeD1w+
Z0qwQFaqYDqGtAt9tQ2ugVvi1pD8gdJ8tDTuC2fGbabGuf3Y9Wbrizl5EaUKiiYAhpYWNNU6FWvO
onceF3311XOIdEohiEKAPOY5eFTE8rZGeZ9AeT0YC14VNhuI6LmRIbW2BCF733aY0lXMaheMhJMp
b8KEoEytTmzaDolVv0+IDo7t9ul8k2mqr6CwRhbndUgqEBCj7kLJQ+BXdXyMNHxgVqB6iz3eBoq4
mSLkH4KJV3lr39g1CHFJok8dOsFTg1rRxbcLWKeZlmJPnbK9k4lHupHvk6C6YHXe6IPKoRgpO3mC
UYkx+044xSGcPsJInDJkS3oDdkgvVc8MkxNoh+QrQacNzYE++EuhT8g9LxU71Zgw3qAq+1C7C1nQ
SxSTwlywLiEPYoCbrOdJW1cAsIWU6ua9upmz3mdYSGQLn2n1NLG8crLtQY45YXkdF1ssG5RVXACj
2ukTg8pLG4yY2e90mZ4ZbiMZ2b5JAKnfhfZtGKcHvVl8dfFUiCbq9BK2u77j06X9qa+v0mrYls0E
OujFsOdXGb1W/YcytwjNywblz0o+OvSiTLsOtYeFcE9ONW/FbSuuCxVlo5o2jrKOUr0x/CBrQS3f
17RY5BaYrHxgxPOi3lty5diJYWtXF1N+WxAUD5yVaOYOyB5jboA0Q/ntzkVj+LpieVODsTIVDFka
RtqmrzhkRF4yIger4i6aiyCFWfzE5XXa6XaShTvhhI7Hc8VhIsikrxH1i1Kf7L2nRQgb8x1n+FKo
R0nDYpCue115AS/VUzLiWzpMuJBbeMi3JTGKHkimXr8b+eLPyFl9u1MW4dmh3NrUuQArZ2zPFR4d
r2t6f72WOXkguPDbpps2EPbdHABljZLV85iSjoEcv9VzcWvgXm/Cu8oqiT/ZHmbk3agKb9KjbV0P
22omU0s4rQiec4gM/YJLmW5qc9lqUX4xg2jU4hXAz0xbzEBZX+Pm2AMySGJm1Q48UnCGtdo8mpz4
7EJe4rr/0cyrrqX6hnqa82YHlB4sXgPhjdE+YeACj0Raem2j7KM439TK9UKAVpq3OLOZ2Kf0VWNr
RJuUKOHSAG15t0KEWFMuC5iblAgl4kUjPpPnGn8LXQfpbRJHZ6d5HYsrWgXdJXw38Ks5ZuNJThdJ
abnFxIBcJXAyMrFnlJ/1O5GrBlKhwQindYJNvf7a4BidHRtcvrDEcDy9yfZaoh7wjtXbUgMW34Q4
PYMEerGht1s4p4WXhPazCogfozVIOT2at8RmLsd8hU+waCyzRslmXj7mTfhV5x3OlYhwGUe3SYbO
MdA6nSFOml9Ug7W1hnuqwL90MVxjJZCOuVMkrvhYaY6lqpB8s3fVmEeAy7LPYGEBIn5w5p2Foyz7
KIdG28dJfyPq9AT/8KS10Pk6Nfwb9APR+t82S+umwgEghPxgSV5/wAR/36PFWmtQgO0o+66mTz6e
ccoGzJi04m7I08HHtw9/r0u8BjcRB2eBfdMrbRU6mrkiPUl5HMF3j4jtUwErD1tlXh8Geoi1tuVd
CcnXSV7nDhA6L4ioJZ5WS9OzWX1cpX/MB0u/rxUTgm+CR47nVqs+qszeljODRda+LLmfOgkBo1Cm
M6iyBge6uCRn6yCqf2litK7NfslfuTpW/WOprhpl8NdsQKmW/Cp02ruyVYTXhwvOuY0Wh0+hjiMm
ZBAWOWeFKdGgqadRWkgeGsLq4jwtgM3J5fA6RbRxh/GRpnJ87/3BtLrgrVywngzZcKdpU3eE81pf
Y5vFMDJrBCTqJrmcTVrt1MFmDVkqtL+omd+iOUHbncvtiMOza7uz0K30pjPpOJnn/JlODcENbSe4
wEeSD8zByoWZrs3SGgKLxtlM+nop3ziF+1qSEfu3qocRQJGPfrI6gSx1RJYlgbtxcosVXsxXwkF0
L2DtbJoRk6QRTfam6J3gaDUFBhnbYSxRUcO+ycua9y6R2C2px5ckCI3WHeqg2I+jgs92HHmVCEbx
vTrflJ32VIqS+XOjXjSyWv3BC/erHZ6toCr9MHI+rCacXcVYvZz1KvoLjmDJzLYkL2Ly5uMMxDgj
n1sHZUF5ohJ6eciKzBLC2uTU4lCWq3dGb65aCoK8uih30xqLcKoz6+BpWoyHedEuChV3uYCGPOf5
i26pj03UPYdKJUELoNras4mDpOOxToWomdvXq1UlQdA2KXjJx4bweRM3LwFAKHI1k8Y3MFUMGbp5
UW4yULrvXVoOd4XuPMmckUopeVFW8jkEguPmXUglinaajIy4WTa8kutBEmor5gIlDEBrCK4Wgtg4
Wv15QY4RqbFT+5ahU5MNkCNJ4nWCIabSFV7XWk9T1rDD0IdnO8nq4qUMbHP2lqlcB6EzqIiWj2xh
LSAp7dvKKmhJ0fa4GgxifrNTO+0NBTEdo9pwfE9bkzeasPLxMxP6pdkX0d1SaQq3Au0yXsIdoxqv
iXqRpDsmRu+p08SODx/6nmxp9Vqo3asxEZDHZtUpjDBNIw3xZikITPB8+VREIIz2paCaaAGSwCBg
JHx9bjT4/taE+X8Q1nWqzb0b1driVQu5ib4PiXsdU7I8RQnEsppBDhe0UwWnfrbBE3JUwOlEyuxZ
hgoO7Dlmct1K2BtiwHNkyxfRJc0lB6TV+TX7Cmh7P5OMZupL2dAFsL7QFmfXw9AGAW4zH2a6azWQ
AdwsKC9ah1GuZHbG+xIJyXf0Y86z7xhfWkJQjpuDa/qm9ztlTIuNUz8N2lvZ8s8naiTywVULPPhr
QwnVJfW9TGkJSLWnCku5XtBaUd2VELnTLDo48XXNIK0M9WNLb4No8kvNOo3VE9ZHc543KbsIKV7t
8VqFU0+oZEumVrhtTIEoT3/X0oT03tO/5LLN3gFrvIfn7BZ9ewrtICCUjtFBvMVLgcuBPhstkuH6
ZgQcbFbmvsUGU0f6Jpk6oBCJs+zLWK2hZGLag8tsV7ioYkRTbA959tyPn3nLeC9KgL8i9TK9VVi5
BrU/hnaPymf6NRbqPmv2Bkni3bqnYhvt6ezoK2U1lLN9zekKUPL82MVkBuRjrlkePYhbCoupUpHA
NiRb7yzxzYU0zrLssvneYonok6ukkseMl3c23GdR/Kbbn/10SgoGTFktM1D0cQVEGGPUdKkEbMOm
2vIB4mZImsp1JFqMP4t9ObW8UEORwMzIPysL44k6jqNrjPq5KbSjBKT+8+D/b41W7suc/3yfmWAA
ey/RYuMw6v7v/585+X8V/gf56r8XDBGpXouPXwVDthT/VAyF/IcGyxvKlEorm6kL5KA/TMn8P1B/
JNqfafH0StS8PyYxhvwHaCob4qVl0TFqrTShPyYx0kEyFPCEVOQQuuXByP07k5jf/bUWbFLayEBQ
0j6u6kxlvvlsVWvRGjXEWEMka1l8fUlUst3o9QGoYMWy2PS2bHmr1ASaW0emr6eU++1ELwBM/3LR
/kTI+yZgrb8KgDV01Z/FaIA/f9+TDbIe6xYBiIM7UPowswK/b5rb2Q7F30iGf/eTVjTYLzKpVdZi
7uHUbehFR/GACbRJ0ya5MmOCcn/9ob5TuH5+KtImuq3Rio4cuv4uv/ws8g9ZqxSauimWbthRQzIS
jsKO4MQj8d5o6L1ZsvpQm667IcrlFufz/Ddi7J993l9/h29XdiE+k5gqvwNLWHyl67UDSj0m/Kvh
ufvrz/tNG/zPjytNA0qmBgz4p1j7y8dlNgSgo+J+ol6oP2mNgwI5BcA6PAoCNAWoyDS2f7OdX7+u
X4aJP3+mpbMFB0Fsq+wFf7/EBG1TaUR8PKjANP8oTL58oSgRlia0NCVlzQ6ieNn/9ScVf/LorJxJ
S11hp/wS384Qc1jPRdrH2iYXQ/lkaz14q6jnKNgOoxlsS30KCJxZMHI8YyUdSSfIcB3O5M6Bvau5
uTdCaWh+rpr4mch2Ay5aqkS5a7tFueb8GVZXFTgm8EdzVA7XFn031n+u6P+tH/fP7gwwYmA5OX2u
J6HfL12WgqQCIQdyCmzyzDkbpIyT5RhIdZ2g1F9fse9KPWclHa8sfa9whH4+D7//NLOUZhXonP4y
+s5uKWRJDrlSpPnGcMoR61o/W0RwHN5ona0mrWdabXmuSOVugTwp96JN68s2JNO//etf7P+5afm9
iH4w8+YKkFn+9k3GsMzSlLiOJ/T5x8ABdGtRhAPJOoxprVvU63/7x0nEY10TKyITYvbvlyEN68bs
GXx7jkHfkwhgpw30aGC20L+Avel/83h8m0esV50HkokUtGZrnYr+/uMkXFMRq+StuyUK2te6DBr7
MQ9xo1FupswvFumu9LUe2OQtRmf+zZfOj+Hv//Z4SqnxjDD/4p2lf3s850U6U2Fj4CyVZRnw24v1
IGHF8U1pF9hK9D7CtjWgNWbULQvrBItR4PuvjIoWQNog0MWoSAQiMTFVYt/XVSdNodjYG60OklUP
mYXmNCB88GXQ0THqLN10D90U8w8PW/kwTNZEAD6WAHacEJjCJoHIAFw/lMOwD4Kq/hJVYcb4j+3i
uojyFC+LVgCR86w4mYFe2krlWpVhiz0c9ab07KTmiKb2cRFfw16S476q7ZG8V1NrGRbsdHkpyqnK
tnkCdu+ysXs2Yxa8+rsGGvcbBK2oougBDrTXpkEM3boeEVWDKoZUQu73XSMkySGeajPUbLu2byFV
DLuGltLa7bQWaZ7/dhTtIenC0EFTT72p19LnTq2d614n6O86HFQfmM6p1uU4DCW9FTV1T3MJ4oM9
8GI9OB2Nh2A9M3FlNW39g8uED9UeRf9ha7o1b3tJD4WXL0EWuK0VGp8jfakZDVVDkGIxzlDz5Ww9
xXlvPuuayRGhrBLc03D731uRcBrItFJ/NlLgXk0yhp/aLMaboWwsgXYapC+pbpfYHArKQN02nLsb
akRExIisMh5nRC3OJqU53yVNUfabainVu0VR8NLZAUdUO63s28WiNpmNtODUTy1XJ91WwI2rjDLj
ZJDlpGRH1V4cABltR4i1sWoKHh0LWyMXxXqnPmLN26foKl0iNUy2En+IDBC6XG5mpG49Lcbhyghb
cVEn8Yhwye2PEq5ymDJFLDB0l0CJl8cpCNVhZyqTNC8iutcQS+1BBK275BR07KAWk3MPGnhtyKLE
eYpkJC5dAjd6aGlwhgCeOhIYx0omPxB6pKvEGlo8VhK+DB0GZHwnlJlc0/hniWxjcR6LHM+cpKwz
YFZjmDr26Hq6CVU61TYt24sarQMk5UYLdN7B+VRm7zprzeQvTVIy7IjUpGd2MXQv1Rj39VZRYANs
usEy8Mi1YMrhQFgJ+ejO6h50ti/QkQE16Rt2M2SLlnhJLZ/9bftKGDXUTrU0JIieFFvaQCIz2wxQ
fM5hTrvEnnP/WKxzF3O8TJeqMeHHVZRKyaFfJmTiqjNBOwXcCp09k+NjU2Q5xdGgeC55KGv20BzL
B2Z4zAJqZweU1p4vAxo2CVE3/Tw/TbbuDH5R1SBgqqKbpk/qXZPpEFLmHo2uZcFi28zCmrI3wUOG
827M2jNei7x/bE06lK5EJ9LoSm1GA6MnDwpzMWgLXsyZW73Bfqg/GYyL7BWWVTY70v/KRuV0TlZ3
FEoBMgxCVIihzmm6M7eA86RWc2UCrBipFbUKI002Qguc5TBNTYeabCXcwSbgINytkbwrgL7QPEx3
AqUiFRzNgWngKsqr6OEMLFvOerWj9NSpZcbso+GxgrBolob2ZChrVRB54jfN6JfhOcirGO9lWgQB
/mHwawvmyLGnyeIyEsPqdxZaY+THQA9qa09jrjkQABk6E4RDhV7CoF4twL1f5anSkzpzVGT2jN1y
rAvtECg5NIU4jM37rDf6ASVpsdj6UOZYISEz5LsUfZrnu1FW3IQUFylA0pOwtzcjCuI9cqgd7fNE
mypy2vbQbXr+MvIE1pQ+zSjugavNFVWGCuM0k5hbH+KknNL8ErEpFfuWCWV51xsz9KIiKczHtDeH
e3MonJOiNdEl7jZyJ1OqQfZZDBkey6aftlHKyIUqOtLdKkSraBmqB5L6wZ2MaKRbwR6GN1JO1rvZ
lBevoDKC7TSiLMxjMROArtoH7EnlaXDwd5kjAKFAmXse5xCTp2UynG07H0zlZRbV05lG5deSUXXm
1oHZgI+jNqjtmsUFfxr7bURZmUTKdVF0COl0a7EfjrTsHv14UF2DSpXjHLY02tmpr1a1u4zJjxBu
mSf1zFaZz3bGHkAMWJrGId3SO8xVrfCmGToj3tMIfAIdFlzGC74xtJqtMTALHJmMHZUGrQOIEZlT
GDkX2NJCXK7LXbCSLeGSM2qM55Hghmr6iZOnvi4Hf7Da3exYMeLSgA0MW1nmymhotzHiz7aDBAiQ
7YlCN0CKEibCa8sYkY1Ulu/7ousPsGWyHw6q6J6+3mEH1IXfYTJs0OQZq4ql4bOt5PReOOVTmhKb
oXiHURKYroEQ+ia1A5rHLGNKLpMJikVs6e0xbSsdoqEWvMhRaru8HJnA9DTQv2m0rBS6Qoy7EO/2
WBkEo3LtpU4pPOlmzLtWiwjY5w34kjJhbE0L9hOeMPMpaKnR01n1Nhws7BsFGROPMFZ03eq/kqha
B2vRkRrt94n2F2+os5uyMA6MGZMdbSxPuM5InybTDvJO7abrtUozyv7CVApvASrlbAK1wZyRFcMh
iBp1GxvRRRtr91DrMS3SUrlxinrl0EEISmRgXFA5Ga2TaH0TKyBTevYGwM6lVJ8xjtEwQqvYvNMK
oZ8TRlglqa6F0YUY6d5rBnzaQ1q/yAIgUCEGlDMbYoPhNSB0hW+F1XVmziRV6iE4cHy5B1+vncfY
4I0jaoYbpnaBSrrPK7pF7LZ8i0ZxTpzgQjSLQuJSaw8U6S4XZWhdxbIEBYdgF4kKGiZOmI1RrMsK
/XFMNjjznNA+oy92ivYbG2vFy50loLfHwdCtyOWYLCbhU6cnKMskgTG8BTJEFkruzrTjujxw4hRB
4WVOLAMfgetQxctyh+J11SfWp9rz79DcCgqxBa9dql9jQQ4HxsAVzijohoW9GwST9ErJ3wMbbqJc
7NptdHkVjeFAp3OrHKhuuYERxE6zTnocHgLQlkojFvW4+MG1ZsKsuZAjamG15Vjxe5tJKowtvzcn
A7ly2XDChWGodD67weAQ0wXolcidflwwSJBNiJKYM1AeqNQttIvUrsaNova7PELzdQL7MjDQn6mL
k87AyRV+Ea2khw63YhtGmEaDe5gxM4CF5ljhMPCqKHzNE95viFAkO+rgnINuNOOq9vFgRsdK40wc
sOvpO6poMbHAaCvtjVVr6i5K2S7rQUaGLilVRAmpMB0W/OEhpIUzTBKiQjPwsOdytjpPnecvNYP4
HBWzB8J2QXx+q3LdcEUgCnrrY8ivBIhia36RaoROb0L9UqiN0+2Z9XYuGWKx5rks9rabLeH4YFP+
TTnyrDS7otGHyVPNcdyMzGYGtisYYLnd6V3iiNili9exd3wOjZB+8EhGM7GQmgzkRPviDdc6sSlS
amAu9cpyE0NfvQNbVTxFoymoezBiQHYDNA8HLTmyU3cYhfpJYkVbCOv2xPg07jnYO7FJEiRAtC1c
XqVc+iIbDYZ3lVmA72gFoFXFWPpnp7YWWv5io3YO1WJ154SmY7nVAlle0yJZMZINHAh4ahtdCN7A
HO8Dk6Bk04jpoKaZs1cmi6HZsvQJd05bUKImnUh/CzWTAmVwnm1MTaPefHEZM7LEMIA9IBbORzPb
GtF1EGgM4WsrjJkYS7ot2rGzXpx+gqOMUdbA5icc7dwi8HEZFTW4T9QccGUWWeLWnuOs3OiKlpzV
bqZsq7F0+1UbQVbcBQiQMFBbo41JmKxiN58yCfyqEaSqKOHoyMzYATtfjDDl4gZSaJRROZX6iN5x
V+VVSGgH5Q4U3VjTsSSKFXuCosH/HuQA+LQalOirCjSGAn0rw8mrWoVUaVjWao0vQ4kPmj6UL/Cy
Zn+dEz52jtGJbdIrcLUc+iU8nNBcJUs0aJWjk1pE1+zQPMWZ3uFpEQPZN2pSG+50Xl0WZ7s+fzSt
OX4ElsiNqonCutfsteYdlpJN2N+kDdxbAtrRKXvA6q3O1N/GgQKPqZqt4jqi9pbgWh/AIjPAOvDD
rS57sZLaNt2hIBuviWzuD52Q9WcgrPglH4vhxjHVESeSrA9ZX8069zaVlr6VOcZT1wTsAjMQibu0
1Uom/XKx8MmM6KSuoOuz28RLr72Bw2YaFzisRxnl76y7qUK5mD435gNOY3JUDTcmTi09G2+lVZcf
/8HduSw3rqTb+V08hwNIIIHEwBPeKYqipNK1JogqlYT7NXHNZzszv5g/7u6wd1ef6H3aM3tSER27
qyiRIPDn+tf6FuW2JbeluMXWMMztcjvUHAoIBnYjx5XBkyQ5aTeq9lbt1J+dWrzvdhnJJ9cvwVrV
wqMyKh0lAdJchd2wCeD1cOOar1V6Erf1L5ZroFxNpYkr9T5AS4+ilYc4kmV6o3mRx2JiOGDhGBEB
9NjW8bikhoVmbM0SOnWV+RmVsn5YrJiMWyvj4iWqRfvBPtZccte7chst2VxxWHH7hKMCylCPjWLa
UHkVUsNhTQRc4wGeOqOMz8zSGxO7mxAQ0ndqPBXA2FmkH8D3QLpEgAbxPYxSN2iBffpVpbP7MLgN
ZyCvD7QGgifNmzI1fr9JBSyedD8uEAJEUzzPOmIJ6RAk+GUNg0fPdNy1j2Mxcz61TQUWVHGnjbdF
Udm/2qghfhkt9hSstaDvbDuldW22lHwykRpD88raSLhuqTtaE9nl2XovRtU5K8dA0YNbE0XwdNWs
82s/GomFMi8Ub3K/cKiSQM3zbTLBllz3haLKdBQ8LpIpi6ljFIV8dEuTAaFmwn8uFuwPKwdQPye1
vkkITNtu2R8S367arSUgN4+ozXS79rEzccbznWNJEZyzyxNsZTtI5Vm/z0dW6mdZDHh0Ql9kL1AP
S3ayAJwfKJK1SKLLqSP6ZCb2vG2rAGvXbom3I+yuJyM8yOZTuXpI9mEd0UGI6GI9qsSGK23roGBJ
HHVBvpNNNz37VkdOPAj5NRmwq/bBMSlb03RaSEcppAw6ZWKXZsx+hqFhZm1H2w4QdsqFJVgbsDqk
i5HyHm7nuOxajmvjzpThDAy88dVrlEpyrkHNE2oXF5EYdpoW7x//WuD7T1RVzujXnh+K1gPv9wqc
yi5rBCf2Cwtf5xXLS7yCvW/vSXNMf7E0+SfpkgIIWwjs6H/4reVvq4zRz3IzXF9q7hZ49iVLUjcb
XLIW/nRoqyLe/tu/2vWXErbvspryry73P68zggFsm7zq+yIg4mlHyXziEuBLaVnzX+iW//QuKtRi
0DuEnwTdsPZvL+W6U9BR/8ZLxcqnE4HnWyWZFF3jyL9BIv6txeZ/bWv5/1rUgaXanz7gf0qO3aXx
Z5dyeX9Wfdovx1//47/98Tf+nnYgEEY1CZKzzQIrEDZX1992l4L/wMdDbiFAjqIUib3h33eXoJYU
jlUXLd1GtGJD+X92l/8dsVHQZYRugx5t87f+jd2lL67biT8py3+EHdCTWFtKh02p+u3iDwotvIwm
r2LM0mbeL/aMxcXFdhseTWEv6q4J4ooQ8ohB6Dz0Qd9v3L7oQHjBtAdszkDn49Pxod8M8Nc2ZBXi
6RLWkoMyLP6WeT8e4JLdNL1TIYJ5Qghmplnk+L8d3VBR0Ja2BVSMb0N2CID1ynVjZ7V/9uiQ5vsf
12TR4zSa/JXy9TJvQ+BLBP4th7AmFCsSTJosF+IetQBntljWd6zRPtnn4ZreIsa3IHiEMVC91M3W
+ICwO9JAjzhTl140Qf7Irww7RTXFwbP6hNN5jnNvnUUiS2kVy8Jus/gzD88kCzhC9WnSEtkafTit
oO543lht7i8Hr/KKtzDIxZ2XwI8lqF7EFySj8EdCR9VbHffqVxMJPGR6kZwhk06PGHCGwfHfIsFL
vsZOS4A+86a5PC+iCMubacwJtFe1iDgl0ZSpjl5RLfU3lsw+hojGTGLL2BbqddAECrctEHmETTmo
l7rWrvNNYvSAEZR1w23oR2rm08N6Wq1STekqemOraf6ISFqIbFDQfahPPQnfhTVb62l+q2JYiLtr
mQYMhXGuopeaKdTbTaGVlAfN2ZuVK33D7rZNdfuTGowadHCrgg9aTCKi/GLxXjDa9u92Sl3F1inw
pQwYo9t10lTqQ0d13W0y6vM0lIpcTmvbKWtvVSmJlVWpuDtlkjkFEBEC2q7LmD7XuUfVzMpeOBZz
WCzdgHUwP9Zeah+rfdcO+tDXlvUrGambXs1Tmp4cVMxHC9TpFzvm5z6N8f8mmk3PuuhVg36WqfTb
wFiZ8gblWGsKB5qIZTp2B74R7quoEcLo7rVLosuLlI/AYDMBxWSw4zXpNo5QY4G/ZEVXCUfXfi7n
t7kiurmeQch/iN4i76/c3ikRPqV5aAtf8rNhYb3Cs9jirNAyTL7mYNB9JlQ4fFBWXF0CprifFHlk
xU7H9XylzbfVuPHRsXP+TJmK2QW1K3uwBWKqTdfBKl1C3MoDBL4fHuPfZXSx6K/atiOjkY+14gza
RZKMYYLFf5WIlKCE6Dsy8Kkt6pSKbI2V0I6mhQE6BW35VuRx9FHSvxHsm7IW6MlqiLG/Dgy631iN
eQnFRmGarvC55/dOJsVjtDQ5KybTw9/ocka6Fh7uDq1zBuZFXvEtk7GPjbEP3+oAgj6ObCdIjzUn
j/qYTEUJWasGcVMWAh9QnwYZkk6v4k+hF5x2oASR78piMmj0rcK1KykdRTCZ5+IZqSShok8kZnjO
6iJ+H7Lr5xMWGWx8uuaUvfGXiZvezNrGWbFZBxuTuIoju+fE7TlUWflsC15tG9GT+WIW/JKXsdQd
FHPfH/LHbva6CCcTiaFNpAwgjqswv/fxLqBSdf5cbGU2XQsX2tqLN65VsArhPN7ZaFAe59cwKmNI
jgMLRzYpDNEbr3IgfzRjlqBmVWzBV3GdX3+7MEX2tbwaCbikVOeMKdWlngdDLos8o9j7qc6N/N0S
WOO7ZQf1e+m1gpXNZDUjm3wiq5t+TiHcF4NaMv6MiTuwbvAvOJenn1r1qCBzjDs1xk2G3L00EC60
77mPXLAAPJaoLEJKabxk2uLzhW6K71fYzN0aboDrmn5aR97gVuuFsPu0DYKmSS50VyTHLh9yszIi
iB9TDID9tY9k2FWi5Z5MCIWKh6VAmirjVpfnyCCcn/qygF7QLgjdW4+nz7DKjczKHYnVPtzST1l9
T1XLRYEAMle0N4XBo46IKa9k41PUXfQ86bis5/Q9Te0U0o+uyAGHfNWePMz+7JIi2jOikvP2No/J
MKxjr2HXx93Uttl0FQOzZiskOxQLsyZf0gITfxHXgJJroqMvqU6iahP0Nrpkyx8obbMN1CStUeu6
IefiG1Obsb2oSvme9Am1QUUdpZvOz0wCobhJwG0EgfdrDjHYrXjKZ+8K/KddHb1Jy2l6iXzaSDqC
QJ3za4LIfTcYg/VOOCbAPklr1T5KBZ0N1OvcydmXz8JKzXsxiO4jsbgXrpe69n85erAQ+mrbfpnr
jAitq7v6y4tlsmfVUJ8Kx5jvqSOGcxg5qMRJdOXgNm3GeralEYMUSVs7j0tvnFdfwhJk51znGPT5
229R62LeJkVpHvPUMl8g98cbLB5Qtsjo9vupyMBNJ2MQXjxRpssqYx8lVyP6B1pIix2DQM3oHOUQ
cM0MUw4Jg3UXI3E0TCPW2HT0n/LYIgyA7h1wMo+8vt15WdwMG28GyUsEPGcTU2BD1fQCKcIYDfKv
LIpFwUiCmLrWKWWid7pnS7u2YpyL1FtlFVk3nvFj6v7I0WHYn8+md4bTJLDW3F/Z6WxUhD8N6jYO
nTG/9WPkQ54sQHWrJ+SnnmImlXlcA3kwR4chtzr7mpIpbYdmCHLcDxDy1dUR0hXlhsMz6fTcd5uz
qltVnKo+IQoREAT6CFQ8Tb+cBSfMbV1EZIW4A4NhngsItBty6REVQL67GHDWV1WrsLJp7aKqaJY7
vhf1JHjSKMLu29vRUQ90IL36pre8rbZ0lT31y1jVGyCzdnaI0ilmQe9zl8dwIxfemLAXCx+70WP0
ffA87W7tqQq9A2s7FbA1CIvRA5jRXqtWdp2Uo/3Z5tzGcHq6wt4vfkalOqKV9LCfSlV66jZM+2j5
6sPZzu8Qv/xu17ul6s5pHtfdObLzLDxSN+IYuS2ZLa4F23ZlF7tkaobgFOeZi1xt4jq+FfgZ4p91
x2oG3W62+ZgyWSLneBE/qEiGaDrM6Hdknso5dr1fEPKH4ibOxyW/p6/PNuuOQdraIyz08OuIuYDo
Wrh2IXNarb9rbZMXay7T2uVE5KfOi7aNSPdxi0+IzGEq52cF6puVt5QTrOpMtG3wHk6O8wY9exbU
agzRF5K56+8renDp9orz5RpYs+F9CsPFjNxaUvWi2hGkWlWQJUbbWnJ2qPaY6rXfZW1/ybjxFKck
E8OnxQB9VnMUfA+qBSi3o66VZE6ntdi7iqXZFiI+i2kTONdmJ+nHEl9skCretBGnj9KWu10Gx75y
RmUc31r8YqhsFsnWlWLInlddE7Q/uSekA/ssAMHcVcCtUxo2jerSB1DIVw7EAbwtjB0t09qAJhRE
glia7yv7q3XtnNk9TDEN+Mj8Lj0LAsJBXSV5tPEddsPMIGNf7BkQvA4BYeb7FoX4NTDBd9GzF6Zw
9Piqtk+1xzS9w7TUS7IGk0f/fOTM/rbBNPIInzj5qgTn83Ux+oCtiWkup76JSqQlRmpigFXggT/r
NOqMxm0crrqw9NWNk8S8xV1gJ68W3WANsH3wFeueDkLKEOWV0j22uZ3cu0MXD8dK1ilMT/jNbKsh
PWfUtBBiXZvJyqpDONWYxnJqsFjID2x/z+3cYR9gIdGKUx7WeOJjt7OS7TgEqChZ7UwUi5A7dSDS
+wRCvdoo2Db8YwWGF5qcYJh2lIVkzVIBvJs0S8OJ9QPAGB1OH6NlALUbndSfcZMW4ZZERZv9bIqG
IsVNi5OHZ7KmOGhjfEcT02zrYMRyTSOHfxWOxh65kpVt0Dhk7GJUX4B+MhawZai4sCIwWW4v1mWr
x/DZ5yEaAZJ2U/uRvEkkH2THchRg0NjwlrI6Ijf5zOiZuQwItGD05v/CEv3/p3Ig3H+pHDz9z//o
6G/7/LN08Mdf+Zt04OFgdoJrcTCanI3VjX/s79KBRDsglxKSZAVR8Adl5u/SgXcFLl8Zyb6QKMx4
4/63dAC2RjkIakEgHc/HrOj9W9LBPwoHwrvynN3rq9swGWzvtwQ7dGHtNx6PW+rC34dkuh2L8FS2
WHvm6S+0QN//zSf6x4vhr77+PgFvxO9NzvmgRV+1kq7O2irNt5IGjOZGVw5tZ0NfY+wQzSyccyLD
7KszHTvKMuF2tmUAgtOsS0bMpPSlt8JiGjUPlmoHeczjONP3opWqOhAv6pOdNLBJjoyitB+Siu2B
iwZTcHZTqkgvedKLW7Y5fXzHJiZdNvCR5/aUIPa2O+OJgkReqWIIvr2RpNgsu2RDnRGBzVsBuHam
FZW/JBlMV2ykXUiOQ9/fpz3edcwZeeXeDE3Zcq+jI648sI1n79CI8bJgt+s4UVZjtvbZC72HufLb
FacD11q3OiAj0bHd4Ng/aPc+q2OFiSafJE1wneFG2/IP4K0pxngX1sbGKWlnNsOXshPrPM2zffT8
sB42XT9NZDENlWVw2v3aKW/HJpWVR2bGDoiI47Lpj+SRs2hdLhSJYVJKQVcr7YTdPjE1MG7ufIAK
dcyHyI4c89FK6iF+mahDrY4Gxs9rZmXEzsfY+knDypZqqAcKz/yNFPykuuw53bONQe+nX1Zo064K
79owxLpqJXOm7oZS3PWogn06cTzAFb4uHN1TpjRDf+zlXdgEj7GfQOuK+pfQculInf1kayWCJG/w
5C88VkR69hYi5VLkv6QVAi4awHkYAUkxN5AjA/vYLgo/Qskdk00XmEQTxty/6ePN0vYm9emyW2wo
BXjN8TdzDnN7ahAp2r3WT2aBdRnn6TBSJUE61ztwzKLdKZ8e5jY7scFn95tZO014DtBftRnSOdqg
3yoqCDtSybhqbP3pTLDvJhvuHN06h5J+t7OY5SOQhWvPV/yDJerNEsTnRkEfJ7U1bloTlVgY9M5r
5T2hPJBzA9w5x7obnWFnFDkAJ77LDZnbwhE3hm0yAxgvFmCky6/5KC87wAEhP3nN2k/LwSzVxTG8
elP7t7U/3kuRfDqhWMdJ1z11w/jNHYj4Vsvd4rKDKIfo2e3Hk+1FB/g+JIlDxkJtoiMVrNlRFdee
mwDkLgMQ+AFz/ZnYdvfUC4v+6pw2z7SVXoocomYcsNqoevKzjrLAc+ZlhdhInWtRJa8YAKzrsfky
Kp7SIH5oJrBZvcPGrazwF2WoKIZAzIO0zfaJ1J/wFBGMIvSiaUm+wX/ZUIy7i658gCbX58Ypn/y8
TkhnhZwCzG1l0vuaDk5aJjB0GftujtjFlAuSTWgThyrxS60JLc4YUGuSUcJ5EU3IuVhxtA7pLFFU
EUq/h71r3QrFrxL29kfI2qm1k/repMmXiQcEJ4vOixBTauufqmJ4Q3g79C6TJoYNioOk/pl0ISy4
JRp27gCAdKkjcp+de7ZCcQpw+F01wHldgrPZJnmWnfumNaiV2T17OQ9EXnNvLPQofDS/OGJZlO+N
GbOPOQwWXAc3CT4d19/Ru1afljx+bBx8Asns4/6XEqQHHBQqCFkA15W59ZhycOozcLhu/jUu1/Ba
G/40gJLH3uJ3jc75DJc7CsdoG1G00hXNZ50y/MWCLorQkjvpDVv8R9ZqLJm4GM83RZqA9A3EZTQM
8jj6Tjqh+im1/B2Fo0BwA5XwpWADda0hJY9OQ88xjvKTnbGdzcMezTN60PmANaDlq0p08SGLMkgU
uEbWo2SSoVDkJVYOx+cAOloPwmdtG+j05ex/i+oAEkWuiMWKYNs3ldgSiHvyiF0cEnaDgTW/aAr5
1n3cHjLCsGqi5dTwam7nL2uBFrm2sD885jymsRDo84BTdp/mGK/juSz2U199LUX1UvvBr2pa9uRY
Eo48xOyCZODcAWsD1Hn6wci3QREVnKjnZk0qAiGpFTuP/3lr61YCZsbCUo0WsIuFnzTptSZ0l9sv
SRklhyGA40mlp+de/QZZ9FAE8Z1fdh+t5EKvAUHXaSK3oWpBeJKgD1RkcxhKn0pgBEJjofMnsKWd
hO0oNOT29kpT7cjMkSne8pCo7rjo661jT51zpiI6XDuTti4sQzU0Q9R+F8IXTT7wJccx3xW+vsG8
NG+7iE7CLBxPnCJvOJ/rdRcGX+50DSw6ec5zMRbFNlVOr3hbWiDEVAtQGILGiDmWs15+GGr4/qJK
H+KieycaeK5L54lTJZd1Hew7IEIEKk3wWoWt+6mz0rojMBLi9SvOQVGfqwRRtHZxeWL43Clk6rBJ
aA2ovc+lpM1X0g8VIC8/5KB/9rOb7nj4/UQfee8bbtFh2S7HzLIPkQAEQQPPIRnIXNJ2pLbdVB8r
37oydaKf0FUOUyu/xpoPV4wN3Bgvae4pYZhOhC9cKjfR06478Kc44ok5sBciqFW4vFF8SJU9P1dB
5mBSJtCO+I4w2TwKzukbL3XOtKV9lZXRhJvQq+fFvUtzvlSlpwfs5xUEX9w2dI1JHrPdQJWbJvMV
L121icvqtWJWWzeNVnjIc+aFcHiJwqha0wgJjCGRsOZKiroCaJp4hbqjzeBKHjw9ZVwbxNgQxpIg
e6/6aoB7Jd/U0oRbuzbfcR48WNynIs8hstmF3VmUUmzcNPdubZeIuJhZdRBMw6jG48Uk+Q3tNw8S
LQCLwDepUnfrLJRn8ACcSJoLD/bqEq3c0uZUZezim/LNu5wHQXbe20d4Ifks7fRgxYhyDofrh/Ya
nfbAkTS6oUrQt99jvhGr1LGHWz/MFm7rfrANp9L6NbnFxzDPNeW06aNEx+GDY+RBJHBepAp21STT
vddceXbGfzcVdba2J2EzJwJWesnH3lqLe6EDda+RXOAX5tN2RHnJe3cLpOPoieHihOGPyZvPXOHe
rT+WyPVRsRsKOpAsGd4N1GOv3AVfbg6BAmeCw8gckNrJ402MgY86UZo2qvFXbV+Txs6pwEi4Arb4
AzzVhR7rS9anT81IE7tdnK/ucwr9CoLY7dUFyxmt9u1NauyDSeW9L9wHmsH2i/DeZhTeKGDEYJDj
NkgiApnJ/tGrtMbOIl/4bWmea+efmLqe7aDv8KBNp7JznkIuRBbktFkM/kgXNMdbzs3ppSxLLsWw
G9c10QdyV8CTDeWTaITtfMy6mKHMaxY4G+AImuQhRVjn8aIsDDoj1oTPdBJBDgOL5cA6X4ryMbah
JJ65MU/OOs0lOafOSHlqUhJeexqUKsL0GWt1+hqDazs3O6PXKRuu4vjCPnVcg9Nwz3rwbEZC16aC
sdP8I15QVRpPuhuFfxHWu+5H/7Q/5WQSgsZgSws5LGS/+1syKK4Eb1+RUG4JPIG7ArV7G7iLyy18
SyzBS7rgMslkpC9/2jHf/+0V/lxJcz38/fbCQWiHHhlWglDXHT///U8pwQb+5xCAw8RcVoNjEI3l
paCK+7ZZF0rlLsp/GNBLsPiOWGd+yedeMTzavM+hZnUR5N8knuS91RbuWx6JZIf9t4I8jOS9MXmv
CkqXLVi5eWbkKbF5XOOMCODjLJUrVnYn7aehq+NmjTg6/0W865/fVU627G4hQrHwUpLV+J9/ubYK
SH2PwbDuy6540RRpv4x2cbBKwVPYWqzgzcfS/ZdB09+W4dcP0w19MINEy5SHavePL5uzrnJjm6Wz
n41FykqmcZ/d1vH0rptnVNlOjCxQ6N3km1SWM6eMeVEAlbi/FGuuedZ///pT/i139sfVJa4HdhGG
nk8o5R9/oJGFzIjHiDwvV/OpDCpFSQLdKRkH0Huraawz0k9EGS5C1V+89G+uGPE30cHzpONKvAHy
N2OAk1hqCN0GRkIwxT9HWCLcLioDOtwVSPCIa8b/N+PLjJQKo4SQKAqhJBb622tOYu6CIGJhNhTm
pgwOdLFth/rtX7+nf/zkf/7KYqwIhIKcK306P5X87ZuD09lo9hjlBmzbDrfi8VL6m71e/fw+3lS7
+o3mgAceGg4AFrFeqwM3/d2//hHI0/6W6BMSkQPTxdXHwT1Y/v5D5FmZRgSoUAKT9hTm9VMSMX41
+TASY6mjb3MywUO35A19jZemlEeSPeO6VKk+4B80bHJYbbMmrFZo2w741VBT7Zx8+dZwJGlTQFDC
eMaN3c0fsJkneC1gskGbe+0bPNKq9Zq9xyYvoFjRaNoKEA0kxoK6kDdB6t832YSUS4O5Vd/1nTj0
BZ5GnGXHumW53GRA7ytW4UCIeV67dLRkjIi3NEwLzMrzdWKf7qlwf+swl5HR/Fbr+sO45UmNKtlw
irkr/Om1k/MN2xLBK4/U3E6A++Z3e2xeI1dAx6pOFnfXTdZn24BCPBZxAIJKq13NVvgUYwlnbUjg
z97lqb+vPQzBTnsJRy84aaU+MmHtTA+ZYopRpYymVmMssm8gre4aj3VpOu11oG5KFyAWW4gwtL9P
Ufst6f0faRvdTnBL2Ps+stSjzS/t+JLr99JhOHS7V96VJ7g+eHdttSMSuwegc1PCH2FCY0ELhrgk
8ij4P1vxtbBxeB2BbOQggslktrvYs/b4VD5ynq8CBwAPyfGz9uon7tMhNZlmjyGCEl4bDjlUW5Kb
zxVFjxA4+q1JKH9Ig8fEFYQCCU1hyTVhfYPUTuuEnRPDmPUuUFeDBfCcKD/WHXyaJnyvZnmMDbeR
rL2DrfdKe9p1Nqbgfdql0fijnGglGNz60U2nb0UWYcxhH6Sd75ZPzQuMz9zhgwX0g2OkeEpi54ZF
c8GCQ6+NN048HmAF7mJTcZahX8xPrRlCLxKEz5iG+Sz5xkD5PPWa5gk+xXVhcxX50nYeBgt5Yeov
vVs9xcMyQSUDhp9GXfFBUXqw62znlpbgvcF64JfDtmZLxcvRcRBZ6S0GwZs5xJPPgviazAjNtkW0
MInaWx3rLQq+9/So3y6SzN3g6gdrcEG+zRaTb5/duUqfOBBfrFZzyS+l2lmJd5P5zYnj6U1o+J6x
n8h2TYjR1RlNsB+6wt1aJIIPxFyXS17T+kISJooGg1KRseW2p+xQjMkOrx9Dn2uWo9dZz2BlyUa0
g/WASvOVFaO5nptf+6L/zh4kWBuCMmu7LPvjwLdtm9Z0nIT9k19G5XrGgbTRvBfgJjBhUCq0LLVc
sVxeV2V9a+HC6qP8wvu6qXD+4MSm5NQ3+GHY8BFXqGefoAFzH44cGHFLt8WGcA50dChqI17YirEz
XoansOEJ1y7RppTXRH7Dw7BFZrvtJvBoNWPiSjZUqxf9pGjL6YeTntsvQEgwnmJIM+ye2W+bfBV0
3jlMwsdJD6+Wnh7hSK1jDfMniDBhBS5aWcO3He6K9+Z1dntjtcnBKMBtbiLXogzPTbZsHVc9Qf/d
YtMINkFN8AhT8Mof5cX2Rxbf8bvOxWqgQI08wMEp5b4hrNZriUUZrdHUy106OBd2TzsW5Lddnf6o
m/6m6KytsIYN6WS8W/OuYVdbLfmFNrGfZeVsk9o+pIV3P/s0nyhz0kssCRsVYHBqOlGc98H8cBLn
dTBNdhNmLHP2HoGR5FV3pFf7KaB5/WqhwtK7ocDdgr7YNQ2/cMwPlxJzCcK9U/qfvjURBfbw/O8K
h+B+mqXmGJHFpqZzaKwfBAGyFcmk6bonrKBXp/iOpqxDEuZND7k3xgKquTVWD22fNnf46LDwhdiI
Wp2/eJwNufiX/CUMiLY0ep7XlRDZEzy29h4RGcCiczQjFoE8BLAwWV/WgG8uUuMsN76b9tPR5FG0
BXhFKpK8C54oG8giIskNkWmUzqhAiJuVfa5zTgoKa0CdStw58UjAIzHm3KQ28Wms7SxEWVmXafA8
pNawzTSrPlpVgTlmThGuBb/kSXUklD036H8S9GpvMtZjsHvsIKWAgZq4Klhwq6v+MqGn7FsqbvyQ
Wq/R9kg44t+olaFpIuJ0tUz+mQBgS/Gfdasmdd9PwlvjEYk3sGL0muUelPMhu6liB7BkgGcNqnBG
SLR76bX71uIiWvVwI1Yy0GLd+a11gz3oTs/TA4vNW2+pwNWRXKg/xNL/wg8+7Z2IltKxxa4Axy5C
4XLSqH8P7RGzY0Bt/U+4ZYogUI8IOpoe0blu3+2paW7G1DPOKsGGph/hL6ZIHWWRXtCqvE+HrQP2
ajJI1HR5BFZw3EikxTxpzWnx+szdgCwbSNMrt8CBEl06Dg3WkVtrAly2ATq60YXC3j5W0Yy3K/Lm
72nifRCAk+UhDCbnrg/LYTerBDuDVUa72EKwgLxPKmGX2jMg+TxvkjP6iU84wkgCy+7D0kzdro4i
zl3d1NR6y3c53dajQUQtlKgvi9HDW9wW7V05OEQ7W2XpTSYAigJJUD8JPgXbnG6ex7kpo2OcZrcy
Yphx7flOJWNqHUfpsq5n7g4fR+aLp96Ku5uOXPqADywtH/Jh4ULOnM2MbrXBBpXfcjHiYOzmnaeT
+wViwV5Z9cuIsk2q2VopA8BM2BWBIFTK9bg0e5VYOVU91vSayO7RCQf61SZugOk4+Q9tW2Igwb/y
himUtJSbRt5XhdL6ZMqOAo7FNWtvzi6liNZhRnNv09Jvk0HNx+Xx0tYYTC0uxzXQvGaN+y47hORl
kGD7uvjGKFKsgtYozG6yeAzLKnlmY7wsTyGOMSisY3yUgT2f8R14rxUg4TUH0WgnSi/ehihde9y0
+Ua6HR0nIprvM2eS+9xQOeOFQ94fpLe4e44PbYYcSKhqA3ExpSsxig6EjNptROYa9NV4W6l5emMv
RrGxGb6R2DanriczVtsR7v8oD9UT9/1LF0ztjZI23Zg1A966y9uJKh0MX3tVo/e59imXzQ/emvcZ
PmI2EDTqzLEzzT4z896JdUCDwETN15DH11L7LjikbDc/R5lUt1FsdllAJpWZx56P3dCRnOO6vD49
R+PtgNcVp1lwE6UfnRYtNmIndkRYcvW1nyAb640H6fCIzfkhyn3NO1/46zaQzX0dLHsVpfqhkt12
MqVzCMZwW6cFbeUs6ehhLeoT0Nkz3xCS+c7Q0bsy0bjT5T94+hO9taftkrRql9b5jz7mw+lDeipb
Md1rin0SBQSw5O4dT8Nn7MtHX1gUnkbdjaiy20kQxUP1vicD9NHCVKN9YFgtaDObUWIuYx1DcVLs
wMgjb+oi/Vo5F6AVT2e7ghqVTeFNZiEmA6k4t0rdx7TspUbnByJgVFGN8372gGXOcBNWLDV4Gqbd
Act2AyXTmGfl4LeIfUEeltftqumpwEywdWXNc7cqqKxyQmYIB6WBBppBfJ8YwvLVdaLE+QwBDn+A
fbzWhFAdhCFkBeklvR8mdq7a4AiQzYR3Wqp7MjfumYiTt6d3yn5DruxvIl3gHyDoQoYOCGnL/EqP
IfxCtOAKZgJQtnVgOhkceReqVeiRLtRVcJhmheFpMPZHR3zhGtcNQfpmILMt5IpLX7kPReHNd3ml
3G823I5VO6v7RhflTpZe9d2f9HmcAe8tYbKfXJKMYPCKTSzz5zbMXsh2L6SAsgHN1LuAb4b17rTE
AN3lJu7Qf+Opw1fb621p95T/zSrQl3pYxq8qb5sNd5b3LBuDG5LC3JDt8a2iAP2wmDy9LWO+R5Hd
LgeJHrBrO/p+I83IOv0v8s5kOW4k69Lv0nuUAXCMi95EIGYOwVGkNjCKkjA5AAcc89P3B2X91ip1
WaXVumtRlilTMhgY3P3ee853EgZfGq1t5MRgaUtBXgo+wusMyWBLQ+yuNmv5XatyerBt+OyWr3bi
V7chrk+L2xwK1jxO2Yyhy25f5QZZqP4DtFcut9on5Al5yUykdqVho4+WIuZj2Vad3GkTmt8mxrF1
mIw++NZlyOYbI4YlU6+HkmT2Tumq/o9cdj2cdJ6TPAkxyKfZccdXb+gqdUjow/dXFO9gjlVXGdHU
yXi3VBzn+5leoeewmZsRCz0DUzZL4piJ9M53/RCiWgJMvojsgTnmJq31PeSJe0DLu8JQqKiZVdPW
OZi16Petz0il1eHPFkdvjw25++KMZCGNZM/SxjMvLbKr/WxlCpGNMrb9nKCLzquYyEs07eli74A3
lIcEtTXJaMuWpeVjsEA+ALC6xZF3sfr6TGfpk1GGs2NB3GWJ7wDfYL9G0Vcii1VoZkdig9OpvQpb
XAg3AGM05E+yqm8EY88ysBeo42Oxad1qa6PYxSPY3jWd3V4nJ7xgrCxw8qFQt9FpoVyUp6EhQM5D
8LuWXg2jCGgOxUTUnzJBu3askok4TYOJRT2urKi1bbC09otrxO4jk3cOVOjr3n3ILxvi5ScuDIrS
HMMAIlaiJefuvTZQMTKgcE5Ztjwbc1g/hEn6CwYd4P0MoOzOyHx4fZCPhvgS7UTtRU5LAGZHwzB2
MiP6jNadz+JOtHv6ZtYcFyGlMypy8xuBBnjXu5yxx/6WjQ/2jIuME42/h11gEHuboTiSOfsh0SEk
dC574/9skdhuQZ88+JOX7LLG5SwEEWrrGJTobnUX4jM/SKyjOwmEdq66a7qEF1D15QkFKeexkIII
QSBOBUXUQD4k+Zl3F9lZ24U/RGZcS07i/eK2W1hDH0J7l6bM22sBfhtA8GvHFkxJIU4tI+mT1OJs
EWh0tkQS8PK2r81sE9bH7ObRCfJrwZzpdkhKpHTJiK137G8Go3cPSQFqYKSNam/7cPEvzdjS707V
efbYIJ1ZEaBYAi7XbSWPCcb7YzwkT0w3DHyR9OE5hOxj5REHZObGQ9a6p94YyrfQ5aQ85FjpZoN8
VKeKozZlkglEZtOZw1PXtGgrEk2gtQ6eBxcvil0sSYQuI9spacJ2GUlwbRz9Oul+OqLT886k4lBT
6bk6Aklyt2kVHxGUfnOWavoOAh5gD/6v81Qs38zWDs5o17Yyzd+bxqEN5Kv3UrTXxVQV5hXPOPkl
gL1ihN5SFgoDqfoRYwOCxQNQvirFh5uBO1VBRwYVM3KdjnBsIEtEE+TgRWXnVCMLtKfkKjPALvjK
t25H1KjneHf+PA3kHxK660Ahmvp7rhBkbq8kFrs/6p55T+p6F0T889aNm+LQsBzTeL7PBxyj6IzC
exq1X815aTeLE7wgtvvJvLEnuLI+AfC6ptbgHO0ie8Mk7B2of41d1gOJw7hcbSfX9g7jKK9zkjN1
kUtwDGEHbFTGIFSYzTel6Zp3WIQ3HPXvtONc6VQTUKqKe92oEo8O1x9z7TfXz/kI30lPi7ck20ap
x2IQQOIlG47Vm5cKrTZ0D3i2nADP6WhV3/G42oQ/pCesh2+9zcuZjP5N7YjgVqrpqUjptTcBVXuv
1Z2NEx1fLnHDECFemsZ8gSByRaiMe4GgPlAAUxS7RrsVjv1sEV7eK15oML8PjL2/AiPT0PzzixIT
uQ+iQWbRY4eZOjBIXiFbXhg73bqTde+q4nvi8OZkrhGlhVA8PRwRS8juFK2CJvMQki7QrmVO4Brb
eSRPgwUZSDE7ytyGXeTwZ8i05xs9q5e0kU/wbKptkxvPepBfaic9chVdQgT4h1leJ1XBr5ansKHC
pfagndhORTSj5+AZCaeoEX0JbGg10HfGzm3U0zC2WHJp8xi6ecgzfCO1wiLUJLfCHI99PrTHWBKV
nJo9CWbWJbSD2yDUjxXgP2Ip3FcHjdEWrWa5zc3yS2W6dFolAtz0xXcYX6kMoEw9n+AtfjjB9JLn
5sELEWVlonxbI29eTYfE9HEw9ykX5oZpAbZiTDEbjFMcATsiBfsKUQdtRu44uHHTdT6bCZh12gHj
70ih7n0+d3hzOaACUKHEKHNzkxT11m7w7Rq2Qw+NjtLkHhib33sJGoheo6UhlZVDz8fQ1sfZIC1G
5woquAwH/nU1nCvzaVDpa5MuP3i5HQjjMoeKF0vSiwgo1kBl4jJ4wFD25PPkhhaz5tFHIgo66GiB
1PUmTpSGi+kfQzV1IDMFzl/M8yns92mbXSkMMyqiRXBiCa6zQ647HI96z8R0V3Ze8RbmgCkaIcl/
YQlKJ6bwQYsgWXhls5uNgMepyj9kom8Q7wGwkYQ12OghympMo2oars1Kn5bavaOF8DjimsN6xl8j
H463K+qqEMlruZcT/T3YxEQQhLToyHHi6OyFRxD6HB6dtv3qTu2nTEP3QIW1sCpOxioqpyUjBZgN
2Btudx5ZiiNbwHymbQOKHYaFiLF0GHF8P7vyBoX2DSOv2wScwlm0fYlUagoewXq9jNPY7oTs38vC
LJiTiYPpxWc0fWDYFzbC2uJAH/f+xiyD9A5GEvSv3vsIerwiteZjy1jFu6AfHyzXxS2G6HrjyoYQ
NFmfi3B8JRjnGf+eQV5EeYNzOYsys3h2ZifmgaiOsiTWoM9jd8v0lbYoAdJmc6dG7JqxuJi1IaJU
ZhJR3vDZEaqzxt09pZV5kA5zwGUIODA1w2l0lnNTaM5QKTPgISZkRtZgz4HEvRJOI/ZpYHNit+F2
j3NDq9yW0TBm4JaCwogSRUWBzJAEVea8Ex0aM9THyUBrggrkwV7qaSeZIN2aonqam9Fls0yCY2JR
EIisWrhUtrvDk/hqELieF9NHmGEHtXU83ZvwXNmuSlY1cU1CiF4zLp5HjWmIfgQ8mfM8xd+HFgWE
3SykiJeWcet3ClKDGe6sMb6ssF66oDCnEMrTyw57+FUhkAkK8y2e9/CSYjY7VMpQW3T69zrHwqFi
l+ZjxmIz+/0zriIeGNkbiAmVtTdag2hFS93HPLIbJ/O8aNag82jdoO/TqaFekcvqZy+u9XWWZnyF
ClkD/KggU8ceOgrLKnrBYavH+df5RXpJTHZMls9DR1eU4nzYZ2HGAsRZrm6+uV5PIgxDvxuRhuG+
rfF9MXddSgJ62/ZmbtPHbMLl0JTOBwbG+TgAFDly7qPWN9+A8n1qo/ZOjeu+LA2qU2RZzQZp//ei
TLJt2tJ1KrzxHdsl1KuU7OzJnCPcQK9oG75koUckNKcIRE3re6NUtmNu9r1MCIGyCHBR3uqOXZgN
CeUkB0IZ/ajDh7OZZvurTADVegtf3+u645hOj62RiZPJpHPnCfsHBhDoQrZFmZ3KizEsLOIB2isT
ucjGt4BgAXVh0F/vzCS4zMJezspIXhwK+T0iRIBeyxpSBmDJsTi29/aUE1W/6lxojukYFXLsQ45l
VFotcoTCMFCJDghkZAifIeVOFT4rpMizHf4ZB80eh7rWwyfWmw4qQt/91qfxnePgKaQr60cIp9y7
zurUremGcB7aud1oN+WaWWcVNOmdQS8sEklLm1vMq6+3qAiS8d2WDYJoGZI0E41kQzX3EPxevNod
WX0lfh5snFIW+3ZpoLWKhGRHz8sY8lidZZcHd8jKatdqxMqAk9ZpkkdtjlOKtLyzdn1rm1gN0q+1
jZ1amrK1UEfIc3fVQooCnjKIpA28NLr9Ytt54tooxlasOqeh8vcq5RQuhnjZh9Vqfxwyt9wLxUHI
oq0ywO/c+FSFUW/MO7scz8wgvwyG961UJIdxd6C61OGLDfDDCsIngxa6TF5oQtyHfSnvZtS2UU/C
wJGFntQOjEUT8jeEWQZnWTzS65cp0hanDGdBEGR0oAwbplEDqknR0ijf3TgkV5sQhNqVJL/A4JeZ
T8a40Z3IVuFoE0+ovscDgPnnVlCsYJl8N8bhNRyr28GjsvColehazD0BwlyvDk1U8gVO4dswLtRy
9N+nMjD31hK+gEN7GnlufdXPEf13Wrjhbqp4O1POlIn+WqZQGxZ83rt49AlfQEiYO1BSiKN4RbGy
64bqNOfxbT+Yn5OwsYlaN0rENn0GjcQXRMhWiuGOBJtD6C/R6Ihdr1ooLaTXSOylu6JDaslv/BP5
7J2Zk0Ut4+GhIEcDx3qB2LOEmJM7ctcARUqW4AJIlUCOnCNaUQwfcEtYjQYrElN1wp/H1G2i+6SG
q0i/lqKBn9obZ6MKyYGQEb/ZF4bOz7H+Mc5UvRROqVFunfaTQCy2rhCEmJGlR9isb2OdPtY+AQyQ
QyL26EtCB1UT7UFVeQSk8hUn4a7WCzEoPX2kjslr8Ng3ebrxu+628Ewknun9RHuAp+ZE3XJwVfbV
XzTuIwQlJzn5R3ybSDWnU2o5p9JPQZ2k/tMyIX7SNrbQeK72DRosSsgFbUaW/5Bx8lO55U+jIW/e
JRLIMb9g5b9YKll72eI1MSUCUz/ukZI5HN0XA+WKX1jjTeB7SHldTnygtF7ycn7gEAatDS4yFccl
LGXkNLQ6sdPW3j4fvYALQ+t3W4DWIV2tv7V+IfDKYXhvCEq9p2JpHt1EwUEMeBk3xYh7cnZgk6mW
8Xxn8QwKVUZObtDrn4I2qgy/lztpdN5PLe3kJUzAmmGnoktnE1hEZkpJ7KNZbRe3xu42Vy+YsaHa
EHgUYkJd2h5xxGj6KhJlPkRVYCHkLNLqMHgKoB8lfBbgNCLH9zNOxuapruiSQjz04q2QLiFbmE/6
3YAPD/MAXzdXYuuly6lrB3ydYBMyIlaEN239hK6MHNVwEI75lW5py9uYHgP21vvFFywRygQcWOWf
WmL2DIR6g1cMwTPO7kAVVfDXOo0+Lcj3JqDdJHXMxww3UiRm72ZBa4AUYjcz+ukcH8W1atVT1ni4
ctOSN88Z17jhlD83vtsqCyCXxkzrNVq1yVX1Xaosj/MIiU3oqM1pGXa+vaxANvezpWK6A8L27Mfp
A6mHt0m7fNLJBENQN8ZucYBQEbVH92+tgYSffMf71kaG9pPTnNr3Xp68AqQ4yVA9aeWecSiSJVuv
y6RZflQlmfWs00tmC4aojFiwkhXnslVvlOLzfpo0nQD6sgdoMsa3fGEdD3E+71UjIKc1jZGhpfNK
vUFITbMv0A+OxN/FGl9diEc5ShMgMZOqG9wPDcl/CtAUEts89opj2mExqakGtz1eeoizL4un7s3Z
B41PShw01onpo+du3XqyuFA+EG4msE4e6o0aizZybUoMUu45IUSMVvpNloonbN5IpqchSozqS1Lp
z6YoOa8RW099Wi7k3Ce4pa2C99Xprn3dAz+UPlYGkuPkwo5O5x3feo5BNHCZdXIQveQKm4dIZn9r
ByXbudOeF+Dy6VLtrS6edp3NzFct4bLXTX+aA1HuuOfnfG6aU1vTIc9j464d8rPhiC8QkbxIGyEW
eZ1cF9EPt8acv7dZ91KPPtZKHcQ0JPJkm/YuicFu9+gTUh3KtN5KTeY9qV68JaazbxXQXZd2CUM/
suKXGMFBPzQX0+rfUJrzmPFjajLdfCMKLNluRweSWRXn/iXvjL3qK1gAcxI/WYHfr0abN9Q0PeA7
ec2lBRTUi5H1ONN3sze+zLrnN+5dNKTMWTZzTLob9VR64GqQXBUE+dvkmD+AaXRPDobdrV9BIiOI
joicGXkIOVl3quL6mqq8uDlVlSiNcDsXyzVLE/Fo4wbAt69ddhrm19sWpRUZduRIs8S9jG164y7r
CQSEG6iJV122PXMy6tUiLBijN+yKDS0Mhk5zH9HvPMk6tVF7NWcP++hpzjilTGb5TNn7UJReGWXk
Fh70zMDOr1zD2iIu6vMtmWmS6h53fEvnV8FK8wzL4S/2DjDylO+UXLj3S7jP8HdatzHyzerdkkwA
N2ODCfoyOH5CYzUQwr3IdG10mX3RRwKxO8agomztext4UkFSFgj2XbVMuGaMxBm2qunN7Hmy6U3u
pgIXyplBf+jvLIgGUNiA8/C6CMbjBU6oNOIQNH/4tk/Ud1dbAEnhQQOUdYFM8xzMK3IxgL9wPxRG
+QO2so08RLFoNx0/9CaDKaN3vsuRDrNNwauoQw4XVFB5/sPLcJi/VhPvN7YLZEVRZ2V9/6OUmO83
FmKw42wBkfvS0mmVzAJf6Yty3ZO+W/8/6dBcVmIuZlrPK8mgaixDHKeSTNwtbb/vgBZsBjg55/Ea
32sUD3VZ3kxpMLRnZkIojKxkDt+TtuL3mrxh4Ycic//WWF0+f472MASfE7qT13SMzWzn8A7wazmm
d1wSjqaPw2jVTmQvZXErrAHcCqlhxGjhsphvzT6UThRwSK8O3piIZocYGBsIQizUGgFVUrG1Wgw8
T641dAcbvGG7H/o0yI/smRPXfTFH3KatN/vXMACLdCkWM+jfOetl9VYj7azJOSZwfTOGwWi85dhc
Cask/qflRQUARp8hpf9maEzbnJkZB0cZ4vqdg2QMHBFzYM5krVgOySxR88d6tJ6dFU6yw9thLYdB
VgYkn0H32a3yfCM9hT2kM9rEWV1+px2TToeUtgwCo9zrOdjCiVPAjoOiGuIzU3Xw05Mcm/bexTtV
PmnD8zhSMSqeHuqSofQZEmNZRbJxbOcMADSzb0cfixxtEWYdsYJ0uClaYRAXM5uTu5uscfikgVWN
HLSIWLqFmMBZ3sQoT8vaLGzz0fJm961L2nHeiaZHrCA0s98HuzVkhY4uH/dAG1tmoRBtUFI05JH1
q2z0bJIh3SKFkXNMYdcrgu0Ch4AtLB5UGPa9hZh9ePTk4jlHnWTcGSbFvIw91GgyBCjiTgtC3Bb4
gLSp+ic1D5GB+C1gvCVz4z6rOLHf4Cr3+FmtPxNQWC32yTW82r9bPBINjyzo6KKJDB7GI3F4KEfN
QdNXNVKEAJusjlk4UBCmT04Baoa93lMvJCymUP0Z9te3jamCS460h3BQ1bNjukl9ZKYw3iDWv80J
R4PUZxgITgZj6B5KVep0W0+VYpTozt3LYtQOh4QCLRtdPgMtf6IXXBi0rc+DKgfMcXGS70tdSSag
68QSnCrboaTpvJnSjrEs0oiKYxDUSOJCJ88qvyEWAcuTs6VsxPBLicmJygAq3bnOq3IHs91Tn5Ea
ZgOdAsxL7F+LSp+rcyWkC3pha6ifotJLdSB8l4VyNCdUajlaXnEKtGd/MVxMDEQ3+Ng70nFCo5PA
ICS9MAgp26GQQG4c8m5wjyrIMDX0njE9ul76DJgeXe5EmsE8QgUcbXUGdjX+TPjc4g5MJnL4KpVU
Ky1MmZhimEkVxkznGYqfahBpFTBsbDUbC76IDL4THcz0059WQmeVZzBwKyv4AKiortMQ6qvrGDR0
UjtnIEf7ivbSlMwvfj7xKoe66Oz7CUwJEcQwB09QcQIvynOn+6xtG7l5O/XSvh1Q+R0dWeLRWSDm
YYJzy+7MgYFwP0ebLJ7mRCp1D0oI/IUv0G5xZDb0Fok8o1cns7m+aEdYOi0kVVgcfgnevQwd/lxa
SBR0FTP2aFc9+xxPJAY1Y3OHrZklkqnKS9dpDC/C1t5O1yAujtlscVtCRVAvMKrOeHbxCyURKFlx
XPNXbiAd+dfaxP0EXK30txb6g2bf+aX1bM8EEPHLmhkOFUOeNCilpz6trSuNDHrlqqFRuW0hUEeB
zFRyqi3BqznQAIQw0NBhO4AGZWVrymS4R5NVv6GzZQmhn0T6Zbg4nCyFuaQQwMaE9ZHqKVZEoc7i
B8YTQcYaBJZtlxXWEOXxbBBimqDk7gHQ3tDtqdq9Mr36ps2WgIiLcK5PpeUNb95AsiO9AdL3onai
r1zXNRsucCqW4Nobv8KVhJ/gOWVQU4O4Luw0benbdPbMb0icOPMDeaZz4aTJPdIa/jOHVQKjy2TW
6DBDGUJ7iwfzZ4nkeAv7xjG38Whh0g3yLHA2yUI7c8fyMrUwkHCObWaslSuyKBxgQpC3lJ/NoDRQ
j/A2bIpUGx9yyYd3nU+oeINxuuJyJuGW8718ZVoowWVYGqGnaaAUZcSbOHdQ7lnDLXNy4kjpOvhp
atXdDeQYoBkYFHIosCV7cBmwi8e8DN4HUkieUT/1t5mPbbldkU5bzAk8S6UtMa5mifaedOWh9UT7
h4PPmYOPmKyUN8R1/N0VGb5cA6qsNDJZ2Bm6xEb6GLaqRocAvvM5TvWN00nI91TgnNM14StVN6dv
oW7ocZl+CZiK7yurD23a1cNkmOY3VyI4kENffss8q6FZ5+LYNgqLIqojGmLlPZWPDE4Q2pnGGjY4
jGa9KZQzAIppvZ+ZUhykZpNTSVeO9p7em3xFlZpiQQLfx51ZUOWQUQCpb7Qm96mXjTaODlOWO3ov
w84eVcM3Eun4SJX73EnXZrFyRjTMnTvnz3MbVz/6QX70Po1ej/4bycLDIwf+5GqzGz0EjAyLS+63
6MKnLMTBnYaYcVuv3TYMRRGXxPlO+E16BRfU34i6DqNC+rmPhsro7pZM9ijNUyv9zJIQHIp0dP2S
AZ++WRZkPVumfAUm4CFgX7GW9gGFRPCdr508OCJGW9QltXHjKm2+tL2ffdaITQwcdX0Y7OHeMB6B
ptA5ER7f/pTB7uEQS+tqnyZ0dFESmjzauXTY0myx+nLJXPNKBCxLe5dTULS7BQk0EHuaGrxQv/wS
S9APBGYLjuaOVVpX24NViBuMGM0dsfBkJvZ+CaQwkEwbSG9J7DMxn+5PZvPGvZXInH6+iY35r/9u
yELmtnhBmgghxXJB2BV+7TMY5eaCGy2iKace07QPIUnBPqF1gtzoVBgma0Y2lawwshI8xjEC0YOI
BUob7aPl13nD5lOzQyM3AtMdmev7JMk7Qopp4/C1TQb7o8b9S0aygeSK9NpNEk8cuFOd9Px0OgQI
3mvLRYWS58W3Fj1N5IKGu5iNx6oL2yecNyntsHPVGAGnVsRan9M8kKjc9a6stiV2gR8UFvFtjfmY
FKFp3puJX0Q59IYtxwamgJAPuY2ghkiXL42JS6k4M8M+gVpyKEN70BtiQD3iz1Mhv40VNXvENAFL
0Rxr4Dr1DGI+pNX9E42y7W0E2PBXgp5LljJLQnRb0zvUlkIhnZ40iFWmd4KscTo82EPC0Rzs792v
i9WRDLW80kORr7zALjpEShGy4WU30XKN8WNVi9Wzd3J+9lpCmzhhcEU6i5YW/xjEt8jEoeSPQbat
wnC6tmY25/kGSTQGBH43UANFWWMpK/OkAttCYMYBp7nztJIJo6mf3NfUExwuS05d5ianlntzrKnC
0+gEiJa8Ln1I9bTcIa6yH8bFS0iN7apVrI5xNHvwkMiSOuGajbMLIWNjW5hT6MR9aImz6Mpl3ze0
NiTjotc09HEUZO0LOefMCIOm+G4tTcJujICavq53S+efE3tmroA4Y25B//UeLl1gdLPcQ0VjEFGY
A49LNUvenyWmtiPGh2Eg8cV1/2iVc3tWrZPdMeD8tIB+9FszscJglwwAN15ru5i9HX4NbqgsC/aR
ooUZfjTD1Gh3f+3+hPEgs8aNyauVoW2PlDOD9+rTlBSGuOUJH+iwDOTT8JTCFoILvfN/Wd7Cdau5
rUBoiX3Jk9ICZ0xpLv/6AfS/eSNqjLmoDfJaT1evSThyiXCt3LzeZZMa7Zo/caaJF78o1rhkvPOk
601enRrdFkmW+a1YnxUE9rgbXdOc95235PatRwxScdvNIKD2i+W4F7fvQg+XzMAFKmICB7Y4Ptmg
xm6eiqNoZRPugIe4KDKWnsrY7sahOKp04u//tQowiom9cwBNIKFAKhpwAa1TYPX8tYDhMIBnSQ9q
gCEVdyNiuT51YpojkijHbYo6Fi1MXfORoIyLhQyghcENiS1VXzvmEfkmUnqkCgY51shkIC+dF7eg
lhhQ1pmYEb1yBjNN9Rau6RfrgVCz+JgvkIQKdaE5IMor0rQw33Y9YsQt1li72CdwccJjmHpde7C8
VQo58qIeILCxeM2EXVWInGXxapRZQxpFQn98oxH28FQj0fxBcFdHax8ZB3CQofP8bd9xkALsFy8E
SabUVdvMgwwfzaaS1Y2aJys/9pLP3oAHr9LIMOr2C8+QRzuzntxkR85wT08qbhGgCI8m0tZ2wuSp
023MYabrkrMiywxXhKdNLNZZgZGjse1ZMihCEg23nF7JIbUybOgbNIF29+JSgQQ7jkX4B/vGQyQF
b4AnJ/cH+frXPWxpv+u91ACtjkNVkHjb8Ldr4mXq8JPZ5CAO9IAYB5tC66udARlnVQk6GAepSVz8
TKgxJ0TCo4J9LkLCeUys6w/UC7F/8KbMxJcwluWnAFSFXSwlVHxrLzONVnfszOekap3maUKYE5+p
7Hn8nHZi+oIeqnjVIuSRz+i8VFHpF/GJvWvk9pZdLKkTU+ActBWlZi5YYOEnVaEKj3qyxFdO+cFb
0cS7PDCQT2U4a1YhL7lkj4bi2RuT6jXJ7IktRN4NI7BHsgA3Oa0IkrbK5DHJGWBjMusQKnU/7TZ8
xznIiui6bNYk6Uxffjn2/iu69fP/j7G9AR7M/xDb+6Ptf6dX0ez8n9Bewwv+4bmsyK7lBXjkAVj9
D77KCKx/CEQZZNTw4P+TbPVPfpVh/oPUHZ9VGfsnqYvCW6HlqM679H//L8MK/iFYDOFfh/BNQ5tQ
3/+Cfr16s/+vERQEu2uiTHU4Bfn80MD7w2WcunGCqSBPgLKgO1C1uxx4quPb367I9a+f97tT+189
vP/8lJBAxhWWhcH4D4d4q9gMGsa3u7lVj0YeHFSYfaSTf+vUaQhxaLgaov75nz9zNcr++c38FfWF
xRR8lP1HGmcVqKpqqY6iMZ7d3Vr8PCagCsFXLR/TMIjbCSPQf5WD+tf3pDHL3RYW/xN/fOYIv2Cu
9WBEysi+WGGKzYqgUTrQQv6NffbfXVEmT57p2GuL0Futy79Z363apRCjJo/mSY+vdWUa1LemvCN/
iJixKrYojsduP5eVPP3n6/qvpnu+I59nc9b2QWCbIIX+uJfhkgu3cGi/QjAezAjXnvVU1q5rRquD
vv+bK/r/PJ+r79qCUuAKNBGm+cf3dKn9Em05nEpwiG9Vpod9afnp8T9/p3/7KXySb0IRoGj5A+TW
zf4sJSObXU8Yx21QUaRCy1K7/+5TmBfagOx408DSCf9XxvNv94wJl9AOjs6dJFzqSiqTsbfZ1v/m
iv15f9ZPISEav7VD+8H6xZH77VOIaXLo4xH41neLAO9ujU9E05Gm2Vjx4b/+Qj4fQ2Mcdz/isvUh
/e2jCuF2LsMWDSUnZPtPcEWPaI7/xoX/583hCwU2MGVu8OqNd/+4Oe08AW3OMIOqEQckEVfIoubl
7xIp/u2nhCZVG4p2y11X3N+/Czj/urBVo8ndo8mHHlFsyj6o/8tHgIWBtZ4lkOgCQbLBHwvE7OYO
gLN82jWYMJDHqck6xJ3ROH+zPKyvxe+Lnxd4a7Y7iwNnMAb5K+XhtzvDTWiHPsSL5Zt6wsIx6aON
Le89WdVDMFCd6m9oFda/ciM87j5Pgb+yOHhmoTL+uZGUddUPAzyKTDMzlABSo94yij2HxPxMYPNH
4pQcXYnJ2s3gyC42apwbsArz33xzyxTrR/3+5WE78rywO9KVRYoa/HGRqXaXwYc5g+EExMMW2/0A
rRfXcnViEEvHJ3IVacerfsKxGVO2YfkaK5kED13cJ/PBkETMzvRF5dmWzaRhnY7j8ubarHXXmr20
PIfaSJm+ixJg26YfRx8j6Gi3j8ZEszuyWwZD27JmwnWU+aiu2irGgSpUtTdmPTDupkG5AtFsVTwL
3q+SLB3t24csWS2lEyfPFaTo2d0u58TuRzjOUhIc6XVYkR7H+buOW9hyQxcvzhviJz0pdH6gisyk
cYrH0TX0fEEvNV2IBIMIa/pdOWyTKgWokCLWn++sYqkL42ILKCc3vjMXLmM3o7+pMxzGKMSQQjE7
MOsX+A0weqliFZN7FxhF7uQgkaq5zaMiKYpntJDE5Y1xMt/EnTDV9yooaYYH/frKetj0c8i1cYto
qLdqvXdlSv8WZxToKrCEhr0TI2pgjVlaRbaN+Gdn4MRY6e7g6HF9aPdaOHJN82kN5GrsdDDblr7I
I5PG1L42NH26KkElTwwgMyR0lTb2UO0YtRtVlr1MqzHTfzRBhyC1m9afYpL5SpOV7/2TfIOQBp6T
VT4TsVh/go9BGJKVaZ/s8OElX5GUhVDglfhqoO4nzC2fUR5PTgG5iJwKczwwobIUDjxrnB60UuM7
I57pJw0Ydmayj9/6xmk/MtOssZQzYRLbuE56zBLx5L05OflmdITXLpZytH/jkcIJps0IAIuFvvos
BiXSYw4edaE+bgHt1gztmp2d5xqrVorlvPM9Hsa45rFG2oNnVZC1h7vTppoxEt+8g63XvuoK4flB
DOSTkV+cKUrxHGkZemmPAYet4iaCfR67wBNIOokGUkAORpH7X7skU29I070vo1CTLAErenmAu8aM
9XJLc6RGhtP5dnXI4GsDLUrtEPePZzuRYCSU7QhFZxBThVP46hW9GnelgYJ6k42TnV8CmOny0BK0
WjEUpTO9yeAy4Soq3MaK4l5XZL1SCd87ReyIjaQhgqlknkEUJmmSW7dDaxVd/F4ES3ufJNNIXitu
v++LLdWz6iYYoAy7JpI0QmZIAICa4asx0qLYVcryH+Y6x9FHchS5CPEwVk/pSKMPDHys7mn9E1al
Oou0BZuOJy1zKx2e/T6HId4G/4e5M+vNHDmv8F8Jch0OyOIOJLn4Fi2U1K21txtC3ZK47zt/fR72
GLZU7h7FBQTIjYGxPRS/Yu3vOc9J/fuMmAb7fDaH7EPcFtTgyQczt+iMsqF0PHnWV20dmxBKwEwM
K4Ehc0qQlSPMI4Kg1Nnj72MiiqGPwQwrjGc3qdFdDFRrg8khJWbPsXhZTmyDy9795Ffo5TUqx110
1aSGoe09Tu/rziBXDBdJ5YUHLRGUp5yyRIHcxxraHD2xzQsX+VB97EhdJ7CNqgSgVM3jyqPQy6VB
EaL1L1RNuHdbmGTSo45DZgxi2x0vx7FtlgA2D7Y3Cmo4ryqM6k8LYlD030arW1d2XcffK5ayBZiE
h/lmsWf7eeCu+5PZWl102g7C+rp4Vvwts/Xk02r05td8nRv3FFwfircFQ0q6BVDOd0j5DeTzKSUj
fe0q45S4BvYWOoCp8sitF6ShxXWtr5Tcl+8IsisSwGA+AnMCVburcMmNuyjeAqcb/BbW0SQ25l43
cWVdVhoB1fs6znyqu5ar/6isrgFEEG3ML6xp4DvQ9tgY4JLOeeGAltv7siWY9Sy0FpzkBXIerGPj
YJ6Nucs2Z4Qo+Tnv3E3h507FvF9qixC8ZNAugKp71KgX3/iK7GT9UrTZ7KPvFnDrMk1Q+hqoNVfM
Hwuj0TXJzzz34Jmd0pdda4+tdX5EJkAtO4f62+3sZRi7i8HUl1uvzLwXkl1ri6mYXQDmpYRbU0IH
6+82c8CTlmYbLtbSnBtBlg6JZVaGejTyfcwMI2vQUVDkG2BrjPG1b4gWddqMBRWaLgEJ+DrM+PvQ
d+hTLQ8pNmNjGKajlvpGe6xCI7sjrxrbVpgKIvmSlrvLHcSUoSAh1Mo+ZiP3L6e96VTefolz5H0E
5DQvRpyY44EEZcLIezcBtzAnjbjG2WffmHY9fSDzrvjRU3y6TskVBp5RL96yW5e2fZxKnUSEacBD
Q+rC8mWOgQYjOBWbf1TU5lPEGrQgFFh0FAsEVo+7egFUerJYFFL2paljtDWGnvkyi1Zo7G4fp9eo
IMChF+lg3OjrlkbhEF3TnJBERZQHLVHfglxE/IDQ3QacUM75i9/A5cOaQdT3RnDD4zOYo3vChW51
I3piiig2k8xEhQS1wpkD+fCzl8wVSvfWwKzUEL7zKa+g1+59l8QXmKbm8mJ1LXybgZvE9hKjcCjO
NCenDlSvtulzT65TcEdKkDUXHSeXWy+PGdpYkNzAmDUIvm68EWr7jFJdAcvxxjcH29kXfW46V3DN
XOJ4Vh1c8dwb40Ux+Ny9cqkd3swsccAS+0G/4t4IBkSThd0Dcw739Czs2Ncn0uL2ujs6z41Ovnpe
t92zY65UUtBCpAshm+FwN8KpovSdowq5cv0YCVnF5aBP4WbSvrUIxr4M4FpqdKBDdxuaifXRamZ4
8OvcsrJ4cQ5JdGSdKjEXUnhipvuGZlofABJZfUiD9tZnR1Tix6qHFZeT1oDdLhPiU0WlKNmvbaJ9
pIaIv8Ml7vzZYgv/kW2A/t0yM0FcDM9GoIA50T7UoaV/NzrLuK6Tvnlmb2chhY7s/oFcW2xUQ6h3
V5hCESH3nheuh2aEG7hrVsu8Qaen3RP9XBjnPjW/y4FaFveVhFN+Xwt4qIdBEJDD7euSoTruPcRi
WDGuu8yzyBLmgjljT2yA2Y9GQmR1EWa3HDDRsjppbd1p+Uy9j8BGAh6nVkeV5jmAcHYWoDB4z/VY
cOeH5GmC0eGn5x3EQ3zOHfcbO29O6a9uiC0enR7pvuyy0AKhPs3uUy71gbIZVv6dpBeU/9iPjesY
a6+2h5wdeijwJiSNXppy+yjMhWDYdeq6h74pvKsWKWZzSkoE7imr6IzmfgMbdvu0IGLpTGPfkBz5
VN2ys4pwxPKddcJkDdXymI1sXc5HpFgFRs6YkEbMXV1SHOyqA01kWdpgH1uuleFSllUcgQbmipWN
h+b1+5kSzafIdOueu09nK2/sM0Hcy67yJwfugVnaX3uv1z/2a4WU05tSNmLL0DIAaH3tu67X4MC1
eSoehrbwb/LeoL40NwCHSAUW47VbREZ4xLjJNo7r5OqkBc3dQmlN8vSkjOe4OtFxmQ47s8nqLcUg
Q4IGGKq68ixqUAfykWHKtrHJnCEw224iG9S56eSuiA9bQjN2Xu0XT41LzXs/1pb1VCXRCouhMVDq
VB7bqGPnTC7AWVdDkGyhvzBOrN4c9APQEJBlZpTWy0lG1MYt+7kBiUCD0ZxQA8g5ldeZ5/iCwnkn
IuqlG4Gz/EExur3UbOg8h9R2KRXY1FmenWkuPxJ23H3RzXZ+oNWK5yapG/DVaUgelOXG9XdSFtpb
isdc4YdxzD4YT6H/raq4tNt1C47BXbmY/gdOP4Rf+w4ZF4cpSQU6pGWm0C6sGQVIaPZg1VO9Kx9G
BFT3usu9GyiLxv2E4y5/mkNRODviY5tzf/SYhBEo4nuM7MVh2szxyoFV0PorMbTc71tx5t5RWY9J
+NUa9NW2luQwl5Ow/Ga0FoErOfkONRfx0Dd2Hfic7zmQJLgoBJlydkiH+YHxBYgm1cr5BXM/W9+M
WuGjQ7attzc5vTHFQl9JAG1NmLtbF01FCLs53i1aujzWAzHhu2lNh69kubVfXHQ3MCHgdj9Bg0BJ
EqM2vyqNTL9AUb/c22nNFT26zE2n32uwUEpkGE/UmorAtFagtYslhm9Icsst5joKL7Uuyz/iITDv
Lb+ePsaOMzh7gxjg6zjqWeBMoZnsqzmHnsUWEn8/0uYOB+pmYrTbav4cV35ogjtY0Ydj/MBfW4+d
+WOgJ3AaSQDN7FwdTDrJp9pHrcrHpxYtJqm/Q8mGFiYvH6yLUkJogMmwd5va6Z4wDvd+TLeRWaRE
K2PBLe5mY8jjAALUAGstmsAWdb7Xk83TV4U4LBgSAGtiYbhJLb0Ij65XkZM6R9OU7oup8s9Lwju+
Z94yknDrOA1FDNSeGdXPBfCHUVcwfbIyLJc92rTyh01eFho+KsTsmBzqGPsCHm+CSqRdHkO3oiKs
eZH/xSROrmPhXBfr2NqFW/A9hcVHTGo/WBAcbqT6ZL1wQFSgLwhD78eUA7rYNbkBcx3mkh4QFkvK
s0vQCV7UCddDWnuWvmOVRNedjXj/yRUw6AgOyId0V3ue8VCDVblJq5SiFkXINjtUSBm/1oTFPgNf
Ro1BPhRe7iaf6xMm6uJj3LTL17XzC9w11VLsRDEnL2FLKflInGD/w6RuhkYEqiXNsJb9wYs0vEK+
MzUvC00KLGl03Ir1y2HJxNaKQ4djzb4tq+hMFKYR7z13Gb+5jh9/xrsF0QAfBbfsXenHxl73eodk
Gs/HN+YMCPsPYeqbl31pcWvhsN02kGE2K/U40/TxN5ErMUMZj4g7iBObPYKPeK7bkD1WfXRY3Jdj
BhGbo1hVbUDxfHDbg+hKvG/t0sHDLzdTJIpdlucJXiFWnAaR0eatxEln0xmys9YrounEnbt8/ZRR
8eo2T+tGO54yhNgV6MpnlxPODeCr+VnT6hQBj02K4S4nNQksHjRmXDNYgTGDJEWT75sRcv/ebtf0
W9jo7qOVdg0Rwc5gbNYZL3UOOht/cx8hd8yPlRljBBo4wfBahG8XpN020VJfJn5nXpGLCTAmDafS
vEecEDriwY16HbPSMBJinewGSFHe/QpDpb3hDiImLjoFo3d0+V8/AzTSz+MsjiJWjrYBDW/Nm11F
76JL4o5YEL0ih2WORqc/06upng9zDFUQGJPH1SZeKGsOcKI4ydFxkPhshEugGIU7pz+ITSarPCXe
ZwGAk5Y+loWS//RHd4YdgxPySquW5pOmN1v4Ur1Un7CDWHdpV3g21rdtoOpzmHyesZz53AtWC9i+
dn4RvrapODZnGsVazkAYvyn5A8seHSI/KTKzn7EHEhpBmox7kTaDvy+cbLruzfi6R+LOnhvRx3W+
UESFKzZAnSk8w/oyD5qdHfUZJS0dhtti1JWIQzjHL7F1ZBrwWWeTIS/PIzd3mi8GGZz6pU+dGG23
RcbGse+oXmFGRYiNO6nNy81aUfvgcnaW0BP9hFuTiakld7TU5EwYeullARBlbAmXL0bvfNTjEbU/
2VyhdeoRkwEGgIS5XOzCJfJeypxVDxKMiRcPt5aHx4VYk/s5iYfqQ4o4iDJwPm+Oel2LOog+q2cP
9y2KVHgrszmnBaxgbgB3td9bw00JhzG8qAGR9pfxUozkX+m5OxDLgUyv44xajw6qPr+2au1T2+P/
ujHRZU/f0Lw6+YeonvoxPJkEBolTK3bQzhsDzXck6qvlSpNBC8tmxtHnaYwD8CAIm3LCGm7qrvf0
UyPvXf9kcE2D42W/+D7VqJ58ZZZJzap1rNRGvY7EMuoOxsHxIBq/Q4IH4wY60l50XGvlNOWSVBiv
TU5tT/PQ+pF+QsGppcn0eEIR4llrnXOMNpE7QWLT2vikAZhc7vQ8d55jobdX5jjZTGtNWa54ZSfN
/oE+1loJxKrYOM5VWMFnnUzuJe3Ecjl88ytKLmuSBhwMiDQkPfYD02HqElu3WktPWEw2xCOW1pq5
FEePCRz7yZvGxOXecyGijHJEVTwX47pNKFyjlfaFUbp+fqGLJqXViA+ldJR2NMSPxO0Mcw+EgOw/
+nYyN5ezh/j/HuYjOkdu0ygBXJM3obvcmZGIDvrRMFCw7Lwq3VJQJs0qkzvWLTCDhCKDl8piB8is
VdpN+oDgVFSnIWKk5iJrbTu5RQGMOMRwZhPrCrGP3sVcLevMeXIYugKjHIIq61CWeiUAVAgURCZG
XL8qMW43veGemZUDJCWjygIstvAL8aVAh3FLtacyxXFGiJCT22YDt5/PFwOJwYoZ05kj7xT+Y69t
wrYkMrk2zsx2CLlO5sCE5sLUu54AxmVyNsrgXNd5ezm5Lb4H1OR242THiJGArdFB1+v4f1ar/iVR
wf8y+Gp8bvuhff63q8e6+7eToXx63DhN/7n9qR9VvbRJFPf//fYfuz//OXquDo/945t/OP5Mqr4Z
ntvl9rkbcv5VHvS3/+f/9n/8W971/VI//9e//6iGst+eFvFarxUBW3D77/UD3Aq1Qyf///+MvzKt
P2xwbYRgC5PLWcOmzvNn/JUp/hAOxX8KlrYlfGrcf0/ONu0/KMZQJ6M04tqwlfmX/iYe2J7HtSuF
foOYawMM4r+iHZCDswWQao/tEDV9Q4gtxfttlanyLcBSYbLuGXLwgXDOsbfT0wwf40j6yx3O+fGG
+0rjktku/D7FBQdWCijt9zl1QkzGbSfO0PXWD6kxT82+5/j3yOirv3RA+tlDDIbbHxm6dbsnVS5G
yIdQ/b1a2dtSOrJbrs5RJni0F1IM1zHf/gqiAKdKb3FwIfouyO1s8VJ2qb0n6645VG50pBjIcWn4
+uorv6uJ+PPPmhS0Xf7DtHxXajwSTjB1Y8Xn9nPZEXR14Kdx2VR8XGeM/uN4hXexe6eU+rY2/M9/
UyrSzfOkAaPY/qY+n2N1AHQ6ITlqGvHtr3+ceFuD+/Mv0ZoWdWibLipXobmwcxO2bWKfGCaZZSQm
kwGRjDA7SQ0ZtXtWJuuiiCm8k7vQsF/UsB4DXwTKOyeRc4HyzD7zbH1iFsoEYS11jNBqhxYtOzcq
YTzqNqxp1oAVK3+Y+9U1xXUBdYOs0vzw1z/m5zB7VVH8+WsMB+2KCYffoHq/lVtflVMNlgFRUijY
w8LhRgW/rY8gNeSWiiqvwUUHSl/iHTk7zUcXflRy0Ipm/eKvePxOJ/g+F+s0YvYLy3U6aY1h3nTX
zfgcWwsjBhkn6a+aq4U1x1oLGwR+wC3v++dP5O7LeLS4ATnvsxrZ3TrkNIdXVzO0562Vpq29/Gji
CiOkEa2S7RRit61pu62Vk629mwxeLhuw7TNMwN2Olu6FxoGIvA1EiQyTgmNckAaTVtm8X5k6Klgu
nP7wEXHSPnhDBQJkXecXa4Yvt4/5I0CCJ47iu7X3zZes5haa8r/RkxksNI0DJqnVwBFAK7DDtScr
vWTjB1ANAz9+RKz+QBXMJnXQ/5PYE9EiqzCO3ETGfFfSGcMDZbUovcNJEjQRNXPQ4WIMpi17zXAw
xR9LXQgwF00xfy5tl9hu7gUhA/rRcJu3w3rL1Zp9H6cI+q5iw226az0iuJTtECkbBbbD83gel5HI
u25auUTOO+MotEr7EeXWYtzMWdGApKGAhcVv7JZbAqLAW8XOQvpX0vVhdIq7y2Qra6Vgypbe2sqe
ve0C5RtabCeAy/LzwS5K+LpRsp3udETACD8XcdKVvSDqxZmwTnQjCDLTQ1m6Z5s03YsQ4S8726Ig
Q6mjg+Qh6uF9gwB5QvZpd3f47SIi5sJIvMQozrHxW6NJzBR6kEOTCpOSYDYOj5btTZ9qA+gZvhe+
cx5xr4eyvdJZ6JFAUItCw3SYwQS3FwUfbd6bRYFhJIzrKTzNGvLdbA/0754w3OZLt03PY9JArHS2
SdvZpu/p50xebpN61YntQnKb6rG1Gpcc98YbF5HI3X9w/dpkfdMS2uprPoRC7KbYwhOgw5SjIMno
XP0dEI3ijuEA4d8n6ea1fm8cM0z/IQxgGDsuBQUDRdgmeXPMTTL2ahhPliem2I14CeF+LE02j5Ry
D4XXw2weEqhVJN27QrzUQ3gI/Z5DaetcWnbr78NovF3W5Yxr4ncUIZsYQX4nTyeDwbK4+0Cz8fad
/tEwSefyi3Fr8OO9jPAe+2eb2D/bJ+81rsKardmWrQF/Nsz/xSasfi7v+vb5uWcX9nav9f9y6yVs
ltXf770+Jc99+Vi83nz9/Df+3H0xyf1hEezJ9GO7vqFv0SN/7r4MXfxhWJazGRh130DS9ffdlzD/
MD1fR9tjoJIzDJeV8W+7L+8P9kmI9SyBrNO2eMi/svt6K1jSBDGgFpuHn+qXV52YZWqpAI7NQVgC
X3If8a/+S2q4fzxZ2pHMWKjavM4nwObTDzPLfmhN9M6+4HcvLfXyGidkWHETG/SpS+G/MW6z7eT3
6tv9Ykf1m4fLSk/Ukf52Pp8C146Lw1wVxCeG5onawyWNm18Tqj6JeApsd7j0DSq3KzXqd2am3725
NCF5TodZdODNvcoJT8xMw6XDsfWg9urSroVVFoyj6MAALLmLGwbOj77gYVZ7+rbXfNUPORSmPcbm
kbW5GY9O3W6wh2VSfPetxV49HbN24oQrIaNQcAPPy4/4bd75om/3/X/v5kLa709ZMs5htoxBLipd
YChIug5+XJo1j/3IDgekboilB5iVhtxowzYoNZgh/V0o+S3yprAP5hbe3SioauRAltQezqzzur2c
PDRwuFt94IxJck0oWXPV2taF2sOliaHOBs9ORDkEhetfIeWCz4e27IPaw6WpAS6/PjiD3gdaMfu3
KZjQe00r1Ka0n8eUV90IhjYs1mUegjKZngF94YrtnpTe++fh+NWj2WnWeQfDOpiN2g9v7BWldSLW
aHon5Wzr6f/YIPy9mxrSCMAkSVC7Hw+B2ej9Kcaq5tTAQK3WGYXU6tRbQ5dzNQ3Ta1edgeV7Hu+V
GgZ/wpuuaAwcl1zDZdPuuotDBb4tr621HxXbRZqQO2qc7tA0QzAAX7zVc8+CJQIPTe3lpRmZnX8f
42nl5ZvW32Fojg55uN6oPVyakOt6jUB48uotGWzNYQmN+jsHyOzxrx+/PeZXPUaakWN38p0aHVQA
FgDnMDLWMBjY0N9ushUqtHain//1X/pN35RlzAAXTReHOLMNKWwXBuZ4PIJppvYNdOkLEyCMM3My
+6CswyQ5bajifZwTl/xwtbeXvvG0eOHU6cw4ZdeK44DRDOft8EPt4dI3hgDgZoMOuaFGMv1V04zl
S70a4p2163cNL33i3gdSv2R84joeCDT3Sb5Iyub6r199+/2/6D+yswM9zFLD6O8CkJfTS4OV/aKs
V/ea6qCgkjuESwYj0bSVWkpwF/lmntBj0S5F27dBo/lXOOR6Upbzh7/+Kb9uJ2733j7biiJEgC7H
aAJ5TxwuIJZmVuo9wpdWWlRkwsq0GYRX2X02Xf+o9V2g9tbSOlvVdTWZCW+NSv4KBddp2lpKC6Hw
pfnehv6yAPbtA7MWT1O2XAptUnpr/A1v23pykFx5FkuJTl4L6hnSkZARqrSIyYnpTR9pYfSXRMji
o/KmC5MYFkvUd2qPlhp72kKk6o2A44/xZaqP53gqT9UeLTW27jtQw+uIzatTIVEctK92iwBa5eEI
b982Sez61VjrzI4o9zJM5tl8ilKn/qz2dGnuHYwwn/s06gKYykuI7JkqndqTpVnXFikm3B4ik5Za
cNqmQwhSVu3R0pwLoAD1f6m1QZm7H4c5eag8Q+lTCl+acGcuB7S0XnnrXoO5rzv38QwDQ+m9ZaPK
6gLXH/KkDYCN7ClvkVus2CRbeej1eSBBm79ulvEgcqtH3+hvGyKUFV9b+pI1jiyN0Ns2mGPLPU5V
1pwO8ZAd1RpF+pi1EE4MqbkNTLvZAwiB8S3UJkFP+pijJ7y2KLMW2U/pHtDePYGgfVF7bWk14+ox
R/RM9yam+BuubxRCrdKij2n47besprByMo/oL9oGifqz7+qKX1K8fXJNMmwHdaYNYm0lJvUHlwWK
X1GaXT1kRmVUs7i7ZfQUD1zpm1P3Xa2ppel1mUjOQXHOHTlcZrg9w3NoWGqzlCvNrp5FRlGToxQn
aO+0d40jUQFqU4krDUmnQx/vWHkbVJN+PbbOl7BI3rPLboPjn7du3C9KH5Lw9rl2Wd5nLurRrzU5
6Th+XjTPBfE4G3LXa5XO68KSOrqXFYObIjMIfERRGdoWsOw9VQhH8QtI438prWLGDtwG4zJf2Z34
xr3+rVLHcaXx70fZUs8dH7erqTr5mwRU0yxDbTC5UsNEXaX3iOxZKvzy3PG6j8vYKV2fCleaAcCF
Qq0tWODWxaPCUsAHBZ5RK7a4NAtU6UxJDvVJsBgLaGL0WCi+1VpcmgYK3zaiFYxZULs6KBIf3a9W
iU9qD5fmATZCQ+cMzIue5+27+Y5NltqG4mdy9au7HTTqGjSqLWwRIHRDmbxy3yEibJ3hFwPVkSaB
SB81bzZC2hq57w4my32Vr9E7PXDrx796uDQL6KOpR+Q4d0FoUG3DQmM2/m1JWmb1KRxs90Gp2S25
M1btFM4kGAdesfrEmTK/O+N7tbrftY80+v22wcyY0vLpHJ1lDjYfTG1K7+1Io1/EOTt8DHBBSkoB
wtuzkU2o2qO3X/Oqv5Arwx2d8JpA7546FMZpqtbFZW0KQSqdXq28M5k9l1h7zyC3Je/0lt81tTTs
N4Yd5guXpi6JfZrGEC5kqrj/dKSBX1rTVMGtZf0f1/SsWdyOxPNUqC2lsrpkgIIUWjgQA6909zl5
ItmaqX3KTbv1+lNqYpwnhPVNMMNqHxrtkMyh0q2ZsKWxT+P2uusy9qHZneLPuoTgqHQGF7Y08rPO
xOlROzTIDFq0u/N1R7E9pAFpTNHgxqgYg46wefTvW+6i2rpjywPSNSNTJ8A0MAsigebNpv7efug3
fdve/vtXA1IfmO5qDhDBsCmXAYO7kaH41tL015AYmqFe4q1ZGwZBRtIYK3YQaUQmKZGiKQC7QAOD
dmuZA0JQMxWKT5eGpEFxDnIIodJEvsCaat37Drn/X0+AWz/7xcojMzoQ8scYprj1BNrlNCfWQKEI
mhgOKWt2/adxXZZ5P+vYyNQmL0sapu0axtlQFowlxyBEpPseGrDO/vrH/KbzWPI4DRt8xcvUBrDZ
0+Maev5ubVPFGwVLGqpoGjWn9ZImmOYlKLzmHEe74otLY3VJDd01LR5dDfONXoo7HwyoWptIY7Vo
QU9gy6G9V4j4mCXDQjtRe7Tc61vAIhpx7IGxphZE3Kw7oKGz1eYvS+r1LbovWMV1E9hr6O4xMSwo
VNUu+hDWvp1mrGGd0fnTC6vOC2yf7u7MRaH2NWWYFIf9TIxAbAM/H3pxWPW2NU59TDez4h+Q+vlQ
LMJKCzZyHF32DdS+ujIVHy11cg2yKChHeqI7khu4ZNc9UWtK3cWUOnk41Cls/7ShWZqLdCYsxNaP
ao+WOjlYYX9Ke3pip+kH34lOorK4UXu0tCDNmtGKSC/aYLLBq0d1DnOgzkX5Q+3x0qKUIsaww3xB
KlEkxu0c2/NZh03lWe3p0gglW90v4rRhT5SK57SNv2gelji1Z0vjc1lxTgxwZoOsCx8drf3QJYPq
s6XhmcS5Vk02vTBv/WcjQ4wKclntvWXRkT5C0rQcPmil6aE4wjaplwOabm9U6zFCGp14yKdS+Exc
WeKLnTEWp2OXqnUXIQ3PRDPzxSBIJyCR78NahOdW4yhpRbisfTslVmaTR7ERscvQxOfW9oJhfG9r
vq3tv9hkCGl4xmYGsLNuOZXnS2ffGA3BBCceIHzYHANZG1BBV/tTOvZuevTsGmp1DA90VPxh0ghG
bWDmXl41QYItM3NL3MhuoyamErImSUvTth+Rz1Jm8IEf18Z5vFqKZzFZBAPQfvJF2zdB0SyfStP7
xPbsi9LolUUwqSnmYsShTYryqr+MRAejma0Qf6s9XhrA49otZtcMbOOhSOFdJz0czIbaw2WdSthB
PMpKmmXp4usxrL/Guqm4dhvS4IXKi5G+prPApjwbwvJh7YXaDZIhjV0HWV/TUyIJZrM8znF00Xvd
rVJzb3rX16emXluTmlBJmtuEaYPmOd+Ng+IdiSGNXjzYuam12+4RSgvuhR0OAMUvKQ3NrgYKn7mc
9hLd/iIgsoDmUhv1smjPB1a+asbEbj2y4DxPZDGXWKLV2lu8bW+CaGdEWC7bRxFdA+O+Aheidkv/
E9f36gBMCgDUu4SRsxYjmcdDA1bL0L+rvbc0LNnHWLjufUa9X33LiecdyJLAeLxXerysLrLmxXYn
AHRBP4c3SehgUjLUNo//JC1qhNEa277UMgiSbTsz34HYVvucujQyLSMk38Fkxe7MCUSDYz8XYNIV
G0Uamw2ReIPZ6k0g3AyOznxFDrtaX5HRl8PaGyWUOGaUNgng9F/3XXSr9imlkZl77ehwg1sHfh9+
EnN6K0ZT8dHSllebFnPqQwY9kUCXYOI+ld6keAMgy07AEhBgPzDq7bF9Yg64JFdXbS+tS/vdTmSZ
4beM+X4m4kaLLgqvPlFrbGlYVgl8t7nnEpBEWUIJiw/DVN2pPBp329uZiqzxPk2NrA70tH+C3PQh
WkkMVHu2tFb23mwn/sprWzDn1kj7gKpc8dHSiNT6PubKkhFJiu+NW5M342tnam8tjUevJseI8EWu
AQf9Ibb0y5WcFbVHSytl5ZM2s45FHbiN/tDoICAiQKGKTSKNyH4WU0r6K/OIBSCt5eH9JNRKCjBU
33YT267AIWUtZ5bK047DavhfNLgoSptNQ1beGeTbuhZJG4Fthafz5H8k5+Kd+8vt1//z0cKQnczk
AiNQjpo6mLXoKxTbu1LLlfTK+ILetsloz6Ppryw5wiZjLy3J243GJVYa84Aw3j7dqmenH2PB/kTz
4ZGVgw+0w1Hr47KIiP2DYSapXQdEcd3hkrvv4/mrUh/fmPmvt5oxU1OcdBz7p9EBKeaVpLO0oVof
96Sx6Q4i9aKJbgjpgtgRPyOdlJgEtTeXRqer5WNVbve32hwfu0zgHzQUP6Y0NlN8TIvWciFnd/hC
qc+Rd6WjglJ7cWlwTgSb9Jm9NEGY5RAlZ/+6gZGp2OTi7fcsu4HI+YjpcBhMnCcZUc9Emym+ubRm
OgmkPH3ge87dfBJZ6QNM+Du1RpFHZ0ampZ+wi3CgNe6gA9wZ0aik2sAl+LZNIkM4jj1w4kknLLr5
RPSXpUMpVXpzWU6U5FpM7GlXBwnjZtLjH/YE5k7t2dLonPQwzdcYXRgrnIH3HppRceijEHS22h+Q
Rqg/E7QUQ8AJwrA5hV0FqjBVqlTg/Hjb6hNUS4IPGURaE2OzB+N80ObGVOuKssgnzm13DVkugrix
L23dPIcnofho8+2Lo3wwtTzH7jZXJkyGOn5KIMyqzVqbK/X1fBvOVuf07syeos2PnTZeL5GvNmvJ
IIvSSuFoWmh8xhaCZ6znPTwxW+m2g4CGt++9uiNQkIpG0fP0EsLzhzxOz5X6oCzy4UJbA0bmb3c0
KRSeqrsgjlPtQo9AkLfvHTkAKeuayZbIpfTg5s31asMxVntzaXi2+mrni57ibnBNLvWqW6Frj2qP
lgamuQya2TjM45bFFY2rJca+o2ys+OLS2AQrv4IA2dZOk/jxrH8YXftB7cWltZMjN1ZpR6uDJvHv
xto9b6bmk9qj5YEpSGlFxtoGITHPpUGW5+ipDUtHGpYpsALwslSc8gK1ozfpBikBsdq9mCGLcHyt
Jp4vn+pgENop4vvnXnM/q7WJNC7ntnAq0gZr4qANbHLJXgPQofRoWYGT9w1WSvAowdK7FTRYIBFR
36h1E1mDY+jgTXpB/x71/KtZDJdWZKkt97IGp10gqhCdx62YWRz8urgd11DteLJhoF7P3tDLGnIc
ObRRbc6/m3FhH0WVZIpPt98+3Qg7YuUE176mtxonhdt8WNreVlsdZCUOFnRhgVykyCxufBGfkqqh
+GRpWLpklBoppPQga+rpDPodCLnKFmo7FFsamX5kLFlb01F8Zzgtx/UCkuWpWgeXtrMh0elp69JR
Vjs9sYV+42e+2hFZ1uGsJUBmQPy8dVq9zHN2UvpqV3mGrLgh4glQ2cgE66Z1fdKv3XqatcWodtSU
NTeRLerKL6lqtLMNoVALyGO5V2puWXCTkHU6mA0iDdBoO8dKThei3tUeLY3LUB+hE3aMnDa2wJ9x
6xbnakulJQ1K1uCS6BI6SeQ4Z9yuX4S62hQoC/jxA0RlDVM1WJL+a+EbQKcSEprVWkQalL7hVcAs
Ge5rrO8rM7+09Pfkk9vu5hd3NJY0IrklzPF4Uf5dG9+xvhUoS78ltujaE30koffM9zr9mtges33n
t2x7tV/8QbkoCxSqdLmiyIKKHxHvkySKLueo9YF5iQZZy5hXt3gsCFSKnSpXm4zlYi08cWEsScs+
purTL5azAsZesyZV7LHy3GPOIQlQfHzPt66bSFxVRqX25rIYKvYd1IWhXwdl5RV7FIzfcnKl1aZj
WQwVWnkvVoh1geuEx7zMP5juonbdam6f/1WpjOVvCMHS10HXkSDauc3OB2G8UxoPMnLK7UHb2i3t
Dbr9pRxN0PpJ/M6zt6ngF/1TVkJFcexPE1HDQa3H+w2LezuaqfM5XCa1hcqU5iDMLIXwZ7dmu14C
U+6rx3RM37sx+s1wljMhuRshkNjg2r8gOQiqf94/10kl4AOHXh/vo6zRrsOqUpz1TGliInavTasR
hZSZdp+NRVy5Q692wysTmcCp15E/cE26+jWOogL4fpmMarYiIl7fds8qaZOwo1cG5eSYL7GuD8iZ
JijUah1U2sgbxAK0Lnf2wWIPy4MezulXsyVRWunpskrKzAmeco2Sppmc6lwYJNDA1Z2u1Z4ujdxZ
I41qHSlc2mNXUkzzCzKvukntfkAWSRGqYBW9xemJDHg8XTYZpaPalCOLpHwuMybH4NaRynZK7juZ
VFCc4/WdFf6nIuoXM4OslCLoK0rLBITjNPQg2p34fzj7th47da3Lv9LqdyRzxw/9Aqy1oO6VpJLs
vFjJToIBczFgY/j1PapPP3zxOUdb8sOWtkrKLJfxvHh6zDH642kD3qItDcj+oJmRqukT+svyw8J9
8jZ2m/FQGg3pzywa+nu+hSmUMPqN3i9R471B8lSaPEbd8Npu/QSpLQG6V9kS83PzYm++ItGv7MFH
OX6vPQlbetbsHV5u3KDNoFH70wtGuc7R4J8jOpLyfpHzYzdRtxaTjWFqza6jXWhaoy78xSHQPYEC
0u2AWs4FWtJxoZARqKPgETj15XRLtTZ0CZRVm24X2G2MAFU/TpBo/6Hoed/Q/3B0bOSSZn6brLgQ
1gRU6K/v2eojrlfDN6cNscFL46QO2kDDpl4kFHKOppzbn26WrVLcb/pF6GbGVhPQo7P7bHAbd/dt
4BLr9pkmkDSqIXTqQaMgVW7j175N8RTwhARmheUYgjDHmj3sQKO5bYeV7naI5Eg1wbRPu2u4Qi8l
m93SnW/V4XxuI4zX4PCNsWqKpsHrcXYO+8Vt4Va6iw+QlAcgpQfR+emXRI8veswcW+y2Am/H1DlC
OxGHxIMKWHxN6OiWRm3MUsNFuEI4iNbpGJZxBl327pPThtiQpfhcglj4I75k3xWgusjp7vYGa+OV
us5A4madkjqNYlGc2wp9w5E5Ag2I5ZAQ7/JEOnQpsMVkBX8w5/nJzT+pUf+XMGVjloARh3A5XZK6
A7f+PZSD+WU8ZfsPCfS/WX//+f+4Ehhw+CYinZOabmH/GEyCfZIQgXU74jZhDpVeEK0mietsH3Id
+1dQ9jqatnyzWwQU8rSOa59A2mH61i6n28XRxi21NMsgR7gl9bbM+cR+ytOxArXFtyOmIJnMBCxv
dC6byP/Q+XPm1CQER/2fXxIsX6JfWBTX3a6f2Wke193t6RiSx3+aPsKzkz4EI2sioWC2STbk+5S4
lf1Qev3TegNxuyg+97ge4vDjsXUv0OH64BJRwEb0p2k/w2QI6WEatUm9+M3dEjnVtcRmy9k15JOA
jogRvI+28lelKia4GyrvXbzgD69cghQM4IrGNeIKv6ZgjC8hQMWdkL6QXf3T+np04QrR6LjWFNOR
aXwXb26ALmIDl3YoNofxqOIawjIl82jRRk6BClTEfy66iSCSdLZHDMGPbLhknSIX6kPV0O2gWOXr
nHqU9QrWsz2eL2Jqw4KgynKzbkOXPDRP1wDk+DXGlR4m1X2Zzsjp6kZs4BIkmSK+DvD6VWXdd1yv
0r3Y185b3aKKjTE4+BxjTvw0NZ1IxdeggISUU+FGbIDBybw+WpgxdSLBHbYf9BNGCp1iOGZB/zwt
47n4WQP1gdrEM7/MfSOvGwTVnLpFxIZ09dsOHXLt43vOM7+FuClWy+a7HXQb0nXyLGkJ9+K6BZdV
xyAgEI0QDnQ65zYvVCY0sBcBjEOdMIJWMzfQzIXwlZt1K2xRmUzQas7ieocmG6juJfOAS2mbzm1K
htj8UBhCTfEuuET1cM4llFiKIPj/Mj3/Urx5+de973+NaniZ2nFb/8///s+FEMmCP0+MmPxMkkmQ
emUQXfBZHe6B20HPrNB1AHC+Y96E1K3G9Cl0saEa7lQFEZtTfwYnnhjXhtQQL/04B+KTHDwndBGx
MV3DyEU/c33WwQAJWklAOdfvbgfFRnQloZ4hB5YdNVi6dX629MuemlenQ2gTRPXDok8oqZ41w5xo
gAZQqz+t/eDGLUBSq6QY+84EYZciaqnkMRmHy0qJ0y2F2MgljEFCAeHsTK1ImqtNXEbOHMO4dQQT
iIGsSJx7PUI4M8fLY58vR/TVbcet5DkleC4iLd1rzEEDBRQ/TsptYh5CbX96JQvmjZ+rp2o0tct0
5TU0w92CuI1bUrNQa6u5rtt3Xd8oyL3YqVkL3aM/Fz2Ba86kPlN1l0DKJWNXzX457fS73tX/vK1B
Q33mk4oUTsi+f0jiFMpBM1TW3KzHf1oXUziYkBNVa1+mJQdJwSXc3QgESGLlBgz2h0HbaVWLPS4h
fv3YOI46EZs6KOki02ZTo+s5VE+rmkog0dyCoI1a0qFsolhOupbDKnIoRdSeyH67bbflk3I3Uhwg
hK95nNb7AmH7JXGLgTZrUAbdYRBK4wSaCEQHYjzGKyeb51Zz2rCl2HT+thBIfMs91BeP0jhv6OaX
Ttti45YG2YEZmBhVt6P34ez2a9snP9xMW46ZguzAxKRTte9BuzwYX7NTfHYzbXnmEWHcqY03yJ7z
9IUF9HMwusHwiU0eBAZPrXCFUPXcixvko6vUkeuE2JClteMHhNKwahFAJ3lMg/tGpH+77YhVgvui
YxgAm1UdJF8bsl/8sXUremzA0riJLc4SCsuYhD8HdZPxP7H7vH+uf38TILHlk8EoIkhx7KpOocNI
oXC2pO1FQ5TqrwaPwkmerlHn1mciNoLJbDshE1UI5mF7H4Atc5s9t0huI5g6FVEOsoOtpv1cMIwS
kCVwNG31gtgZzkcAgfT66Hb2tpK5fWBQ7HW0bnkoJLNTJCFvq8OBkxyUwel9CPFQt5QfWU6act2p
Lm4Rccd33gRa9k3rFnFtEFNIomwPQd9d71tyC+n6AMLGq5Mj2SgmSAO/k7B7aw1hbQhJsmru08LN
tOWjZ49HsHDnW518y/QlnBzNBn8WEmliOjpD9Ln2tVfEaVcbxd7cVmw5KE07RD+0N2rlpSBp6SpQ
+/wTyuS/XAFtWE8YGegnC+xGm27sfocXVV7SrW5Z08b1DCaZd6gTrfXSxW/hkQ35SFfl5jc2sgda
VpIAKb/VjQd8llrat5kvm9v91Ub2AGcQUjBurXVGh2uXplVnYrdWpA3s4TztWt0MW3364mMXLO/6
047NAhvT45kQCg+QbqoHHfz2O//bBHFgx/22qtlky5asE9taB9Ov2PRlT1u38sdG78RCyYBt2Gw2
nQXgDFdQmrjlTRu9sx9HMC/vB7oZ1r1KVL9c4mxb/yG4vofo/5A6bfQO9UZfpSBjQOrswrsdiOXv
ch7iBpi+VkaXzVsbPw8lWI/dvoENWtxXs3czyGvrwfOWcpkWUibCjdWbhNadlhxQGtDrvNa8IWc+
Z0oWEJ5ywmGAa+vP+DhsMvIyLdZ69M75OifdXKbjMLrdWWw6pd7bzJAsOJsQUSIPwk9RAiyOhMHE
xgpxDJlzIFGXmvpQ5ePD8DXehBstGbHRQvEYgKQ9kEs90fRp7F6h9/rRKW/YOKHGyC3CsM9Sh73O
dxr+7Pnk1v6wATsbb80ydjC9TJh/QiTOk125zScSGyS7C39qzzlaaiiy32OjH7Z1cktINhoIGsDZ
rtW01NmRlSRl+Ti4vYgTW3NrpwRUSdGw1O3Eruf8KyDMLYbZeCBiMtBgE3BJQke8BGFAkW2O9ywb
D5ScbcA9UDDVSz/mihrou45uBZENBjqGqcd40inrYWqar9lu2peTNMEPp7NtkxnRiWcMeliybsDB
EguWD8axJLIRQdl28FH1ML1nfCv7Q3VFOs/G7QTaqCBI7UKfeYR16Xc3aKlXgFG7PQDZbEag7msa
2ogBuS7YSogkjRVXgNy67XjwZwCf3+fNwnNsah9oIJRyr5ACdtwTq8Bt9yFuGTEdoCo+kLVsFPvn
YT0HNypiKMH/uXSEE8ZWDvt6g0C0PPtvyhOOHUQbGxTxLAQFvhdXeqV32xHmKQgDnbbcBgfxdjgX
HbVpNXmq3AMDVQMBTiM349a18wAHifLmKKmiNcxPII8S3803bWwQ2dpIyrbVlWx1dM14c962I9Nu
xaKNDQI4ckmbuNFV7yUPHucXqme3JrYtkTZlqx9vaGJXUHrcc7LQx4C1jg+FNi5I7PsaANqpq3Y5
Pi1QIclnjzrW/TalEfUGdCXW901RDZTj0qwGqbfryi33DKF2Fe2Gqoo2IGSFynZSYP1uTQQbHzQw
rj1hUhhn7COoa76w3aUmTKgNDlqGeVyPMdSVJ+bC73iZ6tTFMWHaagj5XB4e3wOFWyEvdZABH/Td
wSth2fJKKMsPOkoOXUG//S/hDde9Xxz3w+oEIUkeC592XcXS3M+6vdLTif0Pq47/DLAznvECzqWu
dDewK208P9fRFLhcmGHdunhCVsTv8MShq8WkpSTdGzvlm9t2h38uXA89+ipS6Wrb/MegaUDeG/hO
z+tYt5UxUR5rMSqNAxjLJ3zqCd3mxSVUwbblk+lI2knyXlf7ehb4Rbcw1Y7nxMqW60L6uO3xMc+B
eHkaTBcvPp1aqQn9N1iQ7tgsidDVtOKZ4+jP5AIi+Z9OX9MGBkHdQccK88jVZOTtHJIcm+SSdbBu
yy9Jtk3ok8N0GveFWNtibpyUS2Da8ku2+IdMe5g25rxS/U6yQd0+pQ19WZQkIBaH50DIdcunsXvL
yNK5FBBYt+WWEmNR8WJGXY0dKeJQXcbEqaaCacstu5g02sd/Fd3ZbzxeFVwmv9zOiOWUbUS7c9zg
OOEZXScy6TxDt91xSyyvHIdjXbqO62qYuo9B/2PyUhdYPnbEcko5TjRYJ2x2SAxyQnxr5OZS2CfU
Br0Q0MFO3Y7NblcQ3gh+w1yPS2EP01aenCKQgPl4SoYM+5gnUNRIwK/h9B1tyMviw1P6odNV055l
n9bbPLkldxvtIgI9BdrzVGU4FMUVzyFU7PKsgf2w8iSRyyHJiOjXvCvWthmmnU836RIYt/yRNl3S
+w3WTenyQ5zxRy2OznG3LYdMBfGAk4dtHj4oPyvIeTpatvxR+PxMCC4KlZqP/GC/5uyL2wGxfHFr
eBJvBgcEeJoSSO58F9ItGdi0RWRO+LKOmaqkiROQgQCQt/Wr52bdxv/wrE8a9V5ur76vSoBTvkRa
GLftthFA7xfsdF+w9DU8brM5bvvkxECXUBsC5KdBYFLonlV44ZX59E4dQxtHp7RRQGubMjQ3QlUt
UU8LNZzy1dB9/Ydq6v91X/6tkY+1W45JtxPXpYmsFUHTlFTk4Iv3xGeqWBH7WrCPovO7DK+Qy85v
4GxYoHcT73q5LdRM3U2QoY1yclDTP/HTyL2FIKaInFqLCbW5Z2KBfKV3sVazz0A15/u/IUf2w8lN
bPIZ3XsxGyA+WJ3z8FcUNx06xU7qUli3tat6CiOeBv1aZWtbtSJrc186wcJg24p25znIPgMOvDJ6
DnIp9ZGDzDJzc5PYincTaVpz+u37jvd9nqbh+4Ds6cT+gbVbMU9pOa2bxJ4r+GLe+Gwqtiz+7fZB
rbinOqZBUI2ls5h/Jdteh4t3czNtFSE6aE+uI4Z1B00ZmbCiqdPEV0Jt9MY2bMOerDgqgT9FBTR9
/OKEyKHTum0cHtNxggLErJUvwvu4MyWY4dyKBRuHl2mSLR1dYZruQb7HXt2DqsExE1jnpB2aWLfe
vlY9URfT4ReAqNmJZg4hzzonSRMqPrBlrZpxHMpYH8Nlp0voVq/aaDzGUjIAM/d+iUwlrh5DtDeY
Kd+Y283GxuN13cB7n4xYPb5s3XaSP9BtTxzvNjYgT9G9gdYunEjqN/CgPfaqc2tm2FRIZJ9F3OKI
VGyb/ppM84Jv8A+h/D2s/ockZlMh6T0JmiwT6ErRaLwHu9B4p2h4EMyVruk3J1ey4UQ+BuHIRmKE
9DHN8n1c/2Z6dmpJIwhY+SJsofcq5gDnPe5uwfqXGTM3T7LxRMjuHgZIYZnQoym6kBQEyiZuycKW
TG222Z/HE8Z5Kh+ZFHh6kS6v5tgRKwIkpp+mGFPTVRLNXjkk/bPXMMfGgy2eNiRRsJA9XCvxjiHA
3Pe3oe0dq1gbWLSF+7m0c7RWR9c+RstQLJtwcyEbVcQkuGXS0McZbNoWjVLOClC5OWkPJtSGFfEl
nM7Jx65k81aNPCxxp3d5oINpq4mUTF43eAAVVbQVN5aMRTYkLnglmLaaSGQybXKAtg3CYB7mKHTO
W6e3BZi2vDI2ayZAzoFjYvwciI0s+e4US/6dI2iR/eLBsIby06PX0DZfu8SJ3gjLtkq4jqqMhIFa
q5QNe1NusxybfOYz5u7clm/5ZgB2zwy8hO9fcy7mWL2FodMML9Zu5WYaz/JoJQoWYYagDLipdkW5
W7iyYT5ySWdIL6NkGUR02zeac0rcDrgN8vF8gREnAdOhSO/QQin57CRRmVAb4cNALnLqUOOAe5Q/
9mzAngs8jTp9Sxvh8w7bBr0nGasobPw77il+HbItc3NOG+JzDhFdfClhveUtySexTkNhhkY68VNg
c2wX9Y6xi8U8VmwcRC5xn5iPxi3j21CfYQsWyXq5Vmo5c2C37vuWv7ntuuWivFvpKv1BVhC/VNed
x2fhEQgGuFm3/PNAf3BbBDVVS9EAj6eXpNvc0rINIzpDL176+TSVNl5bgplquZiJOJb9NpIIWN+V
J8thqklknxu0ffMxNm6508YSsR56Bn4gjwpCfitIoHRwW2nvxMCSgA7yz+e0JYgWvLgyUw3psQ05
MB3hUFB57L+cPqmNKeLjBFpGg0/qYclq7y6J/CeMyHsO/g/Fsw0omnpftUbjk+LhVf+m+LzRpRn3
5e9JRgLMWiAU7z57ZzqsF7e/xfLZ05D5SCkxVbJ98FYPRE+uX8FujYxDEwHKaaoY0hibEvkWO8kS
4ANbHusdEdjJM+wS39fnLvVvvpsuDkxb7poepzdsrW8qXDFAeDidIm8Xx6aILZjWRAzs7+tiKha1
/Rt6R57KjyUI/6nD4P+LfeA/HSCrOdINEoP9PZ2rEXO+0SdIE/M7nWgvfuAb5vI/gNrMnz+tTd9C
i/c4+3X6bpI9PEA9ymahh7zFq9coc3QSp/MOajWg1DFnw5eP/pDE8t5fhGrvFi2P7Wk9mpZeeoJx
33oDlddSjiKIVX1syZ49RlAp8y8jCyHroOMGLA85i2nzNfLiICvEiRBQCianpVzjROk8pJ7Yq61F
M+olCpQXX/uNRM0tMcBNvexzFhVnfBhzwUvlnR6C6DOKKPUjItP2GH+eX8cL/4B2E1+b7LoC7fy3
wm87ihhiIUkFDjywG4UZyX57eI8EJU4UJQ3m+9u0uYbHFE0f/S7Qv08DOjVQrQ4yhCwK5CPqyYTx
8NMfT7x6xZ4Ypop3aXd+7mYuzHXLEu+4phg7XWqMMIns3luplo/xEI/hN9CiH6oKIbXQFlmydW9r
c8RNwWJAEgvlT7Ooh2ZvlqcBDJvHpwSKo23ZTxjwK/qGjkkBZYKYXTf/ZOvduxo5L8nYH9EzXpjb
Pacs8OiPA5u+1OCoVZDEFDTsvrSdYaT29jhLS5PwbbhmyRA0BQ3xPnBJUuM97/HJowuoCI6siCLF
kuejbccPe9B106XhaoxeJ7ArYDXbOL7TkU0ZKWSziiw3Wzf2VwLGm/C558EiCgleebxPnRqMpnwc
MH6T9jsA/3ukGq+gYzpt5WmAQi/IvvlgWpcsAWWTH03TLaMA2OUyoufnfQVcK+/CbPaKnfRNlJ+H
SvsrCKcJvQyraroiM4v6ooTwwYHJya5uYZx46a8TDFZhFbLZb26hD+nzXM0h9H480Depgklvv0sJ
S0HeDchMU5xyDr7j16wg2E2FvsNFf05ycCXO61fVZWufo62b0qqNV6JBRBSgk24ieFG+jWGiXhSN
DsbzNWj0mXfDFB5lbJg3XlWfHW2xNuARhvjNebJiGifMTe9hmq2XZQ4Am40EYW0RZLxvroKtkSl9
gOm/711jdO6RaYIux9gpVmakp/qTVFH6BY0Dxst5j+mSD2xn+23Fj0WlsnA781bIKHvG00Gy5qBF
3qcbGzL8v+QmjXnuJVJAt74HwY8pF6X48dU/KAeOD9z33fQrbelCS9IOKnwQoI38FZytITcv88zf
CyRUvh1NH3zys7FP0LNoveUDa/qTgGAm2c/7mO/gKC66aJn9y8aCJHrZhyMmV9UMYqwPxYLpxve0
l/kaK/0stRLjFb4VqmKKl/nn3kbo/DFQaKsK+kFed/MO3XyhCUa4Z0UiCbrHZUjf9njy7nqNn+Qt
WF3SL9ucDWK+gFdSTP1lX3UkXtuEifE3XvP85AJamSBTwBKzMLkzWwhW5XzUTczHosez0BzmCQnb
o8AfeyxPc0IifZNeFGQP8z6/nwEvbRCWmrnB58K9kH3EGFvrf+yV144QLV2ZL/NZNuiiJd0wv40+
Ie3PTIZD83OFCoUsycJQYretSIb7FvTdph4T/xTP59Iln4XpvbDoid7j6zJxtT4hmnqmiFo1JVe8
nKZBDvrFfnjD+EhI35rJZ3fZjHd9jESztbmbE5P8FioYgN6N0nF/HMcR5UIw6PVLElMF1TWuut+b
0NvLxA1L82GGR3nFegb98LFTp8dK/0SNkYOhbQ/LFvWSvJEZZ4J4Cc+eDGUNufWeks2lQ6nmFTJL
m/CSYsqsKdes9aacp2vsXTrP278nYzbKeurPMjwRO/Id753v2/shoBq5JkMByVmUc3aAind5Ppv1
Mrfra+8t9LwgJKRYYdMzROcxYxG5boIRv/aiLJ38MsSEy2d5xOiX+clKvy9+mN5n4bQ/JovXTXc0
bYfwFkPjIrhGcILtEQnwbjjmQoIKUpn2ke5Ji6mSLjofs2SUD2hrIbuHwI0ExZGOrLtOfbrz/IjQ
Mc7hoPQbGDuPJ8ojkRagQf4r6CT9GVPZ/AhmMo+vc9qeOAmtz/0iIW1WGun3SIggywT12sHAWRhA
BasX7Y9IZ1cd9epuHIm8oIHOS/DYjJdpY7fWmCoi3VTGHE9HaxreltAnOfWPZzaYJQ/ZOeQU5HA5
B8UTzmX3ijJC5QKTuIUy3p6f4CToaXqWLE1UzqZ0euiC4NH4fRmny1e2e/oakK4tFQSRSqiUP5zp
cqCV12deuUHVrWSDpgWfPE1zHzx6N9OA/wrRWaSPNBOf1LEoxHPzI2Vsu4KvPCoT3e+fUt1MpexA
bw1mgUUWFNp/Csc2axB+YmPuwGgX5BBh+tRHuEF4iPBIbePbkXmIh42keYSPWwBD4eeRfzz6B7v5
nXmkeiEX0N4b6KcOvNjSvi2OlTyJRP2FbUwuEsyNFRpZP3jEzksY7iVgrawcju439Ejai6fwopxB
6AwFgBFXbvjtGJgsGkq2gswKaUX5L2TIntWR3oUzsIJtDIhPnGZjnjbqNkSSPsyReGy42cskOV7F
uMz9tTXeX5FBQuib/n7T56PfsCln/vo27X12tybZcmn25Hff6ifW47m4GLGHsZg2eMJkCkmyB1w5
z/cMAApzoyeEoNHbIIEVsAXVVhiH65WHSZ9nhusiENwroll+aFKWVsHGwB8+kdcIQyRgVxJFyIM5
79WSdzPBv0lHTCHoOPQvIo76Gs2KpMn9HTMmPZrO+TKK+AV69SkyTVPiD2JjeULTk+dzeq4vAfOT
33vSbE1JdRt8aqdQHaXUAo+OftD13YMf+zF6B1r5xxPUhtJyJyPjN5YJ3hf4+/ygiL2h8a8pOlPm
jkyh/5gQj095xDCLmptlyv6ejngs5y70sjoTTfJlHobY5OGxma/QiUzIlS6y+bILsa+o+TAXekeD
KDM4mQs4jNncnm9o28fnJQMxaDEcY/AF8jDTki9du3xJZ8l+LwwvP/fDoLA7qodPwZ1kCsHptjuR
QNAoe0o8I44Py0jZeJcy8BJdl4ARIK4Hb4sus78MUZmJkQHtNO7N0xo3q7qJMOq/DefWvyPWeTQC
iMxxrIJ5PXa8Lx1UlWwTWGuEcRnxGtLW/3tNIS73xiciVB7MaLaiR7rLr0QMUqGoylpRtc08fp62
I5r/mrZ0/70lQC3lSxICyb+gIsbb1T76UQkC7SB70XyYpkugBHjq+vEQfZVCoekj8aOmv8wTx4GU
KsM4J2s3SKhylS7P276zE6XJsvXQoTJqfJnlzLpiUGPoI7B0ZMvRYY3XK13H08+Xnh2ywNCz/yxB
i99/lKCbWJ+XlRB5nYla+bXzG9SGaDAn4LIyAaaB8VeM21XPYVdGEyEViuaAHiWugg+geVuBf/b9
O9B6rOk92MwD1GPxeS4XgTjzhQThaX7GRwO456Slt92WGRzWJeaCO/baQ500rGWYRQ22okvCXGuf
8wJcPgPiSsJMvuN7iioGJzW4ik2P4buYdd386o1m7J59PxnbMkbJ6+fbBAakF9xboBIerWeUXVBb
v4BrscVUE8mQSk99HGepUp7cdyaK+V3msw34miRVHDDANWty3Z3yo1HZ8j2SIMW7CeDovSLpIJte
RD3ff09exoOcYzb4bTw80HCOMhGsAt89qpLEYIii1Btq99ybsuV+6ybv0iORf49UGH9apdffJSnF
haIbzR1Coc+f4nCLdN732kR3lLMuwhVAgz47Os/fvY7Xz7jVZWku5qUJiyUgVdAwfvH6fdhK7WUy
uoWRZ0wx6cg3r5vfbUcRTkKXiHXZ11P1DVi1oUo8wsfm8atH0sxcBoFa4EEi8p7PPcrVXEF08dok
40R+kG0NzwKXnW68bd7RT5eT+uxDlEW0vZyep/271EQRvWezOj5BeZL/Bs5Ds2KV09jeJMqtDu9J
u/TLMxIPmx724Fn074XRqBoo7oArcfpJgy5KXlIWnZf5GNe0wOtfZUDpafIVmptT3njRY7ycFDdE
CMeMkDJpjhWNtiiMSpVEjBS87XvUY2kYv8p29j70i+bIRFufvmZ7ytXzGa/z8rL7x/Bj3EcTYK54
4l5+8ADpaV3DBYy78xk8xSPXL+3az9B/39uvvDuM/Nr4yaSLsMGYWUgzzyvhAGAKYGJ9j/CHXCii
fbYthTn3pb3t/Rnc6WxrOxC1nZEp1gl3YQLuJvEVRZ1I8jEKOoipYyEfT0q7XzHn+yva5eFbm8b7
dOHnxusVArgokrbkEHDIxCN3LZA/ZWd8fWnSjVccL3U5N2fQXcmoTHPf69Wwp3Yh7E3q+Bla2VE+
BRjeDfjGLyk06MNibwHhuyShafv7dQ53kISJcAOlHDsw5cJmyi+biVj3pLrw9G6QRSEPQbbsX5o9
9B5HL422MkzEhBYCRpLS6lxwr7j4MgyXx2YN+A/TjbzPCSrZ/bLEvsruE39Iq4P2AmiqQEtgLvyE
z5c5lt7no/ejHE2EtBizWNxUOMh3mM3fsyZPkZqheeFlyYmaQqReOaZ+yG6skWuXa3bSV7qL8/sU
T+zO35l+6jlugjk1g989Zsjhxw+ozx76ch7Igbdt1HNl/LP5No/qmC5yT0dkG25mfR0bn8zP6Mnh
Uq4DlIdQH2U/cYcWH/t1A9K2PZNKZlp/XBAs6+AIm+SemK3tX9DGH36xbKCymPmxlYE0w10YN6hv
+mV52igDryPIgBHGZhqFXyVwW1EegCDwvEhzTk/b3G3s0sR7+uxDVXWrGrbhWjr8X/a+rLlxI0v3
r3T4HZ7ckAAipvsBABdRlEQttUgvCJWkwpJYE5kAEr/+fqyqvnZp2u3xPM2NuBEO21UURRJMZJ7z
bccR/wV39hmsIYHz7vSw1BYNbdQf23rp9z6z4vMIPWaD+iqa5k1DO41VhUOxitVYRhcSMaoidlXQ
eckSDRO7zJSfRekQtOcjoS7vadldq0nwVKn1UK1uiCu/J3cYx7gee7JM9orxcHlYcVYMmzqbYTHX
CELYDLQL5EVvl4Ud2swGD8WIsWW46EWjEkzWoU+4aoIfSq7alUDaP7B2xK4zuiXN52E6SRFgHy2p
N94WRZhj4nDRRJddPb9B9CnX5xH+9reWTUjzFYKoWBXOJYuHINjdnDlHYkfgPmwDc0nWZeOLmpab
pimWq5xV+yVvTq4ZxQxwggUXOPwhOUMYHmn9xIMf6tVlId1Pbh3vS8qsSuA4wsANWtNxuBBNiFz5
cBTrnbe2lsa2FuwZ2nn1ODHLxZ40OJOSifvLsK0cjFCqxnyEzLH5arSTRvmlOm9nfeAdyazntTgQ
ZEvbSzeClE2EZqw/eoqEuPhzQR5UTqbxGtKzKNgyEYXDPWTS3Zg0s2vsgym78itIBtOlOIInwDBd
3uO3rHDvIO3Q+tXRW3D9GV/kye+art52w4p5v8Jq5+99KEhZnEVILY/nkoqbKmSdn0zY2K9Il83P
RVk3wS5QPQRo2IUqpGwjm5CmVV52/Ra5ReOjKBawvBh6h93GIGdDJZ2gOPkw3w33cm8LJvd90E7q
onS4xy/gRenvAxVR/7LXZY1FLboynVrRVnGDA62IUcr30cFxy7oYPI9FgUsaW3wKz9NoU5wZGIHi
O4wf2wrViDHVuonqbcDbsbzu8i5D18Mm2W+sKaYvBnFcJKETA884FaENEzqU4T3C0KosGTzpl0fC
gWg8oAmI3AW33NEHlmNu8WtQQKV/PYfK2IMPMQ7bDVNe61PYND1/W/NWFTsE/GVfJ4MRtpcU3fqK
O1dp/4aWAAjSQpeld8rZioiQmBYgInCnj6HGIUph702ta9BOLwXGK3zEMKMASTCG+dcc6CZrYg+7
jjgxvyUH0lbBlM7B0PDYElyMywrmGL6rWDSorWhwBT/OjRrZZskXJ9IpwGyORM2maT9b47C7geIa
lhsKPPAZTMjg4ixUJE8Qnm6yFIGn033DMekq7bJWQrEzo52OcYgUn6StMP7KZh6QA2tsj2JXjrS/
Vhj7xtJsDoLyfmmJ1yfGhWROer0u5hTYatg0rUXbiBakUdssLGn0FSiSP2/aoPYHsFYotOMReFR/
B3Xr1CMxEk+4qEMimYrzzhbTNguAY34eaF4IGgO+gLkDNxn3bobOw0bbjEWIDB2vjUoXB6IZp6NC
kVUssZwYy55zHkVFHBGhdGwwN+q5UPh/VEiVP8dNs+JzIFZfPwP0lhhVDy7UJHml8QU1bbDq/YwX
qNNuITDtVail5TPpMAdmX/f+6N9FczNnG5ljjcfMBd2J1MSol1B7CH3q6yqv0sqRIoCigMHyMaaN
aBfxNPqrF73wqesBPEyDrTZQ/nponxplRBJ0I4niBaW4+5+p4N57gw0vVFVmXb8fMU9z30Y6vAFW
Jv6HbMx7f7CmPe1Io/t9aMiS1q3q4rUtfkzG+I+f4mHHf/wn/vyChC9d5oV598d/PHQN/vnP83P+
78/8/Ix/7N666+fmbXz/Qz89B7/3x+umz+b5pz9sWlMad2vftLt7G21tvv3+/K07/+R/98G/vX37
LQ+uf/v7Ly+dbc35t2FHbH/58dDF699/OfOS//H7X//jsfP7//sv8bP+8vzaje+f8fY8mr//4vnR
r4IRytAVgWgPwjNRNb/98yHpo12FYMNH5K9/VuC1nTYFXpL/CvkHPdtrGOLF8SO//G3ssA1+ewih
a7DC+b7P/TCEt+yf7+30nVj6/m3gUvz48++zfL+lY/zGP/k+3lQUAgtg3A9IQN/bXluoUVvWCy+p
fHpEiHtu0krkaApQYNiNjBqhNx74izWOXLkCMx895iWF8NHqNpLpQ2Hc+NVfJ8sShlL7bfLWKVl1
J/INUhvPTRyn8yvNQh8QUS8/dH5bXWlZr/y7zPgvLbyr8kV3Y/fVvF9WP63Em+lNG6vf/nb13I9/
29r29RnHb/v+Of8Ll+JZt/7HSzGBDvz5b3flCxRV31f2efmen/NjMYbsVx8yPSolQFcoyc9KoR+L
MQx+RRa99CmXAQ3PVqN/LkX6K54QcEJpEMCTdZaf/1iK/q8oY3gYBQxh8zKAOPUvrMTzjfA7Kt33
ZcCwoH2sexJghb+3LXjNakmN7mJ7HpyAVGIymc3cIfTPM83SJVHjgGAWNbtG4RVuPDS7ad0JL+ZN
1X1RWFuPv7t2/+LW+Mby/v7WCHBbBsKPhOCMIZ3uPeWeo/7FdOdg45aQojAO+YUGoo3Y134+walb
7iZZRscOI1mSwZHsE2pUcttizMbDv38n8p3RBNcGpnFf4tKEAcMlf38yyG6oxwLwzsZEvo3XEFSc
D0TyonU5vWQ0ei00PD8ofpccBKaju2XBCPOwwGmI4SjkuPotPfnZ0CZu5fwzyzx/N+il2a4YqOxs
W29tYUwNZqGJrkyQL9tRojbXK7kbfPOSsTHfAH/AhGRVhVcZZsJdd6MjB5hPTDJy3oRxp0t9GoFy
3wVF116zJvAvI9sbQK69q0B4SvaVg5zbNcpml7Wv2iuBNZF0tr7sZmRszWTtktJDWOXMxUtjsjqZ
OvWEN8JhiS7c62TWNllGb036UfAkD/I7UdeXS5SLj7WRw7ZEMOIz+tBiuxTX4HgNQFz+EnjqUVbk
ei76D/Nkgu0QUp6wtrxSXVF/DqteJ3VPi1u0a0UcLLjAEZIdjprkPCZ0cKCs9Hi1Dj74kjlbtqrw
xw8AH1QSRu14bu/9GMZFfhG5dYnLRQALxJ6qYqr4TTR34iXEhK6N3y/A/F310gzh0sdA1slNZr35
FmPfPFw/nhUoSol7a9c8j+cGQXvA1xTmCYDetAkgLi2eMS64rFGb0qNHizLb64iielyPUnb7cfJI
4k0fe598lgG+vv6M2zfFKIG7NV88pw98LL5KJp9gBjcAsThKrgoGphyxSRjT1unLioxy7ywo2UXW
L1GYVSnqf0zB7OaL3oGKDCffXLWCGzRGJQgpkDDwusyXpIqKD6wMVaKE8dJqrQFlrRRUBf9SRdl2
XCi5KJjfpKXxMBGJI4k9iBCXgV7/COiw33u9e62aXG56zGCLEbqqd8ybSaJl8Qbmdd+59rMagXiy
KjP7vkfU+gh+cI9W+D5fOhuDTdpjEIgfrwHgnBptOF87VsdeiDAkyNDJRi39XWY18EzEmQFR0+TU
184tW4t4oG3OwYnmWe72brXRh/OZeYH5POFx7YlXxsOYlYesJPSmk2o5ldy0TRK6oIfWYpSntm6n
Y2tmfV7JegYwHSjfT4Bre3VqPbminx7n4rLDbpKWLJxTsIB5jSrZPZeEqFtvkDu4q7AGVyW84GrM
gclvQMjK7FIitaS46SY5V0nZSE+iUu0xEzjOMBRiAedNeBgX/bDQW9KB0N4j68112wByh3GHsYWI
D7Ghupmz7eLn6nO7dhd+1TwQ4OupmcCbmgzeNQciL1brNzB/JfjRAhMyxezfuWpFub127ZYNDAML
vEH3CRIbnusgos/Y8NRJ+0UNeqUJyMVEAnGe2en8p0Zk3hsKa3sbhZY8eFPeXvGsMeC+smB49TpA
3R1Tw9bjEfBQ7aZYk764MhROpwGgxD6YxwwJ4aS7yLISoRy1WXcwyzVggDANfh/Cn/3JNbix5oWM
H1wpI5BhcHFS5PdBDhB8VQbHR0roPD7CED3cF+1oykRPjbycdQ9ob+3pfB1VU7GbUI6puBL9lJZ+
6+KWdO1uGfiU+A4LTTM9kzgEHXkHN0ODPQ3L9dQsvvlYwM9ZxyuwSmgLfK+6IH6QqY8rqMzwoeK0
CXcLSBFoAMICXPobHAYL0sQQGQmYT4hqC8je4aXh19lwrM0a+1PvX/UtiZKmaY38GEBt8pAF7ZG5
TNyoMmtPoT9j8qLGIIlYKEE/O7ZuyqEDWqJbbV8QjGYTQQN+UYEXSeeK1KDuzLTr+gje6gHptMAg
0eVVdqSA00txwUGU7lRrqwarfem2Q5QtB5shxwnTjCx9qEGTZ/EwjW6MQbr7Dqk3y3JCvs4TZglH
baJduGKfaLMjdBn1hzCcIKGwpWXAibuqenGBf19qmEHBhIbLqUUiwAlLZjmhg42ObQfBNUQVhac3
49jTB8yZog9eiR8Ct4mZGdmok2HChkFyBBSARLH3BSDNvU+i5j53TX3PpHfC/T5fFLj+V8iBP09M
zgggTT/IN+Xo0U2OPTeZK1AQUFI0+BLb/NnvbLlb9IQFPq3NnZTTlPKBizau6iA8RhXHuB5O4NNU
U/+g14E/OkahjGiWiJr70htEYqjLt3k3VSq2g5EKW1+oScy16K+CQoA9wz6Eftd21dWES5x4eQ3/
ZBv448NgmnxKB1tmd/i/YTfrAnqEVkXHuevVLW8NojVawizobUSgt7KgoJWNp2m8DG24gf5rvWkR
DRzDccchs/N4vZGK13fAJjYs7NUHYEp+vvddh21gWsxD44LjIia+xSIkFw7x8Lj1p2YT1TTD/TLN
QMq92doHpyt1Qq+93rawaMbRysmuQf1+bDCa/ePYN3XiMchQMowaqnXmA8Jd500u1PCIPLcwdVnH
H5np5oTYKtp3mQd2VxXtA8IPhsd8IPKqaEh/chi9cl1BY7CVubA7bMvgcUB97OFSklvMJ8cezAI+
sUTgvceO2itoATh2rbL6rGWk7myBmrAjM4jdVWeXqwrNPUFTUiUSWAyo09rjF5gOwN3GVhagIjQR
A8hKkHnRuITHbB4eAOD0zzC3YB0uQRTjZgiflWM46iBeKE6TQpGaZmIctgsBH+jmIv8gaQt9kWqZ
vOV6sKD5a9d8qtaFFokEPnDwC3ANU8azZJ0Qmx27czpqKpFZBunBVOiDP2IUS8pHPr6aJc+h5gJz
HmggRl6VnTSYr+0MJANTV3h7C+lPf4XYSfZaqMgjUK/gHmRrjcVStMD2RgHxgcNUiH2F4+oSkCFg
0NyBZaoH8NADXVJXTPVhKaP+8dsGAWOMPVZRlD2u9RymNbDu654Cw0IFR3CnZaotMVXKK0SCldVt
oNQlMq4mQXIM8+VWAIOs2YM2TZiOZz4agyMENGK4skuURhXUT/dwOpnXcpqwFUg5Y5sJzXJaFzuW
H4reQQUVVUUg9pMnca9Bi1ikTaix4BeTLbuxyVDVyZYtp2/HMrxZNbSB4xB9bYs8OkYI43ptgcfY
DkIgQR9URXBt6dwBgI+0ph10KXTKoM4wWZusY10t2ybPHSapmTDtQzp/RqeMpIIpz07gY5ootufi
Hkxe/wiLz3iVRXSCKGwQy+nbX6LSwIKsfI5/y6znHHfL3D8WSDmZ0s76YZl4FaB9gKwO+1s0oFoA
RSFfCr9RXyVX4gKDafA0IRtxETb5km/mhS4n4sn+MVSu/zzOSBuKEeiM4ZeYtoeH5NQ/IoqNYA6m
y3f9MuDF4ZQeEmOHiMIPg3PovgE7d6m7aR03gmBjyp3F34YQ+Z2iCkKLb5c/j6boBgzv91blLzXh
/w305w/79P+FPTc927n/uOm+enadMW+/77i/PeN7yy38XxkCrtBtn/P2qSBwWn3vuPEIoSFD7DnH
v4ETox/+0XJ7lP0quQTsEzHoJdAV/9Zznx9DMygFIRC64VEk2v2Frvts9Pqtxz2/MFr76Ny/R2jw
8T7x+O+GW3oD8HaulnP7ERU7YEAI7DhHKvuKv2Qm/GvDxs4vF0q8COewDSCV5n1wAqaQzICV+ig2
Y8YS5WQPrXGpk999Af+qcz+Lp3/+VHgZX6B9B06Gqv1d517U3jp42MUQIBDJTTAN+UFhz0pwx5aH
2ubzHlPUwWNRx+k1dWURd4tg6b9/F99e5f27kL6gQCskPu57T6NeBmIXTPmDnE93X6qa5Ler2q1V
Vn3t4NN8BckkoCmoxwOANJQpFDB65bVab1po/U44U9ZP1QBWMFsVnthSqr6qgPV3w9T4d2bCCNi1
M+qIqmY48zo1vaQeoVAjQxQJVVwWbu2CSWD5NC2QGXhdlQwFydQGe2ObNOj5XkOdnRViZYDXh6F+
2+XMPhVtOz+t2p1E1GfXsq9RHdZFt43CBkIyDxGh1NOQA0xhsyYUopcfVrO/tIn84Q7xM5LXv7X3
Rr+9GUB5/w/gd2cLyh9vJfFzoZ/Ln7FnPOH7TuKTX0MGMDhAtQOsJDxnuH3fSfAIl2EA0CzCYkdX
CsDvx07CJHDkIEQXFpIIUPM5RvIHeMf8XwFHc9z2jALkOjv6/8I+8i3m9rfFHuCeFoJio8KeFWCA
3fvQBN/zMfKrdkMKPardwnD/tWuq8rkiYXBszv1qjUp6x6dp3ULI1byKolm3mBQmdlkRrU+s0PmW
uAw6Xj7/aZ7Uz7vc9zeHnUdQFuI/2DR/3uUwH2b2vKUcUq9fLaj3ykaHSFuzYI4lHA05nAvPnkBn
gcSEqUnWc0L10MOn2ZKsuqp8Wzz5jotTOPRfUBU4FIAzv8/cijRh1c/iIwXJj3peeI9clyMEYRBM
BIlW0JDHS9QHHxlKWihGJ2/nAlOSxEGeHcWVhCg+Njmo/FLw4N6tfrcZMWQ8GaWCuEALgJMxdL5X
vmdQfOkgmN4wvNtgMCERiGZjcnZfgfUir6hVGE0VQwcrn5zG1td4pPqz2eTfbJPvv2XOAimwtwIR
fZ/TEJq1rryi11Ae2A0EUhs2gxqDRCqeDcRc8OVO8GD0dAeacMPHpxaNb1Bgw1JopvNtF9xnehsE
2xLpTRHGuA1Q2lnrxz3+uhzHJFNlGlJIUkW4F533l/x335cBbofIZwJaJggefl4G66BMl4MkTQc1
lWluRpFQVbbfeQjsO/+aUjn/lvfXSErMjAVkAV7nv2QeBGtZNLrGMDYE+UMxga+0zW5tc8Sk2qc1
mNe4Hso/yzX75iH86VWxFGCLAa4Q+eQMFf/82XKux6qXRqe8HZpNLxpyhLwfYNKESVHPPqv4G27h
qoK8Mu9uRYONBCpMUrz0XdMc/dJ1R0gm2ckK0hCAhoV3JBWrcABR9aFw0MANela7RTpwz1UI08fv
drp/cWZ/M/u+/wDY2+CgDxlFqf3uA2BbgWsoVxo6wgn2Bz6bxFdTkayr6QH5yW6rYRBCA5UFW0ls
vS0dMDyP9ICQabhc+GMxQ9Ja1JsFcHlsoPTcw3mp0gb+mp0Dj+DL8bapzZRAg4njC2zdFUW89s0c
RHwnoZYxq2tvVJW3qfWLP/N6nSupnz6fT3D2AtqA9BGs3nuizZ88jrc9DynaJr1nGA8AdcOEAFHx
FfVDGgbrnznN/8uuh1dkAjUmXi0MoIf8eUnUCvAaWoEh7bV+cANAHWdnCOa8Q9eMfPPvv793bAlu
LryaQP8N9ghcJs6Un1+tU4roUegh9YlMMH7KbHtSQg0mSqDBDQ+3AzLeY1Dvexmi5iiXr//+DXzb
xN9dYBxkFJ8WLjtQWe8cdRA+aGdFPqS5jPJdjQwZlHpNhgHRsPdko5+lhWPDxrYaoyOHIUo6jhSI
wYf+dLR6StQyBRdkiqK0C8w24uZhnZTbiKqIoMsyBMZ6yIilaiH9bhoN70Mx47dJnsKWPCZ5TfyH
ZrkVYTXFCA73Tk0LL02BQnUzT1F+h5HD4cMEy9auznq1CSrdxGuEPRRApsMQWBN2H2hZk2TB3lHM
PmA8r5IXi6m7j2Ux2AN8aFNcBvjqYIj44fD9/zXXL+zMq/9x0fVh/fKmShCnP9Vd3570vfAKOAhQ
EYDf9CXmv8lzTuyPwss/t2K+TwS09KikzrMPfxRe6O58/AUKL1RmZ+r0tw6OB7/SkIJ1l9ilOYE2
968UXj9vK4j2DAReGS8Fu8GZrHy3bRp4v2EFrot9k5UQ/Xlm2C3eMO/ywKlNOzL2MOfcnn53hf7F
Zh39tJedXxTCBRGc2dEQ99z7TAhugJRXIij30jZyhe8Amv10NXJ1cUcVrEN1ROsrxVkO6qk+E1AT
TJh/Nv7w54P2+7tgXKJrpWiEUf/+vOPweZkHjCOu9kPRYIwGjzNG+jhf2Qz9d/PUsPUBDfbLv//o
2LLPl/S3jeb8ugHjARpnDBMGRfw+Uh6B7J7z/LEDW2PmD9Yfjy503N1NPlTC+B74ciuNzerLTGr/
FfK7UaSD67okoNYVMYpe96LNMounSffsU14FEFDD7sDlB2SIVv4GoSq2T6n0W70v/IrV976Slh3p
MtU7M6xtyvumvZ5QwpYwOiA2EXPgILzm/vUwKg47ASVQRoOY7ubLrFQm8Zzln1pBILXvHZBeWkc6
xXc3VBdtE/E6qZY5nGObr6JPgdRDetURg6xRWTP1QUZF+wZlYcPi1QOeNMqLVWKGdWvn/C2SJItl
w+u9h6DZFJK/aAcbwqmP7Cmai0+wM4ozbePdugXGT8w7MPcALAfgiay/IauCvU+25CvSy8fYTe09
AH15n4va22c9MwnENRbYKV4Edl62XddW7YIBUupxWW/ksGJWKpS7j3TQX4Ys++zVHPstGuodSA6S
gqXQkHxB5B0a72s9Kxgsc3ia4AYDQx3DBdQefF7LL8aFh7wpoakt8BHlStu3HiDDSzj1UK6aZSJ3
Uy4+Ndi2N5HHLzE13Vbb2cOJD9IFTu64LWW5tzVvmytr2+5GBPmQuGYadnTw3Bu8rBg4hLREKPML
O8Hx5SLwfycw5rC3EmXYTWUn/2tX+12J6z6o6hI/jPKEG58mGSTJ+FKcFJ9xXIQ8RptVBXDTWfCc
gBQhXTdKLTbuu9YTjxqWMqg8M9sMd8jhm/W9jy9q2ddqyr/YyBunq2EIMNbXbyN2kErADiuiFpIL
gxstTJbWNUuyLnNv4dRgwZWH4Mo8wWTAxV7mNjIPWdTZOwjWGtiWPKjyEy+zxQXtuIHwB4CTjhdW
NgXeZ8VaNAElWHKE6gR3TBWS7+E1jtqLZapyb6v0QF+iJbAf6rOHeJs3XtQnYadDyFLnyT+rQm09
Q4KAarRFZhaVN2IOHVTxXJQR/DAYZu1DX6zc9MUOdQNNJrdNvbFqgGOqHay/zRjiPeIKx2q9cUXX
3ykjQH4yWbVPAfbXKlkq8AObzOsrukPyiruzMsNA2LprYcSfDHH1JRJQJcrHWqGEgFqrBSk85TDJ
BzrkEOOOCDxIqrCQ7Rbm6y7fUCvH7sDwiR9mTP8C7GWhOASjh50lrWFsZxeiKikMSTxSw/15DLzb
8l7zbVfJoUsKUwskeDZ1aA8mzxsCGps3PW7f3LsJMM9X4A2MDaT/KLCyTYiK3WwwYMCoRKMddo8V
KJHxOE9d9GE500H3C2wKkHlULHwY2mz+iImd/B4dxTJcV7Ae1LAEDAoXujhLTOdWl+oRd7WpNrAW
+/knTPud0KlhnEEVj7oIo32jeHtVtXBSQY/JXI2dvhrlPYQSU/lqOMz0GwLbeXDAEcn1RtTMNpfQ
eY4XE4PlJM5hiG2gr11ZnQJ1p9MDRom6l3Ie++JSa+HVKNfrdo1RpDNwj87oGQrdaN1WmJFxyce2
uPMX1PhbT4b9nApog4ut3+v2Za0VhacJDmaNK1naMob8z35wla/DTVMxex+ZIbc4sqAevtARUxIV
WVO1l7hzeXacS6BjGwRArncCo0hBcw1nI5JpkT1wzZYGInuE68yHATZm+KiY028RgbsSnVJBb7LB
96edJ2rIRhx2oRcyCat2Uyl7UGqCNq898+U1epwBjv3a6DE2ks/BJhDB9AzLhw4PumqRzSXDHA1N
zgnCdIKmcnv4hNo1pbUaJFwrQfMS8Dq67WgwjrBKwzGe9O1AUHoGy3Nda2hw3Fif/UWlGWKw8wwR
paH34NOVnbyWIM+8EEVxqSCXLlAVVytYS98FwEDKUkJUi0hJSNujPhYVK+QBUxQXRNnm1WJva42N
4YpCjLFe6SyDtU/0OXh5RAT0cwIBcnkTuLmtd94QdDqBv6pUADdguwFDVQlxrXQPAzR8Se6kkEl0
A4E8nCNd3/P6whfosvGJJKQeDH7VBmXxiEvtdYx3O9DK85IYqPcxYIi77KaoiD7qqdP5CUpquE07
Icqdxht5wuaZ30DLAUK3HNZi70NdA3jFjJ+RnnEBo8eyxl2OQyxW2rSf+xBKkdjH8riUk5YyQbBm
91DlGOyKI6Mi286O7LEFqfM82BqEoEFuOd2swbjqXW5peGcs5qvEC/b3msN3wyiyI4jup09RxZY2
Ybr3CoRSdPaDanPv1C/IVQeVb+TJzpmiWOFFSHazaBAqPsiRiJ03uwrhXp5z4PAcohXgg3X2Gocq
qh8FXNgeSWHw3gZEJ4jNnJM22gkFAUg69dkKR6WrXzE7cQ7SGqEe7c7HDuOhP0Ms3gVmVRN9CUfd
WByW3nd4EH0yBPVoF0nthdcDdctdBIJaX4ahVsUWSipuIOsX9XrArNtu1zkxFElVU62vOuSxrGcV
QphdYhgFxviNC8tQHAjRvVqItI9h5SGxyOo5mtKVDv4Vjm1McRxGGzz3yhQ9cvQw1R6LnK7kejJl
9maRntpc2rKDfgYieRggpbbwOCp43GdsD3R+qxBIUB0BtNf5fppCJIoxiyoW7jCKoAdEAECiInSd
J0rObxCDnClEO72YwL8peupddnAJbhjvw6dohJzV0U9G8E0E8O0AnEHHJayc6Rhps1WAxZOQmsOc
NcWempEiDWJQoPeDeiGQxEmci8Rr/SmGtqk6IuYsfA4RRRDPEbdfGdD5gwJdC1lBB9IzXM2hhX8o
7YYZTLNn6DVvlXmTGK+cQnqefYD3Wz3CvzblMQ5BfgnvLAuSALauoyhq+mqKZjgAYlgOfTTguC55
vmVRVT4FkIN9gBnobtYhg3FfLd62gcU3nul0t0bjNarSdjv09THj/KkDqrip4UebY6/XF5MyY2pt
xPYwyJzDI0Zo6kqD9pq5wzBOZG/zPEgdqKoY8QVujxnq5WUA2n7jSa9JgsirNmXo1dd12NygFupS
M1Z6K0h4B4MryoBxpjsJARJQjKshCpYUdoeDT9udKvJ+69zgn729ewvn2ST8S2HhnLNi/hxykV13
5WxgpMkgRjLY3mErqDZ8wSAmeG7sFtnliIJZhq826tTOD/TTmEepyatsT4LoIxlA8kpXYaLI1N2o
bGw2dCkO+JnsgBDH/iVn6jNsqCTpypbtlCsuIY7d62LcjlFziyq5gx+c3GbADkSEiV6YGQqFCPS3
WVzQ6rDCYwyTCUIL8l4hZgSJuQZvIolsKQ9ZZzWUXNWpR/BPXBhgnfgG4XORtLorVrit4oH5RRl7
M7IOyZrtWz7rBLfSknhUiG2r6bac+/6E6n2pYjPNDZzfxqIA9PxnQ4v5kg2tfOCYv/SM8624ntTw
BJ22f+JFbY6IO8xgQQ7qgye8E+N2SQGRPFAgaHE2SQ0kOUiICz4HBbnSGkwgWiHz3FPRXviN3BVN
rWM49vwD94IiLedw/TKpdQeFbjxExSOzkkJzlKVSs51nPMhHs/6z+T/sncmS3caWZf+lxoU0AI52
iuZ20TdkkJzAGKQIOFpH6wC+vtZ9+axSpJSiZY1rIDOZqCDiXgDux8/Ze22mW5FEZnU3q10d1QCY
y7anu520NQt70lu7FM+BIbAFEqGXVaY6Cies7kJGVTaaN8v1aGwXcLbnV4Ja2ej4uy5jgSnDd5p7
dDtmNAbWG5XLZkS15ulriRX+RAjYx1IHVrrSkHdVpo5em690b3DVTWUeNXiA5m26EZ2HbdiuRSTq
Rjw7TdPd2IHztO3+syhcaAO77d17ug3eXW1TIXmbf0DWc8MzOr96Q3Xrm+JWtVl7W0gj3nR51woH
UU2FyBRvlIjyyt3OI7b0s1v0IhVL/lwDfYDBuSXDrg9MammTFVW/dHGd6wsswCPd7GfD3o6gCtrT
yBz/xhS9/23bmuJToJf8le6vR90Y1p82nF73hb/CW9Gb79wXBbo+qQacnI1nPdWGXyHnX634qupi
EMLslX57ezT2TXzPhJQfG0a0B4Dmwe3cLllihCaeoF1/hDmFrTfEyQnZ/NKZJU+oyOYnNcz+RRf7
qxkaATD/3v9MRA/5HQN9AOV3ftou9NOyZrs4fYWHrTbkpa1scVJ7kae+OdZxp+EvcLgpmq9oLV+2
Xjuv5Izw/QZ0EDJW/6QsvNfBt/LnhVB1VrGaotf2keKY0xq3guSerco+lvZw05tSHjb8Ui4RNhqu
jufQG9iAXX3ObS+7IyN8uBFBwwlMtXBFZCjvGvKgD8YsjppbA/2oW6OuEDg/vTnpCNxJKjRpbMqd
meyitR4sB9Wl101MYDoDMMjVT2bM5JfEpIXPzJX39gIiA8N+0xrLVz/Mp6cyV+LBk3g62S+zyBFG
fuNsZX8gduKGUyem9201XrMdbBPHl9Z99/31KZRT+NXB0lxwwpzzoLzqmBF8SArfJZn7+Wx55qXj
5aEgr6fzGprQiofeffO5zXeLb5Qx/cz2rjDU3MQIF8eI2OfmYG3GfOwDdGo9po/XtqxvIReIeK1q
dHx4/ZJ9oRqAjVQ9DzNWM6/xEjrrwdug6F3A1Wm8ByEW79SYWxhvLkeCxsjam6KQb1O/Tj/GmfLB
RjCFDTrbJaucvhWdsKOql+NdI71vs8dauXTm2Z+cU2uK467Kw8rgvo3UMoRpFu7qIt3OvqCUAYqw
dpj9TQYcKx2Fq9lZE8kVvhTuso4qWhXZPI+OMAMxno0sK0rOoKYYvWeJxhWju1oxAm9HzmfDNhLy
MXhGStPazht8X4CPDIpDpNZXA5rb5zHzEw+V555JyudU13ZhRYHeVP8ehNm8eNFmwO7Ik3WdCi91
jN1TwcEEdGWymQPqKcShnHKz275ZEHbCR0RjHyYY2MCTbemuiId2/q/gTpvmjKPBdJcBnayyqEXr
OhyLjXOS7Bb/U76WdjN8hSreuu1pVf7oTeewngegMJYcWtmQkOw6Yj3uu4vKCV8Cinw36lG6MW+t
ci13snpWQ6HwSxr0QzsjFfRXwjgUGTazu9LWvXforLr7ko8qi7LesQ9kiSCnCuohOOxdSRKmztx4
dPIxZlx3pHP9jU13isO6HF6Gvlxk1GF1Smn4Q1oDvcLks2moorsfNK7Voan5Tke//2C1Kt0Dt0Nx
0D0Ms3Epe/NKJkILjLyKA+xeOknYQd7tWQOijHv4GQfGgMuaRxP9ux2Zbk+2h6gRgZXWYi3xLPT1
NGZ+atyxufAqDoe8ABqAJcC40/vImXGuy1OnGU6gMSeCD+wFKnvX6JNw8m6Q2MnptPcm79O2AwOo
2Ukmb3qS8yj4OOOq3oK9JHA8m4A2ROPqAK5CcN1Fq2WUD2G7VZ8tA07HlHnVoYeW06cDrlXRRyvE
tsS0LZ7XnLT1OjFoW+4R7SQ6EltfcP7d8ZWvEV1HagmLhJizLpDjuBJwWQL3UbwV0kKKn7tVcbG5
tUk51XnkBDLkAK3rD2ZX+pEshvW2H7WX1Pt2v45gZa4uqJ5ks3KzAewMy9WBOiVmHaRgxYAgtKNO
0fgXSEy6/cnZdUbS2pA/tNkwfQDcFhtDTa1R78V9ZXHqiChXf1gGc7po1PZ4O0wLTgTDeIZSKI6G
FbrJyDJ00HVxp3GpHKA/JYNlthcM3/WRECacpN1Q+4mcXfpZRqf9Z9PVbmT2sCRyc9xeerF6Xw0j
75FJ1uI8Lp4TEQdgHVvPmC+jtN+UCBXR3boC+bh98Jr9bnNHb4/m3R6OZtk/CT2yzc+7uDX35cfU
zm08TXl3hrTYp9UYjGfH2U5lC1yj03kQEym7PRSy986yCu2j8tQ2pUbXeesJLZNxN49zRqQqjYxH
fLRTAfRiFG+0aLIUAFR/MpqruM8x/cQo/SAWjp+9UiuWZ8+TPPS20T32i/2MqGtJ8Zg3T8Rz+RQ8
qKvrzLCMg+ikm7heoxIj9xqMLDKPfQMvclDWE88zwvmcNmfh3wFcUIgplj272MoJjrUTaoZUzB3x
08/yNkcBmDZ56b4ou0aeYI4ln28ZhpZCWU84nZfPDJHVx73iR9wy7PLIt+jfpa6u7kggcx+bmXp4
CNHKOxZtPL0ZYRxKRGG0NawBjS8QDAS75dEpcOOX2rIODYM1hQNnCKfpfTadLdJ0bE/l3HE4wNl1
xe7p2OKI+L3kiHFTztchKyz242RyBHEgskUzjp+DEe4s/qQov3FidytMDaRaeGW80dstEqtF43mq
KsiBn+RaCN6YTKWZr8Z75NgDMlDDf6W3AUiAE/6XyaMzGbv5+tFFSp1DX5o4I8FHO+Tryl5IBmWK
rmI9WbSjF20Nl8xt1wzuQW58BO+88+36CDJqFMuMZ53juPb9xcoaAliAMX6YRg6/opLWd3sffuQj
RTIt49bFm90sLyp3nzczH+Jpr7Zk2/z5LutYh/VVyMw820xandHWQzWO+KNOy9L5xNThKsMmi3XY
KPIt2gLUcezAgcz8I9Fo9m0zTvspW4MgsdvJTvBEdeehJuYNw9X8sGJiiURQW0cadeFHwJ/y3h/c
P+YVw4CQTn308QY+eNTa39QyLYdaGMM9lNw1wfqzp36ryK6ZzPxEgNf2BOfvE52oo10bCeEQbeQG
+YUMY4T/86KTrCW/fBnaZ3cEIYiQA3m95VLARIPehgPHnoyDDzhEhqVT/zwZK54yoBUpWpziNFbN
xIedPjf2sJ7DJihu6ZEiP1aFOG8uEjhzziogkKG7RwXghgPmMGyovq5iaIYcpWEHoXSbB/Hu2a5x
bAbs51HXiQ5XetiN32lF7d+qyvUuQUhTJWjYFqzNZuBbjDMkO894gOaznI3aqO5N2lcNG/xUvNIG
wAnAuCHeC+WewU0jdm+aG/qMXTQ1zklObXAvC42RlfzPQBcnvzC284Rr4hHRdXFqtyx/C6g3yhSQ
Vl3ECgv7Am3O8582fHgUpDXLabfhIlz78dywjvar/aJhmcRZOXyY894/FC3fjrbX+202Z8J6++MA
lu6Zg/DTamqeaBjYPWjj2hzvCitT79A5MJFVnlW4sWjtsTp4flge+HHzCx2EcfmyaZDrR4oQdaLR
7597k7l5DJNaxRvVunVj0hG+eB2uiDOWCcv+VIU62X23o/2p8u8UFttXiK3sWeZ11ITYpkkz5Or1
vL6R58pJfL2lCTLGzB5BmiGnv+2EW6eB64xRM7oUwpvoaEkCgTIfsIcZ+cEPi6RHMcURxwZFMRoZ
ZhrbfLdz/DRZOPl/bKIZ2Yu7NaGp2d73RMO/ZuA9L/6ccXoCd0kSVW+4T9kYQJlpsTX2dNqidVng
dMLFJYazWYZzFfBiuldYrhDl9tIqW/HY7NYTrqkpHX2DDVh2mTg2i6j5JZ2pfAbFFJDSITWn1gk/
QrXsmrAyzVxrteiS1qbTPYI06d4s9jfIYbyNgEmh7Mm5EABRlzydLPRfLQ7/V/ov86Gmhou1IbIb
uXEEA53XvWX4pO6YKgHUqG37eWtN9/naMXqiv+Ne7HLsL5tbe5gsWlLTfCnCIzwu5wlLo/Pa8bmL
qMGqcaJcVaTM+Yrzb3llOtp4KFs8kIGt4H+NSwDiIrh+Lc2wWV923Kj0imXLtsJvxGFlcrcv0zLs
b1YVQFtdlAUQATzQt82TDOCWIOD54Hga7DOzm3IUJ87YAR3qTjqXWeTGrYWA7lJaDpCHUmRv2ZV3
w7kJq0Jn+hycymp5nWa/O4blWMYZLcwTz2IY5w12iqgyKhjEm79v25g2ntjw58juruuC2MDEuKat
7EPOGRU+OOJP2Z746ISHqYl+J9z/ozTmSr/h+FvBptENzOKBo/KPeYU2RmTvWtJ7Qy4z3axm4CyH
Rqhqi/rdNqybJjOWqCQI9WYLB0DH16Ga197wIDZtOluDekFMv59qot7oBLnwtQbhlwePRso9tI72
i1C2x4iRhlvFOau3H/rKfGf+BhXECzpxCNfBvqdZS/lv+hSHLGuD+Nz3dfERxyODAWYvBDeR+zEk
tekvl5yaZso6w0wntU5/BG1YmM8VHceE/uX+OlQ2ZWx57a3bXphoxzyGXf+ymJIHxTPTcSvuoSFx
ngqf1czsMitxMO/tqxz8L+HwdQ+FuoNyd4LZghAv4wlP4EbdsDbGdLary1RkV68xI4WdDjDD3mNA
P5TOXnmBVuhFeZ3dbiUjaC/H+rPNN3zgyIUvnXhO8TTY/XYoTbyI3o6ia4aHE3jXaU4HE61sH10D
UBMU5Ktf5T5X3WFed5bJeRUniALP68r8q8cByul6j4sRLJI3lp+bMGyTymOrkK6I3J0RJL2KU0DP
H+PIjbEo8gHCmj/nn1DR5maefLYHETmGdZRFyNkD6Tvw7Eynoir8F59TYFoW64MJdjjD1xsjqV0S
IGsJ9sl7ac73CM+w783jj7BtH3dOErFNNf9kMC4elvlsu+Vdvbj4nSS4oKCIe7VWp2Ez/cdcBzdW
PS9JZqvPllm/o4F7cOGfWot3D1Wqx57j/4DsBwIRJNtzJZv8CUXpnWrWb3U+wGphJaVJ4kVK+MdG
zRCnAoRKgWyLS83WlO50yaKs5cQ7WZ68kcjSY07uObV74SfMhYu7PCywn/WCEUarVSIw5Bwa2n75
Pt/SrZaoJnLxbXdpvVfGXdWWTw1wLKSsVLAZQ+lIUtDHeW42sd0NCirL+Mb3c9qWAgeseMNAoIrY
cXr/BqLQdqTiw1KqmD6V6yrvAg17jBchRIHYyjrCJzRFu7My35g8veLMcZ14LSw8xn0d5LzKm3jg
/GoNtJ03pj60aUNoLUjQ8sQnzeveobCh52vBnCJAF0lFS2SLNSPlVaiqrv2JiDn3F0yA4sd1/Ypn
s6m+wVCCWlHBEOI8tVOHPRYQ0ae7jMHYSmNRe/o8OJqDne5tz3lA1NxRvg2yeHGuaE6Ku9lrJAMH
Fq/LSMZAfsuMSDZx7i7mj5n1NPrfU2OuMphneSoUhdRn225B5Lj9pD79sxzlX2EgP4lRAIHQU4SX
ACOA4d5VH/QnA0dZ9eHQmUV+ElNYPNVOPT1rq+fwZHKcWJM1aE0/sqyFb1zOMz3oHhnAhPofs1c7
d1D8RAv9IzNq5NkrsE793DIZH2NUGJAmp1yadTqIZS1TtIS+xXm+laC6i7W/FV7LX7I59JVmsSAR
yUmnThV3/9/53/9fnfa/LAvZ0n+vTjt/+6P+2n7/yV10/Yl/Az3gxDihy+mI9oHwMBPhdPlPbZph
O//hCtt0Qkwwpu9bV73kv8VpHgo09FsYY0x+6irY/L+uAA+xG+4CHl7GwOBAkLT9D1wBP4vTrtYX
bE2wM0LsCiakV0Rwf344N8hlZjZ3S+p3xcPQoYig37nSdVzHBFhCzQ6jfhfE9bPq9XpND7EF6iyB
pwmB1i8vxOzBriYPAGqxP8qvi17bA+23pxYv8uOioQP86Xb8jRTuaiX6r/fvPy+H8Nr1he15UH5+
yV6aTPbmCiEprKyQA6KjVDTgxUxM1Ni/MRT97aWuNi074Gp/0btlc63M2SIZIMfms7IAwW5y5i0L
I7Nzqt/oeX+W+P37cyE0cwLkyhYCxp9v3dgMnQWHcEw7MZBSK4b5KAFGfOlLkOSTQZNpqG3FXN6b
B0AeofOb6//dbaTi97C5eQjpxS+PzmKaGYRNjOA065obRdEVBWAYb6cdNyuVvvjNffzb63kspY4d
gsb59fOGmVa23aBQ2bOsfw72vr/zVrHcmDoIbsLa+H+63NUQaPsWzJurtvFPy3bfkBnp5rCVlG/4
CYVmnxBJbjM4DtyTxu1++ufH9O8+HkpjU+DzQTH6l0DkTclWciZPt2D1DlPuWY+mrhmUAtB70Iy8
f/P5fn1W6XWZKMo887oC4U765fbVbjDvV/FB2pa781hRKB1GCNmc7Vv5P+T0gI38+Vq/SGCR4CDi
Ev3AOA8cC0rJFjE2pAATb0dk5Pl8n+f2I0rd5cnpQvMGlolzqtBR/3uX+m+dH3/3oXlgTXwYtrD+
5dD6803VyA/QavGLbGHTIvox6BaEhbxZ5l6///P9vD4ff152+MxI+zkTsei7LLO/fGaIXrSXdvpX
bgEtXJIMQRlsrS/T1tVhPE6a6bVwm7Qgw+Pwz5f+dWVAdOOy5QROgMMlpKf+86NLxDERTX3epM1H
8O33jh3Pn8Bkbsn+8s8X+stnZKVjc7vSyeBC4XT6+UICOt+VPA/wlqNdakvpPjB+LmH0+AbH6jD3
z0HFAduGI69/8/z+zbVdh6VAoMGCS2X/svyh0iJAAyURgrVF3ojCg5HtzuttUOQMzHLruy6c6Zzv
rf+bde8v3+7VKeoiauY5wqrmX5+xPy0Mc+20Vg/LMF3A2J+4yMBCH5SXDcJUIoOxBYpkkH+xtF4i
8qz/zTrxi42Dz2zZVAWhdXUGs4P619/vT9fvQ3ifxAQU6UhWy8HOxU6sASZyoeimpnbtYQYVG6cB
D8MCNtp2vEUachUsdflv9ru/3gNU9wKkAWQ83in/l3tAS1GiaOpVynCvj8eg/E7WEeASr2iPFjqv
hC5AeNAol37zhP/9hTFTkW+PSTn85R5keh5LqFWKjzuiINFNkFZG3R53U7T3eTk7H9ZteeZAu8b/
/MT/ZQHBZ8AFBY4BzEDs8j9/+fgfLUuiz8YcEoyJsW7qYAbNCAFqMH+ThPw3nxHpPu8vHjU2vOCX
ukV7RkmPB3py26854IjQPYyevZxVg+5jHW3rWQdj8NKGrvzNE/7XK1N7oj5lnwWmzYv984cUtDjX
0dRNKiBnJhkupc+5WX1UmyOIYDLoL0885UXWhk///O3+ugeCssB4we3EsOB79q/vtLbxhPP356nb
D378LzmIubviBvH+E/NZ4/zPl/tXBtxPa/R1p8Wxe90NHIJcfnl+JeDTsC8RsYnS2r8uUlqJD8Ab
CbzU5ilYs+E2Q5+OMG0pi9t8R4fgG4Z4n64qNMacVbQ4m4NCTI2vhjMsJ2mH+jc3gxX1ul7/9Gvi
2Q1wo1xrH6q9X41pfpD1U15bHpkkK2MskzH0/sViUF//cKqp6e99orbW22aVhnmTA1sRKRb23Tsu
LsaTo9oJozquel3rl1F2O2fyPXdMJ6F5b8svDM5M8z4ULDwvWTE3YeyA6lvBkHSuuFRrW5AF5vSt
+2Wxt649mUQWIY0ft4FJYdmZ4Lcbv872Cy6XhiAl5m06poU/TgcDhk9zL7QIvo793nhvGW6Y/E45
2CoSoDNI2qucBMCrK2Z6N7Eu2hejyJeP+zbaZqyMQZGVyGMnY9Pu9+dcrCCkC9QRMmrsqnLSVYCM
jrKxyx57VFNQeDuKNAzM1ma+zoF2cEV064mp/PZpy9cWMc02wKae8Xt94KBiythv4It0i9JBPGRo
wB/3Quj5bBR9aCYKpd3CSquM254XMj+AOhy/hs4i1AFOlD42Idv7ucci8q/cLnItdp9YqLlxzCcG
KT1O493NaOrrnk4hWlwUjevg36/BauTot/0Q01+QuepYhRm2XWMt6AsXaE+6xMlaWicV2uKGeYxd
HdFdSxEzYB2/tgOzlNTxjekj4xW0kEPZbBBOmH2vZ3q261caC8s94z1PH7QxZQtRZ2tPTNesivkg
ZWOhfrIULBzqd0T0MOxurZ1od2wLNMbtoPTv273ofkCDnNqjPdDmOG+eMcH1GjTO6x1JUX4CRmyD
/R729ta3zGIjF8dU/aUgewJZOfSb4+C6U36wdgPGYIvhwIndCZNEMmS5d+/X8Etjb5h6mSjPQpUY
Bgt4lkLbjFl6NLb2QXurX12kU+J2YYYzHtiABcgxiisyypqGUBkLw0CVMpvWN6uTzyip+zKHZjw2
LcoDqycBBHdTN59Dq/Pkwd5U9kcYGvoe4S4pNmVYDYzZGXSEceXvyysKfzKHpFIUxAQpFH1UYZ0m
W8tbure6cmyZOsNktUnBwtIenFFUr6LNJbdhmLKcgB2yfa7RTd2zPZfg5azJzssnk3Du1Hartbkx
AeU3x8Yup+DhGqKxnAVnuXutSfm7QTvrvKyeYFZRdCECLRN4ZfCiEOfdqh3eWQoYqeMKDPGCZCqX
2YqtZsuZIBdSoPzeLH0kqKBEg+062aNTD2NzYg8vuyuweeF16seegrRR0HdatqAr+aacWOxxa32w
xjD7yN6C7G4vzCCLRJiFj9cB5UBRgRcoauoaLo6n7NmMcER0714+sl9QKRpO5GtAtIeWMf/yyMyr
NJ/sghZqSrOhfnJwnBlH0ZmKGCWzbdJaDh1o+c2cw8eNCXX4yAHkSvgfJX1vjcLqpVO2VV3Cxpxv
5WAVCIC3qv22VrKiI7qCz0zcoMvOrSRyIF6pnkqm4ZbPf65seu9LbaL9rRCk0EXD+9UlbdjMWwrB
HXQ1lT9pdO3i5d/LyTbpT++BfWfUHEQSuYfFadnonETTHpgP08AspBzlY1EMTPVk5hYJqwmHmKJx
4GyadeuG8dwwGnjLDUlTfFIjfcWlUkhLgh5hwsOsLClTa6AVe6karaZzRyAN6SYdbNfDBsELp6qN
c+LgbsrChNKE7v2MRnv7UC2Vs1AO5NzXEheQ9+y4vUv/G1Y2A/jNDf5ozAX+vPQ4qqYS9QPi/IGR
7lqOUBMmofaXqTKCKvJQVhzIrDTI19L+bB/6QZtBVAW+1dJ9DvcMZWChzDMxhuVDu6HDo1Uf5uIB
7cD80TcHHyilOeunMMyL1yzYvE9ILDjpLO2ItIPTSXaqLLwk4MMzFKvFWgGVGSnNJPB1gcrD81f0
Idva7l6yNIa1xhhS1M6+o1HKeptsP9CudLcUkl756OG0CCOomMxkg2byOZf3QfOydgHO3G3zrBef
5vI3IiMVsWZyo3/lDVClq42K7tzh8tnO6NCv/fY83IC8oOdEZBJWcLu6wieXasR/EleBzP8gOq0f
YiJBZH7sJ8v/EK6yIG5CgwtlYdyyLPKbbNnjxgVWAbSMVvo4ob+bMwYnwP6nF4UZCzVsYeibfXRI
TtpKMkxYBtZ8P26ZXSNu6Hzj0zASONM2guYtqZmedZr3jOCycbZd6HIFdP6Gedp1ZKkb9I9kwmcR
EPzybg8HPUa2ht7IKHl6ahQBbedtQW1xtaGypVrKbPCDlBZiVcO0L84uHLCJ1ZjhIRJZ0B8yamiG
siP5CvHVxNpEuOIIOwByhWCYcQDaeJxgLVLIZiFgNZcUHbwfm/2ui3rEzTCG727hQocsVnQByJLr
/rCpYWUWgLubsIFQ7u85Q1cVd8qsGGUQdNhhcPe9h57BE8zqzltcNKZVUPCHm5qQZ2ns4EBRL0XX
fc8dyopUoFK9Bxwxvk6g3b+SB4UMnPhBxJ4ajnVMddK+u0utYPYtTn7HLjguSbVs/nvn9KPN7MJS
eOZmG9nOFNbOHm1oG5g+77D7b+WEqjAtt2G8cyy5v+b+Chpvm8w5KvYxGF5QNGThETygh84kt/Lv
BkJPYKBzYBUfmE5XD91OokYcOvYOeJHhGqWhUVffyEPdYBLnM1o0LxPNceny8HXjsXaSujRdN5rG
axNkr+AqDATBfcuyEtcD8mnmrCPiT33pgANRcgpKH9/B/BVpSrgb1CozoafOOiLm2sPqYk7W+lmr
zT5hjgksKJkrxULNDW9QqLWtkS5WkH/IV58EO4fFJdVFZv1BAore4s6YsGbR5AofEcO5xWn3F4tm
UG0SwDWiM/MZL/obDjDC+S4YGCcz3uHvPpHrxt1C0T3wDFn7YN15ljeOh3pWxL/tA97X1KaYAHRZ
W21+BHzIuGt1hFA3BrpmySK72F87ov16WI1kETEUHVrn1GP5btOQF9qM7H3BMmaTY4SnIa/DjzAX
CWwK3qkmHXEn8I5Ayi8YPonJIH1xNwvgo+ptsVb5Eb4B48d86PKKDp5/DbSZnPWDgXQydRYZvLZ7
2Q9J2GebvhTU3981hSiNGa+wX9EG56/Yo8buRCZW87arTqvvV+f1MXSmnWnxiFAJzKFXYqwj2ELG
e23jgMjwJUy3I/KS23kaXfWwuAMT9wy36oEID8UqZiihz3ugEQaCzm5OuwG0MeoqejfIx8SKuMFd
kPUOe9eBKSSMzYFg1xP+Wq2yHhCGTkZzPyzmUhwwzBZ7rL1xmU9K93ij+rGuitOWl1pEa+84zblW
AbpJJvjgomiE6c917hJliaN5CG4oeSd5KsmPJJHHJRI63tGffg23hsA7J1ta8owHWM4Qws3xWOVD
Q2UTZPkJl6Xwk31UW1xoFF+YjEXHtq5HwqoryxrfDTFb39SUL9RFeQYgRLpkQOm53cN4KZwG0yoj
kFdCFUme8HbEinE9FbyiuymtPOZ9vpKz/bk5+G6v740eIn+0DlcvIf4u6F2us/PrFVh2+AvNfWT1
qahyY/JDgiVdiaCZaWuq8qnsJ9ZEBCztyR7ZGE9qLdD8cArkmu1mB98n6fgbj+e2foOlOF8lmddo
ad/RJPgWaivRjZS6o+JEjChPSBYR0PaLgbuGaEvUe7qxMUIPfim+iFaWX5eKvswRHOt12j+H7Z2s
0fOmSISlAB4t6reSHkebTNXAG8pE0q/oGmn7PCiBFxBqLEzKbbScK2bQmx0ckg0CDSfo+/BgjIHG
qlZWBZFoIZxRCuF2KM/BbvlHcwzLMBIO5tAHoK9BGdOkk+rkOKNBFaI1VbYrvTxhvKC2dNsAMzPp
7ao3lCdyRYeIL2t2YLXgZ1GIWVfMSjNEZ+rMCy6NhYBUSj1NlkiwRIuoerCMs/+ar+Z48ad1QHqi
Mw56jDP1oXNcBBIzr/bARELOJsUZ4YCJ4a5tKsKhPrXGaC/RbMzzx4r+hE8TURFZUCrDg4hrER0X
I/hCZL77W3fFgO8KEnVuL99LTSfw4hhIDwlz6UfxPQhwOjkLBui0rGX7HvQE+5K8sjbfSp5S3hRn
ZiZqtL5QSaUZwaE7YKdL+s5C2z86fu1EFYnARx+9pJ16fE/GEZClhfC4XctDi8+McDI9dWcDEex+
WvzG+MZ3CmbU9a9T/kFdtc8tuaeXrVu3Z06xMxv4DvLJcjzeMsvAQvpg7OFyHuwmbEHh5ftN75J7
TFEqDH0yFh9OKyDM7rlaFKFngXbJYHFn7gfKiFFDMGqc/aEDYzWy+pr6A94LJt9zT6QPv9IyP1oU
Hh8Nr3aHeGFkQ+CkZcM6cshwjtueHTOVCNT2pM13Sl+ybZvbmeYB0EtmXB+qxpQ8JsTPn669VnwT
ky3tyGYU3cYrr+1wInxvGqMdrVWfFqoV5DWZLRUL4gwb8+fqkSE+seUMHOlmTAF2DdvZZVbvNj0l
QyCl+QHrWY5YJu+CdN7GZT86pDnzr73B/F6CRjsHkgWyCxoTMi3CfOLCVUGUTr4qI2JabrupJdYA
0DmuOlKTOBiVkY9Xl3SmogKz2nhjz3vloDYpwtZ69+a10Ie+sP2XYFzaW+lMW/NkNkWQxWQzgX72
uyu327YCJJzCJw3wAsBJ5Q/MhbxXZ943jfQ6F3cOhkiHhc2G6EVR0PipR/DVcGM0yBIiB3ePCQDU
gETT4YxeaCVN6r4I/Xk7K2VrpHU0fXrAx17LI9/aQY4trPDnI4s+OR1tu3bOsSELMYxq8g5SvtEs
ewncsroeUDsXenPZOOMBA4oaHmbPGOUftSyR5vKgsFYj4sWiypEC7EE6Y4nmQavGKjz3pZ8TY9qX
+JXdfRpAjJfQSNPaRiB6pOlwFcvi2MA0hWTrtV8yS1IUz9tH4rS1fXCtTJ+zDo1uZKwUdDExcOuX
3VYG0W8FK5KXl+xJEMznPxyw8Lc5CqGrJp7A9Vu5A0hG5Gm3bVRX3WglkrJjJarBAhxO036eUtMa
GUB3ActwAmo9M84qsMsZOdDSPwGLBLnfsXuMD63BDv5/2DuT5biVLNv+yrMcF9LQN4M3QXQIRrBv
RGoCI0UJfeOAo/Ovfwu69aqumCrKcl4TWQ6SNwIBwP34OXuvHTrWYGVXEq9bsPfZyDSwbKaXRHhy
GE2KQgvEvqQ2RubVEHG8VYi5dLBDBepI106s/TgsDgA6a65+wLbwLtvAVHgskvWW6J2dsOOPAocN
R6w0NBJ6xAQV0i/EFWz1Lx7tMH/nF2QpYP2ZRnKWAzmZF0usxFdfwS2/mO1UgyCiKmRcTmUaF/Og
0LbnzIpvPXLu0vs5tbuFnN0g87aGbYDCqP2G7m/gzua3pupsiLmg4rsNzQKUtjOYAQtZO6kSZ+lk
ubGZGzZzlI9aYO7ZrbC4jjJGX97LNnnUqcBIwK3HLt3Wsm95XWD8MgxTqKEOyFHSPswqH05cQrpf
t1GVrnVbRUC7RxQBZ0iOFp2ZRFNR+KATKD2PhcWfbvN8Gi7pJXgowBAVZdsamQpp7G1NBo3tm5UJ
WTpTq2RQy15nsx+uUopaXtQGhQpV84hOle4GEtEVzKZWe1YCso+Y321szPMZRzCR6S36y7OyNQxg
udvGPzJW3rdKuv5jp2H3AEMQZ1yBTdJlqPy2u+cjneVCBaJ5shq8F6HlpvF7unSNitpg0cwo5STJ
joKxstzUrfCuqRDVErljVs03faeSGX8nXneM0chqNwUtENYe5Xce67Lsr/I+AWpWDU335hmZR4Qu
ldl3jey2N10KECOqH+haIAanmq9dWVFS03UhT2Px0x2GReecJ8x6I+mSFX8UotWfVon+FxstDwHa
cioeCb3V34VnzOYVeA5aZEDspbXVbf7wCA46OTQYp919Woo8In7PZHxMr0yGlrK/MbrDLUGJvRkT
y002eS6yA94IzrBNR2EfzpqhbkgtsI9LvhTvlkjRS9dCM95YPgZxRw2dulEfL56PdZoCguRcv+B5
5ziW7mDvUI3QGlroLDIKek+QBhPNLI0Cj5o09J3TW3Rsek9xo8nS077iEas4MMMqXQ4ecsrmlKkS
GALWiwFS10QR1dIw6bds5MrieNprdkT2l75rhwwDto6dlnai1S17J8PQS4O1Hsk/r0yPoyv+KaSP
mSefK6vQAKRb7MZ7DEj6G2JkdghamAymoOeS/kd6jH+Ku3nyQ9OWLf5BkBU8sQEHyZPrkAmaiKFm
KAAAkoM9UaDjtrPWd3ZBhkyQXUAcG8+CHzVNW87I+6wCuZaaqWMa2TX0xnozPpi+Vlv7NA8GjVMZ
IaPbkXbxV5a6ol6fh+SqwPzw3dMS/GsKP0gLwKZG2z4CcZwOLbMfgH+wb+bNYKslRedNBCRz9IoX
ZqTCwIKQMygq1vAJsk8rEZESynkKCFFc7sQoIU8X3WCgkXaJ/KR953UYNsbmRcsIcd+78YiozKvG
BZGMwlrcJ75RE2gyz0dDVh09B+FWVVT09PH4hJ51qKiL9inRmUMdg5FF/56GDYbASkHLDvFNWPZ+
VAPUGZgJKZ1qHN7NvjDSJTvQCeHkzkphkMhuN40XQkVJ5MaNB7GmC7TYt3JtBKXEQyevcaxWoeGg
6A3LzBB7OISKQIW4HfvtotLVIOWrJthkWoJdgQZvdZWSI0crCvH9E70cBlnEU5Sc5WP6GrqXT8+9
Leg0mG76ZQhg+myc3IVkSCixsXI8CApG/d8v3G26xisBHof/psUe+p6zYNFU8nAp4gO1mtBzfNIA
AOQ88usY7cYCp3VqmRoFoTcqefIaSiDci7VzYEHgJDNOah42QPn9Zus3ilQKTnxtuivbgNdRa7Hl
Mm8xPeJiBmoD8oDEYOxno6XzXlM+c6Lxc2AuKSgoc2OoCo4pM0iif2SRLddaFpOUspQrfoGFfmzO
esOifvAV8sQISlJFVZNIv9jOcJ3l3jRa8UI/t+AEpGDXbpOxFtHi8bhsJsZUEFIESTAyx/sbOU7i
RSkyHCP0OP69IG12baSJen/rWp3TnFaG8iW/vcSt4sfadew0liQndlWatkWqU78ka56i3sf2OcOC
YYauk3H6Mm2Rkbg9wQkKpWdxG3zm3wEee8Dy+5L083STJUlxF6Af5hRS+muiJokJYVaTbIiS3hqf
UHRqaqtUr9hlmQZtWyj+z1rScNyGiOOR/coIkqRxz6mJlOwdTlgGHFeavE1ffEXcbXAcIpWwvpS5
4ilsAmV+M0l2aZho1f43txDmg60CGP5rr5eQFBN4LK+5WeyTJYXgibdu3Cz1IL64neUfXOHTSgxi
DfNw61VLzgbpxtk+SwHP7ZgmW2QWW9MzOoPxbZ4m+iSEbJLM2U+iPFRCwStiq2N1jmmBwJTisUw2
Q1CW7q6pm7TYSY0J16HRquwCv1jhbIKETIeo6hfnLuBklLOOAjm6STkpG7SDehjXvqnunKDP011r
p012WHCnmZdUf5xYShpy8cm2mjG+y5hP9OQQpvr0gxTtAKAAEKjee2TcgpGwXBhFHhpMJ9YJWEie
3kLsqqyrYZ7H5drP8za4a8yu8AilcjP51SkCi3xZYD5xyJSyvzGcAsM9g0f8fH+Qh/zLKBnmHqqE
NUbNt20C+n6dYdsViQUcGmdU1NkEotFyryGuBTsWOWtvKh7Kz2fJv/k8w4be7KCGCHRknb9+Hsg4
aEvME7Yak4Qtlr8mcm38rH3qCeIakvgvdcD/6m3/AVv2bz/9Ghb5S5rjfdmM3+vs9e+C259/8pfg
1nD/6XDDkVlz523uBjP9v/S2KHFBoNqARwFSmLa1qgH+PwvS/SfARJcnhX8CeJDIPnoaV4Q5gom0
6TSu7CsXNr5h/lswf7TDvypIPJQGuulzpLOMwCVo+CNgX/ENRpdkLoT3evUEn8HHbNDhaREoA+sw
IIGd8XkyLv4uq4O83ZJbhp3RUbbFqDarp2/9KEpMe6jKI6YhprGzVqQEls6q30rs7t/6hEPZRvOU
RkZIOi6RXrLQboe2F+aBZXXF+OFKT3CCdQzSOXhcIKfpw8G0DnYLWIdOR5E9Jr40GlaIRgITora2
QmG38avZEiQWjni7idlW9I7CUY0U6qqeZ3qvrocZNCbkiEDa0qJ0YNo59dvCiotrTmJsd71j9UaU
unE9hVZt8dWpddyt4QhBAJcPu8JqnO5UJBacqYll62uHzYkkLSfPVnFVGajjXMxJvY5olvfO6GHl
dHFvvOZNk12SPTadRTmPDKSbZQG8MtCb7peaw5BUcF/CzjA0b9cuQ6KdLA1x9MEbRnixOgEuxP52
tXymKDdI8DOh+UQCqxbRPyqfn01lizurpuceClQTc5j75vDstDZCvt4Pume8sPaLZyTOExF901e0
/+I6drNRbo3ZZazldFaq7VvO9ky35/zKaqlbyDeGUjESHs2xhNGNbAMfA2vjPwVJf2rANliaRVFl
ZHvSZOCeg5aLnzmgdDYIS6Jv4wXvcWBHcExqiGOMu48wfLJdYON1MfdZOb+Si3yrG+dmhC/mqy8K
bxYGUiWvVJ5tA9wIpqNRENG+0K3qTWnmox8zznY4jZMzc+0s1UYsw6XhyAN27ut5GB70OLhINeOp
7L/n7XQjkqfSzb6vhVWe6M/ZUJ8riAO18q8HKTelNuMGj48Mg3TabxZU+f5ZrJSQOr8S03LobHHL
6xe6yJqYONcHUS0Ac5rd5F00M6DeZGBe45r7quPM7cc4k4v2TNJidyAgY5t71Vkywlwy716X/jGP
g6wKE2k+BMC47+nRNd8w0B4tfIB4SLHTpl6pgfqwjId4hFNS28YO+bl3XxCbh5tKph3IEN+xmZss
2rMLTTW0BWSoort0/fyG5Nf2VDvY48apnx76Bf0IDljkNKgfxu7KG0cCsLwwGcVRBufOBJxuDzdu
r+Mep0qxgy9Es+nL1WL7myLgvN9uJv2Ly5nJiJdVZbDjwM/U3gnN+GYhJk+BxiHskwwxU967qM40
0rECPEm5julVfXXt8TZW8t7yJqQ3nJcha4rW2mrYTKb8qiSX2WeyrnvJdR9oGxZLNirSEiXBjL5L
GCWJcpNMyFE6JXR6Va3tRe6cfRrqwC6wAtSRYxXDzua72G0XNbK5H7THtPxmEhiJy44gm2d4jUz1
xDcPZoGOzwnLOK/sJpgjmvnfIN7xtRCMLpLRc9aPLwwA6BTFHDbuKVAexFw3h9QO3jQteOWpO43V
wsuRMpWgFNxqxe0UYNTMOvHgCUotnaz2sK+sjee3t9Xs7WMX/LNwmXo49TMSyPMIKpXxNMoO+raV
BN0g3XY74h2nkwDNahRbOpaRq4OCrsHucO5y4+m7M1DkoN43zdusY183rYWjT1LcZLa/i6fyPHPM
Wp9pv5ziQ8z8Cg5fAbUlc4oTdsr5buZjUP28eFqDszkfL5fcvbJU8cV0nQOtfxIjTe3AmOToKP++
Ugt8ygkkGAxXdQ0i5yIo1b4pNbpcPMljX17pZfYWpJwmDMXYuchAplmgF5EfIFLYC8+9KDA67Tnm
oIV5tkbjKyCWyKur/L6exMFegi1c+VtmD9f6ipTXgRH4h3YsH2bmq17d2Q7Ofm9sN63o7r18vCPf
8Wj7cmf0Nyhv4BEld5M7njtRQEN7Hcea4r4funsQ3pej9oM0i8fF6u5gLhKDxvnDe5QtFB/OHKCz
alMemPlb9C2n+ZSos4fFtdNWPmmeXdPDO9MdP5cOrXsyK5up3y/iNm0h/bja2QFuFEApMyM8AMgh
fW9TNBVxx4x+7BHEGWbwkCgsb9d4MGvDZSKxLwzGztznovW3Vkt0YV1WcsOxbT+Y8Y9+do65X0QZ
LslTTZj3a+W4xVYf/YhZ2zXbdBEqjVTIYhwf7QkWWSowtoSKgMZdw+l700+H1XsP//4MBxQaSM5w
HszydSadcx9/w/V/Nmik+XWzJ7ZiVxTsAPm865g9ZKl5UMXwJtBd6Yt7Y0BmNC21t6eZXi6pk86b
Mo+Bqq+9+drXkOL0N3oFcEk/2cxbXAs1QZtGAXl/yDk0O321lKS8pnHXbIaih5dGY6bsNt6iT69Z
Cwpk0d7svP1RZcZpWAooBDbgS9gd5LPthZSstnO396qjmHDSJu7DBAv0iw8Zh8ELxv9ykxUt/e91
+W2s6nHonBdfdSZv2zfhwZDX5Zvq8HX2GnG/C1mciJlDsgTCPvZ9fK72Hgom7OOueQbWNG37TL+h
0edyikf8f6SzHvZ6zsvF+YeJZ8sOtlhzZFWKVTB7zdzu1eRkHOr9tUKjY8o5QjAaGkajttK119H8
GZXolvigIEo8faeNwcbRs+dO87hJxTmZhHGLxHSrLU/ovnqNsSLqGtUxr9GFAxJP7h04veylaAYR
Mx162uijIkXOeu7jxIdCMx/dybmcve6Hww5XGGghZ2GG0s42zjJFzbqtFjdN6V8jAgJPFrIwParZ
PDEqpCu5BLcyvsFN+mXOi6MIAlB/ZTjPb75B79Ju5pPQ213uDBu6QQdhZRfAEx/ygWatice3Uvl+
sInHHEBjhEs97YiI+ELqzDfsQKxjS9R1/dUgjTDTeH0aeSwW5D7KcvZWMLwnWLM2jpNd9vBqp7a4
cRHOC8DIDC4X48EBN00lNS1HS9p0J3rnnFjx0fLYD5DkqC4C/4BbmWtzdUaWwWGgsXaTdGz5QLUy
AJv5exOXLvu2S6+p2dh5xZo7v1auy0ybC1zuS1SUgnOqKL5a+doDqV+Y4jE8X+5WeYW1fLUkmWkE
9dK2vM0ABuY2HL/ixanxHSsTs2p2JXwqwfRc0hPJaCzqfuQ6xvvgQsVggS9gNZQNVS1jpSzP2emc
DbkzG6+36BnWe6eCgtEC3dHmm2BwOEPHG0zGofRd9uXmyW2IlcxeVPslzXum8V1WXWeawR5lhpOL
pXyhFVygpSsXRl9aczUx+PSZVEuTWwbLIoVyYVd9giBYHHNThxDJhS6nzPeeIX/dTwyJvzgt+3Ga
R1QlEWk09BI4nwO8StWyS+Jvg90vW/SLe5gOownsC+VTRyGpQ25YN9cZ6tHEF5nVGl8yhti0eDxB
LS+6euRctFPMu+hO3k6U4bdZviCzyjhmqNYJpxYujBTWZVuYT6P4rjHdWJrrUT9VGDmCuN6CosC0
TuelffPneeemZ5i3c4Nxxt8S1cDjZRwqolDr77EzHovqGhrwhSObU6+XyfNYp4eekBDihnaFDfZg
Ieuv08wdVJb7Er5xLZOjK/uDUU5MhxyfBUe2WyC7u8bJESyo0oFWkOyshLNGQYYDCr0MGnj5TDoi
5XB9k+UT3GhTPmWTEEdH9zeBmW87vgJNEsTNtTHQnJPWfY3LGLsfUQ/RhEavmrVNSoLpocmdV68/
OFoQZvmmnheSO713ZAHwcPQHB+YtbLMa/38q2bnLlkVQtpuh5vQERvYto00+m9a7HMbptq4AwqHM
Ifl1j8bhwva+2/7yVZDnvFCe47evxhPc6cvFcKJsGZzbmh6grk6ZZn6vwP32jbadO3pfMaUQ8sRd
r5u85LxBcawi01aARMVOgP5c6x36liE4JSLBUceK/IFEa0Zb1TGd36YShHhuXeKYPnhtcOhL5zB2
32HN7piNbt34W5xO19KaCFOegMGCwx4gLjT1KfHKvbtGHqX4Mce73ouq6o7vytwRQl2VOk8uO81Q
ercmbBGT9mBjApYGOT/4XkTU6x6Sk5VxvjCXh653L8dEP/ssllc2ieE4YbfD1N0YMDnzinGdb4Ex
pQu27Q3A8276atAdFyhktw5sO5Q8uM83HXy+JQDsp2Lt3lIOokTn7M3OV+wdVYToOppFG9MJT8jm
VNo1Y1XKHR1eUv5cenclgIASRpYB9h7hvsByXXavVk2T2fNv0OtuquLCyLubONY9qGaepcPyRt5Q
E/DhJyQhMxNo0iHZGO6y5//4Q2Gk0VAcmtYWbwTjqkK/ipOnhXbilO0yq2zDXuSXidI2zBF3Qtj9
YUz1HDAtzux8AHTss56bOIcU5SGsrzDRX4siZxmwSn3XmQQlawM1j1U/YG7ZVJw/aEvCjUBSCQRk
vIByl4ecbs5mxzsosyzKnKGPAqcnmtkp72kyxqgrNV5g+nz2xibWQTFV2xvrvoE//t1j/gvAOe4u
CIKVJ9Mb0IkljfYdTke3ywztXBTiG2naB8vUHG7/fAgmK925PvpuIZITyBD0LrbGRKwtWGh8MZ81
X+y8Dg/OCNfVnZiAzNbJUfrRHoItRK9LiG9f6mWBR05z3W+yUIk0YZej9xv0r6TrEhpgoqlYZpNx
Bk3UfGNNgaK4V0fAzuMdrDk3BOk54yXzvIgZzbbu3MPin2VsjyHqmA3yvju71qGEtbdtfxhSJCJj
jMevObrL8IMJ23r/hj3TQf4juZ1RvZhdjg6Remd+QkAU4+Up/f4lY04yYciP5Y/YtGOTHNmJbCY7
0Lt4T+C6D9euUAOMp7jVwRjMg0bZhZhjovJsFupoWFrXQ1NxnipNWfEb1Ea1DRCjxVfkPOiMPsh5
vUQKv7IzGNRftImfgJ6nbn2OmXomEUqHWD+4jcvgXTIavB4r9A7bRpXGOa4RL4SSlxcojEHOL5Dc
xbshDYWjgZ0PhOmagzS/5obHlLCXSGw4Qlh2eojRG0NPxfJyS9HEOXhRI0fPIlDpc874klDYpFEM
k9qgO/+HqhqdGTnMjdmbO7WrzYR/MaXybzCNQv1ld/nfvuY/TLxi/zNGIHytk/L1/Xuf/tLY5G/+
6msGBI56uIJxI9Oh0621SfpXX9P3/0lHkdalZ/8nEeC/+pqm+0+X8yJ2UFLOGJeszdD/7GuaOuGC
uMtWfxc5OP6/RRH4tfmN6DSgwuTUiuzR5Yus3+3vlsQqMVnAtSCL4C/a+35e8kOSWh4VI1z5hCDd
/d9+GmpjSNX1/6mH6gZus+z/7z9WX9Z/G6I8jAo6IAXbITfRN+h4fPi82kLBMiL3jpD2zRvb6OMH
ewSyzpOcXzJYh+delnH4+Yd+aNz+/FBDx4PiA38J0N39epEmWjuwe3YSIRbWzqu6Etqda0EwKYs/
XN+vFtOf14ftHEaCZesWN3016H17vcvqhB/D+A8EGgviNjOLFrwE5wDJwzaF3hDGegHjD3NImElK
l5//Cwr99Pj5lX74eJ+LxBGHvxUzHl1q/4Ot1ynATOIP76JCIm+f4CzvsajAoE57DfZLQ1/MR6B5
lWe+eKstvz98/vkfoyr5ArizHcPml/Doq33MZS1IFAHhYogoHtabXMzm49Br2VdCAUkYWDI1cYhM
7VNrkiVWCii5Ve1IuFEoCzej7DEDIPA6+BAon6fFYhD4+Rf88Lz//H5AM/ABI3c1gXv8en+yxpGZ
LMFKEl7CUJoiHTT37Ebko88MOGvt5vPP++D5XR2npk8Jazg4iRkefJxmaZ305SjZ5TV6gCK0Ddr+
IVfmAqWNG/subUR+l3cFWQBpvKt8E3xxMXjLeSb1Tf61RP+PJvqfNsy/vX60PC3cvuuCY1gGFtUP
rx9nnabTAP9Fo9kj0207UH7h6Jn9BaJt5CBWh+p5bIOGJnD77vKOH/rJVWAaF/o6Q+ynd5aK9a82
w0E6WHOXwMYCffiUyKE9dkuKfDlpPaCxszR8MD+cxM8N68u5QphyRKRH1IeZlOY+Hpv40jMgSX7+
g//Mx/p4iQyJDO7y+h5+fANbyegDHgMT73byEWXUiFG2Er7XY9kBZG68dn5q8I6CxRqMgMZcC1KW
0vHccWw7FLGDraeK+7fRcLQbJXFels6gf52DxY2WMS/vc4RiL37jxEevH/J3yyjlhna8+ToojR7J
XEvwVcIcrScbPw2KjFr1l1M1jjuRBOX955e7vtD/crWe4yLNx51JxuOvz7M2kmjhE8wYqUHZISpj
EkAW5gGff8rHt4bHxtB5WVYQDqwA94Ot2HcKb5j5XhFAteRZ47DTxpKUGQyS33FhzP/eer0+pUzf
1okdu4Xhmh/801iYRao6Po7xWXJZNNkFX2zeBNY8/mE5+LAd/fVJLJMWey1vBSPCX5brajZrFIB9
GUF6Ty7LoJ4fc1cv75UmenB7GTU5cvG7z3/Nj4v0enlgJVZCEHp3/Wda59/2CAvHsF7KuoqkLZM3
iVna33nMmxAdOY1hhR7OnSckrO0LiVq8RJ2DyuLzr/BhR/x53UxYqUscBALsFL9eN4gZWsR60UYd
VqZt5ugNz81QZ8vGdKr4D9Gwv3l6uJM+txQtggkL5NcPG608lRLfQYS2pry3s4mVls7tAW01x7BS
ym+fX5zxqwveW6/OosyCs+DzG1Ni/fqBjYMhQQRVE+lCkJVij54jd6vtki6WbNYQYq1QN5TXuEC1
PE6wfPjZeTEBgKI8yvz82DhmgDUk698GglDeKrMd7RAsqrWfMjrasS3bl8+/9G/viOsyWGZlBk/x
Yec2iQVxzdRvoyVLOILgQNrHXlmfgsQWD59/1O8eepega0pHg+v4GCdd+wjtBZdEOdTFl4bZG0CY
5+lCM4V/YROPcUot0POff+hvrg8SD+InAlPJbnTWL/W3h15Na0BBrYFYh4m297CmXS5T7+LvjrU/
4Bd+835heWc2yIdZlMofb3+6CCDdbRMxTqYjUrl5fq4s5e9GDGW3dFiXo2lJiXllaJzzhIL9Dw/8
766VTw8o0i0qsY+5kYNOErFGLkBU4WgOK8kVGksbXA9ZE1x9/rP+7lEHIoo2Av3zuqv/+rNSoCOP
TxUWYfasi7m2kN3T7eUkqCvrKTF7L1+laj1o5j/e0t/8zogr6AfTaafU/ciQEX5RKmdy2ygT+ngg
Mya7S8ViCc6bZXyZK1oFYQZhtwyXLuXdKxOqrc8v/3ePMpIyB6kerI1/udU4/OJx9B2sManuRuhn
XRDQsb5rMuKIE82gBQJe+Q813W9uLyum8xO+5oJ/+1BE+eS1Y8Jm8UxyO7gCakpF55miIqnFjfP9
51e4vvcfNniDJE1i8rAogpr7sHi2nJD8YvKbSFCrXWVV94jI7U9X9JsPwbLNs0q9Sjf9owSKlMrO
UVXKipDMcY5QHYAjdCd6TZ9fzG9+OVNn30GWA94cRsmvT2vZK/yk2tRGsyvsJ5JjCVVrWx1lJUl3
7R+ejd+8GiZ7KWcqL+AY/fEo0jVTMRIf0UVU6OahSoPM3AY6Fa1aqWepJrSblZ+XwQp20Sz9VwPg
5q/b8/dT7u9+T9tyAme9WMAo65vzt8VOy9mhJMgKIiFdbduN9puWs+t9/iG/efYJEqdh5a2QmX/Z
w9GTCG/WvYpJmsNjqCgaEL33F4mcsn1fiIlRTJD8qXj5zWbOux7AXOGAaVgfD1DKTmeUjHEVabK2
n+pi0W58uAYPvtXQCHWrP73ha6/l4wuAfIrxM3RWmFEfXwAI9UZVKrehy2pVbkT7OCaLN9PSH7wM
3iMLA34RXPbTo2r9+CaoJ4bH6EvRcCROLn60tlHeT7nJKaCrF++gtdICJDulb46dUftjspssJDvj
OkQSAY7lVIxRI8z+gcKl/fL5TfvNG2DrFEPOuvfqP8GRf38yIBP1kjZnw7CL4AEM6ERceyLWvkiy
Nq7/7c9aF0Y2BpN7xdnz16cQQlDrL2ZBcesCLJF0jPcKu8WB1KE/tT1+c1lOgG2AZ93jIz9uQ4su
JCbMpYx+djx63Zs3YC80OChMyT6/qrXz9eGBQK1p0mZgxQej9TF6vcoSbdIB/ETlnHCilq410S9w
24PB0P5rLc01rhRFs7qWhCmW4bD47rueFiB0tKmGVc5zdrP4ozpLr60ebQX8dsctyTZpw/j7829r
rkvar+u3zRpEpb3S+gBofrgJwl56Z0lpiFRTnZzayWpfS9RL57af8exMWUZkrJ52D9IRJO0VRoxo
BMjlbeKl4hq+X7JJDV3eQtooNpXHWaRZYccpE7gLxGn+7eTX8wFG2wCVxa1OEwbNPyzaKwL1wyVw
wGSHp6Cx2IY+ljNGqzQKVh8JkcmgrBwaAmRJqwNdXeoc7Fl+rjRkh1uiBaeNnhhvS5mr4+e/I3jR
9dT337/kKvA0iWjAWA/yFEjevxxCARy0WWI0kSc7n1Rl2Mnp9VTbnQFBBzNkrg3X+B7SUMnpycsL
1FdOl+FWndMM6VfzNHdk3G5ox8l7goEzXoZcbpMCyBBkoRy5QeqebFlejzUwH5UxD0qcgzY5IBOy
ME7HE82bbdczzkiT13pJH+Fg8HhZ8zGpAnKq1tQurfBC5JE1Q+mTju5CkY6sB8M2C9poFOnOTmtA
e905cfND3y6POlkZY/DVnIlTLvuoLvLbZRpPk4dSkmnBVqXTS9eicwrU9UITI9+6tXuE8OOFhc7U
JFmOqhNPONLDdkI35vjnnvFjEnRHmeFyyxncIhLLk/JImO33IV7ZPt3B7gmndtKd440vloQbDlzB
WTMPUIaSqIefUNtpUDRw+GmRmgSRzFWkTz3MPnShOPsJ3cklQCPb+Tog4kBOGjzgTGVUcgOkPiw4
LqkSiVWT9leZNPDyKe1MjtWd3QUoC8v6hVCscCbmuXDiN8sTtwt6efrdz7Q0tq2p7xkXFjJ+zyqN
HzF5EMt4TG3zCpPXHlUj1MnT6Hcv80KDhcEbkeBT2E3FQcuD3YK4yNDQeiXxDrvnqUPstVXoJyfp
XLR1e8jE3dQy73aeR/fdVoygTM+59uts3y3vdqMxf6M1vVJyLtxW/+4zfzKti4FIZxbUrUzJaOxQ
ExHT7REp7tb9KQvmJFws/6k1DJR9tHjBcV+aJRktMGwvDGHclYOMvDITO0ASDyaRUDzFIVb10NLR
vekirkMdj3RSjPyuy3hdDi7IhzQsvRzBDsMtEmyY4x4rpcDJGd8Ai+0dbfTRp8bkkIBs6N3Htujf
zdUvl2OgLbXEPniktFkuSYxV/wJMBBvAGhSy6F+dqrmCAc7pN9YQD1/13WlKaNKuiTQtcM9cO9L2
2aSWc1Y98WE122ztQilzL62ZwLQGRB+JiheiIzTKovAdg0cPuASWh3t/ZvoI1u+SpBCgIcVKxSZ4
EDPuzrK6F6IEvjGLuMSecarxi8kSrYBrVid8eJcOITYr62A3YyMkDCp9zJW416fq1gj6b8oQBzzy
BrCR7/gTkBohCJG8298yozjZDpK1MX/K9ec6QP7Fa5Ll82HJxqegryMt6N/woCU4DUFWiPTHGlcU
o/GD2fWeju7ZjLtt1fEjzBlqsg4Z0mhvytRHdTWcSRaPEjc+NrByN8wOuhNsOUJe5KXtmo9BDRyj
cR5KZ7RA6ThcLCtIQArOaB6gqfEZ4x2ByT6BiCg42unY6MwgJ9TBtn/U6cnqQ3qn+AFbUZxK1pFh
jaDyczFtx3FsX6wlldUBcQxG7X6m7UjV3A7kAsXtZZk6LyZSC68klJEQ9KVu7zIbdxJ5EP6WRHdM
aNaud1s5IVgoQ2AWFN4uTwNo+0K6LjJAdEJiaa6qrn0b4dc++b3AfWXvhR68evV4trvhTvTNLd1M
3ITaphrtKSKEDUXm6B1qa8ZYJs/1mvCVMK7GM0zWVcG5HxTCO5Sgh0ANVwQz7rs2AfgZDaufbagL
9OfE+VIvIy5Mb/Xi3Wjyjd+OzyhdMVLNt4uU+7bynnOWVdLjCNttvjWKAqBJVLw1PNVtTPyYXxzl
GceFkW978JtT23XldTk79T4QEsVh1QvEyZUT75Dh9A/ofInUxRVFNDxJNhWkBk+Qq6to3x4EdADw
OGXOyBYN+FZ6wcSrbyfEYBEMHweF98hMnsn1wOWhOwrAls0RMqB+NwsjlhirmvI+I0r83W9jiyol
L0csRupOFfUP3WjMbU8IB0lhyL2WIkCqTWA5XdVBverwF45ODpdCFmg7S1MjbXkZ2wdHde9BzBuC
9FyP6C336CcZRD3yipZoAsvUPTKQHy8FXqrhQLqvfwTAVF4nqSgj0o3RJk51rD2IZsmeF1Mg2W70
zI1SZ9Z+OGbf7vxAshgC910kItMyeMjIobyuy5589smum53p/z/azmPJcSXN0u8ye7RBC7OZXpAE
KIIMrTewiMhICAfgUO4QTz8fq9p6WmxmFmNWllb35s3ICBJ0/8U534HegcIaAdTYDt4aY+B2d4jc
0LmmgR6JJ6bRYhCd6q+oc4SZaFCG27mdPgc5e99Y4iTCfq9ePvr5H2J3IB0xAymxJzUzR9/d+17c
TEP5yAClGpnP6w/K6PrHmsf5yLrFOcMBbtHXa5xhaH0ufhOlBJvYAmI2aUFftZs+DQEf+LqqERrh
+XIT2w3lVTRmzXfDVONanCu26uuyKpTekGoc0i4qmeSmOZD6XYgd/nF3G0pT3hsdGNaCZu6t8Mma
QkRQnMIxhR7hNGbS1G54uSKJXQ7EMfzwXaM/koLJ2WOQK5FP+j1oUaP6JKueSsf7U/baS9KRDI7a
d5jNeOGTO8uvYBzrQ3M1Y45a9M9eGTiHYWUeqWw542bra31bA/AifMlEzzFYPtdZ39nfTK+GhxyE
x2ZBLn1iq2MfsXyCgiP7LAb41J/NFAFIXT6vqS53iljfE6u7vtn6xoS4qrTXjW9Bq5BwLIEZEGe9
lWLueJF8ksmSXpVLklrEZgnMi+B4AE0ilsWboWJSYNor3QSXFHRGc0y3YUTkKP3M3hqN8HvGGcjU
yw0TpN1EB82EHLYN+ADAI/VOwBQ4q7Uzd0GQ60uOpIjUiqLS6A8Rla4rsggy/EwQN66Nx7FwoVho
L/zUU0nd3sCGgcYD6YVnHA0qRSC+D+0Yr+GSX0ZiMd96KK97AjKsXzKxmr9p5mUvhunL7xUMgRGg
hh0povdWpLIkbd3ybl7T9hw0BcojIFNFsGX4hYPHJ6hYBLjj4dVyuBSklpCJbX6jc0VtmmfzaaJG
fhzcKqMcQiynq6k5LmRinlwNoSTq8VrjyUSc1Y3a/vVVbQIPUOluAIGReI39NphQCBFpduyl+3lc
IybR5kIovXs1k2coZgROZUVN0gUv6WSoN5dY5VPW+J6OvcVryKkECXiAqLH8hNBGh+0609iKyeyq
OGg1gKKaaLhNl5H9gREc8b4Hg+qhwbvypgrbOpDPhkQHQ017XzgN8lzVzca3VeL7rUw7j8tC16/E
O4Vk++AR73qetZ2r13nXOGl/jXadnGGrydbe5wAB4pQi++DS12K3TsGswhvD1eABpOYhttt7r8FR
s11ybYEbunpFM3MU3ObDGhCGNnW6SGiNI+T6UZ2YaqWKxsf77LWoHKHWGOLIm2d3BMa3ep+Juv7j
M7d60mwHvofmL3p1ts2rW/2ypnJinOU3YjqPHJC7qHS9h8Hh8J0DaCo5QtAtwKzgqbPq6GYcVbhB
ewNOxps0h3nudOmXr4cIxkDZnCasOKexdQ1QI56p3nEHzRerHq9R9vmN12fVoZ5LcwvrUgB65KJe
ooCEvq7v9nxsVRIYtorJvLsGukFWIQ/TSKzad4/dMl5vENrJzwlBCTRsNjVPxaAi8Y6Uj2I5sMeD
haIdR71q4ReNy69H+OwFxBUYgGppPzy6kj3L7fLBbr1+P4RB+0Ri0ATq1cj/LG6zvrZTibe8a/aj
bVcPQFBecUBSfRoTaWT4a4issueF00umVMFKEB9KxZDqD7dy3YsKvexUOwocVCYmomHtJT96i2PC
E2KdV24NPJo3rdsXz03dWGIDrEBgKHKnu26BSHJSo+fZ6MOBFtnZrHkTMPw+rG5ZbJ0e3FptSG42
D1Eo35JXPNtTYCZp5szPvTRC3EegoUIAAhB/21vD1ZBWA4jt1xNiDJ/WQPrLjv1WirWY1NjnPJgJ
hRzTFh+4beTFfhotBhVD4PzmZp8lbuUM5AUuXfHgW2AhqzrvrA3GYfTuC2GYnkeJwqtfnV3TOCxs
nr+xKUbHudYlQ20XIy2uk6jf5bqvznpZhz95Cv90i1w3W3eV2+FJmrEn1bssKHCpUQeRk1o1fytD
Wbetn3svOmrIdRktnZ11hRaRUsiuOEylVjs8wGjhJMFkDzpr7cMaSnm062zdzLKwydIKcSqh4rlt
F+f6aKv1pq/5MQ3QugSktj4qfh+/fuo6XwMjoW1IYQ4GAZogUk5T7CYftsvSefWjSSEbg2uCIey2
3XrDgfWbY+iKV6qVm6HJuoMk8OpLzxkPfIBL+5rwN45RtAFrpc8ZNSc9p1PdUXJlMSvBZRvCU9y1
rvNd6ql/M3uP3mRV1nsxhMZhTINXq4X9GWLPJoQCHOYGYp1zLGYQPousBRgdgEj+KvM40wAm0sYz
8H3gh7GsxjmnlAj2NCHQ10wRKTxt4AEe977BEn+7cOw/oaio92XW55d1LAVYFU83OG60cycg3D86
YlpvjRYokDlFIzuhIHrs23R46pFmjFuBdn8jAZhuJnMJjzz78o3EDmM3Tn36Opfd8ABmBK5LIQOZ
1NeXaAgEXB54N7sA48Mh6CfU0OKd2++qe7Qz69m1xMoEaKFxZRfIEMHKmuKSDf4Rrl52MocV15+N
znAYw4SkQfNgNVJvU5zlKA57s0fjq//6Ri0/9drQh+T9G4isHpRN9M1YAQlmwBlocf5OeOJoaazP
1PTkvcO5EDdZvT4GYnw1pjRNStsoHnL4PrCyAcLuM4xHm9pu1q2l/GmnoOJShDBjBW5SX0x/iGLX
H7s47er+BkWsl+T4OpOMDNIa6+IRv0dxYR61X7hgyc1yFiJMuzV7I1E5O5IV9+g69XO15PQNsG1O
9JUo4QEmnyMHMA6fgXHXpe63KsS1tpv9OLL5hWKTuPm2+Cga3z/R4bo7q/eJQQUggcMzD2OjHIxk
7ifGCj4obJiyQ2zXzbXQ7JGBq34D0+Y1MjWNiuOpk4n/jqxNC2onZPhSwBMoIuYOaborQIq9lEu9
ku0GjxhkmdW6fNwQjg8ii+JGGf6F9NgciIPUexioxn4FessFUAcXEA/13UxK3U/bNP4+aOYnJVMP
FfJqJrkq6jc1oZmdZneObTk9d9Fss+9vvdeqKMSlz7IpHgSJsZlBDpmJSthtlhNxPjBdq8m87dWo
9xA2FayQLCQzMyx2ndEOp5Um72cqHDMZ/RIWbRdQnKlwfnHxj215/dttADbghN5HxU3ufBY0qztA
3GtcjRNPuHXNnmY43dflui1BM24rq2IEQapqc0soYxuL3lOEQnTuXSida8xu9WMNxfg6kmNw4ETX
p7Qnud0qLRG7ysu+p8UrNz6qfSQxjnhlVqO+esOXD1HhF+82iEi385q9qkPnZpzSYYdosMdCFemT
oa0mOhQNY2Xpzm28tM7Ae1dhEatz3fzFo13snIWUo3Ld54qNY2EeTLvPbyM/Bx9GevPWNJh4Gbnq
Tj0gTdx2JFpiLjZ3vGXVNgf3RQmO5yaawr3Da8qIyIKGamoKpWHcGoXwYq/sUQyHNsXnvGBAAuBY
TwKN8xC1j7OoskNbcBZOtQBti1BqG8GY3fr0MLuyquXFF9gwhBnSM0eFQKI/dl1ioDVLrhiyK6JV
MWmbCG68LFVX3Ae+9m8Y1/fJ4jsrz6l/6oMlxNnhTPIOl6JFhvRkHAyqOlI6lNouo5MmQ5dljxU9
04a/YNqNYQjzGbILjts5PFTGwGLWbJl1DCB7iPPDZ1N8Q2/2byHs6Qf8Sbe6ocDXxvoHKzDem1pc
SMGLYNXa9l+MnPlWdc3ysAZeBQI699+dYjFuKtLEbWjAOONxsqiXVNvNuZMIznOvuR21/mQ93G7c
wXxrhNB3hpIVrHH7isb1x+1gZtOhsvBlu1AfH1oiOFjaBuYGKuqXW0HaxNfkqpOl7YLGvEv3+CvA
hJeziHM3hShq2fgRyuJHeNNKRjerq60s1wCWEHtwV4/LnjSX+o+mtkpGBG5HCyP8PbmOcmfbnLmB
SbGyYVyA17mrO/fT1dg+proy4tSy6xdjGNKbcACHJ1J/wSlr+ehIwJ3ac7bcoR78DrMWfPpaWBDF
8uBbdK3c0jdZhyh33Wfl0fLiZWl3GFugwo81PpnCrwKuj3L9DBTvltWO6yZzi+xFRtHZEoqhdDDJ
/TTM420Vrs1L3YwNF4pMd7p1xGlCFsVAZzGZyNv+M+QPbEDTcIzc3N9LzJNfo8ogsfXzray6GWAi
Dzd4svbBz2rvx6y6V9udmrNugnYLdBlmWDhjXK1TPymDgVxDAkmnZPYHde5TOTwtYpy2qqZ/3OJU
YXTZzoW4ca74qCzL/64my3ZVG9DFiMbcrrg8TmbKio1ZWAt4y8HwAsBm3WEhOYBq1HEbstKwDYeY
dbBE26pU4mADBP07U5GejTSwYnDCF6Nw8EX7gkkbOP64Bgi0G6xA/nHSTG4dQINUB3zyojz0sOyx
K78vUYoh7uR0fAuKedp7bntSIu9uR/CcNwQyf0KN/82LMkiCnoXC5EGkMtfIxCwx1adZS6yVVevr
XxYf0JTA0OiXMlrytwo83R+v+1v2gGs8T5oHG67YjtFbjSV4rT+A7xUYjn116vXknkQ36/vVXrhC
Jr8haCeNiGQorZBx55j5e7O2CGa89vJtnklGeX76mE0cXmmGdZEk5PKJ23Xe2m2T7spMkBbZillu
AGjIpMLFXUFkXheYNqCSIe6J9jOtp5nZ2pgyiRJ5PCoYObZnLScniL57iBmnforSPdBe1gaIPu+W
Zo5gsOLf9UD+nidZlVu0azJK+oK8UTp0AJBJTodhbSijsfQ0HskMGAJ7oWO/k+gtPMI0qq2VwRXm
G+rguw72wrwNJhdHupzWTU8L8szIuEkkS8tjIMR97gVOLDNK8HxloeMuBMjizOgSU67iiHzU5OII
21eMDAtO4pQwlS0N3pXkXWVL4o+9IE/bUtbCsBpQlSqKR2ZWLIeJnB2hyGyzIBAtZfRMno+/Wlu8
VFXCXzPdpiEeGbzL6nYGnL+189WNqzrYWohyt5CaL4Ei4K65OjLcYjyweyoSKzLibvUBD6Um44ku
UjcTfP1DNbn3/YQJWPbEPNA7tS+mxvjYmTOG8FQVRky+6PzGnhzbkkcnLU2/+4uduvnCbwLc1tBY
2Ki+tpIR6N7ygVMqFpnvDVggjgUqbYdIULv8bYFb7IPU/Yzato6nCPq8wkNwtExRHQMydjPpvTVD
2ByDemh3RadepMVcvHIdfYjqYdh5nYsJJArHD+0rP4RoPo2QQlzO3wH23x5HtffE2FTsKkd1e6et
1AWntDi1ZB8nue3mn8z6M1DWfc5kedAtW450iINoYMsGE/TW0B3OdNu4hvKSOANOTd5QGciDbIPo
MLjYhnrsK6e6Xk1q2NF5YaTAiDmU9k2f+8PF03OAHSZjd4+jJiHjmzpcMdJOyKcNEtopOwEsPD6s
aeHfzwvW6TVnouNlBOlRi3k3w6yxLgbCUV+CbR6IhWh2w83Mawhhwikgjy6Z/6fAf1FsqF/6+8ae
uTB6lkwjdcMphXdy4bJmeRemwU0Hd4CtFeyRg7JFfWyANNqboGO+A348fSc4RB7LQJvHUGbWKxGC
fkLUio6oJHLF0apXWmREj599iti8LNoxscxojqHd1RIfwuRuZBOUb2bo9E9W73a3mbpyMKtyWvHv
cJLhhAJ76UOZEexKriSur0wufG3Q43hllzCbLz6CCMx01fwz5qXBhyev9lD0WUilcp3u4DP3DzIV
9k2VNu1zaWWCaqJZ6AXZJMRd7usbQHRkMGTlqMQuWCP2Jysk6D8TbERwh1P9bdY+wLbcn8t7sFZM
5M21LfxzPTYUAWEny/MQjgi/RKfASwZzYb+5he7+DkrgNV4sTeBzGXIxz2UQGhujgZDRTIXi6qXj
PpsKofilDxoDQNrk+YeuM4M/S4GZgtSS7m+2SLzc1GH+wQJAt1whiHkKVgs389aDxHzT+tC9dsVg
dM/4sN3XCHDAj9m0LdPCNCtDzjDkMhNH1acaTI3BTvPtEvVRnDOF9Fe4gfNaRaL767qu+cmbjHnV
JgQunmwiMlRewpRErAJKMPLHCqAZYR/nFJ05uFxaOub3wj6kuWM/tYR33C65CQFG1cUCnNOW7iUf
amQLEyZ26iWXIfkuh28IQiabX0CuoJ3vZI1lw/3H9+Wk2tsC/DTLhAKz+xiW2cP2KjS/AoUuHqdm
5iexgujOQWl48VQOZy6M8vSwzMH8IkksMPdTvUSnsl9XaDG+Et0lawLT2SD7LIanks3xIUvNLNsH
+Dv/Flrnw5MuW2Elbo2TuC7Z7+80qUVP7CozcaxguGBsYwELzJJtGOj0unHw0EagPDObT31KbHy/
Gwa2rVwIOfr5erGcTRSm9U0wDdVTF5bjvlX1jIc7ULwggLZ5SS2UpxnlP2F0CU9paSVoJ6gs6gEV
j2B1BT0jY7qxJTC6emKkkb0zhqeDjowWTLQ1mZ9yCIYT8/MyieqyejXnUotN5Lkz+1A57tNmGX+G
SY231jIvJ98rVXETofy5ZSDLlxcDmk2iHIxdOEY8p3T06WWWPJhbrFposiPVfhCznV6isswuATaN
JO10SUI2fMoNqP3s2zKy8ozJdBg2GnuIjnvY+cW2zGmQYsHQEkgNMgTJjnGRT0HNXh/yrFjq3Vgo
nkbCM5CsDCH/t4eCdlaMxl+ZCBQAmIu257CohvkLkFv3XE7N+FPq1A4Y0TnGl2Gj0Afd1z0z1cSZ
7CzSJ9tOOMEGs8v00ptO/9ZFDCyE1YSv9AxE+TjZvLLqjy6y96kPumrAte01BgvFgfMKBQ31OIlT
COiqNlNJmZcIhwcPOOxsUFeOHKS3fA5GGNsMZ4G8qgo5u2Mt2bCz25TlgXJCJ9urYDLf20oUIaB4
xOBMsHiyel26ryET+maTwtK6LWHXsJTozYo3U5Ttjcayza66H9JHxHbcuwyD8fVjdNh1Gm92hDH9
PhobiDVWylwVUycf+pX3mwFovcwxYrYFkzvYsVenq3kIWIV+YO70/4BRKM+kddiMIZeJ48EcEcCP
hhsA1KMzZ62+4MBnx2Dy4ankVbJYAs9SO6/youc8N3jkg4gn0Gg73oRGsTlKBlchvNWlR8QfYGiU
uDqy6gMzqunFCIvyYKJ1u3NYGDwRAq22hMaYn1wL6SUP/Opp8YLuWUQhSRqFNwR/aHammqSrkc9G
MeJGoSBYDfwKhqQyG1FW76mjszKR+F3ldmWO+F4tq02dJVt7ONqBkz9yFcFADnuRlldLbXnowyBD
icLno95OrDg+c6IfPgTbq1t0KOOeJEKRQEfl1IUc/852ipczsOyluZuGcKHoAGQJrgaaZvIPDZNC
i/y3NTNpxzLVHPd+6/AId3ha2YC2NDq34dXx0yyDSK66Ro8mu2ns2BIT5z1/CV80Wqa3yokYC0+R
3T+NzjKxikrLMSmvJ3PDBZBEK2Rh0yOuKWpk+9gUDZELqzXOMUU9N5Dw+W0mzubeLpvlQhxgz2uA
BeR+CFLpfYqqr8jXLHPYZDNz9euEijdprqtxDxabZqiva3gbi1361V0+zoRCggA9mkYrj5E0zBM4
Mt4LLrnWB44Dp6MP+iuiYubXXU48Dw29WaR3ledzRharwznnpZJDxCRf95WW0txXJcIeLzPyx57n
+66bRXqZcCrGY+7pg5FZLMtmamqS0VZepMUuaqCk8C6XHYk5TFobA1DnaanNatnAYi13tvYcd6uX
Uu9tm53rFZ1AsW0yJd3nrGtQ4CgArKUjOEmaIETliyELp8uouue5tfgs4suO7nSr9Y7XwT+kHbgp
4dR9t4NO07MRGbyTZJ/Axj5EYWpbrffs8nTvSSSqM+oy6X1VXChUyWSSHdpsAjSAaOrMKpQra/Tx
mzSArHcUD+UhmkvnoMrZQ6FEEhSzB8KEWijlW4Rd3BdmvkwvrjmCMXZ7LikvdJC6O0v1RKEFAoyy
h4d3LCN2lHkb2vl2CiouTKpD+4Y2Xt3Byh03U5sjisiHAUdXOVv3zKjuFFDITdiYFolK3A2GMeOG
aWfjpNQ0nBhN8NN4uYOrnNE4YPSqowSsA80ZT7TH+qBojjQjavIWb8qI9+52BbO+kPPBjC2eZ6sw
LigPAGgZUcumvexW75/i//8Pjuv9r7z9qn+H/3n92j+yXfoiy8d/pI//n396ljX/+6//yX/6E8O/
/uO3s195pTv+p3+IG5yTy4P67ZfH30FV//zq//Zf/t/+5r/xIp+X9vd//Y8fSZNz/WpZIZv/6K2m
NP4P6sH/xpk8YC396pf/9if+ace27X8JqVsRLJKcjob/Gtc8/Q4j9lz/Xyw8ySG5u7TBDnL7f7dj
uyFsSs9mK3q1EMMS5hsY/h0zGTiceli5eGIwNlv/L6nuyLb/i9wS1yKq8cC/5kbyN4XhVf/6H8Tj
UpY4sSJobyxIPtN5b3XVUw4c7kD14x0c+7q8GWszCYd5Z9rpLfoK8xDUawdIL3eSQHJuiEaGO9LE
X1L83Ukw0d1yIdUgpiYu8kY6yVyy8lew8C+tw06x9fwvh4vpPiiD9uSvLZxXKUMknv7HMnl/UPjU
Kv3qmTLEsg0VjWa63nOzdadQp3TkfZPf2OCA47YYrGKThXN0sp0gu58zSSLl6MHMKtMjEkbwBpZ3
7xnRZ7kgfGvb9Ywl7MwnHwSWPRr7nBiGOGWPnmgiOy+zTyKxabA9hfLGsJ9NZJBgEq/3uTkIWG0Z
BgIVleFzxsYmpq4WcVeb4eusSTJzvNIF6D8U4B16v4BlgkLWfG4N+7pskMZzGzoon+a+A3JuZ/pN
DHhYqwLvEPJ5zzmEqg/5cYKMvUKHtedIF2s8A29Iry8ngqp45piIlTl6ZtwgICBjz51S+DC5tev8
1GJJYIJFYqFMm7YUXOTZQDWK9K+R71Gu900gQQehbv1cYWMmxrVqQrbmIkP0dSCeOF6hdhtyVUOs
wppgArNkCWHwg5ZUqoVxZh85XCO8wC4GKxq7FALlxkWvAk+lzwDkK+sf+x1u3+2iAvtNM649lvkC
MQyR2GFuqx9ncX5ltV5GAh7iivCrv6TG4UTLDQU9D/j8ZVrXG6slzvVQghYnqceDWX4l+eWC4IFU
KVIHg1wR12nlA2mOYfBlKPPGYiy3tigAs+IqI+zcDTx+9+lKEjgO2vsBj7EnOehjDlYu6fRbiuxO
9OuevuZQW/Vjj75ky3nDu8qa855dlAWLgQkdWQD9iUAS+FY0ersZNcomrCyWynSzfqevjWYF56qO
7t163IUd5lyvB918IKRBndES1PvQMrpd4/XfBMkc1sYxv+bIAAgGhIcFK142gM8wBo9sfaNboAjz
vKmUvbwutuLLsT01kshuqnPlz31siu5h6OANhRN7Z+Zf9cO8sCdvEK2wPGBkP7pC30Y9tSVOcQem
dZBvGz9H59Eg+JsJqgh6+zhP8JNKuzAZa1fzC0JngTV0pA9oqyDuOzMlH7PKjnZahe/akM5lYmqe
b5BhgVUc25eyYRWoopHt70ByAJkC7PAQouwArBjgu4B+ueV7OzF7cPqOQKwSSwQ5iNfxlHzRKIoh
u2bZEdZet2PBwWRxZB05O15xDjr9swBJJOOq5/tKS6j2aoFw49FNhxAPrxEbfK7JVXY3UUWeVyEt
c4cU1r9gqMwea8+Yzt5gmIdKeXDY8sj/CG33ycjtYDvI8qnImxMJW9eOQ6O24FR7JAkKlRCpFMfJ
Ce9kE+1lzg8sxmXDPAM92qWpIx07cwAMU03dpb6KPKMndFMREDIflj0aMd8Vf721tDc2RoCd0KiM
PYgpd2nHlNOcGMfa7nx01iB4LBwL8iMn9AlBr8vj5xJtLFjudSOTsoIVg2COtTQinibU8IAHfWlf
IosVRdjsq4KFNOFHx7BxLunIR22Yfmw3IpuHLGjajO4qAiV9DUnWrgnys9c+0EgoiIx9vKL2iKG2
ERUdCv+c9h5LLuu3Cyd2sHV00ktfU/dO5O7kVfvS06DC1fMfyREsHqJm9ZLKEhXzunBlfO/IP96c
BYyzxXTvETtwMBnIP3smuKBmJlQQ7kLeEz+r6terOARQGYkDnndqdBWvjfWxWCanRBjcjBWtDjYJ
tnPugPyBHPuN4/nFc17PIDuaxhyPiAhOpNcC8CzDa3Z8u0UphIIGfvNCdRq8zE3Dlw8Zibqhz3sA
fXtLKkHO699c7GEix1FUKVkYqw9P7s9gldPeROmy5/MGh9RZ37Qm81IbHgu3pVNvHkQrDfLc21xZ
rjy/kb4v+/rLy9B0QdGDyKfHIh5Xb8tEfj6Rfd0hkyV5MkI/M6727bKQ4YFoncClYblPkazBzW3u
asiejDluhCX5xpBJBENxb6Ttx+TMRQxjdol9uyveEQSwuqI0ZwFAgBHN/NYOAGPaioeHBb6+I9gH
VcPS7Vx4b4IX+9a3fWe/TM7KDMGaX3XWjYeqWo8kyom9l6OMZyWoiKht1ckhPsMCHyvUeWEJtSmb
jn0kTmFrjzyF9FE0uRtEdTdkix5ycOqbsm7f9bDYG5IBn+qhD0/4ntYNga71Puvn9Dj1xbCnF0k5
voE5VmXz0Awk9lneeMqcZl9LHPG6HWhzltV9Hq1bbZdIAVbt0/WueKndEo+lGbrnofxYw8bYkXLL
rLCU4yM5ft4hZamw60fjLR+ArfAQWoegM0miFURkUUe2R64H91BxekBmtaOEAV2RM3eU/t4nSbcj
oQl0gscchT+t0amgF1w9dWFh0typPnhxymLv+GPcuQOKaoucCZnfkTDwp7cDxtIVV0ae/lS8Fuio
RwLzoON1tNHEUQdp4q9F+t5hNXjMQu48km69rc+Eak9sLIE8ZjtuTO13n7nsdbqp1z6NA2qwgnRu
ASY0LA41IQPE5qE5jSRP08xUhBP9berGBBEXinPjZm3L8yzes5q7snyPxurW91DGLEOM4nPvsftj
W+g8+myYBudtlstTU3oPmfiOakwBUZVkUfRZIzWxxCVKix2yGCHVu624VwnQ0CMhNco5dHjuWhFO
PAkzUJHrron8s0c2Duapa4A5wgbdFEF/9MvsDQkTSaKm/9jpfDzkE1OasHfuSSrilpJo1ck2YGU7
xEW7h+GVSL86uYiFO48WP+oZJDZfYq7uSA/ZVa39ZETTO+E+8ELVLc62u1529xA4btepmDZjH8kd
UTBDPLCLvdJBJ/Qu3hEl4FUdtxQgfFNCAC0ru61yROGt3e4waTF0B2QLnOUzFCheceR/GuRWxcPA
4xKO3AxahuGmuw7OsMEEdcIlRvNIQGqcOpl3LDvfRvnS7EVjfqxdS1CRh8gondP7jhyjg0uI7k4Z
JMN0s/ukrlFMwlxUHADBe8RRIJmdt9lPYfSfea7LGJkcl3UvvBss480+UiMCQQbnfg5SrEBZVC/G
L8lgl96beLiMZud0/Z8ljy6orHFc5LsIEjuLX3pJx42dAjuHc/22gq5/p1bja5jbjGlAcd1hEiS+
vFcWucOC0cw7DxqjKKOFKz3dqtD/aZT5VNPB3Bpm9Uth1p4kgrp3p3ceahMWrI8fY8rZMBpPbm09
hPCHE8L20jtrmPAuWY+E3e57DgOSda8vIkxdovz28Fydg8n05gtTSPkUVcSRF+Wvku7WrsMkXcbm
suIHSnoooVfE5afp5vUl1MLe9C329roSKDPWunvkM3Uf1tWficgj6VrGhpAL86jBAcW+F6As1cjW
d33o+GcabJKcXdeLOzO7YbzGwqtygyfkw7lJytWyvIRFG3zDygox6E3inCLI2WUZF3y3BCiru3BE
egdLeJSd2lkTcmkWi0yEr56Y6DrpkL5/Zy6wOVORUV1k+VFLuz1LKexbmiR0zFJ8qDR9hJpQfMAn
Ogfc9GOrozhvKcB98pluamtoE27kfusKvkfrGmsiJ+V+OYzYcPf5xiZIbeMoQ4OjF8gDx2Gm+Zcl
9inYts+G7XLvY+avb+yo0jeFFEQHB7KmeUKORDpp/zQTWnunWWuxGQjqZ2OxBFJGJpYsAXk5GrJp
jtyW3Y3ZR1lS4MfcQDiPYqcC+x1HIvoEj5clI4sG8MpDgwuJRaSuUQNxTuKInRA9CMIVTy2Cd1IB
7C+LJdufhc+HJq++fGwIdIoZwJa4+EdUEGb+kTM9TlCzW6jfwuZUkylnbbJA9ce+z6yX2fLXncIc
wEMa9T82WO5EDAvGnqwnBU1Y0QuKpTbWkeFvmeUEJ2e18x2RgMs1/mfZBKQXoTKN5KvhslPfTp0X
3M05R5I9WcFBBIN7QIqGxK/FHnlgaZ1up3F5mxb4iBnTlopXtVJ3ZdQuh0zMH9g5KgIhI1YMgEaX
7uItfnrXC2HHfRUs+4WTMh5bY70INSAkXNtuDyLb+ST7w06UP06gJSkGtoikEQJ0trmN+qzYGEJu
bY0obiS3KlHN0J0GsuhPkaYhtomuCSxhvk3wALbeoKb/Td2ZbLeNbF36iXBXAIhAM2UjkqL63p5g
SbYTfd8Gnr4++FbVb9EqaeWwxpkySBCIOHHO3t9+mqm0nxDSEsczL/KzROU70wP8AnmEBLwozu7E
pMid1GEtjkFNWp5JauC2cYP2MtMBfGJEJNe1b+nlOWr+GWw0GLWfWpeN3e1is7ib/GdCXgy0o/mT
65blqxnlwTZ1a4OdHPahhdZzYSD98ItW7kYd+hWq1gCpbhhVO1dM9kWiFWql1pQ35Ph9o9+nHsvB
bKDTFgQa8J49a4tkbk85xUUQ5hMC3KpZhY6hLtFUPCQNWdPNKNVBoXviac2/dTnPF+FcG2yV2FSz
HiZ2W9BObdDyW8sbOaX+Exil9Jacw+lM1KmJRDTGOtj+QyuX0s7Oi4vSVdMlB/Ppph5MHyVD8TIw
bd0NMowuCBrrEFPiaSZhbjy6gn07GYNk2OY4CuNVOSePotTzVaZBPTURtX5rVOOOHYS44WntAea9
Gs0mePH6st4PqsP8MKDS80u2HEF6/d7lTLjGmkAnmjgjR3nduWHyXYLB6c5RmSuSfVLn1iaVfI+e
NN+VqHGKTUGj78WqfX1bEgx+R6Gm3sgJ6a4mkvR6ikAbITRrOitRJH8aRbN27Hw4hHYFJjYI8tvc
+RHV+zCubghj+xGO/iavD1YNKqxbe87e7oo3zZ5+ns99tPbLKt/jN1zCtWocnNaYGBc+HcvbzCoR
2qO4erIlW61Rh8UPnsiJHkJj7HMPrbHRxxtpJPNdQpTICzc+OU62m/6SAR1RgtLUziM6CEubZmFN
LFr5Yn6wuoLjQhYA3cxN/6UYO84to1V/m4YY00NgJ98b2XuUUot6XA7IL0k0gcYDbwsTg4vCrK+z
nyWZtMwQlRQtyxIwbhRTuof8HZUuYmXPnqNveAaRWoGIPXYRaY5bBAUCcGrT0vyWkzTuJopaznUD
My+JsACLtMr6b+EEVQ4dMemrhVOUNynfEeMcZeNahTq90LYc3a0qavOagCZxiIkrAVLigfDgXB6Z
l/TO7WcnTvKriUhoqgdTGsB0MxmBOxuDEf9wMc4bm0si5qidK+KOsyeDoeUhN435DqEFJ1PTzWCi
MQHxN1NUBw/RaFO6jHXp3kjiDX8FfQRnmZKYTczD8zYyt2BgiPfnyKAq3pVWr6t1XaOz4CBqvanM
haA+BaTz1iGn59oiMZ5pwkabs8thoeTIlCCeHCEdnYuqdxmy+wZmQqLIS4DpACveQn++yYPaekQq
1J8za2+PFgEsx4mjFe7f2sevShvMWUceOOW41lG8MbO53VmB96pQOQy9XxIJiTYnM4p8LekBnEe9
GNaEylSXYZVMB9UP5yDSwfobR1SmDw0ObVmjjGnDGgGed464giDbwAXbQu1FBHyJy6BFTdyDDp/8
Bo6zN+8aeVnlTALijB0ysG75FgdLdS8SQ02s5TZZBAa9Ux88vEwJan1neKnHYZ248K19tGoEVnsx
+tjxKqR0vWOIifxFodtKcNeQ9bBGA3UsYdOusbqxxYxxYW1ERNgqA0kmm09p5txWet5Y+XgWaw+D
c76N64Cswmk/Zr+YeDhrbA2oLJ07NbflAyfDYScm7x8k7AWxiBxuodN0qAbsmK4IzNWjEyFf9nsy
MZlUnXki/DGG0S8mpfpCxukeJ8+4tk3o0eAUhlUssye6F+mqoqfIFAxVi++hZ5ziYqc8/1gIhHgA
no+erX4gaaKmG2KGOPCCqOAFE2+OnpI94TaNZnudFOKXtii+XYLl7tiBMQbpaW0m9ADd0VsZqqLf
YdGsxGoNpCm7zpcFT2VJivMy0RDfTShzDnWeUN6rTUBEnCDGiVskRYvQFGnu1OB1LS3EplWw6VMO
2qG6AwBPDme4JRmTlDQsypNLEIB56XOM7yv/sWCGuDYSGd01HAGZp5Mr30hii3geS9NsuZy+KkPN
2QSFqsRWEGcFM3ObScStYekzOVaM40LYuY43bTO73NJ4v5eq3MJpZ/dRx8kPv7vevo4JqcV4mrn+
w4yvpR+8ozkG6KStTQoRu3Gr4+xhlFOR9xhU6q42zBBxKJiYzri2yVnqy+kVnMRlmPCNO2viKOBs
iR3/7uCBpG44mzKXzT2/SoKLJoqmVRsH52PW3FGpXqUI3Zne48cuAu8bCRI4btCy2F14NxA9R6iy
b2MDtQ56ScouPbToI3xMMOKbrCbHOrHbVQpUeuVzhEFwVktGvOVTElS4A8jKGKb2IhHIkmfwmtYB
c+yKM+KmRH8Fhx3lDilP5kpNOKNiafM05tgq3HNaNWChG5flpylvSqNI98Q6njt+yX6GjJNqCa0l
MPFO4S2ARjS6xYUjctIVbmg6UvaTfVGV7CbBYlcbmeSjX6PHzU6Z4RVrnbZadS1Rwxjjpn2jqxUh
WnSwJlet6fvdjF4Gs6bjXVMuwhIfzwV9NhplhyHEdmuMd7MNULk28Aa+jqPHQa8J2Mz9n26Z7ewk
JaM9/VU12KtDOXeXorDEbbPkQLpRxdJaD+l6wr6IKxQgfykhtGK2LXiWJS7tUr9mGLEKiRvfKQ2E
VCx4xOYSH0mQZLglCHgl+uI8quuN9uW3pnkyPfLtff8aWMW6jn2capCYhx6UerZpyEC05T3CDT/2
GNujIhllsHGqc380N2P9XJm/vNh8pTjHjo0vbGu03k2Ki+4AOPqIXpcXvsbHg4xt4wbiJu/qy4Ts
ErSF5RtyF5wr8yEfx+d2wt6pn32rvStqn71yLt3t2FIStHb6nMTJLuKY4lT8KFXUrjPA4Uit2HAn
49GwLmOjYpwxrRvRHwWBjF5OulECoVN0G5Vf6LQ4GLG3L0jTPTaLg7E/2AxogeflCDBxPhjNBUqI
iCJInnsEPwXZI32HVRo81uPV4LCiuPO9afU0+buz2N8N9EWrDqmKdjgz0p8W7jrIvUumKauoPyb1
M0vRippjRQ8C5kbD/OIupiKd5EjgCXjC2b5x1KOH69O0vin9lraPTFo47HEcZD9oWXfLeToiPkDY
fNZ6L60gHasy1yb9DrEUCx2idIOeW4/zvWBN4zz5PBmtufbK7DiL3l1V0BweWqlt8kjKdGsxqFln
lvcwkC5yhknyTrq9vqzbhnOIhV507n7JyT3P03Irrf4644h35sdoJmXFmIH6ZWNEnnmsguwBt9pV
DVmhqePlqcayLyM/59AIhANC4XwhIRAQ/2DjqSavU3AMtch3w3p0CwzGAQ6vsdw5Hec77ZA3bvbf
C2VD7zCa3r1EAfYgRkDHXqf0Be0smd3aWfeLLYjuB6ZQMtX7C4elEUPDspJ32rtGWjGhMwfqMhOM
AbP8jGHGSxCGiPbzub0dxaNrFFcpTj6iOnmXIxIZY5I0D4yZaeH29zKlO+xwrKlrto5phlofhC9d
J/WFO6ozamtGdcNLhd0Gap971pblhWXdzA07rbVLkevu23Ei+9s2x605uUiX2Gp8+ygScV1VT2OD
J73NH1IDKR72IAss5orJPbMBeTbi0yWqbGmadnkdnhdSDnuFQu2MVngCd4QwE0b/zpUUk3NIu+oy
xnjooo6NRHRX0cilzRIOK7/w8UBkpKiMauJvKcUMOu7CrvZukNNT8sdFnxsr7PGMONqWSkv7SXYZ
BsfEUv0+G3TIOSSo935fNsAq3JckDuNDS6wAXqXYvy7wFp3HbrqOuAtr5VYuCoH8kMfldRSd1XbO
oNT03kr+bKUW2Z4gXnmjLBJ+UURuGywrd1MQiV3lRkfppaCqEMOHqt0OIckIQVUkm7KUh0FCe6l7
ZL1IIyvZPtHLfiAlaElmiuYnwyX7hJFChlhrmM5qj3oJEbCg1vCQxYXU0Q/aAWeB85PS1M3vpsR/
zUe5M63hYnS8eDfL4llnxhXdhcdUpXtDTXuz8m7nJJSbDq3cyvCHRY5yjjPr1qbS6+GABFlPDir6
221ed495DUXcIgzKnjtJP5jQCASOI7qyzkJQPg5ba5j+iaiqVzOK0f1cpm+RDigaUQ7R7KPUwjfz
mnivLuJfV+Ha7+X4UAl9GYfy0ePwaNCR38VATtgUpHnG8f5QZ7U6wH311wm3Zw1b5x4vDfAnd4kv
bLs035GY9iPzGOxFtA9MNsdQ3M9edCiII1+XOcWx0DyASVngrOGBJ/RVhOmF4dqaVWdkrJCjlzx3
huScrltwhl9Y74Y6cJZoFhI7pL0rwZJGTsP/o5GbO/14iMsa0E02i8cw99Cijc7VIAQFj0PO4HJo
GaIAI2cx0edk8rqOvWUAV9+y+carqIL54/e1s6uL8VfV07XoHeI6gtQ2z6BrJOsmNettqFVzlWb2
NQks3YGPhl2l8/JD11T5eVhj3sb52W+CvulxCdnu3jG770E0VySjmORXNUG0Mdr8DM3tPe/jTRPT
vaG1RQIyrO1tPXdMemeaY9DOpxcno6JsRj1yeGvq45iJ5KdDaPgBpV9zPpchtf7QS5p6mqBD5DJE
ewu1jec+PmucaDzUk2oPBoF9vJsYQcGuLBVfYq6shLBdY/ZJDpkm7P8l2gexCJn7uKi3TSh+plP8
TJg2jYkk2ZkDCgTLhjztNIT5dl71EjJFurE4gWw8+lN33iSLLZ2kZG3VmbEZvd64tGciaJtywCqW
TAYkl+QeufWDdoNvWS+MM9nMRAO6VQW6hEF43ODqhTHDeUU4lyVn4thrmiMhGc0BqnLyWM4DbKa+
Uoemp8W9sHlRvIkbAJv+1Vxl16VjFVCkuvJn58p+P1kNMHyQ0W9wUo3nMi2ml1gs2XclekwypBkI
5PV30ygcTj/z4iO+1pF1B25m6dPyAeB+lvdTjYFKuQwxlsjrYqqbjW/6P1PCBSMwTlvXauo1nWnq
oZgow5rNYZVTns+rMmEZkZmHhsAanTu8vdYmd6tHx6fESSwSRFwZDNt28uZ9WPj6oZuaeO8BWnm0
jPYyN0X8nblKsyfvk3z2ZrqExHqvSzvZDXFcHdwYGkTSJFgd0LXANRlWdpWf0ZfaMpqzt0jKycXp
tLlp7DE+lBHyxoC0HhphlyRVNddo5V4D1WZbhBCsaO1stWtQXdT0FUYHv2rOfXGhCWnpaCgQd3lm
tNGms8miakbengjyG/aJ3ibH2Ff34FT6XZllC5ovto+/BUj/Sql1Xf0q7rvm16/u8rX6/0JlBVHz
/1Iv/1JZrZvytXsf5kuOzf8JvTD9/5DdbKGkwnYN6NP5H5WV/R9On6h0HVvZIOglnLf/CfNVYLGR
Z5lKgbR0gem1/1tlZf2HQAVU7MRUuAKo5r9KvTjhcyKxIiaBf8hZ0IjIwE4kVr2SdQ/tGu0F7m7G
AwxsvKIRZ3/cj5v/oun+pIDaJ1TE35dxhGlzCxyUXKfsv2y0bCj3IPzc2OzvHKbIT7UjyIEFP9Xc
9W5d4XKs44pipiuwJQ9iCUxKvEkb63h2BdNTTdGvi4GX0NQNhYxjZcZRYTd7iFKd5cdUORNZiUjK
8OcOHHVVkRl0P/spKbe2NTAWhEZufMsD07wfszh5GtJ0wpw9ulQlUd7593EJvJC8UyXYoIvkSDM2
NRgXpN611xM99wV6/AQgutwUQDKo5aRYKLDW8tv8IW+jq12ojM4o2gdwS4V/5TJol8VjqL6AsCLJ
+4MX6P51oRPyIjm5qTkiIFjXYf8MDvqqZtOm1Uqz0t6y6LJ5T+ddk33x/U7wlHwvZiWLek95AOxd
bwFC/vH9wjjuBywJUPJ0vmQe++M2TLJyS78rOJMD82iaWO5XjMb3cESeYq5qSTKyXYuuNOTp91et
hYMVdpwC8gJ7f43/M96mmVusR51bNzVrcrHi9J2ejak1byJkqbtJSxKqeVH+u9T9PzMm7JP7jnjP
ti1eewspvgue8+SjdDr1Midbtky8KJAL+0hdksVBNyC22Y1WcYkCZaVb2MkeVvdpg/csv6xj/Ob7
cMgW1gsS9wtTmZAHAMvo5xj73B38cFo9GGj1ORNac4R+hgZxJQ1t6J1MaJWe1Q1ggnW38C1W/bgI
05pSPU2GjfZvaSXjjEYO/basMgIzqsnIy26ko7eAIfVdFeI3X4MAIZ7XVXo6K0vV+it3yMS09UkL
/h4JFF5fUIpP1ojfd8tRjmUDsPZsKPnvfzgOAuGMj8tY5agqqxU5ik86MPRbBVbliyfT/OvR5Jch
MNHzYC/7RAedXIsEXdRgoHMpDin+K7/z6JC2fXdhG1V8k3SiY+iHQKx1LXFlpKgw86xubhXlxb4Z
SnCWnIh6bKJRiQaRRDv28gQdoMTx//nSebJI/L4rCHHJRuIRsix3+e9/vESem06pLtsQhZUx7iCD
Gg3zCMLIO2Mob/PBYtf//Iof3RzkuxLAqUWKjuktHOI/LoltqoKmM9CO5v26o9fu/QrARwzfNSkp
aDpJnCRRUBC1kWuotJQP6EXWdtGaL11mK7pBRqAP9RzT8gQzmxLVqPLhMXatvliT/kY2++ef+GQT
W+4RaFkyFYRj2yw5i474jw+Mw7qjIcyvyYtxR/EOZcxWzHy/+Ck+eGiUaTk0kJUjJFqM95ch/jIl
gdtjZZFSX3cI/7a+tu5rY+5uMgtyX4W28/Xzr2aeaKCX78Y7gdoapj1EcnXy+6vQtWEk5Ry/xeK2
nwM9JzvFWIsIQnBP3yRt+Xk1tosx1pUAlHYt+DH2E5hqD59/lg9us3IFAV2UHgpm88lHkXqYKSaA
EixdGTomBP0yaw++evw+vIwlHV+xcRGQcLJqMrciS1NBMEtnbKSZQy8pTUcGfFgQUDlwopVwz6bs
4HWF/33Im5kFMI9+VGUV4/D3kAL3Hq230I2sLzIGPvxoFGyux68P6fdkI9Vln9oRsq4V9Bn6ghx+
DlQ24b+/CgHplqMstBHLPvb+OUMsYJS13xh4W83uxi2Z91sViqrPf80TKPzyYPFyE3ohENlTap68
5a7XwbqbuM2mHeWIGuAOxnN147G1xqsmlfl+DujzzLkbHD6/8gfbIuWmYEwMWAaz28nrasUTkz0E
5yuZtIiX4jLi4M7jZtwm0Fk2RjeV0HUc48XVI8Ya5hnJ7eefwPxgr3GkbUGlJyZM8jne32LGb6KX
nG3p1sf2OiYXetMwc8FN6iR3Bjvmvmq6cNf29gDGp2qOaWL2+9R0ps2cud05ka/6kglqwB4Lyv+L
heaDNZ8XjB/IFhx+zVNcORjhmJqctrrhNuZ1SlfkNmxLhRDMn4cLhN1Vc/b5DfnoYWAbXNY16qe/
dpmpYOpJIh0uskV2VeftfJT0gt4KcprWWEXaTWy79qXG7Pby+ZU/WFQdZznOWOQqWawu738JP+xp
t5d2uMZjTxXW2DyQ1Qi9KwSbhgXVCbZVy8j4X1+VBxAWOqEVLKruycM/Ef0I/IJM1FpA1hVjHX4b
h7w2txyw+wWlEPdIM4Y5/2qn+mAFAZhMkhNBg9hrfh+U/tiqUADkI5PaENDILD0eurLdY9C2TLb2
ogZiCB5pGzqCLMyOKuy8wj08nIODMv7RnTaM1ZjLOdzXdMT+iS3wA0SRhh48ByZ2+RrMUALrwNfz
W0zOi0X/lQTUlaKBDZUD/loGcjmYxzMz87wHL5T5AFaYwmdvgijSh9bKNXQnet3FuuKfn67htCWM
q4dkONohFeemVp7zaHmTDXLbsNyrBOGX3llNCy+7LxI4Xp3bF7jR/SyqaIGnS3MYIg5ii3xsv4iX
+R158N/j5uEnkYrLIsYh2P6dWyUVHZn3T4/tGyjnxcx77FvdMQjHcZuY2WBTzZbRrl/ERUmeik08
ZOOFoWR59PUkrnywh0Ty4WP0NGltSYTVtu6EdT3YIwfMz5+1j35y13LRyJi8XJDb339GjUOwLYYo
XCehY98gsVJbQnGYVn9+mQ9WVc/lAp7gfrg82+8vI/1m0vz8VF8Rtvwh9yICjkcHSbzXiXjjBaW+
MD3OTLi5CZyE6CC+qKo//KKkcaKORoOI5vn9J+jGtI+1Rv3nJIb5Ylq6XSe+FX6RafRRecpZSvHm
SosVS518UU5wueDgTC+hUg7MwrFESturlR8wbMLWSXyFziv/UEph7ZTVxGdePcU3qNL8A509SGw5
05qniDbkCiszijYzYrBKPLb5xQ35e1XlVZd0PGjSsMiIkxuiiZeIu5QtNmfesUYsFG2LSiTPVTmG
V7OG7KpDJm4dWb+fPwvm8ky9fy8QXZlL9c6Vrb9SKApEkT7AeQOlXa32mRWq62IgQBjYhyKZwsCe
FA8OzBFYBXkYQgkQyXjVlH25UUWEhPzzz/P3k8HHIYiKvWyp0X9/3D9WPW3qwBJ5bUD+VmDFoTOt
c3xDX1zlNO2M1UDy6INN9bjpJEwsd+WPyziDnIrAZFQ1gZXdAMlpN3WjsdmZNeRx9PLzDeSM7tsM
26YiKmGE3lvletPGgsjXTNjFVprCz/FH1EhD4jK7tdwZoncdy5UZhebb57fl7yqEz/v7/Ik90OLF
ff95xzTOy66jPwC28U2yFWC3E0a3jtXEFP/za/29z0pafGI50WGpYBb//lphDszf1NybOUi8a0hG
GdauzH6swZ49YtKhuEAb+sUX/PA5xF0qhPRYW9y/6qycvlszCZ5DP3qkSQ7RKFAsz1YqinWm0xl8
WQ4F2eBchQqJYRrjFg+8GmOLRZmEUODz2/DRLecYTaeTHgNvx0kFX9jl1I8cqUAYtuIsrCe6UIgh
AeOM8RR8UVV99ECiPvckGS02fGTnpMywI6hkjc9NJ+/NvutHgNorO5lqag5fRH66L6F+pTBUhD8i
cwxUsc5zGM7rKPO6BoOGmrINjrB45zpzNL2gRK/QLjhRl1z7dYElr5tzIh60ciJz//md+mDxksuT
wnEHcx9f4/0DA7/MdNOez+4O5ng7JKS7l572kewMzQ5JUnZpgTZZhzTj2i+e1b+3MtYKeh2/++Xc
uJNLJ+bc0Jrw6c54dguSikLsqUtyQHx4NmLjtmN6eNHgk1e/hD3OD5Bzk2bz+dc3P1izaMnb9GXp
XvrsNe+/v1ZpMFUDin0E3fHDCIhjU1bYx5oJ0UXbtPuBSegqFnZHsobBTB9gIYokUycoPtoJaKRP
dRZUkfii6Pngh1FLai/4x6Wzq04eqoTAHmGFIRVz5prf+rFLHHQElnkZD0Y777JO+HBYfG3HB6Ln
i/zx8xvzwX3hJ1261vjSCFM6eYO0EbQ+JhZOhoGsVzwbxQZh91cHkg/eUwcbOQMJ6BfLE/j+7hee
1rCTWDjIfwmrlcLpsC6txGWcXjrTF/v0B1+JOE6qFooKZBfypIpMSiiHfUbh0uCjoi3bYduGwdx/
tQZ/eB2a/oKwMDbn0/ig1E1jZYbLK1UE9SEqAFykIou/aDsvDvzTzd+xsOibNA1BQ5webkhWGTRS
N9Y43+EoX83jE4EdLSjhuGy/O7kVWVDnLH+jYZpu5tBMiCo2wp/W2KPNH7rs1esZQq885f5DxhSC
YIFTHMZTbKNYLhmwl9qFD/WvnysqAzZEegO2SQzt+1+cnqLytI1NBKSiuY07X6+0qOQXq9ryU54U
RvQI6Rbyezs0AJaf6I8SIctruh6LGcUosCO3LKW72GrNR7uM3AsK2PaLLeB3YODpBWmZ8TMw+Fo4
We8vWEep0VIFG0Ds6Z1WU208WxbDALxg/eJBxJybBzBaFsZ5mKXDpkunOSEtEn9+lcbzoR8VLtLU
y/dO64VoVJolqySUh9KwLySoH2SOXdt8UWV/9KhiMbF4foTwOWK9/9jWXE5m5QIOLzkmcSBlnm1o
RBj//jdnNsrmwpzItcVStPzxa0QdEdwq41RLLqc6B06/8IWbr7K+P1pLFMoCxabP2326k8Fmj8EQ
LGOYMvA3zQSLZ1X5RE5kZm7GX6wlH13Mo/jk+WK255wO9aZZibzJtIHKMI/AOcTNoWxpJckSw9K/
v3u84i6cTxpF7FXv7x66xnosah6tGUMG+pymPWRdLm8/v8oHhaPjMSih/UyzjtHM+6ukkXabYWI1
GUD0ranxmzMyvhkYt3dTW2ySgRynz6/497PHZIbXxTPpfHPEO3kqVBs3lb3I4RFAVETmTNW16ozp
iyf87x+KDC0blIlPMcxp9WS9gZluopVgHxtg3Z0Jw0UDlM+mixGNVKt//418Gqes+qwDnIHe30Os
S01kAKJZc4ARG0Jp6lVYt/MXa9sH3RAaeDYPhLM87ETDvb9MqiMNFbcAjTq0xg/MiaBJLVldYsMh
FIXUmu8CY9vVCNb/qBLd7xPX6M7SxKlR5fU/0rHw7ycINJfSmpOnVhCI8UVl98FNd6wlC9ghqITG
60lllw0liBGfh6ntIrroBrLuldvh68mwaH37/Kb//eDSHIBqIxFScAY+XXmlCmiBmDREWuEiTSqY
7mkDOm1hN3BNUCPhgPTIQfviK35QOL6/7sl39OEhT2XJ42sQkbVVjf2aVFV2xkeZN66Xk4tl284u
kbNxcHXnXPtD+pqn/lyuNLa6s6FD2aPxqbx+fju4w/z877ciPtgyTuJAgtTBO3kKc0czQvbneO3A
P6tuWw0W71FUc5adN5CQk3u8fKBzqS3Nf7yWtxDEXuAkGxeOeXWrqqEAnd4Y4qpwqgxOVdTXHAfs
0LtntOfIPT985u5iAumeEgVknE7g1DCdHnDIUQj7CjVTUmJzF7NprShGInvlYTsy1p6XRlTMCEnT
c/L9iK1khIVf2PVsVH6K/Jtk002pzVlgdMQvXDjOHb1wjrAz0qdbelKgLIqwKX4MpRm3x65XIKoY
ImFgCyaIY2s+pVbreuTxvsiIwZjZYZdhbVdaxbhCAaKfkaZl0dZvTOAfYTCXuNGEVR3pFdaorX0P
aQwk0/HHZNW8vx7CEjTZta8uXMy0Cm0cXSZU3n6E/bCKyWvra7wFTuCbT3UzFt5RjZXfbinNmGXF
YhLDdkSwh8C9N823zjCLN59uZEFZFgl5lnJP5o2YIgMBg2HIBz/lRq5bHF5b0xtxC+TQ8oFuUh9j
vSos+5tbF/InpMmM8Bo1yPMwIGBvBdkesk4FmmAyReWu6AYSUROSzYD6vO3mH7XdV89Ot2jmucMj
uRJoU+O6vEU/RypUQ5aNvzZzG3c5NIuIaVTS4OTJUQz4K5PUgLsxYtbDySjCVhh7kRzAxRNiBGkN
Y2c+JtNLiybjZdL5rV33yaGJHcLqIGA2v+rWMn+kQ10+B74x3yA7LtO1Tjr10yN/BXtdBXP6RkJF
aFDZ2VWysfMINXytC6Lvaqn1hFHexozRhmH3YA69iwHCbc0nGh0w4xPcK/aW5MDB3OQREGQaXLne
eRaizLMRqFqEOLfDWJIPlXXj8u7eisbRnAJMjyxazE4/kqqRwAu9MLq3+VtzraeWoaMIRknO5LwE
epl0wZGkGuIxq5P8UnVOFq0RD04WOQGmnZ/3COV5zrywQ7qKhdbB3eYE93rMLGuVDaGJmtgBn5FM
orsadJy9pUk+XuH/7t7SRpfJwcVCjmaX6g/2jsPDiRnoHhoRpsy6WcTY9F5JqkntyTzqsmyw9Tm9
BZwcV3Z05piTcLaRL5Jk6yD9KNcFYYcEi/g9eTeyi0W0GesqeJXTjIkgzyW6klkHTrQWwwLFzsEx
T6RHwt11Z3WvBiOEneM7mI16PAjhRk5ek+0m6Ls/C/wx3+u6xbI9VwIyL5RzWh40taqnLE8KQmTA
JdcrmOLqrXdTIyQLK26IfgulN6/b3JbObmL2g0UCsnOznZxYE4kooMljhDIJeTcGRdCXV2r7OW3a
Eh6dqe0jn9dC2WRlwz+p6RYPZs8Bk8wONfZrt2vHc5vZrrvBdI0NJBnz+Ffpm8RkuIQjvDhFWBLa
5yWALMbA/y7KYniRpUecpjvT3AYPMY3uij5avUhbobyvyTPNrw2SDeQaZg+OA9ueX/qlJdE3Dl6t
CC+4D6PMyqJN1M3dk6jxDXAUUO31bCrU2MGsrG8uiuabmCWbjMk27u84/M+3viYYh6dOchCK69nW
OzQJkJaIEZHDee0R2cxP3mCwiQiHuC5gov3oWjMaNuMCNFNVIiFexMZ4OzexequHrL0WsLnxv8hB
vI11n7kboBWQsRJRgzpu2abW8IjTf/pGiWfMwhaGANmGt0i3YkxpsWodzG8jCCcHMiG62HJ25IZE
lOxuBEdYrc1pgN+axK17PlVz12xkLftL4j5RfCs51OMxgK4DrC2Js4fQHsFj09GSD6bVdfhR6jS5
E2ii3zil0TAPAum9IkFNn2Pdd/fSGqZ5j5/QqugK8HavkE91z9gUg98LUM6SntRXjev0UNcigVPJ
s43gH8L29DMhPDb4ApDQL6zcvnchJKdjWEBV+aMjSzTauz3BhathJDoKNmP26GX1nJ/Vgs0K81M8
3MOLBZDAGZURSq370DgatQ5cuj+RudAjIQ8wKOubJQu01JpE62m4WOhpF3YXRJdGHYjX1mzh8Ydj
pn+CgAhxa1Z0mA++SmKCcmUBhVP6kf89FWlOql02NseITTs7J04FcTKMHAfEvm1ddVnDvtUpuzX3
gO0IMErsIL1mYI1rBiURejC/LiXaXtqSCeIh1lKkynosN+XMRHuVwmaApJ1bLeOS2PVfuUBg883T
NjqLvM4st25jR4+jN+NMCdDsNAn2m8wOo3PYCTHFCjSuNQjVvGUFiCuLablhmJgUowH4gDcbV63j
E/4E4i38MUudt5tZjtYV0SqmuWVeVe7bQDH6B/82/iB7Fnl2ylpZriOCjhhjigaKSxAackTj3zjF
CsBBMKxk0HtvTlnkT4Ra+c2FH5bzNs1jYnsEvuWXeR4woPWOnFCt51LcWvlMy3kORzvadZ3NQJLF
IXQOuCes77HtzxHuPDaOFXMK94bMMYavE6RQPllRRxa8fVdcAMQsjU0ljPI61NKP1/GkOqiqmkyj
fW8O/gsJNKG1nuMWiqh2HBaYGqU3S7NYEqfiObjKCjPf5FaX42P/LRhqVSGvYZxpsM5+hTYvRP8G
WaESMyGD6dx7m8BUXo61oKuDs1oaMdGxEf3Obdh6WX8R8Mv9VI07fqOBCf1BJ4F773tzgq2zSTLg
OXUNAcpWgFBy4uB5wGHBDitTjfYrkeA5ykBqPoOU2YnkFed/UXdm3ZEqVxb+Q81dEAwBr5nkrHmW
XliqiXmGYPj1/SG7u6+kcmndx7b94OXrKjLJIDhxzt7flqNtEA7psvMGvQeDxvEScUHyhXepJV13
UwVRBPytDrHpGHI6Fi1Pr5hM+Ag5fribpoDGgZkhwZaOrV4RYwA94oXizyWW2U5F4gf60ISEDQHu
XlX1OOlrapX2Opwy8ZzWesqmRYyDhZvKIfKzjfCcW/3AJDvSMcjW3q+kdbRXwiCnM32eIhvdY22S
csw7NFjBaiu2Ih50tTXx9ewJrMHPE6HCT3cN1OatZC5d3zgtLGzf7oQKb3g+omqN4x/7WslzmGGe
1dznYUoj0GFJUmRkBlgK8lLcT8lJ5lGDUCXTM6De5KKmh9TWiYIr8pIwR1n39lozaJqtBPKCBgh5
DTguq/M039R2RrxmTXJMtyODFDCAFEVcgQlL4HGkekL+gxbodrIjtMRC9NRPHTTvfrzPGi25JeIM
Tn7DKCFbZS2AEECKRQPagWzRtTXb0MoI/iWRsu5A48NiTAjp7JWXPiKJgvAaeKX+YJOgcGeXI+xE
IcfoWI7SmLGbYDfoUm+izGapXDUSOBeKUxcurWEOCWTLfjgvaJQxoRqREayQbPSFP8wq7lZYV7N+
g7FVLhK02kMyE88jCd4uFAzTG1nX8KnlWTrqBj7rrM0liTumhyfGmnvKl0jzwvWA8e6GKLXB3ZLx
GvxQqgvldh4X5l6T2aLYi95GwwzPM/qlCLXjs1GsnGfFpF/YAXZILo6IwY8GV3zn7Tk+8DDZGMmQ
h1+X5mDTHanyq8qIouBQkW/8rFdecYkuOyVMRR/qXTlA/8fjkS9ldUXGEdG9wDCaPmSAziigPbOs
vlNrG2dVfobNhYyXWQ8Mwo46mLnSAVjqWwNFwUqfbDFvs3aS7bZxclBZJaI0mycMKxncnJAA9SQn
i2tTBQW2U/pwDojJPoPJRs7l/IBGvr6wUa2bezyAGp5hr00xrw8RSEdXz8Dlhdjo6xWBpHm+QsJg
EbVmTvz5/wrnJjVDkKYsaIqrFUViTSCc0uo1w5ZWfNHj/M2Uj6aGdOXiJEDXIj80bFLwmJMSiMXS
ya5QIHc/+sjinDdFKKVcI+A+LAHh6aB/a5u+OWKBbI9ZNQY/HWeM/nlfB3KSLi3mjYsk9EO/agHI
FE3ehMwzRbSrtLT9KSHvreMCWMoXZ/3P3WRO1GT3oSJDGEUn833DxTYDqmsc62ukJFgrldf6ZF1B
btHAHDPxFl+c4X+jW7NJu0QUhlJqkeh+uNMmfPMUPEy4thwmxHqnCmjfi/8L3Of4I4jy4c6xC7ZA
I6/vU82tgKx5EG9toVY1ZIF8HQVeBb1dG8ddOkvm2n/uMvyu6eKgYaehixIFpu/7O4JEUy9xuCNX
DvmUI1xG2KFjgqNWudpVVyG36ImQ+WIFLr26D50NOgwIuUgAYyrlfejl6dZgjH2AnCtpam+beF53
0mVj/UzhYftmUBf7VA25Qz/DpakAw+aLpu+ypt5fnwdg0apK3TZBoHzoxIrQC1K34PrNnEzHkuSl
favy9rkVxSuVcXA15jQL2iVo7Z/ebrlIfaAu08cUjAXf3+4x1jyzHGwsFtpAMNjESdPEd7uZaX1G
K/LinpiFJ1/c7c+rHv0rAhwms6hTDe9Dg0sDupDNM/pNM0zMIyYWDgsztVBpx9EZ/yDb/flL/mbV
s7l47C6mjlCCrsv7b6npcT/WFXrIloiFbUmCOLxYWL7zSMXJew20sC9Hi7elaxGzzhml5piDnjO6
8fS62IJL1I+sECZ8VuxBRhcWlfGfP+RvbgqvQnZBtCf0/j8K+wbApxVZsSGFSOWshpQ2uV6eRYm5
1Wvjx5+v9Xm5I8G2lsWO0gWl8NLo+9vYZIB2l48Q0NYg8MszD0qQtgeS7DnYoMFerjvPCh8hyGjh
zoyYBq9AgBfuF136N7n7+0XPL0KL3qOVCNDK+/Ap0NbZTrgoSgRAvPxYipmcgCaKrdvcaIYbra6N
lzFQWCQLXj2WP5mC4gp/hftD03Rwi3++Kb/pu7r6onYiGUiiaBbLL/S3uxKbpDq+2RZU0ohNnc0W
QnWKjGpO3es8Kmly55C+yCXDsVzjq8eDXW9r8tn3eGPVs6IfuOmrNvD//ME+r4zlczF4QgOFq+Wj
0LoRo4cdmpVBBGLmjzOKBhlPeKFCYl+zuf5Kb/h5M0LXyrQB1wgaV0aq7+8DvhC9ZiEyLy8G93Fa
bKxxhzGUCmI5FoQTFXaSQvwwbVcMX/wKy1/+YVEg9MEdwIpwGCB++BGcPknMKpjQtw5Ts2vIP4Nh
Aqr5H99SVh4PAcYYy3E/CescJyESnccZ56p1l6KjvmrEbGzbYm4PeK7w9//5gp/nFrxVGIPxoCBT
5sX7/p6mtCo0kEAhsY9NeGnnuktcfCHXVocT5x9fSjJpw925eNj0N1PZ35axykVjdBbuGzJIYJB0
bUJOMk3CuYaA/+dL/UYpwBVYLNS4TKb5Yu+/VijxmhGuzot6jPKT0xfVI2aerGKiWLjnkQrHYRVg
NjrLPSDVwyx+CRWTFdnE+roidG7dg9w5Wg2ayrrX5g1dG6CfvVUlnF7lcMzQvX7xmX/zSyyGRjDJ
vGhxSHwo75Q3Iv0ExbeuemegGxZ07gmeW7+N9Xk+fHF/Pq1mZtL82B6aQp5hysn390dhkkszl8RW
ZtR6ftn0aev6wDXHH1DRixaPmsqeCwf10TEZrZCxEoGc6rUWcOA3zdzU+drNUYH5JjMMcV1FXujt
//wZ33QR75441BIQBwHwU4Xi2frwGc1OJ75anwnZZio4PYbxuFAWa3P2CBYiztIPydTLdrB1o2HX
gXuY7is9A/qhUhn4UIfIDEALAaAScYy1rauaZE4JdGegpixRjzMK0i7CrBPNVqV1N6xqK4jFSuBK
IvIcgupwzG2zOSfYi7yBDljqpgU/NR60PtCZRGjpOF20jCrEF0/K23vuw1fHIbSMvrkDlvy42UAI
5Mxakn3TmP28G7RagyKnu+kLDQizBE7c58mGJqJM/XQiQHXLy0lsEyKSCEwdMdec2rmMCf8y58Y+
i6ElapuMscOtiej9u5QJLcTEgyS0JmERSA71V/+S5KWg0aCsKdskYwxLqNXj6PbPv+pvFp7gYOHx
VPJv5hrvF15NUkFKxRmtNZ3jnteAgqqaafhCDPm5sEI7wCnJtCmeqSOdD2uHWwV8KehQgvZBdZbk
vTfuWjKJluh3q8EP5Grz/dQsOVZxDK2zcZO2X8d9VfqqYsZJp872AFGNENFP9DsCsVEueRpfKJo+
3w2sbyhkmVwKz7Y/inYcGt4GkdOQSYxk3IV9O690jnlfvFR+dxWCjywXc9fyKH14ddEZsROeVlpJ
ERnG5Bp6+lrNRFF9sWyXm/p+1aIOkbiU2cPkcmx5/9tq/O+izYHND1UV+XbsGKuAfslmAvNQEs8+
Oie1zIzW7Wi1R1IdUnv759X1qULAJ8D9xJSNCEr/JO4Z9EKZ9cwnsESpkdCllyuJ4eyMeS34n9wk
PcrSDG8nGBde/fnSn4ohLu0hh+KkhCSWqfz7Lz8yfAdVozFhHep5PeA9OWfSGNyw6xjXY5DmXxyQ
fvOjLmdR8L8WXxYb7fvrBbj40NPScumqVD+MmfUDALz7xS8qP19lsW1zFlocmktN/uEqnIe7bAKV
GDu5/ZjSrE63ELLo6TfUDdEmISs9ZUwZ4beJwaepzYyBdKpQhA10mFBjlKa6LOO2/65ZBrnV1sS8
WPYATvaqKLJHVCXjt4D0bvaBsqXL3sJ7vUHHJi4yKTu5FQNBHqtxLqHiKT7py1gZhLT2QE8tf+aZ
cnh4SLnH8NTm9NxsWfaXBK1AWSDbRGfqX2jabYwWMPjpZmat9vhmnJB479H0NoxnA7y8yITfUnZB
GHbkiMwb2s+55XtpGEIDU9HYrZBgOY9wuiB9NVUlrjmVDOVdSRNoOo0inZGZj6qrN+iuRw4q7UiU
blF1QEqZbrdPM7Isw4/Cyh79JIpKxR3tS7Hr0pmErnQ2y0uNPOTOV1PL+KrlYbkOEVzhYiB54S7R
GvXaVk6FgABDQ/sMSj86gJcCjMVpcG7+tWX8I5jJefy9KdvyV/cRZPIuX+r/HfJkeeX8Z+TJbVaq
1/QD82T5I/+bLEVjjMdhaYlYi0z5b8lSLg8+hgBe2Aa9Ax6l/2GeeH85ZE3xvyGXR128CJv/h3ki
/6LKMdgYOf7zZ9ib3xK7yNS6+tfWShzXf+Qy8Af5q/6+B/OB4FLwETCOU2fzGd8/sG07pcA5yYgJ
GuSwz8EbabfwdAV1Vy0E3ooqHDggmleCJhmf/HATiHl0q32peqCPkNrw4b9xfTWAeLt5gf1OC/Y3
WADA5bBgjxYocIi68wHquAlacL6zK+iT+QIRJlspB7sJWHigpl1PC2yY/nRyUlYaPQ1SgSJuEr9g
inKWM0zbg4YeGcmpgvgUIMbAI9VDpVpQhQviOKg67axKEEuvgLvWW1sO+V7oJNJMNXQtC1Jyoz8o
vkMavmSR3MaJ9X1IiiuP9GnroVpoyxii6o29EJjnsF07/WD9qBY6s9XG4+XwhmxuStFdyMqwv4V0
fAG3lPO1TCLniSY8wGfe3+STLBToPBkcpiRM2TwF+TLRqS8psrtjZbowJbwBAJNGpnCfuPtg4UzX
VeZsAVY5G5hx9X6gqfXkLWRqVObGWpGGkI/DTtF03NI2hxYj3PmiAG3dywrMC0znjAjuhX1tcug8
5QsPG113BwkNRna/0LIDB+5Va383UmJxO1qGV4UEjaYWwjZhFsY6sBitlNC3XbMy/M5cgNzok66H
1HsQcRCtx0Z3T33e8hUWlLcTMusrA/DelQHdO88rX28AWbt87bgBBk6wy51mgwf3FlA4+c/jjiq2
OBsFo3bbJIViWNDig2M369ppnftk4Y7roX2ldUGw1mppnpULnjyI43E1YL+Ai7Hgy2nzfw+SitfH
lJv71J61o1hw52Zjlq/k19CC5QzO9Ova0XpxPpjQ0pXX/areAOpZ1RuX+UJVL5yyI9KVF75Ww1wn
zU8/zeMCYmd2nN24i4FyVAqgYRoWO7Ww2xGZ8Ht0Y/dgDHIgWowbp8B3PZpg33mTKFqveXhSCxO+
Qj+0FaQcgWAt11WVoNOohU4qVG0xDmyIaBCjGI7kYYgt+aPWS8VJe9dG2MChUOjn88KnNwnigpdZ
i4210OsTUrDPGSiCtO8Q2xQ+maDP4IsYfyzse9KjGYQS62X4CjS+zh+hUYgq7UBhk69aU7cIZenk
PosZkKgawn5DLHq5Xs4SD4U1T+sUVhvKC6j8YuHzh6OQx35h9muofTZMdIP7/A3pnwD3F0pA+V94
/91C/u8q5mk0CYx7KzSbQxDEurFCVVscm6wySAptzC3tl+dBdqQYEGu/hixCvBWBAyM4HfCOSwoB
q+fVS7QUlNfYH6OBrILFF7UiJ65d67AG1201F7uI+BSOH+SAjrPzgh+FeZK+pCDQljN4RJJomzMj
OjH08w4DUDne+0uEwjw7SHMschXmVAPPEZG1AK6vuc3jWB31JYkhWjIZBAHIJ9sgpyEQS2TDYHh3
TkKKgxmCJ1goVdymJeTBWfIe+gEtslgyIArkUK9E1NGDMglS8kaiO7MlNcIGrH1yoRncarEQmzCz
zpCan+Mpjp+plG9a4ic0yqBNtSRSSEurzqIlpUIjrmJecisqAizgUsdrd8m0yHikV4ISBUqg6v2M
CRlWEVIwmiUPQ9NoEIiy5Bd8S8ugc7jWCRr7Zi1ZGiOJzzoBdfK2eIvaaAjdCALc10k/cMblRXTW
5J7FM9GF1D5LYkdZAaSYHP2KMulbLPaWpbWbSYqt1lsvobZ3nJyIn1I4KzOV27Gqv1lM5cttHg1n
U9Sne5yV0CkKLdZuBCXNpelOaFkq0mw0FDvS46inmp65Ttj5UB2rTdQwPVP40w4NggFCsYZHjbC5
ja7nuAQZhmKns1eY59ZNmFwhCeWMSqyoKVJ1AlRYHHoHTX3fFVjB5/bWcuNLKCIYOGxFiIyZ5hd9
qqmroY/DRz0gmqIX2ksLvnA1hrZ7xfnZZHxZLHkAT4UtD7UYOpjFwjsOlrdnPHDUbdHdSnJvjSjt
d0R+HmQH2zzU9JNEtEBYSjhVGz10Yj+c6nKL/eVISfkLXs6VLdJ0Q4Uc4BAPX3WEjBvNGIyLJCbJ
xXLiGq6f3a+axp2/dwpKF6lPYE8ccLlYKAhesGFNpjrcUhEwPc2pfe16qn7Rj3qOKhVyisnFHbkC
4VbPYAx24/Azpk2DhM2I9kQJZvtZaPZz7MQACatIbjRHTitESydVhe4S3cuou2evgmZO2Cuv8kPi
ynobzml95lb9+Tg101Hm6GJN45qHbGuAa0zXIk5xMswXBpP3yz4jdNupO2NTCmUephkmzioIjXbr
KlL5RmX1+tap0PHFWRn98lSg7rEzVPvMGoadRJN5UQ5L/jPE7VAP5cFpB/NA4M4vpmvZ1o28hj6M
V7q3aRVY64LJzboFqnvS3FbbtR2hIbR2OH8EWmDfoAW3LkKvryB9OHIVdgUpIAilb+wuXdLRPefY
z6Sn50Rybusad/w8ZeWJdIEJAjIz3nFou1XeJEiHVSTWdjkM22lKeNt182KZ0mNrvvfCOCFPya3a
n5Y7zdgdp1r4TT2ASuQ98S0NbLlCfG4diS2mUVVo3UMy9/0VdoKYdvU0/CgYraYMN63wlOhZeJ4n
qQv0l/DEQZ1JYoi2Vu7smezoRGDq9UHnPLUFMeRbSXRrV6X1g1EQN5ZX9gFrb35GZIja9K01bgId
YnjDzScMLnOcjY5M7HIk/WNfU2T5hIi4e5W54UurzZR67kEAmB/FdEIfgyJO2zo11CwTXmtlo8rS
g2Ma94c6KfaNl5x6VwDCntm8B81ESwUY16YNHoeTeSxVZSE2GlvfzAhDZt5/BnuerhsBNWk/HkmK
qK4n5UhCARzwovlQbhmyfNcgzQREPAFmWOnjdDV1pxjFHKCQ3SKJlUn4jF7S3NgLOiUuwImN6Ci1
6dTZoMpLFvKut5tHI53PlUTvWYK4dvSmxRXQrGcQ0bTSXr10EmstVdqO/gR/d73G5bXPNetAgjZc
QIl1wfO+R/B8/ShhEfOMbOOcug/ksreL3JDz5vCt1l46UthIRI6M8dzlVYbZqclXjTfdTJN94wbN
1hm5k2NrmNsssc6SPr1PPSPjzKzyjSupuMLy5E5ZtYuLS28ia6Kc7V0b0tefyrxBKc6Brpv03C9C
9aMxxOCbQ0fEngb818wwO5DiGErqb3T/+UETwfdSeQ+2c8R1fp5Tdq+gnSQbmro3DdpEjo0ns07w
vnGPiYgmbpkz44ph2mrIgN5XJjKwygPTN+HFtUJjATDvjcSu/JmzxGUQdT+iYTyNUadoNebOZpDR
Q2eZqHr6F7Mob8su+4Fy+1eAm2rQk31EHvWqwknbxItsK4WwTaTkdRCgVJ2rPD/TdKfamorCt1fk
3U0d6Tx6frRCsY3QtiGa6eNNO1BbZ/zwKye13VuP35rTgFpXjpluQ/UYmcAHKsOoH+Yp3Koovght
0E0jFj5Zgjwrzey+KGuSCar6IZSCLravRvbTyc6765HIucAIDx19iKNBZNylhoiO0z3bpqbWXvVN
68w7NRca+mAjPtN4khk0HquWn2ns901T31V2TKh5RxBiHttw57PkorCL5oja3d5PUWgliEaE91TV
kFHbXBO/sjmxXzL4fejt1uSyHqn2+VFLQuuA4KxMR9BCqC5SliFnCwLF4EWBvY5CFHd2LZufRMsD
piJYhUw/Vjkdv61Zy3lDVqyieCtgNTc09cAffePbHWntn+fkyfvSadWlrlL3HhocXBQUcReysQOK
otnd1Bqa65S/1m/cBqVO3rePBmGWa+mpJRvC2EZzVu7obaALtRtmfLMHy88LnXs31REyO061E6Us
N111M5kjHxuDe+f6NgFDbYIfQmBASrpX/Je0ZFyCfyDo6850RoTqqoWnjMvlogziY0XDDLZ/ER9b
+NN0nZ6npisvkcwjVUwVA/llZ5pUuk2HcNMN7kVMS+7Uor/dgh82cPdYzsoeBjov5rh1svJ8kj2S
UwVNA0FVC0gDHL1lHlSSkbU8D8mhr90rXgEEKc7BqRu6klzceny0oC1QQg8/C5LLOe2E0DO74KiG
gkK/0YbVAF6Ykr8ZSSk1z6O4venqDHqt6BweZ9LBBxk/ZQpTwpwDUMudJrhUeuc8tRPIu4Dt1Jea
1W4irfuWxTGQPjPke2Wm3Hp0p9qxvLOy/KHQ8TJknvNLGd6tKNMb3oZ+EaNu4Tk9uA7emkY4iPNZ
5yuY0DzH2TSRE5Hz0rU8iG4DnxMxqbkauvmaPAHgukX2CjSbkU40aT4mKQoIl/xMPZ7Fd6yGu4JT
fBdj1h8Ke4dX6likZeZrBltY6FbhJrSr/JHh20ZiMj+2to3Mrq94C7tsrIl8EEYYQ3Syj2npruvM
O4sEqvTeM8dDZSB0lzOb6hxpN2pyIhQd9nnmyg0bWLB0Ep3VlNnxpgvkc8Dq413jZOdNCcJRxeJ7
J/oHCqPLPteDKznP18KOgaVazyKpLZ+crL3KbeG7bhBQlSTGLjL0R+D17iqzCupyVwSbxbTCUah8
KL2Z1mKEkd10YkApvHx3lJwVyQ35dGzNeknQ6BE82+TTMErrf2B4g2/DY4q9tfUy9wC8MHkiqbA7
tyW+V1kzw1vRXGfFV5N8LfIZfbFjKfgHGYmtIsmDJw3V7uOMfHRFtKp2IiRmwBFITEgS9uXiO5qJ
L8u9Q9PM1b3oecaCvDWBPTtjisBUUmBOykB4n0ywnDwas7mWDda29+KnKOloCszs0mj/BWpXqU/T
hVObE9V2Udw7tfXSj21+IIczP9alIOW2cgVtR0rjQlPNGq0vqWwEFZxpsWUdcJdJX3alvBZ6UALG
L/UDu158V9hOsuWEp11488Rbl2ZtvbIDq73oTFGgG9e11yFIu+u+84p1Z3X2Ly3nzJfOE6EwCfEL
dRsWez3MUJTZ9lwwfhtn3CNJ/RgrgqE7fU4PPIzqkgdKkEvrBJR1RJESqGHlwa3BVAu/Ky3MjVMV
9Q2si+Slbx2Q2ky99nYkElZZq92UHqE8LkeBtWg50zdVYW/MnHhuJw3cbagH+o7xj8b8M862dPiT
YEVieXTtLXz+oXHStTca5YmgnXHdAmH8hotTnoy+9Y7cRQwEkQTDahF0vSciiAdRmWa2wSTFa3ws
rJwoWZfMrBWqNZq/oRi3g2c2WwaR7glSr6tj0QEc02oyJqBplP26s1Pj0o1IC1PSRQlUBK06ZbHt
PDtTrp83YdetJ2VnviTb+5jCZ0cQbrQHUYyS91EabHHKJfeOFb7W9O6uRzm92hrdv9KS2q72ouZg
BwRQINtFnxqxXaU4rJaf0NpAU6PyK30n7P3azM9zKhQk67TogvlQlvBugTCKnOO9M29TdNadHd2B
BEOjRA4scHnjh91L90iRD/JO2vM+1mp3b1dVtYMMoB/gxpjPRQ3AqkDqpBfI7LXQpKqkl6ZdFW3U
eSR/5dFR09t432iW973UywqhdKN9q/oJNkgp+p3TRNjDUASJexxFzq3RYuJPNI/tSgJaLorQvJl1
OkmK9gwDmSYk2pf+Aq974lZz0gZqOSpU8UN9bYlKPrK9ZI+esmNC5gN5oeNQI5+rNW/Q37EJZEvq
V8Kk4DAvSWAFkWDiLRysG5egsHzJDEvf4sNcg+EA9dUSK2YvCWPGkjVmLqljo1sTQAbpkeNXueSS
WUtC2WhahJVZSwRAWi4RZmiekp2UU3lF8H15Y9GyoSew5J4NpUUEGq6o8GngvUVQEnvCbeQkZF3Z
b9Fp7VuMmrkkqmUAcf+lF/lHg4H/by1/vP5/avnfp81rXPykxV8QSzwt/LW3P/Gvjr+l/wWwBZCi
B6lARx3I1HP42Xb8n8Rf6BMdKNDe0vRHrva/HX9b/MU/MRgTSId/CGXl/zr+1l+my0QauRrADKiu
3j/p+H+Yz9GDYAj45jtmviCdT0hRnKqJ6Al4RmjPbiQTi92gbb4QCf32KstUAy6Pjjjlg0hIgi/P
42oefC2IAQDoRDHtxy6fvv3ttv97nPF3mPqH6S1fBuULAhjI4bi9Pwk+OjuvsCDh83KY4XEO0Em3
yOk+eY2Mj7D32nutgN9YpkbyJWHrg/rm7dpI2CDF6+CqUHy/n5uQl9fifCiVX4bgR75lVKIc7jvy
hpqVRvLsvOmmuBp3xMBkI25nL3zojMagPYu7CMj6cm7TejNblPWEhG/yBpfdBYybyE7/8a+BcmIh
usCfQu36kVNjuYpIyl5XvhGZ3Q2lMu8rZJ/0k//8c7BG342SAK3oDKscm198kQt90FAkrXCHwZlH
v8vSDsufKUb7Eo8P+S1uOTi086qeSucJ7U/c/Xuf+Y+jrE9LzmXcLGCELv9BAfxBs9B3XWIQ2+f6
kgQ+f4bVwDm2+4cwnuVxhhqG9A3BHQ/yR1E3VRHDL6M2/EQm7bNyEFEr26we7Hh++vPN/CAPWK6E
oBnqkpBMCREovF9f9hJFj/bdIG/RgNtWOFgmahVIH0K9dspSm5zmP1/xN3cQmiBaZl2iypAfYRNx
31u9cBLTtyfL3UeOGtYMA7QvTAmfFgkb4psu1UFoYzkfVWt2YVuNhTTSNxko3SQOh5hMxrqPgMg8
CL1+MMsp+0Jq8dU1PyzMHMPDZM1cU7h1sBJ5MBOfXn+vcsd57NwU730o5ReKos/XZEviuyLxQHsK
6Oj97yfDsUGwqATX1DgHJnN3ZZjzeEy1kjaHnQy4FlQWD19Boz+vG8i1jq2zNbFAIWO9v25YANRM
6k749VhnN8puotdsDpwV2y+yCIUB5/LPy+bTRsgOyL9w5bjw/RHSvL9gmbpBS36S7dPbqC4NPBU0
avQ8wRrqEmr254tBovqw6S+yJF5giPUXCgsQhw83lmYc56QaPBBAXBjfSKASGi2J1s2PCckN0S7k
SwbbkINUsSMVbJmLgApfWgmOx2CMc//rmI26rb8F4TZHKAFueJwaOWnbqplrghrNqcpX40jvDudp
YpUbg+6HsyEssVA7tjUDH5dsR3PfM/dl6NfE2KGF2wOKyBuQm5dNm8/WaVLSKI7DHJnmozuPsvY7
LFyESh9AwnoGZwoj4L1VhPBpEwKIu29WXI9L6izu1LOhdGpnr/TeM46JE2jfjSYfALgS0PcE5EDa
BydRHMI8m+PEylY9Z8agWwruUC9tw6fvwWpXjad2cdZMJDDlVQcPnplnep5g2CbwiyaC2IWanVwN
NVkhq1kKV11peKvMbS1k9VRNEBe2CZ0ogs672nLPOBAQBprRTMbl3OjRJaJkw9zT8WgfAlSZcu0a
YYrrQBZMXr+zO1qjtalEKBjBB0Fbc2urQaRDu2pmad13OkFLnMqmmVvIFJCBaxcwEUMHx7ly7ovu
YRrzItyhVRSEYJUZHYFQyKwhmI/2NO7CXttwYg9cVO5WcO1V3UBM2mR4L4Eru76C3KRq56QPQ0Po
j7VQtW5hxRnGtVXbSbvLJwIxdnNtddVAW6csw43mpd2wH2dvpsk4KqWdDdHoJAzSyBm4Yyo4LpGC
IWMWXhPhsAFe6WgbGqlZvwpo6aRXwkCCTeIa8qC1oWf894BjfeL3QyjHjZsUxmOCvZRZxJDaJ/Lg
xixambNWtWdBEnt34dSVJKonAfFoyDPqB5rFgoQBSlJvPZqBlV5gbK+mLSDb4BDgxmMlRIxB/LKr
nNuGXC4auICRyhP7OsVGXnnh5BdNCx3ZaQr7FdkuBVPtulBW0sqs3Ke666yfAQ3rCSjprAxYQBkD
RpHrAEtHaI0PqjO1OyHqMcVVqnGwLrMAJ+SU4glcqTChvZSH6YDNmmXzi5VPiJrDsBCHTBsED2mv
aiY0Tt8wt3JGeo8zru/aj4MwPnJsJAkWTVR1XeDYKzZan+EY1XiITB4rrzd3sijDxzIrljFPqpFs
EzIKatdaP9XfzJCW1wXDFpUQVuVMcj26cIBWSa+IPpvnSA7rYQiMH/hIG0KKOWKPLC/TNNdcp/tu
5wJLlgszTvdb5k1q1WvgJjinoYFd8dul0z6m1WptW7PQiD8zXVLYbAAF/WVFYTWQKppxMNYnnpu7
nIlreIOFLYm3vaMixAOxWV9MgQeU14i7/LkPB/1JY5Z36QJAt3Y9NuqMH7xN40OjZwOzOY/xyz1A
Tf3Io6s/dwNpgpum0gSD2nDGGy+mhYMWWbYGJ9Q1Gu8FU3oeXZkt01Ca+HBe+XsITG6R21WBXUe7
WqFXIyhxYAZi5U17Zcq+aU9xZvS3ygzt6KCXjYD0AKogmtK1nvJS3jKBEOHBpL9B0mfRR8lZlVHl
bRvQxmTJhLFsb4iYFla9dkGZqX0+Y0UmeChOmx8JoTvjnYbCvtjzbBbZZrBay/0ZOnOMI5LalIy1
Poj0VT9pI0rfYZg1Mh1iqa6wbRpnE+b1bDsyf8YfKsN8N8dSf4ldzSrWDHFTPrPdpteuNojGN4Iq
vaGI1h+i2erwGrto4EihR0KkD1l9BOWoP5e5Mf50+mz6VVAFmDu7qaPLasS8f5WD5/2WMD55QYo4
XOMy9EgsD2v3Xu87+0FvOhsZgwz1jfTYF9eGJt0blNTaj8or5ycmkvhrJo6ICV5YG/5DGYz1zmDz
JHdWp4BcNToK21WIZ4zYkCTO92aVVRdaIU0fGY+YyV9JBrVtprYcfZFG3lv6aMstHAXNxMpFoZzS
krlDisKOpWp2RpQFs7VBbD44JDbb+cOANoIWgOzmYNflQra+W9p2Q26z6n8OXky2qSBZ4SHESHlV
aD2dMXTsWei3jSl+jmli452ssXQek0moPciXHr5JWPK0YzTI9mUaB82BoBjndUhdQCkiGvun1sgW
qjTdiM6vkmm8wAExX2dtTFZLH4V0VUMArUxiQlOfN7RkY2NlFKTSY9FJyp95ZievZkqbchV72Ef9
+r/ZO7PluJE0S7/L3CMNgDu2WyyxcF9EkdSNm0hJ2DfHjqefL6qzurM0PVnWt2NjZcaLLEnBiAAc
/3LOd7KO37xyYFujQLa1eazMSaSH1iiIkLRIovmymJi8I4t8gu+Xr/azok6hwBoXAk2FwTsNWfMv
rAeYOd8unrn60Yhz+1jPDcBSfMrpgylrHj5Fs2Vvm8P7ZxpcDA2Ai8XMInvVLGyzEh4+MKSmfMBl
SmDeOJCTyuzY4FBWgex5gnvdxTW+58aHbghejogNCJDeQFhxE9ZazbfR9lRwB2ygZFImeYZ8MbdZ
XpDtc3WLUgQYRNb4XdKYICxO3tDkPzPIDogbDI8lgGic7tNtgmA4lBODK9RBqfer8AttxGoDlMXJ
2ki+UaHnxHHx8R/XquXf62wWc/7irMfeC+ApBNuFFtDWbvVqrzBKDuDNnDl2EB/BdimbfI+KkZI5
xFvkZAcQCUDz0SMAGoGnkT+szDOzSOSt9R1/Q0WQn8m8DzRj6S6hvRv+96pq1Ftrjr4dwu+yCaKW
q3jZF8sA4YKscQr3cWq/GwQVVjHpJ8jeVm3P8Eby1YZ/oof1m29XKj1oQnOf0sLbs5jepZsiH3HS
csTQhXuMEaHH/ohc1DUp4Z6R5mePwHN81V+5g0C2pK0MHD+Zu+VHzqH45PNwbuKaRF0mx/7i4klv
ymwIR6qvMRl3n2PTyoAGXaIaPXEY5G4Si2mMHpkCfinfKx9+KEiGnVyVIbWRGQ1qCwLwNTP8EH5B
aDAgRYfTWo76C3oCZnaqqSY/WhkYrHFAtIh5t6Q9FKq8K/lWy3HMnjzqUkImVdmRSW1rMqq7Ke9Q
sSHQJz7amT8KHzZrmLY5tCHDLdwgdEdoKUSnwy4nw5clW7TV00xZpcv0rhC+v5xGayqqGO6IAPsh
UV3lTWdTQ3ZllmOAbtb3KpOXLNy6zubT4nrjk0plM15hx3B4Ai0yQ1opKMqIw+xUaNiZuO+7qZFH
E6K+e/JEXYyJKHoK4NwacmR8av6u7aXwk8bKfS+W0BJ/qbrACzoIoBnRzDH9a3Yg7LnVFFyZSwdZ
bR06/XUWZvl1tFNxWTUprudsr60jdn90HG1A4i5vn+VhxIpFf136Bg04w+/uY22z9rlBofUywHj1
qcc7GATtyJvWHUPwiJWwZo+1pGzRQJb48V7Lkkdy6TaPqEeLIepFl41hX1v961DCvwqd1WyuWsPd
3Tib0Kox1Om8rwbMAQLCttTXSWXt5LjZ9cxvRLdHbQpxnxLCHey+SyQEXSKoQdu3sde4C6wb7DfX
NnQTOEXIf28vgrM2Zr6lvXBfYSBFs0crjDoALEM44mZaIt+Zu+BqU9s8J5Zy3ecGd295RHbaIBVT
+5umwisSsdaUieYQUNDZ6FlN8nP7Bf1R1rwqosOoiNq6Jg2QcyqcC5KgI5tMoEd3BEmS7Q2Rzc1c
1c/jXJjPtr01LzyB6jFCSqB+zvnaj2EKeeghUOtOKIpfaoNrbfPvfDWy4yBwIf0a7H0OW6GvLiqW
1V8/56xu7qRYLz0HX+wMvQ4iTDKvRkYBnK7omeo0I4wQ7H9z7vx8pAFw2MGxITYEygVvtV8NQBYs
Kh0Nvk3sBR/+TMbu2Slcbh1Fwfq4c0JqLom5LQ5BkEMSkxMPkQpcBgpNafcJQYvdL4v/jNorXZGi
uTY7TjcTxIVCidHh6gW1H4KhBIM/jkH3bNk1ChpiGs0Q66HhJvk6CI0aH2IcuBt3eU/ZaSLna3rn
1lg42+N5WNrnAhYSh3OXS/qM1FiAsxH1WF8pAROCxWHVvsxdkX0Qi96tp6pWkjCCvcquOSLr9wHT
enscsYI8V4rHWGis7fRt1IAXWHgs4rgMq1PHEhHLV58LoTzjWqlfA3NewBUpXFxhMDneDWMFRpGa
Fe2Lxb1jcEkISTSEURDcWOwNB/tqQFQI8bYB2FUz1yQFmJS/6mFGuDlZOr0aMx/2M2LdlvxifqaJ
GEiHC/tl5kA1bTrXZAYoSm88z7s87VYLUS81+gqLQjdiizLoZcPZy2v2Ziu76ciCNmhGO8QKMsg5
dKN2ICs5Wvids6PGnKfCxrbEF0u2nM7O4jvvFC4kzFpO0d23CmMLWqURTQpza/bqNqXAdT+DCEIG
o4oG6pU1qMepq9AELqi23xFANF9KuqWKo7Vo7iZtuf0dc8GAE0abFB+6s2tKqrV1L4o/znO+N1R/
XAY76Tc+Fulvub2CM0+xb/B51OPEXrlYYNI7k19/sVjdfzEn00B9PvriOcPe4ocW4q2N1oqqkfZ8
wHcstyn/nnmlC9QEZsD3eg/oz/waRQRXN5d6mCt4meGk7OKXuzrZE53XlB3UnJbfeieff3b2tDaH
Nct5NmkwOM5xHS6JNDPafhVSJ2fIrEaTKIvC3Nr7ZgODwsSQcA0UzBfCmaJr9S7kK7s+XN7pz8zA
8hplRVYdLQdx6BXAVBPHYrOIqKLBYG0kt+In4DRmjTXQkB62nI0q2EtliYtmoLgPbTBhYL1k+zZN
lbhJB9Mzotq8+Ewy37W/w98wbma9ju8z7BiA35rzhJ11MT71I15GuJcmKb5opwszLh2H5a6/pW1z
cMdOfVAfkJRHtb/RzBouv0fRsvUKWfylECXxSdx50BufDacxXiav6r8rBZGBhWqefpnqSztTqHZa
IgNx0/NKFZVFQZ33qPoadpnghQL+HaoDxhYbXckPe5DZW+eY3YvybAR4YwW37JSWNlTHcdit7tJA
DeJgI6UYz3Sp1Jfa1iXvg7W4OnbLSCY9X3RN3I7jnMijlP3VDMqsjS5i1mu9sybNzLW5ZivhdIm9
mfly4kjdl6jHDg2Ayu7E0+KWZDDlYzXLcGuc/ongt8tKTyIgC3unLqik9z2Fo4okCZFRn1KBGmWp
Hxu1B0FE17a1VOocxInht3lH/vjspGjfhu5eGob9HoyjvQDYMqgeOZhd7BLTxHypY4hyM9VbaxyV
52G8nmRmIT+UjXORsnhSn1Sgcv97w6LLjqe93kxEx618nXXbdqEbEJUdLZaJjHMRTnG/Tr7TJ0yx
9irpgxGdEpie4Jwj5HJj3WzIlT2sUF9Hr2BWI8fZ+j5RoMJChcuKDASjSHsFothKT3MAtz20Z6M8
TCsXHiS+LXAjuyTG8rrGZ8+fuLh4fdYTb8vapQ77VCx+Z0d7/A7QGLPv/Y72JGxKTr1rPQStcdIt
nu+wDVwuLImnZQiXrfO5M5rMdU5C7Xy000beOFlKwZgfaAnx6plWVhMrMIg9HCbst+FYjF2A6h2R
DKrTHteFzsc2YE0LXSCG9ZvGKV/ffChkb1QxxgSAXIiL/O7NZFpVHOomQxYAWnL0w7V2OjfCasdy
3+ut4YjCynVDty9Y3uhO2X5s40h74Q7enYMYGJpk7eQUJ00P5R6aGsVQqJ3OXCLtuOvP0mrFG90G
NL7WgXQqR9e5whO5Ap0aUvfNkZv3qgtbf5KPEpTRLLMAH/S6ODBmVUU9ItNcx4xivO3gLfb0Y/FW
5x+Vev8eYPy+98cuJVI9T/0XHlsteMiS6/Q4z4RzsuQwvVtfy+5lFLUaw8HsgweyaMs3Bhu4Lzwj
G6mk+2HAD2QNSJp77/LgN0BponTrLW2EgGybJsQA5H/uqmMmg/N8iQesFLAYV8hxsT2aaXeYSfP6
EIWpngd/0sBHPUhit7sPFvJQKGv75okNmx8+RcZN6B3Fcip1WeUPQ86wMNY7CbGx8Ag8PeVo2Lii
OWZxyQhkIPGuGpSBzCybBxwR3BFT6Xa/mnaY5pNwBWXEmgpovHObESVNqNJcvxhl0b6g+sX+kO/j
+qXTo8yiSXiUDaNDF3qa/6GF4cN2vHiFEXTTrgPHucQQxakws2Jg8NcBGHWdHn7RzPjzZpIVEB17
yjoVp8aaIljy8vxRu4zOQzmlZDqNliq/Z5Wyp8PMTbgdAFdiJFw71381YeYCZrYvz/SpTWdemMBb
ingMuffbDtwF1TWjDy6iLH0NkLO30bS1kBIZ6jFzG3JP/mDZoK244jSAuqg7qeOmrYr3vM+QONpD
4WextVoFfEob9MiJo3l+Q5mAXg0q2MVQAxKVR2vtKAuNVDMR0Kb67rWFIfVTKtN6Lhp/VIk7ZQtf
JvOraLKH/oUTc76zZw9W7UinaYcFB/QvgenhAwJfSyFA1HB6RGSE7pSwTutNOSk4zmnS/hDNSz7d
4o0A9kC6fY9ClZwBmRhAe/j32Fpu/F5SqbPDDJhxV90a6Snfyg4HmSHSNyGa/iGoDNS3zATU44bM
cEP2uRYP8J1sydwOkwGQzTk4SDRwpOZCfDyQBAZEfJPKf/GKZeMuRi/mR0S00n6aY2VDe3PVAMDY
sXYqGm/a/ANtlbrJzGaqIweoL+lUdde+KeasfaKUnf3CKmBXh8Y2sgzle9V9kSxd+dIKx/imRkc1
ESp30R6QZ2dp4qHhLVCQBs0DlZ//iaxotiLkyvWr6RqbirvZKl/yudV1gmeChdGwzrUXjbnhvcxr
2fPU53xYD2REl59sm5kiFQRjGJEGTLfftETc7lwxdvOt2TZBjZSbov9A6r2rZOw9Js0XUEH60M74
o87tYiw/hTONPyykXGXIk0ZPVwSF0SyAcTKCQ5tV1r0U3kwkkrUMZuJMLbr0Htg0nQ5ji1vNOUHO
Wj9tJ6B3YryRPJ9fCVg0lkhSrpzFMs0jh4eWnyA7URz2PRBGWmi/eS3M3FdwGDf/Hi+F87Qx6vk0
mYUxUFo94yMbWlol6Ji5f4Q7MV7yEL3u15CxF43ZBaR3Kw8METqDwFaS5lV3Zfeufw28sh+YuMPy
pTCvu58BSWOcT5OBnNkgTSIaJ4H/MTewz6BraNGJQZtnvD+RKBC2fY4pQAQk04VLQY4wKuTNm6Nl
HIkrp3HzKQF9qx1PLSlgV+gd+x+FY2Y55yjLA07NJZdJjXvZOsitJEupYWYOiFErK7/eGKCh3wN5
9m6hkR6IcG2XFnUWHM3Qg4N9j4F8+7a6EtpxLwJuX0pRlGaM8Yf+iOiMMBrL3PSXDJXdT7vZ8zku
umG9q3pxsW0pgZTezuEaEkNsWE8CmTZ8ErkPZWxsGUAXkXJZkNqj8jmZ2WcScEKnXZxZszn3WPTm
gV5VzIw7FkaLiat9RgTwXHdoRngLHYzdPDf5VTJsGOa0B1+Wuk5VhN1aUhZSM7rXHUkdTjwFpLqc
R6h7d0vbmQ/W5dqmxOKBG/cjZENqD8hQLJRqtbAb6pwbAnVHdkYNVsJ7gW0mSxCZKAyG5cYdXenW
NhPL8LlrhTaUf0QOKpxDMCnF8dSs5ZJ0Q8VsPGgZyoSt3+riSDyl6G5cblnKSJvH423JYNSIW8Zv
SMHcuXmvfdcwoi4orTxWdJuP1CNGm1BuUn1521wB1KYvSDBnqEtH7Xp5YnGntMdh373qYbH7fEn8
GukRSux1N8MNJp9AxM9s5wATaJBMsDrA6UUKwDby+YIv9FEbz6hAdmdHTbNPbD0WZl4Rfyv4FQSb
6x9Hj2CyUMPRPisYK815pjm9xXBh27FCZMTp1W2aHDt7FtWxYQei4zlQ8/VUdu50HmGO3jM8qRmp
ZT4hBNCDAYwGfZ79lLghCFRlJ4h7R9NYH4ZsgJ2FeVVbkQXTGxuh1tsX7tvaSCw58lCedk6FQ+eZ
6j6vhLwD+9l+zGwDduA95gVFVJQdnZ1aS5a+xD6pyKoKlzy/oaJTqnqWUgfcJcbGGbcpYr1VoI8B
+TSXU7xooWemgtbVpL09UQ2v3oE+mTHOTP6YcUUZ7FnHZoYT/gUPkj9+5ibl2KETW8b1XatLpgXG
PBjEbde4+kixz5S+ZexZXy+ZyfqTsBm/pNetWryf2DjWg6CPuN76Tr7yzBxtNgI9z9smd028UQVC
8ZNocXRarjNNd+DOV/2UlRS8Ycu55YZp6s1vaAIYI5NIPUN9tivf2khYK3MIJjyl5SFn6eAnezuJ
A+X+akUu7DS8HBiOkKL7+TfY4TlzWVIk7bDvh4XTPKdanZygfq7HILhF87KltzKVpGpSzmYAM1gL
YKy0GiSvBilsgIPXnt4dyM9Uxist3IiiP6igivLZgciv5nk9kbKs3MMq9vrd8LzBBAhqG2zR99l9
1908VawOcnLnZ7tlMGESd6bPvHL1Hsx46eZ+YBgBw6L4FWxt+bbmCOtAm1XTZ+BMnf5BF4Ma65CZ
uSPfW04r+NELgVl7H7VjXVdJBTNseN0raaSxW5HuEwVFi3uN4Vg7Jdqd2CAqr6kGehkkBUS3El3G
3px1YqhF7s+/0GRmHG6DZvIqyiZVX9hFZCM91aK/L9Lj/DAyD0S5XShXHpeMxUxIr+kbUY93xokq
VAWn1JhSi1FykPuJCb5cJAVPyufGB1IaMnaazmvgwVZyzKL6umcTGTMI4trh2mfjL5Jgt/o86nlA
7M9bbon1KDOf274AHbzHxKqaG0N77HRXrWYZGY8UQRnDWzcj4tngD+EeIBvr3C1O8OBT7EGkNQYL
CbibFco5MZeZ4VrbKSXWd0CS0/61S61Lig+YYMIaaOr5oHrP7mjflV/f531x4b163BuXOXWVYnbT
ipEr6cGMwvQArpv7dmrxExExUbAebI39YOWXSHNGGu5ytSzTisyCEJCD6niYsSiSuLv60qVpwI4z
XABUQdvizlr26cyPhoUyxM+LB9ZhKMIHt1lI34dMtpdjet73Kz4uMFy4l/CToIxgn8Iax+fW69zh
x8hj6tnYF0VPaOAVgXmzdpJERumcpVpGnJBjD7hfNmqtY4thr2aSa0I1FYM1btC9mORHdbuyRMXO
4y/XhjNzvi0BiM+jNeVFcEXSrX27A78PcTtU1qHpC9IEXMDmkGWK2rQj2U8pxpes2rByFwXz9wlI
89GDt8o/Lst2f+kIb8It1WIOjycLSA1TZ67L9dyXlfuJnSb4tPpx2UOi7uwlYPJGPtwtvQMWgRHx
Qh8GHX70F4chf/aQlmvV/fIb2EblsCA5Xip2AGfi0ghKyFeWAskoveyeEdMwYuDIgOdaBvM6UjQY
2zdfN9pXAkmA+Hnnykhz8xHUSQlZ2JpHeeRpbrqHXKMfSFbLZ+pPEAmrXZmDyLixUkEpj0cyM49k
KVvZ/Yr5K0gy6fXdm81DsXkQRtAbkbOi/YgYXTAFFLnb/4cw7H8kTv5/k1pyoW7+36ElIYvc7/pf
oSWXv/Ens8T/A+0aVDkhAPqCBUGC9Z8KZuF45KKDyWPaCsTxPxXMUv7BuMC2PNQ+Jkupi2Dxn8wS
6w8bJBt/C80OQmbge78xSv6OWYJ+BUXZX7FRUqD6CuA1CS4WpK2/Kc7kkqsFViVyjjQtCKoGKQ1Z
gqKFWYGJowbBTtSVyvPjGgXiT7h1rYpKMdWIKc2heEW16VrJDIT9TstcDVgZp6KJc5ZNKirscX9D
j5+LiKXDwPa4nO0hYm+4e2SxOqyqR1bCwblDnPK08+AO2OlxSlELdYyPocH7jxNoK2rk1b7Uvbrd
psvDPt0iEaTWj97iy2E4uH4tsk3djGrnZQEMlpfBDmXN2XMqvNel+mlbZAJMLPlTVop9dsCG9DrX
9cH00NWK+j5zRrxB+AMX/9ZwspsS61lAQQW8m8HxFDm9kdhA6JRdJxkLB469EHL5iT+X4+MSc1Kt
jnlmTr1HVIBifFgRMn449lcd4IsPzcy+LXyaeiD/ndL4Ud3TYHbf+9G7A4YIkqW47vrgxSzXx81n
jcjaP2FlTBHpoaTCxD7A9LDYuDNIIgao7QlQp3PtU09rxsMmIhuAoMku91gx8OuYWXmTeEu99rDh
Vh39oLMOBif86O+nlWk0jmFAGb1l/ASBcGnS6q95WgBs14+5236AQvNI5GBRv1SXlVIfuVWNhwyA
X/lF7v0hp8WsSL95HHbzwOzg7HTzoyxzsNXZm3a/UneErfGe+uJQDO2VudvkcS345d1bQ2k+JIzH
bMBDQyzpG2JSfXCQbrEnMJ8z7ynPtpf5MlTNUSEy2Azhw8U42bHrT9OhK8sgduEztkg/3b1Mcqe7
MtVcVWFvX7dbcSZy/kGqIFFWG5FqkrTTFFX2pXZ0n6jWrr2FdhtKH0mgFOoix0pq1BHK8zj3yNYY
sNZZSVc4BzLLTAzxljsnaw3hZrJfprS7HjiZ06AST6PxzW2925Y18BEhLE+teziyIVlPWE26BDXP
w5ASNqOdp2Jtfk0Sa/Q6fJVeFcphIIiX/bRnVBTk3X3ToRkhqaiwkUwW7lnWwcWbJ87VeodBJhS2
/+SPO2J3J5rVk1qMqBya9GahZwlms3zJFlrTFXEgS6+TW84nh/C50DOZjZvGlavy/l33t5NJEtGw
ooLeS/0Vb/bJpv2jx5nu6xbZWLXdQJn7Qo6DGZt+cZ/m8xEOL40l/C2YPEAOTLaHxO3QGS87TzN0
AENVU37gB+wVa6h+SBTUXoI94fdU3tnJmpOVz6T7drHlrz6Gfv+OFSo3a35bKutkdtUVASHwaEb3
wevWsx7LuIWIDwXExP/P6sXsh4hkmTu1ZWfm1qfVdX6tCFv8ejnMXCG2UZ/NpRmjSt/Z7tLfl8YY
PCAUDhkp3sz11Wqhh7BpteYtey5ddCpYKh+h5l6LSRHYUyzmCbBamOrqp6t7UiZog9GYQWGLgw2e
XWqU75upZagnRqawGuPCNRtm1jBLN3XKBJ9opSOLvqQlIX4puyNOqLCZFtxe8n7RwMkyZMwtX9JF
6pHXU4hpjk1OXz6TwkJvwPWn7BenRH9a6iNiutBEUetZ9algvICbi8n5wORB6Ab+d4oCZr8lZvTG
pNhbjSAmujFy3OCcUYoPUp7sgA6qpBBlBnCLoSPqJgtqWfVr7bCV0q+6/niyRgsM2kQc16OTU/3p
nqWnbJHwVMu1VNs9k8Irt9FRkKlIWyYu+jRunTpsZHFOUQWbW+me9DBeUqPZ0/kj6sjKTEpB/okw
WXkjmPrYNUORjDU3MdWM3119axIgQtd+5RnWrWn1V+wE8HqWPzWD4NdOaOJKkK3YwxCzG7hRZvFN
Ivuo8+zMPoiYrv3ZTMfbTKaR64k11AzNxXK1zS2XU9OzyHYOFWla8DQeQXX82v324GBCj3mqrafN
FffDwL5l8BPfWV+9cjwENTPdAbCKN7lnYY7xBWITtYsH5473NgT+URne1ehNj+yibi7H0aowi5e9
fV7lT0MF0UxCYCi8H+vQx2bDGCl/YI0yH4AdhBSAofaw6Gvkr7vxa1W3Y71eyd07TX5xU9D2csfo
8+TwtYv1Ds0U2zxk5qvavtngE4qd7cow5A/QaaJUTqhl96e8e6v7bv30svUk22eM5Hgc82tVmrf9
aNTxoGoF5cVCZHDlrS1wH58RPxvJpefY85BCBpFqVftjpMt8y0AevNqMApvTolW6h9YigkdRFYtF
rt3AoyVwLf1D46L8iqi3emU/CdtXzY7zsM49sd27gBTYYst5Rb/tfGwNL01vruGLNWjBbkBU0cL1
JeoU9JS9c68Ug5ioI3DqU9CI83TL7OBlC2oGqnXtAftXVTZ8sEZF+pNt6ZInBQreNsn6lLTyyi0y
kH5dsNxI2PxLwuii/DlID1+n3a36ZlgYgLOGJUExmrHk1qiAua9v2krWPzFwLJ+eQH19x1fcaiLS
Su6dbAGe0ZukXiWlZ3QTIApZ9QdPt8o/0Y5aMm62ciRRZkQAdb0iOHgbXXxKl7roH1xl+qdthS8b
5m7ZYFta5pqUwHoq8jM59e5wbkev9G8JMXMiBmSl9VhNeqL2KfOBgaxr0FZl3oDodBvLzTgJgwjF
G0bNuXtcsCAMIZlH2RZh2TTV3T6MrRvjfDJkAmIhYxRL9PsY24WNDVMii2f9ZyHrZZtvmUjEkBIH
LDsmi5C6LBAu6LQlze5Si4Ii5qPqmZcOgzgVAnfWlbQQzc70gewd8aMVVx7SXE49yE79CY5A9tyv
LhPszO4GRMSta6ZsoIHXRzjwLZBDPDG6BGyADM61hx+/H7OCBCO4LtupQv+C9MxjKZ0EkpnWCf/X
hJ5nGdf+emU5+mnto8amMHWMzyR+XptsnWbg/kQ5RMYjc882cpbKs2+MyYWv0k1qtKKgIlnw0NL6
vwUtc+MTIVIij/WCzwIMTTVb2GSgk+FqyHrQTgGqwNDxHYPAgw3MOy5YQMQ3dTohtFXO1Fwwsf70
sFaDuNvaDdncxgYqTUhpT9uTu6AUDVfLs4yD7scCaQ4KWjthmKeso/DaATgCwVBmpEgoKS57V4/9
VBBkP/cenV5IrEi33ZP4Urs3Hmt8DPp+V5zNmSs6Yv3hObGXdr5MxBy4DrmJa4CwUJfLeF5Wh8mC
ruYbhaxkD+2gmq7qtHIFp60o8BenLCQO2zyQ/7av43zdQbOhfad+50gxEQtGo65752wExJZDbMFQ
ADph3dJwNEr5TTeFTJMinc0qZseqSVdt6OJFMbvX09oZLbCA0r1ZBqdCHawy3Bh0FnIODQteaLzP
K6bv1Na4R8Rk9CP7jA7dSkDxy3+pRdNhs/FG5nf+YnsYo7XfxXIXcxsOgRi+bZM3p/TdCjKQlRek
BgNPLL2YR5Al4TFvFDqzm2dBvIqsvZQN7soMvgXeARFsb3/UQz9/TGJ1GPRME8FfyOjhMwMt+jn0
6SVAjwiQjUSXWYH7SXuWp/Zzj8AyseoM8qhZZOZz6QjsyFgD6tMEZUHEWlAtATBZXqWsWRza4xoz
Hy7aGNmX/QEyyERqp5Z8ibvFyq9mLKLX1Uzll7gNYsYjarI8P4KVNB5Rk+z5YU7b9N3xvqbIUKKs
ltMPYj626s6f5fpSzlrgvUoraivIGMGnVF4uKYHH7X7bjBHEGsC0rwVHNOPZwuMZbVQglMFYNe6z
10nxKVq89pG9OOMUo13vPv3GH3Siet2KY60cBNALeweKEss3z1m/DntUr/X4tpmsWyLKJTcIg9Fi
UNL54hdKV/FDein4VKNfxTf7IlS4DDz8KW43F80F6MmFU9C0ZB0jxbJ+pUu3ECLWzfZ2gMzMaLnf
W2KF2Z8Ss4nCAXnAXrbeUwtXyQqDvRw+SYWeXGSHE1/f2LusoYoWXHMMuYUHk8lwMWHbyJ6YXQ4R
sVX1JDQpZczCKqXZAgWAhzLy/biavIDHb7+RVoAdY4GuMTQrKya9W/JqZvTsX4ZpzPYRkgCh6jwf
38VMrCXwlLZ/zFRuIOGbiuwb92zwY0fqBm9lZyEROptPNG2RZjM5V+4yF4cOKfdTZcrmccyF9d1j
18YNuTc8wvZdU3atpq+2ZOfJedVWWs/h2mSWEbWQbJHptAWES6+eNzA2EK4kwVAt4LBg2O0PP/fL
j5GfwKuUB/ayqnXOaDRwchn9Y6Lx/2c7/wsozd8Nd15I4Zq+b/9qT+dv/Mdwx3DEH8wHHLzf0Lds
l0nNP6c7huP/IQPhBahjbF7EDLCI/omkNYT5h+kT6RO4NhZ2x5EYHv+c7xhC/sHfIRPin//o/whK
+6+GQlc6wPVJB8doe3FWwzr8zVDojrOUi2Ene92Y7+xshsO0p/0XRBfgr/7yyfxbB/mfr2UhsuEd
exyVl9/lLxETm2nmIu9LkXgNPoNSufnDjLn/IEo5HRFzTs9oNxikaDZ5f//K/+q2/fOVeU3cxJc4
Dfs3ULa/ih4rWQ4XK+1huDjUCF0t/s2L/LcfJUM86fsIbGz3Yhb9y9vjHB5FCdefUYOPgALIhZpv
WQ78/Vv5Lf/mz/fyl5f57RtjpzpsXcDLLIj77qaGR8rSa+NLB3oix3cE54Z0PaY3BHkwM66IMd23
R/wi6b/xotqXV/qv0eA/fxMsovwPJ7r322iQympBUcz3uURooGPaoFsjyo8E1R0tfgKY4kEc2SEQ
zmiM/UcU1lH9QeLrFVu/s/9vrq7/9jsW//XbXP7/v3z8TWPmLiBdkcxQ3OLecW4IG/t3OWO/f8ce
M1CXXA6MxnYQoCH/1xeRcsPVNjUice3OORh2Vd11+UBuNYHhp7//on9/P54LeprBq7y405ny/vbp
SjGkZHbSXbBaQzeG/SzMRmg/f/8quKR/+xZ5Hc8TgHM4qPAV/x8hZgSodEZx6WL0emEVIBrYT+zm
tuHCLlfNUc5TRqIdsuYPlNUBlaOrRPdtTJ0A+5Fn+uN8DkwTi4ZDeYsyxs9UdzRVvZaP5dz3qUQ8
bMp7pwKnGuWiI1EB2X3DyFMOpBlf7FvDta6QfRdMLCsXrFrnto8TslX0IBv6MTavc1lFTMFs/7aG
0VWfWTsDR8rb7c7PvMeaPHTMXCmbp95ESWqUvUcznq7WYQE4I2NkktuLB0GMNDZ6UD9epTFWp/zy
89jRUAWnTK9d8SzsposavfREjfs9oSSx0TXBV0Vgk7qfxJQGR9SVjh1mG2HUjJRyo/ismx31+rR0
1vtej4qAoKozyyRVDjJxo+6Mrz6IgzbOiEKNddoMxXGUEgNzU/vpcCB5HqQlPHl5BDOEpGotLiug
zqr/N23n1dw6c23bv3LqvsMFoBEf7gsIkhJJBVJZLyhF5Jzx68/Atl1ni9pHvNtVt+yy/fkLzW50
XGvNMZWVIPrAWzjwxOMQKH3oCmr3z4eUd+KZPwGRSyaTgGCcN9a7loPfv7ITvy0XNvWvxE7IjhFS
SZSwpZpHli5CLBrKNXqeblz2RmK9Y809UN1BEQOVNNJIf21zrL2VJCz4wDEWGy+CqhhStSnlzasM
yVCxiJO5bLuoyozwXk1KrgDUcK2SRfMI24zWdZnV2TVVfOa+UmLjVWeN5ORhm+SAJJOylT6wG258
sSjChTcaU+cKaaw/gwGfBlfXuXNj655iMFloQX8bU3XNI9foJ2irAV5olA6UFbf5Qk3eOD+JL/VK
Vz6FiGnwrwjU4JZAFvA/TlHtTeKde+lrKQlOFix11ZCJRnNZmL6fUHpOqluzM/wAuPnjCI6iv/iM
jWq8KL3Qe/P9or4O0mkirY3FDaU2ZttdUbKaPYyo44j4Fb5/FaLPnTXYOH5Rf66Qk8/qrsBvS+pu
Zt+B974uwuJ89PqB62VJhQCJPSl4mMrBi9xUrvPZ57VHx60pVXLZFJRlOQNE4R1KuzBZdDAC9yoA
Ey6qYuwvhS+o5Ufs094AnW1g3KpyjXV0DJasNYBeqolJNqQHmcO5IEtEmkcSm1TwdvIeellLGJIS
QtwpIW0H6HUloSxiJvqVKlUUH5WJCfldSogVI+SYM7yxIt7JVXXyNrdhXEmaNT1TOl0qa6aZddWX
HVCxpmn6BnOmRH427AwUstyGeD7nWaEdqFFhXXqFln/mg2S8NLi8zynrPIJHTaHcVeYV4x1TKnmH
vKygIcDkbWCVRUh4IjbKy8hXGKYI+N+hZg8hSDnxGcjxjyzqKa+NC09HurqgMpSnSGelF0UzNtCx
mDGHNBvA7hPNTj8yEVgFRXsiZt6OFvK4cJQLzi0io8aZBtt7Zk9PsNa0KKGonJor+MZ5UcYuZXoi
neXvXLRxYK6RqalU4gNUpNDFVTAQ5sUQFPkztq/kpAKyMyCsAg1/IMsqPyg4b1vHENTtEipXhh0B
g2R2ACohuCRBH1LtG5pTvOK5iX0mpQKhvCyBkWhO1pEMw8WOhbBHiU5uifjHWJ8FaQHhRs1r3dp4
yLoqPLRKHgm8bWVtTRammnbU85oohtIWm2gi9TcB1ivBOqsFgkuKwigOKzEWTJYBj4npovCjDtll
oKqOMioJStWsvtJ5zhRLXanN4Sz1CK0tp6Imrax6II7OiJiV/UJUCZAGLUfo4kRyk7Wub2hFvZjY
+5jNdmDfIMDGijoOJeL6mZzJBpywPmIbrCjHQiOpDOQRbJ+4u9YIj8zSmIcEpn01aJaDRYkTUEcw
AbzQCpmSKxDRVHgR8ilWVmya/TLG5aQ8ixurv9ViqvqwFEr6g4EuTUaAB+FoO6mMMwmHcag5CILE
Osu0lksaSQCik2pPoh+Vo9CXAVbo/WLKwhIDv5wfv0qRS0mA5VSEvSnKd3jrJjtqpFTFHRdMX1ta
QdddyoqMhsmPo4RCE5kRcHNYHqDWG7ltsACfnSD9plFIl8mRoe50OIzVErBRki1yOYBNV+TkRW+N
WJF7AimaeNAHAh9n2tAP9kEyPAZMyrJyWAWqjO17R1Fy77C+qNJk5bTTouDc7s4JvQmsWHJeG4jl
FGpbFLuJLthWI9uxqoLsEV7sBML96YZCy/ll2Hn6Dd7SWkNBl5pxaRwR31Lng6YGKYFOfkFRMfje
WVbXfxZ1bFLckkZlsUg5z/Grn4i4rc2wwkAoUexAc+dtp3Bk+kasMzPVh4B+Xo2xajw2DciKnRRI
xDK1TqKIzIs0sStFTXWtFpoNgnePsNKv+87/j4dq91E1bfXxXxcvRf1fqzZ7f2koCz22W5lbJo4x
VqEfNKTW//VL3Jfm5csfLH/hy/btRzUePuo2af6dlZ//yv/XP/kvCNrtWHz83//zloPjmP9pPj/r
6wMUDs3/Xo9w/5F9TO1H8vLt7/n3o9X+Bxab2LZZvAx5qgmupv8sSZBM8Q/MRgEl2VyCuZf+9mhV
9H/wBKCwjBcl81poPBf+9WaV/wGSnZIE+Dz8TYaKAuFvihLm6obfHh460Cue0zN3SoWzRRne0UtL
RuGbSjkV1PdXk5M678+hcx06V75zGTiX1x/ru83n4/vm5rdB+sPrVZs5av/z3Pne6tHdf2Lf00FB
eu5z6dzvc+eWUinnkT94/dihN5z/+GO9fHp4udzeX+5e7j5v7rbv+9459TtO/Iyj9x/uzgOsSDqf
5/eK/FoF+5/7+Qur9VM/j6BG6qA1qj73M3ce7/ckKp3n+8f77etHyP985N/PBN+c29erw/nV8+25
75wfnOvzw+F8d3k47BaXy936cL4+HDbz/1puNsvt883lbrG52Syebi4XNzfbq/1i87m9udzs3e32
88Tv1+eH0Q+/3zji4VmGnJtSy++/eL543G/OLp6vnrePj+v17fbi0XeWu8Nuud7slofD1eFqdTX/
xM3+Zr+9WV5uTrzhfj2efvotR4GHPMzjoka3wFi+ztOGsXx9vf249p1b4hAM4+HjNmQsQTDwP6lR
dw7rj9sPhvd2mGfzA3/lQ+FcPwXO58vT5ef708s+cDYve2bX0/Uns2t/83n/+c49lH/d7z/vkQ06
j/vd7unlfft5Ezj79xPjK77Ctr6tgzmk9ftDmwwagS6dPrmrC/fswp3/e+U4y/PVar1wFs5ywR84
Z+7ZqafqPFg/Dab42nDh5wMCwcFz6SHTcP/+uX29SunvK3ukc7hkrDJn97S5f7l+uTzxJedV9VPb
82v9t+hC02tITUc6LRlnpfEQys9+fB0GGRK01snl+5/X4JFD6j/HmJghHEogzYChjsYYoApFZXHk
gewpL8J+15JnS1Fvd9onwo4lkO7naXgJJUH95kHr5tQCf24jTS9jfNcPt35764vw8udf9cd995/h
SOJoMqzJr4MQU98tmz2ZQza/15zd7xA6r6/XL7vrl6fry/cb2bl/P7WclT9tu783ejQUCMRKuOg0
WsuS0+gP5lyupWyH8cayfadqPCqjtkpzIrj17YghKsLj0FYE1Xc2MMevXR0ldQ5IlpObg39HiRei
BKWMxHfHppvefh7X47ZME+ktKEXIozDQrWPn5KrrG4TfvuUGk9ld1CjcXzqtVw8VuJp/1mD+r+DG
PzZlKDiZcbDPAeav3SI6Gco2TAI3KZvpRp/8BnoUIRDHSKb07uduzUvi9yUzdwuaCAOJ/6HKZeFr
W1BCs1arTKAUTa5foY33lsBFkxOT8k+tGKwTQzMFF4tj9F9XVUNAtNR0qUef1l5vmusMBv6Jvefb
LJw7Y1hcfYjUz8WQR53BTwBvHTLarlojnAiIcQPfSHxBYt70NmFaqbxzvSZyy9hCewQt8C3KMMFw
/n5MDSzkUATaOEMbR1ug2QYl9ckjynJpZmXgVOb09dQs/rIVi5ijanO9U3HSI9759cvVelCZmdcK
t62rcB1bE4T/vjhlqfztyxE1lm2028QkBYDco4Xt410PrAekzFDKMhFBpIUU+vsnvty3GU8rymzc
TPTfnD3jv/YFd7M60jtjcDNcpDZBSX0DcXoe6z4Pnp+HTZ1/8ZcZf9TW0eqy7cROifMN7kj+UATx
IUXpXtbNWdt655FZL9ExPuQWXIfOXPhTccY8W0qlsVKwrVCM/gxp9pIq7xdhaOCr8AwWsLIpHL5D
7vjzb/3jsAgZfCy3abiPRz9VVjAO7FV+qgAFtQKm8CgsUFFhBJ3k55b+9JkVjU+N56Fs83r4+gF4
jKeJyHGe8ERqXBDKk3ekzcwTU3a+8h8PPZOVBwF9IbU0/4rfzuecmphqQNfoohgxl4Dg+lXSd+ql
AVoPiFegn//cq2/fmkQSbxyZXBZvEDRERysxbCSZs6MaXWVXXetX7X12UT3a79rlgArxodpG9+P1
dBm8TJ/htb3xlpXbn7iS/Mpa/d7n459w1Oce5ijOAvyE/F7cyAfzSrvMP421vxF72Cr9tdU6uCVd
g60oz+szcSVutROb7/GoH/+Co12xC4QWUKoxuj4uNlaDERGOrKrebyiqWP084MfTCFD3LLOzbdx0
uXnIRxNWAt8gNzXgP6pcqPa2puqGQLr8eKKVPzSjod1iU2KmstMfjalfUIhTmNPoagAHrLLoIXsq
j9YwF5tT0ZpVCoUvm6C4E0q/HsgRtPadmVI5ACUACwFwVNZWt8vHqUfLRT17sE2q/izVajeVLlQC
lQrIKssG0Ri92AFSzPq16Z8U5QnYDNHRc2Uc15P8DtLJkaUHE7habDRLc5ZGh+/AJgmsJiu9itUT
e9cf+k0K2NBIOmHTi3LgaP1EMyjFo7sYCtivUOu15xz11onRPVqkfEPuVCgK2I9hyehHjUSK0TYA
j3pXwydh1VXd3kzy4QQL+A89oRHOa4sNZ442fO3JYCCPlLS6d3U8xhw7Jg2QNFb0H3SF8VLmmAZV
LsbRVRjuhg6zJOpdUiFip5NvJVPVWid2meOn1jxgCgEOmXiHEKqY199vu5roaTgou94d4rh1mj6x
b3AqxjqznMjy+sgm4nFQL37+SvNX+H1b+dUosXzGj3Fkc/vaqOeneZImTIWutvIN4oGXMlPxJ5+w
LJLJXtixo0yoLxOvVf5+FqJh5dZNYQR34l+b7m/91UUqZRh7Maq6iF3Ylp5LMZF69nMH/zRD2Etm
6QwXKR4yXzuI+2EoT3Az3Tj1zVWEccNG4dQ94R6vHG+O8zhqczgMjK+uwWf52owEr77K67R3I02l
xBu186IcVf+66ymzjT2qiIJ4SFe1kan8JUJZArWqn+whOdNgTDGdoLxFSXpb4D5B2u4EGvzX9er4
MxuGwf2cGzpSoqO55UM4iltOS1ch06wCM66yVx195lUVUiDheLF3MJBKw5oSFg9rxa/3NaCUaiEb
YCcXEsTnt5+/yzwgR78Id3uw9ly0qScVR1s8pHKjsJQWQk3fatA6BaBlYQarpO1PLd8/NQXPhdc1
+XVCnEebBGTZviUI37qt5NfFwsrzYU+5viAcnuPmsvy5Y/MP/9ox9iGK4eDVEgTFSfrrTNALyy/I
nbUuwmmFUlJ1AL04xmedQf7Kg1uwm4R8FgzqgbTGcOJm9K2r+FxYpo4WjP+al9XXxpvKq6xWjkrX
JkvtL3CpnXPgZpeoSGWTSjnR12+zfi5VkFUhCx5KNHp0gMoKBaUJ+TR3jMqrRGoesdalTs0cn8kZ
yyf2i29bFR7b5NqpneI/ces4ulsChciGyjLhOlPuOVvQdhdZi1QV1F53qE1QCSkeljMQwFr9/Em/
7cy/Wp7vPwwvC/2oZXSxbVfVduwaIxlOFcPYqi0gaBfBc2UXZ1me+Se+47ddixa5sFNtbrNDopr+
+h1DUQ/E1THQbUps3qB9k7yeqE38uV9Hn8+Y3+tzmRRLEFGidlwplZIoShpzImkFMEtgAR4m9cGg
ylcssGZF3ZAHQ1ycOHGOpiiNmkS5IPjTIin547sdNdU+6Jkqdc2iqN/CpInX5PlIrrd6IF5+7uDR
MM5toaSccxecbBrn99dh7HiEAOomC9k0obL3osK7RYtY/N3H+tWKMidK8ErRNAIgX1vx0B/rRd1T
/Qwzcj0pQfRSCRH87bgxH6D+cbugdIc982hpg4r0jRyqg6sXbWqtMKLNHlR5hO/QVmV94q5//Nwg
6DH75XBsMstkunQ0AccJYnHZRSn6N0tY55QKEwlBvYReEUVJou3lMdQp3MjKcTKuir7KnqbCkjoI
au0YQfDMoBuqoWkGzykC9FfJj7Pow8qk6iJPgqwHxxs2WNFpIabPqGYso96CIa6x1Ixie/+X04DO
WOSO+EZkkpTjS06J/oW6JzoD59Je5AkiLXK63ombxrfVJNiaePOqXKNYuN9uiaNddqNUJa5tU1sA
qhk3KgSjqQQWWcawVOH00f/u/stngmDOKWNStW+zZxxNikaysADTs9QlJIfpZ2RjZBeia/l5/BTB
DP7tTPvVDOBU7mj0jxDL0ToCEIQq2PZTavIny8mswL/srQiEeVdOG6W3ipsymVQS0iF+ie2AF5hV
D46ilHjRA0E7m+xRefj5N31b2vTcQELNv1W2ZOvoXpdajRamUZC6NjzSszDSezhQlTjR8z+2wq1R
4R3D+fZLMP3bHXUYxjBNS1qJKj28QW0fXPcRFJK/7wvbxxzMgG/AteHrBoL4X8pEpUHnCNVpG7ZS
u1ZD/C3+g1as2aaKe6DKbfVrK3GQ61JS2Am3bErRraFH3G1Cjf4PWqEnBJpoiFrGr61g2jqCdBEJ
a1pJPnMh93AvIcCcaOboSP41I61Zo45knopp7Wjic27WUjM3k9S5tJcoEHSAa1O90QTNmrhcfG6G
8am3xLejiznHsUW4gOsdXTsawQk75DzkzHTxtGwxusEZUcONYUF5VXr7t8PIBsIdkvvOXIV6HOIC
11nrqj07z1Jt5rlKVma7aEriwv25ne9dYi4YLGku12AHjiOmfT1qFKQRiM382Hgseh4B5SwpVI0l
VC5VfPzc3PfPphK+V+fXLX5ZnMlfZ0eiVAYmpRbN5Z25gRk36KuxhwAJLcfT1vHYx2cyn3b9t83O
u4WmzLkQgt3yvHX/toyjMYsoOUwkqnCysl8aSi2VazT8+RVFIaPuKOxZkeunaXUi8nr0GGCazlOG
2QjygUjTr/T1bw3DWuqaQUYlCUnY2wa5mZ7Hpo8Z5oA1LEJ2oF9JLF1SkoVKKs36E/3+fiQR4ZFx
3rUJkYCPUL/2m6qOakgSycNkG2keKjAEo6s0BaLrjKkgIFxgSqOcmFLzN/x6WNAodmgGJxMvYWWe
A7/12erkPNXQvyw8XBCxGsGEuo9AO/78Sb9PXFphfFUFHxGVKfW1FRQ+EWX3qrcYqm7qd3guE59r
AkpF4C/MMMK/bI5blyqbXFdpi/Td0bbmt4OmtxAyF1o/yes2je4TIaOnLqHx/tzSt+Fjngi2NAKS
JNTw+fvaMamGpVgFHmSHBgKUNZGP8ZS4PzF83xbi3ApZLiYmV1cOt6+t+D4kSAmTK5iNZXZQMVh6
LrlMPCmhpiF5t8fMobTHuP25b98+Gq1ywv16mrIijkeRjCQ64Va1FrE3ZBscCiynhou476vKX/3c
1NFr0SBSr7LQmX+82qjfn4f5t1lohPxfE/WJaFDN6t601aHbY0sC1taJYiH7F7xoTW0NWtZPcXDH
YXz42ws7j445GkRgmX+SqR5NmaTWKnJViY4InaNWKkQGQ0ROm/u8tLS/fejMbeESSIyDf6nHRVKj
1EZpbiEdDiD9blqs0C5ULTz1XvzD5zNZz8R1FUILHExfxzQacV8Eb64BZZLxmJc0ycaHmqiuTFGp
b54KEH5vbl7hFH2pnEt8z6NIyqBV5Kw5HRdRa3RbbDVr8FKDcmWmWrr8ebb8sak5WEP2n/CdebSb
+LHIZkIUPQPfNbqdXmpPYylhzVVCUDvxUPi+wunXb40dTU0FjwhPa0YNlkrXrwoVs6cmK9MTe/+f
ukTgnfsKiXmW3fznf1sAbMIjQPIONGFqmskiairz4FMdvROVpTf/wfiZbMgoFlVe9sfujVOYkJ1u
Gb9AePpKa6A9oOWWdirl/if69e1MQ7gy52oMfU4tkAX82q/JG3Gyj2hKMdt6H0wCzwlY75s2hMtR
5Vl6Yhn/4WsRrZCJO6maSXT+aBxbu4NMh/R0kWOjcNulsn+G51Hu/jwB/9gKKis2LGJ33wK0tWIX
eU8xLn7CGuXxUaKewwaI/vYhPI8d0X5S8cTEed5/HbsBACJuHwnT3MwHB1hMsFb6aTwxGf7whWCE
EuVh88VY9/ghzD96qrVMFgup8c13viAGAIZPIU9Zky+lwrw7MXjzJ/hy46BEnzlOZoYiHmLvRxsF
epRKIplAfQautNlChpymUSpRyh+E1UmM/vypvh+dikahhKwxkuwVxxmFsEsgnvu0pg/CXkCbaCIq
9nv7AiFz5FaGfdX1sn8iIMOzfu7Fl17OvqVIt6i75SKJ3d/Xj4eDyATrWe0IYJfNbaGg7D9rRNjs
KOcRtYtGDbljptbSk4AVfSEbaU+kH976MpWmyFzFdoYfipk3Ia4/AoJOraFKaOsIvldb6VYPONtP
b+LCK4VjRICyF42BoH3FFbUpFgipghuPpaA7etPkW6tAMrLwATQhRDQMnQAeLlp3KtzbpxQpW7jA
wQEZRtvk6spHa00lTaNpbxp/80UMt9hyY2GCIU0s0w6Q2Bcov+PWbLpV4OXjbdrBY6iCucIi132I
UZFsftiSrZxnqfAa6EpetNPD0Sd+KDyMqoIaJD6lLCk2jWWfYFfex/6yKWXjNQfWATqrJVTsNHWc
7xBPlGiDwlIyV2NlqogYosh/Kj25QJLk1/SpxipqOxrymGxQAVpEwroOY0acqPKHOOjw+zawELzl
sRs/tV3jJQ6+V2CYfUlRDm2OR5cbjxz3Dpe88FFXrRqlkIrRwgpGRf3uKxLuAnpfx7c2OOHxPMsa
66GSpmxPRROuTSnCidtO5OED9kZNuG0LvJgXUWeiJi9RWJ0l+EjYjgpeCBN4/AiQ2BWldK1j2/no
K9zgoAvlVoumBJjowoz0AXmahVcAIjWpv5hqIy3XJl5WcNhBcYE3HAAhIrQp+jPo5RUmGoEm+qVv
BOHTqBjBk5BKyYA2OahwIWKLddxSbUEBfNYC2ogZtLGu8gtZL4cZ5jH5O7wkMIoTkWm9RLIG3ycG
qJoumlk4DIIlRDbUaEnzaoLKDOhyrD101Qjpc6z1C3BHxjPkUMPc5l0RYJzXmeV1rII0wNjL6BRg
SE198GFGANPUvBKzO+Syw3IyTLDniHimyIXvm1rLri6wKginQHIbXgdk7mVR6QvcNMcKzqgl8Fsr
0tdYHUBn9V3+3gaJ/YCoNsLJkADv1i+q9FkptPqBvJ10h3Ww9oadB/h4b8qtCCRAX5ZL0+xgJIQa
FzEj7LRxqeHnRHJftGJYZEEnXzX21BuLWhfKLVikDq+wzG6u6y6EpcAFzzJWpZLXPIcDI9kKJtAn
XiKUhg7Y38iO0XuzD0Qs/JuOHf62G+3xUbJkDOTsugWGh9SlL/CysJoevkEJbGSM9HTFyxiWW04u
tmAQg+kRUKsMzWCS6rWtjtJcaxrjkCD6Fq5sr2nTfZp05dbnpRwuJVFo71Cy8wju0WDGZ4bdlcsK
dgb4J+5uGu8FDxsRw6+QrAT21G5kQmUPRMpwUMAkQrooUXo+SwD+G2hGYbbFnq4IXZhLzT60IKSu
aq/xz+MJEwaXxCMQgwHBXbySqCXqznuVG8UKtEJyUZsdvgmGNRyMMgNCZkVdheiYIUDBCs5WdlV1
SrBEtIJ72JbaldrXCFf9Me2w4WjSxgBsH1rPkzKUl2nEenTGJPXtJRnSXF+llZJuOjEM5qKopdFe
hkJloxLmYKJ4MzwkV2GO+s0FAJdR7Mg9hLHTO/21g/oBeS+ahnsOIcNctzX+G+BfpGxYKZIKvV1V
MaZb4Z0ZXePYasku+Ar9FgxPPbkz47iGw1q1l/WUYuzTaXUWLwoVR5hFHEs1ngUsemXRY8OF2C8t
Fdm1sOHemnLgv4eNbqWOOZNy27qurydR+Ps8y6RnlSDD52REJbvGkLREF5U0cZk4cbyUk7oCcaJ5
2UcYlpoARY1l0lUpUw1Lvmkcb6I0pfqkKSL/rejD9LNgao3uwKW8O1PGWdY7BIZNv5vuXm3aeuPr
yC6dqB6iW62sjRcu8GW4ghDZX1JroHyCes2usEvSoeGMY/7SlyxqSIy1eIW2BUmx5UVdYG0XJ89B
UuKakkq2ufYHQgpuKMo83TTAlN+waY1i2MTS8Epl1CBDCa/HCz3KbYx5tZRZa1BNvTJSCgOWHhDU
wlF8SaC8xG0oXqtp2O1h8Up7srLSyyhP/eX83n7ucw+ftyYVyn2GqrAlkRq2ZDIMrIZXQzjMBGp9
IAuC2o5cI2ZL2kZkafvGZaq57YeWyQb/vruRMQt7CwLBiTBgj8sCTZTyxTdmeIcXQbRc6EqqcjRn
CQpmqw4yYFStrix4H3v35STbmbxFkcY5vG6aON0LGd79Ehkg3hYFiNloEUd2fF1pdfPeicw7H4am
fguq2EuApfPhmG9MXoS76Ms42IxXGyIdUttaGe59nOeeitnfayU4iTLMB/T0Uxoq4xnLy6Rb+XGB
sFC0WoHXqJC6Z4CZAgy4JBtL1hVeZdQ7JLvYjHwfLlWP9HnM+4rRgbNl8eaI47sYMWABG0bCUcSj
2NZz5JKdD9Gk1t4nwYBtbIHpB9TuyYuDlZ4MOBXgE+2Xmz4YSx2TlCKb3JHLrLqaDD8PHAsxJl7K
ONYwoGGnBivNKJDusb/r95416eOZgezyRpUoHVz6UpBDV6KeD2qzkaMG9nrPF7ie1N0zkmd6UVlY
Eq7LMTWxIu0GO2fT1ayHuvYspoEf2JXbQl3GvIoaWdyAwg7zNo37CELW0m7vBsBI7zV54cqVfEsR
DEtt49sW9dZb0mfqQ4mab6t1Y/RM1K26ksCWveHpU7xJgYLCmJgLSCMq3j1lzbkfXcA89vBZjIpY
cqoxCC49LeQKhIMoglEv7kJ7pYYGjk5TUcS3MRla2e0qCXK/qvQxIDktl15bTC9ei0bJ8XyJKzBz
cjlYbDqJ9iBTVYwHRJN44xokJGaaeg2QaAVXf0Ac7HGvBDrIhQ+KNImCJnxT7VgzcUHFcWAFFD/P
n2zeX6Ercb7kLthX/SbUhW8jRvUxDh4RwsZYWDL26ybr/I/ekiuqWycw8iupTdNHrp0omnggJNO6
bmJWjDKRttuZXh56Z0M3GSy7ct4P27wNxuUgtALxvWpVbxHuFu2KHGMCV1UUqHGDNMKOKQxTKdp0
RJc1F2arjaDeYBs1CUyAOdkQJK3pdBLJ0bat/TCFOoAWNWgXoYTg8WAVuYLTdd9k5uNQpj7+rwPo
HkLDGD66eVEZ/jn5G2m6t6SqNK4a8onTOVDBKdmAM6fqNJ59HIJFaOOtuZUSI0eMCY47WA8g5uJ9
IIJu40fS2Li+kCV5g7eFr270FCeUdy3gktk5KHfBHqREBROEnGk7LrK2icZ131pAILlE2La3lPAD
9d2gK7pwo8WoVJ4wqyq84YwkUllg8iTwzNxQ7JPWu0rBxHjBdqK1N+DuinY7dMGo7UXDOSkDoktU
yLMhxcGrMfd7+25KE0rber2z7LOeLUI7CK48ADzJP0Y3eeFX6R04rnjEm9eUY//BbK0BUS4mHvJj
lIF0kFknLSY96IV5MvBX6tZ5rZVd6WRp0EAt86lPwhM7bXD05ByFla/Gle5wSUtlHohtp68wAZDU
dZWyT98qJR9u104gtzZmWFfdOsLDXHbHMjS7O0WJp+laC4gAFud+MhSU//XU5IegPDMz6D4sz8ta
JwqLPluVOE7IFIY3gXRvqnWYXJWQmCGzV36rTy4mJZ6Mo/wobCx9/Dp8bgry3yl3Ip4tysKE+BIs
9NGv7vNew//Ubyk+uLV8IbXsHD3YiTLBi/Um7OxCg+jpdxK7gZ/nj3WrsLQ6HbOvFZ5XFTc9Q58f
ZED6ZmPTwadhPl94XhStxHUKQ84S915uF/VlIWcdmysCD3iDXQ6XYdt4xBA+bdkek6UYIqG+GBl8
9IvcSJvuUFiJLtZNFSbzrRHK2T1aCnM+/vs0GR9GpemyxjHN1quu0ikjHeGUEpR+nEwCvCYajMCa
dzm2Yq5qDal+IhJ6cJlH1AkuslzgLdOF3XSuRhJmNItOqdPRDbAoSFZhEMTRzq6DsEbYEpndtSIP
eOo1htY+YTSTj1eiIimAu0clt+8IOXSsgPWue8Dchy3aMnutdDWrAmYIo80+kABTsqUYARADeqT8
eFnKUZ+t2zKY2a0aYC/VsTW9klfTUA3QwpQQIMkyqvA64kpXTh0GqbmpeJdDjQvRqhsncecNXdgv
MHMbx1XbxKF/SNUUh+hGnQZpS8AdiYWcCkBttqTBfa7LqFNvGz5itoJTAOsaQmUmvyo2NNEZ/tgL
JNRNY+brqRzyZD/WllJhLAMA9SKOLC+8mEqP6qFRVuNu2YDWL27IUwzlUysJPd7qOFc2d72WZxGI
04D3G3wAkBdrmyK18Nxv45k6IHohrXBBKD49fagfFXPCEt6TqtY8N0bdxx7AV3Ep6/zeP8AQBA/q
ayQmF6Us+gTaRxnnUDF9VGwtMe8N6WbR4NjX8owikiYp13DP8DBTVOBuFNGD/nDkrPcMtzW4HfH/
0MXzpMlZrcnoh5z0dgRIlnRJBNskH8budcCwyb6GHlF7r+GkZMEm4mVpbeGPWPHDEBPU2IZ4KGa7
QNSqftnxw6dLSVP7/iKFasDr006qNltyp4XtoAXUiJ4V8sD8r/tCM2Bz6CacyAGKicndbvLTe70N
pOJ5isrhIxx6Xc/OMo92DqbfwOul3E5Jl6mSyhvTqiY2Lu5A1njXBsDbPkfMcmIcqPDBVa7BQKf3
CggVczm0snetFRlv9bDNvGVbROg2GLDo02dJ2csoj+BYB2Am8LDAXy106bq1TWQMYLd2JfN8T4St
bbwhQn4P27zdGXoFSqCpMytblhh/BQ5lKOpn0yuUdRFg4GSo46J80zvf4iFWm8N1ZFJJx+pJRkDV
RgygOcagI1jxz6PKTpV8/ZEnbj6tp3ZI7hShBhh/w7hIF7Bsaug+eqPtxsjPxTLvcrVe17PeCWQP
7hRr2DMJ5P/JxIWn6mLzc8JMp4MRUKxbo+h2eavA5y3soH3mbE57Z8Klul6ORFIkBxPzeGtmYRW6
bWjjyxOqRblUyk5+FXWIR1eOzYXlVHIJ5cSKTLCsZF9HYMa9eUuegigC1wbv0AQJ8bpA79VqEZVj
92b0ivE+mH4GcrIbpkPRpCMxNlkpL8xKQHnEgUF/aKoI5LWpU/xXDqky4aKlhi8gXHI4nmE3WGve
lFlxWUlyARkFB20ZWnwSju+YolBdy+3EMyKMqvT4RZ9SfafaXj8t7KEF3YAnSHdDhASTSFiS1U1i
iUlzU3UCidkrRXsPPwVQRtZTSuz2FNA9VZZtwhzuNYDOYxjXpaOIQv4sB/xgl4NCzgIHTLmZzjAq
I+wqVVHxwYdLQFbgQ9QtkJr5zxbEJAIDWgW5HdF99AgOGviOqTYcnr5dZM/wQmOxKjrcxKAy/Td1
57EkubGl6VcZmz3aoMViehEKqStLs2oDK5aAVg6Np+/P817rzkBgApac1exIFkkPd7gfP37OL3rl
24CnvRKhBpRq2k1rdbp2nIyQLCThkdjtm6bQkM0Ze40lHhuTCnZRVn87RlLmh0AJoqPXjfnvRo8b
3rBl9xcKX/g+oxGi8IMNhcQ84snwGR7fgHk56k3mocGrFOmI0Y4/qbEIEMNuTRdDuqn/ExUUeBBA
TefK95LQ/CWMsEB6nL3zzghGEIw2mTHVSxcXsh3FyO4eJxDtl2IlHTrfntN90gaAZSOG7uQXNeW+
m6xTvXlvdXml3emYChYHD72vX0WbOqX0TYr/QohBCs8WJP0HJVFn/Lqpu6AFLLz+W+CmWp3yUiDf
MNGjSRHNxMBBd+5nQxjVbgxCPL1CAyWSHYEF+1uyjvLbqGsCmYoAARYkbaXZimK0PY/SPLfngxgU
gq02ktXuOMeuTpwdLIqZYhrEHgIUpomIsAW/RtRS7F0fSLOvNEqwO/Qs13gmGSKbzVwMn1FsUpvf
dTwyslnmYb6P8WpCCT4WIDLaVgvT2xTBPndnI7JrHxHxif8oSLtgvukm1l9j6sXNIci7msOedoNy
6EqNAnFd9yJ66vsgTlG874PhERtB5IRajMuQ3BeVTt6VVtUDuWItVUV7F/l7tZm/mkZNJ9aZRIeE
MkGPR2bb1Yi7QCHDBnEand8h4ujo+BJTMWaz6KXem0JAbUPytvkxzQ3eh04vZb9as0VVsGiNBiUU
mmsDdJhhnPcRlRYqMpaZfaxUxH6fEFl306MeefF3NmM2YU+KdMzB5lHkG1GVdLd9bbfK0aXQj7w6
t7sFPlUL9YNTVnnoD15ZzZj2uZgGdI2JpTBNRRwlw3asmh2KxUXEFecg3e4WHiWLbhTo2mtOqT15
ItfVXR22iDRBdc/GQ0crrTgqKCO1B8drEcwtU8zzbpSgQKwYgRXrdxe3aCjmEYWqg+eG4YcB34qP
Xp7fUYaqqwP/ezCNNf4X0EQR4UW8qLMm/aD2Wi6Ole71E4Z1pUDKpzb74IBDra0ee2uK/+Q9flGY
bc1GdJtB5wvtA6+VfvyIOkrT4dtkybJRY+AS4fKC2QN5VH+7OfaPu4p08b7K1bHxjblFb9fh9aUd
WkPvP7SdY3zmeIh2L+gSP6Si1FDXQgv2CVordQwlT3saXIp6LHGEDtFajjk+VL0+J3qp6+wFV/2G
V7oWHz3EwiFvYoCFpLyXZJkfayP/NdYyDj2ROaESrpUOGl4o/qvKwc0CSrtUS5SPQjoacrmX6k8t
iG28t6nMRLfz0GajH9P9QDC3L6p3I7bY8yNNXxUR+rCbkDvQe+8+meFo3+cDCfmex69a3FStlYf7
qSiJVaHbuJ/dysO3wSWfig8zaMQ2/EBjI8qfBa+NpxhNuOjgoHr3aAVT+bNSHMTi87bO/nh1PX+y
6FLNuw6xJI3aWpwh1tRrYMpGU1LtLQTw+w5ic9qJ4sYJXAt174BFpqY0NZjxdrOBXutEgoSeZnov
0InyjpjPkfZao3NH5Jz/qi2Yc7s5rKBKk+MNvU9JVblpRwNpLqSpBYUrBW2wf2H/3qSE8676XXxs
xe/fLSI3S2Wb18I2//nu/1s1HAl8+L+L4ey7v3+81sGR//a/ZXAc8z/oVdo2dEMVgBit7P+WwXHR
YLUkogknagcoh0S//lu7VTf+A3w0zXxse/jntNv/WwZHQ1cHYB3IL8BC4PeMt4jgLLrDQFnQ1JHq
EJqnM8yS+kC/r+Wx2PZ+07jTSRhaiNCZvqU2umijvoxCKU3aEwEaQ4fyvMGIaDdtGDvrfaXq2ck1
SoOIjicHlCe8jRbx1lCLJj5Z8UB3Ne992/R+Wq3m4fETAIgQNPJffeHnf/VH/xcurc8lCK/m//zv
BQJPTgqggESrQAHwLsQ1XJecIqN65peYzSLuZSkP6PqQo6VtVPm951V+3uAFCJu8+TZ44o0UhH+N
L6WSDA8L5wvWioYzqJcpQ+fbHaBwVfESnECNLfjAynrCpWYDo+7JFbAkOjRop+NIXHe+VinKPa+h
+A5BUSqI7WRvIOFW9iJkPUhkaHEDdbcWsCZtyCnk4ZvrY2CLlKQROMcAx4CNJvvKKLYNsA+OKvav
urnYi4UBwcZ1aPPqauC9y3jqf9Q9u3j7XOjkO4h+IHKlojF1vuM7Z4hxljVbvwJOfj+VI57DqHZu
jLKAosktwHcBbEl8wPVrScoq0UwcykFv/VAvxC2dQ97XterymM6cu5BGPyqKCNXnVPY2Rl5bRRc0
GFx8zLwAZJ7PT00UJ2+LtvU7moP4MJjVcYjtLbzH5eaDfoDKhaxAumghL3aEgwp5XPNY8Qtpr0Rd
Q3nQRrJgrZ7FG5VaIPQQasEr88040UtMXeBZk9pUY+XXWu7cQVJxbvPSFk+1YxW31wPH2qzoAtMI
BSpPqrVYO+71iDZHXLHFERwpGsxtS0VPTnAhlTd/Jnijr4aSgJpXUC2jHiezhYVLNx7pnxI1w/sx
zLcmdLkZzkdZ4Ef6nlJ3JZTSz7muMIAxtce4DNMNcNvqslG5s/lSaPkuuQxwMqa8RkiVbkY43SB1
O1BGI1NK1Dw+XP9CqxP6n6GWkagPojZoQiYUTA4UpdCafWCfv68PsjGf5aVod0ZdwZIvffhDOBIH
HYbxg6IdmqZvN2LeAjdFnOADAV+CbsJxBTt9vg0A8QVToLqlnzSWQGo1t24wa81PsZv/JBpmG19q
dfk8kG22ZoMatYzz4aIQVFDrUrXE3V45KS0dyFSBXnl9/S5HASFlAjUmgTJlDDofpe4Vp6ARU/hp
1H7pxj49Vp45nK4PcvGRDOBS3Bfo57NtuarPBynbBDHiVs38lnbaHhp9+8uI2hqnU0GJ8vpYFxN6
GcsD1I/qAJz5xbJxWwUlmSJC0gjN/AjCgDapZ8XlxjDaAmZmcZuDODfBLlvQNL2llEppaW4eFQhW
q24aPSm2Fz8UUzMch9TKH2ZRSM/iaHzEL69+qLNUf5ei8fO16ygK7THRRnrYiOZHKrtoFVOHvOcG
aD4WxlRtUN8vdq38nSy6jWqBC0F2sR4BjUkrbuMMUf/O+45El/Wk2SXEhtB0cEnp35x/SEghhEQW
RbWoOcmE71WwNPW4L5rQyXxdU75M6mAcMhVdoTd/ZK4yR2Uk+G4XxIl0LgJk2ejw000XJzQ/egx/
+m5j6V6uq1eQPvmN5ZUJfw3RKsh1i8Cf1R3NwE5J/YbP9KPKImM62IqBOFJhIltcNQkAumqAAlzM
+fgXpFLPry1b/UQk5w2uN9VHlzrIwzDVzkNusBD0cnqqdTmYkiM8sPI00NoseZD21fu3LpFOy9UC
TSqhkBzw8++gY4lUcomkPrUdd5cD8wNxN21Rry9yJ4j7oOI8WH5oN/AyOx9FCbEfcusu9QOKX9+m
io5hOUwhzkV2fC8QBHsIhum3M0ftx+vTe8mNzr8NI6MwxEmHeGssc0OjcgrFtdvEd6KILtBIow0N
tcn6QTt4ivdDR0UJ0x0Dg85ETTEhqKYawE6ThvNDRQc62gVt431PR7f+Hkb2hKiL1ahUT6//zsvj
929DEY9Vgm6wuDQ6K9fA7cXwjmm1YICVfMdckfI0hfM93a4t8Ova94AJCdZWgrABbZx/j8wLqWip
c+KnXWDs8wIkuSWfHnu7jQMABZX5HX8n268mu/h8faaXgVeXG4FUjFwdMZZFoIl0kSDx3CX+GOAM
Bs/P3sOlTP3ro8iH/muYLWeSDSclZSR4nif3Ik0q4tIeYpElfp0IzA8zFbd3u8/HD00zmjShhXE3
TVr0eUZ3eV/OoXmLHnpgHuiqjrc6dMW3XtPy98g3nSVjBcDA8xWPy1nTysqO/SZXUza/Ai4Bf+eN
bbSyuPCo6CJTq+C6Xoqx0Bob5y6zYp922ngM9bw6agmAl+uLuzXK4hNqcTB1FdeFP0wIWwL/tYGD
Ayu5Psra0eXkutRKkK4kgC9CU4AZIw4QZuQDK3jnAjT5SClQgDOKrBrEiFN3zb6qJ9PeVQqdjKyk
zmiWegndKrHV29izy4K/9PRfOofqTzUCcDhc/41rK2G59DeoG5F8uXIXvrrF8NxStDBwIz/phukm
n935WfYXj9dHkRNdxDAEHrCo0U3e6izH+ShpPYP7jOfYj9E3v0OqqsbVrqPxo+v9xqe9TFd0YiQC
RirIKsmXOB8qGjJwli6AF6or+LA6+JuDfEVe4nNVBafE1f++PrWFNQ6cFqoDlFSgkUImhbIjV/jV
Ckau1s8CeyxfaWsg4MCj6PQFYXuoecK/07R58BVht/djglUr0KTiVJVG9MyntL5e/ymXq/wiDAcP
HZE4UtDFLa7pGNN6Kc7EVZ/Nn2yX3kXkArbGVj3fCAaX0f58qEVwKmcDo8SeoXTS6pPj5emNpXWT
P8Ze+GB3tfn/OJ68Dl4tsmY2vUpfNfJp2qcnTCKNX3Gajnt4tuB9Pd3YOLoX1TqCENR0CiaodrCa
iwCRkOu0nlpG9H1wAa5TWoq72EGNHSJDrz0qhUj3g1MVQDBa91uWBNqf699ybVuxxCYipiSZ0BaW
+xijiLqBRe6HtV6/F0NXfnFoMu5xhDHuB77yEU3ezM8mM73zwhpwgBshklX1by0/sBKG6sI0f6lP
2Ys0NxpLxwszAYBs0Kjjcez2Xd+JHf666kYsWtu/1L/kkaJQSsHt/CODhxEaLoORLwTIvZkW9i6d
Jnef6dWWOsDa/sV/zCS1kvqNy9VtywRnh8wJ/VqNojsjGodjLmipJFOsgBzMko39dBlmKbnyiILZ
R2jiRjifGv6IilfHRuinc1TeF6LX/tAaLDaqUpexj1HIGagyo0qrL0n09ZhUbQNq2kdPqv9aZYq+
6+gqn3R6jnuatO4Bi9+tku/q1NihJAcWAC57EQpCao2kmkXoQ0SuPs5lN7yPNGNLd3IlHYIppqpc
xbhtIRi4SD8UxR3HTElCf8Ye932KGP3PkLBwNyVG8KQPtXPXTE50NAvACqWSgAgrgK44hoSjl8WW
t9tSiURGfQPisalzPimlLvPPqJ4JIAlNX4qR5buUDO5LEc0KN2iDDRLd6A+qWwC0sSaj/l0mmnFU
8X6/SYMkeaz0MLw1Csg7u+tBY+1TIGzLUx21YFlvPd9luaoNOEPVoS8qz/itgtjb5xBCso1hXrQz
zq9zJm+j4YrmqSwOLMaZBmNq7DYKfaCHkJp0MG6YRFb3Xj5b91Vnl7eTRz/VCxvlWOVV9R6ZAZCH
1ye7/itc3UWvBEY89Zbz2bIXvC5wFOVkTMn8VzEICLolBjASzIOXautSAgbt1s5J8jTHDlo7sVf+
df1HrKw4JQcczCiMQNhdPpwlCQpkqqucctVJ38OAsY6ul4q333408AityLkxWWdx+8ljF9nFoJzC
uf2itGPzGKOfUNTWSPzyNh6cK6ER3T/e5LBNuQKXOsxGXBlz2rfKacSK9MSTFNeqPrOesVPBrMvO
0g9vX0KiPixNB/KkYyyuWtB7LjDqjskZ3gyQKR1wjHLSt7Fn5XmFgEydwJRrSJngfLN0wKRUuxPK
yenwJqugzJ2SYNwq16wEYEbh+YvGIedjqStAkyOaRc0ovbCS53By8yOQPs6+Gjb7rqyHe8QZ442p
yZ++OI1ngy7OQZiBkmlnXi9JO5uPbTW093U7eX7flCYoqyG4abDO8YMqeKs8LotqcXeSaVtwI/Em
PF/UtFCo58ShcvLCyPTVnqg/99UW0XolLWAzogouGeQcd/nnr3K/OLW1Af0Q76TldobMBnqCVumh
Dh5ryf7Ne5F7jAou5FY0upavoT4QGugu4Z2iqAfEMQDzEFU7bKRUF0YLrBtpJRRuim08DZctHb0t
VTGLzDtBax1PeJ5H+VELoKBidKf+ROS3OM2JGv+yExd+wQgU82dpdtqTPqupjxpfD4Q3DZ+bDvN1
OAuO0HYVgXDf9HP1GBWAwKauG7a0O1cCg2vzULSktD4vOf38O6g8agIngPeBNXL1ZGZDEyAyZwgX
z+ccPgWwQlgSILrV6UOcSX6Mp0bxz1Qp0w96agXPGODp6FQjRixwotMBvtlmaRSAEsMufL7+JVc2
jUydTapRlPvpZZz/2Dr1OlvROvek9IV29PAuhUWiZEdHiC0JqI2hlm1HdfBCW7Sje3KbeHzHNdHc
6vo4PKJRFmx8g62hFkd9QrwngDjtniJYr5+KVKg3wAXdhxp77Y3rdXUo3Jhw6wOvgEjL+QJ2ZRom
Ht3hU6cK7BGNSrJUUgNmZeDm9vH611q5Rl2SVr4U4Zm8arG1FCo+/TgJ99RaLYSayJ2P3uBsJW3r
o6AHYMs7G0nv8yllDD8lgj1B5b7beUWjQG8t8o0YspaXMJn/GWax9bBimNUxq7EY7uv6Sz3WtL0D
xXzQwOKCeNd+IE3RUROIrb3a2TnefHaTnv7BgpIDokwh4/IyLxmcTAtMtWH7C4TLVcuYdsE0WBtT
XV1Qh1yB/gGmzkvxnnn2cJZLK3Y+zog+fwckt8jDm38wF3IDfKlxoADkff7Z3CmZgj4v3BNF8j/R
WIcnVMj6jRbI6nbnoS07IDzUzEV9H/KrfG+y3eO6M5+iSMm+gHe1/KaChnZ9PltDLeZTitwVoc0h
rtM2v0e7zvNh7877ZKzyfzAUOAV5efJ04mydLx3o7EiCftxTr4blzYRU1d04FTHo5db5B0eY7gR5
AMgInmmLBWxoulHb5AiX+LSRwZVQutx+SzF+JcFy6cGgPMrLDTzbIioFWP2lRZ/wmYbeuqunOL7L
QKvdmKhG7mKYefd9EVVfr3+w1UHJ8IE1od8JUOd8FfsOYmqf2qh290N1lB2woxeYw33ZtvM7ysYt
rQYj3gj1a7ctepqg9iwedIx7PmglPKd3J3Z9laT2E2BT46S7SnUE7e88Ojg2vj1ieLTHSeWo7vO6
k2f9VZbVp9ZcqS1nGWZNAZuiLQ9WOWwpTK4sJXVwRP5ADwIuWJ5lHh7qpPaMoqlQkIZQdRH8s7OD
VtXFXqRt/Rky69YFvVY7oF9D5RlFbCowy70Jz6ASPSt9ImEAoVsrevNeD+OiPNld4X7rMmKkiS7W
c9hU9qlCLRazYFsz74s01G8V8pa3X65SUREPFIkqc5eB01A7HKbxKzh5ZRAf8qlD4FwN6hNC3v/k
u6KniLA+qD+UdhZXqwlIE+MG1zlVqYjf91Lewgz7Lc+AlZuAuh25Oe0OjRRafvdXu8dWykFtCECn
1mGPdqoU7O2a6O33DbrDUlwMwXYglIsYE3Zzk+DXyVwcKr6J0/2YRV/410/72lRsFQkklHoBGC6/
TYp0RpXlmnOKG/zJjQltOGGZb4ZayY+hAxwDiSLf0IsFc+EPxVk2OCfDE2Lv6aW7G9yo23hprFw1
HmgUw6UoiGeEuggihoY0jh01zqlpJvcGwoh2FygRHH5PFW+/aoj83DMoO4GwWUL8ZqhSxjBFzgkX
J/tghzZ6HbxCTkWEJfD1L7Q2KzRXkTmm5ayxEc43W4qXtzOPuCiAWKgOc9ZCztOc/BAqw2YyJ2/I
xeOaNhLZHF1PcDbLQrGmJdiNAvM4acK6jVMl3elQqilS/+WgKrVTQudz4bndvi5UYkajfx/a+u9/
MF1QJmwU9LLoOJ9PNxjiIE3pBRK9uuJUWi5VvRRuiKi9LTVGmZpezJbsmNIFIdoxFzedNcKJytXJ
PjUVrsNhaemHCh/kfRlo2qMV65jEDwWSK23Uv3cRVP4HdxD3Kw5gPL9J0Zfn22tThaNnnzKkWHYO
xur7nli5EXwvWytS3ZjYK69VU0XC6nxB0Zss0E+ASamUHvpcRRzA5qEb8EvRav3emjXzUDUBNCfI
xp+7wexPcdE1zya6V+PGb7kINvwUWUORGbQFjkj++au4OdfQXNOxs0+tq+b3ph1nd7BNvl7fQPrF
gaG6hscfdUqe79w2i886VCOKI+DaEakou+k4152GFqrIgV+qfTee3EKbfiFQTzZVq1iEU00YoqfJ
myt0ugz8GnaDCbnm0A5lPvp9i5uf31tN8accnNSChudwq4qg6u9V1NrT3TBpaf9xFLr62Wlo2x17
bSixE7e0vthB/0k3wpwMlq+3LXpBtATkFU+vjBticULCyRsqt+7hsLh1+djwWtgXhRub7NZZval6
0go10ZXf15d1uaovo1IkQtkTvAutuvNvV1lhmuuw2H1b1M0xSbPwYLc9ehyiaY7Xh5L/q8UEiUJc
RlT1X66N86FgXEBj5a4DC5IjC2Dq0fM8mw7sM115jipTPeGd5GJv76YbtIXl0lIVJWdySEEJt9yK
8s9fbVAvUiLo9TN6B6Qsf6jL/prVqjrkIsTy3HbDGzT2xh/XZ7tc2JcxqTyTIsqBncX5jJypEHrP
5zQzoR/mcES5CgWxPfC6aSOjkDv/9cJSgUM+D1AjwZUAv3R/gb2ohEZh137ANXrKNKbWlSrnH8Tj
TrELb2M5lwFWjkcpn62KsZhBQf98OfW4RACq72p/LIzGL0d9vu1DOOO7Lk7HoxbhwEUL3b4dubfv
abFH5saElwHn5QfwEMSFhh4hJbLzH1BDlHMDO6v9qW0QPbO44HZw9RAiuf4NL/cNtweNCZfsQ3aw
F4fD7TBTI/JCwXXjsID/rvc/R7uXlIOyiG9dDaPHHBypf33Yy63DsNTdJRuKa3tpYWtCuTdtWjJ+
2mffMxdBNFHVn2ZECjbSnZV1pFwE4YoSGdWx5Yc0KneAmT2V6KoM1m1eS/2uUJlu3jwdC0A0ZVeu
f54uiwsRKS/VrhA48tHqHL4ORqDcknsXB7VQ0q03yeWMoJVJOU5Y4limL309kA8UqKclhR8p6F6Y
TgNd1Na3pHsvDxyYPZ3yOtk1FfZl004tJzWmiJD7ddglB09DP5Xmmj+YWrhvlEC8ebsz3IvmOu8+
cvnFdh8TUaUFLz0ffru3BzQUntAX2oICr0xKioQQqQxOFlH6/FCxdAnKMFaJYkH6FTkIY4+C6g2y
GxgiKvqWyujKh+IjowmjS2gZhK7z0VrkXy0ys9IXozojooM6xOCpb4XVygcWRlVAm3DsvTRegXVu
wTnV0KRCa+1hyBDrMkq13vg+l+eVUagIqNJnyCIGn88lm6CpZq0J1WBWgxMMKMr0Wm/6I7YyGxFp
bdloMgJA4yVkXEj+J6hBol+nln5fiW6ngv+jT9/Np+sndm0UdjcAFkzFSKMXE1IoZKMflkHTGAZt
r1czAqER4p7XR1nbcPgCY/NCmowd1CK6emNJFKi8wh/S2v0rmhrt2E2efUy9Pt0Lpw42Eqy1Wb3w
0rg1qM8vsahZp+Vprc8o3iR0rVwHtYc8Uv7BYWUjSDNIE/tm+Abnm2HsqgEN6qzwS7BFx6LJwO3b
KKdfX7uVLUdDCMIERAEu46UvGv6DodBio/Sjoc9veGTkx5llA3DaehtDXbQCOEQ8HB3KLqAfqSYs
ZlShl4oeGLcEFdoWARIXkLLxlV7t3yLK/iBteR91xcdy8u6rWGy0hVe+mbw6QOwyuCRknq/mIIJs
oLhQ+l4XTvtEQzgicoqtKa6tJpUw2Mg8ji1u3fNRdMJiE5hI13llAyC4JcAmTYaYptgKe5epE8V/
S7JLSfCBXS9G8ubaViBDlD5czegU1J2FFojRoX3YJE/GjJtgCb7jBthn+KHOzGbjKl5bTnr6dDsg
aULRln/+KhGG0utUdReXvlN6014gpHmiGbplgr1ysOlAcAWDxcW4b3lfkWjkqtXDUopaq3lOkHi5
m+JZyngNqZHvilTtN/boZaLm0pKERSTtw2iAGOfzwpSsUHrisJ81U33P+5DXX1iaj0JLZuQSYAsj
twGmYSMarx4NZO7Judk2PJ4W29NCvwiFwYgQNs40p7pY+RyKIr1zhW7+HEtkUjrEkZ7buBB3Opni
F+y8thqCK3O3QMlxHZAs0n+UX+PVN0Ufd9BQdsl9rfWUu2RMskdTpeaNaBz80UTvH0EEvBVjQEwA
oydvB+mGAnv5fFAI760YKjIgAXLsZkojb+coYfv27YoNA6k3AZsk4QI0QbR2LfTEfLWewvdzVLUo
T/bq8XoslffM+fMJu3YaqXKvyu948VJziq7IhtwPUEt9V86V/g6+anEYG/QtggrOZVJHyq6su/Bw
feSVuIOrC28LNhDv4iVWtEV8JjEEZgV5hWi2ykNplxpTeZp1ddh4s11g/eQXo+CMGJ4D34Rk6PyL
8U8BDw1V7iu2/VOrigdLaR/b2DskmXhGF+nGHrDugB90W0/1IVWSY22EN6Iqv16f80oIoixNzkwh
EmzDsvytF6i9t1xaftcJImBe5DskjOa37xw4wLz25UsK+PMizhoJ1CEkvTO/NrWYbNmwTqHdbGF9
VwIdi8mLQ2KcKYAv1lQdRY1iHwBmsyvnXVFkyq0C5iwKsnDnuMpb++F8QsmiY6eSXZDELDJ0dJ+0
rq2c1I9FpR6yuhDfzH6YN8TxV+KJfEHBWuHGxaBncUfkTjjEhpamvuWl4/do1NEpm5FJL8fEu0P5
XbtL+lDbIoK+XD2LUygTdGzhEEMgK1yEsQi5VlxDjMQHj1oOOxTQMx9Hbe3GyezWR09+OAaYcLyf
NTQDISTQb8Ye8DQgw7ZXLDfbh9Vs+FZQOxspyEXjjWXnKqPhK5/dss9xfnImBc0dYK6pXxplv0uU
AM3NqEAT1fQeXDN5CoI4Pulq+M6J8oekGJ7yGh2rxBp/vfnkAPigSEh2Sda8BFwlojB7q4acptit
dtc1Xn2apm7LcXflfMpHJpY/mKGh7bf4DtQZx84qlMQ366EBDm2Lu6C1fl6fykrgg80oPzVQaKkU
c76kTZG5lTnZiR8AtTuMUYReXANBqvO6jZFWjij9HDYyLUoOzxJxbYxgb+dkSnx7nNN9GBPfGhTx
kFlWxPx1DtOtx+BFYZ7tAlcKYVnSAf5i2X5oCtS2+xjKmzvH4Z1ljEW5y0Ml/ji0oeVXuFQflDEW
hyZzvR0ikdG9mBCDn+34jWYrso0JboYWHShq2dBanGSZKSGYlye+pvbiOJe5golINWzg9de+JWV5
F+grXXcGPP+WrhOFGcrQCbTbMjx1iG4dPOA0hwnXko3QdLk3X6q3lA28l/rjIgCqU2QOTpDnPgQs
5dYMxr+bwVRvN/amfN2eRyJGwR5A3sp0tpcTKurA8Loiyn30Lm0UfKcqrt+bJHLI1CKs0+yLAdnc
YxqNUju+rxokCikNvpNwegCyiB/+Te036/cNsHGdghDdsENkjuK92qQ4eeIdWf1tlU74K43gEwP0
z4P2frbxHDh45Ko2jlCJ9gsdu/jTkIvxdsJ96NiruniXJoMwdgqaoOaJjkaR+4MzzSHkqKwvbxQi
4Be1xQzdbyysGBjYO0yBZnyvDdAmyBEY+bGya/UH0pHZbwW3wungtAMOxa7w1L+jWpm0Y5t1wY2p
WHN91Ksyn3foWQLd1M2wRI9YOPFG+rWSRLPevLsIBRKHu6yyTio+BS3eXn6aVPPXXnj2tzqxlL2r
KeJ9lUfao5abLve30NGHVvFvdNO3dmNJY/kNFA3B7ZFJLx8QvD8zae7AlWPP4WnUe+QEKwvRctPZ
equsbWK5sehmMaC+lDzohrRTGw/JA722IyTog/TAA/ztLz2PKj1Nc5QNYIBdOPpVhoWkusj8KA2M
Gysf+qcMXt3G2V+bC8kknFopx0SH/vzsm2HKks74hGdV+UntIVMEQa5spK6XAQbVmFeDLB53kT7F
EV6W7I84kYqFbupXsR3taZxvMZxWh+IVSbuI0u4F+bAIsc52RJ/5fagim2zXwQmR+wCRw6ndmNXl
xcSsgOq8FHTpUCzC5gxUZ1JtBP8iURV3TYVe4i4qc3WfdaJCz7YYtxgvl4kdI3KnU82R76ll+pgE
IvaElBi06sZ4dCj57y0snQ7CLfW9VGY59Ynx9kIVg1J8laQnsC7LtC7FVgFt7SjzbXSi7/rSiGnG
xhWX8LTVrVnZjLBL2PA85mgPL6vyePDiO1h4qY/N8PCY5br9I60d5e0lWFrQsgNGz5SqpbG4hJwG
vz5VepNPlj486U3ZfGuLMN+4hVY+FieKLILHBbzJJRaJVwX5PzwSJNoz3JiqWrutY1Ub93Cqtceh
j+1DL/Cfu373rY5qcZnzYgLVv8z9oUR29lRPqY8b0nTCxKTea+2YPNlBqp7K0Ey+2LNn+dcHXftu
zJHuj4nCEfzC8yCC3rwuq1Kp31ZafxN7bbCrnfit6mREeDw66f2Sb0qaxyKKsJSm1pRt6g9zHT6M
VZDlu9Lqy42IKI/tInk4G0ZO9lU1Zmoj2xxR3vOt1k1u8eQEfTC2+U9EZdITArO2nyUeLIcpj9w7
ow3MjZLUyhc0uEkRySHxA/Ajix2vxm8KfQoizLz8uTDbJ2RQ1f1ohvV+7Dv90KOIfKvkefjl+hdc
eSLRQqRwSsqJlBgJ/fmocTPlSVXXCFlYfVwfuWi8p7gSDk/hxvgzuJhN9EJ17kmrMM5Vk/EmUrAl
sKE4Pqp5GmzsqJUwTgcQZIztmuTAS9h/TuzUR6VKfHjtwx7CZXYsJix+apwjNs7pyuY1MEQFcM3m
BZ+7iAa5G0wI3fIoI6tod0lUp8ci6bZypLUJ4WlO4ZiEVKIHz9fXjFWhBtAufaxdoHPPc3UqkEd/
NCz8r65/y9UJyW4t+S+Pl+XTzCnVQKsthopq73uI+86dGkdbbK+1XQoqAjYxdyBArcVhxCAaxour
J76BoD+Y8Xo8VsUUPpjRpOyj0LZvwXtuvczWZkaJmIyLGjxt6EWykgR52eEDlKAsEAw7zdWHD2Nf
1p+vr9/KvU4vkEv2pUKKzeX5p0LXLDD1nAenY8XDOxzaxHOR4N9cdniT7dvAsDYiztq0PGistNIg
TQMlXAw41VXbh+jNJ1rp+pZiNidlUrdkCdeydF6SKJuxdEBxl9WHTFFzbM36xPeyfrhTo2G8HXIt
fjCqLn0OQ/jaJDL4WbRt/KNpsCoLo3wuNzbnyjlgaRFYQx6LMshSZa1JcMdzZyy/U3c2v3gKguO1
imqFCPotLsXKsnLYLLo1TNpkq54vazd0w+jmU+wXpVr88GKT3dl4xeH6blkbhWyMzpkB4d11F3df
og8AuKcUpRhF+17noDLRDI/eHg6B6jAHm72PRp38Ea/uBMrK1DmKKPbHNFT2lPX6faHZ0y7XjXZj
PmsfCCg4MHQJwb8g0+TzUNiicnBCjZRvdTgGh3jQnxUlCf7BTqCezTudRZOVlvM5cftV/eSgSlM6
drjHyEs9GmOMNHnwZlIImQO8nZfSG83wCzEWE7kVVBV0BHBMzJ7gXhUnE3uq4/WdsJI4oP1FudWh
6S6xq+cTSoTV5zp4P58mIJoRUCeC+ORUqd0c+abjcZhsZ9oHoF/wlsxgePAYV6wNAtFF8OLtQ+VD
tnUkIXb5NpX40TZsOF8oaJbv4j5psDSPgx2ZonPI8yJ4a5lejgfSXpZWJQFrEZK9VhPoXRV4ZThO
fsJFsdu5Zhtu7P+LQ0YCSVKCqKpEj1M6PV9a00ZSlwd37Gve8LNWuv6gaiLYSLxe6H1nmZ8cRYoo
yCI90KNF5kUzgBJyXMe+Qi2h2k1xAyBEQesuixrjg4uzx5M9YD6pm0LxnUTr4l0u9PzR0dEYDJsm
zfee1nc4M4bNLquRfBXGMB5HkISnzFKUg4gjLMnrblb2jlFPzwpWPhuJ3MXxlXPwZBmGLA7148VK
5chKCh1LR9+M2qY51HVhkiW7Nq56IwntRrDQ5ZKcLxk8ZQ4U/XCHjvGS0mLGZpqAd0eWRdcReAin
Ojm6ASXSO5XaSXDXOBJxm4kRXkEw1r/EPIVPXjmUyNZMpbJzA829g7Fd/IpsQ/HLCbudXRNa5WNc
OP1TlJohxmFYBpXz4ABp7Ypdj3LgvsCE5LZtE9cvelXc5INp3NaB8gNI9RaZ/nLvMUV0HeBSwrsi
yp/vvVj7L+rOpDluXF3Tf+VErS/rch467jkLMjM1WpYseZA3DEmWSXAmCBIkf30/9KnuW0q5rXbv
elEVYctKJAcAH97vHczGghaBk1NbeVdLORRxSQzgG/Poh+To+E5iig0RJECNgWDy5TB+QfBgVYz5
SWqLKB5X+2B29oe8V7Deo0/DaF+4QXqNDR95GLV74FR8FrnEpKWNTPJmuZ6b6S6d6GxoU5ux1PLQ
V6MTL3j1EBr6BvTx+p5siNQmTKHAhHV4NFOQfpMFRafx4DbTMsVN69Z9jMzCeOP9er2aMc52AIA9
grTzuGQhfzdocC8ID3W6OrciKJrHFti/plFf1R9WUNw3BvzZhW2aDjqbUMH47+VTKIdgliNbwyGN
JuMsKjh3OXNe/W7BB2luozpswrqtdXz0SnmRQJJIswN9g9RnJKmRnIDN3v/LtUAUoUDf0IBjQbjv
tGrtaq6lUEv+LjN7UqvqUrxxfHq94FBkQSbejo1U3MeqxDy026nUyEJU3/U7vyfZLWyfG9gpb1zO
T96FrZqDnYfDGXDl0QRRTkY83EAicJNly4UmQINUnoCzx+Tpj/1CKOSvt/Ofj8des5EPoX8f7WzC
9VTdU2UdaqQ9XzWxG0Rs4QClcN3cawJD3li5f/LqbSo82Kjs2wjQj+bUWjbKwtTLP4S2si/S3Cv2
YEbz4ddX9dPHRSkESRTlGr7hL19wlPsR3mXbVTlQh3IIKaeDQ1ixt/hvqel/dgPZi1g4N5obXKWX
QzlLiO+gs6JvAf09X9feeT/N9DvWS4/Ipzdew9d3b/MOxAOIzjqL6DEtSwmvbZ1UOAdpL36cS8mD
0obzRon3+u5tbThaqoChbHY/tsO/1eFt4a0zw9iHsI8eV7+0Eg+c9iDRm7yB4/3semA/uFTHHAqh
yL+8eaqfKlYE2z7IyKhgyXvjrs6q9LcXIq4H5is9aR4T29vLUYjHMnWWESe7LOSbinK0PhqDNd79
7jsHB4j2DJQ1wFBEoC9HifCfzNtU24duwfsQIxpxKDrPvB1sL31jqJ/cNvbOTWEL/8CyjoW9q4sT
chvONnV3fzZMrncx1sFbLoA/HYSHA8PfoiY4ftdm0oPxJ2YQv2oW0P4gPBfaeKvL9BqS26oO3mhK
j41WcYyqNlOFwSvBUoeVbKM7mSs4KSz2Kr8xXAr7ayvVwxCXZlciUkubzow7hNXZWUsyOC5TK56f
RL9701sL4+vLpwr6wQ2EzbmJD14+TjOrlSY22zy4mV8+VzAu6f+b/Rud4terB7C5CZK9aV9p+x+B
IlG91ETVNiY3mf5aGC54zGfV5ZT3RPTWlXxjZv90OLScdKYxtkL1c3RRhY3Mpc7MAxNmPWs61z4I
H2OmbKrzeDbrt0xZX93ETYBDAUBtw/4JWf/leGSRudJtXO/gTn4Uw+dv9ubq/ja9iVHgiLIrczRD
ani0inQEwAXzGHqHYRHf3EkFiRwI4WtW9WQYXv3G2fNn1wRIwVHAdzbY5WjBnztRDL00vcPcEX2H
BX23zyISUn+9mrx6Uts7xx7JKZtmwysCfY9MUXSG6x6i3M9O5ogugDut+mzoAjijLrnkvx7vlfP8
D9VtyOoFC2VzlDh6E8VI22bELPVQ9CmdxG6dVEp4yFDJZO1d6ACu23U50LSNufuwVrYXkxqnP5HE
4RU7fOfaLnEm2x6TMNfK2leEK5MMZvatiketYGRXulveanJtS/eL8wStAw4uENlRg9CcP3qhx4JK
qrB69yBJAv7cQLrYL43h75wOHRumSeHlDG3gjSP06zXrx6hYDIOAbErSow1lnMPVDDLOJ+QuVlft
QkxZhNPHRViF02nekx0Rl36rd17WkbK+KfAOAIHtlUtC5uPk+OPprx/eT15JgA34aKimNyfno2mW
YfIwuaTpHqImd68WLIRiMvaG391GuWqs3XA4AVfdgkteTmbgMkW2jMIaQ7nLpas7HxQrsH9/ekGx
YD+wNhtuUNyjURxb4PxRuoeFBI7Em7C/Hl3esF/fsZ+9N1goQFK0qA8xSn45it2YZeBo4lxJdWjT
hIjEeWdFqKRi6S/ylCORewai99ut3w36Rl2GIiZAI3WsLp/LYLEqh/rNoJEYQ0ZArasi+cYt/MnF
hTY9bFZ4VkMW3pcXpxt3NPvRtA/uZusdWYyzx2mNCGPNfh4LFsUYZoL69Ot7ui2zR3MR6wPeEFhJ
VNTHrn8+QfOYbS4UDNacxeMyV3eFnoO91S0hkFY67tswNW/ScPn+64G3h/V64K1ZgvRjs+R8eb29
FWBaztpDVTwOezXV41WJMf3ZMvrWGzPtNXoGAIQxwHaCYc3BuuLlWKUcRTeOi3VohInIWuZdlWC/
NnDVc2eUuxTI7Sl3C28XBE24p0k97v0iKNzEXVu1x09OnsPdWHfF0snDwpJ7XmU5mS+BwubXoGEW
ja246Jkgcb7YNVmkVje8AUr/ZL2g5wpBlzWD5n24/fxvBX6EMxeR2rN1iDzpnxoE+yYpPZM35thP
R8E+xGaETURydKuG2jUBUJR1MHz5Xg5pcK3Swnrjpds+5OjZsztuKz8jsA0c7f3tAJY5m6N1EMbK
giumR3JfbazGprNl4Jj+6zftp5dEORjQEAQIOCaFN8LJRwI+rYMiACU2lROclSvBVL8e5Uey3/FF
ga6zGbMMAuUfXVRDJpAk2N48mI3XeAnKaHlPoBiIIEBI+GiUdf6pzYngTmYHDzegxFkPh2oCo4yz
YjSRRIbW8L135rSLJXafz04wrA86JfM5JglauHukEFIkhnTJepdQrMUJJn7sW5U7rh1G25H/4NVd
FO1cZ8HPjP8hum0daxLU36nTxKJwm6+1TsNvEU29Z4vj793khvrjrAzhwthx3HsiG8o5Rt3tfXaz
AekA8hdlxSZqPYitdgh7rXIzc05qLG4/hOVkhglRJnRG0HW2t5XQ5X0me8JlHbcm4nYy21UmVhfO
pGn6Y6Vivvji7f8jbIMgD4k+PkxpRf6un8EPjs02bB7feDSvXjck7AClmGGhM6Mz/HLm+CSsTKFd
LQdSxHt2eTXiq9iGA8iJ95ba6/XLtpUZmxTZpW//aiccOX5pq+iII28nmWSjG73PdV59+90rgn7L
bgGCRuWATvzlFUVh1a0wucwD58xgb88VCcmG6Ii6mt/yo3qt7eBYDPCLBmHzTSZI5OVYpjfKclj7
9ZBzsusTDrHrGRhEQyFR10KezbKYDHwP82LcVWPmfyJGpXu0W11fjKJJx2SpNJCvWzbt02/fhc2u
im4Spk1MvaMZN899V7SIsCCf9nYSIe/c0Q21Yrvr3+omvN6tKDy2SBMIQzzbY+8vVvMskl6+HmRq
6T2+v+7BMEMNAZLM719f1etCgKE2NIJteWNXH9X0o6kMFbbegoloyiHa6tPuxlpJyqaYz4xrbMgI
FMoWB0euXw/8+tUFZsEDj84nDhqwz14+aE95VZ66M9NER+t52abfI0+bb5Q5vDV8zMt1kmHormPV
jM4E7fTLYbq1UXK2ouGQtrqMTvtILca+dq213DvpMn91vR4ytNlmThv7KvI/TSIsTO6D9qES90Oa
7vJ2rqzd5NWFHWPha7ixUE4vYsvSVr6fo86z91Qys7vPvbm/m6OVFGmdirmAcI3DxCkhiABwfR3N
/SGrBpT1Ho7K+6ZKF+d01XlXJvMAdhyzheHtgnFykSUiBcW76uqaSJeFTPgiqT07+9IvU2gkXTjl
4S5quvASTl3mnvpZDzU2kG0Ud6W278xx7LN40rVBSZUW2bSffFmT+p3V4saHEl3TPspCRTpzp4gK
H81su2ipy2Qzkt2atlZa7Rxr8bvYTu36i1hUeovwoLqZwsz/1qcjuc2jb5bYt3XWbdBb1ufRGUMj
nmVYjQRTtQAG/dB6PixnW79zK8uG/uzN0ftmlG0aR2VQeMmytMF8GPK+wpY5MNb2ssbziCbx2qLM
mYQxZrQQQ06XfRdG4orDZG0e1slS1wDxAwKWNTc/9lNYiaTsnKnEwGOt63gVXp3GwsE05KT3u5ys
dcdOix3NTeuDq6Vw9rqyh+60zuX4yfFy54HOrsJqZKOwC+lPVz4B5FUcEuVufkxFN1yIfLXXfe9G
Ot8kbq1zotquaZLQLP1dEc51GLte5n6PZOoT9gxlDaKcm2cOeWeL9X7SLLFxKbT5iVQZVx6oqrJo
z6sib6rWmFrSASyCoKzVVoA8fh6pOFgK43ToaafG2FMaKfvWutyXQ9lz08iXbuN8NBZywbqBw+UU
dcxhIeiNRakzPoWp5z4ao6+w+agDcb7y249T1i88GUlS/E6v5XAJ3LM6h26YnLtpiqqRqtLMFbM+
01Hi27PtExk25t8bp3UvbU+LaxqheFIYVSiuK2rrD2HWVxS5UdBMO9WHtCDMwuqe5KpJZBqDSnNp
xpC2CYudxiR9dKbzNi+9xxKOA506kEyurI5Wd58V2fK9k6V3a+vJDzCJty1aaspf9E4HHFsS4l+B
UAnzyVmk2nBcT4N6wTa24cldQ2ilWvHhHyR2nYO+zDpP57gOwxkeTyG673brpV8xLurvmxCxZDxw
xrsZgO+dxI44GCNPsOS7wX8fTNllL7r0Tne98Z3j31Am/TQOTYKHbPCskUHcF8VoWycyqtzlYE9O
XV9Uvsvd1qKQT2itvIbMvTzMD/aYlyKW4VRcNfCFiyRwl/Ch6/vpWYAX3XB3UsQPvERzYmLj+txG
+Rgk6OWNJtYEgT5goz/eLYs2u5MW72f+NogmtXNqy2mTEVPqNF67srgDDBVVYtKts+IGj4DHIQK5
2S9Ebnq7cUl5Q8rKS7/wawKW2qj9uMx0kSfC64M9NEafU4ZnBB+UsWCA5xVlGDvWoK4rp8NrjJDQ
gNdyyDcfehHxDIYmyLvYgVx7EWk77c9SnNWnA1Mqeu9nbkjg2bzQ6XetVmbx4Nu0SAU+fkEM0Kfv
qO5WGcP70gUloeVchK2/fHDqwkx04aAx1ubinvdrZPHSWnmozwdbd4h0OdCpBI/YrI65QE3uXeAP
F4bni5vUV3OzK5vKIxtmMt3bNE/rGz/vB59H2FrEkvnKOvVoYVy3kY+OKaDtQ8WIC0+/H1xiE4xI
NdD5RnG54ud617u2tR78oPP684bkvD4ZxIRj8DJEa5SIqcwvtyQa3g1X+/OhZbpNh3VWbXMyjUXX
AM01YXNadnKCBCNqGKxzO3yp6EkMSU6P9CRMM5cVt2uwpq8H7V2Go0RdXtm9dWXC2fITXRfjO6sf
sCeryXA8IZWTZbQhHFCcE++cKTJTcm2deP7Eotmje7mTZVE95bahsxNPhHN2UFPRiJMKHy6OdpTq
zonwdETZ3eWsTUUmuq8MMAPC5tQnKGkj65Ywj5L+ujQoBSSlWAMP11jKBGt5+/NaE316IscpME/J
qrXz2OMpljwYgWJojurZi50xDdsYpab6UofCxHWhMJH6NIG7fiFtm8C2tVb2TWiX1ZkzQl+Ihe7b
OXYczAT2RZCJ4TRlNTZ3djYGBuZwbXCbYWbuxxGb1jvJpAvOg6AzTOzO3aqK7aKpnisxSjzHMDy6
p38vL1qsaFOYY5YElO0CjhbL2i3XabQaE8k2Tc0iLlNvjoOiQAVeGG7DY8Ze+6yaUy9uOeCcjH1g
JmumLhFRDdeTNjw2I4q5IrbJLhsOXtdN3ALMK4gwy7a4TVrc47Ur5qyI4a5l94Nn1GPiyQk6Pw22
4twcve5bC2DImdQbvSIuXJMSm0LY6HZV0VAGp8vSW3HW+a3YLUtgXI41TqVARF5+77jKf7cuvRYn
rJTOvOsMmw0ttwojDqKCvMexdnsWzL6Yr72xGO7rNq3axGkDsbCYeiXSL2116W6FdVLGrdbetGPC
VNE+qyf1sNJMOcEdewnPdS7K016yd+yKgCr1ofRKf92LUmfWWd4Y+dfAnNxu5+SeXeyUlZGkNtfW
iZpFexhEh5LMdcreSpqlqy+5lwWLtWiHNhGrkXWJje3e1Vohnn10lxm4eCyVf9dJz3nOIx+9rj9U
2txXKsTevuFix7iw2K9jM5QsD6r1h/ellP2z6tnpTvBFhH/mDOnCeZVld3jO9BiyLZmgzE1qLp8t
Z66fp9WyKQ96ubh35WToJyW/5dXBKur1G5nS4f1crQ0lXQeWPacKrokNKSKMjSnw+x3PzaOZS8bl
TT+G6kmN1fS5xZ67insUyJ/EHEzfOKBQ33W+1el4sQfqOxfDw+p2q09u8nEx8pOpynGzjAjymmL0
CahLpKdGneDnMefJOq8ohsxITHdS2sHnLvTUlzIUw3iFW0HzhI659JNwsAIZ16khr4J5EN891dhf
bMftOBy6afqdhY29ebBdkCQCYess5nOaD6PbWB9Lsw5up34xofXUBuby8BiqfjezzBk7ZmMVnVFG
+fO+bK35zF95neAEb29PiegB45Qc/WuYqeCGILCyiue8y9GC4vd1Y7aVk+20oZr7Li295xJ1IVV0
MUUfDc/OHQwJvPp5SCPjfSOX5l2hrXkvJqtc9o0l6y2HQYwPdd32T0uvEJjVadqtdxp9Ha+EmPPb
VkdU7UFWWgHZi8ge4ynFG5FrKBfkzU1bfuSGldP5hMnLp7w1RIU8ozW6q7WXlrGbTODWXcB638Wg
cGxIRSm84KSzLFBYLCIyb1dlyhacVIa6eG9qf2k/DmKrOwbpuOuunE2Im6wE6gZPdNklTRQsKq55
Va8aKc2bpTJ8QjJMzfJG6dUscQeuW8dWTtxrHI5FtMRlhIdhTEvRy07tiIQ6kutmKWLa0924L1WY
fSL7NvrW0jGDAxjM+RormHy3Ze8T6KN80/haE6ayUkpX+Qdts4vGQgCuzdJN19jO4fzEc5u1bWyk
PE6mY5M1556y5pzIi8m5qvH6tU8GfxTfZ9WMHK3tMt1FxVwHCNbm7fBROJZKCLzoxkRiD2qca6K0
BP4SYX5XBNXksv4txvyJMOJlOo3CVS37mmMgyY6m39NeJy6VbSayDQ881h+7g5+uojntUSdc2lKp
ZVc6BeD3WkXlIRV2O+CJ53jft8BoalHdhN5ZO7bzN2ijQXdeu04m48EIUtAmO6uTEtHEF8dpmUml
CthIWjnOw3ub+OH6NJNjFSVSe6LcWfM6f2ocNT6kECqzpBynfEhsrboHEQmZJfAtg6emWElwHZtm
9eOw4vklgkRuL3YNJT8rk1YfxK86fKjaEedAlLFAaHXtZZc4yPfG3lS+VeydocvJqGNnduIZknu2
q/zCzHbGmk3cnlVsVoNZudYnk12jv7CDqRBErOBKcuIHFc4a2h/BkLOidfQVFhiNvp6GwP9oBLjg
JJZWrNqmKYLTSTnjEJtpCBCHDS7ee6hdFtivQHuJl029edoPlWPfV+SejFfGMHRhguNS8y5fsr49
i8olv6qpE/x4LBu3iTmIqnschNS1tEhTj+e19YokMihGE2Y24rvVs8c0aThntBQstMXjsF8Kyvai
Km8xj6qceJyaiHzPYRx07OMZ3dBRiQZ9onjc4YmICO1Iwiyf8gu7caLlgsqIUIigs8Kzqu9MuHUN
9rBJVQTytrLK8XtTsiLudLn0HzT9rpt6LCn6i4zz4UWRDhVrBxoJ0sa6VuWXRmfIOQ4X2U1EXdYl
Bt9iZsbNuW5ljJGQ+4Cwfch3pe911/NMXMqpQRlwUpb0Q/ftZKZfl5I7vZOUdmUSqt686caeotHR
Zlvsp3Ey5HZrgvEGSL2Ndqoc1RCHa9Q7cdE43Djl2FlHPWm2IzXMzIsEyENTHyqfZ12UgoXnPJ+k
aqlAsu5zYJhKnJXIkO5DE8+E3bpmct3VUUO2eKUXLBupoNSJGgF08UBOyQlVSzA/1zgvnA+Tx+l1
Won/ilG64SNkdn2dslyF9RQj1M/eDShQr8O8829sI2TJtvqsNvdL2Kd2PPlUzyDDRRmAlIg8Yqyx
7JIoDyMggVWbT+EkcYqzu1l96wu6aKfo3dJDO69RuvOboXkaB0eau/9w8qntSELTh3I7EbelTfHY
G7PpJf/R+ZzZ+xpaAR2HgJJdaecu6ICeMg9/uARTXJLCMIeI8hhcPXN5bk51y3eOftuKMwAeoo0e
wqwGezzuiVliWlpnaeaDnNx3GGn67MYDkPFvA19BAJkOo2MfRT6I4ktEqlhGY+osUx9M9KSwf5E9
Nebylsf+66YHScUkKqKfo1fKC/dyFNbcIc9wgScKaize1UVeX8s6qs6t1HMOfRs6v20twng26T74
N9FsscIjIHEVvbN6XqYP2iXiz2Me13Jid3PmTwbmJ3HY9G7S4+AceyvFe13cFD5VtPzd+EMP4ZCz
afecrX0Fve/lhUs1saNntsJ5qNCnuiOwqcHl4LcfIqNglwNPmSu2jo0VShtRTeZodUCkiaZaBgPl
AdExv8ZIX+HAWGXStYKHb24MhmPiKsBYJdpswmQ81dO7oiI/BjjW28rpKvn1UK/gWCKtYZPSHPph
mXI8lJpVl61TVR96FQyJzBtxPcxCv9FJ2DDyl2gsahqIUljgAclikPDy4fDl3XrgufBwKho7E6We
XzzN6QTgZtyjNoPb/Rah/NVNxNTLDDelHIohENSj+VaNBD0q0+NRNUWZWHVh7AK4cAkG/b8ty0Nn
wHtBKcIUoKA5mgP2Onhr6qnl4BJTEwuOKicr3txvvBWvHtWPUZB5IM6gmX0czlQVdaNHtwey74x1
T/28xqvV/rah1zYK/22p6rSYjjlMWR3owFLNQudh9mMPFOsgFOGO62D8Zfr8n0/z/8ie2+t/vwDD
v/6LPz+13SKJ5VVHf/zX++lZqlE+/+PdQzf84zA23x6UaJv/2j7kf//Sy4/41zvxRDxf+10d/6sX
v8RIf32T3YN6ePGHPQG9arkZn+Xy4RlFkPoxAN95+5f/tz/8x/OPT7lbuud//vGE9lFtn5bx5f/4
60dn3/75x8aN/M+/f/xfP7t6qPm1E75CMzwvx7/x/DCof/5h2H+yDFDXR7zIcGvYPv74h37+60cb
nYE0IaBj0rp+cDCbloPtP/9woz8D9Msu6+AmGfghThja8a8fISbYhFH4C2wOXH/8r6/24mn999P7
RzPW161o1PDPP45tghgAUAViM0aPJpZOx64nyCPUvAbZHFsyjy5whSw/Gf1YXAWtkV+MTu3sYCUH
SZp16l1kDsO59JgUrSfesmE9Zqj9+CZo6LZXlzsBr/vl+qLwYEPi1sxxEZVAJZP4io+4uIz61fou
RloBcWjnX0Ow0PdumWfQzigITqSns3s1GN6m21HejbsO7qmaJky4e98SH4xuWd8gSh213bYvullJ
EJ6LJCHAefnlF538wUm1wy0DUC4ORmE4J7I/D9IMkC/vKY3T7o1W2I/Aj7+tvT+GpH2JpoOagAb1
ETfL6OtwSm1Xk9OYjPWanwbkad8alkkeGYdZTGkWZ2ek4xcCHrNda3NOAdN14iEEQ3HDBUSKmGsc
br2/okp+a/7/H+fyi/n/vntubpV8flYsE/8fzPrNRfMXs/7h8eUisf3zf095y/0T5iCzk+ptW4Rt
dq1/z/jwz8DEZJpD+JZSwzsElemvCW//CeWfBj2FAtmcrNl//OOv+W44fyIwxYouCKnS2HshQP3G
jH+5A20WgUgdqX0gceEKzKe9fHsHl0IhAr/v0qi99aoyfDe19lu855f79uZEiC0I1QiEedgUdIhf
DoI74IJLnhOHiM6SoG9Sjs2rve/y9C3K88vL+WukbTJyVUyTY+/DUOQ9KLUDOtKjaSxcFUvykXd/
e7R/rZp/XyV/cjkY8fC4YFTBZD+uDTIvBDYNophVrz/NojZ7PyxSoXHJ2+KNAoGcJ+7Nf891rmgj
um3RIjjWQuE6LoJTp8tHoDkObiyS8diqPn0X9bUo9/2Mj8cu9QrOU9k6+Psqm5zxAvFKOsS9WJ2J
Y5ZfN8k6zYq0GboRPS1Q1VeJo+Us6dqqdr2NRmE6e/rX9bSFPNv2VZYP5ftSO7Y8UaaTPfVWGmV7
j3NnFxtt0H6OvHSpk0zPjXVl9IR07u2s97+LZi28eDDzmpZRO3nfxSqMgP4VFi03S90zsCUM65uL
01y2dx27LWMDiNqj21tF4XlaBD44se1IfWWWjf9xVBOf7Zhr2dEdIN0hllIFT0HUBFUy2SkBC0Sv
AwGVUC3v58GcvuSDS389wlYo58Q7FVhDN82sYhU49fmUe70+pIE5PDelrtN9Zc7L45Sm8+dZ1zWu
0cJ717elFrEB9+vDDJJfkP9hZyANNCkN/ACF9yWsW7dL1qY1HoexDz6mbl1+xI5Qyli4iD9je7TY
kOqIJs+XsCgq29xZeb11TPT4fg1b7nQTlt1XWL7NBxsycxbbSheXtYGJWKLdYCXLdYjUF8mMfGwG
IR6ZNeNDvkRbT2FtITSkrQ3+wWFjeAgsGNrJavFkTCMTfcz5pc52obMAVNuq1/ec9izvpA6XZUhW
dtx7kjmcK9sZohsps6ngZjpELtn9VH6e7XDpY6ec36+dzttkHVV5S5vf7pOmrN1P1jQbRmyNS/8I
1KM+z5hhf+pLIw1jjOnEk+eUwy2aNrs62IvS72SpZ8CZGeyIBn82X4bRzK5ksfAMcd7N5jMMsQLU
u62KBMWft7XbZUaKnN2PO/BsskQlyUzlCZJs67ynWnPiSAnjsrKr1ExK0XQW3SmVtjtde80NGTrj
CE1TOululIsdxJTUzQR8s9brzbzq7LqprelrqYP8MZOkXX0IKXS/wMEP6EuqvCEvrw/DPFkMuOwg
Slge8fd2u+6nnh01npRMAYi2vvjQs/3TIw7GL1aHlQdgn3aeylY1OsFJjaORj0YYPDdoA7JWCqO8
MlYaK3Gr/AEC3rzWHxonpOVYujlcJGr4NnbCoW5iLMWWryCHpP3SmWfyQ/8D2cEjiFlWMWIFzCu7
b1Y+mF5sEIudxw0sMneX01X7CLtq/Viy4kc7afr5txE2SBTnQx7c104PTiQdywX0C9Ji+zIlVrEy
kjfmmHr2xZJ6OT5zpVV2+2o2ef/NDabZ4eU36zhya+9+GAzxFA5+fb10Y9HuFs4LPTBLZsyJKMhs
j7FDqO3EAXiV8drO05e1Rt1Ks9scnmZeoA9OYX9poQqTfkt75Gqw5uUZqJM3ic4hYeV4WLcVvo1p
uC+zLX8+7Eza/GVboMrt09n9JFkyv8rUCDVAtaP7HQuOrM8iP20eRE1sCE1qMmFjM1tkccjaIaNb
BqFRxHnekayUcsZxYyDU5V1b94rLdA39nt+rPzpghoAe2AKh3jbzmRC0LHe+rxavyhzNThFH9Ki2
rkpqOHFTRfmwF9VS3dirV1V72231h4wLKA9Taa5J2PnTzpeVXe7cNOvRyfquTuMsbIuZBrvwaDMs
YRmSLe4VczIVtgO6Kib/As8RfW81Xjdz5BV8J6jquko6zNlYzKq2vPZSy3BPwSLLfSQ6gh/dasYX
0fRkfa6qyqRz2Vqy2wmRjzG2NqVKKof1OYASNTk91OlQOvvJChoNh2I2o9haeu8a0KcVcbpK8URj
csAjzR4jsavysKp3JNg7U9LShavhrUT5fdVlYjmfGy97FtbiQf/wiunarepi2mVFRQc5NNV8O/pu
BXCEjhKovMBV5bRsoogG8dxGIoFMoPKktKbhCeH3mCe5yalj51Qdi+8AnfQ0ajI7oqnciH7XBdL9
DKydQf0IgmmXC8N8HtO2d4m6cM2NGOWfOuGSwxEN7NqkH6ScU2O1+zNS3sIo6S0/v5xk7nF6SN2L
ZfSqO7Osokej9+RXK5wr4loMrA92WqrsnVeHw5VyzM45iaysnaC4g5WB/OaCqElZCRD8znzUrZg/
uBYpYFBDfAOL3kGJa3wqAPfdxZZP8LqszwDkaFQRdKbwsSfcJuO+mCTNCT/oHzFrqPbVGDrkhdpp
+0h2g75ppens3Fpa12wLwRVCa1MnBpo92wiCJ83nL7E15JOdaJ8D+mkZ6vD9ov3tPc8kmwwGlk3H
/GuGu3So8w8RFK6Fvo0TfCvJ9/Eh21a4ggbSXtl2A9av2LU6eW4IYJIk8wMzI1EctiwkYhXSkrNy
eaZ4+R577oZK6OG14NROAI/HFj5WEpkUuyYavPez1Yh2n4+Deeo1IJcx8bn9bTYFwYPo+4Ej5Trp
d53rY4FhuLby9o4q6jP23gH3Sw6CgMXF+pl383+ydx67lSPbmn6XHjcL9GZKs728SUkTQkplkhH0
Qc+nv9+uuueeWwfoRp9ZN9BAjbJSKYmbEWutf/3G+GyCztbCbTEoIHJci2FvGWw7E72uWLb7rRze
t7XICvbrghtAqKlfwzqwlzsPVlh1aVZno6ZgrWlHbQd7CDtcjqm3NeXDior+d65b7e1IoeA94vRl
rFQy8WEO1/MhbWuEBkfSBbiTa9U/UNyLD1f2ORf75GgHu82cnbCqtI81Zc12tAi/Ldn3TlSH2Q/c
lwx7aLZutTdiI7HaA8woxbZy560jy2spUQnyF014CwNbgsuqLPhk8A5Fw02E0R7PdBioyqhJtgBq
UDbr0wMQf1M8GB3+Cefe6LoC84jMsR9Mr5vnUDd7PjuLO6qnkcvKNeKG774mVr6ltmlGiBmaQZXe
cGyNiykXSzQjFS7O9WTN7pFIDegEs9cYVoJQcrqXmUlKzuj3lnZe1iCHaD6T2gjNMttwsfI89dwK
+s4Qnq3lh07RDvfDXNV54hPRfMCYdimSpXLhqa6OZB2uRptP3jaK5avWZtONV6h6J5xKWDLOeVGJ
yC4ILbizJCeOQqKZD2ZvDtmumeTKxpCcPPN+MF16oh5OHEuzzfQvMJ3h7ojBlfBBMtjAt7nXlmu8
Lj2N3bgYbokvtrt8Ktl0ZuhQF0tc5i0vj6X0p29l2jAS/JwI+tAerAFikl1JiMLQSmpEL5nf8WJN
2H5m2zCdbHhA3+M2YSLpuE2tYGNpRhUZqCJFmPXqGuMRIN+KtN51+2gZuIOvsU3HuSw1FVdki0NF
yB327Nuy9P3NMFkySIIe718WLvp0KJFuwsLKtXYq4nLCZwLuqmt9ebPRw+feVGEnsD3MfqNn6qV1
J4bS3I2BRhpatU4FByN3qUCbGOqTxSpYUwnOr0O1ExiGo+MbzcmGoJMNKaTwLKhHXF0gYbLX6kf3
08hp/8M0ZQihLutZ7X4hUbQwBc1ZYUDZz4rAvul8G/YOpNP2zYCwaiSr3kv9NZ2bhWWskEF3X9h9
592DIUM609uMGkxfh/L2z0Ht/6MR/wMg7r/NrFeM828g5NMv9SU+/zsE+ecX/AVImNYfV9t4zweE
xLfvT/joL0DC8P8AciPnEQUvfjtX49x/AJDuH9dMaWBq/oeO+vKfgIRt/mHSKYJM8j2IFmIL9m/g
EWh4/j7DI1ICisC194pxoIUADP07WiBELwIPIUjk0sKe8FnQEowDnJPmZc2n1RjjD1PNJQtpytMA
75usD+z5zEHd+TAvL2IW9lfatZi3S8HGOV/zH7nctp0zbvZlkFLQsIA7vhmy6fdtmdb5mfiN+j7A
Y+gyN3BtuPj1B41h8Bhsg3brpIV61Pq5uzWknK+s3/EeNc9ws0B4eO2hO2G+nWOgAeUrNhdPg94h
+kTBiniRQ0fXTHbPESeMiuIrVB9u+tI9+M5qP9mq3fYWlsFfjeezI8/FfLSsrT4QWD88zOu8nZfB
dQ7LkJuXLTe2pOm3aue4eXEhFegGj4L7zDSSbPEeSwPXws00nlIEGRGF5uqUs4w8Biv9DPwcCVNj
JEs6cs+KFR5Sa36nxPrWcyboXMeoLb2Tqrxu7xTDThpbGVpufsIDG+7ny7w2j8Cq6pBnznwP+bTa
VfAsCOfI5vlHrab1QjBoxk8/Dr/8ubX3hDBXBwjQVljiOB7q67x+GTLXn+yx6o74fD83Wz2/F2lg
RVVma3t0QvGcW7cSgcN+M1T9gDmiebM1fvsys1hFTze6B6Do6RkaIbGobpsxcOnlfMoh+UdD0Y+v
g7U4IkI5sySZ3QV3wZj/HLsqgQJGEWVZHJZpZUWaTwNfe0P6E7ITPkidNTxYFlzUusy0fZtix9W2
9p2jpXZsNsO91w9vGoSyMKfhQwvgRPpiH2vG7MXu4tnJx9tuXF7h9QXhuuhRVoxfWAo/OsTXJ0tR
3Oip2Z58pHjRAGK7s2zZJI2znYdpOXeEfmmVE5Wt+spNVYfZmOHYWU0vk+kzPPXZCO2h67U2hMnF
D9EbaozN2m1ir/CPfueNr6Mni/OVU3tOfZ4OTQFKMbfqIrFW1o6iw/wiVSxFnczdt9mx2R0DajU8
huXodaeUjQSGX1YPrtRoe4V1jz9sPN48TU/NiDqinoobFcxjRMqgjN3e3/vSsok00vyfxqzZO/pu
2AYMmH48GcZ4v852aKNnx64ziFZv3Qt91XBlgToowegMBaGGBOCSrde1tBr1ZjP4NcuhM0V3Mqfg
l1LGUVt8ipAczgZzETPwSsMzeMtNPi1topxsN5lulkyzPE/mWMTb6HDg4Ckks12crVYYp6lkAF80
fBCU0UcD0MdRtJZ12zftbT/59sOiIS4rvO5nr6kXb5qbO8N3HmpTF1E5tEW4ThW4lmFviedpnwuU
9kvvCvmodKhNcrX02LObyLQXJHqlW7qh565kqtrQUTgI6nMbbPesct/eF6vuhXSJDLxpdofZF/J+
mb+bZaXDGjTm1xHfxx2k6/FpNJ2bwceCQ+ZaXOPG7dE+lLX1W1biqGzcT92MCbioN7C98g68CAIj
dHSY6XYeW/P8s15T2o5Ot16dperiUfniHHTazhLXwcPW3gJcAHa1KrZYV/kzgx4pu8Rw1SvhbQan
KfYb4V2EEO2rvVowchr1s8zlg1M7472A9wex+EazjCOKkteGCSsUcJow729haYvvevU+vbG7daay
vfVEnoc4i5chnNVDXgp5ctrB5lV3cf8ti+m1wwP4StbQaCZgypsbQ3K6lMVPawrURcBnCWfom7/p
1Yq4tso5aUo3g2vj9fuxYLfGmK6v8HOwdWwNWzvh3FzuILrRheYl56lr58gmcXevVl8PCYTF1SEP
uA2DNI9XN/f21ZUHBUjlJnplfW2z7ULOSc2otetln7EAOq+W2s5QRvPHFXulDwE7tIi9fDBuJ7dS
d30qTvjPP6Rm19ZJWQZil9nbTVlgkhj4AFfYFOXfzITuwZgC+ZY5Yr31VK9+BUXl/Fr42E7FFjwY
E7MJY/7y5UjN/1zboqOhS8/8IpsHP8GMsy47ou2cgaQc46j8rHxCFvI9DIYX203H/mcw6lfssqbH
1qzKV8yQIQ262zFXCH2yzKwfCO40RLRK2kVARfdNQ3lAO1slQ7t8rF79klY2mJokKi3iGrgF/Po5
55BKezFUsH68MtZz9Myc7c78bHPRg95qZv8qfGws+FXTHMqilVmoY0pPhKQsdY8w71xG+bnU/H2/
avbR1xbt3Zra+kL7Ufhx0dbes61rvhOC7I3vHp7Mh2Bz6vsBk8RjwDrwYjaNFvc2CcOhCQEf4lY2
qYsl+2yOwMTMl7amSE3C5BoQ1Th9jWjufHzlpvRgFF37Cp/BeUbFMLRgzzkE9r6s3eAwNPjtwSAb
HyfTVE+a5YPPtnn/RCsCrIuNaFRC3Qv7KkvD1LC6EPY7WF7gLHeIKbabCcb9KS/KlsyfrXhpbOO1
6bCqpOQ156BdrJPY1PLJ88gpwG7X/IK33oRMLOPvjL+0xqXorRdvXYDcGLK4IQkxRqCmrPuC9EYC
wxCY1dOjOTpJ5zuKmU4XcZYGT1Iy+kj9tlPpIxG2VGKsDkZgZdr/8gW9fvpbqNndrRYqpH7dl863
79expnv7wZ5iKGtfmAjgtlfE4Bk21GEya+9E2aQXH/obiBS2bsb06U8aiFjFRYEditZ+XdvFs4WJ
8X2V9QNxelva4wrijRjaNZ/dlGrxmsHF5fW9cbpxD5c2lJjtxGZAwDecSefFNsY5po2wbvSS61gv
UDegRGHDa22JoXv9wyQN90VxnCou/6V7ktj6J760g/s8q/tPoUYnEngZRykii2TcCjesmOCOOXMY
ryDdXzagwB+C2f3lev0XkpXtBbLuzMOp1L7VR/vbYZec0Hv1VFCgm1HRpPWdcXaarXxyWDEwI3Uq
Vou7n5tt3Hu58eUx18DzHmPVO/VtEyj7kEno1GGTLu9lKg762u1NzqWj1Rewvr2ZetySAXvtzbT1
V8FnDOV0NbMzRaj+xTBLl7LNAKZmm+31VMwwDkuZfXd98elpvrozKyOR7eJcLKuoHx2St9B3klp+
tbR87xSWw6QONi+ZW1p3M7TFg0sEIRK0xYjaebH3XTmAttdBmkwM0OFWWNbLnJWkW1l15/+2Kiwr
QtPpXOiAtLMNdBTHrqLcAHh1J7DRk16MTUzKiwPjjarnwuF2RSJR2N1njcpPW2OqAzl1PmiwzO50
VBNVIraqTQAQtdjIMIcgIMQ51qZ4GLfV++FYeXCLBf4Wdk6Dog3CePOCtwZqgqbqRz10WH20XOOQ
7BN8VTh2GX9mxpr8mNfiYGmYLRjpU1BehI8pW5gtLqdi2Lr9yBwvQ4gX6VGWk/GbybM/kN9y9oQ1
nFQmrDPIZRd2SqyHIl+ro1LteNxGz/zR+UzvE40w+yCzCcrIEW6hh1XX+2wThEAPp4BSmI36cEKI
dcnGvkAbol+1gHgFGSdlL0Of2JvNksCbvIJTCp4YZuaKneqf7zmx5e2HWoSWtM6wJ0+5eZuH0ub9
WMVcxbz4GVxgwnvpoow84ikbsdnX6bnioIFBFMrWmTxyK1FL3c+JOc9BRVRBoD0HCBm2I9gg+CgG
eT5UCsc6tH0HqbfsWebZiMF/zKpD6uRboopA3+BCe2LUn+usME2+kZjmcJOlZcRQoFIenO6/GkNf
JHnedEnaWt7z6l5F/QN898dFWkT5+am3yxCNxqi9OpjDLpJZmgMTlZFvRe0quhb1bbE+lzMENdeS
1R33P+mmGY1cPyg92cpK3KVaJ3ZwbdWnKRcOtCaL5repYW1QNE4WDpk775ame576qxhtDtTMTo5G
wx6uVgHSMCMUbNatlh8gqbuXyqEmWYWqbm01qpOs2/IZrqzFxcRQRwGxo8riB5jLzP7g6YzHLkcL
mk+lGzW9Nu/a1nMuaT++t5aOhMAftCJieeocHGPajmOVcuXVulvfraMwD0s+DqHVZkE0KEmrYmnT
yaA4n7rB3falVumxrxrtPGt+Fmmzu+3G3tfPKZUvqVJlHWts+w/SsbUkl10NVx+q21u/ts5Rtv4W
g70FVBBjBQWv1gN/REHVFUPLvp8L44dL7giseCkfdXz9wMua0FzrMJhmXASHKku06yLYJUaZ4Qvh
Z5gv7AkqzH7ucj+zoryZtdAtNO08uXHbP2259Tgr++T30kmgwd8zMHyMwbe1ZEdT9kjj5uAoKkGP
a4hQ6PNjw8QHGDwHpyC3yJtIbXHk/SiiYZiHN37Q93TC70IOzQ9txh+26OTw6Rb2LxSM54mUq2gr
wRKrbYft4w1rCy2UaQsE6uW/McLgTLKTiuzRZGAIJifxZPVjIdnistjja9BrJshWm4VBld5syO2j
glXFLQKPmhuo9A/buvioIfzcufEG7ioAUZRQmv7SmoKRi6EihPJDIPzipXSHrN9qwHONrhfs0LrY
Y70XtVGfO5N9uip2y1Y7TwpkcqelzbbvDOd9SnP/jYuwOMyi+Kj1GqCQDW5uR1IY2qter1vSImLd
89E3cWr2zmFIi+d5YkLkamOTK4OBWYGBPjTpkB6bNNXgZm3pzHbN9Mp9FuiSTEx9Ap7XG0KoUuLr
+MKO4OXlCcT858rGP861wWY5iNGCnNr0vvMc5p3Oe7VEHcBQJ1jhaJPY/SUnQ48cA0F/yNFJ8NXa
ZYFsw4ngils2LMEjcimmIpX6Nx2DkT8ON6KoyjsH1OaMkt7dYYHj7tzBBmZWGCR7HUl6FtOR1a83
6YqSKnBoMLvhNuiCn3LEMbxbWc5WqAMXzTxbojMh7ndEhPndy+igTNcaFZmd01GC+vdhcOcDQyXv
63WX0QUB2qzJnQ6dnfn8hhSkObtNYdid0Gxvd8ZSfuBBNwFjTh5MMAZQhhcd2lRP5yxuTU1lx4V5
2Wv5N0yczh06dPZfyH4AV8xEZtVesBRpnZWGR2e7nw1896k3PsVwtd5azQ/pdH5Sz/i2bpaK2wkB
RQCulPDpWXTEpR36UzUkvt+hySu3B4Nk6s7ojl3LS6Y5axBbbGbQmxrtzsjsC/U2TLX0qTC/NKTT
ewjo665HPfS1ZKBEwFyncvI+vH46D7TrnWGUqNYoxk1hPFEr+ruxxGqo8hpgihrTh3G2z2kKBoyn
4sF04aY5drpDnnDf1UGyIiGr5mA9jHiyhCkqYmUYXDhZXR+JxEBniyBlb+il86BcxEplmq67YG7X
mLXHjxlBwl1f1DrSLv8tsLlV6oYshHTcIlmkNwX9+IGltYrIhDNDq+pfUL/uLCUvTaW+W0h1mDY4
TKr8Xvt1Edup7rs3y6jVQ9V7z0PqsPIsG/rYORj2te0TGgZegFJFO0Ce7Y+M6KoIvWaNUxuhDyYz
7q6Bks66HbnSWJkPgUJMIx3N+GJ8+3I9v6CZr8xjW1p9CFgeF9jghRkQjE0bnVRFy3lieYvHnb6E
ooOiki9wjDXKc0gK19FAhxY2uS7OZpXdFa0RWgEi+1BVgH9CZLGEYHnTllUaO5Z8WVLrVu8z/eCz
57jKE68XsWKkdyEnbWD6PwWElzFUcnA+M0vAaMnrp9ZcPgfLRdFbBewSakiMGRFIoWgxazEkKIYa
1JH1hQrbOg1AKLRH0+1OWUeMduraRdQQlpuVIHp6YYpYtnSv69Id3KZZEYbr7waF586u/BudxjqY
1lgORhcVenGe6/rHqAx50Fxd7FxHiYvhV7w2YzJzo9ya2CJgyW0Y9cFaeMvzKg2wdPUfaDz0xB3R
40BGiiqEbTEn/bSsFtdIw4A5ckBDWsDfuKP7v1jO/mSx5YZTsVbhnPnI9RAjI67z17sOJ4wOYSST
EIKjbqy1GCOFRweDHHcb++sOa3ishiUMRPlmmbI7bmZVRX+uSJRxQQj44NbuXqHM/O2n9Mki3Rft
9o43hkuPyYCxITiDETMQ4J4LRYap/TbgzfERsPGLvC2NLLO8IAP+ieEQLmcWzw0xl/GGmOvYTT2q
shLJlDFNDwTRns2h39ktvh94HiC6XCwwAxG1OaL0zKvrZxsrp/1iL2c2yj6FY4U9v1qfcEpOKF8v
RvrhTbxXREb8Klm9R9r1DbQnwMqhTVjg06M7Tj2cHXbEsfKt4rzl7sMy8XEFs0rSPqd1IogyHbYt
YdNFqcWWgpGzTswU78/qWbjB0ShKxIslc19ZyhYDoOEqFMUwwXpxITigCDEuOfvzsMsRmGi5q1BI
N9oF3yO9m940e4iDTFqxo7pvaEkTdhNDiXOZ1rKAklWcI+lncTzXX9RZttoOlCbLYh1dL++Qi9uY
dVodo+xVqLEMd7kFhA69okRjtLyZ0nHDwQ0ovlVuHaTK5I2Y8+1idKbzvGVc7vhk8rbYP7RRfjbm
ZB2C6QYW7Hjo2gzmTbXhw6Yvl3ntl3iUS7kD/6ZtQaLtTRdD6Od5pJgsPTvQQnU4Lbi3VeXeIN1N
WGRuPD3ElNgfbDvTcfV3wa4B910nGdu0P1gQ3xbtV98kPe9/t9xjVJrMhtqbxe91ex31d/iTsaA2
4q9Sx5VV/FqdescGmAZyqOW9u/VlPBZ6j0dNBYOgzH/0kojmTHNR1mwXj9v8Wdds6DiWVn7nI7vQ
qrb0k2eq7QE404qxZcQrREf6vuE4eaIdTS8IvbH6q588md4OmjsjPezETemhxG775YWggmhw8nOe
Zdz9I7kNPqu/kJXBGzqOw7jJPmk2ON5kH5Q3PP5lp43OIR1tftAmr59VgHEsj2p8G7U3ON9wu5ZE
lZ4b6lfioFvhx7KizH+yK8A0ttenzNiOBcvKPS3JT1cTSVpkZ10R6jdO33WKP6bBS8l49B2whzHx
mQihqpy1JtuXQcYT22RSmdiMBm6iXdfPJAnFtp5vJxeVfpSK0tptnr5HfGec88XBHcdo7R8rjVLY
+fPEG1jNUZ/3hERv+naTpY1/WPBz2zFOlTTabf9gTlI7CjYGXWiXNeitiw0qxsW/eozSVtAVY1l+
Wh4/jtfayztmGxEDCFLo+WnNsFQQvIRNOJT7URRHQ4pkoOI6+L4I770thpBytPNGdzxlc77ebGyK
du1kJFNVhIOAGbmCqACLY+rAfFeN96Nn7dZA4sYjt1iR3/cBcwQJpAb2NT+Og9PFkM2pyqp/qema
xErfrFQ3RWjrvNOCcjGufQXcL7yfS0kItUsrwfpV20uvc87KpVIBgqmzvdYJ3J0VPzMAhM7jIMCq
OHcAsxZVT6Aq1r3N1amMJCFEyqlnJ3Q3cx2Rf8IDuMJ/7c2yKXUu9GkDN8G1o5lA5+Ca9DcApL/x
0yHtNYXJxS549ZKtN/q7YdIhquYwCFebMmkxcR1Wf1AxzdqzN2rWYdCq7qBp0KzC1qDvsQ1/xowZ
Ip6LJ9JND80e/aAMONc1ski2GmkZdYb0XryFOj2PSPEwNa+PkyfdCjtbN8/jyhvrm9TAieUar5cl
ejf4e0nUbGIgK4/5dsG9BHv/0jB6o7vzey3SmwpORjeD8W+N/mk340XDVyL1a3EMeiv/YTrQaieo
YPtp6cbdZHfyaC5BGqWogpPVmJ4G6vIvPtwuwTIEVbDnT1lYFVL/oZW9/p3T27Ss08v8V9PlgmkS
RMwfR8ilPMifTm/rl7z09E8lNnfvIqh8Q0i2vBZgz1FJ8PdugDl7yrEuwNAXK6oMrOvdtG3jBkjI
2V9TgZ5GLsK7NBAv1TakF/iy9UPOdPM16Ve1M5YnS+wE2FOgQc1fB9k4RVhAHbytu6q4KYeh2BlL
30XScMTNOo/t2+htwWkmHhg999zT1ZZY1/SpeVMvChLDVn9mncImg/0BRBoR9k6nHfNeere8EOPO
CNgn8IHpzRNtX4vXG2RCs1lRsuaIDl+XQMoTPhcGOFNq30EubPAlCGb9FDSbfXYKY3taJP2IWxI8
mVf1sFJqzezOK+mHyyZz90Ppw6PwlP/j6uzzPTk9TvP4liC+c9dkVvq2mzZpo2gcKYszOtyswkmq
8Jujabb9W2066yVw9ObciC2FBQJ0AgZUZ2QMZIOyeaur+nv2ALJt4VmwIvuXAfkF142Wbd9Ii6tQ
Q1i+Byq1zs3yKvtC+/SWIWUycocDVLTxAQEsHN1tYSdXixIvEykjt8cetk/7hRJGc1H08/XwEH0Z
lTgg9NicNPR4nZnei3SaD0hD7LOBj0q0Lk5Nh+CVP1sewGmrWb0CMQxL5E0EiszAl4+KCT/5nzYH
WWHdArFXTjCPpqA+p6jdwDWvpK8s8+NSy3KuGFvd//t0jP/XZB88wf8t0eKzRuamaPv/Rra4ftF/
qj/MP4AyDR/PKeQ6xD/+l/rDMP+wEbNf9V4ernmo8/7JtkDjEUCo8AG4TdyIrjKsf8i9rD/8gH/K
Nx1Smj3Ltv8dtsWfkQv/VBd4/HYwPejoXKLYPArZv0hsB+5J051tQD8Su8PaXcQ+8NkOOnXvx+SX
BXs8PRKI9tOdNjl7oxNHWw6UULN4LqWZjPX85AgqkbPk3UU1zqtVCVyCKoxwNb8vE1h+WawmS5E6
Sr5haUMc4gpvdnkh/cjT0l+lyZqYNk5GV08VfOm9314LgjQF1cEP4NdlZYvDkr+E7mg8Ta5+gAhC
idcAzie8Y3ynf4cHcKy7D24KAKPBrWLNTp+ryfxL6vVv8Ymem4r//lWw9Ddp0/+ZAGr/q7kqBvt/
/aeuP81/yST/71A8eohS/tfap2TIRdP+nW50/Yq/DoDt/RHwGiPBvaZy8K7zLv/FNrJM3nIfKSS6
ayhHLtLFf9CN0Ezxll99Mzkd13rFefrPA2D9cU2QRdnj8T+I9EMO/2/QjYhd+Ju+hgPkX8VPHiIs
OEwWP+Pf2UayhK0xXB1XssJoPExllHPP4qPDGzI3M3ViJIdk4pc1ZhQEU1i57sVTsWnvvVJQeZS0
TfXWXW9LbGLczMy5cUdTnTHuk++An1N+yhcrFzEpTMQj66Xyi8TA9MA/Dh1V5aTGBru4HFqhvZeb
l757DhBd32xEr5lYVrQxCBHNMcye6puGovgoqqs3Tl/0KtvLknIIZtatsVCE8ERFXbQQzcFBIXkv
s3iwoLbcpxk9F6TEzFn20MJhwfOPOHm4dXNbMPW36sw6LnNOct3A6MpMV86+g3Nu4Iwj5/bYSQ12
MWHt+AjhL5JlR9UMmENMtLjZbqn0rDhZIM36XW2vmtrTj3bZroBcxSYjM31wfk/VgQwNoq4mk02+
ZQV3kv20xdjv66C9fdqtMwa76MjncB4G1Setu+l5G9f4/crEaVTrzqFXG/YSd4ukdRrXscg2hp4m
65+h2RvOdhQN0gX/C/LGsoznetEGiu2Ey12ZYhin5TK4HeEw9/OjqVX1hkKzz5uxOi7T4vTbhgEd
wV/b4+ZKsxijiV8K9m7Rw3CKpskS+CiirsiMUEcu4e2YN3s8v42moJa6ndWeW0dWuE6OZfFhaLgk
wLj38s6/n9frCm1bclpoPVD19JSVnJfElh4zhLOYBvguiEdxY/UsWPa478xzZJVSaVhw+CDC+Bex
sPPJYMRCN8O5JbYEqr7jNvgIOCIUE8BWzdwF4kAK+Hjsa6xy4nHAFQ1WRCOmWEnHnBMb0Yu3c9cM
ZQmWNbp1Mtdcb26adRZusghRP+O20hvhYhTDfTZNfKVh8c4x03p23GsljIsh2/z7vO8X7C1JqjMZ
DrIJwq0r74RT1O0hwEELi0xLLG+eJ2dIB40/X99bN51AlPRFLkdWN7ArBBe7hIHcd3Myy2k194sz
OBlPBgfuEJWbgzmMoxbzw2RpQXCKoDphTz2N3TlYmOFC8tSueL2BLlk9GIHyHgPsucRhockluWIj
4wI8SumKLCAl9YqqJmZY2rzr7a4otWY8EkSUm8eUHFlcM7Fac+SNs0K5weNIpLb7pkP4r6FQuzll
Tw54Ib5NxeQNd2vpMgAOkqXdB3xtndrlXJMRd2IINLK8hgVH3LttmVhvA4kXJAB20AeiBqPs5qch
622Juix37wFXWGDjBpgmI/hGjhiqUrfQFTpEdgZEcmMy/Idu68bygF/4pGGZ2Wtn3Bu3KZpZMLXX
tKMWa45FGE3kOIWOiMopjUTX8tXB0KtgheLpBcsfoC3/aUQ9fQiWABR7NGiDk7V08odssYo937Va
QgwRsWIb7XzC9LCrekaw0Z7ynV6N4ujZHTGIReG7dSznsRn3CBnbLyeTa5CIdF7wMtADfBqQRAcn
fzTwDat5Rx7cNfUecylyN+E2xfhvQrSgIrspJifMPAcKc+U0A5hQ42cvspnWz1639ALqOO6mMCjR
Ce2uVDPEnYUo0e+zwg8LbfW/lg0CfNzonf7hDppuxEgX/aOdOwF8dssoTmmq+4Lh47r3m1YHZ3MY
pN0YAZ35WAMFqQkKUUxw50w310/Q70lH44RUv6EklWfwVvtlquGTHXXcEvPmRxF085PrXO+R1Qim
Xy5rGeckrN6AZMO66lnkq32LSQxh0i6zL8P1bIxbvBhyvXUXn2JgYmvR8PpfGXU5F11P7+Oqh01V
uN7CPcfEU1mqFzsqGUBYwZ13XxdegURiqzlQmTlNNZKfwHh3tWHhnrDH9UE5EPOSdc1SmyDP1hyR
gmicZNSBJfojaJM6C5ONiQOjpzbQF2eBTIgqCAy7d9tELyvSVSffnYMfrczYFoMqUiY9U8OP3Rh8
mNsw77Nlijo2ziQ45iofwlVz3Qco3vgq72y3LHJqprP57JsZepVWasPJXaXAofk/2DuPJbtxNeu+
S895gyBBNz0uT3qnlFKaMFJKiRY0AA3Ip+/Fqnujq3SN/hr2Hz2uSh1HEsD+9l6bRrh4Pycx/I6k
keLdc7XTHIMoN0hatSXMxoaa1a9udF8fSUkwf0cyFu+NgTJ64elkhBhsu2HUO7qK0+GED12He+Uw
HO+qtel3s4pH8idV5d/2XpNXy850ktiO04epj+Nc++PLnMjxOV0DlCxT1/0DtwCfFRM0xDcG6NOl
gtuWA/MT7SdQJ9AzM5tzIhUGStWx9LJkvA4xnGBCChgUVD+oNI7iS64NVGxFnwwAZltP25tckIV3
SbLlC+Gl1x+jyiwYB0YCvh9w/UOwc4tB9l9LsxGJd1gvFGEMAr6uPA5Y++M987IeGIKq19I9dfmQ
eUcTg2Xcm7IDqWlKHtN7tQqg+MzWS3AAXaqHY4s/bdmvtMQ8VHx5IM2g5jF5SgeR7oMJ1fNYOVX9
xv+3fIymIXkCVbxyjdR2+UC4JLqbTY1lLpn7/jUQSKO7xtrIv0L0AYu56jn5gSy2ZoeqGpu7xJ2L
54Rgy4OXQJLj3Jysn8hnyi+81elz6eiVqSGJoV2ki+6xDnP9AQMALqzMt9V4glvHgGQsEk13/aJJ
CWMU2UBsOYDXHRBQPDF5Agt3Z2gnYSvjt7OlQZp4H4FKJfPjjDmCUf1sh73Ao3tmRR1wB4RTdaIM
l4leHsrhquGjmH1UVbi7A7sZW323vUkqT5NUioP2o4lnfTdlDGYpL+3Kp7jszPtsTPBUVXjjSAF1
AqEnLtOemGfP3m/InfSilgGl6lMzNxckHufoMgANAANv7gRjBxuo5uT6dfsSuEV3xfwR1cQzc/c+
rAjuuzC3+pUd2kgjLIPzbzxgLUuxDAjZbNG9BUJmqu+R9wFZJuvUWzwyLY1RlK44GPDAAJ8HsmBq
TyakumHu4rHhJDn5jSLLyoHDDWwR00OCWkQgGOmfBEzzYXXJBF9blZXRjrp49jxN0w4kzkMdmgtQ
YUxOcz2Fn11REVxd/DZsbnJuUEqFEw3bd3VGMtdqELI7rm4lmkMCCS4+mAjDMwc/M30ePVm+ghzE
oDOqHKdTvIaAwVw2MHhiklGNh8khOr1HYnLe9QhglryVAlrB6TWsd1h00gE1HOkE9XyJX7bXn4/G
psiWu9rvB3dfRw0galKysPJZMeBTM1Vy8oRnnN+LMydEq04MgcJ7hnI4iAbPMpnKcZjoXd4q53aM
Wi0uHHaDxUWYrOzNO8q7zCHLR/dsG7SSA9zIGOWeKfgJ3Nn8NKfSZBdLwGYRIGQu+cZ2g7f6TELL
Mfje8pHc59miQoHhtLgygdbXyQ4HRZFcTKrkHBEl3uo+0UEiog/aSGKWtGmYm7StJ2evhqF7dAaR
KD7erD8lfd3U4H6TODMneMw4f1CcWydIduHcFfYWhHJHypJIIBvAhfgpWjRr9hqcqrhPHvWaxPeZ
brhGSITapzQ0mBBbvxN2M6gKl6TA3IsDphHl82R3t2xWOih2C71UExlEk4ynbOqWj/hOi+66qRz4
+SqfSeeGpLpw+LVd9tb5Ma19VjPKI3UyffUsgzfAcGIsYbPrbPidlvCXzuf/b4fv/3Uy1FZ6/e+P
4B/GpjB/PoF721/8XYMSf6MpHoXJl6yPPtmWfxzBI9AkZHaoIgaAhv7D4ffvgR+f/8QARnC90V3h
cn/9zwnc/ZsH0AT9CaZJ6PqB91dO4Bur5k8KFFEfMCQIA7BQUAl+Am2VVq7WXYi7B8JVX+pyxj/I
bXHIiWA8z05dHxa92oeocedrzo7m4g/f0y9ZHghgfAI+CygVQcG4G/zEPxnDbmGKIPHCMc1/aJt1
/FpA6X1OtN8d/uJLUSGXACYJXEl/ne/+lGtSREmsIXyLz7KsP9ihxFdWjyl71Dr5xaf6py9Vbq3y
4KCA98FPClBW/lj55OtNiqdGkAg4se2Buh4HCX1LMeRr0J5WXvJDOMX0cC5Znnw3s1n8y//8aX+C
FG3SInA4rjkYTgDp/qk50RQjuVRdUd+QTmV7ZkINjzVoajJSeCclBZGj4z6baKk/U7TgubvJr7qP
oBsQGOZmKdkMNOPHgBYGfGhzbzwcNgA7fwFY4ab48+Uno+1K3giDbPGIt/35myqWGAElZFzbRKu5
7RwSZ8yf1C+6xTcp6+eXCXghAdIH2E/w82UGQqtLIN4zWnEa7OBhbDFa+tPa8pVoz/0c2ay4VxQr
UNrRqHm9GKY0+K6nIfwBp0Tnj73n5g9FNBpOL8in7OzTdYR1v4rkOauoZdhnaUwQbeoGQKdJ3dyp
JGL51pkfTRcD/jjqWXKfs3JfdvLbf/6tN37PH+9hj05DtjChAHSEIv1zz3vMCHnhTlM7AjjssCo3
PvXcc7t5UazOQz7/PkhA+Pw3mLJ/8YJYVSOwfLyg7/1WFfOHSjM8aeMctyt7nty9kKThd2jvB4AB
By+tvrA9em5jxl89M/9WfkbtuWLPxGQU+1DY3GbAcwlTTb+44nki/vwt/C6le4LHJnSmP19KUeC4
gTPhYsl1UDxz5FMYOZfvq6niaytJ5dewevf/+Zv/+fL14BwFHj7E7Tbnlv/pmbJOeWMzrHuwfBhe
5Z5bnRrGYL8ggv6rV4lIRHDpUl2LSvrnT4bHFdcnjSu7vu5wpMz4fdgyhL/4/v7Vq7AUIOpGPkfZ
4KeVYLESZajZXmWqs0sRDOGhTaL6Fx28/+JVWOjAKTGT8ah1/Unv7VG2HLudKaqif8P9M38RvZbv
v/hZ/umG9yLO8kT/2SzxwCcN+uevzAq862IKvm2nVGDvORM47AJr0n0PBS6CqXOzTxS51e45k9Lx
DnW1RsExE7S6HdBk6/luHPzWu8NYSRRjpMCyvfNVgJ3fhOWS7e06tP3lIIeMU6HVQ7H3oMSD4DER
Nj3FQLq+9sI69m+gF/G3cuyX7ipn3sz6s7hi3U8mLcez8cuGNBVH9470aSPv1z5jRr3WnavoEsrL
c1bpJEELLlApJ34QDN0qIH2OM8d+HQJRlQc9YBfbrUoDw+9NN2f33ZT5Z7toW39yAn+J9kMbOeam
ztW4Po1+v1LD0+aZd8HBeFiPVFPob4ml+OKkNS3PeyT5khAaHo+KZIrOsTUsLnOiHh95fxhgHzlM
lcg0nfouiNl7y1V/cjtnUofRTbPhpNIuuG96XQFB1nE8XqVrN+Hza4JWHIaaHoFbDCA9VhXPYhwM
Cgn3FXhT/iHGWubuBipP6DKkGizeCbmk0HxKLybLMYxNdEhbLVFx/d5hDRcmEFiAqDBjQiv8syuM
q0/ZyoD+krg1308FTJSwVuTwN7gAvzDsBtXSFZIoblcFTs+IfcgJaHbbNxjUqh6OSxhkj4O1rHgF
C/cd9VNQr8HY0LZZdtuBaWoXWgbWcp0+WwJi3/XsT+YYZWWVcOJPxIueNBdBLeWTGBbh3POPaeAq
qQjVUVeTshvwuVvofEjXTxgEF/fWtmU+HIVt3OSULLY5LRJuyaVneAhfAYbacODar+oHZ8I9cBKV
VxUHHM3E0waBM0jopF2OAPgphsEIpz7H/qS+wpyeCBMDhMVC0G9omhKPMWbLoPYskBaNJM4usPlO
/VTZHweYuNdFptuJRom49A7GVf375PcjGGeUgHOBhW0hAReu7R5lwlAPnjclv0TQ2D0X1yKOqeRE
sp/iCHlpotGoZ3uh9MBmEkLqvims/zVo2xhz/TAk7s5uNQmnPLKivu4EAiDY7rnE5TBWX/uFZYwq
gkxQvRRKw4km6odqn7VOy4OwMSzaRRtlb8TgEvq7+lrqo1oc72tsK2v2xm3h1mtlHXnIXDVAnLBN
dNn5WUMMgaHHBM8lCbh1IMETWqgo6dpjoQCw4jLegQw+JRFuXcgNxTFrOo8iiWDTm7y1c4Y7CE/S
ktkc1+hhJNKDCNh33UNqkP5eiGoExVVPyejVir4M56aDQc7IY0I8MJWF+YK7jmKwzDj2czkbx+yr
yQIBSW0kppNJTPNlSYr50c9r5mEUiEUxTua5D4ad2bSpkzRDGB47QNgYhdsFA11edUzDimpFF/eo
hmoPRSZgz2mUJP8cN+M67NicQqzs6TDaR1EjEWeCyLIx4lGaEHwE47ZrwTIj96xJNB79RmOY7AyT
I7KyCUy7cWrualPnUNzZutNRMSu5PnjxiLc39nr57mL7ExfU0hUI1quXkQ3op62upOzfif5Et16L
8RSPu8vyPOI6OQpINQ5H9ri7DkUffuAtpbdpiTefUoCGWitd1cY/2Lrvz0WtJ+5mUO4Ab4ImfC58
LS/JZyXzIXRreYuFGFpMT9wLjFPTVdmhqLHVgLHpkisvr1t9G7JTRGzJfdIeHkrdM+A3PvGk/Owd
1jdsPblG/aWKGczsZYxj6ABNcqQtqE6o7fSDbu4fJmTZ8DIIOwmFIJgTLF9b1o9hlOnf4KYt164C
G7XJ65FggpXXH4WlcubY8RC7oKsBo2dN8VB/Qk4wtNmUOGgznxHTwOaSuQVu5mPnBISP85XljuxS
gMdzxJ+DM1f5N2FCRqRBcVj5IhLkPNV71QmrD8blDPkLl2LkEeQgkZPhQY5L6nSY5Tg/uCPMK57B
8K3tWsyI5L98jAgqJyUBsXAAIZLjZsE0lTL+nG2GDQYBi6MitvnEpVtLEcW0pHK+JLIi7pPn+LZO
LQJmuQtMTumTkynnYZmcFpFppnSIciJrvmGBMSkThLYQO2fNiZebQpE6mstu9o6D72eIVORfSfJ6
ucBWRafJTrehc5+lipJUNS7tM5E3CpJKUTCZ5NlffKiAxLwktkt/qJGunj3oGs+94aRlKd2qlgIx
MO+yH4a+P3kJFkB9XNjYJVQLmWA85HY78oRUBUZYGzL8S2mq9e0IKP/G4damZ6uKuoeQCSgbyXTy
XphXDTGpDxV/Xoe+ewzID76gGUmxr7wcQIHnel2/D9rGnQ4BxqfliJDj49DuytqexWhldQGTQTsX
2xdy5zdRC0jBkKU55PjUKZgI+vmbmiTWfhG6fcWi6nQkAat+pJuwDFafilfapPA0NTs1qSnmNRMe
Jp4YXefscxhg9Rq5fH3iDBHT1MHbbqsEEjo2agxmd3KFC3UIk8oSUxgL4nK7Wi+OONnOjbIHyJGN
BWwrS+IDIoyG6ApLu6SNdxHZgiuLJiDuMo8c+FIfbGTH+HLrKUQ1aD0/5Vm7GP/HmEuhDrbP4kYd
TVWEGER+2+/9n/D0X4yB/rD1/SfQzFOr3pqfhKftL/5OmgFbDbQUEWCj3ArALv8Qnjw0JGj7ITQt
DNK/2Zj+oTzJmP8kQxElWEPwPkWcpf/H/LQxqd0YbJrP7hpg7l/xfvxWA/HHc6vkPQCsCUKUJ5cH
zU8njrh1qgELMfn+NFv7a7CbBFsJprGJo6IsXB8moastEWnWTD05KyOGa7qXq5bNTa4My/w6Erl5
V3aTjGfHXTswLxMrWN/ScXtMMsZShzkr8/RQa0zdAONMkLzZpaavK6wz0d/zyM/FzeLa1TlDPLM4
5sdMZ/mHqqaXEyrhKDHDk8pt2xtGoxk2kyIS56nsMlTmqW1FdMnDd3iOxzm6rhCGHvyxMPggRjzy
4MWxdlrVwcmgA1LdR6mh43bMItsvVMqIVn0NhpVA0g4uxpzeEP/Ws3tAWLfui7v4dXrXx+7SXeSs
uuFxKRbjsaql+UzfmAG1kbh581kS/whPXj1N9twgB0Auw6CbsokduoG12h8Ac9he40NwVhJM5OZC
ilccFIuTCtHnTxmHFIwexswZptMkuVW+Vc8dqfTppHsz30B5aT0ObRMIQz5C8WUY1uFpCWn+3C0F
NoS9MzW4p3UZxkc103V9khQ/QcKoY8hmQGgnHhvQ06b6VtLh9dqVPEx3fqGjAnKuZi3AF08cKBtH
+R2gxfIR9/qWrF/UQQO74GWz8LHm7HizhiqSOz2EjPH7QmTvjWKbf+GkzpOqyWodmHaYt7TGmAwd
WOEoj+VNPsj10waeiHrKkAM8bFeeSj29T9lyX5eO2ZgNnq4ZalTTZdfFNZlH/A77FI78lWiG8Wvm
r8shKSzwW3T5by4kPaB+qsEbWlVlcs9MGAU/XeZqOAgxBtfAK8svNT4hDUHFkgHo1AoIRs82/pEV
I6IbwFjCRB6T2fwioH/IHPzVM89qQg6FYDQBMkgkJgh4cg3fDdfp7erYiW0AXa08xVFiACGXAR2E
IypgTSwRfC4gmWw5rn2Xw/2RgwM6FivJWcPohMzqqeGJOkVOQ6KI20/j0MOhqdgvvsiZbdV+LgR1
jEAJKuZeUUiuvnC2twoIZj3FtOp8aPqieI+9IhgY/pXTJ8rsco6Fnb98GA0VS0gwKVsVxpWDc16K
gQSZSTW7qiTPX7RY4bt5qYVgx2iXWYSdl+4Hhts6xiasy8fGIdNPR59xHvFAldERlTqNyN1tDFu6
IevP8zRViEvQ7dgSO624VgMEQCadTvEOmXdYboac8l6CSX74KMoqe8EJx6Z4Csv0Ii9KTjIg1vxX
jxsqZaCXORMujb68BwRHWU3ArOWHyh26sCjNdQA71JEFtRNN800WSf8De8n2SY/RSMYgMt4lDE2O
qMEkzSdWSzEQIxmX89SiLcDVSZPbQsEH3NcGNsEB+wa7HdlTbrWXKnTvYwf896kcKqbbhJK68YoN
tCVShyD5Tt3P/L0lN1dfNgOtZg8BpzvOncJd0iOeMdF/pSmD69gEXvMl4z1sRtLRX28cwrDp3mIH
E/uc4O+3OFOSTh7RkdslLxS9DHbifOZ5oBCJfbWaLOMkqhcROkt6GNRIoDfx2bTrtaTrr1maB8in
eIXqoM8w8QcSCzytyik7PdE7vDiDOMaRdfchGiZ4My7Ospo8rpf/8CJL5WmluvY1zLLBXA3xNEAx
8W1602R0Np66QKwrJlS8IEezYBQ5QcWFJGiM38PTKmd+qRDLxovvOUmyA6KoKIkUk7rb7tjklAeT
d05t6QG1EbZ86LvIX3jA1OljSt4bhwuAhYd+6LNXzA8US7u4HDMIWetk94tLqd+lyX1vYcsmyVhN
VGcVx96j++wg4e29KXf2o72eebYdem5k4JV5XNanaJ5TYGluh4PDz3rzGGIAyLbWvFATnAhYjiQW
gmgH3dO5wgABSJabef1GR0H80nrwulYVA6mJyETuDTn+L6acJNCRNgQhwhfOew9nSB0HrbLq2WBc
BnjhSeKEVLliIke4X57nsQrKiznASMDUPmrwtbuUFe0dTbkq8bIGYpjfxgo5JE+aj/xqxPiCrE3f
ATQE7PuClcydJkQs9qRt2pe2bzTpgBiPBON8dNVhjmnx6kzlPmVrE1vGu0w6KLGT4+UyR157CL1l
eoLeCKPYNBIIYmB68Vy7I+mABWjcflGK2J8qWoPGZNv1Xpo5IYnvZzMLq5jXdzq456sC78TmLsRp
tAdKPNBFv8JjY09AIIl1NXrtG+t/FuFAUj4YEgae+czZj4F2Ij+N9SKeHBdldgdAgcs1mrroPIuG
4ArbZr8/uB4u/VPuhHWPBcYhJOgS8XpzI6nFzhCdw3FKh+kDBCUWmnXspblZ8EHT44C98sGpeDt7
TRf3eGghpH7EouVhGBIxrjMactge+4V4YXlqq6sAOyprmyakU/zGz0h0lXY7DH7IXIZVtzu1mV6w
DSVi5H/0kuh1/Q3Zgdjh3CVUOePQxBFg96rv5uUQwWP9Mf1GDMl7QmM7H0R4ugscM37j30jrI24t
73MGouqhG+n4OuJ88Li/OD9eKVtRihF3OaH6NEYnh7CXY0JpjY6Pko0CXojfECzpFrnPTIKlMV9q
7rdRuNXXNbDlXW89lAggR1BUB5ib66Erm+FRNLJdrvDGTrhiTYwhy4Y9MkK8hCy6qUdfFWKSJjOS
pdWr8FNbHBwR9Dc1NlKm8dGKiqoGh8f2EiRASVpQnqxLxudYlQg4fRFo510zOOt4wluiMSQsJpfg
PYoZdmrHK5HbxdOKZW5p1nPbdJGCYggXhxLWOfiAANziO8r5/mlrz4kcJX4xHaOOzrobtJjM4n8K
Pego2omX3YyGDEVnnbyvI6YrwT4ijd9MlWVf4PqJ/qoKIsi5HXIh1mQiSyAAWw2+5zf8EtnngrRN
VUrIRYSmHvMcr8nVSoN9dKnkGOLWXOPtVlpwWXUsCeWNWCQnsLGYAnffxhzEdmaZxNO8LP4TM83q
y4yeBlyjNeVFMI7EuDuFLrEvupartca7x+bCpS/upGBAsZWdh2wIbmn2juXJD6F43KzF1Cz3y1Bw
PUa4FpcfszvOzfcVT974zNnQWyH2WGT1mywzU/6RPXFZX6Ru2sw33rL6yZVcnbZ9Mroz86kY3Vmw
Aabz4JSXQqTfgkJX+QmzooQ0OPNQuwn8dJFP/pL6HshitKBfNMD8PFLAn+5tv0vAMUeIIPxJ609L
zwm7khpIQkskrzSSaNJG6hdDNrGdRv50WmFkEQimiJzJsLt4P82XEt2Bwh/wvxJF3EgeRW2fRTTw
6GRXWUJZFF53E3YtOaIFbOy9q+Ghp1GhP/z1w+5/9E/8McDwv6rZacvZ/HuTBYENcEBvHG5/a4na
qqC2P/h7zCHcjrqcZTmXcnqVMRfB7zEH6f7NFQzCMXDSSILbgP/yD6qq/7cgDphi+lw8krQP/9w/
jrrib8yl+am3QTqzVfwXf+Goy1v56eJhKxTR7xIzqeXQizvgz/MoRatjRCCfEyt1l9VFDYhyOs1R
F34sAmjUp3xMXYMPefKhd0htX7ypjt94x/aS4FxJieRKjnJXIfw5eGNXb7zC0lHW16byk9cgHYt6
w8oknOqKpAou4AcBsWJJn+6tFyH+Qpxj9MSjMP4y1KHPaSpxl+BEpWZ6C4odb7GeB0iQOT6mdq8Q
u3yso7O9gWgHPCkW+OEyJOnqfp7S8lxMbnIzgLa6oyaifZNB2W+B05lwdO6+rcTqgTEUcfW5TbBK
7XAZzM2OIl33rigq+3nop+iFUSBN23nKI3s38ThWu3DJCoj3NHBA4K7ZYu1spgxQml6855RGSPTC
Qn3yBn5qyB+ZP2+uWBRJKyYKZ5CtFeyQQVevQR6u1w39S+Gl44n+ohD1vSc1q9IIqQgBmM6QC2Ua
507XwUyjOrfte17iYt6FUi5XJHUZS7jTQEtuToKTkySHO8RIb2AbIzGmIupROI+7I20IWUqH+pgj
oCY/PabN2DWnsPG7W3I7gOQ6Z/S+MLhgK9KGtX6M0NYcamzd9rUcVgNgqpI0hPZA3e915RNrrLM4
X/dYvmFLWKngoDiO1J/8Nki+1gAHiL77Vcb+Qc3iDc+eoJU6p+qKvd080LOi4/BMKffsgkAqVb4X
HufXXd3LPkbhHdeH0NBIsmsg3HZnOG6YnrOIhtqTwwjkPNl29pDR5zpmqLPGL9Tk4VWDlB/BYueo
jcSPoxVrb9QUDgnwJHIOHHXAmDJ+ZJhUB261Nea2vdp3bYKsjTeg884gj/qTlQnzGJeJ+kQ8LR8q
LhT4iZzmtPccz0P0RGFMftnwwk+cmXOGql7jo9f4XGMZJQd4Ro2ZXnAMYrwn2wCwTGBeJHbJFGrc
030h32qOysU+xXJy3ccjPUdLSO/L3mOd4owMK1AdA9X5BaK6E9+CnkcPkXPEqu910Gt2nBiYPFYo
T+u5ZEzCfqfQQXBmVQ6B8Dc+OK9cVXlxREG3X5rBJp9pi+ekLYcYP0RspAl3iBf4Zik6Xk7uopOv
mggwisHIdidfOn27+o0AnCdK9wyMAEbmXLbctqzU29kVImZ+TBy7/KisKD5H49rTATEN2ErKUgfL
ZR4mHNQT+okxAbu9/iGyuPbBhDoS9BRJ3ewADYFPU/tOuyEi0uBTpNqmgmphKTwYoMXwZUqpPxoy
sD9IvFB6bQb8oVh90u8DB8WWIYKZYYjCljjUXRhA1DGtQuTWZc+2J9HkNUCX55/iKmE0Nvt9yAHC
ok4Amsq3bhEUmnWX1GWdHcwqSzi7Il5d/PoNZabVdvEwOSlNdNXIAQq8HHLCFxzpwJp3QAQqJBBn
fcCyg7DRB7lSBzceoJFyj2LrjmIM54cmN5F7GeIYLi+GQm8IUlCG0akFhjefFnrdmQsB2fTPS1Lh
vW4XolxQx6Suj3rVjdwXslMEvzlu61O+lnDrUxqeErL8lXxtgW1sQFBbfIyHltbw1B1fWaakc5jd
wkwXWPgy70Rl4PAhsUsIiqieqvA8doPXHP1lNOKUOmU0nxqU844nj+uX33g7dryEC1LYkxsa+cVi
hp93fPDxKY+qDEtn55Az1uyEYZnUqxiepM65QhxnCcIH2odlekQ/LJg94YGoTvOMkZkTgqnfnTI0
+5KR6KlUCO5dlz1CosapijRRIgiwQ6rgeHRnwJtISCkVwnrl7FdxeOD3C4jq0yDCkTsAwGRbebO2
W508p2uqjy8DfntyQNcMFwB3+0ityJmFIP6pxrsq8w8h97HqpnvZu99MVzy6AeKGX4qrSo8X/kgg
LyWPmodqOE/VfID0eR0S3UlKVcLyWe9NB9OpyLpro4NXBifvi2mebeVzl3anSXhvInuYhv5WVUu9
Ax3om/zSDOUlxLcjvGDuB1z+WX1vC3pO+vxVT7FzAODQnyM94+dMoaSVhT37IeTtpnmaFO6thEFT
DVuLedxmFwrgFPCEGb/FqmiY3QFjTXi12iX3p2eYTWl8lfjlp2Dx89NQuyBDyxplS50c+s3nypcH
KCQH4y8wYLrqSlLXcBWr8UNWgYUIpDmAlMGaV50x+nKrLprCjYUwYhOfdaZOdTw9GTFeTiEMN9Hx
8MGeIO3XdXKHfTNHyyV//wlhDYQJwkvayOe6Kq6mKL+OK/+mmhYKdTgS87BdLqbeuiDb+Ge7TD7C
5/4WOGVz5DwOyG5GR4k4pJqPDarihtU25BYoAjnldCVVdr0uO/eqbsT1LByxV43YdYG8HzlVUVzv
U2HfXGYpuRVyNP0ryLCDKqvvbZjARqvPY+kB4ow/diYiRbwSNlpUXH1cXSqow+7eeMVRFL6/W2MF
OEHjwbeqOOYWRHe+zkwdG/ExotIJj8O2k6mHb0XrPelexfuRu3E/rhCgnfrUbzRCr4QsD0UtTPJL
p/EeJ1yQbI1aHgIFlCvZE8Q+sfd57qP2mk60Nw8EjE0HBK4W9Itt8tMYkKcJaW4i8iDGnRPbW8Mp
6VAm+X4MWvs4QX9BDVTVkZ76ra3M8eQ1qt63WDr4IKJJ3M4C1Xuwr/CIOCuU4XdejulrdQfnCAcL
1RMMMgNqrAIlbsmeksVK+4uY/cYBc8376gRAp2dIjGt65XW6ezYyYm/iYRyyzpVTPUisujBqnkoX
mmMNCHHXeiGefneSn0fUhpuVmXfVMyeAswq9ann05HxCETqIZmOexvyGZSPpxekutL6jhiy7DKV/
16zVHl/Dpa5Jw1Fe/HUt8lvUF3ykrBsW/k8YXA5L+BANHHR4+u2ZFR4a5T97QbPs83k+cJI+gvgf
j3lHbIPtT0ZCKEYO7AF2SCKHNFup84D+4TnVLSGm66oKHzxBFVeUoolUx4BHauYmD8BWCZaQLhOQ
w8e0wgDPxZb0F9nCMbva+fWXvPJO+JJf2GW8Fg3biPxb08U3sn4E7eyMoCmb9nlc/Ksw5ecPpjd2
gQ4MdcMfF2fKNeaHMftY1zQjCn0irnOCqui0w80SlkeElfS21ij5A92iNaP5GBVy9L7PwgcGLsUR
NaHfmZzMEotMd2HWLZyjx7PIzLFsJpfmVF7KFM0XGh4fKKdxxUXqk7UhOnPIqjA5TXN1H6Do10l4
whjFk9lbv1X9ArmqCtaD8Bh9LJrdCDkNwlf5qZ1JGJcrw/e5keckVHdzYEjaUmtf1TxOTPGq5lwf
+GikCuYKtGPQv7G3ns5J+8bon7E0+SryOyCQ8i/Qt5zsMlvd6N2vh3uBmplzLhiG+Jg7FNfsrIld
irOrUS9nHarqS+JWcJBL7G3lCSaMPRZmcPND3oYkZgfGZicYK6wFBmHlTk6zgeKKj67Z9aGS3+B9
qjchqUM5UlWZdscwSsnYgZZkjpIGAUVJsmkKfZjGWpyDkNTePqHq4SkfaK7YSTBQ1x3e6XbnWEMG
KunH73y3DG0g60VMswk/llyUcfgIPFD9qFFg113q6u5JE31i6xn3INCszZqPbh3l041j2V/dh2kx
PEQExpGf60mCf8ugDbZdImvsAUp6yKq2e+fWcldCFQwUT2qKEALHhhKknY35YMBAB6ZOgqXhcZ49
Y/ZiGJb7mr6Y4ahwZwUHOyg7n1l66AkDMz0Sk5Mlb1A17JCuXEQ/lkXah9hZJrUXXrVV4Xya19a5
Y2ey9NfVElZHZZboHdICy0zXjchP1inXr39dZ/j/M82x1ZL+B51hfBu+q7f6T0rD9ie/Kw1OzIB8
a2mJseRKgoiboPC71OAkHtEM4hpICcFmyf6D1iAiul3YBSZU3P+kNQifdmn8ypsvXdJNL/9Sh3Sw
TfX/IFQFgjZbJuphxHvDDB7HP6UPaNasJqKp1YUkiXyknbHftQETYFA9D24Rg/8UgdpDpvsRl6L5
4EbaOQ2T82hTII0E/g5e3gHSszxMm9FbLtOggjFbRfM2govgiOUXc9NzwN8m2hwQ/a/eClFukd2m
2c9f2pLEWDZANwD1eRMXjDIYbWI39N3HKp5eG8Uej3nZG+ExF+7DlP2ILIdBjH6Eruf+B4Og+piV
W7+MD4UWkN7F1NX/zd6ZNMmJtFv6r7TdPTJwBxwWvQlizMzIeZI2WEqpZJ6d8df3Q1V9XZKumcpq
2303tajUgCIAf4dznvNQKsPZg6bAlN71K/7MwwiH3w4pXid1uGysPKac7fpor0fzMbJIipIrH4jE
PO9F+42pQfeTBXXIW5juUlnZN9oA3vTWTEnQmO5ZDNN8V7PbJxIDLNwxxEm89YjddIMRqiyj2eRa
1db1xGd59kYGrTYewqFRyUF6kFPJPQ3Q/8W83se6u+wdI1GbkjH9AZWZ86UJe8mAVpuc+O11nVpP
5hqiWnD8HZbSiD58h3XNpvb96yqKo6CfkZVt/VR89pC+bS3mvhvAERjN7dKgbgTknEXja1QkZ7tr
l71d2M7TXMxPvPLEsRnNiFIWtkKHKOCtQisXbZtZ21tMkPGXfMR5TJcteANlQ3fhTPlnc3Tnd9AR
3VVi5+6ps9z5tWqM7it8uDdzmUuKwdrGZ6xk43B8t9NwyJa5Jz9Q+bi2Qb6pVQ+dnFhE+TeIDJm3
OxV53JD9saaVzaMWBiebS6ooGPagq0X+uthhgT7Xwn5IxMWl143ue9SuOoXWzd6Byyf0qozQxV3M
VMU46xFU8RHoFGGWOpuKq3DUBoAKLJoXZMDRYQ7Tut3iJU1MlmPC4Z+ipmQfa4T1S0h/nh77mezX
OALBuBGTJqFtVEtQOUpfQcSXV7zT77FbsBBAskd/oMi+RaoWmECt0Dxc+/BwZoOpRFHnzKNGCt65
fu5CnwV+O6OstO2HDPX0pYLeV8OQygBO96w1+8CM1Ty/1Ka0m9fByCuo/NI7aswmO6fsu5fJGJM9
K3j1zaNJr7cZ3e+Di9jzokj4AqPInV/McOz2SC71Qzrq8qqgknyEl+YfUoN0waCdHO9StA6PB/j1
vXIacZ9VLd0QSrtXOfPI5n1lXikTlPIu6ee0umHxzOCPOi7Zl6NnvLBRmG77kmphM4sGS6eXDlSc
bmGkcLXM6lg73V3bTh9mONDMjzDplPbVxvXwxSyWZW2XRPYXCWwR4J7FDdTa18yctsagQAiNN3De
+u3k2NkJh2tybNriez/hI2bPUe6bgcOVeIH1VOy3skRoXZLYjTnHnh6tnDhBUhs7ghJJ6Yn2fRoZ
92ESXYu0ew9Nqb/ruK33OJgtlKm2nYXGcGlbLGCess4liemqjXC2dde1nSXODIgPpPS867DiJT6w
1VD4FVSNun82PXm5hK78BmE6e+dod18R9Lmoe2P7ommsjW71LVxBJ+ijlbcPyYZ2YcmPDUbNY720
At21dNVdmjjfqARAqU5IREVYH8p48Hc5TlSAffHw3MUwakvj3m26GZaIC6cTHPF47okDQiCaple+
l8WfQRqHN0ishzMO4wh9IjCEnZBluI9bA5Bmz/Rm1xlyT2rCFfiZKx2qS69vK+qd8qvAZuabdPZD
h2Ggr/tAJFNyQur4MEU5JBHfvHOW6TIkA2Q71noJpNNkuNsneJRZk11UzedmijFqg7uM6lxfljNo
lZakhV0f0+3TvpMpXcj0uVBmjwSdZdTGpKCEJZhizoUq4+wxJwMjgeuNVkap4mBZVQWeshi3S7t8
yx37bqo7VBimHBHikF21LRPAqAMGDSPvAdH3w3y3vjOR8bjnxVYDhHk607onJ8U1q1OCvnxDq89g
ClbAI+PjvYIhfePlRnksJ3N6FyT57nGSu7cMLqyLSSf0V1B7kcJXjyTm5kFF9HBQm46JZF2Nu1q0
0bEYDLjtg6rJ0ca6ySrSfMhpdu+Hblqd5c0rsSn5JVwhhQ8geuc9tZ8a0tEakyeumlpW0eRdCLaU
zfKgLf+Z/bval7ScVAdItIb8JaqTcUOqDWxGF7Ie3syWhLGJ+3HCTZ/TXbRteOUk0QztpEigioCR
kGFu7t1lPBQK6Gk16UNojcC/SAi70WQotCJ7IpgywkYyJJu2aaa9B25v33FWItWIiNBuEJAgtd4i
U36Av/G60JY8DF3KCsseh6t8cIqjPXRxUE09HTLrwC01CGIJdM+wpA8WjLbraOqvO1+Q9gXK+xJy
uc/YdJpPDMHmS4pa65j3LPpRiZDFHBIaXI1oU0tfpTtQmnR+phlwiaTWNMadZ/bIpvSM4ykNb7BN
XDOOVXTc3bDPbCZTnhrAJpHvHBQQItx24U2ls/Cxn5Z92tuv5E0H7HcRAt/HE849DqBOOKl9IZEA
I0OQsYPOV7B+jaH1hqZ6NvIoO5A6MxC9gPpMv3VdTZ6AX92UFjGvlBhAZZ95dTsEawnYMoMm0Q3u
6063MVL8kBF3Odgvlob+OHbxcUJJJ1RzV61kdGuYz7JChSTJ7Kld98xaGx7CjP0HYLWJcc1ITtjC
AaYmXhl4VrlP2ZpEyQvH6tsA0zIV0wDBAnoyMAsmouRZzkAkI40y0NTX3bIKC8L40vXnExyM3VRB
1Rjab3D4Y2x3IOmNMb6lFL1PBivGb2G5RyOr0LV3GVx9yWnnbtkvQMJWYHcJ7ci+NVVsPdRgKFW+
1mkxQCUxhs6TM9YxumbAV7AS/IdRFGtCj//d8UF99iBlmGPa3wj6LPbVpNo7owVcuvFCXd/UWYps
3TNZScCzGUW89WeSs3Z9TuG9q3t2dnpTVXGynNs2QmRB2G2VXTM+k8456ztgtxuJEkGdDF+PtEtJ
OBsne46RokGqTPxv89zNGAb+fUP0/yN+zvJ+q0G+fuvb/set7B+//i/ru+t+8h0gc6Zv0Y/8ISb+
K+ty/Ynpk1kp8ORKW7J7/Wsta5ifHCQqjJ35HRJjpSX+dr+vP2SxJkDXYYwnjh3P579ZzYrVPPn3
Wp9ODZUzF4GuxrOxTFu/bGbZ8+dx0lThrWKpTOuTovbrvvJYraEe4igzwbHlZEvAjor92vfWaB5R
Gg9brXhydcETZkzq2QKJTGwv+DOU+2bIoqwfvhmL+J+mPNHzussHdvC7rvzUvjU/3WTrL/9r9+99
coWkpfEgE9KPr7fSX4hD75PyJSm8YAbUn1L2v/kK3Fiuiyjgzx/ytf+1+hc+q3+P/p2by3YV6vh/
c3+55q9macfDIowb1eYxYGbgr+36D2ZppUk1p0Qutw3vd26jtnOPET5IwPelPsWAtI9hFXY+jPqG
wLt6aseYggbV+hM91cC8ChFhfKcsZJ+PSB08va28sq0PFp8KS3liFB18jZ2urwsN8WuvyjmKDubY
EeNFxGDsXsSlUyi43VCTXVh6iPy+kMlpz/ch8jM8RwZqcRJ5MsN+tue8Y0VKlKi2N9otLKBYeWx9
NqeC+S9DQOC9ujVMlpv0QeG5j3p7RKlM374l5HySm7rPTZNgpC699doOMEybNCUNv84Nuvq67een
uOAXUZwtzK+wEZFy3865jna+HMOP1HVls3Ol21eHAQyUa7N6yerm7PTKzu4aXU/2kwhJa4PS22js
TG6VVOCXFAPu8cKJwnjeFLWriHkRLBY3fT8P9nbsVaQOHDTWYyJzIyQBne0153zWkxxeIk4NeyKu
N3KaWTm3cMNuunx+yvHPYZjKyvQNCd5wQ6IPOQ1ljx57k+lWrjp8o3q3w9G4zInEYy4Kpr0KLFBe
zjZ0TIIfWIRjjPVcdIgB3nRO3q5xHezGdbIGAFhLZdeHKEZXtRv5hz7ZuJYgoOH2PQ95IboTG/dM
72oPMfJHDktbPOraxGsltVd7wdzn4bQjURSXUjgAfsBxqRjeqBAy/xhJ9oKOtlskcsxa8LBGPe7Q
zC/4q+0ykvEOhboJkT/q6vTk6DJ6AitmIMUFKVrsIimgMtYhXs7AMLqQzaQ2+6AhHmzYeX7uvYcZ
Ho6dTOsy3XaV1PFV80dzjbYhD1Qjw+8ToKPnYl5ZWE1vaFbqvj83AQ40jEF2ZlTdznYKEfNT73Nk
ruYlxqsEKZSe216A8ZvUwSVvqtmKfoBBNQ/gmvdlRqdFaFSLDA2C6IIcYYqsE2T9xoTTXi/kDzBJ
4hZrSLDcA8fx7ufRVWc51XWDRkwUM7UY8wzGVilSP2xYlC2iiPMbYotTl5VH07BMAWPG0mTG/0C7
2hIR7xSNPkxKe0sARZpGB1C0UOcZfNC8rUKvLehbhvoNeZGTBhL+0IeX0KVuMY5ONYSwLnyhumfZ
4UE/eoI7RZoG3nBSX/JBj9es932sydbKb+tmOzzbbPadu6Rl9kYqBREZm9pL2UTMmKpwgYkZmnaG
/e7NB0cdb0NJHDw4+CpZH3e3ezANRl67MWxtf5trbrL9IPQyB6nk7XEe+7FDaVmFCUNCvIbQxt3K
fvJTJbodRSChLl3rU2j2nSTMtu0ML9v24zx9C8FiRFuAC2O3aSZb32JT118zq/Dfa7tRc2Caw3hu
4lRrPt3MTdZlEJN7Z1jES5a6rIIIOmPs16l6/uwmJCNt0PC73NSxi6LRjNelK2N9TNeLH/IudOqu
owqHeBikteytU8m/rEblmdJUOkVMZllujKa9Z3RiA9Vnq+9vplgv1wnKn3RNKUTYCujDJB6MnIVy
6wiE/uDwEYoeiypC51/xLv9m582qT7fQ8gTQvvOU7XA0Rtuqpv5k9Ek2+2bg7XGd23jrg1yKFpi5
kRR7YJLia+MUzAub0ZavCmyahTS5F5czHE32nGXT3eNogMKPLgYsnpPiSN/KglchPacQjDVCz7rP
BcTahKSz+87sEKlH4E/bA6gsNDNwDsOcRtFajj26HFKPzZxltc9smpUZbJIYF0wRvpKmUoWbkk+N
DKtMYspGtA/bPNc295wcM+MkvEXio1nYx6TxDTFZ24QoWZf4UIakSfxEYpw8QeoEXiPSayaqwxVf
F+A1zTwXZDwstJRVFsiymv7pfnLtyzxtCJknvRMnTnIzFwr4h3FZtfFDqLkJ2kRc6hmT9EjkYNIZ
duB6w62cnV1pNhduBiEXahgIBCIadHUkiaSuWRVbzCSa5i50qgu7NU9xtKD07ArkHLJ75owD9ZeH
96r00qdsHp/riPG3yUW4Jrb7tu/fI3M6WIV4hthzwhSvWNxl/EWhe2OFRNP4ztdxGWmIwQoQqM03
Qmj0cXAXHlkrOy9NGu4zshyShbxwN3vqkFIFRq8vGtHZ32uwmMxr47NGknIxwbwjJQ4J/qsdMY5w
4wFOPpE1J3eMHxv+BAv7NqSH2WPQG6YQ6TZzyf1ObGffHONWXmNgsUBPglQ0SYaA+p24ZJsMRSQY
1g3enshAN9xYcwaqdWBgEIrJu8MlJo4LAZycK7ERTI75phQr3VlVRCN2VbOPcPeHY3WhB9aZRE1s
7I4NVVLc5Tq7AqCiDdQ/TvbetzRbRpFeYr6b7sjPIRMGAN6WP+h2NKbrtE96IN+Vu7Vw2x/tOX0a
IbWf+doHevPKvQqzDlcw76KDB7F4YzReeZOZiA9K4oQGx52dg5+BkiwNdUSy9NQUzGtDxcmbUJNv
s7S/FIDEW1H45Itl59AP7YduGBCxxYV1hyQRgqUj76a2YVLojeUXRzA+hzrn3YYGxwkBGnNQao7q
QrTX2kOsFGR4grqtU5aaOUddfjhqrq5sr7IO2RAD6elZA2hjqtDvdu8ijeSpMZipzHjjmPgStsaj
h2IinhpSaCzEC6lId6XNuA9BYvXg1jTO2WSSs7zO2GYW87fgOwf85/jzrqsmVlvMi+zYfU06HjDF
26xm9iPj+LGdYiAa2rizKFUD3xXtjqyGF0hcUFHH6Fue6y9ALyhpXNexHwwi5x5d+B4olTL5TgDn
E1MEclULxqVomKlfFrHJ5xH3to3Ona3kQQ7EaJEykh2jWn7JKSU2E9mrPVmKrkJVSCG7S/zIgOmc
c+oRvkgyCJN4Kw2vavA2J9KKuH61rkaqK+QFznW+lAjrJBoJC4NhEjt+eoBkKqGj+CeSlvFpcXZV
ZbmcZqOutnmnEKaLfE8YfH7bw+x+d2R+HzJ0mjEKJb0x4PQY50eGdOmXSMOQ7U+xk+IwT5xmYWuN
n18coN925SmtTKevyJZGz7ju4cvwK7rH2kRNIIbsjBN6IN/RY0vgfDRRtRCdK7LEllu23JrvqMcp
eN9qxoa4AdtxQF/EXDb/COHb5/BNw3bUO0WpgOF/qsy0LAn49dCq7gF8DkBLs8zoqm+D1+o62VVw
PiY4IjbsrOzaAcmIdDZrkqK4qNBFYkjBfIflAZUMS7o70AO6eYDQDPvBAa7LnHFkdlqjVZiXIUkx
fcaVZT+Saoa2/NZzC3PKrqIqMUucWDSuXnc7oLrL0jeScaOm2HbhEH4w4FVJsanwliS7Dsf6FxtW
DL4HVkRgamArbL3BdqdDL2v3PvUxTxQmbIW9W3sjB7k7oGO+buEGy6e09OpXKUVt7krM+OZLncQ2
865/P1n5f3PVvAq9f7Nqjt/Ktx+72vWX/zU5+YT92gXMJ4RJSAR9wn+aWkN+EgwmaSatdf+scE7/
39GJZX2ymFOA6TA5Dv9gA/6nrbU/IeT0qEAZxIDAW/Mu/oWi3f6FsITfQlo0tfxpJp23r35Fqjlg
7vPYfwMR4aWbuDZt1EmVKwiqkYnx1DbCuAJTaRI8ijgmDKAGE58yo7Cj1pqr+sSh7oxb3aDfDVpG
qp9FZqTpsY0Lu7mwljY1gpR1HyusucFPq3nfyNuwaJzhojMAOSUkTPeQWaVO0vJyXVEAW41mJLJl
g5HyEkZDnmxrt9fbJK5WlZhfr+FurFLMU872fLgg3LYLJv6PfiSl18Kh40q9RcvyXbjoJa8MnGdW
gAw0Tg/+pBsqVoloieQQpS8FhOHsuICkdd7yeZnNa/KTKRc8fyBh2I1YXECZln1FF2oNH15rqmbn
pwjnTyzIO0nZxgfDacrmdJPymjKObohyn4ykfNgqv7UP+E2HfuctirwxkKNtd8TkWkY7+Ao1HYDV
k1AqosG9mkDydhTVMOuwdhuXpNS5YmPkklWS9NNm3LDpc568blWxLJ1VX1QujoSNVw9+dXQypIG7
oY+bL4ubFG9mivkAsSsR1FFo+P3Giebi3l/Gpd0kuU+QwRxzWiPmTL/bURFVW4M3zZmOtLhTmKlq
lEqmjSrTdOL2ilgbAEtROYff+4bXKiZY13iCfcySnNoW14OPQo/7hvetc4iJayc00w/XMEArs/aY
Z0OmAdrWX+3UDk305Kl6MK2Ul6mZCNLNQ4p4FEKVGIrdgj8qPA6zr9akSyYliCzZWdvofL/qQrIw
xn+NJV74RvZ5XqriS60Maq5GarZTTTLLgMwg7ItUYmy5i6iNgc+U5K2VhjWecJdiwJOlY/fbJCuN
G+G0C0VWksQwOrizLscs4pwHOJbEJzblCVrGYX3v4y/n06MiM7Dv9xU4JpeQASNY1ljJgFTRmDWi
n36lHku6U2Rb6vtAqM1CCprQX91wLl+pBPtuZ/gGpKrRjMNsN8XNeFl3S/WVqFEWubpMqjsUHimd
+uwk33sc9tfSa6N8R0tG4ynw/y5bascWiCwK03dDU20Fw0yjx5eBOTCQclRPKrQzHKH5uu8JMxTP
lwDhrZfcAQdX2RKHGJjhqQzaiEEIWet99lC3HTtBhk1Vjbw3vOQQ6b7KsaJhRe0avpppNLpbT3Oy
baYUW0QwMj35MM0uLTceO3E0ioBHcXzgykHl4KY9MhMzad8Tf/V6Q6NmdtGB1sHFnWkNVirsIopc
l5lIa2ZGHkRoP/H+LQVfaGJ2zVUYOot5iJATxycSgJlfdQx6+UqiNWsT0LTP4wal62GpUG5DDu6w
SYaDzca6IScq29nZQnABFeN7npZusWntbKz2HPUedWS7zr2aakKGN4TGhYVt9COEOEFeZFaK91DJ
NHugyRg/lErGj7gxO7UBoFONW4RDYYJuzLNevdXN6vTjUAVtZnnPeCHIUh5NlX/BVFPduhVV4WYZ
rfQD1I1I9uEi/DfADiUs+AJ1B7GKtn/Gaxp9l51dQxNGuEaMB7dkHhjSKS6KxiSPsmemAwaGrwUt
T5+d2qKtYayPiOu/sMA27ph2+/MzFnHvlWkc0JplWHHupR2zamcJHjA/i0aJqt+PkdAQSFgcS+Zs
7b2WbAI/50OYNReeNNWJt0aI6AchrIu1tJLI6JZKvWAC9fJrqXpTIaYMvY+sg5ePyEg784Ztszxb
iN2IYMsS/6slRq/cR26MvcNvx/bGquF5bFo/LfdhXK9g04FemtsRyAFKI2LjsHcyy5lnQ996gKMl
+2Hoj8jY9QyooMe1t0WG7k3Hrh3qkY2qch+R84ZVgJI8ukmGcPSQuIbtfWnkM3EbbeMsu7QxcI4s
eW6jDConH4K3I+hr9EIfkjodq3JEDiyFgUKDIA/ZhBVBWrb6MfVUBk0L7Ya9mTsruiajHg8D33t1
1bsekQKthqzGYaDouS0HVIVTpes8IGqzjpq6dJa9A/6u39UuL7WNrhXQZnTisbv1jQobq8BoDHXd
It7tVXhGw1tS2YY+z0U2xiwTm2o8AZdeeNyqIpVB1gDy3nZlYz83tEj1rkfST36pPQ8vChR3H8SD
mXt7BLdIJ3KzJjtyTKIKR4zgcbsaIFpbz1NWpCKYGNw6pC/GcrmrW1rYFcxtN9s8GfQLggr6PkBX
C1pL9jjkZitjZD8pzWi4iog1tFFGRPEX7EmQDXOrFneRHuePCbkVXv0YKjozWuyyX6I0F0csTkl/
XaI+z14nLks+5paxZNwVcHi3pTMRH1oxDPve1BPEmNFxDwwFU8z4ChuZNzJhQ8hlXxUv9IPwhomx
6R87xSQR+zy+jquWd2699cmWKDGVeeT5Yn2aPkK8M9MGsfWCNg3Pcs7KknrtBJFzFXqybX2pzCj/
2sWstAn5+YKHqLxtdavqI/lC7UMYN7VxBVmPVx4TmvK15m8CnDcPEbsLEsO7fvxIxTJ/BpDuvBOF
V5WHkU3AVeT40kQB4ydoNUCAW3/CS/+HmvRfrBR/V3Y/RW/l+0919x+/4c/CWzqfKJ4BEnn4PtdF
ECX5n9skFkOOWjeVOABtFpp/byztT2wwTTjeUq0IbSWgmv61TTKsT1TdaJMAMMHctSXV+r+ou6X1
8zrJY78DBNa0MJR6nqSLpfj/cZ00Yh3tAMXeN41aylObaI+YiRknxibmDX+eo/ahcceyDrB8YS+o
a0ecWTb5VG15FX82RgXHEugPwQOt5SbJQYseIiqJw+wsDeXPpMSlFg9tR9oLYhvQANU2Tpfx1cwr
TGdAIHg1epEwPQxkSfiIIW2YdqLxUlCdZlxwOBXRumawl+aqsc0mDg8yNtdFPdmRQ3jns/ZRFquB
scQWJQUCuTrImHbYmEHrWlhwuXUD0QI4dn5Jjc50ckA5jqZnJCInGGsGX9hy0uShJWu8PVA+wqYb
xgG88tiJKt5N2TJFhyjRDZiPoUBbkUDhex17Q0E1GEoWGJHA8R7EYHU/TIIRXhumz9eICUvJj0IO
nSGhaA101wsX1GPuuQEgybbZm7bgEECR75Im4sL73AhzXJ00XW0eoRWVwxq5m31LSRyDkkquRrIZ
Q51bKP1N+UWmonmqe0awRFpX7Z6TqkHVEgmGfaNdp4fcREgbNF5X+5dpAtTr0IJQSj73sJW/OWG6
TnZpNbqXZBxH/7MwjfozMcsZOWLsasR2BvZ5KmbqkR1ac+elTPTypqaE+4RA6xljU5EQR2La4zQF
Rp0TQDaiXOfc0inWsXJhZEFu8lWrLIZdyAbBADWq4QiB61jh6Fn87mZkL0+aOXd9vM3Q4Vcb1omk
J3ta2AB0qSSPUhK1vR0aCzhFGcM0RX7T4dhVkbdqQRUx2xvfIlmL9AcIWHuEraT3GqXhhtvaH5ic
MOTCvCQbRtsbEjbhLxaY1bBl4k/1wUVCmEOT38XfraJklt5CJeF8sawmR60L6ifwVmrKxo+cDDPC
OHrXrRAYpUF++KBZrFTH55Iq7atVl9YtKKK8OOQTCCGv0xgwieZEQzN07vCYFErcY00NR7mVnE8c
nFnCE9AFmEslDhAmak34mVEss6OoaAigQgwDyfYUJRF3B4p+YqggcbF2huyAhOds5Jn3jcKfRU1v
TnZ3iLndNKqfgWmsBES5gwzBCNbApWliCumHVyLH3bOP+bI+gDoboz3NXuLsVGEM+MEUM/H9mMwJ
kyxvese+wtakobYSz5FKUuvgqzrOjwAnLee0IJA54A3WX2nE1GMMQgNQWFfkd8T/gV8FjaLB2Hos
Si414FzcCDAwjoLaEuNl76PIhQVyzcHpwiXM6vRo51nLge9FyyNDJPzZcy38D7OOsms6uGU+K8Nr
um1LrfigRTJ+NrEp8+pqfE7uVsTxMxllUElioQobU2qz66nWwQ6yPMrZisT1FSoqtFzVKOEXSjd1
nV3qlfVnB+tlBZRskJ/j0k1fmkKaMijYRSdwuVwFdyQ03dvRpVtEFtgqJE4A2VA7OtlTxEw5vE7r
tCmpLdv8okV8VR8wsMsJA54ibTY3kmwOUIlhRV3tHB91Jcupu2If3Q/uXsmM/S3uu7G4p4+hJ+/r
bHwL+7wiE9chnitS8QKCeYmxTHu6L86o0wipnhjI2QegRPNNpDNMHCEwjWbv+KW0A6xheIFIUUlB
XuGGQdhFId7dkcDtGrs2oSjELwdlFgamZ3VbA5dNegSAz59T6Kwdvkytw86mG7yJVz39xvjVx+mt
966Op28N7/lXDAzqq4mv/t4tY/YJXW7mO39ql+62cmqb+OhOInsECADhyc3RVTkgcp1txUJhvPBQ
PeNMijoMbrBG4EDKcKhXl7mzHC1/CP2dE9Z8HBNxwdGGS4JTm2b98kWrgkdC+TFuth6QDVJCtAkj
yjaBaWyaJVg6NipsFsO8b5CnO364IFU39OXSU5kGXWWy3vEhfrIQ7LwLuX4EG8dpWbkh8SE673/m
k3+qbnwqld/MJ9vv38ucYunHGeX6W/4sleAKfIK9YiOdMkHlmtL6e0ipBKYWEw6/a+FQES4qrf/o
uzywG0oCOWCM7LgIcPjRX9WSA7HSs2BM+i5qKwl78l/UShRqPyi7HGEpEjAYnlJzISGzXHw6P1ZK
FRt233RS9s9T3/Ri2/MORg6u+4RCn25GGt7VDIvKUJu8g2BzYvjuNs+hNxT1P1DvrfXv+ltltl6L
sh2F94doAkRt4pdrUQ4Gd99W1rkRkcvCiOjJWF/AjR+NJ13AATnzFukA9I6aPMocf2MzpC8gZrxH
whYTstA0xyOAY9+YD/6QwJHtiLJYTj98vbd/XtD/KvvitkpK3f3v//pvHxlRIYI4A58eBurJylf5
8SMbJlOFE9uYM8A/fHhgFYzpPPFCGl8qjDPztqCNgTLWEs26GSwXl2EHOap6+feXoSzFN2eu99Cv
35ycAVlPXp6f4Z0l5ddWYsLYC4mnmKmei2QacfYEXa0to7VIModcX0R6qryvv78O62fmj7NKEyko
BAxvk6hoaf7yeYSpBifnjT5YKy+MrQu34kXN6K4vfPOSIdaCEifJ1p1JMzPZQ8md1acUTXIwhaU5
X/37y4G9upp3XEGCza9SMkZjEd5GqS7qQqjyDkA3Uie0ReuMpJp8Rp1w7xlBThs0M9Kbts5gG0g7
GKtU2R3uITkff39J6wfw433tuCwhwOeskFn2DWvf9eMNw4Q5GQnyUqfe7XJA/lXEIupAZq9T0EEQ
Zlaj2cjzmUWwj606/XAQj8HE+P1VrP3Vz5dBu2Y5vofCVFqoQ395vLQ0sFqQqnAKZ/L9wi+qlV3S
XjkmZ3wTxKGRsGsVJktk/Ft9usDVi22/jpnLuKqmQM16PEUfps2+HEQ5MJg5AFhdVYJ5ME6seScm
Y54vI2oh9y2eJq/DfuZYzK0GrZrsjdkK7PfAZyqTvTFC5L8a1bX2tr//l/56R5LNIdfej+UvcUkC
SdvPH7jhpH7RJmO4D0l85mxURY5S4SQduGSQDjrG/xC/o2ZYf0aYKrvvHuZhrnCqtX5pBKJtNf/g
31/WL7eBZOfE+18gtURKSwHJOfDjbVA7Mpl7JvB7OJxIxQ0BEfvCsJYoJ5Ivcq+nmKeXMXxseAd4
LGX0T0/G6mn84T7kAtZEapPBm4XokQb95wtwxnBUFdrPvWXQcJwnlGFiU8yz826L0czPsUw7fYvu
hP+tskk/xwhW4OdgusXNXlg9YE+UJBTWvPhmSCcAgT8vXT4twe8/qZ/bd14knIS2RYoLDzBJLub6
Bv5RDQqurSL9Qu+jGsLMnohAMOaC3Wx3Lgu9mhxrIL6//zv/202DtNAUrAslfCyWiutZ/ONfqnM5
GWokYaGvFtO7HswlcZ9CaEfOjR1347LnA6iih8Hr7eao2jLMz03L6mSjQeSyMvqHy/nllOEz4HVK
uDgjEZeRiPrlckABjtko826PPsO/8WhtrB0JuGlxWlAEcvhN8XDn4p5qkf40FpawtL9bY/pcema1
fGZ3HrrffQgnZ9GZubEDfGtlgXAhbgCCrOUUDJZyMI4wATD+3dm0XrxFZ0cEm0PlQoX882dpzY09
+uASCdfuveEuG/EhhIEm0eKAdUqL52V2l+mGPM2k+hgHYro3WG2c7//wGa5P1I83PJfB088d7/HN
rly6ny/DBq9n0JMTGzCJ5AIwinXXjxJBTBoNJGxukmhU1i5nkFRf5YlOo0uHjU+79UEqTYeiIQ3t
I2+rDufiP1zZr48iV+aYVHZcnQNLQ/7yLohh2KQY++t9LJyhv6hpvAnJzZsUEaWKwR8bzOPlYR20
AgcKYwLHCCNJon2e2rl6tAFETFFQRHP9kFfIb29wyjvZDXd20f1DLtgf1/LLp7gaEDBM255yxa8H
KkQD5vza6/egSYonrXqISzMMZLIorQ5iS2FhSg2pVi26rRDYiXTh99AG9431omZZEIcZSqitMUkL
+7lzcHKRLzztohDblW03C2uaieXfCX+yesO7n0wXE1yc+1HR+e6axFtRxNhuLhIqNhsQWo2V/0wj
FHXkDmNb/T/Mndlu3Eq6pV+lcO5ZYHAm0KeBzlmDNVmShxtCtmXOc3B8+vNFps4uKeVSnt1909gF
7FKVLWaSwRj+f61vfXbNQZGzQSENSLtL/pZIzFlS3/xrY39z+M6vd35qvBzdCWw1qN1BX/MfS83w
r+alkP1LU3k2rlIxT+B62owjWibpgNyYPLz6jPTKGMOolj/8X1zYszkhmIqNp04Xry9MdnqYE+ze
bWRBz2Ll2229JccvJDUEu3B3bsU6Qses5eR9ghv5h2nIc9k4ULgF8Af06+2V3cKQgTEzK+ak8o2f
88R2v3D6zZ8hykn/mzu5IfmkY5WKFQQ27MEImLP0xOvyh/vOdoUcYuKqWA2U1eb11y9NHOmaN8hN
Fut1u6mRNKAptEWCEtQW4XBbYZJZpdDewhMr0Z+ubHNuUysRBERFTHx9ZVGP1eB5ldwIU3TOpu6D
PPjd8k4v43ZwCAmSHKrJKUE1d2o9UjXqo8HGAc/kprMC6lz87aVLFVM8Tn6LM7nDFx067ajOP8I/
b6ou3/q6lmAfRgdbbkKBznXb9poDzwkTdHtR6jo3528PQiQsDD4Dywdb2qOnkKCCppeKp7pqy8K+
TD2CwjIv9y+RsWjVc9+M0OU8KoQnnv7xvslTJ1RS9AwcUtjujlfCuSr0ijINHGsrGxQPpPDum8po
7xG6wpJLh7rK6LIb1DXCzsHj/vHXPj6WspiRWUfaG5tJFD6sJG8fRDyLuEHa1m7SScIQWoRF3a/7
1I3dlZWgGoX5q/vwpI3KnihJ29o1/e70ohzkPFB1SczrXlY+FMa0blqkqC31sI8/4vtRqm6PxX/2
WRXHn7ADA1BpQcQnjONpJODa8aav8yi0M98PRPtVA7NFVc3rmxOP5k/3hqM6oFt6OuwrnaMxYeVo
EvxpbjaVOdT3+LujaZXwMgVLR+Q0UQuyUbAbSpQ3iCWdi84nkdkRoXGr51R+kTmJ0o4ubSQQT9gW
YIV9fGf+sKujB0VFH8sR/SjLPlpoq6ifZwsd40bGc/qzN6MEmtRUpMN6MnKgObSpk28xD/4Ox39y
BlOy6DEj5HN94la9n0iVPg2FFHowPs7xKmrItK8qAoU3IcxCjbGce3GzyEpDOyuMUsQrZO/Qvhd1
gqn+nO5KtE4s8q7vTtwQtVS8nVbYUcL45RyqRsvxtOJXyWTXPmqjziGcclWnnUn7vs+wiw4+8Tgr
F33kj5L2hAsJrQ++FSn7oM2UZaiWR3dOtoz54mHIhdudmvLe79f25jSTcxLkGE5Kb980oq27Orfn
esNuxDHXeDWySw1z91Wt6yF6bDt/6GRSPGhQrKuVrckGa0RiF1tRDvlzEyse1Inb9W7y4cCEhQc3
pUXpST+efEa9B0WPPXoDyMQk/6ktmwcAFuCObGGGuF9Gz9p2mRP/gPo/fgqI3chItwKICCGuTDy2
cJLb1zM519jClebUKuAoyLQE8Tbnub7pOiLoT33ud6sHC6Xj7p+0Q4f2uDoEhBo+Pg2KjTU4lal6
VkMeP3SiyzEkZ5CR7lRu3/hLkvCWPjVD4kU3wFjH5pudCtTtRm5qdDlP3M33n4p9uMOxQlf1PZqz
bx+wVRWVZoJy3Ki8OVdbjG2msOwajdH42gjoH553XatprO4T+8LHrJzd/m4euoA+hotZJJGb0bKA
lX38wQw1T715KyiostLqzO8q0ue4RFM40dy7lg4oUsM1CMKeEx2VTwJZ0gFsldvb1q7Eg0MISO+O
efpU6Jj5iJkMyTDbdJXN/wRkjopGkurpFX9vtHeVkLa8hFUwWOeTxdHCRls0JuPO8ttE/4XxsuZS
dYsZKz+xaL1bETxB39tiwQT17PA2vb3Rk2KUk+Log1Lm12/KuNPLC00WQF5TDwdCSXQXQg0VYl8W
Fx/fTP94VVB9fyKLQI4zzbBh0I9WBQJjRpPJJNlOVT0m/vWYtjM3y8cRwb8SzljwHkZNGTe/x2Zv
uf1ZynJQl4tpToprpx4c+W3Y14wwX1FzAkUwME5EF6kiGRxnsjCWmj6GerLTKwlSYQuFotOqnYGI
b34cC0Iif5tupWX3GABm+1uCyIffQJXUgWIROngQR02vJw8OGUex4HNO1z2QS3pxxfxoIgMAJ+Gn
mcWjAXzi06jJ4e4gF3NSWHBI2yzUt3IZIwbgjwx5qdfVRqcVQ1C23iW0X1fwB1KKW8yX6tLo7NAh
rLyiDkBI5HR2GEyCc1Xn4ybI1NCJ8oL6FIkZqiY2JlZIsdAMwraNt2GiVQwWKviFM97lqOqHcVW1
ej997wCdyS+iBNJBHJxDcYlJvC/4eT3qTh2Y26DXtARrFGmzWLGZyS1rOURGzdfI68JUh8tIw4u6
sNOAO7fqMEDw/1X4EpwrzJiR+t843gl75+W5T3BTahFKFW7ofs9jdq3ljjOYtyTSoHgg0lgiXj6r
HNJCknqhWXZlq+dDg9C5GDSDN+xGFz2756uXTxvXDCSxmefRpQaXjB2UIoTS7WAg/uxIJHgM6PJa
7tKbI6HZIBlt7HWXgYJRFucMI3KXLvSxpcZoo4QkIJGwF46mmxCKa9idi7IzGXgRVVFu/WgmOvec
qKuEGxsZ49xx4ieEisiiSCbzIyWDljcce1Dy2w8TZB2L6uXdL4eIh562YPiInyxq9QK//FRiR+AG
uTFsqfLMMWq/fDRCI7PvvNbM5seeuEF5Bcwv/O3QGmgfMm8eqieiBvTxEl9U3uGhb2oY56tazBFA
w3iA/EwQVqqpi46RzzK1dILCfbJqG/gHdGlVwSQlSz2tpkuZyUVW6PYDOhHP3lTx1A+rroim7tEx
soSPnB0+eWRRv32CN6UC/ZokZctxWxmDlvpbqemiDRBbz7gxVmIk2ZAEi1JX8zRJvhSOMGaEtXPl
+3Psm2fGMKmKaYqH1vDPdavAw0xspY+ENIjtht5rjmOpvJikwIKMl88dMGTYSe8UGHd0SdgUStN5
vKx7DUUZ7ivmimRVo4YDb9nYJrNCBH7et5fQOF37nsDupnwUjUCVFsuSGQhyJN4VtHPEMpjfoQCq
j5zwLrHphe4xwyVIqn7IiQwyiFPzN24dl7xaGADs/k7PqpA5vgDiMz9Wniy418OcMQ4wHag/ZtUM
Hio1ll2K6gaVCUpQPCq8WtVGWOB3oUMhhHW0qwwTTHw3V4FaQuICd/UuIeiXwUbqRMFgswmP5l9p
Pxbczlbz0+T34S0zZa/+EqhlVaI2kDn38efZhCTrLyg2VukTSRYRn9OOyMAVG6YY9dBjC78w01rZ
MFaTJjEBu2pBU+/82bL67z1Tn9msoqHM/F1ijXFwV/R4eHZ5yoqHiKmC/fCsj4TbMI5CXLr+erRR
j/8OaSTgoIxT6fRkz+W9Wu2GkDi0ZZdQQ7z166SJHyuD2OetqCkaQ3aKqDBOC7yTU/KZGbD374DG
zfw/WJ1mWNokihrlZVBzBqqXL89ptgHJoXoae52pPR97FvzDF46jFAPCAi/44H/qJlnT/8usqvvp
SpCQXxpU5K5Y2eZAYxAXOsyihVeX1VysxYDAfm2FjKFfZUPq0ifRNEUKKsbtvOZWtoC2d041OijS
I60rx2XbzdpFKruwj1Zelpj5rg9pm101lF3pZQVBKpN1k2G5Qh1RxUH4SMqdwQcOYDHzVA6vhIk9
+a+eBvcPMBiKdyMcH+IZrx9q3Kgh1ntlkPPDwx5kN08XtY9tkZelJEMrJVfPVUul1xMIh6iEnJAn
02ezNK3GoqvtszBt7QnsdqDl/p0kc4e/Sutl5JlSpVd9DZKWUm5obksyJon+pWTcMbHM0qGU7Nbl
pdmhn79kwBb1WTM2QiyEyKjctAwTzzt3fc3jhSZQja7vkjxfNcdVLUi6fG2yFmnaqvCtFuz9y8LG
5sIGcRdVZkuIjLQbEd1k9RgMP+a5Vev1y17JEoGarl/WcuzJhMAtCm1Q71FEegu/n3dfdYhelt8k
KtVG4WWRMHCC8mo2wlLbpcPGyybVk1mNUD28bXCQHDWJ512p3gl9RuME7K0GeDutsa2r9bNAfM7j
ymSQqFtlIdbmlTqseqVpxKDn6O8GsfHfvTpHi9S86Tpjo9SBxWC4qMLaakZod2gSZcWw/83SUG8U
2H41HkJ7Uo2nwgO8jkcn09nEyHwI+VV2kfGclo2Dnua3TWBFG95NejBnzUOi4f2AoqiT3riJRIlk
CDl9O/BW1sQQMttah30p/fGRL9yEg19Mq5Z30DOJaebn8kLKumGCIMm55C+4tAxYQ3Rp0/SCudKq
PYU4LH2pm6txw75GvXpxYTnauMauvW/lHa7gpnph2St3MgxPX8PWUwsoGuw01bc+iICQk6FTquUJ
05FTy4eUmL4qe2waxJYkYQexpiffERCqu17PbsN0CWgwC8pcJW9MQyOuutzwGubGXqphbpZCLctt
MVLX2SAiyvkjJAQIHjpIXfUt2FFn3MiKIW3tKh2Op7gx6oxo9ydc42YjrkGHYEK4KFVIkCYW/aDx
20l/lzp7v3gRE2Gv7lQRuer6URbQDo01p62zx5dtgYjTWP6oWnydDzAMTV5GizBbVajOOJIurVyq
aRjrQqw+dGWpPaGpFBJy6USWSQ81TiKW/bgrJTcZGHTK43jZe8RGU/Lna/SHfMk88tkRfx6a2unv
iN9AoX3e+2SaLxgr6hcGTd7xee2uw8seoCbQRrZWC79tDYeOOhMGaWykMpi+GhW2XqjmZVwTHU1q
/OFXuDmb3fKsqSSsXPK4W8mfnMgC4RWBxVnya0QZWy5wMyIkmv5TeRjPRVuqRxf6unqLXgQhqLwc
PhacA/YB0MP2l0MNwa9MKX3QLrFrdGi/mzbC47Zihx+i7WKEqK+J3lu282ogX9C4yLKwjaMGl1Kq
52vN1Nzwin1/GT+6vdYUX/0o8Opn1+d6y04UKLdQ6MEbU8hwnb5+naQe4lJdx6jR78RYkbkOmNxu
lQ+FnecqodWTfkkivSa1DGL6jMYlqilzEuDUtn53U6bzPH2BPmLmxaprohlzdNGQbw6VuubJmJ9I
3+DYgcPFLmG2ziTaYzhjQBMe9UDgMznZD/ncIMUnzCvNunHlpgST+8gKia9fEyU/8MOEYGSqYU8z
oG74vTali0hmRvErllEvG/zGBiLXBfeGDOxL2RNoU915iHIIB/R10HLy2iKC2Ou2VV8ic3dlHNq3
AuZFIXep36rr66EDDnOtvBj8ZOEXsHZBOqW5ts4No8uvq7aPdW831tJr53PPnSRKXjZykSnWc0so
FFmh1gxaZUNvMJhYI4ukTHZIV+ETLiKCJmWDIHWcBd2f3IwKrfnUQINn4hsY3mrGSzC03AWHXfPL
lF3Fho8shr0NjpF14Thqjqed44thLVFKJwohZ2MpyIO2DsVachzKPyfAQvWIyTkL7UVkt7b/JTFI
ECPorctcBxOTP4t8+iRFNjgLW3P1LF8KrbIrHdwMUk3vizcLxg2s64ZAWCsksfOTYXdqu5qXBIex
nh0WuWRkncmWRjIBy1mYhz8C5N+Cnt7msyazFa1YdSjjANIyZRzOpnZTqN9ltTqqh6aweXvxvpjz
eBMEiFVJjQUuAzvBQ7v7OO+PJ4mf7NcFctKni64y1VpvTpRFiCsx1UnXsEK1ejtMax3gBgBt5bih
8Bsk8dXLdIEIo2BF6KpKzfps/IKGCMCSLiZOwjZvDRnfcU4MwKU7MABRKKYiVueVxu3V1D61mtpj
Jl6uFmDXC3lTma9cZnaiCoxAfifXDmnryinT/Z40yNVtedFL6E7JMcsMPTXheQCDWDPaXucb+lXX
c08NlOpMP0muVQUQws5KmnTnOFU0eVsfVdkInVAv6ltTmrXBs+64bcwajBogtKnBuiqqkU71yzKO
WHVkjiTKY39fDscYrW1DUWNyd9pi1ai4chgzmmRm02efUbacI59kV7IcEXHtjMO0HLNv5YB02DjL
0Kdk02imEuQUvq7ms/ww5ckI31a/fVlcgwogFftTT9PANBVhTkUFN583M4arw84nloGa88yJKNty
ZZAgyqQqD9t10tjVcbCkW6MOFBOJQgrVoUoNAs0nK50HIoIFwmuF2mjptTE35TqLNT+6GKopmIzv
k+aPw7y1ucEjwQEW5/jPulXLMoTm4+vhcxe2MviMX6/GbBtHGkLQPtF6Ew4i4yfH2xnV1kQOe12J
ZkeJLvWeKRPo9zj96vF7NACYG1dRyGPcWnkfV2dGHwbTYxWk+bCcndmct2ElzfmerdVca9u29O0x
Pkc/L+p41aTlnD6OdaLp3wj2EMXa6CMj1igu+0NIapLoWrS59ZB25V2c17OTYKQ0Y29H3VtDJe3P
05SuZTlaT0QzjgaZFPBBfyTSEHQTcMVtC3P06+JcZnPvnM2AuPvPOR254LpHO8572RYYoPztWLPB
+00aYRL6K6f1inRlIVkhyTXJ0sreTSUzFu7lvCLLEjAda3r8SR3Ngq0uRlkU1Mi4c2weXYc2L+EH
usgu7ahu5x8vJ66XXTbbALXrORQJDucVzcR+zTTXRZwqQ79iA++SLw8YwwX+6OGGgxjLoGwPB/WQ
71uuDuN/POyhjMNbNU4z5UZS71OGR4z4Mn06nC/SYFZbzZd97ssr4dq92lbXeq524Rq0BP0bZYPq
R91PMer2yVLPfTObHsGYS9vtgMWiuw8GFOyDQVQDKRES6vN+O6K21jGZRXyyNp2b5BKPiZdcl4YX
YVnOQRrn524/O6mzmsJRTRnUdNU5SOOAwOVBCY28/GmZB+owE+gcJas6FeR5653wU8SRAU+4XKFc
gK+ySuNOQMzso4ypa64m4a8xWsPbXXIqG7J7XikHHBtSx0bHnoB4WZ4F1pQPVzzAargK09LDgBPr
5qzIuU4968SkhGP7bPp+1z6zl+iSH5FX18ljnPg6w7BtJpn8kAleZeLgXLQ95MG5TmN1y27W1Xkq
noA/6fgl52L6Xg25Kn+NRVk5zwkSEpATQQu4isP6pKtJUMdbzU9l1euCUb4vHrn08ssG6RQKR4y6
ZBerhgAWciZSdPwZeyM83PzQt17jXEkzUCvBSAQZj+plDuON8yhPRG1vssOJRS3S1ZTagZ8shE0Y
dn5T04rkgTmHdajTzZyPQ+qy2og1uqlOG8HkqumLaFD2orZm8FKsKl4Ja8YTvi9tGaroxG0vUzUG
UiKx5kdnMDo8Q5OtI12kaOpVxiXuUTX44lov+fV5x446WBgtKb3xtnZgJ3ExOnslkDTX7Emsduwx
YGCOL+JBisCZT80jnxg85SxUXqrR+YBdVtOhBpDrBRUTIXwO0Vo98v4EGDHwFPkCc+qZJ/te/zJX
MRV3hJbYtt24MrhtXsYe6x4/eNffv6ypelHti6cDQs9pHbhBNf0IrLAWHRky7aBuWjh13Guoseqm
seVWtwnaAKZ7Ksu85SXY+KkFRleZatVshDFJVk2TIIpg6WoGyWg8lUaQCtimY9YV69E3Aw2weNUV
83DxIm2kGat2GhQgUiaH5qWWRx2WnYPEWc4k8nJYDDFrc6TIOyefkZUAGB/tVVz3IwNY9pMzbd3a
7IkmQGQZMJ00rT2o6lDYUhHbxUaFrWsppOkAhqU0ivtskfaJ+hdeWj4TxbzatsggSKOcR9cg4OAr
hJqjNviEN/HcwUeoH7BAkcX7KXbjPifcfTpU1OK0d81L7ntZXcFHC83nGdY6kENbjPMV6b5DD8fN
94bR+LLvKPwtE+b/ACpL+OXVU/7c/i/1i39SnuQ0Gcm9OP5fP/1bhMqbv9T+7/0vCZ/L1ZN8evPD
ep+seds9N9Pdc9tlhwu8/Mn/6f/5ks95P1XP//kfP8uukOq3hXFZvHYRCBWR+ZdASX2Sl7+nvuZ/
/sfFczGhYHr+K+pz/+cPtgNLQI6lwAjEwcZO6SoJ3sGhaZqKKYsWGXCK4DRm0yF+AX7i6jRMncoe
ARH0OvEq/GU60BQahR66EpAKx3Jph/4d24HgIq8abjhEbSJFMY5SFMbJAJT0bYMqAPOJC1D8sEdS
xoyv+MxGmGdmJOXw1R+zyr7zAzloZ5y1kmeAlCYREX4xapcB+QQUtS1v1mi0oI2ZQgRyTBDfXt3K
m0Pv77XWSwmb/tURPHxAdKjIpZE/OXt+zGvljxFCBgrS7tcYOaJcm0gBMZ7nGeoAMXaVu/34akpH
9K+r0XykS2c4bLPwsvrWu8Yo9e+GBQj4WBwSSGi1c/ZYjWl1+/evgj6fVhiYAiTSRzc9iqYUEACc
UZwT3LU8ac8yUhtO+DjetswP38Wk92igdsAYsI9eeaWS8/TSD12jJtNKEL4MREC/8lEFkaFnE2IV
abReourZasPpxNd7+8heLowjA8UOok+8yW/HVF3T+hmsMllMQ5htCSwZzsAwphsxNfWJ/rpSIhw/
L8awZzk2ujRDP7qTc4E5rmZ/xNyXFMtOzhLwX/2ElfI3q/CLtYpZimnj5Fjki3lKLu77pgVwFzXC
UTfXp+5GMoAg2nYKv0ir1tee1T5PjjglvFYf+83XQv/MJRCo+64wIYW/vYOJnkLsqEEaUqnVVkYS
51DbBmtdO8VAXWkoLvwmmE5IDN+NfTBNaHQhYCNTYD5QU8Wr8RJYULzGjEzbdGiIHKUp1v3mlAZ1
8G+OfnUd0oWwGCmbkX7Ule59BGZOwnVmKyqJAzaJ7Yyr5MfHV3nnPedh+Yh89v/oPLujy9jYIgzJ
fhkeAuz2iOyWReL31jYO0/uqsT5lIW24xNq2DcWWutkxXHap05/NevkJEl6+EE15ZTrzzcef6093
GRuKgUpLNz0KeW/vMjyOoozg4sAItYszAU2T3QEHxY+v8u4V5Msbpu0yqQthMlTfXoWolBxsGvc4
H5oB46HgTLewKe+UwD+ntDvxSN+9hupymLHQharlxDy6nOUHqeYlQbTQSDfZDJb3XfTeRevZ56Fd
hifm6D9fDLW976IR5xu+/W7AU8CK1VxssPJil8+6vBVxCY061UxjHbATPTWU3r+OBm+hcE0WSqVi
O7piAL6/GQSvY+8P9VUSeV9bQZpmSYJcaoLsnbea/Br7QItbY0WuwYzvmnwOmsLLTALYssA807NI
HiONw8jHT/r9eDJQ8OwlySihhX802QINR+vmETMF3Nogo2LQQX/k09nHV3k/nriKxV3AJ4k0Rz96
wAIAKYIiN0IlozvTxVjBbyAAKQsGsFsc6E58KcEG52gC5HpK3Opj0eE5H02A5hDoFDlpEVR60+bn
PXZcYk7mKP1tNaU1LGwzDL8mNienJXmKobcmlkj7okeJ5a0aDrSfPv76f7rJ6HjUhksnAsc6EsRJ
TEBe3vD185TT7G7o527c4f1lT///dqGj9awEJGUPRClzRiXRq2SbsAYmc2p2OFJjqoUMHbVCg8DY
w5137EDK6OmUdcLtDTU9uJNxRj4jGKTod1OY+khMuOk84hXp4p1yv09nlkwAcfhdSuDqx1/4TwML
O56J4Q1tHwK/ty9zScdzwvfCkupq0L6YGjewJeXKr3pt9/GlTIUhfDuq1ILA48NFwTX54e3F9NbU
igTpKeXDoa13mYBoTKufoj3zZBESehV7/r1hjahzgrJ1+6UxYqFgocLm+Iu2qfcQ50GhEWIzFMSp
sKqU8zQuSo02wQ+2+nXxs4nCzr3yOXwqqlQUmSM2CfjAZNjNUBckaE1xDrmCvLexiBHWoK4Z01tt
EJTNuyabdAJgYtagYqhb+N2hnINiS8EEbewi9GAgr8Rkz3IVlPp8FVVjaFFV4zMtNRhTcuMbWOjW
/ejIfjWg/4Jy4Gv06iCQ/ArpXcpV0Wqhc0FJdg5XnsglQOtBpum29StTLmRewJA3zMnsl3pcBs1K
6qA5to3vNfU5r7z9nb2RmV+mpEoa29xx4w7sRQ6aFsVBP4AwHwmqVGymnNNFSFc8psr1qWnhQWW3
EdDexr/QyxDd1jcw7CJ0F0MWpT2sqijvfWs3+WLUoiUtem+i0q+FTXeGREaitjHlTZVn8a3rVa5c
tm1eEi7aoBwFCW0hk0kzMX9O/bQmUiCpdHcJEDv93ss8/9XQDyXUOU1FtUJ2mRDzOQT+TTq7wbc4
TwQbga4k8LzjxYNKEVWOdyayxkvXHhFxoK1HE8wvdqo+Ip3VjL+h6tSbC2BeHpxqShImrDe2hM1X
fbBqsrPCTPuG4Agi4srjtqE66NFBcIMjmJHBEBaaBfVes25CmEnueZ034LJILaZi01Vj4qwSDzPB
jAKuQmgFgRpaiBk+Ec6GlgcOBLyTMtVERJx1FlcXUV9Nj5YN/h3CLsXjVTcG1i6s4bAvQrPMQTaj
zq0FpY+cOKjKROq06DynLBdJ1I13UVPE+VITk3edeLV/m/vuaG/mVJ8xEQ8WpbxVMxhVVsKrquLx
U+KWmu0v5lmj8cTOygtbLgxWjBHnDs2XkDJjDs9YVrfAfXptOZkOtcXW8skxYDZw7ws6NPrdoLxy
9LC6yN9WwKaoTfkS6s3jOLbdqgJHr3+GeeU0aw/2MmCQER5meI7zSiu8i6J3WoKIElat+IzDTeHs
cq1JkBTsASlj4uk3Lq3vHzDpAKiUI2i+VdFngFWg8HlXOKcyei979EpYFm6yZBUAydLu8Sz2NEDh
iBW1xQbmR4J81I4Eoe3BLuOoIC8AlQWU5T38pdyDYJgfgMKgMi+Iuzek3m0I0HJhPRQFEBknVECZ
GNPlsKClx63DnaUKeHsADUVOYDSOJwHTGK03XyZ7XE29R9f0e4xNpYg2HOuA21R70A1qyD30RgFw
WuhelyQXgsUhGsGqVsEemdPiiR85ZyqUTrDH6jh7xE6uaDsEztpfsgOCR9F4YgRkkLuLKklXQvF6
SEkG3ZPuMT70v0D6SEX3qfegn35uHIO8A/RmINNL2zz3oIm5axgDaOwbcHJIJ7Lc/N7vqUL1njBE
f7yGhenoyc+IVIZ+m0+RvjM4gBTrCv5GsqjdFGIRdwl6Udskdb1hQ+BiqaTG4lB4p5mz5HyCldxL
2txcVgqI1IrS+oozJPldSicAt42aCHYS8Cm0OQqplPr6TNsyN6pomcMyCWE9kcW+hmgIjSmlW5gu
NVnmcltGqX0XdkXmLDPHTO2lM1fothZDQhRKv2c9FXvukwT8aYilR33O2hoHPJQmo0Zs2rTRm3UH
jL9cDMMYX2uzK8JlyHtGl2Zw/NBLd+z/2c9iresarFuLhkaFlM9uEtjNtzyqbFkvaPEKOuw20dMo
nNnWdzcQuunNwNL8PoQJYdNjYBNn4aKcS8+jUtUWvT4bafHGpR5TOSWEVRuXjZkPjr3iTDKE1tY3
Jj2tD9vEv1Ug/LeFvTfFwOvqufgsQXbIT0/VcaHw/8MSoMfG5N9XADfNc/Ez+sdnyJvRc1P8AwrJ
P/5PIZ+anzL++Y9Lfmxf1wfVLzuUB133nzauNnUYRo/PyYKN8Et50P+nQ5EW/wVpPFRwTPak/505
BcoE9hKMNv4edQ9QM6/qg/4/cXg6BFIZ+xChv8EkOT72WKjWLX4TaI19QezoBJ3gYZLQGKOlaUft
fWq66bWkk//U61awyUykB7NM9fWrG/eHGouljhKvax+8wB4OIfb/XB4l9NEmjQmPxpRF+kWWdqu6
uxL2Zeb+aPzLObmji77sm9vWuKvRASIeQBCTrURyXxefLQJB+uFbZ5PU5+pnefOjMWr0Exrn650R
nGXuCMe5P3O624JUvp5QTpa1ZZxcGv59Lbx1AX6T8+vCT+e11Y5E1RTbPhIcQep1Um2NwF9K99Tx
bX9a/ejrHu34zaYuiWTi67qfvU9oCxbdAn3iStvAWL2u1uYtIi6W7qWx8E+c6dSp9aMrH51qh3Fm
8z9y5cDp2MKNw3XQfCWIeF0X8e9utM+s9vfHz/ZdTeb42fpvN+Cl7Yx5DuR5WZ2160293sgV6T6L
bGNvgx1i7UW++fzxJd+N4bejyTwaw1NZDhSVuWJ0Fq+z63lpbYYTPos/XoJSlkWtkzOMIgS9rpvR
7ZoFqkxi3N2fsxevHfuGNWdZlo958u3jb2Mcn2D2N/DVtY5GS2Y3LqwdrhVeEdhQ/YJQ8dDsxoty
O3wtrsLn8Ny4JsLauihuoy37SfN+xE/25eNP8e50zqfAimlD3aHm4xnW0aewsrZrEjr5y1Zbm2Ll
PRJQObuLHs+Ew36f7Q2o7xMHRXUXj0brm2sejdZcNI4uibBZtma67uNuW8gZScMI7hbp2ObEN3x/
NToruu/YihYjEPS/faYtKhPakaJYssu1YCxm423oeySqEPWzQqMGEX1q5aaA0P0JNgtBymDwn6a6
6XYtMvWLKm+7a7o4xrUWe+kzrVbr7406pkcYALSUmCwB7FjHVTBha4L5j5xQCyU6oak6lF0IlxfY
xWAJApGhr9zYJ6aMozoITkCKBuQPmi48B+g1R7dFF7mfCXqmS8oUbNq9EIaJ7sUnDupqFnj1qJUh
kvooBUUcTaoeffRCqRCQJPZaZG/epFAZpQPwOnEK+56jXnU9lpN70eRi0uG0cfxc6rMT3J0YAEer
ED0FgZVXkKnHf+PNPpqp4Df3ppH4ApVO5a1tuuSLErH4jpqqvnCsvFzPYfU9ouW/jGu/uUiiuML2
ywbb12Rw3ndOeqKdczTN2DjPhQ9MgDqcAuoc3/u59NnSgzXe0FmeF4ih6oukgnVgNd4zOUfDTkbe
Sc/10XyjLso6TCuCaqvHP0e3oTTLRGpFxEWRtn+u8k7fxGgFHlwjSXeRaVKgMKJpRt0TeKSvJBPl
jthE2oFFqK+sRSfS4sR9OC5e8ZmAXFHAsghQpENiHs0+PTFeHGRxp0bYUJYxOoaLwCUMpU4JtSKp
91c6ZBRnY3LtwonoS792TjS49oigVyMUIyfTAulUtNWAAtCdfDs92ChEhdaQTOwwREipGgqO1E7W
63hkCFG/QyxnDJvZ9vJoV1VzAFi5qZ9cPS+djV8MKGWisQ5+nBiz6u17+6kovzNIAJmof5yjG2NR
1NL6GrCRFnPe28yOPyOEzOIdNq38zrUlfEPd6iuxMnEq/JR5bHurzMVwDT28SW7wlNEyQ1mvlWuO
lvNDbAClWZ34lEdTq1om4ehBz7B4kPSajlZkbJ/SHVwO6swBweWYNflXMaQBouDQWVIdEhvEPS2h
TMA7CdLRzmry2tetJ/1lPBndEum9t5ylfcMbl25HbD2nvOpH7/7+E7p7RhSbaIPe+Nunm05mC/ad
uOEC1Q7hB6kHPTiOjI0AdwBvu6rWwDWqRSkCc1fCwN96XpOvk5A0s8gKaLe403BiRTqaefefCVQN
bXBFIiJS9u1nqih9EcGkOzuMcXLpk0uxRJ1pnXg4xyOIZ+NS32dy9yEJCFeV5V+1AHEndHEuQxfb
Uvis41VBb9u469yDn3xiGLy/yXRpLPRXYESASRz3VERb18hg0mA3NcnPCUYrSk0RreDI43bCGXnv
un791JH5B8IubQjYapqlXeMXHUZyGlwq2Cfe6iPzscc9piqBhheKAnImcE9vv/1gMom5kR3sAimT
X2NmWrdw4M6oqWAdAfmxZZIvL7JI+iRsNMYDje2OisCMF3qI81UVaN1F6/QOYQe9J9fNIIvzdG7z
rYTRdlf/F3fntR03knXpJ0IveHM5yEQ6ekp0usEiSxK8DUTAPP18YPX0iBR/cVXfzVyriplAAhEn
ztn722zHkUG/5PjnO/n7b8a3xnbng6jk93vFzf3ym5VsX74psvhAZPVynmVBTUpWpx9KsqU+eTzW
h+zXBYYbtIKcaKKz/pHlsz6kv3yUAzGYxpETHJrWll/9Pk/yXdeYziMiwiHf9PR89vTDigMezLbe
9XXu+Js/X+0rM+79d/B9pjCwxcFvvp93za4sCtGY8aEWY/fQYLK6AYQnbtp0soptGROJFWbOLDFL
Okr7XvMqMUWyWxsLtq6J3YB3/c6r+5EguiZvyFD1REYvWAPlk3ek3NBjKoNipwZlnUuFl6VaezQH
r3L0dt94SORopDrVlz9f12+72npvobG/Dv452r8/9g4pNBPiJdeHL/UQn80e6QzxcMhlJ6NV8LKr
WqLnhbe4ES6ycpuYntz/+Ut88Chx4IaRuLJuoPy8ewFcghlQVfMCBDjtd1lbLliWoYVUhDF+8ju+
O3yu7xrVnc80Zl1ofxsogsF0oS8Tnorpx9lKUu7RIiYiymFpbifAwdh5SV8aGrIq/nyRHzzEzIyD
tYEC0w5v/NuHuPTrcc5haRyE3vdbUwL5AqiD2a1bjMgo2nqrVTUeK9yAV03bN58sfB/c47V8Cyih
8a2i5Hr78cCRYWkveXJsm8Q5j+WsX9c8fKFGhtYnV/q+Ylzv8a8f9e7nnIa00n1YTMe123vo9NQ5
Sh0UxUxZt1VOLLeM3z5jRH14fYjaGDIibHLej0orS7F/yCI5DomvokFoDx7LwKXO1OCT1ejDywOK
RcMSJgjn0Ld3Emm7CZDL4PI4lmwdG7W47mVPHgCBkwUK8IujL9/+/Oz8Xruw+GGBD9YRIqehd7tw
Yc8+DBsuTgRDvsNz8c0rSeut84KDEJXoJ1f4waKwfh5voqsjBeLg9fYSF791izTPkuM4ilMmzPtp
KeQzNkMzmiAohKnZZ19xTdb4MhoyN9nBPvkKv99k5u+Oz7EDpaDDV3j7DSYM2EHVcZOt1K9B+jI4
KU01XdLkp4zM2ngLfLL6rAJb38G3izwvh4PgYv1pkUK9qxHHSbSly+znmEwkAg5GUu1iVxHVWZpm
Ty5Wv8wVCu+xOjKhgFHQNYY2HX0zNk7lDFTnk5tgrVf57vtQbgACgfDLovFe+MV6PdVLEZDsycBs
O9qiIvSUWtTFkbAhTJSuRN07W7PUnCNMkfmEd7PduYkm97Gnoy6H63OzmjUhjBrNYWyFPHXEcz1W
Xt5HotZFVE2We5bFeXtd2j4Dz7ooEAVCkSo5gh0HfLbXBvDaCwaN5UknSSfKR9Wdppl4p8wfvE+q
it9/d9ZGKCzr+QpupGO//d3J4MRhYurBYSKiuTcvQdaGg/NYd5eZ+kz08MFnrZULxS2HAsLsrLef
NWFVI+CpTo5Z5qUXiOAfGZToZyicEcy35VdUmGn05xf5gzcL8RUYPx/FJ4XT+/ZJVhIpnQwBT1ge
f28ZrB5W1Hy4LlpXi47GQ5JIHqKNL6DgWx5y1zn+5Bb/vpis+i9z7aYgXaSienvZTdYROm5qybHw
G7DHbvCsyS7ZEjpmRu5Y5J/sBr8vzGgeuLkr75Krfv8mE2mKUyNJ0qNfz6A4tKy7WCZTnZfz/M9g
hWshvY4OEH9yZatS+d0WyzBczmNap8cJkBCRzn2Ye8Qq27jV94K7STEfx19cnZA1AKX5J0el9+3J
9eNZKlm2EIVygHuf9gjQ1dLUwli4bRofQnLmHzvo0xE+bCIaLG85oNTXXoQqjchv4uWqbrSHzFXY
Q//8lP3+YEPPZf3m3IbAGt7z218YgIFTgQvJIIv1tAe6aWtU2vIky9G66FNLV5t8Vp985vpivl2q
1s+0OSjC3aQ38W6Livt8FPAFsqOLayqKjTy9oH4dP3l2f3+YkNsaUL3hCiFifj1K/XISwEYltRpY
1HEEcxKVZmcerH5hzIoa75NG5/qF318Qd5BmCx1HnRXi7U0Memu0R6+ECdcIdSI28mupu2D94lg/
GJypNrZqynPUHm7Y1Pb8ifLr95eUC6VQhN9IieG+NuR/udAWZE0R+21+rMVURlPcNbsuXiEdjXVc
lCc+0eC+lvm/XS1PKNo3OIKM8N5erY3uXs5Ak46EbKfb0fWmiOeGaJ5akWkdy0yc9KTPd+xUEA/9
IT0g1ScTUvb1Dq3BCozJMjxy/RyCNvMO8+DEW0rbOBqzoD0i2icqLu38/UDI4V4DMwQrDfFQTCP2
GSvRjeWK4e7Pr8EHiy03kTWWgeXaoXo/L0gKIxWyFjnp7Ua+ik4qxBzdHKZxDX/d689ASuuncRrk
FqVHFU2gVT7Zwl8bJO9vrKtTtTHNhPfrvluTqJmqefSz4jhIH+gVbe5ta05r2p8w7h3Hza+0buaH
xWRmHxxPG85NpD2PBhE3e1356cFsuic5VkskYHGEwnXHjZs4kJg0KzjX7IR4VOrsU21wAIWvIG9i
5Zuh1DS7Dm01/sinpwnOO+fNxCFBPEg+WfY+WmxWQrW+LjnU3+8qta5qAR2kU34cDTvfDS32z6Wb
00grEwsxSdyRr/XqY/nPmPv67/v3P7szXld6wycXw2dcArZNX9eJX14P28De6tAtOXaudEIdJyWN
X3KHgt75DHv6wZtIP95hzaHvi7B5/fdfPipLhETD0/MQaST8ZTEkQplgykc5M+2LfCw/2S8/WEgx
AfMGrk4Q3v13NWjQ9DaTFx5aQxju1rIx3KdO9xm58/dzMKpa/C0s2kz/WWbeXhWaEDLUkyU/xqOr
DvRLUvDcYtyIkhP4oNfBpWbiz+QFij8psj+8Pjr6hH2w2rjBu/s5JLlqc9PPj2iZ5QU+g+Z+bIL+
+s/v/ke/2ooMNqgC1gXtXW03JxLhsKOxnk2BETWJHl/MM9JOzdOKGzcW7Sfb38efh3CAI8t6yn+3
5TqGSzK65H5iZogcXzQ7k9DVlTNAsOLw2VDyo1+PSoMRKHUV87B3q3WBdSMJYHEePWFUZ+koC7g7
9XIg0g1AznzhdtMjossm+i9uKnMx3nIUGr8ZbMC4un1cO/kRV0O6z3OPzGKjhIgbz9qFl+nOzX/x
eS6LIB8HY/b9QG4g/xIkaVocnRaxG/ly9Xmc89ONKGf3inyzT169D7Z8/G+rUnfdeSmS374UVl02
foaY6UjnU9uMSCJBX1A7DgiZjho0sCiAV0vXNUgPo66ln1QcHxQ3FOUra3htAhvvC/M8rl32YLc4
QvjAiwpV6RIDwLdJusPhzzf240/i0cHIp1OZv3s7UmbZiFXT8mioPI4SxImHPmN6TiO1+OR1/2gT
ht5gr5ZCzjwM0N7e1DlXEx5ZKgviDdMXQGDdEcyGt+uWHGC6K1sO27V/MTZLvKEiEo8OicqfPLi/
Dc5WYQ8VAELvtX1rv37JXxbxFnIePsM5P3Jsjze6S7AbxXocWVWw7FKPbIXSw4fDs58QS5s2m8S1
Uh6DuD0EJMft/3z7CVvhot9WBQCJmfTi7sCLRJTx25tiayTwmd2iHTDbGwY29LT5WQ22ceU15KDt
ETrN9mFoC/t72Zdxt4elOJ5P3eg8iaGd6Dy7xhfQV/3FMPWERUPTNx9yzVMnZ1TW/WyPhU623FBe
A+TOCAGHYEOChkrU0S+eQCHd0s+QV7JdpL9j5Fn9iLN6JKCynZynKbGEzzKSbzk9EsfdLremNMrL
eihFFFNY3Fa23V5rCNpRtI/VgJMIo3gZdjbV6baL6R3hYxwNgoiWethC+kPsRFIZjIlRswQNega2
ZRiLUuyhcbQUPw5mxLDIhc+HOkP5V2Mt/n0F+sAIq0mOL347lxc+2bEPtra4KUC6lDE00Mk4lNJj
WE8+bmVu8cO753pvtBdTtyY1WvlUPZqC1bDvaemQGMUMh5jEhECBGed/ZJBh+wwYSdyDeXG8reFU
yoEMNGhfQItlKdbupAKzTjLmE/b05IuciL4LtcEtvLDTh+wL2Z+thhF19qcQoPWa0ps756Pf/hiz
nFBBzXOiCXn1YzdkNeGAM1PYS1ru40un+2SO67FrITg1gLmTBGQd1vvtXVVThtp6RNN/5tPcqfHb
U4Ntssn2RGT12fzgF6p48VJTDZHLTvNkN8grt9VAyDR2edc7MQKHUgzrzbtslzl9dqD7BMde84yj
1vdE3uSVkpfL0AiUz9gQICatou09Pn//r6xBEBwCR0Hyo7kyvggml5jeYjScsEcIYUQY5Rc/zGTt
sdVp+WxstSxYvlR2xhBVxg0C9mIAFbEpU1XfVaCFmz1ZesMB811zO/YFHI/Uoc2Uu/oFqQvtrecD
x2PZ6xhBeEqpm7aGBInNPUAJXi7S+KrHrCaHvpT5+aL3+rXLj26jn50KcjM1jTj22SX1fd9menKQ
bmchO65m6W8N4V40szv9VSNptjeD7cUqTEYyf7YNWTYIrJ1K/54ucYGGaSH+hf580j6aY6teYIHi
M0LUj6NV9Hr7ZDlZ8yOwy+GL5SzyeQHNMPEwT9bWRi3PN0nG/Ip0p9nZiNlxXpxh7PVNPHU6UdQo
fLAuzSliwMnpv8iu8LM1etEGk0fwJSSkdK42M0vQc5EXYx5peLsfzcLL9wAKKsjEftZWm4Sk0nFf
5qUkdNuo7aM+Npip6ZgW+3ic/GsmT6vxn9TFfFNwttkG6P/vM3yBJ7IU83FTZuBTNlpSK3hopl1/
C0YarKFPXLUMIYcmWWSZpXVK2T4a9BTdbPGAFJYT2ezKj95cpWmYgqQpQhsCmNpIPe2TnazlPEdl
mkn4hvNSMhTL3fIa1TN5iXky16E1ecmWZaD/qxFT9aBZuX2smoA8ez1F5QmiT4ljME7WPZxx9X2k
D4yyK0tUsgHKFouNIAI+2ywxTFvekFI+9aMeFBsL/Qcx2FbdQzdZ/G6HGzT+C8zYcE8irjtvTDqi
Np6E0ow3fO+02qbIT226yfbcHZFvD/eiTqvLcuyQ3PsdbMQwqQbnNtcXi5M3WYoceOt+uk7tsf2a
iXbkB4VV2+5kX5k/0n5xvgPy44C5tMl83ed9qqEsyId6K3rl8KhnbXbNAp6oDVzORfGszckzjIp8
2fDoKQYjaijOFezMFxXX6Ys3G6MZ6grVCUgHPVAY/JbgdhYjqdiiYaR0tkayfS0l2bWr7Zk2+ehC
kYh480iNH2dZbHLbK2/Avw1/OW1+NizZgw5fhjiXAl0PBxqZ2MfC61t922pjt63QoY7bGN0bfFA1
tT2kl6xJrwkC08lA6rz60JiLSk5CSz1vywhLu5FEseaAY5b+VmQyvQ18FbyM3MyvSSXOK9BdHB1z
kCCSzWYDSIh8WlXLc93SF5gaPMBPwKPajBA2ni1S9bSFQ64525uqruIl8gtpZpEk3uBrXlrJE0CZ
9J4/33toomD3hksxx6clUQEB9xovS0hfp/nZ2LEpQ3Dm1R3YJvDnosQhQ+DX5IbGPGlEmWva2t6o
qUXCFLImmamL5dz6BHWRcgv1pOwKm2d70pwqrOWgYQcZofWFnRPHPExpARSqIwkFiFGDxH9IiyKa
4bUOoeNRXy2VUB6E3hS3ExM/QtxXJFLK15uC4yAa40mpROzHZFR+6BptRa5zoo1nPMxYKz2r9dS2
lmPbAuMaJjIYrWa4BCiLZHiu3eap6jpx1VIgStyXUKtCN6XrvDG1otLDsU2QhZqdMh611PEvfDwc
/04y+kfK+//XNPWU9f/pNfwG1fhfZNfU2fOvsnn++39DNVy08asCgAISEyPD6v+jmretf62iEsar
a1Mi4J/+o5qHxEFNTzVvvcYSGisP4d9Jnpb/LwYQNn1xNA02dvt/xtRAdPGmrFw5FbTvaDahUKCo
RKL5tqzE9jLMGtl9kY/bY5eINt3StFFRu6QeSUsUtw6CHpZTb7izxsrfo6n8xlh+m2fFBQhwFy0x
lVB+BM/0YM3uSaTJmQe3puiNw9CjOmq7wzhmRALiGwLFD0Ymqav7QhPpWZG3x0KsmegAcqy+d7dG
kJXfKLGHSx0PiVcuN7HL5M6sLZM0LuMCgPszsYtmBNeJQfSEXR5DCbj96SWJsZ/ZHGE3GmmggEGq
L52vKJd9mPZS3GtzlmzsdhyPnZOb1xhfeLGX5XYYnD1bRX6R2bV/68K+vUEpk29Y/mijKmEcpr4b
iG5m/BVrzZVsvoi4uYNbHVq2pt+YBeplTLCSQoTXaYLsBl66Og5F3uzymLKpxtZyJ9CDJnHr7KDI
XbbSGg6zYvK2TFZJf1/f0WalFeBJcrsrKTZGHQO0YzIw5vNTx+iAcUApiH+YzpUJ10EaYod+JSDg
aBz2kw/cUy7Ufn1B5RH7d8LWotGrBsQJ+d00m0BbLWXcmEK6EdB1LIzdtDFn7VbET42it99PBE2g
Zg2xs3tbnZxbeO0PrQYXy5RqU2sBOYyctrYduoPRw7qgD3tntB7rSqEzSZdvsdfSvihLiKdt24e1
I7+YnBFCrwYhSxu6v0PRVcNdRKHqe4P+qLm4OA2h3wX+le6nlzNGULcQj3Ub3PauewqMeDz0bnLu
DlCVbGGzuybriKbON8Os96gZ0Qku2jjcq9IPLoXQa1BY7bfKGMYXuzHFAbzxneq9W+K+02Xj5Mt1
hW4jAgEGwAiSbmiQrgClzDw3xQSVFbVoKD0nxMrqnZcY9MLYVE2EBfLaiPMfdVDuC04EnCbcE1ZF
xH9MxsKuLy5jQP/mWE9bsphfcv2+6fN7PJl1aOZSvaT1CGIJNnY49bAn7W6Mr8wkBj2sV9quIGb6
4BHPd6/g1pwIaZgjCv581xfFbTvSBe78MrmGbJtuc4WUtNMxekl3jH9giF7Ykac7RtNQxfPeurSs
ctrAWQGYXWou8QGLeUjGPo1azoi3ZIZ1YaJX0y4pi9rAUpHYoeln+VmAzO2vwvSKC2WYkb1kVijh
M6n46HVzcIGQL+MlLe8WiDQb1i+IAfY+9ZLhZoFv81hP/rQpbb288xRHppTcqR0nm3wzlz4PioPF
0koqMljkrQJZe+EkCWQpr6tuHHN+CexivPBtYHFqgtCoG3kWae3QtRunHMoBf96CX3eWY7mF+dVd
ZA5FUxWb4k5mdroZEzM9eYQTPhTo+K6FnhJwOKe9uxuhPoW5cORfGkr5w4xuqt70uVNeTI1ablgx
821mANXb2LTH7mChG1dF3bGLVnNsDmEF/3V9YMhQQOAwXQ21O56VyEJvPTup25BjHDViEXQ9R1jK
qQ3JI+BpsaQve7WYTjR23nhH5j1rlfBi+5s2pdlJth1gOSoaXiSZLIhCagpC3szees4SP3lAtVBa
cGjoICEoXSI6ERT5eUF3Xyt46m1/qo7CncCd1w2pHcYk0vtKcjGL78Ev1nXt3GVg6hJMwq3Pckim
uGXHawapy1/C8qYNMcjySPzc8ELUBSwVAPOE7ck6OBoNL7HUuuLF5qi8eomWS2PSJBELJAfTnUfG
foFJL0U4TJgTaSyuuq8N3lThME/YJByLtp6N0cKqFntntI3B1xwXaBNWb5z1UlRbxfUedWRsN5hr
3VvOOv2ZDVLgRxe4vRUGBGtSFuHS0AFW38Ft047jbE4VGNuGt8rPpbfptPo7ltfuoHtyOO8tPabc
HM0N0W/BDgx3d0a6uccRt8gvTUfzH6FblBGoyHGf4aJPwnZ0khorVdVszLKKn7sOOm9Y2aX6lo+u
f2WayXAARihukhKZdOqoco+dmTe9IzgukQYccheaLykxWiQXQx5dZ5xOS1usBgzN25NBMdWbaTY4
M82cDH5U4FzPZVrU3wbWmiUk+Tnbgh/u7rQ6EJtCwb5nBKLzx4MwxQEb6m3tng/+JC5i6ucyrILZ
YZWuTf84E4GyCZqFXEVTir2TDgvpFG6zKYLM2Ux2RkkH6DndSi0xo6ZZxDmxWUvYqtTF2O7JBz/N
lpvE0YsbCPXPQ5waO5TobWiUfr8BlF7vJpnbW9FqnN+RuD12GItfZhCcXxPLn0+WNM0zjEb8dcDU
lJjTyNnGddpjasiEdz8rmkOnc+ABpl5eawndo2ZR46XTjXeOmw2HgBC1TevFDidxu7qhJPK2Qz6O
+8mzh21TsdqVrerOC7k2gArDAzm7eAe9JoOjr3zt4KeeuYPqaH2bl4ZnL0FvD9PS39Gte+j8ZP5p
46g9l+D36IMEN9pUqTsHS3woBLmM1hgZzfAUky0TtsQc82PsyFyYjirWj72lviSZFc1Wl+5ipICh
67/09RDBjN0WMfIAo34ho4nwSUK0M7on9iAAB8eM7Fqv2ZBoI3AcZICKO6g+SHF9tDbOPlXuY6Jw
IDSuii/48hvfkY9iBohoT2SLSHc6+HCAfiixFLe1Gef3wzRzqBaZeIxdjxum1VfV7Gr7ITesi2Ie
9V3p2dmDv2YozPnAiItRf9S4tLztLIVD0uT6iRriFiY02RvUW5lj7d2J7ANPU2TH0EKy013VI1nn
ZdwWYwakJXV3pavdMqpA9t7Zt6lmP806DBmAJk+VNhnnTtllh4xCq5UHKza3PhRUUj/kEQ75trX8
BVnDWO6Gag5BIbdHYlR/ah0n6ZQNuau9ItQJ3A7rNCb0U9Qb184P9qCqnaAxEzY2/jS3c7LIr7qv
KHPaA/0xiogijoq53oxV64ekmfzweW+HsbvF+yFxmKCoeQJWEGH8uCTHHIKFm0TeMu9Aiu9l8J2G
1C18xSrqxsAl1psfTOnw5vvxMvXbS0nRBWGDlB5dXQt20oK8s11SCxpc055ciQi96BS50vS2GRmo
Z1lZ7Qp9lry7wZ22LLggvfmnLhoAF25Jo1PZE6IrIsRtLc+QAHpPWEf2vnKjmir65KhkiyzvZ0c2
pmOPX1pVijL0zLa7ZO6wa53p5+TOd1J3cLCYxkJtBDg0SfaO5ohz16nibUZa3KZWQh5M10XE0ZnB
3smIQWbv0x71wcj2+C7YbkSyX2p338zOdgno0az86IPGCf/Wz7wzBF/M9Oz4pjFLn7RKdGb7YXTm
UNrqJs6M5ipx/PoEUQA8aUssVDbbZ10/AENOWdCZCmoeyOHZh4EHn+DroqFcHhAlfQFypXjgJcVb
muCUFWSB58s+0LOfw1Q4yISVexzqnNAEpiro5okXAHA6snW4y0MSEOCEbEhetHqOC3ThHIJk94y8
Yv+APMo7c1SF0xDscvMw9uArkqkaj07vlye++nIYPWkdm77v9yR70GWZjPhOj41mo8rAu5JpSgKM
XzSnnuCebUAweehnSgvxM2gbAk7sfVIOhO016ZWnN/oB3LV5bQSaukDKpH70Una3TLrSR5vtbQdN
YTkrq2RJQvBp1Xmj6exppHN+jf2ya8EdJ9WmDbpg4xVAc1pg1puJCDEK6Sm7tDnbn8Rc2Bu7pxgV
xlwWoevl6sdYg3PPifkM4265pslT6FvLrI1LPFd+5LVtfhr92Dhr4EVv2o4o4GHUzQdpLsW5Wbr5
dU2NtTWAXVy2rdNGg5ZD2HDm/MZrcg+2Q6k9sgT439CuO2fTTEXPcISW8sDtGU1LbuAuP8cWJbBb
afXB9pAnJx0EUGf4XiX1wXcJxJCtce+39epCiDxzP9NAajL35C8/47HbYJr6aepQYoe2M0JptpEn
q/N+iA9mnlzEJgtxMY2bvIn35I1Dv/C/DpX6QbUtjo2RMnOyx6ceDvOuz4ertLiejeVguNRTqpn3
FQHIvKZzkYNXyoFyj6reAN/2j3FQwtft2VfVWKgrl2C70Fgg5wzddTmowYqSYClh4ybjwYFW89iQ
8HxCR5FEKm/8qJwcos7p8Hs2mTW6nlKME4PwVcUEk7AxuMl3QgnaSIph2cJnaxqq8KLlBFN5EbDY
8oZGl3uVaeorZLWS5igzHRu4r4Vcw7QZ4FXE4m5iYoFfpCVFFNQ6ltFMdI9CC4AdWaQv7VsxZfvV
1hoNRjX+MCvANaJuCR+w5lGc2xrfrWid+EJr82mXF0lz3xZeeW52zV2h58MXE1zyFlNYoQEXmsQ5
eyKbRdL4JymA2yPvs3JSCoksXEnQHtCgpAOmRKCu/pwRHGKwVlvDvjNaMslAN+4IX/N/Emqo7Qg6
N3Uuy80OJIWIfe+NQUTATb7vY3DNdVaMIWFBck+uc330hrS51zjfhsTyel8mnBmhWJQ6FDSH90Mw
tLs8i+NDV+Oq1+YhOUtqvb81QRtg/bKNM0XYdX9SWA72LusG8ofcOhQkyB270X20lLn39YzbpuOS
2jojPiih9QC4gnx8VI3b3A4EWkaysi2COHqBloEBLiZ8oZbnJfFFD4HGsy7TfBVtW97MylyoB8FK
sQPl1VKmqJhcnVlQxiH53WU01Rj0UEyWbeafN9RfnNjHtt/Q2HuQbqDWN9R40nzq2LBJEOdoMcwW
PLE27eIkHvO7ii2O6L9SnlKfAYMXS4xuOv27k8kWfVYtDo08Yls04ubjBncXbOuoz934VE3lhTt7
7Q+CTX7YLaTJpXesXcE/bqzSqy+yzlUngdUFRbZJd5v8GLXNnGbeIfrTvjKfyH8CSCOtxkuWfR37
zlPZQHMXpBnc1KU0z0xd0FMl8+kuN23lhtJxCeJOCZ4ialGsEOFCF/ugUyORD4t0nypj6VgBxzpH
QUFZEWJji+gcIcytkDhRtmGALGJnPGumwTlYyhq/tXrC8tboMw5qbtRAFkz7o9Cled3he9ozNe4u
ggD6O+lTcJkWktLYiOyMByEdL/BSzIQgzM9msjzhHLhOsonFUiO7pRTbuZJe+Nrr+0ftzP8/QSJI
AP7Q9Fx+9C/PWf78Bj/M//J339PR/4V4TUeMRJsS0cmqFvqbFmKDBcaVhZBg1YMgvKUj+m9aCH1P
GqHwQLCzo5tCw/Fr3xNNMEZRz/Xop8Ib/ics4beCIg9PGJ5Iw6LDuloV9Pea0CUFvzfLVKcibLKD
1sXakybt6jP77yr++L8j+9ePweC6GiHZ0ojVfKeZqAMw+wuJqxG+B+84e3YbuTW9VJeR7sNs2d9H
xoUH1ZtV1Ip6vnbzpEWQYxTP7lQOFy4jk3w71Jl7UE6BGJJNilc/7j7RW7yVBr1+TSzkfA+gkci6
3guRMpztwixqeqqWLfZTs+6f1RIgWhumHwmupwvKe9zJICf/fnf+R0qtsd6Bd3cI1Qo/OZ4NXBvv
DdKg5cZs9vGIwEssb8dSDA9DNepRZsl+t0hvzXwb4ucK8HxYogZ5aPJUPNgyFxcV/VijVJ/hIz94
NBwEtDxqfCkXK8vbfniertpQWRv0HhjUhSR+FhysquqvX16WD9SIH30Mqm+AODx/6zP/9mM6YQyV
LQYaS4ykjjknF5QsY7/7Lz6F98VDPKcbsDfffkpDGE9n+90UZeUSMFZv2aL1z8zcHzzluBM4eq3h
wbgieJ9/VTtiMhr9oMgY4WaYPmwXL+dMluitKdxkay3A8Uu2lk/kOW91VzyzrCC+TrA88wv8CK95
sr+oc0xLxPWgYjMaS3aMosmQrXDUyYM6+WY25GB5ZBjt4G21m0A1zv0/vK/rp7OCYAg2zFVy+faS
IcmlZPOwlbmqvHaCxrsmO0fe/vlDwFzyZ968Hcg2V7Wq9aqD+s15mLTGyNsowNw02rwd1+0td5Mc
p+66583r9hevG6Ft1oQqrZvjYlY2awyeSziZPzjEDGyn60ZKBcemaq/7K10rB8ste2667r6S1i84
iHVLjrki73WbLnxOBPXr5h2v+3j8uqVr6+7uv2702brnq9ftv3gtBdRaFaDlzqJ+sMwz0TvlzWR1
lPE0YZ8K8l5Q/1FbxGuV4XW29hWr6rxTclTb+bUcKViUo3ytUey1Wilf6xba4TtnrWUsipqZ8dQP
6eQXHMLjk8x9a+aAThWE8DG+JIGE0shaqyR9LIMTSWOc+/HGLt+XtZ6q+L9P6Vpjib/LLXjyYtOu
VVjCnWJ+v9Zm0s1HkP31g/KI2ML5wtClRUNzniMtItuQCk96CeCC17IPxUTM0Ixa0Ee3tAvKWT1A
Hp63RCgGW20pbeZYayFZrjVlYsxAUF4LTfVadFK1LJivybiZK1M9rgxGNPRZy8yAyeE2W7tAKHXC
quH8V66FrbmWuN5a7HpU+nswdlp3QuCRk1k1PaZNryLX6u39en45MLyl+ILOj4ancY957qJLGn11
lLZs9+zS3m07699Sfpxr37NI07WCbeNqw3Wec0pKxgEDr96oQ2NzzDTpHcQq/jJLDd4c86FO16ku
PSLVZLNbMlGfS8d4tlWeotGn8+jGhIn1GmGgcVLI84F+5AZdsoqK0iHdrphOOcE5kdY14hv924Pl
ElLWSp6gNg4rZv00byCGjtlDafSEy+hnMjNfqIc52tvOdVaI29zNF/AmxA8FTRJcu71fYRywzSPn
q7O0KS4NHJ0RpnR1YAj6zc8PGKn/GqzyXGjyvk4GJkrzcIr1+tFpLaRuCXesdGnmGpWjtmbCWXRM
Y0Jw8FvQIjdUGWLkkFGGhg50qZgiRHnEEoJYGOAXNbb5BapdcIDsqB8CGSTbwl7kzk21MJ6HG392
yMStbbEtUouZV36JRMfc9roNlAH3adjivAOx2OfikiaiydE/OAo/s8jkNZdbUvzMY9qp+Drui5fJ
d8U+m6W6MNNURXWR0Hm2OcBIrS/BInpRBnzwAtomPHGSmuhiCHUQjXU2d+MB6d2T0PXm4Gf1Y604
4TWTc5Uv9Y1WW/5d0DTq2iz14EnJbsHjUV6tooXruvrf7J1Xb+RItue/yuK+s0EXNMBiH8g0SpVs
SeX0Qkhl6L0L8tPvj6q7A4nKUUKzrxeYBqZ7pisyghEn4pzzN2Ly47HGG0Rp5q3eDL9ETcXGsPnZ
orqxQrkv0vhX0KPsSLqFlWyA6NCgiMaHx/al1M2LUsjsE5ajFSYzD0OM2KmtT490o6YNSplPcEnP
QLIPaKDqaDJ4eqx3d52kGmhS6t4OwCk2imnmP0Mx7TPD/hTWGLilbvldK+fqmxLLXwruR1ucl+dN
lilnkHLmq1YqPxVstPyswHXWMxJjup549NEDmAyfXYUJgMrWwplQ2UmrfQoWPV16hHuwuw9AF6/L
svnmxFF9adk0pJS85YAuQXASB12Eqe+mMtlPsaDaZ7v7VAssr7KUrSmnW8RCD1o9i12p6HhGT8/H
KbuRKnUuPTGEP+SV76ArOuutvW8byg6LmxX0zJ6q1bkI+9n08ulxoOOxaPyyUfjEWLR8Q8S3IWOl
XOnaV32fF0tFM96ojQi2plGYT1autvwOVzvEavQFasv3aVSyEw+5v5o+r+8qZHfQ1+JIWprGzfz6
SqRaiUYjXm1b8DGUWTMQKMVOF/FyKDAgCn1qRuC+QZU09RVgysA6GxskEg6uNTTxtkox+doMpV4H
O9l10ec4ztkXgTQwt8jysnwa2959DDLe0ztaxsV2HLrxHo/L9k9o0uPAx09R1DPgOhMSu20/PUyx
Gz0hPqSG4L/wAvZFgbUaBt+iunSTLn9EoFPptxKTiZ/FxPMbFQFwY2MOrGAz207+x84UTJTNykJX
uXQ6Bk7mqt6oalK2XL92q+yGWOZPbD/9Ghfs5kYVYUX0xjRP7CYMS27Ksi9nPw9BAtJP6PFhynVU
wuN2GIU/UQ+ng0xrJ98ofZBehaZ0PqsVwg97p9WH6iDxf32MaHDDxemt+REfQ4nwry3o2kSqEfRb
tV5gWCWgEWfjmvQavQlNWxyCeJa1ACsK295RESx/BrmNeZE74Ka+GbF/GulSdPm1YyYSAcMyF1+Q
3qFApuhdeuOYgcHtIoaWxVQc6Xj0v+AO0fwBP6VL8FOVaWq5T6dKjJu6Gx2UmF11+GxYpZ1v4gxT
iEWfp8LoGHVdEgo1CvINZhH5ZawnA+ANunwUhnVDdueGuhSKoM9ZkoZ4nCS7qioATlA3SL9JnJOi
TdwPEFyRPHWmzdI4i7wgzHXYZX2RT59cW7o5IGFqiDb9Farvamqrnt0De6Z2X7vTWdb3GYqJemaL
DTiGavItOwh/CbtA0CELwlr44zCVVHoUEf+G/0moz4es2IBwpnLkZFnBQyHKTXuv17kqt9iLAaus
zAEf1S4Jc+uMv4aHfkp16NG5rOttjx6afmXNSp5e2FSiA6AGZtFC/XaGooixOZZNcGBb4PA8gD8Y
NvTp4kMy0KP9CiJOGYGb1cE3BUtVAz3cpaODxZJ5nli12WxkphkSSW0YSD6ActPYdkCfvzQFivSb
0g7kHbzrNN1E3Ax0C8RIO9tmH9zWeqQiywFQ2fCAN1O7r0SKcMY8tdq2gk0dsoChCkAE+gbBna6o
RvvSCSt2V9rcYcvefY8g4txiKCK/80eGvU93PP3Zk7g91lMmH/WpFjdseYxUBgWE6Nmk27iLqZB5
rmmnFRDOZpy0fK1v3JoARUckrKHEgUFxm5QSrQ2shCAaqz4QC+yt8sHqPsX9KPlcaTv+bJF3iTdK
0Hdck0ZEuzgXWqOxXwfxOQ7txvIypeQxFQ8g/HeEcxvdrypMvimKk8EciJseUCjdyAsH/O2j0g5t
sJGWznVmahD7OEOt8lULHBZiqjQ5bDOtBnRX5hGC6gCN9HNTE116bWu97stQ0dF14Jl9UaQ2Nlmu
NgalXwPwozzouC0QIkQPLhvAHWJXjZ3ZU1NtnYcReV+2um63Nah+CtMlVbHGs2M3FXCQAVciJNUD
02xSw/0+q3aSfdKsWe/PUcM2ue1Bt0eei/sr7l29KmFoZM6jMBv5ZWpK3drh1a223NmF0e0IE+Jr
PtHJ3A1ljirVRAuGANZ3yKN11gyYFsnxXxnew+C1m6n+JHFdvxqxm/5Gz1MHlMPuiLcaH2zkwlej
7FzibzZ7MxB5FDJjSSCa2IfjWaFRWd6IGXWhbQXf9VqOetv6WAoFt7XdAX7p1MFMeKlwZrwCTSAQ
Dki1qztq0zNFPT7eL+KrqXtVRQq56TQA8F7rxiY46iEEH2Ab7c08anN8jcSHVu9TYQVXg5DobhlZ
iv5dqyeq6qkFb1EU1XEs21ZUOe5dEZv3cJsV9HRKyMGbyME7CQBmPV5b9dQ8AbmkcjyFVp156tTN
t2QcyfcgjCq0zAdhXJsARZuNNmvhk8UWOQCBI5GonaSmSzWOlFBMl1qr3z53+XFf02pf05vmK3QN
LBaxVVtwAeRdUErVEcc/mArjUwQzIPeiZvEhtiu93bhWAUDBUqT7uShnY5GPXsBtM2oqFxS061sk
86OflalUd8O0oCMCp2gfA3Bphzx1TCBkagE1QxYQZv2Gmf0AfjIvxudJXQNyz6ovk46f8HbQssWs
dORnHKZqhGBuJL0Qe4g4wU+9luZvFWDB6BkQ1m8QM1F+IxHf053RBcBimYTj3ilDbk6MDcWDmod0
PmujD7/lRP7Uw00ZGBU6+cqEt1wwlxeLTOYD9Ifqcz92YEoy7FfIGZ7RNNYzsia03Rn02KRxNdlF
LDy+NK/I7BmWMxq0CvamDNMvGQnEuIlivMUPNoWy67gje22eIUC6KC2ADMhWgNlKe4Bzg9YXwHB5
yswHgLrZIw71YKFGFfgbbppcTK4Njjm34+hLJ7qQZ5aVZt2WGFLCKOsMLT9ErTJYm7SvHMwSZqfD
PbailASc0J23MFnHez1WcAvAnB7iAnGMjbXkNSga3evBONJ46A2QYk6e34wdyPUNJsG27ZmQeVvg
2KRQmzjOsqdocOPYL3M6npumbdqvaQsqxUgS00DDqtRIWosIaEnsQvzwZ0wxb3V6FlhPS9mZHv7T
5dK5oV/AP4mmp2rQUSnL7Tn9RsOLvEbaHTe6ouC37Slof9R7UCh1dG/lmcnLP4l+KLlm0QKCPfsp
t/tMfBpVp74CJgZGTxZ6stX1wOlJf3Ax9bPezMDgDGhP+Z3McHYM3cC547ow8RRGeN+gO0xBjFbJ
2EnG7VvPVu0g8DS9Sh6lHOl6F33WOt9IkuJ2EzgSdb82oMd5EHEbntujFvwY9BIhE4MLSfoRF+S0
pXLZ3VWJkI3fA8u3vjn0ohxMb7DkHLdOMky0llRccBJpN0hraXrwXXSwZj9hNzDeZr1IaZ/ygADF
mXcdnrx1N7ClecTtjcGtlS1GrfUPwx5idzfh+uxeVqgX0CNWNFUsAMJFVjGw9cu2FzO97Jk+LmG/
hfYL50PsZxhQBo0WWd8hRhaQI8Rj9NuOdS7CMUdqEKxFNAva9vhx+IHS9OHWbc3sd5TWwIRo2oXg
FPAyPo9gGFTXZpe2PZgt+Deb9+tOz1TQ9VPegLmMqrWD65u2FPxe1tYsV9p6GHbb1hQFHiP4HqNT
FtNXxOAu25W1qd1XItcuEnOqfK3q0I7Pq7729WLguGRui4qFO8hDUymV4gm9oO3HSmjGFpMA7ReK
qfLvb/6fJsx/LcKG/74Ls21ilOkfX0HP+Rf+G3tu/IM4m7AXnbTnfgpF1P9WbLf+ocINOgLu/V8x
93/1YDTnn0WLi6qQvqgJLwDz/4c91/R/FkcaVOAXCDo88P+fFgw1WywMaY3g1ERtSV9tshgUcB4p
jul1jqLvxlCztqlUuv2L1ThSZn/NseaP5R7kP4wDCIMKz4oZj1FvqXejgFCdZvX3zs3kmV2UwzkQ
64iqQzfmJw7PUlF/eXYYzQDLjxgUrG706Je6/4uzI2fwrERXGgc1rGMOUnXoAGifp+isnhhq+aPe
DIX8JS6QLKCzRu6jhZNkhVIKbDlAE9I/qvxQqaL791dQo1G3HgbGv4kMBUuIlvOqvK9ZWEiAsxc8
n9zqprADoKL6qDR3uqLUfpSV5W/ySGS1zV43dlKze1C/bUEx07J3i0vKw/s/6MgKs3eh+aDcxu5Z
M65b7GZLt+f3JKaAfaZjTOOXbdc+hoBf/f9gLIjddCvpjL2h6IdFmmN/NILAgc59XdVjf1/ZIJVi
KgOnHBtXivPPe9V0l6YnTnG8wu1VU2GkpDiVI4BXKv7GOW/n4B77S2fblEp5KYahxAFI1Od0waQ/
Nho+bTX1Kj8uKEAOCk3+XF1Mokqy609Jl007E0DFCb75kT1n0UfiNyJuoaNJ9Xp7865HQT7Fc6oG
/LMNjJDMDTzGx3c23qawrukfoyG9VrRWi7i3IyfFPaW2KHfYs3mf2lZyqmi1bq9wdNhBRDPLAKBK
O+n1ZGIX/YU85Vq1dIRRLd6ih8TR9J/llDQHjOkwz4oQjdq6NAzv3t9Yx04VDB4H/VoCNFIFq86c
Dg8FvmdkemrDm9/jxYKSLah8ezfYANBFEmqzFw7QPnrLwVMldBvIDPQrYcpaY/l7EJhnv/+bjnxb
dp2tWai1O/YbddbQgQldpimxMhfBbVqlclO1Tn7//ihHIrKDAOzCfBIqKinLr3gRIKnAAutzE+K+
BhofcBVFbjyxTZtSq5h3NMSCD7Za+czsV+hUGpOD+roaEacnFXh7KCjcN4nPOoa4X9FdeX9ey5+y
isZgFxYtXp5MOlKAr+c16rFmz6HLmzu1VNhTVNImTLB3/8Eo6MDqnIxlXqu28ZzD/ZFAWOGbV8MN
MH1wsYAAT0g7HQmxNIwBaQBcsOCFrU65omO1XuXcLDwszL0WUapErgM1QUWxPz4hl0OgcxJ4/70J
enZBIQHEFC9oewo2JOHBpiA7PFGeXneLWSq6pzxd2HAYx67DFlW2PO+QjPby1uqJkyO8eC3dGgG2
8o1+F00kWZnh3AyReyJgHllKl2o4YBdEVwC/rT6YI5qsVipyV8TjIoCWbb7r58Hy9QWC+v7eWPfh
l0lScEFLBnUjRPNWXw0dDpsWG4BCwIrU361h4xqFH6khVfdCP19q4ieW9cied7kLVLA8Ao3RdQCl
8e10cHNM0JbG5E0tHZHWSLQT8zq2hIsWFtxJwvUbCRndojOgjzamsMUAnRDZ5B3VquZq7HvjxCE+
tk8E6j8QNbmCn6FJL4NTaObjYI243UnVCg/YXumHXO3HPSAOsh0jVxaabHbfQBveqZV5Svnr2EwB
M4BqMEA0uGv9uJIcurA6nRiS03KwFRNAn9t0l5mGKePHN4sQLoJYaHDxmF89NqjzzKgSDny6ZryW
QfF5ivFPBIr8xwoS6qGQwN8f8O1egWsKjgF1VphoyB6+jo99QYR0htL0xiA3gKUG+qc4rsX246Mg
cWov7xOHnMd4PYpMzbYPAuo7McTojd12+q7MYPK9P8rb72TzpwucbInDKvqRr0cRbVTMYYhnRFPW
1l2iRu7Pvhy7X1kwzycSmGcF/9f3ir1oTvPupoqPP/qyri/uSz2NoDU5ZDC8DeloBLFT9egPwDmH
tTaIa3cceoogzkhLhZa10W7RcylxmqpHtaNNOsQPc8Cf4lnuQpsa28EEzu7K7k8ML2JGmagGiJ9o
fa5T28vzHymVpNhDfLkbdohsxZcTSp3pBuz+aKDMoNS/3AjrRD+OVHhCmNSbaJGirH5Pf9tMqUj0
aekVsQmNpotj8RRYWvfH4FK8FjB1v5XOaJmeog595cGE7PsDUBGahBF0UWiXmVu0O+hj+o9Imft8
q1P3u8ATbin0WHV4HthOlG7Y17gdoOmkzF4KFiD0e0NIup5Zbjon0HFHNq6mIX5q4wPu8ExcNsOL
D5CBJ4mjEPT+0Ar9Mu+rB2fSTgmsHtlRi2Uvzw6kMBfzhNeDpFWEh6smDC8Z0ulTQrUL+o8b+XWO
4M2HN68GgJILkcIsZ3G1oZI6VkGNxCYFe3DTqZVaCEVMAiGYYcpOAvzeZo/oqoIrhF4Ob5hT+Xpi
RabjgJKRQRVYLf4cAYiAosgq96aR1ZhDYsiG1rfdPPC1BrEKL3H06ZcRtfE+lGlyWyP/cnh//s9P
69WJYiWpx4E8xBdqXXnoK8Oki8iTo+p0mhdNBroCNml3UZlz+lMtMueyFmw2zxCJvVgzhvKqdooC
1q5DzoCQirClJ42CPAz7WHoZ0lGnE+Hy7WXO50YS1iEltAWlmtfrVjp62RZAolmhXH9qawrraaWI
PyT9+u9x0qyrMEr63+8vzbFdyOOfbATtS5N27etBAakDEYAW5FW4Y17kSW9u6MZqZ3jnKSewscfm
ByIWZqC94AbWJiEpvGDyq0LgO0wiqzo0nujh3jbo5EwiubLR9jqxoscmh/Yj1SaTBAR5sdeTM4Jc
5Em4lEv6sT5rK6F/zfiH/txLKrUfX8jFlIs9zz0OuPb1WEXRlzzCWp7pWtUftFGxfJjy1YVSz6f8
7I9NixF0TKIpznHUXg/lcNvNA5Anb+608czOVXZHRubW0ZX+DybFXlzUxyiGPLshvgiE40zbEMkC
nrKTauxK7lXI+5qT7EBe0bB9f7BjUdfFnJnNb4PVXqeJEbBqUQTEoxEIweUkzXlHwmw9fXgUhGvJ
p/CL4n2+TnQQa9cGrSU6wRbPr9MGruqstvl/MJkFVk13HnF8jLGWw/Bi5Vx1TFoY/hQFKWscikg3
LkDrqWcfnwyvEh4lCGVqeHS8HqWyWipgqsGR6trhVuKaugnBqJ44uEvgWUVPnXTaNJeiMrXb1VzE
qJaorSkCJI/BnWjmfwKtv9FiG4obpZT3p3RkcxOFjOXixe3DsFfnKJn7CQQQg3G/GKC7bGfnqtG4
byL945UtSqkk7zC1HRNw7+oGllDGQX5agnZU6Fy0s0TlLsJ88/0JHVk9AzMhEjTecstJev2NRKuF
ZTKTyziZaqPHi1+4zKV5V3cOF4sx6ieKpSspxaWoyF9U/5edx/zWjo/Sbe2J1aLOVBVB7KPVr38T
mtmdKxSkb+dKm3/F6azdaVOKl/oQ9sMZ7Gpz//FpQ3+glKBR9CLbfz1tpJ5kgJuzoOlVzWd1slD+
EkX/CtALinjQjSeOwrFlJnJAL+E4YIKw2jc5ZwSkGLMOG7U4NIj572iQ0s+dg5m+vFBu35/fkX1K
R0SFM6BSm3ljx9QMkmL4c51YaXsgSa620YbQ2lJq+/4fjET1jHBi2Qtd4/VKxompBjZERK9TI90f
wen5bjIUn7J+OGUWemxSOpK70HcQgiIOvx4qdEtFC03OdK2aN61R2F+VsJ4hWMlTXZrl869iChcX
VAh6S7yy18FeRJjK6gEjNfqQ3nAr3Dk2gPfMbGjSRDZSdIPagBcE0noiwBy5ZihxUeMyqPKj2b46
9Q2o0pTmivCGSDpfWANArFk0n9geR7YjDCCuLKol5KRrcX1KGi7S28QWx5YZHeP5OziT3Au16Hcb
jB8P0NQvCJYUEBxe+qtEuzZgNw06MROmAIiWzgX3CwAM7RB13FZUU05UuI4tIZ2WpZNIy4t23utt
goKSsqR0AofLWn7OQjvbj3106kQfG8Xm8lq0WKmmrS83HltZpaN/CMQi+gJ4tN+i8ncqNTg6iI6H
JM00h2C5yuvzICjbGhFdD/kTFJGrXlw16NxsP36EqfpTXWU2iy/Y6wXDkhXybQ2XaiKZ3ZuxZZ6j
rJDgcATz/f2hjk6IIIg1pk1H11pFi8jsLN5mPOjnCn0oUIDuRdIr4kS5ePnB6+PLK57aDt04aqyr
aAuoJ+Vdyw6QMWw64PHh1mnR+IR5MR8wvwPKpFQXwCXZhKV1skJyZHRebzwPuLeIH6s5hhiZhr06
cITzVP2aVW34GPe42RYuWO/3l/NtRMTtFbuC51CPHcrqywHCCaGMCJ6LgzNBi42Hu6jss700hvDE
jfk2JDIU7XdtsTQi/i4/5cWTcQShOcfgRkCWDDXyRgaCrn1di8dYAbKDfzHFcqfwlpbhiSfKkZEX
Rw7OGRcha7o6zw1umpbitAa4ZBHsUe9M7tJSIChWa86i6mQA/gODupknnS7ORxd4kYrh9YWfEs0U
ezVrt8iSKSe7wMNSR0iJxOwM6Z7wMJX2fGKot0cDCzseIwYZIVpYz8zEFwscBA66/yYlLVvp7ZsU
ea5D0CG8+P6EjozCC2wR93MWJet12KLICgk/Y0LmFLo+TAHF57ecAh0cHYUu5vIo4Kw/NxtfzMUp
I6RzdJ7juDp1Z1adz57R5afs7t/ufpetTxShbUravm6iCKvMDTj/BgCpWd0a3YAI8NQArm/N+fD+
si1Pi9cRhaFg8NOugfD7pmo0RfqYQyo0UEYWxWPWF1Qho65/RPNhuh5TQEhYqmkfvsgYlKYklxmN
GoLz6yMXADfMwkZS5AyD8EEiWgEmVQmf3p/akW/FMwNICs0amKSLtOPLgw0DzIxtHf8ZkzR6186T
uaEpdMqO7fgohGTSJ3K+9SgVkEUF1DQSEwVq7Xw2IAx5Nm/en8uxHUHZktRs6azSm3k9l5bliVIQ
/HD5h3lL1XIGho7gj+YY44nQe6RqRzQkEbR50vDCXts7Y5SANB6FMrg1JXDpuIQCotgp+EHKCNpB
cgP8iEfT2rbwkjbjqOe/SFVd1wO62uwzhLO2ViPGz0lb6JtRTOaHy8RLtMbJATAAkdNZh02rnEzJ
e9kzxj4/M0tb5ZfEp6LW25cko3AeKPjQLmUxX6942AQBsHDOYGiH1jfDtrFtbecGwQk1yn0uyPjE
Jz6ykRBUoFC6DMq1sPrEk4OyTlXzieFJqpdjZqB9jxT7iYbKsVF4DC0FBbI2JJRfT0tXuq6fY1TN
UQ0xvvAzvvdoDJ84eUcwF0sgRjmf3jY1rDWuUbJlJpS1OeCYwl7miWMdrLmo7tqmw8nXjsPiG8Z3
ld/kRXmZ4qX7a04jfDLweG8v0ebNT0S5I8eHSsOCFKP2RIl3tWWmxhGpyU0Im1E1P5sgjvelVXd3
Jl5rJy71I0Nx+VC7W8IBirOrzwihNlQbHWxHknfRNaJk2YU1Ze1unIPmxEE4NhRlKKAooARJqVZD
GaVd/G3B1aVTPzlW0e6nJKg3gIvj5MT1euQ4iOWdTjGQRxlljtf7ph+VKQAIQ3VDC5qzepbJVaTY
LlJYlrJrp/hUg/bIPqVnSqGVmLekhasv5ppkII6Wm1TlA7FNyjg+g+7enIh16xVkzQQJt8qFvoAJ
jdWsxo5mBDaDtPx6+kB1F1kb1QkXHWvloxhCQ9WQgVvQODD3APCvJmRNtP3aNKPhTdfOh9+NNgxq
4yc+0zMb/+V9vgxDKVjlmaXRcbZXD+eiA6ufDgyDx6sncrFPYcIZcbZB/dbvse2eEZeFgJEsNuo7
1wy+wNrz5rDZ5Popc6a3q8tv4YqnKr/Y760rKDoUbTg0NG8F3i2+EcIuKYbO2WO5130weC4YOdYX
zBKoDHxM1h8SsY80j0FkODm6XK4VtZ9aPTvVyl9vymUUeg00Wp877ObqRWFkWZ0j5Wd6dWvJB01M
7bfaLL6/f9UfGYQtiboD8osc7vWqTXUfVX2rQkJ17QJCmY6ZqIg/+myhVLf4Ly2mx4vlurW63ixY
UYXEFMxLDafeWrxrP4kC2t+JuZjruLGMAwgBVRbQFqQ4y2xfPJj1dsiRw08NzwLs/LME0fgw5Hb2
MC/kRW/W7epPV7nyS1rh9WGMWv1oxGVCXwxvALy1gK9BTdVyfAPq0p5uCHgCDdIxs8+Rv1ftewzc
KgTSispu9nGQK4dwLqvwDBHT7qbXhkV7taUfdOANXFwURYIQmSUH4ycyb8q8jcNJOSuG0sAgY56Q
XCs4Ki3FMVVvtxIFe7gg+lhfIJZaQ+uzou6HgdRZsM0RdIX1Pw4oTnGHOGdZ0yqP8GZRDxiGPDF9
qVux2BVqlqIonznTFJ45gaJaCB0A+b+Wbp9eZZM9fR1M7AT9TpTiOuLgtjvY2Ym+y/IG1ramTnNz
UM2sRhSyzPNvZddHd84UQ6p0rTm+zJvauFedTnusEOqC4oExIKLYmZbne8nTJdg6QnbI/Vrpw+h0
NfybSJrarnGl5l7WSUDci2JIHgcEbzPdb3jZhfvAScxqZ6CDj0aXqcMQU7SqyDedtApnA/kjGvY6
cKvwS1Tj0Oc3VpXbICeH7BPaWDLZFF2cYxeCXAH8aUVpKt9Cu+yxUivtK+Jp9QCHMYCMOBeFe28K
SOAwfcr5Z2RYQO5aV0LzI7w1tyLK0htzwCDbawP8Yni2xKk3Jk0ZwGATyBZ2aYV4DRTDUfVCFP8u
dcUwv6JMAv1GCiv9qvLf2efdYJ21SorpJvKGdb+b0RRrNoMbEP4TUM2Q3vI55WGA7UMEI24c8V9Q
KyiKca1bT0FS6F+HIG7Ks7Av+H8MdikRZLBF/asImyi4BFk1wwIzFOM+VFNoq3qeBN8QdB6gympV
9Nkeerw/gtQ4IInkHuLIbM7VaWh8A9icN4LFfpiUwPpKCb+FHWjZaQ6RsRsbP5gh0XtDXCNeYySD
UnrA0nK5b6ls/FKlncZYPYySze44MUyZvFGeuNvS70gcuJWf9DVeJA6ID+m7bjR+bsQwV8iL8+JE
Kbmu83OqZ+HkWdpSHiP7XRyKwsH+OrRlonkz//7PYZBZvp+hCV0UrtO0Xo2xwlmmVlkApdJM+NxJ
A7mmQAXnF4wk+wlRC8HdLdWg2RlVEn2TFBuKDaZ25c1ixO5sMrVsDG/SEFUvvAxpMRiwCe4fW9oV
80XjwO29BkZhPUYNZP/N6Bai3nWp1XXbsrMAOJh14VgXi2PdeC3axjDuRabNkW85KJgAas660C/M
JDc2meVC9VSwBipugUm0P6KlRbWHOhHr4HHEEPxIjFaFMz1H4wCRtkm/N6bjVIhb1gJp1Rpfn6yd
aqhpOLckzgMOUfMOFX1ZXhRWno5nFchDJI7pZf1oojlCwdKeMuJDVwyan4oqgiUuh+Y7zNHhc6iJ
Unoua3EojASfmalFfeK8EghIbjC3ti0vrzKYn6rJ8xm4TiZ5fGGMNm6cBocZDyWazvZUjM2HCxGp
GGQlcV9clDW2yd7QJXw8RFEe8txS74j/7UMFwVXbOEYtzsD3VQt8qap+VMPUugj4WrW7NSKISqRV
TdrAJhu762RKkAyWaosPB9BR/kcBseNrFKfhzTChKexNnT7jMUeLOqPu7UxQb8dG/MncchdibfKo
xWZ4kwa10D0kkhGNDGTGmoRqUrjeRHqQ+VUQodhaz5Aa/dyVdbDtEAK+7tDx1TddNo+I+04LeWuO
J3fcdIB9w7PcbrMpRCi56vUDddEMBeTZLcb7qQmG21DrU0gnUeOYX2tzmBwvEZ32EGDl9ND0hILz
XhPSeLSsglQY/WFIzfvKcfEh5PwiTlg0+g8FXYyC+B/rtg/iMxVbHIPSG+pp7M0aFcN4lyJuzGJr
Th54tZu1t3hVJy0gi7THvgFJAPbAYhe9HbVkumrceZg3YuA56peailhULQvzSokDDGtmG5VXgHC2
OLeifvgNhGuufTU2xjtk8EFrfOsLRBgPddeYX/J8g+6/dd6rRv5nCht014NIzOdpOoyweV2U9L2l
0YQCoO60qISSzxdepSnks26g4tAzGFp6bkTA01AGRt9aIKqgbaCzqw/jTBTYJMrkPCkRyH3mJ7Pf
KNrDaQ+F1OWupdg9E2VMkL0xlgaPiltGX6CVQm0eDScztyEHilo4RNfGn+cqYQPnWWxtgR7bnxGw
GW7tHn/tDZD84NxA+WvRTXL47WaYTAhZWlb1FKPW0+8dsDjFxlqEJxCi7eND3DljtDPqvKU4a+Jf
5bGusE2l4ubSG2WQ7hFJjW9R4R3nLVdY03sdajBncAvdOwfL15APaSE6CwEX/qAWEjK2JiHvtpKI
7voRbFMTsrKhcPYxchx87FWVT6msFo3aue6zM5FE7u0cDNL00eKor9CKaK76zkYe38SoaquCg0fO
oWytGzb6LKHFcsH/1IwoChCaxR7sapKg/C5bmZbB9RwgPzV7XR/Yf8xMKMqul5WjXmvAYpNtC8XE
fJCZ1WV7trXdXau9CWXa1dill7oVJTooeCuyPsdmS+yLLZwKd1EcmNZ31ObktEWppq/3eoOOLnD2
GVknJdMn7bPrjkLfK2kQ6QdSnrI/RLOdVTstikeBCHcbjr7iZuNjU3Vjfz0lvfG5mgN0OD2ZR6Zz
VmYSd74AJSvuJYrcBVLOg/Hn/UfkmzRCW1I0sAI08UnX1m0vI12YuNMEj2Eay22k58JPEVK+tq0x
vHl/qCU7epU9LUOhNkbSAvAfRP7r1yoiseBGDARgbFCm3EuWtbEag71udq7EGCHoz7Gc1Q9thSZR
i33x9v3xj04V0AIFvgUHucYQjAhzpVHeksbEs7urO2F8qVFz2ThZU59oe7xJM5gq3XhSenxmEYdc
5TLI4pcoRwNLLgMawIpmTvu66uQHSxQ8/x2qTSrkH9orgN1WC2qpRWCP3FyQoVN0l3h99T1i81Wn
1idS3yPfDjjnUi8AxkS3YVUNwRcumzu8s7wsNVVPzw3AsSKO0UKPLJRl3TzeJXMVXfaJXZ2PInB+
vv/tji3oczMHyINOAWg1fo3DY8ETDki5gyfkNAXVdhS0Ud8f5dgOgfZC1QLqEBCkVX5f9flMJjWC
623KamtKpd2aNg+LaQzcD+8QivM0M+hAAKV6kyI20MzTBhFrL4zdBNnIrr+0WuH8fn9Cb5dtGQVe
Azcb1aVnrt6LBFGz0YXGYY8dEoOr1ofFh1Im3Ylle1sXwWgYdDfeUKYGBXbh+r7MQ+PYAX0QMozS
ZuM1+be9TbCTXPwzKozU28q5QmKs56UxyCsr15RtiZgflGrAJgenRSrZLMOY9qpbnGiGLEfgdcyh
k4+bNH1jUBkUkl//snyqWwSpQdCYs6U+hoNQdioX8K4PeKI7cNQ6z+qjU0CQY8uuAQ9aoEJUas1V
/o+YYV9ypS6RTkM6Iy95xMvIOBHPjo4C546WHL1+a93Ikmk/dkRO00M6yNm1+fhNVdEbf38HvS0x
wE2lMAOHGtYR03m9gFxosRNa3A/g9zHy6LT+e1G2qqe1qX1b5pr8O6n/YcD/11LQ+vcM+Lsm/l8X
j0X6+JIDv/wrfznwDpLCyPvRUKajR965CK3+5cDb7j8Cng1VMwgwLoDnf1Hg3X+AAzkgCqjx4o9G
afRfFHjxzzP1jpMIEIXeJPzu//O/X8ndtqu///eW9BT+icckmxBVQBUAnljtERB54NSgb2y1ZhC3
riXrT+SPdem1ST7uXqzKzd+j+3Ks1X78OxboI+hvXKzgJFb7UVLAie1Cbu00Q1zEUIrLuarys2Co
SIUS/YOsrefxqBRyxqjj8XBYXQm2tNwUzL/ctmUbboYRob08T/ONiRvSiaO2RIUXservUPDTF5wL
vXZ9NTX6qUrL9TduTTdwbzSlbZ76YOrv7RFWKKlOgOhS4pTYFCVNa/89d6++6ct1PTb4wjiCNruw
49f0EImFLem3IrepKIozw24dUp1ZLa4TPS4vaeS1NzhMObxkg+Rjd/vzvF3uDuLLs4gwm/7/snce
y3Uj25p+l57jBLyZwmxLbpEUSVGaICgHDyR8Ak/fH1Q3bhe3FGKceU9qUiFiA0hkrvWv3/z79NAT
DWqsQzhVTIARJXdVHAzsM8O/L5xfhI+rx6tR9aEX2XRb4EVvL+OUyEIW3C1xv5LFqZmG8cadm3wv
aIU/dtuSIt9GND5pU8Wd3Y8D4vBhuVvzaZzeOTCvdu7tjhlFsp6Y4SGbvubVx4M55HLzXmvJpgrx
NCVynWzg23fueCuKru8YURUVG5djBHNVNCV6I0kN5J2Ca6zrrtIK7WZtyyzBc0BZvkC8A1dcZ6Jf
d8Nq4zPGGZM8am45aO88/Ktj+NcNA+tDUYfLyuTp6kA0k86bsoFf4o29fXCnKnk2h9k8K6NMvmUz
znU1tN+Hv9//n54y4yA2JV75ZsP+9oW7bjsrCJiXSI1zXq6X/NAW7z2C058uwgvEyJlT8veLEO7g
FG5pTdEsstgv7LTAQwnHx//6VjbzD3Z/eEVsRFdvssO8MaV/YcGAj5zHCjxmiO3ynX7iD/cCV4t5
IAxr1qd7VSzp5PDZkwZyIgv0y72bMkPWK++dHfwPawG/0810ATAHN6mr77BzyglPlniOht41Ik1L
phmrpKx5WvA3CMHTlT2ql/dmWNtfvfoWtsoU6gA9LnvN1b0ZBayorMPntp2XameWNUH3E3uOWuEX
+PeX9YtzdXUtVgLkTj463tX1NJJcHLOuGBVGY6aYDnE5mfFKKC/gr7t2kKi0FWR1L7UJQFwpp7oM
mL7kP7Re9B9SbRsy19gkyaPLRCfd//3H/eE5/PJrp1SnZgSFfftRrPliZIluDFEHZndifFTvmJB4
p9nU03de9DVpn6+eF7k5rkBrhSCgXr3pYVJBuOW8ROiLAsUQe86XR2JjTpqa3FiwaxmTOlEl0nOh
xO91rL8tZhTBsDmplWAlMCK7utFpjLVFc+ngZgdd5arHFeGHZhL+/XFuZ/KbVw2cAQOW9UTzufkJ
vX2cEwCYMzAOi1bSvAMyYhcfqq0KvRcjOcNVor9fTr82tULoyOkFl9Ih/Ao/l+sWFdQOojLGrZG+
OAaW9LLEsAp3d2vy+3SIDSS0qf5dKE3H3L2QZRZqpcN8X2WGl/s2GfHwNHpW4w5L+iU56YQE6Lj8
2CMxoZiXHbxhwmQVg1AtHAGGsh2GobnrV0XPnDFPB9OMBiseyZeXE/67GWZmOYZasZbtyO122r1J
6jZAsiUIZiUo07hPjY4YWoxo1Wcnd62GgV2cvlRjqekBdhOyCMfKTZPdUGJ/EfSaMWq0j26vP3Ud
hoFESVluHuJ3hMDRnvQ8vasL0SzntW5s966VdmxEC2GCE1OePP2md2ygEYlF8VfBNOcZ1C47tWqV
k+zpjR97qcEExcIUb1ANi15/hmlRfayJjEU/XGP+86UvM2b8QnHKPCR6l61CuC34uZloQ+kP5AFA
YiWH54PbbUmoa1NgKKRuJozuaLevoPWA2mqT1Sr5dlytSdsYL3HLyV9jRmFk1ML/+9EnVd4EGFL3
P2JN1QnwYfNVD0pipikZT20Gx9nDOLDinVuRAistXFoCNDyiwQqTbMRxbc2LTlpuc24to29uLEeg
NPLB87yMt9wqRnlpkg59/zhZjIIGD0PWYHVz/F7LkQMkxN9OI62eHaA4Tkrcq0c9VuovtjGsNchE
gRu0qDvva9L0WnrUhF44UbMC9nRGrA4nbET0C863zqdhENj3dQgP8khlxOo+AAhP+ckZyEh3iVfW
wibeAo8MWbtT6PYUIzDtqT2CQhsA5yVI+rQbujbD+gf78ldhe1CSOznYwldIcZz9yR4y5TQVrenw
85dxCOpBYzJYwyI+LxOlX9CSFHtqecgiaObczOFgENl2NiZFTbDCU8gklEts3hVJYnQnRW8t7DR5
mo9Lucrm5JJzjgffWnTDuXHMkSRBKzVD5HVZEuLfKz4VORnEDPsSQldIndI/ZEwtbyTh6n2opGP9
k1pg+cSml9b7zEr7z8lSm5jkidjBFVUfDXuXMrBJ9l3l5hXhzk32bXCdnKiwehlezVJg+rtuRbYf
r1X3s2Qn8ELsLcuPuOjzN6RAdhSlebrmBycd2p3Vq639EXWZYgSt6+ZLqBM1YkedOTjybsV2kBGs
qRM4Fg7GaO48SwglIDStH1gRKjhroLq9YoV4mFZVQLyWDqSPTsE9EhaLw4jK5jAzcWcifRmWUozf
nKRNq6deegywPXsUT8JubFz7yRW8lxMEfn9gN2TPSDG5YtAWr/FOsVjpJHGmqYcJCxtYUEBdPRo4
YEFQ1UlNvDG9If5k4LdFymSSl+4O23n9H47//4cX/g+19b/Okt/C3e9e69fqDbjw6x/8gy4ojvMf
CHpgngBl3ubcBYL3D7zA0Oo/dL0c3hbjAXRvm+/Q/+Qcef8BdYB8tBF30M1Qnv4vwMDf8wDAOH8N
3OOAp/4rgOHXFOL/HbOWBZkc9GP7D3RjMHVu9d8tYo05YG8CdUWwyFKWsKl91J1lPsDxb0PdlfpF
qabhOEHmx1+6ppXwhG3fWmqZ32wDsFAfexP/ZXWKVCYE+2FIWry8qTXJKM3UPfOdNkyAAQLHkfXx
Xw/67p+f+e/W+hcQd/Xr2QgBEHRq6+33v/31GjJTj5beiIixdu+qNM7OnofpN37qS0YwkvW5yYHU
liVXMt8p6vS05Cu6faGh0SB9zdrnblrvJjXbrTkPQYIdQxCoihOBeQQ72OOXPm0eEDe1L2gF+Pyy
2vsSl44aarmRk2Ipc/ZGuch9a6TTOcW6OYzXgaBSrycao04bwkWr7NA0CmnsxKjuGLHqu1Y2+RnL
IXn4+wPZSq+3zwNtPkwvxjDkpAEZvX0eVqdWyE0KI3K7Sj6SMdcTgzm2yTn2UuymMqN4adVVl/7Y
TV//fukrFGBbSRS9mziDKeeGIl2VhXVZV4k7Yg8+zvxnzT3viSn4EjZuJndCxIQkkUhAkCNZxNP0
rNAKnRZNvAN5vO2Btl/BcnYd26VrhFtnGG+fQJOKoZikO+D+b2DBjYTDh3b1U3HcZ1Ov1iPP4b/T
8v+6JKwPQHp9E9H+xhqeRIrDOHbVkTvDk0IH91K13UPv4gb/90f8+9sFJf7lVWlZ2xjsCjGrxZTU
1moPkZkDufirtTb7GLH1rm51k1MUjX2PlPWUT7n1Dtp/1XH8c5PU+3xjgKS0i1fXxsC3T4QYB5LK
hmZfCRJKYe4W1BuJE5Vq9whWCdeLBL1eW5/r+L/04vufH7CB/kgkEcZtO+K/N6oe7XgRTx0MGit+
IdLnlcPzJTdK8qtngkcHbYcBx+PfH/jbTufXNYnFYs+m26TDvV7SmTLPKg005uRzbx0zZqiBXbji
6e9Xeds4bldB4sdmDjAAV5k9+O2djdLs+9rxOoDXLA0XOMRsWLg81wVxOH+/1B9eI9fCLAG0AwkC
e8XbazF7nou2tzpeo3keW+ep1awfSlrnQaaqwl/zLmrVpTzg7xbqQ//pncv//nVCqASZ20B1zkLr
ao9AB0T7ZXD5wdC/Y6ZwA4Psi6MOX4xkPGhkb0CCjP1M2uSmOh9VxfuCiJNsnVXHpF9a+zbxUH25
RRYUzue//7Y/vIU3P+1qgQ99lU5xwk9zLJI0a++OAvcrr+bw98v8YZvkETiQ7DenVND9qwPXVipX
5jopNbkpP+KtjSm6gc9I1/nuOEa9ku/IHrx1Z6Iv9AJu2yxd95195PdlzU9gg2a+RVmi/zZUzIch
b0bJIqD5ihxTeOEsjPadO33bwP9a1lyFsgJit76pwt4uNbXJy4pwbK6SO0/J4jxiBPdcc9p2so/+
/lD/tKz4gLBlYHvcAIO3l8rN0lNba+xoMER3WBPnBS/u3tfH1NxPFh45GaZB7zzEP90eiB6bA0MF
MPar9+h16J1k3neRKcbHBLKUb6fd18F0TlNqfP/7/f3ps0WvjWICmA3Kr3P12bYKaQ7x0nVRueRl
WCkAAJbbYAixNNheiRwW2JDRpQ/uSwP5RW2F/s7b/OO6hRTB3ZqAMagi3z7jcYYF3A5tF3W2eetx
xJ8z2tDdEK80fuOPhddyo2kkl6Px3VO3PmQTwSDvPIdt3P22vsFY5Nf+j7kvh9DViy68pEH3WneR
JZsXKHAPi6bfLtrwKDTxTGl3x9m1+q3100yJJ5ANZfv/Dg7/UG9eYUT/rGnsDtikqLFcVvXbhwBD
uhqTPiFiqp+WCAzkxivUZl/EOdxPq971Zh+BPRY7aImKL2m7FD81rDQkUwdyKCyLeoFTaTo0oa1S
HLahStg19XsylN8XJ8GDQOdUJPxImANvf6fq1g4cMZWoltl8ykbDPeWeu3fcZfZXMmPeOVV+3zo5
SmBbADqbrNFrqK6fdXvEalrDB7efvhdF9tEyGuPnpLxX3v6yAXn7/vnIuRjcDovIvutBXp7HWoGF
nxpprX5USvGyGkSgL3V/JxPqyiyet/S1pd61VX2SiU5WD946B1GV4QiDDo8xowFqky44sPNlsN3p
wLAk8SGJ64fBopjQ0vS+m3g/ZllBG9VlB+lnCSca/MBR5bdkqN+ZDVy/KyYPOg0Yr+pX5X69G89j
ndoibUGpaKAiy6rce7m5ULmrGYdksry3L1/v/v9cD+MHOk8aSXX7//9irqQVBHKVCJ+oozo/N7lq
3fcJiNXfP5XrLXm7iomiB0kPq5ARy9urlGamVZlakf8WkzUJgenrKrMvgyluenTH3rC+J3He/uC/
lwYXNOgDkR1v3DBW49sLYhaXMoUtlkhHPvAiWiJj07F91Tvtm1YWHeFAWebnjVm/c6O/mD7XF6Ym
Ri/C9TfDvLcXtnJ3yAciushlRO4hOIX0xniMCerxi7k3TvokAF3zJ7LtU9v9WKvZB9utbwis+L42
1Yuu6SR/edCu//4Crj9KngdzLfYohxEBwrdtK/3Xa5ZEF0J/7pbIa3s3BJQ1jyJGYu6JRRz/fqkr
lhLe51hcbvo61rDHGOhaTFwsyojjUybZA5My6NY6wapIhHAFsaimS4hWIj1Ce9VerTneLT2pmnR+
SmA25o7l4frlnH39+2/6w3JwYR1vPwdsGyrP29sfWxPxS1zIKO/tYddTiwRG24vIctZX3VheNqcG
jPrK/3I0sz2LTT1GJ4gOUN2ahrcXBrNhP5dEhC598bO0V/RsHs67VejJOmNenK83M+5vZ7s0AB7y
onOYhrfD97/f/i+TxrerkkIBgSWWybjM/fZKxrLFcmJUpsgkxOi7JeLPxZR9mFV93MfO8KOYR/tx
orZJtgDJ5KHLBQFo6L8r3UvvFbc7FqXj3owThmeyI47IdBJihkgTII3IlN3OVNbm3lG69INYFYuc
nFU7eluSSqOW9WcLB+pDY6zql0Gs+j42G28/piPJqF3d7lqi4INequQV4sFK8Gl1aeZ637a1ERAK
VgX2XOtHQqO+1uBrJ4Zgxms/aPJhqBp+JKaDuAE1RKXoz+1syAcg5poI+WI66DD9LviJ5ER6lc0H
uNbrHgqlE2HflocUo2UcJvMsb0uw7svgEj3r22rnntGUFU+Fg4RrL5zB+O9U2dui4GDc7HYcLJ4h
zV0VT2ubk7RUEr06V6P1HbVP/KRrcX3AJ+HZQtP0Tj38W73I9YA+sCrbgAmuebX6laVFATF6c5TU
SEsS84l3+LVxxJexLwo/w2fFWvtD6xgRSrJvf196v+geb5ceN+synGUajAfKdYdTZWsNd7WcIoGO
63lktuFXGZl6laPG37IJgVlYyhan5FKRD0zG508loPZjWnYEdTqN/XPK0RtUuVTOQ9ULpCkYcI5B
h0f7StnEblaoi3xQFyShHvqWYHD4Qypw/V4YjXYx+zHb//2eft9NCOCGXY0SFkCAQeHbj5rJw+J1
88zX1DGhckSX3XVe5n5whWTt2Gl8dCeZRIPulPo7+ziFwLY6rh4ooAen18bvxib8qppLtXhIkPUP
UZzmNeqNHDG6ZhFkq2OvjWe4sMXnhrDbzZ5NOoTqZFbl25VSfYitqv4u3Sz7lOAbTS+ZZce6t5he
xBYJQ2sxmuecid+La6fGURfTz3KU2iVP3f6sF1p5cWeNzqmNawjKU+p6h2GsJNnG2dLcoS/6XGva
RXVK7aDrjXkWbkOa61w9rR7hmXWd8N0NzdHoe/1T51TOF9ITRSBwhrytpSGPZdw5B2Hp7d2wDfao
WLyHaTHFhZk5mWTo8CqC7wlCPkLn7w6pm+uPjeo0TTgpRrRy3h4wBRaf00HV9nls10xtR8c3atFO
KAaW/iWtmvkJ3MaLChMNXRQvTRYw6IHm4TXgC5EwVB5EVXXNTdaX/QeJYLz042ZqznE+r6hxtlxm
pRiV140M9Igq03q1ZMtsWPEKTm2t10nmHTTxWZZeHq7tLO+LfCx3rhGvR3VQsg9l7BLwOpH1Nwkl
hsqrO+Dkea6FKcSK11QftRnF3KRuYcxY+pCFNzRG2Ld1e+kS0ORd0dYxsXi5vLUYQIfoppJ2lwvs
WAmCUnR7j0Uez8Ke+0eyqRhHz4kqPq8Tooi+rchjgQjmXbRME7f9KGHTdFn9BUlVerbSdNiVTeKE
XmLrvsvQjXEg4W+kihQFKkhg3c/UMgihQE5nzNYs1HNr6kQ1HuDRYjTtaSny/KBnbfFdTabxbllc
O1gKMqFWbU4vZSXz02Lq2d7Js5kZAiNrV82NANUaS20x8igV2m0aqwo+9E3BNG3y7MY3elc5aWVq
/ZDDInoKCRX54krHi3vUAMzFGHBxzcDWERmQ9N4aRwwTGjAkRtkcJJpZULsbKKz8FMbSQfWkF6EW
VQICJjN8jWPj6FZttse0d7yoyMJOaZ78ksSuDyqJol2QTZCrSLkul9PqLMm9Y1O0rJbwbgri5cG4
s49aDvWLYWe9H0SnPnc46p8zW1hkCy/xroeyUEVqVo/YCBdt2Na291zk3rSTnet8yRhqH9balG2A
s3CKwH2pPqGGI+VCqZfbWJkI2MT7wvXVytM39n8boLiKtMUdUcbbCh+Zlj3kuhQnDEW852WaSEmN
LfnQKdQXWyhte9stJK41E4q1aXF4IoN2Geqkhbmhm7exvUQkEc2nptCcCwHGRAEmrhba3pDt+6xi
sNwJxpU+/nzKCSlLe7HsvPvIZ/J5dDp4A64oSV3Np/3Q6c7RGwrvhFJLOazWgAeUpTiPjPKdSCax
9wJDQD7IVF+/CQa9bFezuxNsmg8F+PLtqIohrMvCvSxVad86TjzdduPqfNU5Bb55tcKri2EbEEWq
73+907kv7KiUvXmJ0TPSx6GyO2v4YpPiNJBr2lcdrd+STcNtbM5MqzIyIB41JgQPS+0OBwzLvCDL
1PbsimT5oBRV5Bm9vMP0QD400sjOsSQrYQLY35E7skSKDvOknD0bdaHlnlu64VNR5a+zDQPCH+Jc
CVRlMA4khN/bVc9hJDov0jM7v8toUe/qpIi30N1UJZgIIeaHoVmN23lw8sSvtYZiMS9ITUDRWpA2
aI3GLXLsqYc6OT/VyqZ4X9eP2ZxrFydn/XKJDtx0Er6dF6oRdh1a0uDXKYh8k3EXDMuYhgSl9BzF
nLWfS4d/S+Cj+KyPXX4mFtX+Psu6DoZ2ZpzviGxfEZ8dVTWjeT/rcDkJZh7ES4OgM/HJOK0vVjMe
uiGeTm3ZH0XqJh8mlLW7WhA+BJlaXLKidO8VKB9hvYztw+i665cV4eEn6O7LPenaH+uZfEgbH1H2
nswKwNC0i7GosCfwqgzyZR3vnLhPtaOSaONyK2qcQUbRI+qVdS5IWsoR7R7WqXYfAFPEaa0KfWcj
DOJ0Zjj2NDmTzCKpemSn12MyyUNdd8k97BPp7ZzBG0Oe8GzRImq1FoLS5qiVDLLo5naxp/1oJw50
ArIj/ZbxrgyKdlqPArOuXSzq+l4U9tQGLnE4QZd3T6VU5yDtOvtDQ6Lrj1xT5Kcy9RQu3U/zbtIk
43fFTFs/VZp0h8V+8wJfx3UCe1JsxGHSWnY9HskpWfKDdx4c9fs6Nk40TgO6YQu3rqlti6CIrdue
NOZPHibk+AY4CBRL6IYBp8x8Bzg+fXEKEqkLtcoeGyGTXVUbFrnj5KoOO13qPd4EnbJ+xvW/bkOz
GLZ4SmutDlayst+o5RHXg/Ke+Wjzc62NItDI1dSgt4zzky2N5U4oxNtayYw00LQa8jBzQRJVmre7
pKnH82QzkykEWYbOHEnak9fZ0wfyVg35FCPpJk1AU9JL3JjGD1XNvgpncj4kg9V9VwT2jf4Ig/FJ
zuwpTGcXeSc0SVVTCNd5Wled6WFjqRch8uLo5aMO8DjIR/ogx+9FUZ45UsvP4wpbZZo6kqPrvmIz
q4KuST6qxXSm3+kDQypa4PXJuezye9tCh+lNLcHVko91SlTjCOoIe9KOaXD22qAw5hYzNaglicBQ
S32vavMQ4jnqfpE5hJ1np18/L5mZqjsOaQTHY7cVF+SG7rO+4euEl3FapH5KqMMPlexaWg56nn23
WnflrNSx71gbKSjVW045WBpswaaB6TxevMwReCauvJvnOIWts1VB3pik+ykV1rGZ+mLFU7FqD6QR
n1x+4y3lSn/HRlr6zuA8k/dAHdOV3tk2bHJq8+l+1pJsx9Gdn+WwnlUYr+Fgt+5jTjVtkQS/d0ZK
asiTGhZq5QElTMUGinSfNo9oKd35VEP4m1NmU6PiILJf9J8xa+qwKX99oVZW5Aq4h8po70RaZT4a
edf3mvnFxlnyUPYoRuUsuKBVpM88oeJr1aY1LB3V2W1ip0vrtVTXrncsrElGLv4zHwbYe8dxA426
NpWfbLvKTn2ZsAN18fKsquXGKuJTaaommksSnTWsvcKxl3CtZOMEjnSLIy5B+3bMp8DoEWSK5pAJ
uYQodx/5mMugSNZLIWrCeVVRILU17gZ7VvnyNfPejTUJlijV5iiXbCS3Iq0/FLNY7vRVkNjTdSK9
LBo7qMXA8L7L02a/ImK8rEv+gbNtlNuToYJdqDeqjnJ0tr2epG67Cjw2unsLex3kkpV1k/dZ+zAb
iXeDj9C3eKqXc1kCYIU2OV83cvsfakeaOOpeEp81EnWjVEEQlWa9G6HL7Q70QKPvTK08pbO0wMOS
8Ym/c574uk6QuYYNtdeG16R6XRzMPtShmEk5SvLTWCxUZEac7luzNKmTSXrRR8tmxxK8wyRuI8xK
LtKqtYtisjZzagxl8yCKcbnYpb1X+zHG8Pzz+ZthEwAnrXS5pLGBfpxi8KjOhfGkxE17U9bJ8jBl
WnY0hkK9S0bEh5Ou0uTAmFPsUFNnWYUMTCXbp7bcOKte7dvOXJ7sWQx+7jX5g5nb0DrayiQgYgt8
9dWmtm6NpIZPmVYO7LBGYdWvNG4+nrFoZzKYyngSLobjd5nJxzOuKNwDrVaLnZdOKQLwHmbe7BFL
nSvG+sPOsZwJK6Qq/J0khlCttIN9t8SpwdJxu+ZL7pTJx0kpiHHMpcQ+IJ7dJASymO57QZ8LD3Gd
L+2Aje/UIEJvdUUUfrLEbFNNt1aPY5krNyUcWI77lVSfvNEUMCMwTPg14WhipxJbvHq1MuVDj4nJ
q5yqn0reWuYOJMvgpatdqGeqA2nUnQVJx/oi8NiFVXsDFKWcEmw4dhrcwYestEdfazXvc1rZmJlN
Cnnv9ox7yHbmaymRU2qZ8VDXbmHjHZzGDSedSnBzITsqvUg+qHgWUWKv2aFv9Bok1xKRLJX2Iisv
qCcLe4RBlf4mudznyibZZxZEPvYSIRlEo+0pbhz0QxFHc2Y4hyklRhanMfFtYXkR/u6g4HZJESNO
dmC2T1DzSP+5KHdWlfR7egRx84tMM5idFhVEDky+FjfqayObTfXsaqc4Hwi6XFI3EODcPg0OGj5s
3Pw8g6nUlk7Yz9ZmPktOvJrH86taJN2u1Hk5zWyfWm+5MNrTnlehfHfqPHlG8Z59nQZV3a1jUn0b
lQp6h1o0xK4P9cNcjsmpt5r0ZlEm9na83cNULIZvmTNB3HPtaR89k7DwQODWuijbT+ptkJepvHGH
TsOC2SAGfPSmOOjwcr2ZXH0/G9R0UD+VQyuKNqp1ZzxB7TP30vLik7Ya5T5RBhFqdayGiYvwnzpT
IZ66ns/ws0kfER39i9J7twD0xHmnawdPBND1YA2enOARZhgZ1U08cL62yfCoL2jxfbvRZhiTVdpG
xQxJFEjk1oOx6HeGddLsedivRkd5mxgjT9FozOMsx85PjMX2YRFPn0y9mI/wIFs9iPuS9Vt3VgTC
Vp+VyuO86/RwSh/RO6cnnBsa1ZcpBWNc4v3iC85Tf3I7qrvaoBHIH5M5i49weJOwBpIAgVg+Jn1m
n0iZ6MLM9ZJlw5DHY2xo0642qiwgdRKOlcqW5JVNhaeFuoqAh9bsQQZw5KB2j/J8LmLVd50YAwqk
ycwFes256YrhgmoGizHarskzpm8Jk/qACvqzp/fyspQ2YBSEvbvEjOsAZAQVul3awRTHJBBBOLOH
ft6tcY4lidIc17XjyDaVF9nlx95Of9RaVQazuTVxc4NHSL7akVxtDCrNydt3gziaIxHZc9yuj1PN
PzbSfA0GqanHRMuiXGV4Ra8S9Filhc2cYJmnLCtfLDpnkTrKrlHXHfh+wsxxOxHyDGGALOYbbGbg
ZJsNKX1unIdlvOA3YtSh6hRFpCq2c6sZhYUZkbgx6iKLioylYKUa+oJFZXSSyduaMEp2wPIhLtwB
gXrlscQG6l25h+7+xEt4HZL8mQf1jNvIYcZSc5H2GavL9hZhlDCjqcMnMsxit49hzBkeJcq6eKSt
OEsduKYi74wy70+aThG0rjDf2SlnvzUtUjYzo1zukHjIezNrpfDFVCsPeF+0fpvk+sWlo/+R4ekI
X7/+tDKjbHyz6OegTwBPCIGS0WJiqRNn8bjPpWd+43vy/Hzb9hcWyxnTXFxCSDScg4TeEnenAd6e
fReXdut32mR8mjTj0SUwIJirSlwsSH0+LK9PWaWjrvaWAr6Xtp7rri0jwds8ZI2uBZln0Jl5U08l
hOEpKW3085nhfdH79ansE1pJunZO0RygZcm/A05gKOJlT7pURsiY6RQ45fB9jPMdux1LzqS5Bt7U
7yx90qMs99Tb1DHde8Md3UuWak1InEx+gBtXXRJFOxZ0yZcN9cYZah5Lzocye46xhOb4LqzLkA76
bSmS8qK2HXzJNtmps/HiJloSGDgZRjHyh1tbdhUf12wfbCs3XxxNyoM29sHEoPwyURrA7hvkVw9N
2EOTS6YGmKRF8aqtJzBu5ge2AVpmSUfs7LHtD6auVxcFD6/bIS29r07TaTrEysZTfR4AaFoJoQCv
nbZWOClS1c6eBkAeYm9dGevfrNXhgCo1W+AUOBrGZVJNCuIkSUKhjumrAyZyxr4mv3d4B+dkbusz
GoLFRSPk9D88G/Ngn1gJxhLLMBzqfEk+OI6YLxZn8neZ58pH0RnFz1hUC/zzRHzuMWV4GAZ10nxH
BdFyWgb2y2xp+yF2Rgb+vR4WgDWRkaQsniaxQqNrSSIReveS6P3yqJHCvpdeMT31q9nc83YHNRjG
LD3gStLuk1zNb5wuKSNG9eJcN3lcRvQ70qf0sc8xzqP054OJNkJiqwW3fQ11Ln2LGR7ikLUbj3kr
S3DHHOpWb7q7pbNzaIHTcCFtFMXCtKR3Y6xUH6tu6g64UlHVYLXIuBTSe8JMgP5IPmRaLeNd6222
tIXWWa/JSgYcVmWgSlMleU0jJUN+1tGq+LrrlF+9jnNqdWaMGSXRZY94zVlBa1QiWElae64XI/mk
UNo4DfY4uMA3ug84p4Ru2xJqu0iOiWpVvEAMjvGckSGxh1uffGSPfwDRC1STlpiRP6XJxwL0kULN
2rV2i6F6hxzCcY9JxgHmup3vaKkaaBrLBDe7L0MF+IBEymEIoRAuB6tMTQUId2X46zqaEbD2IWXY
EMisrkPFTQB9Xb65thieM7c98umO37oRsKbDdStsUmJBib56EE0LIhgrAANpZp0Kbt13Fsu66TSl
2aeO10SrLIewnIrhmIJihxaH7A815ogerErfmatl/Vikhtn3KI0QJv6LPaUUJrM3nbO6ETebXvEI
Xq8ESqJbYUd6U++bExKCFP/zIOXfnQx0KQ2PDqQPCLb/OCJT94GvpluRsFHoaqw9FuPoRSrCiGiZ
rDqlysU2TetdjM/sXlV8SKs2i0m69y2w1s2vhntJ6/kpSWvtxjCSKTQx8fHVpUkPbl5aHLuze856
+6Sbbpn6hr7D/hfMqoXbvteRN3zUTK3aT+Yy7QCrS8WHAJ3vjan0Dub/Ze88diTHzm39KoLmbNAb
4GpCMnxGpM+sygmRlWbTm03Ppz8fq3R1uqol9dXgDA5wAUFAo9JERpCbv1nrWyM2duxx9VcgeM5r
mSaAyrSufWKuZoPGS2aRhilhcKdimNr3iC3BqWTLdZgUxsQzFc9Vs9j1jSeydFfO4mZ2S5hv5Rw/
/ftdj74uc35et6wSMv4EwlcQFfwqMhpZRmWxqjcbDcNVoLQNzzvNe4Se5ht5fV1GWn1v8aoe2bl8
8HiiaNEL1UGqZ+QWbC7K6VG49s5paPVzNX/UxrQ6ggkUfpaUMfM1y/uT1/xPNvAW5zxCEgPvGovf
X4RRJhOmaDQy1JtVaj7OyeQF8WTENAFgJnMToVa7njh6X71/t460LA1OKciec+2WLUBLRJ8UR/JP
lAF/3JtZJKfwKcFC4FX9mmRhqGUjFkwtG52Rd4vShH3UbUSD6ZcN9h8zygCQtUr+Z4KkdSP2y0eI
wAWPxLqFxI35y/7TsRau6C5pNkul5UevwgM5w89Mwyh2HurUeEWe/jijJw5cmZIgE1OoY3DN/I4c
v5t8qXNUi9brir4FAz25lzExq4PTzEa4KGzbikWvkM+q65JKaiwTJuL3WHZ8SsS3PhNth0qt5hhQ
hf4WyeYSlX3ha7W2KePR2xULsj2L9fyVt5TFmzLjGnDyTD/aXpHxXFgq2m7bfmAcEx/UYQHMl2lL
KKOi3ylpa4ToiXKqmeKri/VAkOer2W8L947PrVedzEXMH//+pviD/I8oIYTK7B/RNuD7/lW5680V
ilGiOjZwzeZwlPPOUz3vwiQ+2+WVzTSosZ34oXeVhOMme080nKlGao3/WVQaq3SEFfqab439XENF
/MtHO/AvddKr1aabDfvWjoTLrsIYb77/vf8DbqbdR3V5LT7a/7P+7LeqnmUi4u474+O//+uhKvjf
r1/y03eABfn7q1sdRj/9xwbsaDff9h9yvvto+/zHTxcf1fqV/6//+JeP7z/lYa4//vbXt6ovu/Wn
iaQqf89F0ddb9B+SyD94ne7799c/fv0Pq5Ph/gbMA276d9QwNm1+0g+nkw5iRYOTu56lnKlcSv8w
Oun6bzoXFWpopGgokVelQotbMf7bX73fqB/XxCCcxhwgNmvvX8gp/5ak8l2Q+99nAkpdA2USF49J
X0Z0+a/MBtPl0b50sOXkgvYlboaG7E7RpKkqr1y8K86HUEcmd9iGlraWL2AUFH3eiKgs5j3ebk1F
2VRFW1ulkINCWhSuFnO2glX0IJou6y62NoxOvxhTM5f6liRejNgpNHwzDwrL1tt9VjT9AkoX4Gao
0Hq36bmvSNAKGZ8Z+iWdEpsf3StJyX0zV2rlZJQ7hRYTdtq69jeBAmDOtqBKyrbbjlBqMmfvZNIY
wqZFsOPnNgudDTFcnoklcEkaP/FqD4mqW9k0NyqrwkRse2smyCJYxDRS+ikItI+ZrYg+33TRrMtQ
iqZpUWmsn+VRaWrLek9Ly1XPlSWtfjtjXmZsAf8SNYKjtySlaosrmdb0U4o/tFwL+irFr+IvZl9U
wVriA0/jCukChhXdGc8vNizXGmeSGoqWlcGnUTG8DY3FKjjGVEM4zbe0X+LmYgtRydK3mC+XwTLL
jJC4KR+YOpSIlTPaMLdefMecXPfQtambfc6o/HQSIHTh9Se1Lfpso0ABEf6s5/A1sUVUzwxAp9h3
GbgcYlbSnT8JlcZSwsq+6ZuBhSdtYn/Px2X1j62TdMapoWfKZrpGtnJT4cJRabKlbHy9maITerLW
Dpq+VNjWi2Xk5en5QlwMSKeFeImy1N+tjgARHM9S8njhKV6HeQ84z++GGVUph71gFaTxhSIiTC1o
osrANjenCXHJGQ6Jo8VA+tlVB4CmZrpGNieWVnfGNmHfcluRk8qydvQKSK/Ee0xDoHYub2Y5TjNb
jm7hD9aamb/SGcrFe9ao0J1QaTsHL09mAL7MeWxaU1iSO9ZX2NCbGKtpHgna7MrMB9ZXtd6713ad
JVYasAqF8ZchL3gfv5NInb9jSTULRqnAaGJ8UetKVI4/EHG/bkUWc9APUK4YSO6GDOlPOHWSnqD/
jkudRG3oIcI847r8DlSV3+GqWip4Uct36GplgvuGuRYBY50LZh27jLUHNnt8uzfAUdt3s5c5k4rv
TFcB0w6+q0Ff6I/fua8wMcQNd+z0xFXL2zh+Z8Qm33mxijt21zJGpxXo8UqUTdmdehtAoZBmvd6o
v/KcaVoG1Hq0G5WhwL+cyu6lXFG1sCTNl0Udnae6+U6ynYzyKpei0vb0SWK86uMYaUpbE3Lut2j2
xjDubRBjy3dOLjZkmLkWG3RibgsEaGGjul6Cy5tdOlNdcLumlUPeZbY63LmFJ7/k38m89RyPGmb4
mVddRhmXihPbw1cG8DB9Hao61M8qRcGVXLG/zmjl7K1itQMH3JpGNF13iMi6QK9FjDicVJ0G7DeW
8fLY2YndbzmqKHpS4ru7+wouB8od0UFKykbEq14g6tJSWGXbWMJ7P6uKdGwDy9Cc5RkhgBLfKZ3X
TeyTmpFNOjfgvEy9LyezMc/C4DbV/FaXDH6NSGftBN7ZEjvda2M2S86QqSo9yKhqkvgW1yvCEbxp
skkKrbFPilDM7kDyVNOe5z52FQqyIXbgbVSwnMPRayYZKE6FJ0/RmUAySWM9jK0mt4dKvOmGGg8v
kxdJeItj1NdB6zF5f8ZEn+pzHOaIvAbb15Vphqgdm06tffMw9y3ZoUxpzAqbqadU0703prZ4JBXW
uk4Eux2/E475iPPFya/wCpgGA7JByl2NtEq1Efw2AweZNyilMdPSacscq/dE8cFiME96n0QLAIKs
e06R6ilXQ6/X/V2Z2Fp9iOMWhKnNDRPf41YyJA8k5Dkh6/kJU2uF4ZZPv+u9LfNZPd7oRPsZd6Jo
VScAEtzdsv+0koCuts9pWZR02nlzHUVhk47FJRoaHV08dfyrC2JWbouoZ3+mkxtzaVEYQ5dAzZrC
ll0vSTWxKuR3TtswjxztMj9bzUg8XYoUGZhyY2QFrPQ8u2DDXHiYtqhBemZhln4NqCGC2qlgD9q1
cxzdRFUSR+tKZ5wPlSnVKlDtrvlooel+sctlmbeelzrnoZnrs+DZtF4aqnosRGGR8Z6o8LyXjCmI
H4/toh4Su+XpWfHc1UNG4aLeOoCgxDbuczsXQYoMJt4ucze8KlVRvwu46tlZkXpjb9Me6RhAcM9u
6aHRt6OFGkcuGdFGhGdFpnoc5ypl9lzxAKgYlLe0Fi2sNOYBsHNdVuWFvUqGXCsJWWbikjGaOUEC
bI0vKPxsJvPSi3OIHgzsfR7fHafqkAsVvEidZMGsRxkiCmFO/rwsDRoQLtd91nlMlolrtF6mOhZK
Ci3UqZuN62jsOqZKkctebfNuubObNrYDMoKM3dAndnXkgoLN0HiTvQRSjva9izuIYfKkxu92lDdu
wDBqPuo5a9qwljr8EgPMElzgMpJHYUR3ebMwJ/GKMb943uBCJlVmLPF9Wz+MCozbzTTYUYP/SU9K
g2R0wTVGVI42wx2KlTis2yRS2BDq+jXgrgn5S5Nq6XUeZ0t1SFc6bkDxEd9ykhhfDdZ/yR6mbvJh
8SnzhhbERn0ZOt3sH0ts8XRAdlqVrEq8WD9Cgh3UXcm2s9mXnQPTG90ZXFHHbCxt09lFUyu3k4Xo
6T0pUfuMgd05+MNH1VvOkUz0b3HDvKkxzIqwgFhT36IpJvM7yfseeFDVFGjceK/v9MFgbReN0lkf
fLF8sEdNfZcM7IGOxGLNe1eN5S2fuNy3jlUUiNzanKFyzBb/NZtQqfvUcQCfUWsbJ7WzMj7hdi4H
pAVGNm5Wz+DBKngjfLs0Ef+wrRrOsdDamM+tVh8lTI6RQZpHUSFS4gPIfqjR6IyNgCheDm3Ccdzl
vPhUW5pvhRTEAEZq3L16WtUdbWnEzwrIlTsttmcdpHUGNimvq+GcVAiYUUw7Lh+itQwspjvGjYh3
Cu/QpmrxOVhWfNU6XfQJCV4le4mlzW4eDGtn52qfEb+wjI0PXUTqh04ZiBjvBxutjtVET2oytp8x
G5jouZGpkfFkqwt4ZUMW62gm9WJ4qOyVbx8IMB/OTk+kpoZKTq/wZ/yon602awuANxxoKdAEZMm0
kT/LeBF6WInCH+XHjY54xUO6lm8qTV0B6BkQ8LYZ5J9hDv/wOwE5rC3rGoiOR9z8ZTKj0zENbps4
DCiz4mQatbtbsnUhEU3LJst5s3/XkN38aGh+z0T4WSzM38jvc8iugQTGL8Tf+fPfaCmoUnIudb9C
sGjzvA14j/uNli7ehpUh/CDwWFAbSpZU1Ih/kvS5mod+arLwSSOQBsbgopJBAP7zb1+yZu5iLaN6
rmxsPnbXwTcp/8Tc8LO1Zf0T0bSv2AdMpZCwVqTG760trHfLeOIw95XBtIN6thuTM1jVNyIb/szy
989/l60xCsTjg531598VaSl2v4Tk656iK+yEUjw3o6deIZ7r2z+Tev/xWlkddOA3V64u+I/1xfzO
s6NozbjkU02EArT2wJ4JyvLHQl32smm6oOjyNZ/XVcJmSpujUxiQ7kEhbGKDQeNQC86F0TWfp6np
XtHtIlpl2fxnvtc/fsJrGpQD42Elb3BH/fwa2bMYFathG52CWyFQS/K9qaTR9n9q/nJdf5T3nfz4
6M6v9f+GCQsf6r8esNAOlsnrX17L97/sP+TyIaohKXGp/hjeHN7/9led7/8xcNGgxGgAA3jIM9cA
HMBH8WPgolm/MU5Z/ZiGyyMVmtk/Bi6m9ZvuQDdT14OCfNM1/bn9MXAx9d/W3CbH1SCsM3NhtPYf
DFwwtnAl/O4sgGlsYPTn3AMMynn768hwopayisFMA3Jw2gX/vokbNipy96ypRHxA76vbrx2BRBko
C3QfdONMZoICQF/ld1M3ptuUxcLCFqIfX0U3ao/0BesQd15KK6gKyQ5oWkYH48VgaaRquB0Fq6VT
1BxqFLN9qA+TN4VTWwyIzuyolWxupzIKIbKqn6qWj0w8KF4mruOchQaZmPkTMjc0eYxrBOkpYPTI
csOVcXT0TrU2CUzgJ4+Ezmcp4uxKeiS5+1ruWveUiTZ/npWhPKyWqThEAJ0Q3VoO9WMldG2v4X0B
e1Z66tGd3VGeqRXdZceQWZ5cNCYK2ofc3ginl6cES/s9om/tnOBHCG1b48ca9CaXkW3wJZmNvAnQ
stWI7A1WQ77dL6jg2WVvePXZl0gIecqLSlGIf8KJFiSoXdmBLWSX+FWjoYZhzdHcSWXsPtu4LKJT
bvK+M9JQsCRDnfeS0Bhz6W6aofWM/WK2anSVySwZgtlSo43WoDsIIpvix3dqL3kZCftbLeiOd23E
mRUHTTeiBlqL2zNDa/tFgcw1su4vh7cqU503xayXORggMp46dF55SD3m7EWUuni3XSQowcDi+tFR
AEb4IxhZJxxI3LgUbtFdWn1dYenYbvLAiSOustjt0HmlwAiuGKJFLzp9zuwnZaI/6VJRD1kKmsvX
aJT3BXMtGfDmQzpbsrK3fa0wk8chT/PG576oH1OnEN8w5uIn7qOKwRrjvuW5cKUmQGjVhUL9ZH7/
1SqJAJCTmSsR9GbdLAPdaVjVhNaGpZ07BFeZUo9OhFvoCB4Q2DsbN7K1U8oUDcG6TBJSw9I01nxE
F939sJi8tMbpCfeZvfSQS/qNQ0282rcc5vPFoQf7lkxqd5lsmya+GATo2RH1ko9QL7rvPCnwAZVt
S+9iOv3o51IziqOu9KO+sTs7j7nDoAF3paI+MvvpELEs9fjSCvBKwTIxHg2AbGJTX9w2vleobJDJ
JbP7lqSD8uxyAhi+0afTrQ6a8Iae1uwCplGQZmmP83Fr8807eIUUqIWTDhrLigi5E6hYY8GTbWtP
VuPQI2ZD2z249FRDgKxvnkJ8244WmEWMKU+Z8eKFiCkJKgO3J6obj5woA9uoZ77DnkJ7BSNtucky
r3xOqHDeCMSSH+VIdPoGCh9v3JzdtuU4fiksbfySq3p2Z4yxMe+GViVPqp3ietxVQ+YSuqBF7l2E
wsPzI0drTcxVyIb9id17sTUg5HngC9VuQHQQkcKEiB2yn1jUwGH3LI2+fmaIRghY62SO36uJpI3T
wEL6VV0qIRrcYRdHzBwY3pjmsUMWqLMAL833sc7Mr2t+Kr36HKHaBCfsoIY3pBeSWhWZgRd386NM
tTneMNmMlxAd72xu3bmvy7BVtPJbPhfaN5EZc+bH6gSGC4YVIqKOdq7d1HIs3ZMVedqT7BuQh2Vr
Y4OOHC9+Kgx7Snw7ypArQICxrxw2PNxowPwaP12y8Y3nhFKGVtWQ2raOK0+Kt1SSlZnmJHCO0jze
KK42Pa9CwNH3rERN/Q5APzJgnGbVVUo8n4X43JisgLJUcYJ0UbviUghZvoEyTnXyH8b+dvLIJwyy
pbXvdKdRP1CxGiqOGLSZ2EvAOPgkZOgNi/2F4JtkFcoT/JXFU+CQWq8EcVLB3izJ0sbAVKcVGXPM
mjnTha3sW2eSY5BYXF1+LIT+pHle7rCp121zXxrCvVdQ13p+Yde5tVXAKly4sBht2ahs69smiWwQ
mW1LIpAmhPZJx6bnQcPsIb1fgCDnRzkvivJoewpfHvPA8gIHkai2cXSnc0/Cs0QNXwXh46bnof3i
jY7RIlBOHJpVx+mcrdIr+kW1s+WuqvhMQ+ZmvRMwCpy+9WWZP9u9ieOiqiLnFJla3vklXK+3jrSb
awScdnOySgdz7uBdxzBHh41U4mL1v6HvCCPmji+/q0j+SYexbth+fq5DAHFZNKMcdHAWrx3I76pU
sxwtTvIEMV2Xtjdrx3rguc0k2enERmdRgPiBuIk5pVH9/1VhN3+v6tZe9F+XhfdsFX+uAtev/1EG
UrYZK0KfEZKjcnmuqIUfZaBBGYiQARe6CrIL1Ruf1N8Bg4bzG92Z5jp8p8aWfK0q/14GGvw8DdAM
23NKSIzL3n9SBgJf+LUOZG4JjoFNPKECHHDrq/j99dL2liQZRdEDMgUKgMEGuusOu5/xUeYzj2x0
m0xkYNXpxatWlC23fpv2W4jpWK9yCjsUsgQ5ZRQbWUXOW+cyPiiqiYd3VqhlEVSCF3AaM0XVqQVq
982dsjLCYseQuia4p8NI6LFU6ygSrCGxDng+MWCbTsYxO0j4cH63uAhm10ewQ7WGmgbxudc1WsM2
W+ua8s0uiBuzeV67+Mm3GlPtsrxoiMz7+8Tp8Kr7hMhNHTNXm6e+z4xcFJ9GIcHQBV5DlFrTG920
L3Knb++mqAF3WzDyNcJGSn1iFtFlk/VpaP3gItXs+ik7994k1RtX0aJvKSwPrfGtmSUn8D48UN1T
kxd9ebDLqdF3M6MvTJ7gUfQg9wbp4k7tXUIP/UKZ0xchpvkhT+32uulBliIQDvRxEnu8PfFbq9hP
VWRcOjGs/mHrSs+73ayqfjoZH0jUbpt85LxvS9YqZU/2RNmAYZ4pXgM3rc4I9sbHJW5JOnVbeUXU
urFBDM1ezlOueFnPEbgbNlV1c24z8zik4oQo83UaL3MtYLaBqC7sMKPigZYazYeExEVfmrFzZ3fW
lYfdGjnClQlsfunMvVOxEG0Joluy+mlemjNPuEE/KwU21FG21wzTzSGcMer41N23oyjTrciX1PBJ
ID1OU3tZIt3atg6QtcgCuGVOc/YFTR7pObFlXvpBu1KZoJdcGJGDRCyjsudF+lovnuw4NvYSjeZt
wTjQH+ZBZxoe7cXIeL+Y1lw/1+WtNc3Hbs0OHVI4MgUE1h2+35UrGR1zfGt8Y6ufIUjbyEQjQ73i
8L5HPRPqsniqsw73gMdaNJM9g1S7n2qcZgBUHgepV0fb5lmlzY0bI32NT6r3gRcfeTR7+cI3kwUf
yyivRqUhIghHNT7WzRgdK3e+oChLsaVC236ohKeITa0KbCUa4eW0YgwmySDe85wkjo1ROuZL8BRy
ujAZYyXFp09NUDHNV+uAzz6M4V5WxODtLRsfR1PtcQ524bh05Y7hxiOt1bZg3OQXUTHeSOli6Co0
M2D2yLXA7mCdesqDlTGMp7ae+3Purgo2az7Geb+cotI2tm3P/zmtQ+PChPCmV3jYH9QGpyBGK2wc
Ip0CLam/aWUX6oAAvknYQDU1U/ru1D057Z25vLatZVx1Yz1RhzrGMfGy5OTYtYmxkuRVM5v2dWQ0
ue/1TRu4GSqaAI4xosZ6lNu2pJRaCuOcMrrHY6lE+Kd5wOvFjDBPut6Nnghz2HgIcKqt2U6vmObf
R0Mrt8RW4v5kYVYSwaTMV9VQ41HPEWwGM2URfWDthOOoKptRYZ10dITeCUxDMcsy4Mj4BrpDqnfj
pux1TeD0SNH9QAPazcVAP9SUq6kIlmjjhos3G+zgMszXVyNa4uK6aJRPTemv27j+tMmQwfaWKLZx
Q0rHAxNcN4zj6YENQh1o/UL2UPdI8l8eEKZaX6lWdBTS/ML0KVe+FQbALcDXPtbqQ4orB5aaWsBJ
ikrjrfW6Fa9ZEkKlSO8MK+2SAONH5ubB4o4q5ca046NMcISWrXniPMfEmZvX+YDgmcVtz4nmYUsb
aEIUlU9T2D1PAkP7LNPKC+2cgTTOxw85FtGnjJ2XnCLKwJTtk81M56vWKF3xVkbDfNYyVTlMZOE+
krmJnhXO9yEdjEu1igSCuDIrHOd1kb0SHFde45MQoWYVSSjNco815sZQCDfECIJyAYX7dnAUjcIM
2QKaOQyWmXR9uArCh4qPWNvCWp6NJ6aq59YcjA33E/9kT+qz1rDHNNlgKreaaKyTtvqQIr6xpzK9
Z4SODFnlPxCDWKs1U+nD3o3J7gRfYZi1dcl4WILq6Vq6/thlfdtwZNij8sk0PeDMscKl5YEBOJw1
xezcs3r/akXjF8eqnKvZe+ogRmH73k5DQ0pu3l6RfEjG6XLoPbv/QravihmqP5TyyloOE17jIW+u
17ktJ0dLHiLg7qVqnoRUu5OIJjdAYOeRX1ifpjabgj5546Tr0bUI6zyhGLszJlO8G8MHO+yNwV2t
Qzhos5uEw2HO8luvY7GtTWilsyvH0fHc1M11wjzBz1mcv1htczd77Mpj4852X+vOGq6IWWVog055
ia5RopzVqm/3DO6jwK6afGtqcfXNE/11jTxljLVzQeACYLzbTD+oyrSdclxhuGQEw2cgO5Oswlgd
z0rSX4lZIy1bUx7n2brg5r8GewxGr5SHQhcfHL6jOKBHRUFrxdcJU5it9NIrV/mstduedpv41i3F
wfPgLew67RSPRuRtvBp2vJNkO7NIyAUYm+wN61FQ1Q+68c0d4TvFpi/T954QHIYs19QGW5VAMVWe
o8QIJpPCohQPmEi5zTSOIgxuigjo4QMlTvZ2d5HKfaHI56Y/JHq6x9DMkQzKZvlwkQmTMh3YjhL2
U7PN03GP9vliLxw+L0uLS5MTxbF5ttv4IN0LY/Uzt+wN9WRAWDcWb3ffIMYZGRV4JYdxkoZZW+9E
Mhxbfdp3WrOznbdcWtduYtwA1NhkLA2ZWnEZ1dQXXy3lqjDMJWAipFESQCYYvHPRr6fiMxShEP1S
mGOCN9+lSsCrric3/RDzfonjVNUpS2yY6uQrWERKuEpz5eX15EdiHAYe2l51u7QV8aTmEVLWNtap
Pybvul5NZFmx7+0bFp4EryO0oAFO9XNZ9QiERo9rhZb1NgXSkbHERutF28L6L3VlyBrR2KtRcViM
nUVfOA3GLgZdq9VcLfn8hmhlOOKXyEInmnaaa10TMkeeXQOJhQ+75jEslvZ2QTd9wOVVHivFSvZi
pi5FQ45GpD1Xace9X3ZfWqYFBxgrDr22s7AntgnjvtXH5K6Q18TuVvsBOUNId35N5u1JkwPy+o00
XHDziBcGdswOR2SV3VnI6p8wzgx7W/AJZM5QM5hoirAyP9nm3XjedICfo/qj6YXYVO4FlQjDOqvf
4yJN4Ido2yKTJ8kCx8e7euWqMZtPTFoWzzvuv0Oe76ouJfzCHAlpHOvAysov9HvxkVRxrm4zEkQR
gNfwU5UMWVePgZfYB8dJnyvBHJDxy33EqCJOvJ2BTn522lW2grcMOq/EeqnY6o5o3ycz6UOPTZG/
6Bezu2309Yo38rDuETMhfeJZDOUyCcZqvtISdebz5Y1BX5Ie8Dlh9ByConb3SVLN2wUDYURxPMMR
8EYu1mQCv4AHL1dRdVHijUUZstPd1or6xUioNSeNEXJ9X5gVijtUL4pjPLaqfF6/y5b5kzpl90mq
vHhWdnaG7k7R1E+2mo9ISlJfUhIQRjxgyMjIdqWSul7G8r6G9tHk6baYmrOaa0eFmZuTaDzrVeGr
k44yvn2c1DI0qm+EDuzQiPB2pMVJzW2uAPtFa6ev2Oy/utI5i17d2PjvmZl7W0UXuzKpH6cqupi9
te8rsQoVwKvUsrQ2olONR6ZGS2DbSrRBxjvzvQ1nLi5MVrFJYCFpOuiJuYEJGWCgBEMgansOC4Fw
Kl3w8y9iS1OAhHeadmC1X9ZAn1OsT80edXNIkMWGbB/Yo8kGzwDs3vxWREevNL4S9nHCBr3pYLIU
UUyJFLONTxg05tLbsiE6ipIweHDROFqnvdXTTqXx18W1Z98q53Zf1uoru4pw0hMUG3Pocjqm0eCb
AAlj1sadeaycKlQa79VplQcvch5EPuywKfplkVvBwIzEyk6Rons+qA2YuaQxlLF3bafDBIS9CPEe
n/BJ+QLfxVEZs/RkT1TXpkUgi6FzChlUyvu4yxgwGdYXdVR3yMo2eJRQS9XOMa7GrePMd4mTHJgN
XpYYdh96xIhKhVNm07TVSw6FpObJPqope/w2dAaE5VZ+VUfWMV6uK8jKjvlFhVtpdJ+iYhC0lLfJ
PARJTSZHJSn+unDiPTLLa7Xo/QL+T2hRGUcjVZVQbxfd3lsWYZ483TLhItlEWl6kL1Uuz4pNEkt3
zXz8vrHic4uAQBOvbEVWPoK3FdD6s3gI0258qgajCWJ885CflOyhnllMB4ZcyIYRl7SNV4ec8mkb
a66ZLIJBLtuoFfPJ1iZi7POYvormpcnfMoE48ipyLMo8jLB0OJFsZ7ohw02fnT5zOAjNiVocKXv0
lscJ1mTg8NNyF1cksZMrXeMYcRB9aSEWXvXDaVP9TRs7cSfj0uQP1xL7Na5l8eIh4DQDI++KTxkR
ER6g2OXxUhjefG/OuWP4qpjn5oyuPsVLjj47VIgGyXBwWiQR6KqCKsktMu16oIdT/NnSEGqmtiEJ
n4Ga9KrSI1LlxW5uBE4kTMXPoqhV/Cof5rXVEgJdnF7ELzlwIZoSBEpHw5oHO1D7HpGDl+tIOdy0
VVQm630nto7ROxu1whHv2FIlh8UqLSa8sXax7al6NpbZOPd6rL4YDW6WoC9Uev5ch7lNGvg8Y+KY
yk0sKZJDIzY79H+FxQY66fOKOBdFYclVFzLalIpd4hbjzaW6wjzvhqxK7EfRLg5Ht9WLi5UMbhn2
hkYJOFqz/GIWvV0HxeoIDHWjb+0tWEBxtbjj1IVRkyYXXtj4IFab9agryGvTZnHuC8fhoknY1Tyk
U509ZI1nAfmKxk+F6XodLqpE2Yp/HDK3qqkFW4d27SzGSeXxauVWCpIVomoUgAnDL7OYAm5w0zhN
TFiYVfTYHyQFiTnQbtIoS/uO9Zn14KbLwMkyD+DktdoaFfAI6FvxxCK62LZ2OUpuOuAvkJ9LqK4W
tBw0MrZhXJtmnXP3971z7TbkffskEPYnKktXDxbNQd+aTTwsA9Od2UV2YrSIiU/IFNJYRpmUBNim
qfjh7fitO4jXJCuUJ03ms9jlgNpVFn5Wsp56pvqVFHTNClo9lVgjlOUNpE3OBZgV7HZAR+Oqn8dZ
kz9cLv8DHoX/bTvyFYH/r4ehYVWwtXt7Lf9y91Gz9krefr8fX7/3x2CUyI/fDB3bjkZBwyac9vP/
TkYVR/8NZqmGeERnHY4ZACnG30ejrNU9xp4MMtHjGRqD7n+MRjXnNxOiIY9AF46RhqHpPxmNklHy
0yTdshiJYnDwDI9lO1oKm9f3+8loTZw96lpUHVYHDAgNuVTnbdXZ07LNMuzvhEKlIydpOzIZiNoU
D5XTSRYhbZOfWk3FRG4omcBcZjFJ3bieCrqI6K0qSKj6X5deFxiW8sp4rwvsrGFm9tx8db1K6VJs
PoEzRiCVGDxQU2FslOWBeRgchdyR7iOCOWYC3MCSLW1ndOsyFYyl3zoUnUHpzErrZ3aLeLLMi1b4
chhhYHk9SVVBkprcKG1F5ElQzJlxyfTOetJstDuMHFws91oxKSjblhb1ORvW4cPrLYfGWimnB6kC
J9hnLrufsEbgMFyIRepFGA0twzCEf+q3mNwXTAkMi3wTF7MZDvrY/Rd757EjuZJm6VepF2CD2sjl
uNN1eGiVuSFCZFILo5E0kk8/H2/XVN3b1d1AL2YxwKCA2uTNjAgP0uwX53znSSUl4LDaUlTGgLmH
K6bKcDjnrI/mDRA5rOtVN1XVHsaaLfZKa4aNcCUQ4tIt2t2+t4IM63TWIJSqq9EZNrM5AD23BAcC
C/ihux8pl3Sk+yX/sKa6QGXt8zfZYdZw7aE/NNbWgR5kozHExhE1Uz+kP9O+Nu+M2KcSyBC1q23l
BhXL/HlwEcFmuntDjz6qiRast8adgQU1BP3AUWuHDLW2YxZWN06WjnRG2VRdY7SR3PFBfgeaT3wW
dUI/HXtzYaIGHfRECZC71mYe4M9gUelRpYdFsEV9ZmY0UI5NeRUbzueC23beKDRjLyyqQD9oOh6m
O343ZHspU+qs3FioxOdGkXDWtTYMpwT3qXjI8boaG+iIo3dYjEY6Z5d8NTvS6PrHbYMRqILEbqlH
Iy+F3Ie2F19bDyFnRKEmfgUly7Nb1xP2Y89UMbjJ8Qb4RzoAu4gWgiIkm8MYbi7T/jLZl7EQ1aUJ
bF+faqPrGIXYs63RQMaqj1Q/tVyhPak/KABkn20toE7u3pRzSl+MTrhgXuOU8cGQgXt1/SrHidKr
hd+bQeYIkZEmBV8B1nJhVqSGR2Wl7OdULFiDVprrw+e4IVPeTNPxpu5D+YPh3CwR8U/xxCYsbanx
7C5g01mAChvI9AAdgV9DRJ3vsAXvQXXQjE+1DKOA6IunWC/4IDG5A2WuaF+xQ5eoen4MnhEHO8uf
EfB7U2G89apLUetjOX1Fkq51lFXCew2YHb6FI5MxBlZ2LfiNV0A6rQrem5UJKJjBJL/CRoKkcnMT
BwSW21ny/I+fArnCvTFN7H/ncUYSb6mK8qpqxhBwo50jYCau5An006857rrhgHh4nrZLVsSoCljc
HkBJuhEHKFViWU7MsYo0UV89gl2yWMoluGmTkOqpySWvjUiz6TkdAA7gOKDfmutQWhE6RkpsCrkc
I9Is5E4R/nGqSn7ayOp7m80N4iC627YwJDhYo20iG1iuszcs1K/bikM6ga/RcVuHLlYLjp5Fzbtm
KsW1w6zfov73qPXgPvojaJpsmjaLX2nnYicwWmRlml+VHQ8fdef6y87TKbPIAPAR+Y7+MliHKRP5
i5vnNWLw2rOePB7C9tbXaVbvzMQb3kx/YZWb9IiCtp09TyaIB+ZnEdxIIJvaZR7BP6gTpiz8CqzI
A1KweriYwEB10xtzwAvPuYlmeZtMPkqSoDEamjFcjs0+GByszn+6Kf+T3e1f1XvrjeNYDn47F5Ys
OmPBZfnnG8d3kp4dOlPlGO3wLrZjKtyuWqL//qv8C394/TKEcVCEoU1Dart+G39aEdudmQ6Kvftu
wiyACrnrDMrlnpdhGJb8muK5Y62Txz91kTImARg8RG6/tP+uIvwvo7fXn+afm+r1p/VsVCsA6Bm0
s577D2rUVDlSS99ZsYmVdQ7QS/3w2ly9yKx2KSr+UYL8Jx/sX2W365eCeBz4DrIFzDvef8R+1zUa
C9ItW4geQ0br5E6e2hWW5rdMknFg3UAGCVmbVDYGm8Hkf1uVN5m5++Pb+L9RE46/un7ofv0N2aT6
Gxfe9weMjfr/AQWltZq6SaL60y/oX4yq/+tz+Nt1UH/Zmf/z7/17feh5/2ZiZg5F4HqwsDgu/k95
uP6JGVqkCLAHRyceoqz8e3Voe/8WsCfCUkwJCOX9T4vz9Y/4Z1wyYdFfW+u6/X+gn/wj0OqfDy/C
Ctb56KgR23KOrvXmX98hg9ZZQ4tkQ9wnZwfhE6OTmFsbb5i52NbOS/Nip730CS/4xlh8fRxNxghY
QvdkaxZ7gGvzEb3VibD5fguOq/n//Qc26z/UGJT8/3j5/+XZovOHE/eXR2sNIvl70+HRI/DMsOe2
6BMgMvzjqTL8NdbRQgsReERw4YLjEf77Y2XwR6xRnHCVSHg0H2vMxN8FGQYmaZ5OG9+Ct8o51r/3
P3iwYEKsfcU/Hy3fpSnCjE2CdujxmDHx/+ujFWhWydoR5m4cOiZ3sY+Xj5mI3Q0j9r7M1s+GXczm
WcCnZL6SgnsjpcZy509v7t3PJCF09WdvQSHcqdAwegpeyhX8YS5cMAT5Cx7dvjHqx74J02xvUscy
NO1zpFCbaZnwoTbLXFt3sgz6EM1hq5eN1zmevDHNxoVJWjmCKQS4Mu+qcwA+R5LfvMYBteMtDJ6X
nq0Qyl05F69lAxn15MoGSJHbCf1bV23/M2eRJ/ZBz9qaHZm/w0+NbjjMbnHp0F8MVb2NUyhFWd7c
GRRru6IaWG3O2as/DM2XoQGvqJHFkUjmTzMLnMuygvTMBAw3pTcrU5xwTPMlIwKgYC277cOSGxfT
gt9TFB5EwqTo90CK4tM8hhePDu3OoUyn7hbMmRz3Qc1LFhXdysSadbIby368XahRN6s/IGpE+sDq
HLZNjmh5mNJTn87d0zC2/o5xRHBC8mNvrZn0P8frf0HrBUAhgan6XneSo3GGxc4KeH7gPFi2XpMY
5G5lL+UwDgc9JniU5rx5sEr7M8yhnDC+WXEcrXxpq4zILruq4Y0Vn0YS/KynBsWnjYncN5cvB0/X
nYnoEapwLjdut+ABxjO5sZtsfCrC4X3mJXhsW37Ubl3xQnqMXwp7Ln4iwEHx0PrtDtvYtO27QNN2
VWhuAwEd5jmzcKZ+60UWrzaD65w1jhj8J1ln8wkyRuyc1Ugj+h2PZUBZDQbQ2Cqn8jTOecDO4Z4F
bd9DHfTNm9Ze3GAXlgTqntMhEE/G1Nerdg5IH+HTliszS0cU5kgpr0Hvpv69QNeApSFQFl7336gj
+nm+QY2tQvs+dRNDs+LVkOZBj3YAvyN3wXZ2kF7lpDs3WYZHmOuEZwcNftUoMToKaNj2H2Jh92Tg
vj4OeSofLAKOHqBmdceMKLOttZbWm7EnxtoHZfTOY4u4BfHOpqGw0UhGqx4VSgfGO85xyScO8r+k
buSW4DX/rMFo3qKgR6C4a9q4NNQrbrtZb0VexNtirO0t88vs1pqce3ZDXCa+U2GENeCa41SEwUJ2
FU9xoId2vFScFwF7tnJuxUER6rwc1cwsEWW4cdFWaR6DsJ8YznvO1jUMsmVYC0MeJZThhs486Y6A
E3IzUmCksNU2xRx+hkR0H0tvbIetJou437hJEh9hUWHHl+ol7Rrvp6GbVX4yYlZvtaH3qFvTe7fx
54MwDGKlDCvcN0Ft7l3ZkWKAYHYbxKix7IrdOkHP79iG0d6z+T5RcRlRx9ASllgX005nxUOWL8tZ
udU6vMCPmwd3KrOzSxe39alNOl5YFGqbwOw0YFy3e2+q2bgwAUBv0fTBNVh0/pEkGZKcicc+Qe55
WQGt7BDW/4SFwEZrtzwEhQ4OisYRzk8nskvQjcHBbLrgENiGOpVw8rY5ocwbla0E+SUMbpvadaIm
zM2j6Wb5RafauASu475kKyqBUT5mSQUtYF4gCKaTfDJ5TzZ/fMmC7pMBOBIvM/zjuwpZ2XNibfQY
suTi18HXzfqOBSS/wUa15rGZFicK7PVfMHz9q5u6+ghu4aNojIwEFNc4d02qT+Cfpudg5iPh7I3v
iC1TW4vF9zbtWuIjRpB6yvX5+aTWezi74cEbkPRhAnBOWYdzEd6AfSfFyESq5GtnLWaAdvLZFs35
xx9fvwn99E0LvzwUzH/Iq0vC2z8+Q2gB07M5Vf0pQAM2XZPSS99MXr3vhArmin3bAdHWmw/QLvIP
JUpU0B2TmGJwuneK8OVzqsYK4XmCgD4Ycb95EKR/FBC5T0y5wmeB/OWJhCLjNSN0C+V+uE4MAnsj
yzq40ZZfsNoO9O9MG8m1UEzlQmsJt1ZXh23whtMmNATqDOyz0OVb6ds2r/rCruDsTD7SNYb9ppWA
H2RbzeIZDwhh7qaFPA6xQnEy6qZ4VpnnnCcxM7XX/h3w0id2iY+zXx+nmuoOFusu9fTBhq5ei2Fv
D/NxcJzPNqCEM/PEjYIEf74pUC2hdrzTjuRBD6z7IFneGBQ1W6eQ3bb13WK/VJZiOkMaszviV+PO
mfdZ1wPBTRR14uCtwzd8lvPEHhB2T7JLMpZlVZC6FwVY7GCm9QClnC2Zjzp/I6BYHzufR1xp9vrb
WfUfQqI6hAKK4kfPr47AOVKJ5rmw459DF395MgRLWBtPVqehxDZOuB30XB8taw3OGLDgzIKjGNYH
kLklKI9IIX22nTAf7HRR73PatzsxCuPC9MNgppimOwgj08EHjmSFcubgdoPfk6n2yyyOpjWSK0To
0cbJlkfVx8PF6KYD/u1o1L4TtbNV3NmFIRhGAYCF+YDQQmTBZS5raM9Fv6vA/TIkTV+geecbQ+Mi
0VKdZZ+/SfKEWt+eIHiP/qEPsEZIq/jK3GxmDAh4rWzs7jfMBvRMrsJHo9hldpklsA7Mx2WA4M+U
k0QIwqAi4YdbwyUBIYEtBTLNjubchxnA4gM5RjVFTa2DXc3a7UCvYJxHc5k2Jqw/3tf8AJfA3xGu
c+rD9axukPyz9vrIYX9xKfbOg3Z955BoqLLERoT3ldfLR0sROO8IVv51UAZPmFHsQwKkDzBNjMye
oJ0pgheQRcoE4cAYGHEURt7wIU6cE9VgkEcZSP1TAa2CLJA2zW4XVZV3YWkxyzEMZB3WbJgPXRB3
b93srvTMMRtOQSbCiII0AB/QcI1gQO7Pggku+6n5li2gvpp1j+G6cK0oaNvqAc5ps12kTE4Wl/QO
cwckDypktlTu4Bw6UfC8uiMseRhjezgM3XOFmwL/gkE8zODL5WdNYsRBoD6OJq9T24Wx7Wlk1X4m
cmTcg0wwLlkFF9yrlXVx/FwcNefV9zQ0LY9kbtzlTTfymCbFjRWyCl2xeKfRd2f0cBME/DY12C8v
LodMSr+IXqOfWSKn2Rp7xqB7jhIShCdkYWl4Q2xHEomWmSKU0fbaZCTl5Az5981sg8mbzI5MhNX/
71Ax+sGcbNtCzD9H0j82eYnKcJsQw/VId6Aj4Y3Lrp50+iv3Gm9HnFh+YFaLJzNl/7cbWDVhm8fs
ZFKpE0eu5/tW2+FDG6u1hJ5YnBXGrSar4It/GOGI7vHBSc7/0eyXl3GaD37sonfJjPy06PDs6NmN
/GKefyVwL76DVpi48CHUtDgMssJxj1kOKdGDQcckNQeXr32RRSl0Yepj7qQgj3+HVZWhCxAC+0Lx
DnNcXS2ctQ9uUYdbXTev7B+KXYuJ5Vx3RfocUjJGwvayk99489bpKUBxl/i7fOYfCkT9mxv9cbHX
XTxX2YZJ0y3D/scYHCgulpxZp9Y2SRUdtwn559WDOwOuoKrhVJOTeCvD/jmntIfMr76RxH0hxaD2
8gzYwwW4xlJbXGaJvWBWQofc7bHvffoEEoOoyT8EyJq9XioSgAZ51/GOoWhcR4fewE3buiw2XS5O
QIA2vkKTRUpsLruxF9cKFtANvUh1gNCUbydgG6+rbj7btGGJYQRjNdKxpKdUXgOueC+HVYQw1Zyj
Hb3dJjHqdp+tnI685OfLzfqjX58Iivjz3KYpIIMmPMZu1j5MtdDbwSrlpUqLml+THUfEAYznwZwW
Mp/nJ3JQ/KMrJQAAvB6bUWmMeKV7W3v+R1Cql7x27T2g4GU394O3xdttkCkUAyo3y4KXfmkf0c+g
BU+C9Zf6y8kCscmkP9wnwIF3fSF/aYX1x5JdtelaBFDKGesnm/H6AwwUBKR25ttYlW121jLIediG
+FXJ1iBA0NOw56mW2N0s8lRknXsIBcE8RC19QUZh7OwP9dZdcQkKl91p5Ko7lo7xXDTOyTECeV5j
X449sp+7sZBXw7WWA+6Y5IyPLInKBphQsGbFqiQkrgAIyLYc1HLQfIwbrm2nZio9JKfEc3mcqcCj
PlvMR+jvxpvua4R98fQw18OHBTLwhW30xu3d9lHhrXxOXNsGhdk5P+ir1H4KzG84mf4ZiBBnoZB3
5oR0yGxuK1EfdEClVScG6VjAr0+FX80nq3G6DQ/uZzFlNyafK9Aq3yMgRvJ7BAXBuDGE20U6TBej
FCR7cY68UpU7DErFwett20Sc0Lo3+g9MuYuqVYKNR95sVZvCLsw9Ksb+WJRLvHPrJLyQf015ZvwU
dTpcRYiAxqmM8ReGzO4V/tm6islCook02X5Zk3BZtvGr47n1bZmZ+rD4bHi0ZXCFxYEZEVxdRk5G
zRPzYfqmTu41bN5omVdSDg6BFjUnm7Cs7vXV66FZ1QzPr5CYoeKQO3SbczhvUxhTcKIreZvZc3Xo
WjRUG4sufpuay3fthkuUT+n4MM2lcZjWPpRixd+Ae/ZovHFNohxEJc50PgIZTCg0eJB6Oxn9Zzpi
YYIYx26LMTKyMW+4aXixddFaP7xFV1svyK1z5kn2SAI/JKOP91lDkJH5BJ2NM/uNfMLuoCWqpFIJ
8yFByHyThy3DhUkbFObhsh2hc8B1LR5GiWQ06ZG013b5FmSpfwzQ+0btSA5M2cvxpAFFbIJUglBK
/EySZzPF9/x02SoyukU3UbATcbT3tOTuj853V09zkRKq2LrhfV3Xy2pPVp+Nj2CmznEIUKHFBUIw
KpFhgFQWa/D/i07Ko9cb5gVDAGrkgR6KaiN8cJ1yfFKBjbgXm4IdtY0zo9chYGJ1ChzJVkC0meQD
gFqHmAaRiNOYWioaOl08N2HVPEJj5RpwOWev6AoX3C59d3Ear7gd4mD8nsm32jqVtEHWEZpQeY4J
ciwgJaKBkt47/nSEYeTgWK3bu8oo5A9Tuu05G4y03YB9nfaW5HDpGW++IvrEbNdcXZr/BCkNNCz1
EjDO2hbkSe1bTe2KWkgelsl7yWTpQVybq3eJOfymSFpsRDjw3mQLpGnAWXmyrOWjs9eo1hVONHTe
cuN69S8zHFeEdLrcxNqGP+wO09EpJmzDyyAAUvPKhXkC07rGf+4ZLtv1OPkiOUrt4jz+HKUaDmVX
XTvaL4WQ9a4TU/0g/Nn/HftBuXEI57jpqfgejC7ODiIb8PGYY9L+rGsEZHx04MXLAK3UTJixaabq
QVCM3w80W8egic1Ly9BhC+2xtDaeHPzI8HlZ1s+IXJkQ4QHf0MJ2cIbsGZmpj3o8XYFEcy7zR52q
6QiAQBw007xt6EFkCmtW9mEnjfewxYBqeksaNTKunjAZI9BPcQjw+cszwDDyrtnOwy9n9U7f49k8
hHg9ATYD4kK1Y4+HxiEZe+hjeVvkQ3wLOVFtKWirqJ5q9ydQaIsxW5IDzTKlf7RbWT0ulNVgUtFo
+z3tSdqhTBpsURzIjEopaQZzD28CvWdhnkJp9ke+r/QExEnj/JDlleSd7pAgm/pdLln5UQPu2uui
L/EOVeowYjb5QVoQTWcSdiWKu8T98m1JalazBB+B1xT4h+thjS8Ljr6qG0jGqcRAPMw7kDyo67Kh
t77Dwaxf+6BVCJOyIXy02KzfySU3v2DHI8MkxmDb98L9NTBOigBtJ1GTBzg2WOvuw4EJjR3zUJJU
1r4ygopxeubNbZwDTIFj1NwkbY+FR9f6KwuHNydxi1udZPI49IrCBrt883OeJvfRnrBkuFM+/Qiy
tucIcYPPMVvSC2pXuFFc3GQgwb57VJ6RP40q5hDG0AvGfm2069k4NxNoWQXNmhQuLqEmpWveJBXI
9I0L8e1aFEF2afMh+3TgfnTrtbM6zO0qv++7RUTl6CCD91UWUDx04tbxjWK+6CUkfSD12Y9mFURK
uy/Y+wvlkLCdcenk1ngZDDwabgzJl/dAhnfE5opHpm3F1WqL5KMkEAnQu4FYpNNs6smfHN8qKzFR
73L/d8zcnmFnxhd8DUZUzoa9t8OEJLssQ3joYNqShmH8QnQPoNnM7pVMxnu7EtO5iSvmZ0WTHRAO
czYWyzUkBfcwMm+8yUURPxj82ihKZww+E/L1AsTwdh7K9trGZnzmbK1u0wJdbOXJ6Y7XgxiVOem/
QwohxOOfQDE+Dc98chmu3hh1/dZb8VPmLNRDI0g705umCCvILkjt76oahq1NKADel11Zkr/YOVVy
YbhYPveWi1zCsyOzEC++brMtMaECTU6yt6weF7qLdhbbn9w5s8162VMbAz4YGk94AKRX7IkvmQ+e
HDniW02BObdnjOj9E6oHHhvoxuSv2Bx35UIWcU2ImWXbZ+nYY1T282tSD+8NcUwrcxyuxLhv6Eax
/pjj1bKYIMZxdeQFh+1h4YxqWdpHuDvrizBrcZysEjqFrSnXsHJGSZjiac77/ARapj/Ok5oPM9GE
kRkW56aL+ytt0h8Jc+4n+et5lCbc/NlgPxAxqY8yNFiLO/jOMyc5EF/u/kJM0z35hTJ2S4ESQDs0
Ustc5ihaLf+oSXnfkEtYbDH2YYLLCpDYSFOvBLIwe11hOshTiKYK8vx9DYePROqa9zlO1WsmDStH
Gg0nnislvENdlu7CbHzG3mFFlhKEeM4aeUvfW1vpOeVe+nH6MPZMD0yNE0M56rqQ2cHLwvh2IBLs
FCq/QZm0hHvRafoohya7a/jsA9Pbdr5lnJ0/fjIeh+epnh/DmlI5G9GYU3dS9UnZbdbOyg7TcSc9
kH6ZN53jwZ4iJWoiU/PmRAbSW6uS60hyTTvmRmRk9rgzSXm6NRP1YM5o0UfRz9vEjMVxCT0fQHVA
9ecFn4GvQC0E9TsjHsQ1MJ5oooL0BME/QCi71u3Q61EzUY4N1c6AlvQwtg4PgK4YSWPYV7QTOPyx
HpbGiIo2dHDrTjq4S3m5t64NdY6864rQTXHT92qv7OZdzyaZOKWgDV4tDXBVFLjTHe0DkHrWQ6hG
F7X3Cl+y3VjMiOXE1c2b58nLud86ZrK149/UIQHvTsfGoE5TvZMO+uOlIgAwD8icKF2meynZaihy
7Y3dFc6zMNQPyPv0Hs4KATYEYE3XvMRNMRA+GJD4tCbguoF+UXOYMdxqzH3VmoT2OQlHC0nT/hCC
LaPkkr0zXW3StwoCNbtD6BCI13rDo/BbtiOAam9LJuPAA32j3YUNeQ0I31FDjT/HNHzyYkYiOYx8
TvohKno75uxtgxP+X/OZ8jE/ZOHXgkKJ+V3NANoMn6kj30gTIhNtdRM5TfpEYuj3zD7nlghPcz+Y
or66hvUtYlTIYRuZpDlYpMscQrnUR+0M6Rlt0IEbEzbqwCMhrEwfCNGO2ZfU+9Jtv8e+OqWN/RLL
2I2AtTwuRHif86TKb7qKzjaEzGCH9YcfpMy3Kvoe4DarpMxVp8LxKC+wd2+Mmpz7Jc/PdEnJWQuz
PdiG9VVa7XNSZB9jllnnpDWsY6HJragQhkcFBSv+4MTDP2KXN0AR0PQXuOAU3Lsdspzwbnbsb6ca
yydgN9OpMSRwCtRXD05A6G9A4EAER44UHQubTYLujzSX4UcGrz+70Qj3svSZI12foE9i3iqH+WBX
LHZGv0l+tlNrRQOZWVgLVb6l7jpBIQJbGht5pLzx4NTVqdTLj2qwblQy7BcHTZGchnNZDHcIP8gd
9+Jib5X5j7lxH/i8T5Pj7rx6fTxJJXNmae6Yuh5UkT1NOLgIik+whtcxdjn+o3GoLp1UM1Te9pFN
G966bo8i+9R6AdHs+Bq5a3YWCQmbRbb9xY2h9A2QbwF8GAmvejudigJB1yKH76Kc4D8Y1qeqzJPH
2zDyaBz0kF9bMzgByH+yfKdEqlKdJ5WcPafYCcgmS1jY96SeWqSnsb4LmVBG5CScy0aF9JPSf027
+t3LQRsGdftDTsY9SX5b11JPrkznrSIJXrOJTOkWd+x523dzycmAm/CB9BFXFGiT9gWBUEbjEu4x
+t46Vqt21jzbpyGMcSrHzbHpM+KwAlwrWYXELZvZddkG3rpk+lxcR5yNLijOo6EHyqz43VsrC8+g
gvJLsj2HRm9aiMx4VqYfhK0iRFriq03b4kEO3XUy5mzgPSpDwQa3Ce8SFgj7QIpzgr//IpWV0eE5
tXhjIOaBb0ISV8e9vguEeZELdZxPq7mr/J447sZp391u7u8n4eZnI8+yKwSRlkmCyJmm+oRAOCQ0
10F2SjHb73u7HHlzxdC+upBXP11Jwa4m5i485HX5kfneI8Nb9ksxZ37rzMbOVB0pa5RyZMd9+/7o
biso9CxkzCGawgVtvq/Y6YKQZp/H6CkF/bMj6fLeF2RD1aHD7U1p4sYWKJNu5w1MkgEtIVQTT/h5
i+MoJsLNoYqsiOuTxZKKmQXohOzEb3BLNdgwVB/qiJBYwMsDVhpbV49W5Y+sNAzQqvMrmVhnCUYR
dZN5D46q2NkCY2IVy9cyHe6x6b+wCsX/1rL/N3zgk9JKOtQpiOalF3ytYFcac3M4jLnfPA/NKM6B
mz/2i38KYmR/g3TirQOVZ0Mo3gNC1HaHmLE5d6TF++UMXam2fox9oLZaYiv0GM4r1ywePH6jYnWx
I8encE3EYWYxCilmxl4RIsUt4yKagvi2qJJHTM+RowSZEIQjkT61HEnBNLEjEqE8eD9VYP0cVuZU
x05xN7aZha+zf02a4Ss0+0jGCCgn39uNBL7xHOOXHHS7b0rFKqg0v3xSfY8ISbHqC/ZzokgFpYO9
G4MFC2BZXrp+jJJB+6dG5D+MhmVEASxI9KsDVDsHImSt/aLkI4GUtNzeY++L7i6ZBPSkePJvOnK4
opgw5j1MMJJb/MI5B/jphE4wUfVLesba5e4XC8N+CBCLWVzFMD2mCRVo5LZdEsDHydVt3RbeNe2z
i6rVsBN1QsrwdJe7PIbmetHENBgd+qOqUTs2l2SGF07HBIgNLvrRO2Sv+LnUmhApSPfSWVbsBxb2
u9SlUCgwDvLWzdmpBHjGd2kDj6Et2MTleOOVLhCskWQ0Tz9IB8WIKcxXBYaU3NnW5f+a9JSN9ocz
McZoAFlhMdvNNgRiM3FLCtDViYIelIrcobupDIEFLaGxyxgL58w9ndfRacEr3TcJ1rZfi93GEu8L
2/uNj1h+PDnNIIrLRDQb8XBw9Z0rO1nsG5Y3Ft2JWHKLyG/MZgauyU6yieoSw8j3ngqxozBH7z7W
aHbm9AiM31JGddODYpSE9JthpD7wh9q79vSfzQ7qwZzec7/H3V1nNPPvpZgCBLyl2TKvx3ZjHqvK
64p9FtdjAuecVQm5P4lszCj3OoOcHq+nIIQVmf6QrU7geHiuaB9tlmJU0zz3RXYzeVkzPI5dHFK4
JrbMowGNUn2ukzQk84h1N8N7LwS+1zoSnm7jmx27Zvi8hXFJmL3Ot3qCfRvFccNIy3NcNNd5ALTM
Jj13tLJp0/V6ct9rAJbmOZwJKKSsmVwLIMoqnL7LEE/wHOvKgLVm4G3VVp6BTKtAKKCmCG5dYX1O
0rsPOg9z3oi7qvTrDKKd0o8kzKAFyVt5VMRlYbvLhuQnpPH23iiMscCSib5/a5vcpVuztoITQo9H
2Pvec5UU70kn9n6eMgC3sB/hS95Dy7oPdPXtxENkoMCBtTt37gOL8+acGEELdH8ah2V1qQbB7xFA
y/r1R/8S1upFt73PAZPujST+Sl1kwjBdDmEO4HukBu7Km9nLMJjmFl4DFJ6sQsB2xUvG1FHYe5YX
5UmN/CGus+VkVU0ZdZLQZfJ6p1e5eMe2m8js7W2aN8rei65wUFXhZF8qL00jsX5ItVc7jL67Q2c4
zUlN4XzQTvtZG8FtaqMltjNoKC01Ht3RxAG3yInXEg8aWnNn79tA1cyUN0T3wnqJFXgWY7L9a+ma
bsT0ckbKkMcn0izdtxk+IzvQ5a3ti++GoiPqp+6QqyU+AqDOEdGHNZn0Xv6Gpe/bnoP8NDTDbSO6
Arqafk6nbLqMTL4epAxKRNai2+eZ+bPuSaTKUrVGHhvMo7sFGkxOgwala8ybDxHQ0ML72rsk3Bym
VJ3iPp12Ndo1mirJIkLOZ5Z2zhEe7WomtnEsW3o+lEnpUyWI9yHN6ZRrNT0kVowzlfxQNMchqnoL
GzOKhvAaiO7RrYP2WcCT2BA34T+g6QuPIJVFxHJFfsW6XLOpwmQXSm9iN6OsoxrReHWdopfI2dSm
HeFBDj/9hnuWVK1O1ifeduauQXDJENN8E1KcM9xfdg48uuUusGdzWxdEH8aeYW90XPwofPpPlXG1
NXb+VOBdhU44kedrWk+wJKtrWOAyUKGkGhQD+BWPVKJXUrQrihk0UmcW3sOM0oLPHgxcg2FaBOHy
gTzM/izD0msecNLnbzZTfazYpTWhFgAsqPa9mZpnL6/aT1z7zAOR90sP3A4RRYRAu28FEb1sGJv2
BWUbUm0moFvDYcE5LN15WY+sTa/i4uoGeOf1AscBueBWmsxc2rBVsBAobixFPjQ1R/5K0gdBZFOq
z7aKpzMHGIU1IQ0gpNv/zd55NNdtrVn7r3TdOVwIeyMMbg9wMk9gJkVOUCJFIueMX/89kO1u6kim
vjtv21UOEo28w/uu9SzegxXM8R5XUKux6oLeV6gXGhz2COhTO9jf2PShxe9aSZbc4GXgN2PM72UP
VjAXN4o0a0TeKb7XQDGvHIg8a3oS0akh1ewmKLJXvfL1Ix8xlsw0Ua7zOL3WLbvYVZUibmmLbCgd
v8kqwkhZRQezkwyFkxDXRQuXaRlqnrKcIPV7aICCqdnbpv9sJPk9nceWjOxp1ZYwSCKPLbIehjdD
TCNPjNSmmIe3dmkobxnJgYsco2M95hjhs3wxQOXbMUKsIWyzJuEjWQHmH7GeJLGAUOJpzMxmfPQt
9bZz6O1hLt/Q+SpcXfT7QjT6TjeUekGcsI5LiPhRmxQGOp91eGWpAqevk9GPbALLLUeyviUCgXu9
aKyTb6YWHLqqbhYQ7YEZ2nqz0wISTupAr+6nKH7AU8fk3Zbf2AA1N0jwUDnk/S0EJAVqTD4Mb6Yl
7igQheuWfgudetIG1IBMLAcrV9vfsQSFgKQyTpRt3K/jtnicnNShPJv0F16t8mi0hp44AQLz7qKv
ehUpzjhAljv4UkqXBrp1b8SmOCZEV6wRMoTkKOqrCB3Q6KTTai7lc2zqW3hFqYO3Zr5K0dc2Byso
MxKSNeWlVW1zRZ3I3pF+o57sdhR8dbxhnoZOpa9spGmGr7p1JM0ticpR75oNPBRtirXTlDfPsSz7
YxtrRF1FOEwI/BV7mpH1yRhAT3dq9i3jfYReEMb7skK2ioPbfwPlg1KoXPUNGdaUzUedL80pb/su
R85G02Kblt3BUqyl5nTBNiVDF3/4pLEYz8JFbmDdp8dJhC1GKxbM+bqk0VCj/KH1Ds9M27a05PSx
SZZp3S66CkVEHWm3jt+crLQ4pDq61ynOu3WR+ghsRSXjZQISdOVPTnEARIUttcb/JlEqLauspJvq
99rSDLwcCojtbetKFNuWwhvXi/ArdMaHVMNcmFgB5XzuUlyHQC0BDrntEN0otfKgNPFIfwswiCOx
wDT9ODHVy6s87eJ9kkl6WnTMCRGv90rcQ0kyiy2tumEZaCzJ85xCpRFDdyhi+ykJ4EmKQXk1tBHU
YqvDc/KDVVx1B3x7ylrBiZeTksD2EP3821x83vWT9aZFjZipNV1DhjGhE702TbuMm3UkhS1jB/J/
lovzWDDN/lQRfxU2r19xh/7Xrqah8q3+6Mf9/qN/aeM1XfwB4odgvu/CeLTnfzsuFM1Q/7CkitlB
xWBrqg6a9L+18brxB40qZEZ/upbQuHzQxmPVsByk9vyQrmHn/U+k8VzUB108zHoNSwe2C3O2HWqa
PGObm05TFh3W0JMcgDRQl0duRW0IZleMyk+J/jRQ/KM9adb7nx3PNk0MWYZjQ5hX9Zm0+cEmVQlq
lBoa2pOShei+A5EgqkbJVXfmaer1ZwjV+RoRDWov7ypNv5DrZbhVSU3rg3/hF+Ylfb6w/zUEzLB+
Gt261PEdaA7xovOJfjiRfKKS0dd5fiqoHZUT07uXhczb6RBQDPlap5m3wX3auzlgPhQ18t2v+9uM
7MelGFp5yqwaPJKTbVKjv7PyOnQHBuEbXXjbJlLztZ+n5bKsjAoBDB0LUIPhbnrSTYK7MrKw959f
jqGdGb+w8qCksAiaIyHQEvZ3f9qH60FAF6RyKPXjXKwMFm1F3801XqVJga5eC/0CjY5ILkS885t1
hWSEBAgMzFdOsSPGyBJbqSzMt/wiZXNRberia22Tx7uiFjnAa5Cnktg0GD9HcpWicG2j+2vcGhkX
4EexhMmyo15tWCiAbgibwJkIN8bM1iSAxW6srEHgTdTrYT5tg0ftORkXo7UJ6wttPApsw+UO2/V4
6WQPppK6Rv6aaRemuW2tHWVtmS29bd4uUM2C5HC6paNuiFxt7Y1BYk9An39BT84iWEuu2VvT6UUM
EDiLMFwWN+1V5a9NUuKui3vryXhyAhcGtYUAzFXRHECvqR+ZRZxomXu0lVzih9bm5oXFL3sAHKaP
+bXy6MyK44Vqrod07SmrsX4Fe4l4MQ+Ok7FoXsH8lB5VxWW6R3z2XKpbKOBxgjAKlBEtH+YbVz9G
R2snl9YtVX9M1t5bjVsjdims5Xv/hacmb2uuKtqOqMxS17ozXHPjbcQm2GA6CI7h44QdHEklkLfc
dS77h7V3dA7t3juNlivv8n2zTg7DF0dzxZG4JaCKHT2ol6l3aeRdVGu5I9gGzAMcumAxFGBTXOA3
xhWNC6Q1sOeQyFw6T8lGOVDufcmOttykBVqThb9mG7np32lAeNfJga7zwdkFK1TvnYtq73nc2evh
wV9UCxBUK66RFG76D+4cKeoGKRzERfEevTuDG73D24rUXWcv5EXl+ut830ORm9zpKjoKoGXH6Snb
yEW4I4yFila71hbxt3iXfxmjjXNjH6aNc+xW/c55o8twcq7plCrjIjlNX/lsqxVdB0riwALDK1bW
1xlSu4VDwVC4CA0j4RJJjiS9kP/nC/vLF4aD8MNI9JMxDAnMt7b6+uP0N//IX9Ofbfwxm281VVKx
cP6c4/4k9Sq284chVRVnI54/7U9b4V/T3wydABLI3lsTAkA00Im/nWGa/gdDt8NYpyIwxSwo/pPZ
b7aYfZwFEGhoFpsJnPicn8np/DgLCNtoCWUy+bJHcE/GWOBwyOS+UaNrthgCf9ewbGEYsNyiHF4+
ephrLyY/1Xcd/McV2+olcbbGOtXCmw/38VcT1I/MaVb6gAMZylnHCVyZkDp/PLXQqnu9ER0YjF7z
nsiq8lQwmTF02MIw4k3R1/6wsmSd7qx8UiEvDc6MWpNhsFM9heVjOBb0Bdv6Tgm6mr1lXuN3UrR8
W2j9dKXTyD30SFrCqyifGuqi1cylxxanv4RmRGW3zT3vjfRUp2LvUbHkJLpYOyhC/C4y+cz3+f1S
TRzTRKXK2Ulqz3Pbh7mrDmj/Bz457IGqmLSC26Zfe6RSLbxSs7Zm2Ia3tNunnc0ujAJQGz6lslCo
ioyBPaOjrPCoUD26DD2pbSic299sHvyi9Ys/vcb/vHw5m2Xnh2JJdvy8NfPfjNlm+OFMA7vEpuWE
DMn9NFxFqZXe22zNq4DXQppGf9lVo30/BPSwpqoTl2w77F00wfOK88ZvF3PzeteQ/rbHA9WvP39l
vs/xH9Y0UnJCglRAysPEL6nq2X008wF+6BDJdVHUzW3elAMweRUMoJak2zSMuwd1jC9FAimy1jBo
y7rXDp+fAx5NbsHZSUB3QYXBitfCyHv2SWV0dIRZ+cbaqk2F7MTB99EbpzY6M0FpMhLFEgAMTbOE
ULlA1kD1QP0hs7uf2mq2B2baPmZBtqqtXj0oskW63CPh79j51H6X3/Q1KSt06sYtaRAx4QuosAwg
SBuKr+GiiJ7HutIWVa5GD6iowUigwH2owY0vUqvbJL2O90+hTGcGxbHsWe+IUZ9oJ2lteBcQmKC4
pq932aYjsz2SPnQ1cqrZiBMUmuML6bKlCWL+nj1+slEr9RDq8WTjQRLT2iG+PaPl6Xe7nEoN4seR
DPKolvYjsDlIXFRKDE4Dba2bdLQCnY7IKC26o2iNqIEqk8ZqSbxiNEmebURl25C+nVtrjbk0TB9a
At5DYmOA4fSrPpE17rGgT98UssMW2DKYOOllQ2rBB2YVkUKTgkrFgxo18MV8/NJU1spnx6zESUmT
cU8pYdw0euutCpJIdgGbgK0iWP56tJQimEQH257Q0I5detHGgCgjowabI0lNT9FnwoKhhkd5FjxI
F1FDT8wbjcoaAk86/6PZBRsIjNnBEnrw5jQJ/TE61jtNKW6p4bOJr7ovmc4qzraQ0SM3m75YCVaE
NDedy6R0CB3sO3oYUz0T+nrvybb7q2lUO9QarTTu8j72kQd1d2E/FMkysEfnLuoV+x1DCeXvQXHM
k2GkwEpqDSOPnuE5JeggQ0jHvR/rcDj5eoDNCxV0emuOBRxtcsQ2skInNQzN7ZgW+Tq2MBtpNZGw
0hSseonYvQuAQS99HC7tYiSQBa4ruycn5CEOeh6s6ZBoO4+C1JtWz3kQakboWm8/jVOOZzjv2eg7
ypsS1P0iHergSho5EaWYacycmzzFdG/NyGTxJxyi0ptV6Q3Obkj66tIbmxet1HEfOaxioNkri7zT
KWfRCpdKIFcJOZKrCYDHMuRFSmuq6EjEr4Myuk48WV9h8FqKymx3Sczala/Rm0GIDa1zeSU1DyF4
GZzSwu/XQRLab8pEak0HXaYDLE4Z2ZbUsklsbx0EFKpORIRO35pgZA+ctl7reyDiwbtRjfWJsUZ1
XOCL+lM/Nb4LrtRca17ebWF2h5TgJkiLuEzHXdVXcqUUzhtTNY4tCcWWd7K/LMYYLFQUNndE2Dj4
aEpxRX9slY0TFsko6ZZFJefiijYaB1lWAJJlBmCCWWN4ToGmviC9FTCRA/MLLGjxXGQGdgVHhAfK
MQiqW/T8eKARam1lTRaF7kynQbPTTSINE4ha9joW46Nf16PLeCdxfGr+FrqWtwbNIh4qY6pvg8C7
mLxkou+WetcQ1qZDk/b4GRxzq5GNs4i80UzcSoNiGzsRVHQZ2SF2qzxo32O+0WddNRWbTqCeXiY+
jHp4C9Y6aWjtGGO0G3Pa5JqPLqapyJWh4DUUj0gnQaymPZ9bIi7aZGzfka32J7JE6XVPFSqd3Esw
qPtmHF05da0s2A1/iUCgVl5v0ZVnGLMNNKWqtMqLwEw7+q5GvB9rJT7Zk28+hhLDyaLsh2yfezYB
LCJ8qp1oEZO1caMUdnnC1ppsp45EZzeFCKtZpVhadu/c9dnEto+bdVPrYB1Vva7XM9kZne/gOfBX
SKJBuhdeIlsx1nBiH3NhauFSU6BdLVMaUdeRqFMQdR3dAoTGtF+m0tzkVlNdqAZmLfzp7EArGj9Q
M4iZUWiBYEBKrsuwTpellQY7ELPRlz7Swns1ztT3wp/6o6OnL7hQwaFL9r2Ec8m7IUoS4p8dHR8t
WxSzvG0TNocaru7p+4oK+W+2DtK0PPoIWXdxZpJyYxTWsbSIr8mqzruMzPQ6nZqHSMxhDZp5yzSF
4ojG/aqv2mEHBmWt6nlBImV/iMgksEZprPrROBUh2zWlzuWC4mq1swq4gIMo0Qfhntoj97zwOvU6
a2F+hTbqndyktMoGvVGuO8m+NTbHWSCAh02twmA9C7ARpFuARCEvpaWZbH1ojou2Kx6r0s+/amVZ
3MNTTlahIMzVMbpqGbdCbnBwUThPRIREHveAIeD+m7Hj84EKHaZNF+zoxFvXgnztZTCBpE6J28OO
3KYucUHisk2jkpAYwfvNzNdtlYzy52zovgd1fRsFKTYzXTlWTXjfRhr+hNG7KjvU5xXYt/cRSuMx
E2Z6jDwr3NqDzBaoRdkbdkMo37I6TN4xuPansiv9ZVU06N7ScXA7LVNR7tB2WcUKkQhLvVR9jLlK
EVn0HD1cC5HfzHAsCvuta/uQ4A8d2oUK0nlW27PBMlPosflmxs5xVMUq9jpFAy455CpF3npIjNsx
tObMLyK4KQrh0AuWPXn1uivbhkoHeR1OsmkRBr5mTE7Jseyi3tqbM0d+odnZVH8D7hDBSJKlqtKf
M618i7cWZ0+B7Te+LTIrPWhe0jI+kRCHMEuifmgsIze3flkro5vSEvJ3qjoQ2AvGouqv22wsCTQL
B65t1hjvJ+gcR030/ntbzQI+Gif9rZ6zvjrxmoOdt6tiQwRUdpBOPVAuH7gfOiFUqH5az+hnnwOl
eQplGPz0sX4kdke7b6sCCHLXJacisxl0R6zmVpg6X9W4IRgCe/0K2wVNlYCGJz4Fcp3iVSZbOqgz
msVFgwJutQ0E/Ncxmb1W9NYXlWEN6JDTAV6V2g3GkpiHCaXESPAkJHZ65iicmujeikWiXKWCBA/i
dvyrNkBU0SFDXTHKqPupVY2jQbXxkPS592SFFVuVBt18seysLh9XQQAU0HWqqD76QzFD6ZvCu1BS
9MxYJpBBm6LGD5+Z/a3RifJCb3FBIJwmxScINX1biXZ84Q7MWeiZV7AGjcybvMy9iyDsWJtNmAca
fdDW+A26l6LWw4t2UpBNYGwIr3TdMx7zQjWeWWsbK37L9KIY1rTySL8AFKbk1puR0aZaWGEtbq20
v0WugLkkzx7SEhAHhrlH3BHjwpvVVzoaFEU+1lNgL5CDsWDtugCzgg66Nq5vurIzDnk2NkSjWbSF
whKSQqZSgNHNMruBNxhG20gn9IVNrJZnZEDgk9VKP1lGStIRpS49cNJNLqOLNGi8aEXfpEsPRTI1
s80xaLZa3GrKEaJBrV+HE5kT7oR/8VvvCKrGLC+/IQop96rdtcsMp/MOdF7yJaBZnptUCoeJSBXk
SMUd0dSKG8KpuCg6h/HdUp1LpYvCHetWArPGmY0STSOmfa0aIB8baH/dCH9h405AVISr69nXnn7f
i02q4RdqyOYOcVF9qONq/IaR52mIu/oi16bZm5pjFgkhrD2bBDVAsKhiH5pQo3+NvCTdYV/1j43J
ww697t4vK3lvYK9f961/hOlQfNFoQW7hHFLDNek1f1WawPTYRycq2cwMa4vaDPCChJUZUdk1A8pr
hp5E39IivVITJTrx/abHYtAjqlmcvk+T2DAQ/0CBcydfsrYx7fc0dsxl2jcXXdFt0jhWLwg2C6KV
Uw3GMWaJjD2+bC5LLcVAXgAYXwqKFT4162SiQlvbxbcQ7BNOW8SruNjd1MgVapB21j87SaouVbu5
NjyfH8lAlyzVKPMeYyHyaIFktdlIwUdjwZ67HPNim83V8MSa3bUWerwcgxBkgU5Z+CFMRhun/UBO
2rI0fA2fmaO4olDekq4dLuM62jHvMsp5WfMeDpA5oQB0trNtTdFAMCG8C3cGHshtI2p/Vv/3jraA
5V5ufK2Z6l0hivrIPX/P1BAdlTPKLaZ81AOGsqJnjbEWGG5fG8FOkU5z7ajpdd+EyRLPxqNfliT5
1SWLSaP66td+D2+c70t2hXfnDaQlRLF2HHAf3tv6RJFVyHj8gmXZwK3uCM9tS5KOTPB+L4woE7l5
8RLfiuqyX+R4qHiJUu+l65jsUWsyLHaokrFnB6y/lojGKRwJoDuzqY+Fl8L86gTUkFjtQAe1ooek
DxDplTMrOJ66Q56nwZYlXbwXFb3Yshn6O1OKXTI0h0ork9vR1HjZk3RceYXJZi6q8uy+mHJ6hwPA
bQIpauR9iVCM22aIw8c+bfXUJc+ekIOh0gGa04t39ZLRHIGSPA0RxXafwO5VrRv+EzMOCYZRp2/w
GDZrYDbqEgSJ9VVtq4ciMa2TCSrlJY1pXaa9A7O1jAOWrPXOT6Jbodjxkxd0pdyQTojavzKi14a1
8iM2hH4dmr3/wMIWrAiN20ORdv1XYIXV5QQDZYm3kwmXM4sR+jaQbGa1JsuHKddf1d7/bqon6SSt
TKuDotc0O5FY2sGklbakN5bvsfVGb99LF/8RSO4uT/nrnAhHfeg1B6ONwLT572P4WuV1/t58+rs2
b/npa/pWn/+m+Wz+5/9V//f3X/bf8rmw+sO/rLKGCux1+1aNN291mzR/46/m3/n/+4t/ZejejcXb
v//1mrdZM//ffup0zlXPf2Z/bdowe/sB/aXNP/BXgdf6AwDg3HrShERKBJ/2f/ubc59yRhFbNCmZ
4QQVzr8LvPofJqRESlRIlQRzFMVNXMVN8O9/WX9QUeS/8ocDrHgmCP996X9VTblr/1ywO+s3WgSQ
U2JWbQhi1I3N85JYBKa/pbh4VNhjfsWakNGlaEpCqkw/BlWrhqlg24svY+nlTdaudPzz087ESPQm
EdaMu7ip+2z54Qb+orZ7Vtr9flKaAZRMB63MnnYuoX2oIqZpViLkT47TOGcyJIp8Knr8XSxHvPjZ
wdB17/SJ80XKVvvPstnln4cmkIybQXWdYuaPh6b6pXh4jY4Z1aG172TyAE6VHooeqlcoU4KXz6/0
rBj4/XA64AwErTpkzPN6KbUXw7aSCDVpErGoooz8GoGifPbsvGSRxqbg8+Od1Wd/Ot5ZV9cAhFW1
HE/Tp2Blx2pBW7JWNwhlgtXnR5qBcR/KnH8eCVyVtElJB2x3VuYMwgo57xQflSRrjuzq010UjL/L
lv/Vi6LTnoC/qONyOz+IUkcoVOvwmNttvgEJr71XICMOY1QTb+E15Utbmj10A/TUn1/dGdvzz6uz
SYBHGzB/vWf3sY4nNUMqe8S0haKrgNm0xgrp39iTtG+yoe328AhIJAGNcONFeflX7OU/fre/vLu0
jXhFheQ7OftCHKsaoQpx/DhXV0VFrcnvWXZ8fpG/eDnpLzHG2BRcJX7GH7+FWNpN1NDDDe1Qvrbq
qGxI6Y6uhzgOjghGm6vPDzd3rc5fGZrzBqBDDgea/ex4+mDHUpf+MSKeaV8NhfIlB8p1lauGd23r
CmEoI3bd0WRhqLYxcB8wngmCTkyZ689P5RefCZ/j/CefpfHT4+2yjmHTY+HbUjduyCcjNaDO3NbJ
u9/c418cybBNlJfqnJ3KmPPjPW4rJSZp2zp0ENe/UKiIdpUzQbgg0mL7+TX96vbScyCVl6lmVsec
3d6UWr5nRcYhVEPtruFWPltoql4EeJ5sB+Eo2U/8c+5aXhDhlg0IRsM+M9Dhxhdz8/nJzMc6Gx2I
GOWayY0VhvM9IPTDCI/6XGaFqR34hiwKuiApngvyG1epOk3HEQLgA9vhFPSzqH+jBPnFS015kK4q
E8t3suaPNzyd0AB3BltBP7a3+ug06zgJLMA7Y7X2tMzffX6h5z2neaSgG2YAx0ZLpDLR/ni81hFI
4h39IDSzJHuzimW6aJHvCXcOuPzSd8ZwqGjTPYYEJ28VMvQesY+07uen8Yvx6oezOHvNGOk9zEU6
VoqCuZ1ApvK9HsNy00o6nzRHkcwkmzF3ik1jsJ/7/OC/GKwELGT6e7x0pq2fTQVmFgdhP2mHZkin
CwyNcqthXAh/c4m/+JIEUykibQtGLzf9xxvd9JWnFgUNWE8l/UmyaifHDfk9iVsXn1/PuZbo+zM1
JBhpnSUa1av5bn94ey1/6hRJLKiTTZGJCX20sJYEQbMGMWCg7klM/ziqdU8yG5L1DFP1QUYKPJ22
xPo0BtV4lKI0TnQsEFvqsrLH39yMX33s9MV1lGQorgx11sd9PEU7qwNFyOGgFdV46KtarLTMScim
7PGd+cFwE0Sps67DydsVLY6PvBrKHUWQ4nfvv86BfvzSkUgIqkysdZkrtbMTIa1c6UrF3M88mIMH
sREElmhXFM6c6wBHCgG7+B08jd2nnYhgS50CuJlZZZ6LJ7G//M2jm9+189OxUbQ5hkDgBgH8x/ti
DG2fY5jfg0WkZTnG7RHWa/Fi9ViE8NN0m8qy2q0WpYgXCgppYSu7h9+cw8/znEaGiI54AamfbrCC
/+HZwI6YnDyz9ooRohjTJuug+553knUFp1Ja2Y0TDuE2iy3ngl2gf002bLykCjL+5rv8xXv8/U44
xBQgFTHF2YcZtQMgtVbsafZE3zwTTL0vh51GCX/ZdmNCrGs6NBuffJGtUarhu6PRkLSLMltqgTHt
AtU03Qye0cnuR/G7j2y+C2dPSmeumrdNOivI849MC+EyWKaxlwDJwI+0gaTWMIqd3g7tsUy/ws5K
Vqy3oK7SU0Oa6el0bFT0XkjbS1oQ3ciu7X/2dVd/Hvu/shaXF4Ch+t//Ohdn8t1TRzZQhDJ/Ssu0
zu6XL5oBkIW6bwoDydwwiORqonS2LBqWIX5RJDejg2W+hUJOVBqlGDt3dh6V1uug8gPjN4uUX0wt
8+lIdok8RpaiZwoYFC5RCDoYO1bs8956JE9VAxWRdqiaFSL14g7uTn4zdEq1FEV2whkkfjPO/DyP
cwpE5mjSmQfDeQv7cZhBZi9mHc5ehWK2DkO6v7YGOQHLmxE/taNZ7XqtforRMv3u3f3l68ExbcoZ
6rx3/fHIYSZalZLHnk5uSQhaE25oW1hr8sfUaxpf2rOGa+4NtBNjc6yG3m5wkp0V2RSMuD3LNHWa
34wtP98LxMrcB1D/tG3QZf14RkmmgLidon2Y59NXtdJ4VSln5qDefEHaboOtj3p/lm5Nr2qXn7+a
P0+xcgaEM5pwK0hxP3sVlKAXseFEe1sropumhw+ZkUH28vlBtF8eRRgcQLW572Kegj/MezJsCr0E
JDNZY34azbrbVTCZ8BnQxTUg2xDNLiwSjb1w6cVoClEhwRG1AjJ7ktaYnvJGYNzJ7NJffX5mv7j1
zDIqihpHMv87Zy9D4lGNqzgx7o6+HXItPaXCCdfAHdA/ZKAcxtzDkwZF7vPjzrf1xzEKaRyLWDrQ
yO0c4+y20+OxgyxVLmwzhmw25HbVLIoeLMMqABkZLpOe9DiAJ9hxf/PhncuIGIvY9s6LHZbzzK3n
l9zM4QUTWuyKkN+DUSoQWntEAzLSHuo8JovS1MpVOmF160pz36MgWEtlrNcKOwu3UKr4qirTcJFI
r7m1RHnpaNl0TWZZdcSC0i3Kzn+t1Pau7SODIF3aHVkBsqOqYKvACIt+s0z4eVVOE8NAyDcvFFi7
zW/ehzcLbEfShq11oZfz95FUFRHW5BpsKgkqdoW5zL/+/Mn9/CrPB7R5ZdiFILk/e3K8Lqk+CRPm
LkY+vyUcOY7LbPH5QX5xVXyVqk72h5y3OWcHgVdeTEokL1JF8646S6ARJHsngi4HT3tmNiu3nx/w
5zUwVgoNnSAf6Dwen32gWdxXrDqqC0DQIaRZDPxJoJlrRQL9/vxIbJbO3n3KVax+KR3y3LhA4+yb
K7MEh09irnRQO0igfKnn4KnV7JEGLo0JO+wk7mkvnR71gpHLnXjp9JXVg3rcmbVnHnUMv1iNlNrY
qj0p61viIiuy1YcyYH1oElOloRBKlxE4yk1ikZ+DqGrMv7V4E94U4L7l7SjQli1EW9B8RPNlPPRV
Eh86o3Fea9aReGO1oPiqDcJq3EbH0LASdiCRhnl28loVrTXD2fDju8grolPB42rZ+Da1s9bpFOBA
HFKAXGIieTmvk4TyvT4dEE70NbRco4JyROuFtgj+Mw2cUhJfWSpuO4AGRvvKx1+9l8lEHiphZmQl
IsfCdZC0yTuSO/oiAfauN1z9EdZsU32nnQbZKAQn6AZFBaTTx5DyQvhX4uNJnibSpNhZfI1yEylC
p6jes0g1evwQmBJj6ZE0us9iEV8DDahtbN5CuaMeoAcbL0mIoooIXB/2cALzfgEzdCYRzdQToA9O
S4SkF3HziLlwG7p4WB5oS+pRqbxV7IPuG0wenhsMJvqaElxyh/8/abQNTYHIXCdB9UhrOMN5oDV9
iWeXRtOqFB4YKELqyWYfm4jmpm6iwXBZqMl3I1BRqnQJdPuMhO0lkkCkIU2a8SN5PTlQ5kLyuF2N
jjmhuLbR73NFkI4AHBo+Q6Mm3bRIOlz6lkLbkT1UhhUlgM4VYBJlKoS3NCNi6tRAJlMGRH7lRpjm
dJekd4muDlML2T1huYwBIl0JL1WCTRV1/UUTAY9wIY+Uszc4ZJ0XF+RJ4V+tkzkXw0fk6DgYP/ed
Eyf5qq2DbIP90X6VEYm65Jg2vFW1ERIQBjune+AzoNM1qBK1kQN1uFkZlRh3BpyFJxZU0PIZeYC9
yWB+JAA/UeyGY7xrdat6YFAc8BeMg3GXZlrwJajLgSyGejC+mdkMBoO7J26qxICX4DU5GcopsVx4
hmt1motWGTqjdhjlba8K5ckODA7fxojdFoWZ9PuEHEy5IdqXBHg4E2W89bvKCS/CwMGmHsQ05VDf
0JZFGYArEd9hPL4WZliXbom+RXfhmmubsI8ThTbmlCL2qOiBLv18KtSFpgQZWkxennYvYDiFGz/C
gumiSCrhm4JExKtXyZ6dV0XcGROYE+GEQGORkEOO12pJBL0H4ggcS0LEQdy9kOFrqcRhWMGzNUmj
4UGRVr12qs4/CGI/N4REEPChENH1wIvcmq6f+cllwWIQbzmRT/wHQOYHAw1Tuewz6ZMPkEtjO1Sj
meO+Rji1mkYlTZFiZdWepLGpXOQ85G4FFcV7EZh9ixWGRBv/V4UwabYzQ5hFvdQ8ebYdNZcWyaE3
ctB1+nVe2DWuwY3014phew9ANMJ+UcYo9XBCqoWN/XKWC3p9W8a4/g2WTvAv4ZSFha2myybs2phV
lkreRlebcMKZKp3XYlQ1sQLPZFsrp7BS+xCPBbksY5n3+EcSjcX+FDHmwJm1X/xSBCyBqI+/QlvR
L1Dm2ncGamOUZryRKqkMsZJuEDfqFSAcs6vhuPo6gN62qG9NE3XPMqmoDbiNZkcGBTNosKsERhEL
2mJeYIeh3t6HbUzqGzCKLKLwHbEiabVsPE2pMt0bds2w44MI3PrI6W32c73yboUCjDNgG5gpJmF2
15E3zJSvkSU2OgcGXhgFdXdsAfkhPyry/NpEfRC61uD0j6rW9U9Sr/Qjd0qCVA7s6J4HgOPYwxqt
h4liLOw060boGJmar/I0F9HKNiMH7qkx4C4eHAJq17ofWrckSCJcm2jGmovaiHR6qXIifpull9s4
ide6RudoWICkNqkuYiEVfGOI3cHtQLWkyxFqIY333jO+SbsPj0aURXIxcoUF1rEpuNWFUTxScNFf
OjUfXgeL3N0VySnpvcXW9UpElfMAA6c/+YZnGzNuUSGkplbhs0YI3UKqpAOWLZXg3njdhL16rQay
SNwGYhHeWmuQ5qIC+8rT8Gttwh9vKVekI5Kv0UC224aOET3qotPeqMd6VwkdtREG74Bix5MgNMpp
gsjOKlc9JBFPDhXsFFoblvX4qbt+YpY0bTkbOlS1fO9RdrdbRl24Rb2uwSksALe0y7CpUZl2vJT5
smgJNbyopfx/7J1Zc9xIdoX/i9+zAzsSjy7USrK4UyL5giAlCvuOTCTw6/2Vuu2ZscMOz6MjPBMx
E9FNSVSxCnnz3HO+M79G83hB4AAXqk5WlRevfYEJbsvnSk2nxbeD4XqRmXhe6OfbiV65GUb0GoNU
tUZFtHGapnopsZq0G7pDgjtL9FVFS3KXAuowFsg9kutktmtZF7zp1QIEBROIHRfCQLaYF8FTmzg9
7qVJJAOWdjO3X4btTUMRzgXgu6zeQIRu8CN96kzZXBF2v9E2DzxAJexXvvxAowtx1uBptKxGXZmJ
Wso4y2ERQrpq5d3gtZfIppvySHfLzn33iKP0W4YhwAl948IuL4tAv5VDgJXHAZ646V23AQKibfFI
YSpt3wtAr5+SldkSE5JAl0MTC+Vm8OwhweJR00I5O2ux5Q+vRNwpv/4xBtrMey8c9HieF39xcR9g
rW16+pY3LFk9rFVL5f/I1iS9hZzU/ZhxJfUb3ajywatD8Un/Au5ouTYebnXRDaDiFZToCzLHm2K0
4p4HTlQ8ucFkbmue8iy2mNc5FPD3ZaCmU+xLWB4x5XAbwZJJRab4XlPXUB6sJIsUVu8O1nDTQKXe
zH4ivLPN84eZcOFCcQ/oHE6KK+iyBu0TJRlRRd5Rmjq8pnJ3ZTdBDXLwvPOBrS4UskyhoO+yaFXf
gjZhptB93iGisZnC3+1TcNJDwNymVFQX+yEMsu+5NQQ/g2TOm7jRjD2IN7nz01Ph/OCzMZSbzKls
WjH9IXjQSWjzBAQU022GhSZuUB68grjMmKM3uIg5ziUQM4rPw9RmIJKUxGciz26WNJBPlAosTwvi
67NrZ54PDKuLOEV5w4dwDxKQh3Iy2ieEqrtLkIpMR+ii+ntLuUCamCd4KtrFeEu7y3MkUzfHzwV1
YbM6VLxuQOYldxkrnBlKDxjdx94f8PHA2sXp6MDb7iEXrMRtU0xPdFyGRWTvL4P1WTArdLEpmsvZ
Q4/BQzgv2XstSBJO0eqdpUM/YUchUnZglueZgoMMFCF4JtLI0axpfqcxFlYT/+TdoaP+YrOxpKEV
qgbSrbR+Xn2rJn5peWN37OelfgAzEh54yOTNAd+aB5whAfO1SZzMg+nTeslXkln1Ywc/YNd5Ta+w
SMoS38G8ck66PD5nIJKCKjIPej+2NxGSTFjrSWR7gBG2vXOsslwZcVX0ywYRL2OTjHW5pbiUHx88
iMmGlOI56b4D7x7EmLk8EJeKoi44AYn/1FS6eukyftW+5MinV1eM05vOCgG5fQz7+lom9PvgisgB
fiOL+j8LMCk0J5o63wYQFfU2sOX4yaAbWSQpyAHsQUUg+ejO5WdSLbKFRjN54WtLmwo1IMFaP1t9
7TOmaWb1na8RondWkKTfu3y2z+yQ13cjTfkNSrt7JbEh0d3izBBA60FSpKtHdQhMGWLDBoLP+LNo
+hkQTJOjq8dn3RbRwRUDZSwgTp2WHLCDh5fRyz0bXpwHKHSYHanGkjectx7AxtwKGa6zEZ6/eyw0
Ie8NG472sSOl9dx4qRVg6rLWkXKUcvqsvVa/UY6yPNa8qbCHA+doAAbhzNxGfTMFRx6vEErHxbZg
YELNuWYXkwhI6yPqQ7J0AyXCxjM/h2ri7ZB5o7nAUbt1142jfnNTnQo6eFLnp1nSkne0cbt914OQ
jCN3Sp7E4hOITselJEUhsD5DWZ63Ubh6r63jQ5oWuV1g5cLH6V/lhTG0AneLmXHkltLmYtWPFM71
+GFj5OxSU3NiemTEyFyCRJ0ZvFgon8BvllnLDTlMxTtKJ/QoEjNcU47ipN76fZF+IWbhwOLspYak
moR5DYZCweaereRXZWvn5LtLgubF8+jtso64zagQy0/8FC5NqIrETeY45ls08NEeq7G+kykskXhY
vWy+caWonpKUuy9rEUk1jRvp4Ez8JcLiSgRpjnW/kOUuVfqZDaOVxgBA6XGOMlwdkO5SSueoglSx
nBtC7FiXxb1yPAyrfcp9Zsv1ZgYvRmJwPyxQ+mNcIbST9E0UvlHxbZ+XuR8fR13Z91XCS7NpnLL2
NpBto9dR8ZDYk6OjAggveF1tuiCrBcW9SrziWgJJnfVsvfeza9W/yrARzz18MF47FWJHBD4e8Tv5
FBYwhNpg/WkCJErtAomvqCpjVtvV8wyaS9RgyeCdVdl+8BUTc93mQPtrptLLzOcxZo9N5muA6j7V
6IT8KGeiYDt69ygCgUVHz3nJsSLau3QAsBYPvcxnQtZDd7vyjMd5q3Juk60RyxsRErjf1WRku5+h
cz8PUzYMeztz0pffAso/5ab731nl7rqv5mkavr4meln/D/jlkNr+Y6vyXwLR/1qlX8M/NmXy9X+a
5Wz7D6xtoC+49gbgNi6ut38PQ1+6MNE8Eew4w/CG8a/+8sq54R+UJ0WX/7qEO9mI/IdXzpZ/sNvC
62BL/1LGG/xTYWiSxf8geYWgsPAaserAdeeRwv3Prh/sj1xUy/yqnUWfls+DNXreWVuUXWt7Q8PZ
bPKt7BKbWhM8K01fHNIIeh8MZf662I27aBaTe+tEi/VW0/AIwmpTM1KO21CPblq/wuE2EVc6yqPI
MloF/wxyYKZs64FZxiJCVqslBwPim6jXzVtGcUtWot44tA9t1szPvBc+XTMIdhD05skdG7/eYnv1
9dass3+Z8rgpbDrZXB7JTsLnwK50tl9aa31ayrF0ecZkKcbWCbK47ZW1wyaNLuxYtzr7SRFN1R/a
orCIuxTQDm/sILdYgXvMA8QQC+IPtllFfgxlw2Ovj2w9nZeG/KWIPa/hkfnGEg3cJ+PPsAbH0FFB
8c1riaVAZtXhbD9dHtSU5jFlpOde1fNzFXXReFnxlNF9nxNs2GVTwwjHTz2w9vOkaEkjPstgwmW7
3DvU47QbdE9CHU7T8bTup7qqiQ3QS7LxsqU7mo4OnY2EaEZPZzv09sGmLyzddgxi+kBHTxDElEOK
oN5LaQIeQtNQEpolV4oTVYF4J26yXvUi1wnC2tR5sHD93JxkIOBODY49fJalnXHTB6hV7/q8zhRZ
v8kBw9/vXfwBUM4XoJHDeJWCEqwGChW9xjwxVYbpfT3w7/ZJKjyzCaPSXKI0q93w5tJNX98SsCbS
NXWDM+9rES1Q+RXFK4BB2L2JY42BsWMvWwORqB2Bj5jIp+yOte32gADpFC/3ZUAOD/Z0oUvM/z3Q
EDpYoKalazDe9r4cBXFT45UHrFC1Oc5T4MsHu45WUFcV59o2Ya3QQ6VhaARPUvt2HDlL80Lpa/CA
RFa8kQqZJC1Y0nkJVss4cVGG3f0qkJw2iD0TPo1hOC8Z7qtNmCc4zKPRQyJTfsc1cnUCj4OhKptv
k9SZd7KyLv0VZkHRHBY7RB/h1uFZN0lBtiOuOOGJ0ZFUDY6syXlts6SmWnskSHGHz7z3L72FuU2O
tYg4TLoqezU41Z3dlNeDtcO+w+Xxcn+jMaOZx2RvETv9Ua6km2O8Hm3J25Wz0+78qWF6SBUp1caK
qPAphA2Eyu6Cd5txfORsTC9TYDCD5k4Fd75YyuSC3CgoXCVDlCvEg5ps9SWS6vF9ZSGDJsar4GPk
z3zVpha/SlSMYOMyAHHfDx2w9BlnIQPPhMtlM4AbTRHcm+Ixai8qGW0MLYYmY7I34KOcx1C9pzlm
6qa8z8Xe8SFMGCJ1Npnb76Ek2x7g83Y4+FaTtLtQq+obJRchKBFAeHnMp3Ul5jb2HwV5/hTpzbYu
GsPA65vOOytbPX1FAA9wdUmgm+Avt+eAchrHFOqwqkvTPZTxSX5Qz1BHV2JcgXNvWqu1+T+PzxoK
/FCNwbNiVLXuEjbZuD8WrjB6U4ZJU2+jCN54uxuYfZOPWc/aJHGaTEIBwHfTLPtpep4SfLBWEg0g
IxHytlEgotW/k4SgDMidarDcY6pSp/w+VnCpj5FwuPkIDMvDE2c9kdqMiE9+Ha6qLd/R6KQL3NXQ
svFUZjTibQeNksYj16MhhMInr+HpzfOCu59kdnPaemtGhOL5quYPqSgGHkbyVHE48vzeJY0nwqsu
CpLuW1LowDvIyc6i2xw/Ur3F7ke0YpNnmGRf69l3mweQhyjl9hSVs9oIEqXdCbTrFH4Pc2dyjpdH
b53sFI2MDFHIoDL9CTp1tWB2IlhCJK81JFWB8cDdg+PuGgRLryQv1BVDuQXJ78HVnfuWesCmkR9T
kTtvGruzeNJQ0wyPU+U9eEmg5vvF1PZHtiJqb9cZxXKnNBoFqidYuFe7trFeLjOohpgCnArsH4Rm
Qo8KJfdWdtQgHFTgKo/LqxrkjsREQG8oybunwFH2c2VdlhaFXEbuaspkDI5lHhbABpG20fvcdIG0
HCY3jJz0U1SFgFHo2V3NccIlSG+sxu8oQiG4hF3G68uHjvh8zSVnnV90i8izj4iI5qeyIEVOtxH2
hw0LvjzZOSoz45adkQ7Z7eD0qbfgFHv3lFRAGXgjDVanN1NC21MyUP7JTUj44pD2fHriKq96wE9L
alUbM5VJtakIvdFSTevSyvKnTto9HbYEtrKmkrwqWVs9khEv/C04g2FvebNJD3PF0YEaBETs2GRe
35/CsrWffXICsB174QZne7wE+mzdSfdwGYd/1RIbMxmzwX7nfZxTCEVZbbptaqp37pSGVrLJwzop
rtC0O+q2quWF+0xbspiZwvJ20XjzCNVJvFgbK6efieCfx2ttWXkVXa3cKfcsbNrmQH3zsPAErAjk
mNRlQHpqSsdHlSnY19w1weRZKG0eXObK0vqpCC7lNHPv2b8UbNR6kwtaNreWF4BEbFSHBaAY0vC+
KjRCQkeXcLnvTaqfMZ+mcMKavHnSxRC8w7CGyND7xMPiqbhkLjMaiso4NJ0NWtPD+HCZbgJQf8yA
jx1tgEiDTl3zfJMD+HcnaeQe6777YJtOuVeKOGa7s5mqgp12xnC8Zq4ywx18SA7yLTwL27uCUmny
jyrqx7HcTZLwfrIpiqCeX2DwD8WhtNvkx9petEMrH9PnySYldJ1yU25uJ9316kdraBcHoc6PVGfO
ZW1RlQIehgp8vVFeDzbGYpCJYqiw/pGWVZ+MaT1wyewKtxniLK3t6iFB+hHH0s9ziFe6ZfJbmyBo
7+zUrfV+rGbcA9QO9Xt/EmSDkhyeKZ/hoYzdmcqxjaKkHG2prVCDyesrFhZwSD/oBLBaeguHYTim
Q0tJ7RR55VuHK2W6o4klBAldL9PwJDIxDgfbbYdfUTWu/c5rnATA/qwW66qcZU55Vu3ADMfUPwfU
wVLDHON0qoqrXCLTf+SgBFizuYvd3q+FWzq7XIjBf23ccsRzKK1CPfkF03MO+5jlWwm/XtQdowAA
DKT01qBn0JWwjHx2hatyCluh0BY5+wS9Qti9SYas+JXSn7Ns0sIKs4Oz2EXF2TwQxRN9O912g7UC
t4L1CxmzCOljsaUBLQbkli+ZK47EqwwhhLrjrsir4zBCEOWEzVaQlz0BPgGq/PtalZRDtxw1nNWu
sqGCUFx3cnlnBRs2yoRzNTaoN1lKScrPbx0qta2AC6ahx6qMRy6oH6yUXYxQuF3amAUZRRG01YHj
4YCbz2yChzui1dTTJImtP5haFrPPs6zy43XxekzZy/Ac9tzyoeH06UNJJoXi1yBpVhgsNRrMwAbl
jSdiPyG0I5/tinBI9sSyOYnZd3bVHjBf+Mom2QJ12V08N8hSwt8o1yp+ucbTHWTqGoBAC779mzFu
OcUmbxF9sqouHSqvh/xXFjEp7FWP5rDBiiLlEX9nh/wfOtYnvKq520iVLD2E+GZ54r5eNjyslfsz
rBw2oFbKeguoAuEEKnBT9AgA8Jzv6VCBO8uyYD2mtU4HSoSp5zqUlgBwkKlyeF1a5P4YHgCsCzGg
/LOS772L4GZ9FQlA+E2bhwroEuRVcfCERpKv2kAjUXHRyP402vz/Pf1fLga1//6ivvni6fv31M7L
l/95T3f/kB4HEshOV0bBxcH/7/d0C5Ynca3fAbXokhmJ+EV/y7S5eJacKCQOh1nxQpT8K9MW/OGA
OCNz5YFbskM/lP9Mps39HRT5my0rvPwRHuxM+PTy4riPLvf4v3MTOQuMAslINHcQezAGYrBGbub6
Yzf7dXGC/YgNGEYOnIagBO7nSbnTCRuhWayU5pXzaH7grWCVms3jEqIIDvAVodeWqGqyooaE4DKt
EHPTRxmLs97xGVVlaQNdsI3YOo0kYYEoeMsTR3BozSmi1uV555BroSt7MytVNudy9laPCsa2u6RY
+C2PmJ4WNlU8rooNVkY4mC0tBYYL3pCqU8i5n93jyijzDYgHyj80MT04zSKTGGBCK/vuZPSWgAWv
A3k1zrNBdBhGSBbzNNCbIDq9N1jC8arZfPObxHjLtUlHzaPACSjGAsGf/+qJwj+qwgc+zG+BkK16
h57X1DYF6B7X659BjsDzpdYgeUmyMedqgCBh8/T1qVt2xmF8ciIyzzEFaACmSCwLgLxdO3/k/YBq
1yORuDvDGo2t7rriXsm90f6FZXpQFF8oZgP/ohrjq0Bq3nHJomPPU/C+71jnFh61C4lkP5H4hdqP
Xdh/UlCDrNGUo7NshnLhaBAdZSrYUOv2YNBP6F6BFUfvzqrbW/prC0llkY+nWHggj6jVk1ikwmpJ
lp0zjKNzcORS5nuXetiQeTIJ34tezWditeoLurNTXQMFJ3Ge9yDTY+MMqKwhl/+FAkIdUvClWc7s
3ZXd4RYyHdhipqmF8guF6X1rK7KYh4bn5y842sY5GF7R14XImv+Q66x+bzkqoK1GNLBJfPB9aF5m
M4LMHIvQpQPBmYo0Zj2L3lHmI9vbGhMHlYmeru99wxVqR99v8cabfWRlVDKj0hisiWaH4+RSstiB
7nKgDh7M6vb3ns0CbuNwyc82RSQhYibqslrtL+BwCrZ0cCOxsVDMRjPjZfAqaQrghrJSsYyXAXY5
fBmI9yp0k7u0ThYdu+G+WcwkEZ17+YO0e/2COquelHZBXS+yTKHE1OWFjmLAuBd69L4X9E+vsYOT
GWBSt2Sflq3ELRV9F9lfsd1jBa9REgDWN696ddzXsi/gn1e9kNZZdMY9Tnae/KLNNLvmUEl/Nv3i
PE4IebQhu/SecitPPifRuL/yqhveHKX7qzEfvJckCZo3y2USoL1Op1RkAjRZ9q3fO8VuQC26smA0
UMHtUxpAiZeVLpI1XUj3ncfncWZcbvO3kMFI7J3E2DCXBgeIj0wt+EutJvtPZUIdwXGziqCLk5HL
yUYK7pIk4XulY9vOuwXBrOgOYVr18QV/SCzJt6t7MMuu3s4uOd1tZwfZZ8u9+tWV+fQy82h5yoBN
AfXJBnAOCc2RX8HvH/Vk9+NtWs/OPT9dTDFQ0k511g2fQ+FzBXWMN3xS/stfipq02eatgcNhM8xC
RLEcQ/8rXdypoeO45QOegU8cN6XO7ffJbafryRkxrGSlB3qAztMEiICbhtG+tOknjSlNVM+5NdXw
TvH3JTeNIeOEfLbqCIpsEQwxjyzmDVS9abljIerW697wWKh2ykZZZJ4eQxghje+5B1G05R1GCMDd
YTUu/Z5SguGTaFnIfdfvwDaKtighCqYptQhKeAFNXPzmgwdDJgYkbxePOT5Se+9jXesYNTOhTm4P
v4ipuYM9wm6RCpRYsYE2O5gnut9Ovif3A/3e5S5J7eCltnEh8W0VdtC/SOAI0FFCCAcizzNz7kcm
sUOXS5kdeP8P9vdOOPbyY4mk8+b23Ct3TsXTDXaV195HLTcY4BP1GMYthoQ1LrNK3WVdAKyiHIHD
cSjQ2rppkCwosUIM+UhTy2l2q9+7lJvPCQUTnN+ZtUvn8kIsYiVLe1PyzamC5J63Oh+WxLHrX3O4
ZLccuTnDstGhfeNk2r/9/1XGtJx+kgDx2TP89zPS+aPK/35E+v3lf85I3h/kkrEYk34GU0puhBDQ
X7sM2/kD/CO3Hvv3IsOWf5uRHJAA/AfnIbxx3wolv+qvGcm2/rCxemBYlo7D/5DU/085//8p9y+D
S0btbzMSVMuA74yNNH5rsixI+P84I0lbwNssIV+PWBOPSPpjs62MlU+v7sx3houI8R8NCc1XxnnE
vIAJFZngOoqEig5+ABedLrrOob2+mMLiZHFp0r+y3mnH63BO9C6qw06Bh0ehPTlcDBpUhqAyJ5R2
2r9xUWXJvvOrRn0LSzH2seG0tI/9OrQUahoWeK8MIm2SsS/Om/lJ9jxafsrZBPhkXIMWvLWauh5/
FlmZ39X4wrotksuc/zQjxyMFmsMQnQrERu+Oi2u+W6lnbWJlFV74kGd45zemWatLix81QM8WEbDh
oFpltvkinqc5+tFG81mHbHop6uOSLm4G+jjBiYmq4O7jg/o6cMijicXWNEFlIe0jv1nW8K6izk5P
xktcC70d1vNqhS9enn1HEUBw6aOx2XU+C5mtKFZoeipRconXjjTWrkmhRQlaciVrkTHhnHWFIVnR
dVN6PUdlfxVSFD5+80Qh1kMwZiNzgNHzN/a4K4cwf4MBCptp3Tuu/MmNkmE47ttSgFlrBS5Luijq
04hYMcZZP9jP48jamwuZbtCqKeVOTkgerEkTZJ1Hl/krimlzamUR221mPmkszg0E+sRYB7OwpEHT
7xN2pmk0fjqjndy6CUDXhwF7e1rHXPeqTV0uzpvTq+UDuuLwMOeMI5x/Zwa4YMvOCbpfLvvgMRL6
ZW3oL1lyWrjwL2XrgS5Zck7oskGW7XFIu96PC1+eVXc2lgVgHuqIzl1haJwQU6RfcewyGloLrHAe
qkP1XuRoxQdIuRQjFhMOud2CSTl5zOpC3pnJZsu2JY9ahl9k/Sr7q1zDwDyVy9TPp2UYo+G2MjUT
30Z32GzT2LLLqZ4O7hqyKsZoSyWIexzDFvP4JuS4sE4dyrvz42INwUMsFmsudpaa6ozCJH8N30JK
V3N2PH6ivtBJLlK/dNmGbcjRtOyfRhklbRtgW5YQv52KPZi6eH+QEAc+lLulobJoV7bj2H5GGEfT
k69NHz7BqBnyFxfCDP3PFLBVEMbl2o5wrpx+Gu9H9kbV7SQBF/XbzKI15siBK23WH9LnlMkVpSM2
k1uRSsHlyK1D5xS03EGwrclD6evh4ACXvZVQgOJ+dM9s3dmglapYnqY1Dd+7sk+vqbly9mno63dy
hPgPorD8rGck37wvJWsrS+EsW9cZR/2MlafMmqMowcAXEbCm2LJCrv3kMtsG817n4Iw167WjZcUq
bGnKZxniTaKdS/H2LZX6tsAku+YZVxwDzG1XVGbTcBnBYsc0eWvgGlWDLR/bck2vyIvxuv/WIkpF
ng1XI5+HIYiCu5rh8Vn+Fi7yBvAcdKn8apY+moZKinm/CL3suQAFL5Y/rA9Rt4xXFbPLzbAMGgFp
CGgzluIwVS4SJpEJ/d2rvU7v9G/9JP+tpczrYB16B1F7wp0OCExBX8PBgTcK5tRx7Zb2jY0lmhdG
8p3UXrcPM+lhaMzpMe6whW7tiZrwqYO8ZzmjODlVLs5Kj/f2lPF6qdHap3Six2xF/FgnZRBsuG7K
mISleQ79Dh8S2fJrM5hoVzE7blabiHSgl/NihPn0Kc88+oBCH6eRBKrADM3W1oarjWdu73hlEgsI
2ddeLqerJZuzV6KHYSxaFs6JFQx7CFnJKa9ZoFwUqYAb5WZGijysPnIzxpbiNq+JK+GtGh5z0eUn
nQfLGys49LbAFVhEsu7T8aNhn5tZvaYyVA/9NNCRnmKAtvul4hWZD07pZddWUzg7WVM8kIhan4Ki
+iCXnbcbmy++vOXtc7rWfAkoK0R6oJjGKIfO3nGJvYFOdxG50RHVdj4pEzpnQ2D61SmcgJJf3Z30
kHdXU1Jda+6D2zXARsuR5e/aQTVHb4RD1/t6PoPdc6+w8yVnSghpxBA+ATR2yh9LookQj25/Cjq8
iCMkyGO0Tp8hP8KdnzvOYz/rfV1X2U2ZcvO3g8W99nD1vFW/9USrjsK9Rzrh0tFJw05kR9Z911TF
83wRIGmTMmwgiNIdJlgKlENO7r2dIR5QQodiiW8Q9XJJ5+abV/kPiJCciMJyHoVHQ4cYWUMHFnWX
wqmrBx1aT5rk8dGti+B9sKDq1Pns7nMLSXMpXXk1ezgUoyX0t4XDioCY8A9RKR4t+W9JVcDDY9RH
uwW3tYBJ75LCpS0w4Fb5W4VlGlKPE5/cXTbjL+XRJeOhsRXk3rTnDdQJShthlTMpo+KiVk+3mX05
xYEj0QonYNEN+2Z1w4ee69KNU5ri1/xbGVZ/6cTJX7px+JeOvMydnU3qAFKscimJDDBlB+mrQtu0
U65UWItQMEaCSGKXpdyDKjbQfl4OcxHragBYm25kho6Mz9UFZOdalx/4kFlPhJad0TKnWcG5jnVJ
b+0ti/+x/kIrCJIPJ1BLyZYXdt37NNrtCYHI4s3bRHtTtRPO0um96usFNOsMcnD083v27VkMAbZ6
Ltm+yIPIV9faW+yly12kaehomplohJJ1+zhhkUbVT+xzEQXTbhhYmLNbodnMp1zyWK4KYcrVKZew
7lIjgmjgYRjM4km6wwlbCP2sYslv2KfU3xplAHyzC2h/zA6Flxu/zSi/IMK6TZom3Lt99dL4FM/m
l22mm18KQf2yOAuctR9dX7svQnWz2E2Tj4esBNBHFzK16l13QX7LaPk+jlF7RByu92Ze/a+CCHdM
roat2hp+zHDbtlYa2g9Ss4qSdTA9horLHJZ1H/G+UKE6RaScQehB22U8c7zNWAZP3SglxWUFF1Z/
EfIHLV7jJppoBuv9+jWBAv2ExE5HSQ7u42F0tLunv2q6srhQzZtOJdUFIOxP1107DtHWpIPzNJMC
6jl0qqY4rDhyz4qs67sx0ZNdZ/K+Y/qlp0VhS1iy4r4vBHKK0WMCkZf8aY9LWBXbYAjqd0OBMlJR
4BzX1u/OhJsQh/AZHyCNVMc2046zCekYe5Z5YG7yNJziTKwOcSdMlzQFqnZb+6BM5xUiZpRhWtc2
FpDGa16ncMnjMMFgj8e8NT6u4NbM3AVtfzlOYy4pFqki9yFYpfWq3J4s02h3im1UqoPvs+y9Hyud
wC+cjJoOFLNWvICqvM0aICiJce0TSz37OVukc/YFiLq6BXEHNzI1tNC25kU7Vn8MTX05yus5gzUt
nPOSVuM5C4x1ru0aeCi/BfXuorNu1noNnht76q+9xcUeH2HsYdG5Msd0/pK9kO5Ozx6k8ZXmbDE9
sc0E3OFfxMpyRRmKmTWS8T0N9CWr5bTe/GXqRj7ynX4fBLVkRZvMpUvyIbedT9n3k38e+nFY7jCL
mvR7X2LQuCPPoPGZmEBeFt2WO6tnajbz7ixEm0DYBOI0brNU0S/ImMKfErFRoHPxKqp7znM1GOGf
UVHWcZfWLp7WuuqMfeWlc9jsQ4JgJCQcNK2j9HW1C5KRpZRNQsGMeXIcbAruYXTGmnsBsPv+O3+v
jos7ORt2XyxDBAcgwM++O1GW1N+IWSzXs/I/S+7x52X1o4exhzxcl7hWCa7bRIfYvgTKZ+sXQiOu
7EtuzxZ0+XXFdeYv0GqzqjtOWV6fgjANTr5fv+myelAO0kblceiHi35DRSBvxad6a0hwHYQ/B0fM
LsUvPqDuU8qjO/am2XmjyDV7sfuoZMNsJ4c87IMzD1P8sYI0DMkmK/8Yg766Nol2P6zOC6fb+XfI
ZQzC9egNYkEWUWa2T3rhOri1yd8Wt0zxwTs1EtZ6NWsb7yhGqKm/sydVVN/JwJmv1PY4+lj8SMrg
7UD3p6xK+M6aLnSOvZ7Dd5XmdbNzPXps916Nu+ZkuQAlt4SH/BP1HbweIr8EjlYEnGFnzaSg4urP
dFIStP2RdHDn7mRIdo67F4b2c4jlX50UziLvyjH+PN4tcunNBw6txCHYrZIfeTCw4TO/01bIWySv
5O8UFtThMPsIp9oT5ySTYf0gQs1LJ1OQ7VGp6FOP2GKbqzWKWnoUbAsnHEFxiNSe6VwI+q5KQ0D0
iV3FxTx26YPtV2Fy9jTuVuqEiFTS3ZrPhGT4S31BQm5acORESmJZitXfK72OyRHrg/S2qwC9shUh
ebfsd/TNdoKQc4CoRntcWceUFzuhOopCffPzsbpKPC/aueCO93kRWXdd1ub7fk28o5MUww+gsNk7
+i2hr7UKvoupwK6NLe2QiKQ7FPDQNgznstr0ThjR2Vqb6nPRSYr7GRvD0bMq51qaJtr1VvBaDb7m
nW+F9VVGpvwqZcm588uaxJco0T2JSRPd69tPImMIrhVjwY+LEN0ThqiiXU1nLr3SbTUchT9MP5dq
ba8soiWfHQoKz0DIA9G2JAS5X+wOZjTKSr/EtAJnZBA8LoGF5XYHYa3LPkAHEewrSTI6qTM91Anh
ThhU+oBn07lfrH9j78x25EaybPsv/XxZoJE0Dq/uTvoY8yTphdDIeTaOX38XlYkuRShbgernzgIS
iYIEp9NJMzvn7L02sHhopyJwIvXsVPMcQH4Vvh5m7XlYg83UUhoXxgUGOLbVMdnVrfuBlmznL4au
vkCa7c+53sbBZKBpKMi6/qbVCvooPZr7aDaQY+kNSNBwdtYoWnYbVHBQ+rAAldMW3xj1Oy98IAvC
yqIFQ0pjhHfm3FJZT2Z4Hq3Z2lFeZ0dQCxg8w8zyLvRV0x3GLvlQIaF/UlGUHXGT4QotONMckb1g
P+gNccTpmqJYmMJzTP99Zxgio42+OrMjVfv1kKgrPUfEdgjDpv5I2ECWAcXFPeTdYIkFrqQ0TTJH
MWQ0nTRp1s5N3cSeRD7RWh41Mdqav1Eb/zeU/S/zz0PZnuri26ue4/oX/h7L6sxlmaF6jo5KmmiZ
/x7LGt7aVqQHSJyih5N/Hb3+PZXVjH8BnuNv6MIw4KLBAf3vlqNm/csiRApwmaHjcdCRPf9HPcef
TJZ/9xwlCm4uTEBG4d88R28pD2nbJxqv3fMsLZ0tTfqFp2Fd0hL9BKL5EM+5RdSCYnDLAKUZP5o0
2DgwmxSfvcp8Wz4M5sOESi/Ffctk0SPWmr4Z9qqRjA9Xu1fLA+ph+iTFqSrOjQovVT9gfJgi8WJG
J9O4F9rnHH+KoUJs2Hg2+n7QnivxrR7ETi3nxjiUjrmV3Retac/9UvDStETIO6JFVZPqRANib4wJ
MXdoiIWQrpGOfg/bkrYaOXJ9l2yJ+K1IUw9TbduuK1F0QwHiMVUgUmRVYhRya6fXwGnu5XKfmAmV
vc0Mh/SQCPt5M2gnGAWbdQgjhwaHdcZGUSi1a/rO3OiCgXFL8D2A9X0Il0mjxGlB0jtdvo+lTjQj
jf/h0+AQXBCN3bLVPG0X29G3qnB3pUqvRuuq0o1t2R5NWqtwlQ3QzhggF7M/dQPX3/XEWRGmXZJt
MHJWJjI71rRgTFzsmjRojNkf1Q+tindu8aOPTd9aqn3VPrnet5jyb7Ebiv7Fux8scc0IigxduLb7
LlQogPsrRpFPy2QTqisQ9LGxR4EnuSsYxSWhP2Yff48pK9HDcgRG7Jo5JETDFCC3Av9genBnunti
RnCjQai/0hNmUwgiT1pxMazP2SQ/EI1MKWBoH5fiS+pN7H9Xo1cdB06Jvgmpqd1wUKSqK/e5nvRn
Yk+6657sJLOUzxwTN3Cw0O/yI5OSRzGBRkvqj81o75wofBZM/UUiOQbIFztZ9vSwrsmPt7EOOt1p
lsutxxazT9xzWRG2pHnHPNLQokbyPFkTBn8gFVew9P15wLM5WszhJx8ZwrkiKyNK++9NSPTTUrWn
yS59HbGmyUPKaO+HoCjy6BVb9N7CPglEg0O/xhe61eQ0sS1gUA7dKxtR1oiytKnDncNGkG+zlpOd
gzfWQmTp6dFeYIjWZiZcCBydHjU96VG02nyR47uk1xITTz26iJYwiqEj2MTeDJy+QMg878k18Q0r
uQEk6TsZ/YtB3LFBbXX3wcJUo7cjrisKKo1uuGUeQXNuW1ceDAYHhE6cksHa0m7NtSQou69d9djR
ENCfQ+zpdKiOc0gMEEe5W0GH/Mj0ZJuZyLNm7Vy7YtOn3rbsP011QnLmHTrxoxGTyFzq/jza9Y1Z
YLso4/kw6eN9P8m9WKobqxZbiUTWRIG50UrM5a5+P1YvhE2dBOlQaS53+N92624d6NM1DWL+BGkQ
vEoEyYAr+aEtuEc/ACuhTA6bOwKxdkTToKTsRxSHTDaPSt5nHZmiBUkMgervRArvXy8CQ50ma3zo
m/S4dHd4zzfJAHoKDfslnYpDEhM65dwYQ+Qndrjt6S03CxGbc/YF+SvSE3vYhhPpjwkhIDGve2of
zbpFLouvO/tox8aPNbUeaN6mHx6nMPkQSt4GfLw8VV9KACIOrcbarHYtmSjz9EXVxbYMM7+IedMw
zGwbwt1D4wmuPnGkzrbW6Rg1zLKX76H2o8yqzYAorZb3SN72Kr1L05Al4nqQiXdeTPGBoSKPdrkd
RPRF0LLd5N1TZcuKfBndl1p2KSSJBOkpLohjIn51087xybXG2xbpYsjjUqgRsV5MRqoTp4fBYswx
j8NKcZuCOGQBXFa2Cs0AuhnofNVC0uhnxk84U7nDOPcrofs8d54f6cMeCWvIxSOk3WoNrUqnGH44
7XJaXAI7pwcsK7HC1WC5d5ZZP3YKuVnUfqRY2dP/OWQiRFhWlDZjkoY1PsK6c3E5wuwMK75uYV9d
071fTW1J/oWR0S0HnnLjeM2tU3ifBt5aoHJ3YBkYTtn6x469BrTJ9KkdkzVDwBOXKOt8sEp7z8QJ
APy6wYUb3xSFvDNarHWk18EEGpNzm2bXbVjMn7w1J6AhKKvorsYFzSju5AAa/HBdVeiURTWm5HT0
HNGVfmBa0/uA7TJCE7r7pojFdm4V907Hct+M+ipC7QZ5MfG6vtht0uFNytsns6Tjn7DJ6nSwvg+j
Z7wg784O7UQbfrBJn0PjmEFpmfHrFvUJQgaNgDLc0Rq1/IH+2b7DX7ThCwa4Qg8Wao+C6dcZSSmZ
ty7Cm3T0EoS1fX/C4NM/hWCFdy5sAbJdWYmqBG9SohQP/OC+xEy3k3gkNNdLnrux25JEPgXeatPO
Pd7I+KqZxBMFB3WUTolQRU65ccWzN3PvWuu+oyzdMwi7HRZ3POaLscOM/MKcHIxIY0x1MKlzFNU/
LH3CdlLp5RfR1M4p6qAJbly7F9su9EiN58GiEqn0iPcpFk+GpKkx9OcZQOXkLS+qbXfhMn3lMOxC
gZCEyifTdpb2EZ/EUSg32XUlP7DTo8soEx/wFWJdqamtrfIkINYJQl4MKWn8UEnjpTZoB2RwLRj/
HOOiuS1q8neq7gUK0B7/YbzDWoFqGeoT/f3mUEUMrgr8pv2+c5Z1e9nUOv1KWzZjTN8FDxCtljhV
3MwEOMmiEzez9GdFAwQ1udee85oANB2i+3Mdam4wz+FEe7MzfRQ3JMd7uTezr0IzVXvE3OpOaSZt
LquzbnJaooSOJbHEm6LCHndwFfvgXaJPttXQq9LKthXbOgY9uAH6sLEhJ+FejkyE/jOLdp0QRSxr
UnztvjZuy9DiQJQQQVOOmbMHjWPduW2WQGaa4v6ZBqEVHxGe13chKXDzBjYHm/88mMmBrHm6qWO5
h9ECWcnII2eNSHCxFJRJSCkVapV3IuuIE6XTQ/gkrigrThmOeXtTxJpz5q3ubjLPdT5as4bcqivU
BeHfBHnG6eSnUo8rrHTuknxhIt8GdqP1q8E49IdeKX0Hi0JEAV0d1FMt++vJHVR+Qb2PrCPNAFtk
vfSRnc1BtjBOYyjhsItm8x5q3nJWZhTdwYajIhdzSUInjI/M+tp6jzi7z5LjxXNfZvNRWdR+cwae
oGIsfDGncHyggT99tLj6a0y32W5MQ5PRDtZBt+vsuwqHyhX4r+qOS2Egk073Th4OuwIiSVKm7XM2
C0bjXu5uZNFb6MbEvHztR4MOpXCOdbjmSBdueMtmrAcdRSUpx2bIeVA/Z7WpXfcYq7+QJFc+g2+u
LhJ/GK9eamz6mflxAi4BOEpX98XWjGnOpPETap7xktTN3hP1jgYlcVR5EaSmo23wGTQnpIDtTpPZ
U5S3L3iRw71HYg6vJOittPU7uHYooynyo9xI/LaU86O2ZNXnwvDkM+rB0K+qDOATk3i8jzEq+X4O
A2N27Sen9OJAGyvjgBmHGMhmXDO4EP4cZxeMgJdFd14q6KQy/b6y2qYnlmtI70nN+Yr84NSW6oWU
xSBx75am+xhHj0214IIKh+wqi+vjCNmII5xwDqEcj+jF4xsVeplvjcNjAjuAmUbX84568cWarEeG
huN20ZsrLaSLU4QuNksZYtdLku/NSNFQ4v2ktwsUtpke2ooW3Hog4Wx4wLsOrRfPIC1jDux58jVK
GGLUqf1B9M5zOugSYpkKhlTehtbYnezBuqTZj5zfcjfnCST6Tt3qhPJsQmhgO6bJmZ9Gy4vUjJdS
Thxt0yjFF4q7xiC0MBq8+9wFfaZH59lj0pub4x0RtS/loG6V2XUn1fVUB02+iURp7DFSPM2D9bFa
6xaDIiVyspMwSMhBUcF4Y8yuBnuiDPFKCibPmgBIODwoNp3/zskfWEw5FLd0FCutINSLMX/QasZz
lExQCRPLOCoVe+mt45GCt/Dcfk9BWuzMOAyPraY5/ig092oK5zIJMG0webMMmeAU9MaAl767yvK+
v86SJN0jzyQkvGiqjDej8HZoBEp4Tg5W3CovSLtpImBW6OggITIU9wuVLNRRbmFc5kVVBErqXftt
GCekf3ld6TRVknE3tlX8pWNuT4JrfKpnresuaqA3C1ol6jfV2B6A4IV9UGe6TM52h7B3OdAyWT7Q
icr8RiPNaRbfU73et33j7LK4wnEm7I8UxTBElulzVOXDdtQi7y8A4/91VP6LtsafNFwPw+f8y+f2
2686rp9/5e+mivmvNcjYILgFMCWCLNojf+m4EGQhoKJlAgAXTYnl/NuS7qKDlw5TAwjzto1rHPHV
3zIux/qXSZQeTW1s5H+1W/4DGddrERdiemRijukIY6Xvrlf4WsSlgdzAz6STO+d04w0Qopl+G8JD
dClT4bkX4gwjPBxdREZeleg5rtuhEM7LLzfsn7jIfNNftGR/XYbrkUiOFcBjEMc9+lVvX+LY78hm
4DIA/HG0h4zsHSvX4/g+JGP4KVnWpLHUqfMPfcNRZtMDmZv91M4YWvV1E95Y3HuLxRNYNsKeiKWL
snWV8ZAVyF+0yuj2nWtePQD/7kXR1jIQ5gkhDCCq/I5v0a1pSiBgaZPP5xLNt9HNct7ThlfXFWPx
M3h66ePxi+87cvZ8raf0YipAWCLH7DOTtI4mTNisdUvotpt3Lg2R32+XxrXppk7guuCmvr6dvc6t
ExqyVDmK4uzM2Ce9mSywKTaxg6nlLl0Sk2augS4BDzk5exJAm+hZh/98JbQSf78QWxInT4zJmkH/
+kKysWlm0RBOaC0eeyYkjfL73Gr5rUTyDA0IZ9gmXHA/zgsxm3/+7LfP1Pr7kB6zQm5tHbXkG7wo
CYGLcEOH38c2F51B6wQ6J+lTPcgGMrwZuEgm21WD//nPH/wGnf/zybAl3xa5Je8VDpLX37rroSGO
61CojCLTLzRQCxAoDfcADYnuvsLBdtRLd0Qq3Vv3mOSomhmj3zlZiGzunYtZP+z1Y/oThKEjJyQw
g/nM64thjNtKpgiGb9Sa0oPE0UgFT7GycBrUK8fYRaqs0lObGkQtL/aUf67FQuPErpvo8zvX8vtP
woaJukGslGnTWLvIv77mo2WXCxYYz2eKPKPdHromgNmB9KXPcAuMdh5+TOgo46ao8+vECuenQUua
x0HqQW6X+BqNYa4/ttakXSbMfQzptBjBpwpf/nylvz+3P9dFkrXg0trEAb++UIXnNkp02gLMHXuT
LqMjt4091RfiSK+MPMyvOaNbD7j5osOfP/n3h8dkP4Clz32ybLqUbx7binHZwPw5CVwweYEwsDFs
q95bzUiMwz/SZqLA7jH1Zl48gap247UxmASZ67zHIzfWz3r17HAFLhYt01gB7e7Pa/36+T4poxVu
//96DnM6/KSJ5mmCay5rJptXtWJZu4CPW+7Lwivnk8EKTegcJNKjNzQdBK5kcr0dftjlrssbMzmX
jSaGFwH6ryojqQUdlPOaJmXfDoGpw9pj6hPNfmWsaQFdWTkoTpyc7nw2c6x6Z00Sv70R1gpfcXg7
hWCVdN4sSjTTbZkIeo+WVOow9CNYvtUkOMZjshuaak1iMqk9SyP9OhHKeHDFNLy3Rr8mO7NGcBGO
FASNCHYm/uP1E8aSHJFbMfWBYdcTEgvVVPlm0FNx5SnnqSS3Zv/nB+sffkw2V9MBQoNWm/PGm080
0SDUYoYIOFnz+FE3K4LXVW49GjpG9R0ghH5bd/V0ISKwvpB9rq/d6PgkDeXclVXxrTOm/HmgOw8I
1Eif68qOfGeQ55jIn3wb4wY9SD2PBvreYDK3tA0AcZqa8/XP30O8PbIQc0cwCScj9t515PRmczM1
08L9E4JU6Zg57VqLtBa8v90HC/sqbfBBHgASx5tEi+oD9JZ51xWV88As/G622jqATkOjMTTse4tt
DyWdHDcNErWbMMMkU7OCvrMfrNShN6+Ra3PEMte1z7blquT/ddnrPZWRMd+OAcGeCSa1nNloNfY3
EoDmXRzGxoHkKu8ID6u4d7Txq1dW3gUVPMpyBO/oztNZu7gh0Dds2erGqEy6P5pZAJ4Kl/mFuEqw
NEs53aSTenIiLUN7GF5pZkoi3AjNZ6Nrw0Ds+pLd/vm3+P0hXl8jwRLBPovb680XM5TbuGkphiDs
oZx1mYb5zhyqG05y8zGkbH/nGf7989awQd5eyOvkIb4NfZI9ISRpKFGSTlP5wVTaNw4dCULKdvyi
R/TS3tk8/+HzcG4SecU+4K6/3+sfrsXjDGWDNn3SSesJ8Hf2nRKKrg9SrI07NvKdAIif88vXCy7q
DVNK29YxWBj6mxvqZLj1IqxhAX5Rue1NkE2bpioexiRr9O08ONdazL7T9NpAe8ARHIR/Epq9She3
PdzgR3MlLCj6dO/sS7+/dVyZtAlSJq+APMo3bx1QSU9Di0QrNTezfTh74plGBUU4zNZrbHooKmxb
fFcKJ6hpQE3785P2Tx+/eoZtTFk/2V6vf4mqgRlhdNUcLHo2PelaLT5JT+w1q3CVrzpl7iZNfXM7
WZ8ALzrvfHnxGlW/rtY8Aya1yRpGaHN6ef3xrgtGUbpyDDrQiQ1jWk8+Yg6D6dHMS79Ll+7RG0rn
VkXOEfS1dWx1Z7gxZwmWDipM3m0gzCPXQZ60T2D2/YWC+x/D/H67O8QD2ILkA6TUFJqrH+jXBcYm
+mAs9MYMbI4Ch9ZKjZsKNfElN5rmwyjNr+5YNPcxb1VQ5p3+8Off5vcjC3Ye/seeim7A5hV9/fFJ
Rz/L9DozSPEsavda1VdP67xgvE6JwbV2oJ9tmImTXSu/y7o63SZR1R6EwHezmWgp/cdHfy7IIdOR
nDrcSd7bqjYKCS4vIAuxTowMzQal0bCiWX01adn4EQH1pddK6/jn2/APP4LDO8KBH305D8P6DP1y
WCoWK5zQQlhBFnUmhR5dnx9KymU/F7azt4ax+IqqSRwUWZkkpWlAfv98AWsn4fU+gzhj7Q2s9nWO
rqt1/tcrmBj4GfFg24EKUYxuMrUsKUwzmLWkcOvNqa30lEDupG/iXcYfucTaUI23pgJzsivTplwf
3hBq0p+v62c826tVjeuyOcdTE60/i3z7fNizoYTRO0EIp37FUDfQaz2nL3Ei6MOaI+pK2pQzN6bc
lZVdmPuEwRB6x0TZx6nUMZUo5JHzgWDixQvoaVM9mCQYOLsaFfJDktBD3WhEua/DJANBchlriFr/
/D1+XwXkqmQRVLKQ4XTsm6/vbwujUtTMZgJsb2l4WLsl+cZNG1oOMRluJmHhkWVvVwkV0g7PBbpB
ShdKycySmT/PQF33I2ztG1HyN5mWOsxEzFU+9c6V/v4oIpIhLYTWtccY9m39j4uYIVHBDddo/uyy
fJZH1esvDcK3KwQv+QEr3PwFP/1+RqgZ/Pk2/bZpcsDhgGbrJIsa1Nbrxf3yHlhtHIe0SDG9j6Z2
n5XRcGvHMMEzQfGgt2Hzl3n0f1z8fh6fXj9eBsWJztYgsaEgRXr9gTQYOps4MSeInbL/UmvmtEcc
uGCNW/luGPArnxHReGBPdbcudDUfc2uF9YWFyNFUcV0Btd/JKO7OZgFfpyDXENptTjekiBb3Q+yg
/h/njvPVzLzoz3frZ3zdm6tnqyfkEU8mG//bjRU+LKD7PtEDsNLutdl63qMoze5cRQLt9ETNm09a
jGQjmdWFsPYQIsysdmDGHLpHeM0DEBRR+c6Z9Q0Bgx1Pmmx6/AOPg5zCt+7OlpZJVS8myOYWafZu
ZN9DE2KEWIUJUa5eJivWq+OINpJ5oTHYwFb71r4oHBYnhWgQIq6mReRR9Gl75c3k0wVjAdnrPNIO
ZzzRku5yqY0x/t9cOG5ZFlob/qfzNvqZJ8Eo7UGbA+g9DuoprxhLP+tt77bEW/GxVA1odNSxJe1D
s8e8lgoxfkK4nTAnokOKdEMbBFkPXQmsH5uCc+jDCQnVpK8n7k70kthBS9Pfu/DfV292K2NFn7C4
uIbzZv8Ya+XE5PosQdLowEYiU6jPMnMBLZnRXSkYyxTY6j5ZiF3vIiPuHt0KhecIchrRCS/2O8/l
P1zOWpoCYFmDDn+iVH99jRUTLIT5UgQ2lO8gCk0cAJgkTugzuquws2tQ7zEDy2r0TpUG1z0XS8EM
cjo6xhy9k7n6D0svUUu8HavfmPfk7Y4+51VqFB1gOjup9rkJ7nqrF/WIGSkO1zaEcTaZfwdKNfol
stv+acqYRjHhGfylnztA8Iz0K8vMtx404neO7f+wAlEBuQzPPcku97P5/+u9gjYUOa3eLEELQwl5
HO1raNdhUt9qYAuqbb7ilF60WVOA0bVRD1xtNqdPiRdxACKoRKuCeHIqcUW7nl4yplZcLS4uLHRW
DH6L02KUqHDglMB2J38mroJ8SThmJlQt793qf/jhGSysp0maIywAb5ZTt0bnlsKjxTKELjKJjZYy
1HYhVUZAWFrZLVemwTliHKJHjXtya7Ypajwv7PZZzsb+5+fQWB/71+sjG5lOJJUuSSIl7PL16o4V
iogHKoMgtovlmDLmvS4VvwbgPRQWljKFr2az25ZAgf1wmmGm6J1+6xZTGcTNoB8YlzYFkj1gfRsz
8iy/gqmjb7JWQjRIipHIGbPXMDcOxqYr4vQTJIegilL1BaBV+pFhnv385+/0D2s+JazBtwEF7JKw
uv4Ev2yR6HNmDcU9IVG8YDexyMwru41Al5V59nlwcCvDLAf4QIQRg43Q+55E4xd+CIaWZFLdKz0z
Nv+LS6LAkqxwa2fsbY8irXplZMxbAmx/7aW1u/rCzBUImbSWnTEI8PB53n/w2JWuWRfm3cQhDrqW
sP3VPHCz6OV70ZC/tU3oWLuuTedRp4/PD/T6LoHeayZgT2FQzdJ+mVNo+QyKqivO9IMfa5X2ZHVO
8U6p9w/PGy1fnjXmYkwOOFK8/tRMpkNfuNQOcRNZexqfxkGVOaGEXTHtRVwUZ4+L+JC0aXquYYr8
GM3s8+pjThEVymqfuaq90nIP4y/hIISPdvYafpDhRhII7UrP6/YVqkcf+31+XEoMxhWQkEc2mkun
Le17OX/iZ9Pg1zfI4mddX2TyFkFZ0ah5843y1li3RN3vgCd5W3Na7GWnDOk8piB30bcONd5xxUQi
2rEI17A+e8M7TgUm4401U3Ju8kyRnbAU5lg/l0YVRRCq0nnxp24g22HWTVTYuj5M7adJ5JOPHdTd
LyXmd3AnhhUBjrUfZRbPH0JTYEFwy+y5mvRqE8EU2ja1LMud1gjcAsSGcHpPzQbHRchrgvyM83HP
2Q3VX9aLjP5zjCpxC7d9+iRLt6s3S5YIupoANU9ICuDLQpoWDZhJ8FYuiptlZ8HU8nZlizdx09hW
nh9DSx+vAeNqLaIr0uG5dYm5TQGdfkdjbqaBlk09lesQRcN54JQTHoyhG9tdYaiu4wsCkj1yQsju
aOS0P3Djjt5m5svtcKov+Y7xwIg8UuSLT8Jbc41EFDlDXneVuXLiOyxhiNrIb8HVR8jMpOXUCiY6
1T5UDfZDq7a3K8mcagnhCTK1UCdPrcfUfp0Wc+tRath9e+hkMwDIWFQbYDFFuRdGjuXrQ2veeN2s
6SdRMWPzsyUHdhFHbrNKjsgQ2Y9K1WK/0hXvuXkshwS6cKPCLEIxKJ1M7URlO98K0hTRDbyz1qw7
yJsHkuXckJwqLEpD+abLVTd2C7lUIooQiTilelYGmoOgwxANsUfLasyZp7wOBJv4yarM7Ej9KN4p
13/rtfEBxtpsWwfflM3Wm/OWTjpR51Ix+nNaq2OehRHef6n7uZtcR/1YHs3IfsBXi8ectflcTK08
zI6H7zTV0YuqGXFRn3Tf/3xz3lZPf10VZxzXtplN6G+qpxrZWNosUegTHDN+z7MJkGrvtLdDH+Uf
JGzKd6q1384urHBUamywJJtCm4Fw/2ovqrMhLu12QPjlTd4lHcPs1Opx/tEdcEQksuHdAFx8vfQQ
jLulSEp0s8NaZsH0IJkWd9lmALHxbM9tcS89I32QOOTHbe3YV3rRs0Y0ADEAkY0MdfRO6O89TZZc
L/HV88TBUNireNFgq2DPfP0V0AHJ2ujzkOyZfrERgGONPTY5rJgteao91u05jk9hzoK213NzeWh4
/iIUfYvuBaMU49UUud24zyBFVKA8KGq3dp5UH5MuRUkqnOIIHQGPqMD/9DnKMs7dQ5kQD9O4bVnt
Er1Wz21pnbVQRsWe8CIZn3CGtyTGZiBP7uLCRWtfGT0JcUvtlB+AV44sfAru9J7mHdr0qCbs80D2
i+r8Kp3QsQ/9UC3HaM1yuvUwJLfbtHDlaa2vvZ2ht0L6QICr4ZgtQ/GlhklaBymsnMUnai/+4vQE
bB6mDpoqmVwtB8cVH9VtiEpbrFO6hAY+BredL0tGa2wHTs2+omnXfmOByNUjTZiWSJDS5pfso5hy
KsaZeyqXskTMPzDWw71hyuvcNXGPu3qCKCMdlvGzpc+FEVhTmhYsabZYWc7rgAmlSxkdGYtF0+rz
RxOQK+SH26zx8n5TG7CEN9x/Ij/RO7njQdRJXp6c3LPmq7QtenNXjku9H/UxvCLjqtjOek1sjzMa
92EFvW8zd1B2NgOq4q/siO4tcEdAIVCqwe9MJW6YhRoiKPTCPNAXax4s2GTaIUTqiLI2lRn+ERq1
NyNcWVJE5GqV7T2wIDDKdOOjm2jebZdGWCBiUWW6z1bkwdYpu+Wx1MZ29Jdc5rdapQYMFdkwXE3l
qNotAthuW4EQ6w75lGJUCSsH63LYa/bkdxpYGKx5LAfkMNIYxqJgLfmD0xYJEP3QiU+Tu9oIBYjU
hwTreeEvU941j4Yj+u7WcVbcS2OxMfkzTLJv2FIHcYwke6Y/L51FPhwpEk9aBNgmIFin1LZVAY4i
oFsODyUeiDFjXJusOYXAQ3zQC7ZDPZ/FCCSqzkv0TWIDhb41h4QwNDOB0O+ldJcu5Jtk+moQ0Vv8
EVDbCwp9BbTOctW+TtNxuAwDBr6tzLK+pasXVWGQauB+g2qp8/uSbXbYmWgVd7IYsvK2EwqUZur2
pMjokzDKHU9jtjPG3omuSgvgoo9gOrknfj0B/tO74XQxOnOpH7Sltkdw+lBrjknrmGJjLAS27adS
uqBP3N5hPDZlRXpZZidUQJ1dUkuVWU/5foFEGO8xBoPHo6FffM+gFCZgzvXYOhX1YDNM4c83Bw+8
wATHSOtNPGMNZhtytKXla24NLnOkIbvc8OjV6abATZkQEwFvItKa2Qlst0VI1Yk1QUELGxZ1qhaK
vNH7NBpWZ28LgXg6Jo7mwg/ZMWfP+umIpRTgLupO76EtGSPfsqAMMw4sMUW7YVlHMSNT0Efgvi27
F7LdXRT12EMHwb55VcO6KjZWxFE2EGA2FxDCsQmMI8I0tAmbroY1TWQZel5r9h6KrrfEqSwI+oQB
MH6TLfHTjJ6g7xOYhLk9ANRexERDWEzZNLqPJBW0S/vRMurV4jHkZYOYvxakOAn4vBu2U6jpSvfE
eNQNtPv+CMnyORt79/uIrO3ZytoSSKEmFSgaiSzg3OQl2UAEdrjSj+YSI0IGmabcWolJwKzpFOmX
sNJHkunNqnu2Gfe2e8Qb40I/T1uWHZFPlrvPK6eIsSJFKruNeWLUtrfKWt05MV80QOzCiXEyYF4C
PZ6mM570/GsqXK3wAT3LFKmDXKw7XdUKZknIiS+3FjEybWs7+ypGifyJUD5UPEafsE5Ai+e0wmC9
VT708ZUKHYHfglTDq04neyTKdFA6sdq5q+70pldPS9diZeuGDC+d16Rd7Sv6BcaTZ3bWD+6uLM8F
BZbhE0pkPWuzpTUYGK3lQppa990024528wLPyDcdNOSwOJacQ3ASt/Z9JD0t3EkpYSBME6/+fuJE
PEA6nqKnvq0LuXGZ2plHOwqnI0iXvD9mfVM9dPQBBL4TVcxXU7Iq+AvUXADgNQEwHycLGvHGURzS
XL0zcGjP7DOSXpratkNsk3RmmgqYQAuTcWdKUk1JBG2iQ6J0A/4a+dg6tHbsGkSERdbJxHFYnjRO
p1vpYbvyVbnUaj8bhTVu7Fo3ULBjjH4INaL1jn0OWe1Uxf2iMFdmihOb6h9rEgbPjJ+juznjHfVn
mBG3WVzYHwblVBNAaH3ur+aqmx4cs4tjvysMc7lR2TLa8KMgbW2yzmKJja3F1rZ8lwljP/kwzk5l
bczZLwXVAwlJR5mRChXiLHUKFOJjYrysJn5MYYuXmGeeg1U9LnN1P0J7W7a244zuBhUe5nLgpMLx
xWTW7h2zg6la8bne9zh1uS+u0dCiNPC4QGwD5ZtsU5yh92BF0JbDBCJteRjGfkeSG17HlmQscwfl
JjfQNbbY6Mciofnm9fS+5xFJ3S4boXEGwKCIElD8X+YhHywQJ16bilNrYIf3yzHOn+fazNPzSN97
PrYu1NptZhQjQT9Mpk+JyjnrkBtZymNoL6g/tJ58Ga8vLaDm3NbrDHGhu3UK0+DwwxHrPONqZ+9N
HWIclnyR+rYtbHGubG1h9Bl103Spa5fZ7JK3iJcTd6ZBNtFgPgGoYCPEMltzKkhoeJndYt8jO1LD
1pa57j0COBr164KxWXzuo97+gnYNeAlUdgVuvG1LwiybqMWZBqTsc/z/CTuTJTmRrts+EWb0zTSA
6LOVlEppgklKCdzpnNaBp/9XlNk1K6W+WxrUpKoygyTA/fg5e689uuDyvAkow5lT/vYlMKAIpvNM
wm8cttuAXW/TA55gZyO+FO7Z+ixXfxsJwzWWN0BO5rcApH7O28J1dZNFkKax0WCanApxtWqxqZmt
6Txl62ZP8a3LjaSPCZR1Z0hE2TuAysad3Rj0y4kcnw0+IzLrYzmXsPgXt8UmIkCoJXU3rxlowjA8
j8GE5QYgNPfGtOr8k6D7uqO/WU5H7Q5Ffjfg2iHGka5WHd84ooLQIFQtJ3oyy6ltUds/b0tDFFmw
de7PoCkWa0/NZ5hPgFKCNuZ997N97RTjkxsxiErncuBJpaSgOmq2gnIYJ5aEeNBseYsiH8wg+6o7
worPavyAKGHnY2M2wbxn1fCHtK9mIP4BSdZgj2dacsdMr2j9s8lxn7rOwXrL9RvH0dPdFHcs5NBT
brY7r1KuAiygQvcUNPhfuIreYCAYjsZx6sNt/Ebj07yD3m4YxDu3xGXk4Ta0j3ntT9nBJCaOsaZF
hPJu8Mgo2DlKNByrCyPai9ZYtgOEbdCK2zAU3iFTrl+nBmNReeIP9LPnFjLHCQFatt11etXFA7gu
r0fWZxnmAdCg9Yumk6PPi6pMkCKmMtIZ4gnR89BumqQeIpBYsGmDI9Acv+YdFc63klMH2GwDDUEy
LtXW38NgobJslZuTCziUfZiAECTUlpcditUNBVtD9XHWmnxO4nyAj1l18KmKwgaGgj/dyFdu1dmP
UQP8mu8lH/ATkMPzpQRMB01I4cPZq6xkHSKQoJiPooMl9moyKsuPnm5wkUy13V1YwenDBIW93OsQ
gPDZ0YT87RpGhBv5GFhGMBfl2FciLMD6Kl1e1Kuz0eZ4AP0vKnBs+S36hEnDY9F1VBgggEOcOktP
NCckN3IGiWgFqNZhvCMeuUDfhK958ikwBmEkXbuypgrow8888ihaBJJYNFduFXAIE53b7q12rS6W
zUEzmaGGB6kbKH21rYxDBHuwBYlNm3NG98UheKZoW+JIVrN9g+oFqk2GtTpljdXlSQV+zT2aZuk9
dw4cnmPhIhhLObBk1hFEUY2hrSN6a9dWiwMCEjCN3i2BX+p4reX23RTABHZaFPkZvWlEqoGS3EIA
lcSU1FOIzRGFE/kaDkkBqWAEnGprxWtWjnn3M3dnBl9LZWjnXhq+c8xsPOQO3Co/XbQKEUqNrSzi
xqi7n0tP/XYi8XdqDx4WVg763TLnO922+HUNI8trsixmIrIbd53afRgE3s4dOhyVc5kNxnMNjGQ6
l9tNF+vVbv/x9jbcEsO8Cau8ztUL88rug8UTLcChK4l/Ti4a1FEdLia8TY5iOzPEObcrLVcQmD3g
1htbUp/SsUAZqC0r/6WxFZaXjnTxgXGj45zHKqj91HSVEmdDRlrvuwBse+KGKEB8Vi47qQKOVlfe
5+kRflwY7kf4l98sOZQCxLFrygtr7/hEWrvvp6Osvbeu0Tf6EJAW80ME/Ooixrw50uduYuoTq2UA
6ZjBt8jbzHuxUHnv6qpf9nkrdfgxGtH6JeF2i8kdTI4KKR39of3lLyuc1AGkaH8AFpiDhgY5/nHO
JzVj0pXZtVbgtmJpW7h0C2Sww96yOs6zZNBXYepDDyPZNNoCuRc5z0OShU3xbQoULCacvTful83P
kFfCH01+9M0XFdrum5gM8TK5NYkSda6WD/Ttiue+a80fPBVEDBdUSISqeZnaTpTyY3GfK1yeCUib
6g1o6XB016Aijd2HvbMDwNyuiRvoYXnKqC1MECvtiEi6LmpQ/1Zn2QcsDzD6Swq44EryjR1eg6bj
ctoVrnQs7IieQR8wEwGdpvObOoUyFce7D1CK7YCoZMnw0UsW2nY34xoQ2w0HLOuE6LKO3NXBzupH
qqDy2rihMV1JHfOPEXWcDZ1sCiaq5zoSj4a2RztpZ2PGkC9s/dyZgoaB4+bDemjZWoJPTHmaPo1Q
I2LMyI1oTJ186ZwHVa7Q5OWkgFQYWSSIgFXRFwcdaJohJ2cToGjZTpFdenTQbSPy4y4r+vxTkXeU
A5g3FSVmHZzBDfRrYnZt7sb9OphZSnlttWe36EWQ9ChIWJ4Y5B3DYNkwk/V0gRziiNz7od3aNpYC
ZRL+S2jCwI0jQJFrYX7TYwDUdKLSOaM8MvV5XdrKJem9F9dbWyonBkJYa9qFELSfCdS10sryAZQ2
EI7bxAvUMF48TH/tgcCkjInUlkNndQtLX7LA33pyriar2pP9dGv7IqMkTZ68cx2QiIqDb4feDwTB
2pckzcmK3jMRpmDHy5Nay4g0ARWZ9MmjZqLjLLLsqR9uxlyysL1TrwOwAUSfzF+JXtuqfcfEf00m
RgHdA5z/qv0YdZMR3TskxQrELDKg2Y4Am20y1F/A17NbUWRRNjQMfZOmmHIONnk1j7tJERbwGBpU
zKdeNpl9ClYXNLCxNuwpnTUU3ZGMANZMoyIiivKDA/MpLCeP5G+/HsyXhbPsmo6a0iedLcB/eyVL
YCiDKrNvUoasgwsBlJKZA8r7xAgz+YFNBgQIs2d7OvJYmRP2FdpmF8MTjvnAXQ6+F0YDFMHPMrnG
facW+WCRs1kl9bZZP2qLrnxcmes2P2WKBPC08ZqlOcpKeAcCtRyIC4u+HRKHsTpLtyGag1xKcLT9
Zi0k40Sa9J4WUPRuqnKkA1HB0xpDjIxi3dA9SKYQ/UsiArf/TC6QWG9TRoAgy0Do4wtQPw6vE8pa
MmkRybE3ecsEIGDaUL0jrBkTbRP2fLcEM9wI9tiQnK+e4/BDU5nlC9lc8pszl169Aztf5EcbwO4c
V4HpdycYLMDdi0EXr8ymxnh0/JmPj8L149ZURFibnLqXMyediQleO2UpgZcOuZ3jUJwFXmQjIYXO
seKmAwJCjJFVFLvclPIOq052kUEfqKtJCBWrXTcr9+yxcXwZmZgCiyi0+z2i45entcwadec6dEX2
thL5CqyLI/4On+JGt4725AIKfHG3J5IekaUHDT4V4DFb9qrrQEK3Ap/Ngmz4c/DFGfr6FWwiE8mG
d9R9EICvvTgb10mfiEhqcdIadfjSj7ZE6eEX/blqStgdLaVsTeDDQC/Q93NYPgsi0eowzArvyzK0
1c858IGRLG4oSRmWpJgpVW7ZvbeszGCbVjvfZ0KyenTtFunLEb92x6XZ4cESPddDqGuZ4R33jCck
gG5/oHVERHsQZlRtS6XNO7Cv4ZrwpVCI41d2nhqaPSRE6Dz6iRhuskH51dI8SiUZDs6EQjwWylsH
+hTcSU6GeqLg3aaI81MzX/p6s+l3BSQ+pdMaZeM+sqBu7Az+ojUmilBw4oYaHOwYfYMoqch2+4nS
ZjsRhmh9pzmIjqXKQjxo5mZBWtkICpDt0LyuW1naHJtWkT1uhbK/SCgOsAMQNKpkmQajjKesHhdO
+Jg7KLbwp54Lc3BFovzhF71uHTxFDm7bvRdqo3922J38lOiwsdn3WxAuLJKZUyU0JSL3bE6bXd1q
XTCBkUGo5Z3TaDAFuuph3hBTyBPGd61hjbGBJUEbKgTmgKI3yHnj8mFYaWicw7Fb6rMqOvOOYAnx
QTuKE9kQrpLzThut4OoM+9DbPcinQJDjk6xeZdA8VGRCJm5ecozkWFM85iogrFYNIakk9DGCOzeM
RHdmPu0Pe/Ctjb5XxGz392aweh7hfevMmcbqyvHbZJQFk8lQ94e2QCpeKdP4WvsusdEShQHpsLA9
aIkodYc4dY1OGbpUSclADvmejBayH4eK6E1e/XF2b02LIIzp7m3eoUNvHTyYTYkNZ9zateCnltX/
TBNTEQzrtDW9FlETPs5fLG+J9aE9EB6JjejcVaQPfsDaDyBxtK1JHEVV+tEpkLOckzw0ATiFYgBv
Ioa5L/ee1kQWZaxo22VuqFEd5c2U2lhVO0qJerIPBuFaGd2KqK7sG6bNPFFYjrRTN7t/0JRN1lHX
doCC3YoowoEehMPXbkA6c69xf1dnIs/Uqwvm7jtyYMj3RTMW5sGvOutj5vT5E4GaHtGjvTlwZuhL
uV5weY7Ngbw/zOk9m/quMxXqrbVrCzO26mZarx7l3ufN9NmbdO5IOxm8NmS87G/8hSxrbpm4NM6+
RFsXfg6a5aaRz2hBATSIePgNi7jBknL4O5hZUmPaKf+azXJYj6GhM0Q4fi3e6PFNJ1dPxPlA21x5
NElJJWcwktMH/EI5fCG39oku4Zuh51vYIeKJvIZAleXmELud15NiYAWfO6iCb6Xox/40KK/ViD1q
U8KlJr7jkAta5Ik1j85y7MpSB5c2urU/6Qzr4s5a7PnGCgANeWjm3vx5i/jNXoNOtv5XhrdrduX4
6BJtLK3J2pdNCekUUKvhcNILlvmnb69E9doij2DWaxflquRJdB63jqIkLh1BI5xqbnD30g+qu6Gc
GQAyHy6/tREhugLi6i3lAeRNJUg8ohHp9M7u5g05cDP4GCj5nPFtso0oOFWEQ0Fm0M13DV9OdV8E
vm73G0Ppr/OCteIRq5CAzhzMZXChlpwSnz0n7Ql2NPYdjTYIuU5Hts7RK+b6TdlwcwhcUg3Axnac
UPjoepW7rc9nwu5Ck4P92tQQzOgDlNFdQefqKWtKXzEkQ/ARR8xByFDoxHolNGuKjgu1VsIWxY6g
abW532se2JchsyaVmo6sjpF0I/ssJuIcdo7IbdjSlTvZSSl7s/q1kDJV4qYvauCKXuNvFymiAsQm
DXI3Q63U66NomZYlGt37G8dpuSarZRu/2I05UCkDIloikCuaH5qNp+d+w+UneYkjdRTCDfxr0xNP
xhCVjj3xUiVhCi4RkXZSNGv3PIB1hnPQCBqpolCkkLWjtKNEiswmjaZYVA6/veQRzkKnnsBCcwN2
gIo0tljk0kFq1p0D+yyP+AWm3xg7Fuw+8VbpOAdZmwhPTWST8DRb5t9xhqFVvup+K6AJ17lDeleg
2wfkIqMH9gtc0AUqNqEVQNrJTatI3H7AN+ZnMIV824j1mBPQxb8YdhLb8I8QL1NEVOfigk/qjM/E
KhBSqMjY1DC+lgyOaG6zqNFcNjHoIel4zguGzjuaAc6JrFCSNXGOOn4M2y6/F2Pdy/28DqM+cJfY
btbMaiI2A8x2vGAh7TnHz9VwyuZlniBfwSaPB79E6KInMaH9dVffT2geGpI5EZp4aA6iJU7aJ59r
P1sLAdignARHDQAgT9gdrZqMr20Ovi2WP3yEXLq+9lY5iRQLYWczMRqJObC9lpDpcNle1qILrTOC
4OIfwIcjkcI6ppFCvSyGUzipok5GVYbW0RNb+4M+A/dKFePtdRrLGWYPNC99APtOxHnBaC42yaiI
DiNCZs5TLSzoHTCi5WWoQXJngwfnd2ZqGcROFmRHjcC4jxtOeWBFwqCXiaND9zJ3amMUCxTG2+VY
synkgqHwD7ztk0uCnMJoB/vJ/8lRqCNhNVxbjxNHpcMzDiw0JFkrGbjBDCQorpY5WpjFmmTKWCm8
9UVt66FSPPJwetA1M1MsUBnQZe7vTMTbZqo0OZqUqGrdw+edCVbhf3mqa+Ke46CtyuKkWzj3BEDO
xRV6WP9zKV2orvNcGdWZyq2ib4Eff1+yEk/7Bty2PNYzDRxaa8xRk2LTunkoAhOhElEmg38I0LC6
e1IhqgNDBNFfmR/SKGzWzP4l85KMaMCji/eh6p1M7DN/RL/guPV2BIDOOH1nODSwIeJDiU7gEDkO
jJKQTozlVw5nKrAFaQcTld1wgf00LMrM06Hzza+imRWx3ate5r9p127CmXdCCNQRN/sHgEzMnu8M
CiT5cWazpihtM5pKA02VZJy96WySM4+BsM3fcpNM5HSzSHSh82Htl9bnuD1tznn1Ca8t9Gafp23z
j2XbVzGYluITsTE9BXyef7HMChrR0Eb1rs5Atf238uV2cb9dPBwKD7ed7dkOmhT/nYqjqtfKnxmX
7Fv8n0TE2eJUBEHEXGd2TtVQMUVpgoXGKdO7v2hIAuePz3ZvUkvPtRgPB0Bd+O//EmQypdqIum63
/ezZw8PkoVHLRteyd00VmdXeZ8dakIcz/paAKEOdJb1PUP2hDrRDWHZkwnAQdu0Px141pofUPaS3
zykbjZwGWM6yQ5EtLmx0+RO4M/1RBrbe7i0hb7nGudQlRbxCwbxY2ZQx0PDJrK4DenSpW6m53xdz
Bn/cZvrDhIUpDXmR2VKr+7xai8/ww24m7W4Tp8WY0Yev3ag/kbxEW7zZxjcHPVNMR7f5jAp2emTS
Acg6lEuOrmX2EJ8MY+A3O7Slo+KUxq3mS/LFEyXK1n0rZOaHiTkyhgN9bstv2wIzft1RbBvNK11n
rOGD6xmAfAiBf6u3BoG6tTrm4zRn6F6Y38r5GVTevB0sF90VK3TWfvWWEMvx0GqDhB2FvNzMC3ei
l+2SP2LyYtPRdkgpABHZdV+kD9Tib5L7P4RDfNWov1C7+jjX6B3//rW7NHtpvwf4O4li2bPGhrsS
P9LJ5vanzlhZiQ62+XsflV9mvxM/4fuTSphvd74LNW2u3flBC675v1+EP+TBWMNtz2UIjsXoH3/4
75dV0DOx6R0ue1Qo6p7NzHyJYLEdXOgsH1pm94eOp4FI8qgHyzZlzovna2KlUO3Gtl3M5c7WtfMX
vdx7NS4XxavBPbIDtDiwRX6/qNFW3WTi0t8blcrPfdROt5MCZMqCRXGnOXSePCQ3f7Mh3N6831cF
Dy+fjzwNO2zovrcY+wRUDgrw6R4Y2BiLfqDyLN3+HjE9ehIMz4zQOD1/MLpKnDt3/syvaR6qsCEd
2A9M8E9W9OiVJiht0iXWv3xV/+vq4Huw1vo46yG9/35TLNTQJWNQa88K+6DLZhh2oqy7O2VXJDL+
5bH4Y3UPsOGgc8NkwJOB5OP3DyuYMhfQ3Vm0jdH9Pg0dpMioWod0nE3xZq/Uap1oic521XrXwNxK
QnI5GE9nW/rfl/Lnnx3ALcLviWzSDOBU/H4loxyVds1i2cPgHJ9Lju60m0RE6mO3ybf//qw/t4XQ
Rglpmeg0cR+/X5ppTk7IK4pt70Bv6xlBbEBaZ4ehIOBDEiEZ994yWeRuohj4y2f/IcZEoh/d7jjK
SKz7pAr/ti0MS5gxduKZn4RbPOuaCUBozzWw/qEaUsL8/l9Y9P/fzGbzK3973jHT09K28Vz9A9V+
95opDi5GKOwsxaGHdiWEcESi42y26ejU1PTOLX5lyn1zRv1Xdm08NlZ7oIHFEZ8jkXlqQpB7id7I
xvlukos1xJax0aAsKQR4XhgCOGlGlZhkVcVhT7hjP5wJte2gKGwtg5X//vqs9/fQi4CYBEHo2Yi+
eWjeCVrHcuEp6goO8Gidv3PeAQPXYFv8yPLfXLrc01+6sENmWa+saXVADJVXRnQzALcpSkLzljo+
0w3ucvNumgzn60J0zPW/r/J/XeSt8MCwyD+IvX//otnql7pmzk0+TBtYe1B30/rJJP5OxOa4WMMZ
99s0fvvvD/3DN82t4RG1LWoe3w4xtv/+qeiXzB5YcXtQ7dSd6PwoKjPXe6ZGy9KNifmd42fzsV+Z
npA8ezsw6sDJj0yj/+b3+8ed/O/nzr+B24nP5mCKUQC/xe/Xkhu2aE3mT4fMMtHXtcgDLwTE2Xde
Sc7OVfl2LS4bZ77ynjcisw5Y8GRw6jk7YSYOmGIAl57oKmBljOYrileGGIjIeusyK4vWzVoN/Buz
H1jGjXLw7hmwVNved8KhO2mb5QwWa2EWR3tQ2TUSKDh2/jbQNlaLLcD3oXIIzqXLOneWVmlnV2+j
wZYMmv7ObnM1gARBZ85mzuAYtxwixLwUtHp2rqjvh1cPlsz6Jd+kKR/avqGhuwzrdlGziPyL4/au
c0+AMXWcJ03/mvOoVbE7Ff/ABCcOxuhx/U8BJu8s0RFo8Ue0bUS70L7EGtHjhD385fF4vxT4bLe3
8HEPTz8l8ftVdq3Ghn4jKYk4D8wMyEAEuJq+Jz6z3AxAWjkd5r+488xwxvlUODDWyyrUcZSJqboA
qNWIfjqzn/9SCrxf/lmHbSeAw3RjQaCff+cQw+dJEOCar4etGotkHHOFM7Xkbc1vVtW/+NHYSN8t
idA3MKNAGOFoQ/0RvNv32lUa9eCP+QHpWtDdFGBW+5DBWP5VO4ZaUwdXBFouiTwM3vigX6IpFOF5
okGYP6wzjpRDOcFg/0o+GOftxUNt9ET/rbiPanR1cR7ls3spESVZX1qjqZaPXSG6Ku0ok5dUqaEH
Rh0y40g8bVLuDyswpLuspd+Ok+WfG95CAbvfzCyf44m7D9p8IUP6kJXasMnU0V5pvUwiX9bjMLjV
9imw0H/vdOc6zPUgmljHqIyag2vgaUtu89HXyMrCn2Ob0UXJrQCSXU5XjsKuGVcjBdRWf7Xr3DqY
lp/558pakeHi0iLnuisxLuG0B2lC7e8MD2i4e4/5ObXVgYkYEdBDsU7ErHEqGNLJMebs08DU/uDT
d69ib63bH4tjzs0eEVIP4LVQ3ceot3GkdOBrf6kWvKXaIl39YO+g41NHzlS/Mqaxu5jAIOvjugjC
3CiHnP6zKr38lHN8qk/u5BH42hJWgLcxa7OTE2TLm8PKyhLf4pGPnXKaPoZOE+mTZnroJIyph9fb
lhXtOiSmRUwEuNXvWrcgJcYPK+eXVdlkGbZiXH82yCg/OFXZB28lESnkZRedT0b9lGWlxNqtc9K8
BksyhOBhua40JMu4GfTiE+6CuTRFb1N1KLDga7pB3TBf7Rf6igx/OMWg/ZmM2A6FCT6trIk+XJ22
a7kKz3TYTLnjGFhCmR98DqxbbFpT8yVc6APvgnq26Wf5KvvKBrkB746qwpCHdgm81JZob475Ilf7
BfcslmN7G+czXH5xCmZjC1OEfSFGasZ1rGeTVOGxAndUJ14RDj8XOTN3rK2ccyT0T3zKKOCYO6Bc
G/WlYwMiNSYHu7Ujaclrj/QlguZSkM5+0cATuzM99gBHlghA6LdOIb6PspEKr7EGAkemeF3HZW+1
TC/mLdhi1my+hoJYbbTEM0miCePL/NEWqN/p63hVmRiOlkNq1N6qYscf6g8mWmeiyZpFXMK5BFLO
8db7uUmbRj/WlFDFus3Wh5ofl0nLsho+0CNHCZNvxuPSBv03Tv9+dOtMrTwB9fDdLTfP3lNGcdYJ
sJzHynWXKl4BjAcMiIsZ5tFMgpjd1JRPuiCnKpWE7559q7TKtBln9HZG3XyMfLmeGnQEb4hK4L2W
oWAsbJelu1cOwJRT4/ANQjCpEF1ilAlVYnCO3WLptmu4Y1LoXIVNvvaxnxuUwKM3KKQ6GGQpvoEr
nGejK15ox079XT6q5dm0SGPazRDOr2g6jT5Zx6BrrjQuAUYGG2zsZ21vRXSR8yC9BGkLDymwc/tL
Y5l01AaBg3BHQ43b3aBbxFRm5RDVe8rYJfXLZWF4BaquZ+adlY9GVRXrcV1obaFkk/aIyotOBx4e
jAq7ystIRWHuKlAaRTmrUHTT8wSZO1wbJVadgr0UDp1oo4EJrbpXlyZZsGs3z3sW80IKuxPm7WW7
2ed3JiWCkwQl4pFdt5T6s0YO0J7DcHaTBi/Aaz21W3NLY2i2pFEyX06zDKtXUHzmEtN9cWESM5Sp
Y3xbEqhTVKS8FbQEtLKBy1iN+FKVOF6OUd2JL7gY8dBkUa67g11t6iWXCAOhtgULKx/TxIanouLZ
5teHn7QQImcglMnPbQ9nCOCZt1TphvRnvxGm0KVBXXZY7OzIzPZNIcWG3NKW69Po1n2UZpXvPjYq
Z8TRuEX7TOyjZye9CRr6YhIN5sW3Wc64q6HSCPr3tvtDldTt6VxvN6K7O26v2i8oQ5yBJxWu8+Z/
rlDkozdBsyQTWvjYEu3R4CWfNQP8dlUr6OTSsfdrRis0tpboltpVOm0cqABFbmF63Q+/8KiRllZA
+kA1HzzpkhzsuCnG7GtdM6uPJxhFLD9hhNJx1GQOTKvcPm2gverd4vb2B+q2Rsb+DA7gBCrsJmiP
MCzFm9cT7AadGcT2Zhv2bjFdg1wum0SAC7Om5UUuTEtZx5elePbyoXwjtNl6qsy2K45+A4LzlgUy
kYWwZJb32WKuAg6/BxN0BsBgYKz0c7YjpmufrbLBpj8j6GtTRp2EOq6MevLKWtTnXhX2nPRhgyyd
ZYppswuUEMAHGW3bY9eY+d6IUC7F20acy3ElV4z4vU5Y5t5QTs3hlCmAfahmfH7aWUJ/X7hj4e9l
a4VdXAx2+xPL24AgplLc56JDE4HcpvJDNIlBiofpvPYAGLBXTljDNlD9tx522/0IGcKSzAlBQ8f+
uhCAOvtO5n5UQ+gsCK6n2Xpc7A2GeObz6JFlTBUhYTnR24rmDL6/hwAjIRcjf7Ylbh4s4PNy6Kke
BhZyvFq7CFUbd2Sk9Uka+pY/Vsz97qMBAVDCrZ2+OmtpZNWuzI052AtWCX5GWxEQvNyo0j5YMIea
i22CYI+6PiMx16jEpahd65Ol16g+0bbHAEa7fvxRItRqMF90mfkUmrWbBhNknwQxUtGjAbNu6WKq
+zwSc+qmRYOabW8FRMMx+oaEhcC1vFk8oprhWZXnzyQ1Lj8Qf0vBTXRc/6AHTBzod+Frr2KZXgJy
FX6QABgtx4yvNC3KWn0rOShu+07U7c8gD1H59byZxAzmCLDwLLQ1cH3MxQ2LU0kvjMSLwETtwd6F
EcMbt3jG2XmL+OiWS8CRh2mwtc36aBg9XJ6RIzBnYohe93YFr4fAETNjdmssXUD2SutDEZd1vvdd
yTpW+c7Az5tR9SnY1luchCTVY25JDthDA2pOJD67GS/exLc2Njmy1tbzryoDJhmbIY6Hfba5mCYX
EeL1Cxcb7bMhRwmbV43r9oSbT0EdHHoyomaxuHXSl/XKnN2PCNwlY9J9W/q8C3erULZ7kAvByDzn
A039zQwQd44hz0GUqw/EIREAM6B8/DQr4uyoGD03ru1bh4j8pkLE+aoYh9dyXAzyFhbCHbaoW7o9
TwpvEPkKy6Uut3W+Ms7pvkG4wnpgLebsPRgMlXUcitW631DUsfRsllqSprFEcW3GZup3frVlX705
9352LCfebtbSay/NOtuPuOEY8OB+Hkv/YjROsyRSdYs8hwLWZ1LWLNZXwBhK3RinUqXsB+RXk5jj
Zve89FuIcG5eUpKRwuDOYAZ/tzjz6EIwFp7/wW1zA8dPAc3zHDZ8ScntKI2MpAhJCHRMlGV7W/be
lSp5W5OoNF10OLINX418KYDME/0akg01duGxyMsCC/AKrJ1yAxpQuhJ1i2o4YFwT3RcZ54jEsi3y
IBdddttD6flLuwudbApTqupxO1KgZ/D6i3bC+A/7wSLxGHVDimBSGcm8VBSKuYlb5VUhIfH21dx2
FtuWYTjJYLvjHUxpoz7XNDS/beZEeokzdeJH5vNdx9hrpvHaWuhkL13tVP4DzCN//jV42TynJTr+
+dTIzX0ypHC9AxXVwKqPwm2ZdivajzqltIm+WIXbHJdCmOGO3+Jichqg3jyKoSCkYpltIpECmhZ1
Kg0De5vryTG/CjeP5HPl68Lc+6xe80mHVV58DHBj3vyQyiGHqJRm/SA29CR3dbf41R57SK5frTkn
e4EJQ0joTsZQ6hpURTYfGOK1+XMFHxt/QDc71sTQxx/IVPTrTCIxXIiY0JzC8V2ixbSo+jtUKij5
Df0IoLWnsVXJ9ikfB3TsAcA7HTua2dU11/RLP7uF2z6hfsTsvhVIAygvRf1qrrmIhr90uv7sIVHp
o2OxwsB3IjAav3dQmlx4yANyElWYDN9DgfiqcPDpHTNjM1Fi+Rud99Y4+3fHBnQIcwJAIiHEDpBb
71z0EYfvSq/rdJBrOb8MjhAxO4F81sU4ETRCyRlHxMMAmpnuqHf/Zhz/Xx9PAwC6GK2jwDTf/blT
6NNh7plKmEIjX5paA8bF4Lr9J+0Ww0tkDfmvamxRTrViuBqO8eu/2yPvP/82saE/gpqbG0F/9tY9
+dfIjvbpSq6NBVFHMhnaYeGiC0M9dkL+NKZgPLp0C9v5psZDVE9t2SX/fQHv2xK3LgjzGYodi660
7b67AYpqwoTyThbLipwczTUZckKZnyP+9GvoT/MXj734L533P+DFt0+lFQQvzGdcSZn/+5+d482z
+6yANW+UL0xsxHnWzRjbaFWJ05G4HHIZhhdpQdeo0H0/w5ao/9L/+ePWg8Hz/qEnwDC2nej23/91
68NQ4xbmmzkUlKHt2fOhul1M8tAJz4qcjhBE0FHNc9G5/Vsd5eYDTJVx2P/37f+ncfzv55+iCqoJ
7ALmsD5Nsnd3AjALCXkWOvFVgz2mczr3381e6e2t9zo9P6NaIS2np5vi3Txy4y+bQlzsK2BN490o
B6u6q1xtG49lE7XDLz2qChOwIO34wu4SOXhLeZ12czRCgJnVVqVZpgKC8swCOZJb+Ky3Rr9Oadmh
iomN0arMy7aQAYNap2j1Xrmmnx0lMKv6E/YLt31FJx7a98RzY7zwimzKj7SAFeALHzzV/3F3HsuR
I2mXfZWy3iMHWpj9PQsgFJnUmtzAKCEdwgEHHHj6OVFZM12ZbX/11HKmFmmWxSQjGIFwfOLecw91
oGY3qXyGIDvVRm6NhRzHYawNtzFnDMNe+8jefbG2StniA+uoOZJZhXow6QCH3TF9J/zNhZpSf6+E
Tr3/MCT/t71kYLFXBiDjObBxvMD55RU30dCSBj/jLAPrvNEIY3ZpGxIf1dvFQ4kO5MyrW32qWtHG
LcX1JTR5Uly74+pckTreml17+OurwPq3y4A9GPu3EPJlwJAN8tvPF+O4dk1mwKHbRUMI52nGaWac
jk1pGQ/jIuAChOmEMxIZJaE0DiE0WxVQGF1IxmV8RBpYoQ+ahAp5gqptMfeId6w+didmHh94q4eH
ENt8dlhS5kXbuTH654CYB8SeWntPnfJCn9I16B+JKyM5UZcIgGtAuf0uE+aaHlwba0GsesK9E22T
eUvEBXfLTqQLpWHG1G9bF2mHbFBVU/Adu8bcnDL88Nzr2SnJGyPycx1uw9HP+pNjXpXJDqfN3R1G
99mIR6MMzyr4h+4GlL33aPerrNH59loyK1dp89xZAfEYy+gqGl0AHnJHstSK2wsrHB3yxOQpscbR
Q3Jh2WN5RTxmE5zS/bDvBjy9lttFl1Jd+rZsGCA2vbxxS6T6uBisaTnxAQH5D8qCm5UZpYN2CnmG
f5/xRj3MU+u8Doanuu+DZvqyzXN4bShg7TTfNSvbFQTSA7Lc3G7XdVejLisu5lHO9MfDGt65k7t4
SdVl683AB6tJWiAi/qakNMh3IjUYqgWemAvaOXImMRJhU0DLwC6MNWE0XXhTGbUbMA0MzOFDyi3v
wppu8Bgu1W7wQvXa1ZlLTgfIlVNtZWhiVV4OO6WX0k8o4vgVcpX7CJhmeJ3oA0i6ilJhGdsBrHxx
OZUgbk5bU3CZe+iJpiTIunZ+h3eKeD/mAvAq3nvUW3jZNcrvs0xGx/bVGgweK/PrPfLVcLnqqsEk
Ls0Ihic6MupglC8I4YbKzvVlNkS9f2Optj5Fy2QhHA/9Ose2U6g9mqfW2qVWleX7xtCW9x0nIL90
ASSuuABokD5hdYeBTsK8K0EyQKMS0ko/3XzED0VaInqxGWrj6VDrYDhdDImSyfCb+YGweBXEDIJN
9R9uYr9WSgAOKXu9Y/jNMTzF+WXHCfG8M/NizaBrAcfLdCSvV0nKC9XMetJwof3NNe7x8SgTjlAv
3g8r+OV+RS2q1GTzeI4wnFv4xe9wfJCdIjh5I6R1fvvrM8k+Hjl/vjPxeKCyw4jgCGQLMFh/PpII
/e5qIDG44QIP30wg9WWeRTuJD/K5FJBlgFpN9XcVTW0cFbNrxWNk6z2r9vDZ9rPXKjAb+mPfZY0b
gJiFHV2GBG/ORbqJEMollEPtWdVNzVmOLRq/aeE+/vXv8OvW/fgr8BvYdsjmxQrNX05V2rM0VxXU
vUyDfcFsQHg5vqiNH6yMXDMbIJrJFPBM4UrY//VD28e1508vHwEhaOrBr3Ffh8X2yzK2JXHZKVXq
75oCxw3qxQpA7jA3OMhS01PRRWNP2IlQG6N0HfwMqYcxl+uTHntPbewRCnhCzQjZaaDFxqjnKPtA
j4m1AfzW+u7XPteavzKXwOlJD5Ng7yHhLfQUWuast4xzIgYjsDmMn6b4r3+7f7v22QHw2iIa4Qiy
nF+rFqMhz75ppw53MvHqPuOer6yE52pZGE0RohvlfyhTnV9pWwHsziPEHhEaBSMl889XYwZrEPxQ
1u/nxWTonWbEzYRKQKnDecmNwJVEhgZMIwTp9dK345K6ytlgAHLU1hyLaknc1sRfAp0jYq3jS/HQ
DLU7IkAo8AzQjuFDDnJStbE9LyArhNL3md0X2QlKImb1RZsnNU2xecDNJ2hZ3XI8qZBwvHc0h9v5
uDzm9B0efn+p/1Yi2WX32dyO8vNzPH/t/uv4re9tR4hUlo//8+e/Dj/+nn22m9fx9ae/sA9gf3St
PuVy8zmomm/9Ieg4/sv/2y/+9vn7T7lbus9//uO9Vc14/GlZ0TZ/Dg47dnH/488//o9vu3gVfFuS
v3L0/fhBJx///MfxX/9IGbOdb7zDEaBsNFYUkUd51vw5jMS0ON+QicMk5WJDx3L8lj+S2/keRt84
9COXr/r+8UM+wHnM//mP4JvroriJ+H/kj/ER9P9Objvf+tNHOuAU8VAsRfzQ31vG37/+p46hXX3l
9pZ/ik+mZ5cZWqmYSdzLo+6Epa6VhOAnDFYZ4SiqOydq8+siJcxyZWYNhYmxYpLrao3uOP089+D7
Q+fvCsHkk9UD67nvLID7GztYV8awWRlFu9IFn8T1uBrjEpuVgI0FjsuW97lFHEeSGYXFgjCbSjYW
WZd5pCCOtb9wrfuqaL97pQS2cuLNlSkSjKDS2GgkNwe3yFLXhhJSYU1CqMh8O2ybq7zo5L4RJgs6
rCX7oXCcfM/ql8o+I9EcAM2y8ZlhxszzzOxCS6MxL/Aj4JWIeVbmWeMb1dM6oaw9VPVo+U/slfNX
FkYMufUIEtbsG/vKhxa0pe2NWnnRMSPdyDq9VyRWdwhn0kAO2PlWzzIeHX4EogwgszezErAIyCNu
jScpWRY7x333Tcl6MzzSqZxOswQd2SifkQbFtgyNv3AuG5mH+Y1pLApMCV1l031ohBGfbIBNMkCP
azy9mWB+ZrdZjvj/xjMwbTzjaiSjYSGrNOmwvX+AbLOcdVPJ9i3vg+VrBDCFWqKGWIKAtWN85S61
eRhSAAYxk3NR7OC+q/NQNGt56fmuxmo02PYlgUipccBIaeSbMmus5T4EBfTJHqzqrusUvx93pXEO
CBcnnfeuLyJyN40lYI1AgW66U3HdrHN1oFGYYg+mpI6HkpUvPoncuV1mfKhdHASu0DvQ5RnbLPTq
3N+ZwEoRwenJo5Td0iyigSixxh6Y3ec1iExsyajK0cgTd4Dkj1xk8BnLaJN7xlQwlN0UR2tHVBOm
Zmdcxw3Ii47XNxMs8JTHgmoLE8QOvzMly60NFYxeTjLLCYYtlaQPELLwRb3XSHCv7HT01ekKWi0/
9VNu0TFYAjWxz1fM+NMwUPUhQBTWnKCq9R78uT+yNdYjhl7jKxyZKZBY2QXTFoZGd7YIkV8Ygtxy
qn/IdMjaxYVC4sm0Ol2N85SAW7S6tbPcYqgmQ7X1FnnQVjtdZ3m3XOIQ8jY2EU3GBRoedT23jRUk
WGKbaiOyOnuwDKM52Hnr8Vo1fCS2A87DvTupDiBXKutbm76cjxB5oSddb7vX2g6616zJ/OeUS0sm
YWCQYDDUMz50ZrcYPpnYk0S41q3TnXhOA5UoLHB+YhCBLsd2H+rQWamq8dFPvfwOB6d7EVa80hJx
QjoQqAs4W/T3oyIwQH/AxChTPFxovfMAU2Q/GnyaWEqncz9O75wKLvfAdOn7ICKowsmdIdt0Qiuu
z3g2sV3b+0g2OgSlaaLMIYveYmn9Ylv2MNvf88E1x9toKI/5BcS3AhNjgVjaEPq0XFtxUpFSr9qv
Ts5ILbrYqCC+EfojiPM4Q9oDosSLuzacZLNtIrycLDhqcjXE9zRUvQWc10dX0cczuykaQozshLpp
8B67LpqbqKb05MWPV3jBd3jQeJrnzowjhNoeA9lCUGIoGS3GXpfX5r6AM2KzqjsCS1gG2qkTD0Ez
5fdtxhyvY0LN5PfVRZHRPER4r/zntXbb6g6/+6x3iv4E0Hs1ItXy02EttlGVS+a1BB016krmWs1x
KUEqxWMFaaiRFpq/VHr+q+qRlXFI98EBhIC7J9bYxvdpipecNzf2Im1ABiwpSUDHnDoow2/DpdGs
OGsBbkeU1c5Hd7RZyFNHIcMPOl+9Xp6GlR/e5A1UkIXYqq0sHFnHOgyVsY+U2RzQ6AzPjjPbCct3
WH6GQ5QLHabYobFECm6yYttrEdUP+eIFlxA/Gyi36BO2ZDOZ2KVpnURO6iQoFeNS+d2czNKuDqnf
4JzpsvDE7Ih7gJWlvZcJSEJC8h/2TTWvGzMiLkvmU3sWcZwDl+/X5a6SHoKyqPZGzNOoX9JJILm3
bW3vSdQJgGwtdrRz4W3vCzu37iG83azmCMwkE+q0U+YXUDTrLugIwQSKcqQNS+mcRHnXPNS0tOI7
rmuIOE7wNlpVL19yOGXOqSoppz/S2hlaCt9WW1vcmbzhqDqHB21PR9pOy832uRA+a2G2PshJYCwJ
Nz3XsnYzzIxD+YopwTaefE2U3xnB9Q3sgbKEXMMHxMZlxCUTD5kdTEmUUXRDdRuaax0s3b7ASUe6
qPKbC79a9REU5jKCscOgWXaEAILJtcwsPIdXMzQbCzYhSwuiNEp7WJJejlasWUwYCaj/5WqE3rZu
nUaZwDmGqoxO/L6u/Wq7LqGzMwS7SoNVUbISVQdIvgtfPDCgm34GMIgDwSivBULVM9jD/g3uB0RU
QxVloL7cRr/VSFvOMCV0r+T2rmaiiJzapUyfEG56S3WrgdhjRUvz8XXyTd77Q5Nzm4mJ26zW9yH3
8vwCl+YMrkuwbdqnRbF8Z4ljAyLxvAAcBtbtBVXx18LAetmjlZV86BnoK3H194vj8+JdtnBQxp8r
4d/Lz3+Vyf/PldCUvv99CX3z2ak3gq1/a79+G/PP3xKu1fanmppv/1FTW+E333V8VA8mw3bcGNTH
f9TU1jfLpS8+kg+ZfyOF/D9FtfMNmTP6x9BC94xc8Ygd/qOoNrxvJth3knnY2CAsZy7wvyv9qx/9
Lz3Ij8bij7//BszyqsUaTtwi9oKfiuoQNTUKcWprRhoU6ZCMf27sbAOzQEmgHU4kHPlZu2Tn8Lwd
54zDBEnRJA2zigFnVfV2jtZcn2pbyydmZcWQ+KDbepBuRugm7LVpRedUKRZuK8w19PWtz0qnXBYi
GCPyxxZB2xEzFgMgV6F/fMDfMEcghATkjtaeMS06VZ5+NTgt5G6xlHs3BNSTscoDtk9Om7bJajqr
c8C04jn7APUUCWZ6DGg3gzWbNzrK9ENP2y1O1DRYy2MYyH45ZeeJRortVXZU7FjuAZBLnSWg8XBa
d6VhceCvMn1xidfu2PhiXY/LTkiAiKuE22fiN4TI5IHKoQbxivMIx32DYVl1Ml4JrT/qeo3qTbAr
eDG565mJdhCucasKo4e1KIunXirOIaZU40UVgmuPw6i2vtpxRDWwBLJFb+u2/smsMbciRGyBN6Ar
aXF02uTNOF1G3PzqGu0C5cFifHuks+jEA65zV5RaSn6lYnE3voPMjzyDaiXtraBUaBov3a04XNst
hluUOJZVG/7W0YUK92anYBo1zvgyFFON39snfYzqXl6wDraLTT+sBpsDJSHl1QMcOdRfnWugWqnL
VxlJeUN8I1ASBso+LsZ6hsyI+sw5a5xpVXtznYDnKKvg6LbyUAHEbSLJ4N8MesYEvc/53Id+Wd5o
OY3+zSowax+KyZyGk0UZCJ7IfemLRBxRsttMrRH8C3IiQX5HkkR72AuNhWJqqCQls+HJZJps3e09
H0jn1stANuxBuZjjWVWzujkrfDTAJECQlbmxfGmG+DCcpj9lQGo89XVglG/QD+Ae5DyPfgPKBhM1
ri/W7j1JnzlLMaeHt6Ahp4E1cVZQtyMVVCIcx0QKWuYR6JHC6dGZ6prjvO+kligEZ9qZYAJHE08I
xS32jGOfGXctpbm3y3DsITpcjIH8XKS+j2AYRr3LC/YLsfQ5zc8wtlnBTaH6Qd17tV3mG81Man4W
RSmw2gHQKe5qA2zaedWkw6megwn2VTHa0wWr72i+lCOF30nPMjvcdWtDruWkKid9Gu2ocr943ka7
jxYI0puBC8hDnLxA+wpau+2uvXlqmgStARlPOVVIsdUwIdWmy7OxOLHKsBMxuwS1boS/9PWFJ2FY
XdaNJJA5b7ThnDoQm6INWGvm/WCVvK/Aa8Z5w0inqbamJzBlmxXKaIorqO27fvJzqgePMuegsWyX
+8ipGfGGK/R05v40jEmdqk5c2Drj5Eoza7Q/2rLRHcPyVAG6tgrgkYp4x3zn9WaZbUe2Kz7Ih7qF
NjDU5ngCTYRVDD5Lvmo74E4Ojuv24pw6dCgPMxaD9sK2OHmOvUqdnwzDXHcH1PQgzmyuIzrDfJoA
KKyoUpJy8Ho3CZQlwbUUljA2npPTibWDi5Syxv7t3iIFIs4Bcpn2NoNewgc3qng6vPt8UxMM4Wmq
m6nfMAwonys7kF/9knpfS6WtbsPcsn005+Oji8Hhfxj5JBe0dKnp8BET0k2w7HQp55vJVyc2Krig
qSx4J9w+2vZpWNc7lznApe2NtK/0k8EFmeMmPAGv7Q9iqY5ql7REo9UCifq07D64qBZeV2y0qn3M
/VZ+YXE108NxQf9Fx+Z90TrjjMdBVHoxLCmXDyso28fQGkI7wa7efqQtwTZJTSAEjvHGpBVXaScx
rK9kpqIAX56j2WzIe0VBtSR8fkm9wVNaAjRg3cnYhXil8MRW5sxuqfDQM8uQ3edubVAOzqab92eW
KKq7bmzzaj8ziDdOJlngquaGYZCMlrrOE1P9yjEOmd16ThDLggFpws6kPVNLRTDF2Gi1JhAsRhM5
pJjuBbuAT2bqwKn9SC03UzD0YLq1mc1JlirzLs8978RPbY8NXQtn7MAyJj2fbNf5kDhc63ixfJAS
0sIuG49pqZG1udiCEEfXI6msvtckFln1sCeGsL0gPdi2Ys9bnDv6JFkkk2OPEc0SwgXmykJS2qVF
Cz1ULNcSBw79TRGpKGYrV3EWLdoJEFk5RIX0aZRXpH1Bv+15+IrWpvHyHflF9vc003igGj8aikRl
1RFRbYj1riP99BoPu/8IWptJjYO47TRLCzHGBDblT1VjORxmUmcvNmc57zcFO4bjuf+d3Qn0g6nL
WN+tpqzOfJM0150hS/k8Ius9h3FlYQJA2X7RL33zyIR4fmxqw34yTB01MZMwcaX8fsgSv42OYtJe
pcGWAffUb7HsiHtr7Esndsi34R4TimAgdtDIwYSVbc8gYDFMw01ckjHq2A56n7OtIztq263CszaV
D8sx6XGifNgpdsadnv3pegqa4a4rPfJBKIAqkJh5Vwq6nTlE3VqM8mAOOckFR17qwqZshQZbm0dj
xDGB8EJpvAOx0IW8Ge20fatU6DSb3NchN2Z8ahWoqJ7Ei060yDXdEmVrPFqF9ejOjXxnW8xbiVWo
uMKqaVT7DIGLSKa20DeB45pvdrYU93URFXRJKMmZgumim7ZhtNroCdjVXbTYLs7noc+HTYduaoDU
5MkXXAXR26q8+s7OICvgK3Iejs5HsDW6bj+8wBYmxEOiRZkHaIfmiB/co8Kq6R0Ju3Mfe87hfhM2
2fFN9i3r0EpTwqtDDSM29vHGkZTWNLwXNHUskDQI2cTEX4TEsSQU4oA7rQfCRjhKGwd43m6Nou5s
5P6CrajhltNVb0+uu+V6yj49rITLab1M+TOSR/S9Bjv6KemopCgElyWENzn6dC7KDPP3YQLyAqnX
cK/AbZpc+vgRsIsZ8G12K3rcMrYmVgLs4+oBEFe1ohRDeyxOWxRUDKPmDkwfgpZqawEkcw9pHZVX
LfSgeUdIH9ti83g7jc3Gg8i9srt8Lrza/w7m1WG+GhmFhtq2lOFe4rjpoM1AittB49Vp7KQZsk9P
IvnfOAAtzg22M9XOctv5xo2aoN4uVZVeCaY3jF5h47px2PpDTxVSkCzKvTZ7ggDsfCEg1mJjmkjJ
uTAJP6ApNcQ9hd98CUkJsf1Qjcs5hAvpsv5zQIYyYWHOCFDDwbg7gWbbDV3BxCcXS2bEDIWaV+Cg
/dE448z9ZqqHEHkpqrAX5HzuQ9mWytiYOdhgGse2URvNwHEb5U0L5C6rQZoO48AcA+ny8lky8roQ
cNjTpPaL5QZc9fDu1FEzEuiup6egHbh9uBEm02SJiqA6Fs3UqQW2gh5drSrbTYBS+0qSiPIeusJ7
xuwCPBXOSOiyxzePdTaUuG6L8iQfcJT0rv29pda8zgSyUrggPSNUbH2mSyBa719noASf7WWCT91D
B/pAqRVEm54UiXsLfwKg9Gx2N4yImA0jz8YIaqayY9jAnHNLEcVNiA1qxUynzkIGHosCIlCE1fJS
Qk5Ap06KE5xbq/DTLXAecQMiExxaZoJ6ZLRlVheolSA99Gbe59RrOZrZEPfTfMTcIN+HVKXizGun
p7EfnDReSqt7R54AcHfuKz+Lgc2161Zyg7OI6VHziEk1DNnM6040SSpRjICAMo3H1h1T/2ZAiwlL
QEwv6PGzq3CEoX4NWwyCMbPp2Uem3vKOMrlQR8nl2Fwv0Zi2m7poANnlpoxMohbc9EyyVHIA0Pvm
KSqGiTjmhpUCL+0qYYV7dnbt+CaEsjk7JgRa81y+F502P3MbEybCD40Dq14zfQaglXNlIPcEL//i
zOdj6NvgLpxquC3hVbwjJ6cpWdJ6fvA7qR61VfZv9qQNg6WAyxmlJKYvU43VLSQ9gNJRw60CY+JU
PRLmSkNklFw6iaJQvXaJaLtYAid8FpWvh8SJEAns2ddOzwGrHDi8WCCyzUpsJGSXnsIFogXbCeZZ
+Ru4b0bpRLx6LDCWCLr+BCXxVQxF8WbkTvk2DNH4lFWStRHQetQ2KvDKM4v0SjQhZA3ciLDqXmhv
6gl3yEz6unSHJ0TWGMg2TcRH40lNRQbPz6F9Q20lJCNBV1T3lY78e7NpjTecrXDKQ1THT6sdZgYN
sM1lv2BlLneZm6sb2VYshRrKnXOWCuJrnbV+hOq7vgV6IKGGjn74VDkCtR0XljgNmgZfQV9PJdPc
MgWJmcGkJ9ZxMKenuo/aF+gDgKsCKj/C+KxchbsQ5vUUE18H9l9obrcksDX+/Wg7cr6IysDvkrID
93jKkpdw9GWmFJ0NnWdbszCsD/owsh9WJ3PL63xFc5LY7eQdDzD45Dl7F9i66Ia/ZDOHLGclXOwL
DW1KJEE0to+uhx8/7ixE49sBIMQ7jDBL7t0hry4pim37Qo0pr3GKERineQWX55bwBGrpKBt7Qif8
UXKF2Au6eptju0lksfLBzbHHQTrCfq0wHkMYTvs1zONCtUG3QdlVVFthr216joQLXBMbODe8Ydc+
HP8RMu5njXqJWorsAsOakmys65V5bNimW2ddM/sRv08B4y9kTMyLxwLvhzzub62b/z+dqDHD+u8n
aptPDKHydWSm9p+Ha/ykH8M1x/qG+AGRB0ogG17uMZXuj+Ga/Q1dJ2tpCnof+Vz0r421943BGXMz
n2Eo7mi0x/8arh333Ky+ncgPQ+vHtO6XadpfTdcs0nd/Hq8hKkU1xKMf/0M89Ht+2J921lPYYBLU
EVfXogH+RNlCoMqgiqVrv1q0kDlq9o7bTOuIusfxNVvpxpS2/dz5Bk5dyz/6TSkc+GR7JNmk3Mn8
/IQt3NFYCj5RblJQtMWeJXxw5XLmvfpKZbd5ZRjm1qn4YG5nZPsro6gaa4tM2fDHnD8mnBUG9FjI
KL3j0qL9ItoIlfgm8+fizIXDyvEZKVTPatH2I+pRZC0Mw+r7gcor27YOoyDAuBkbNmfSq7FbyB3M
T9Q8jfB8cz5mCeRE/50gZ/3Miz6G31tkqWwpKC0+UkkEx25q2/xcmSX7DVwddU5XGpDR4ZRrF3Pj
W2sKfoYn8LQ4yVCp9imhBkXzjipsVYfJAzuOpYW2gTULDQgLy9TguGW2xdlnNC/KXRefCT5sa3O0
2XHopYMhysSQg8Qb51sC+ugxxzEK+rgJ5v4R4qmE1zqWPY4sqgX+HJ3mOEDA5pREPdzTfStWRhb2
SD0T9/Q3TzN2wSoGR6knRqVF/RK6rbA2ky15nIDwjK/FrNZLYS/HAUDlZjfQ3Vf3QA/XfQVGaFCW
V8WkTwCosew0UrNYd9HSZw3zTnDxseu6LQzEUeJXLQaj5hUhDeeW7R4LZ9M3TJqZynspgonTvKzG
8MGb8mHa2+ARHtp0GN4rN/TH2AyQOaDtLD+BZE4PE2vikCsjJV8jxH92nbeu+xGoCSsJRkcTzG1E
Vg0H3WSNG9U5SwlRoqV7txXSfQpuy/Kv8Qj2A1Vf4xrpyTF3p6t+z4sfzwkGNK3YFRkVmWh7M6St
C7F9CLNz9pPwjBcmXcuFyQ6YzHWra/Lm4MsuQwOUjkzDnCzyY+aBizmec6MssH7gXWtit6ZFxL6a
TTKeyHFkI0fxMoTX6RD0OuedYIt51gvMSehlMeCkF1RZfbqdTJc/w6hn+NxQVDr4ZrxqRn+KFc2M
u5Tp1Mtiu/yekSutYttWXIzfV8Qg0xlqw3Q9Sdm0mbvOxsTOM+5VtY1q/Ee42iu7Pe1CYxqSEv9e
mIwVSsyNn9aVeW40i2c/OY2L1AEaH1OcFDELayGSKuYNu57avJ/YMGE7a+w8fantqBAPqvft+cLM
F7/7TpJT6T01bQGlG77tkX7cqb6j4cvKDkPNccm6IyPEcm9MQbWd5HOX9ntT6xnibKeC6XtXEW6y
0ZUK4KCnEVYhxoAhEMd5WGbz1u0pa5htleUaN1QRl2UxFzyMFaiyYLvteM9kEqzZVgmA3EykCv9N
4JXON8zkWeRmdJYM4su5fkC1QuSbAXeiiLPjYHaVYgkxyw+sb4OR4ZyYa2s8sZph/HTJNAnPZ1Jk
yKvGR4R6XZJueRkZ6D7ilGNmJBIZaNHrQsjObVoWAVYFPywL1OPQLM6tniXi1p96MdyYzTGFoYb+
dg1TMqzAqqXTta9tu+Z9zzmUAMfNRzCbxxIu9ef5K7PXcWenE5/moi7pKQuHtzRmYkrlnnqGfcvy
pxS3XlkUN0UlbWzG9HCoQLDm4ZCessmCD+sRe8vexrtmtTG8r0WoANTmHb1yaard7On5rQKWa5Lz
MkuBUqgscv3MZGIYMY9haTw4lW8PmyiiAouVX/BMqD8CY4u0rh6uI/CCXYxQicSSGmFYmoxLwYtl
0DkwhUotxEQuhfMl18Dg7gvlsl6telcAjmS2uzH8fA0SWvug2USqbi/H0IsgHcZdHy1fdpeLal8y
a6NbI9YpTKawFjSTLZbD/TSZ9WmFtpB+KErx01XNWN1T5cPg177NoRulpn+FNSygVyIUo2CPakDw
xDBY0PhMznMNVIWv+Vb37Pol5Ll5wQgdtz5BdDc0T92RxDLWwAKEr3kD7ea4U1pJHKj5OD9YPXO4
rTUxACBBvJgZGZTBLTNcOSAyLK3l3OqgyhRolb/IfGINShDtyjQNS9e+B6o5H3xngqObhjnhIZ6l
BGoGbG8bHKSUlZJ7DrzJwNIk11k4DWOK/HbvYEMkrqg8PtUKfCBYewDly871IGlw6ERcSh5hkkyV
U5wf2wouNaGLgPuIa6yX537goMaQWno1LvyWSUJB6Ht2itUvJyBCDN3RT6C9IclzFdxrB6ZCYi/B
BOsPpU+ecOU6h9YYyClAaorZMnXULLY5ak/+NFqTyaBJZpZbRk1EeFFBEtzIMgv24qy7foOXaAJQ
vM6GxYxs8CFwS2S32jNDEqrKLryzW8ZpscLEe1OjNEHvVhblW82duUnmFYBAItK1vRpsK00Tulfn
HhsLWJ1qJueQa8J8KXuP3LgQqz9ic16NNyoaD4xMMOrnGrXTG2a3IOeObIO/XViPHC9jx7hD2ZI/
rVUffTA4mZmTUh6QY+dkPAmvh0NFryBMbpt5eFL6kudT1SjyzkwJxSlGK1JNTJl8QdkQzivXvRYI
suBwNVvBiNe7DfnMzBuzAfwVG1kncYnrfhC4BlFOEWBiGZ9VNvjtrhvn0iXWzehO1iycEY64Foj7
EAf00xSVsGk1lHwEhgNbT+wA8tJmNBImJbfrYov+R13BRe3Hve7gGSZAiZHsY8duUHkUtTCPeNnh
RkJi6bcOnk4H3bElWDFNjVls3Q5EX5wWK/D9hlwhwMN9R50ChiEnSrvK67MZ0WZ3GI6Dxs3M5GXd
wy9PCVQtjOV5ko6Y9t40rV8Ohg4uhqEI9Zb2MBVnA051fbz21jNfOt0H/YvxWIGyuMuWrCN0Eybx
W8e4ykUjUi+fwgxSSLVcmM8pecdiN684DmSqhomJE1PLI7W7OEx6WF8dqUB92bXhEuCWOgbXKPTk
IwLS7HBzBLw/iz0EFzViLZUUcPJxqIDbVczxJDAV3Y/2ticbBFr81DuMmKcRhd1afMwZbAvi6OB+
4IjpX6JJlx/ZqNFTmxMklFhPTvHSzxmjdlHI5l7RW34i2u2uSgTuWFxJZb2T6K9P+3lWr5SvKe+f
Nct37sryGn4McIuptYKJ+qcrHwqvsL5sCRoxavv1QH5nyzPuDftlYkZ+QzfYkHRKVsfCrA1lgDuM
cBrcIYve6LuzR5JWvNeAQAvefTgWb90qweCoaonORgcCVZxiWCAiNJIMLrhSyGRQlkuwQMkkvXRm
4gUQAIGmY3BPkinbmfBsDhagiEtW6n6DvGeGoiyC7s3ve2IjWNegzxml6u4ygpAOItcaYEumwyvJ
1gDnui0VFqR1jW6XpvaKJBjW5cTiyGe5HQLW4Ewz8Sfrmj0SFrE2S0goI5hJOwN48NKtPbllQGw8
2tVEe9z7RV3Bt5AAuFB9evNOLt34CU1bvrhGScQiVO60RIjNNih27dF4TLWY330WO3clJwabynHE
0HKMwrlfygr87bCWZBJFo7+Sppo6FAt1S0iIkxFWRSyD9lnjYsMO4qpDHRunqSnbQ4c4B0rOvGQI
Ey1ZIWszqjE6jKX8X+ydS3PjRppF/8rE7OHAI5FILIcESZGSqGepVNogqqQqvIHE+/Hr54Dl6XE5
3O7ofW/shS1RJAFk5v3uPddhw8ywIN7QSZcM2wb/Dc/6ikLNbTgLVdAKq43nsA077HkQwE/8SIhh
gBJ1LF/xbKB9l3MF2kdFzg6lYRa3Ux6WuKz8RVJEAiya7aUc5GfCUq21cXD3JRs1sGPfDl2h7Q3T
fRb3oUir79M0SJgfAKcp21GNYMs6+6wsdDqlXzuuEty/zopa0bAX3yaDtNRmiHUreToU2HBV6HVq
SwlAPu6ScXJe+Z71vZUl7pdGGRRP9T1ajWH4+WvY2T2IoMXv1A5JI36JC+L+e28x4gVXKYalgBMY
mKoyC8fvCxFPwZ9kmelWt3UX7bldelps/R5OPxNQzJHI4BXGY9NuWRuJ3FEfKDhAYiacyy3QAsVY
sM5lvKf8tZgDMBQcLFu7YI5DK6ytrxTlHhTguB35QpmVnrERwIR8IlM5GQXg8RNfTUzoPshdq9CH
dp4a6lGsTkHkFFhrXdlNnDrQ6TCg0F9Jgby99M2Zss8W1xXet1sPcJG9TyNlVdt6MsJqU7g8yoKO
hh1mElC7kn1f4l+nXM4CtpiRVos2OIYT+ZQDZsdSZkQcSb0RuOFV5VQsU5hkOxAClRzSAwhx6CNT
Va0jVaeQ5bFTUEGZC2UcEdIBtZP2C0byDDJDvw9cVhaHBuCpLA9sZtpnhktVdgqlCWnKyXXGIyOz
tAxyrXnKwjlwz/5SOPQHRaPxOBVsbUl+I5PT2tTDnu/naqYwNgK7zILr+x9pY2g6n731PGyZtg6p
uRmoqI6RgOcToNs6uSJVMXyq8wyLopYaVHtF8ZJ9smPTjz6Zft2RHEyysabRmrqIbRNjVCfXzxSQ
cZnJdIhUiaoDb2rAM/kRyxCSdAJhsM65tPaNBP7Bh6tStp3gHjj6XWbdbY61JOBIWIfBQCsVvUn9
gGl1iHO8JoWFcnnC+4ptri3yjFl67aXx0fbiyLuKWJircwg7LL1aVKSZwxf42mD0mEnE/b3O6n18
Sd1RX2b47WWe39ELxdH8MudXl5m/7Rptd882G2C5Lf3a/sCnqPVeS7MszgjyoINMI8prxEjC9xsr
L5b0kF68BvT04jvgD8yqfUZZu4Mdb/UmdL3bNRiW8JcH0WpfSE34NKC/Wd4DInq+c8L4wd6HYg1X
3fWc1fMzscRuCaalxh2BUZyxte/Oog+ii4PCWFY3hbg4Kwabq/+hxTREkJECeXevVeqtOA4zrA7C
DEOvD3xMOmhIdt2o/QCcA7QZSKvxDrqPOZxx1vbFtcUzIn/wK90kz6FX59RWJzD6vwxuxPWI7Lss
3iO+nDC+wVCBuWSmTmACo8wjnvB5k55GrmoA+TY2wr3jU//0TMfZ6lcpVZ+yHNO2M+9rjrgNx3SU
kx0XFGaXCV0e++scL/1N1l0MMT/NMRejDGd4DYepkF1MwZDQ1s7OO4w1fr7ENa7zxGp3UpZ++i3T
xAuUVxT1SVftOq2zVTUFMx9xsYfy0XU3jdPOHStqQjNzN0fOvFvqftQH6RScMullS1GjLragNcGH
azYdSwtMiUV1jr3gnNkxzSIni+VZ6mOSFX17ZIGn08R3m0Y+1o6I08feowaQZ/uiC2qcnNrau2OC
fWn4aWW62Jqqi8XJ8SfnxlBTPweMjTFBwaVjYjygoj+mq0tqpJOYMRxFyf12vhipmoupCqMqBiup
8/asVteVOTHf2hDo699UhxK+TC3mEvti1sLmjXGr5C+udtXq54owZJs0RIn5CTwRwNMQ+JTAupzX
fDOrJwzOtT8hAVhYxZAfKTqBwcFWE0xbqbbJxVomkiW/Rx5gvuIy/D8ivTG1wvAho+3cpsUXNU1V
SHEQnjVaBAqgzRx0X5MGT5s/lDPuuIvVDUq892YlIvs2X6xwdarwZ4cXi1xO99gJ6gSdY5nN58zT
cjXUZRdzHRQSxiqiwSoV2IXvv8HPxoq3WJLdinWx6BkpY9IN3aPtBzc/Jj7fWw19JFAx9zUXo9+8
ev6wtg5Y+WSDD4Yd/MRWNBtA3aGGRVmf3nIzldQOz/SFjOdc09KQH5KqadlIVSYnZzw0ZYw7UBpF
QqW5oSXntkPYW/i3Oq6S8Yy6lUbPDDPZWtzDSauccwsVeqAzsC9EpvcZkdtub0o6xuD6w7HST3j7
l3zjIijJnYsZeHzv1WKvlnssN1ETxA2gLDK/CfWZm7KfzPLZoomn3sF9kvCJJMx3CnbQi/S+mte+
GNgYfU2YE7a3FsZeSIgxNK3FQ7LH9GL0rAB+LoEA0EYSDHUl9Ymz4LDsRMYBDmtHjyp+EGARVXNI
O2+xvg45ZS6PeWQW6krEIaH2ZJGR91hm5jx9bwcRskNt8p5T5TWQJLc6IAyYHGEKsLusPByQYx4X
mR5V/x77YMduTd1wsmsAfgzWxqssXDrodAVgE3hKtk1lHwPpuf4Wps0cvnU2sILnjEooxMvEDDkl
QHKUCGObsmq7lAbcEpo1waM8bp/daFEp9CxbxR92Yox0TWAUm+STp2mR3fq4BHSOA9JPbDRMbCF3
EZdG9ciCFBIhodpD0xtrASqmwq4+pSRVPkEAmdLDoBx6T0g1emcTMzlKGMj3jTDEQpyqrbGO2kbv
bvniimNIGK0miEYOLujiiWzVOMU5xRY0s+sqsV4YtKH0JGNtljunFmwPE6wpMAo5LGocHxkmPt8i
vn5cbXBlQAeYd+PprrFOZIaAAY1ahe12XCs1SWOUajooB+vqhmAS+2SLczhPMcClTy1cR4gFbT12
OO3oWKZcG7YcFSyZYldUl1YREOyEYdDOVmtvtY+ahDxk1uBBdfxhpLnroyVlxpOOK58iVEtTUzuj
MDGJzbixjzS7xffwfKxiG45Gd4tMBKNqrEd6MMaqS3YImpMLSaeCOIf8r5hqU+sybbJ4zD8qVVIk
svgjjXC5ImU2GOQ4eK60GtiKFyY/LFRQ3oIXGxlfEK5cgFMkgAKmFxDMOrIr77XTASpHLdNsBsPO
soD6jc0rI2wsuCof7Md07KYhsLrZeueYFu0Tem4es3KKCVSo2MBzKWvyXpgqtv3iegPIWZtiT/xM
3K8WoCnaCbSK9mPbwbfiauY0PjkWRSWLXry3ahpdwl2R3XwfvF52QW0O2cOMyyXaKbo976LBXPRV
xvX/GJaeakE0RMMjBM6sCjjkxd87toiPyCF8OgN4gqfOn3vEQKMJKb02WvfeSCINO3ChsYaJN3fy
lt1Dmux1o8DkyzJZjV1GNX4uXFNyxtBiufW9hERgQwUlFW86ZCe6DARyoVUi/QUFDcMZOCUs1lu6
htRXI/FH+uZNXfxYAznfBydKghCRKJhhPsgbTJr4WXFdhZzREaJZyqirMDYFc+8vgt3wTBFvhNo/
GvP4jI/Jj49+bmC9JnU3qcC2WHG3wvDG28k3iIN1qUi/c45KXD7dSt0UWToau5IIdpAO+AS2DX3T
09FOBBC93M+THy4lT1SYd/TSkily0VeEk7JPTkcLrG2qTY9nCvR+YIdC1mJnoJJYu4anX3xq+og6
3wZXNf0sfs4Bk/JXjq48G83NUhNrWesmTbgiuIL3fqHakIGy7Qg6lDC8gYVqsaSi0DAOkqrhyKkb
A+GDQ698CkfHfFFd6C/7YnHiB4ekFFdRuuD0wgKTfGQ83JFDRtVpdJyB4zgyhjBPjdb1uz/V0yfo
pZXYDKHVnnVPrfLWk5XxgIsioYrbq2acIm3H1KvP7fC5EbR4INg6lIc7jcFhvgbGB4+BFf9BT1Uv
AspD+ckQg069idB9vatFFtIEQVjHr1DZMBcUgyOvllCAL1MKZXhr2nWNlCPBmmy7Ie2LI2c/+4mT
m3fCshKJXStSdwrMUIPobSbmcht7SC1opbJc5NapiQ59aZeq+5HWQwEFtMiHD4i01CrJru38wDZX
ARgZhkGQUlX/SALVN66lVzrnzncnb1OLLn0lkWg+jJy/6KTQggLUlr/vBvcgnYNjHy4vgrGT3rLU
wTeehlL/ELpa+q0J2tTYtIbZTBugVvHjULTVV5INdRbMNAG9YHhYO4l1Xr3/J+7SzZcMOHPrfz6c
35Ibb6o/Zcz5id8TLvI3ZujM0VecjycdCcPq5xBe/SZ8JQmA43sFXW6tjI7fY+MM2hkmw1YgvO9R
fGHz635PuFi/MbD3lWlapF9IzYB2+Ddm8Gt+5f85EJ5jOrbtcpSzGOv7prD+lG+BsWiFjmYzZPYM
F8kUXtfOOLAdXub9Hz6Tv8jS/Apl+L9X4oX4NCh8+DPKq7NYQsIyD/JSrY2ENYzhDQt/ti888xuM
in9ZOPQrXuPnC67ZIhpIPOw7f0ZccJIbY+GnQRzTiN3QMEBhN/PUHzRIYl9q17EoG3RBWgD74k8s
wj8NDv3VxyrdNbXEPIqP908fazha8BhovUO/Nmni5P6dD3iguzLAYRnl/+Kj/atXUxJrggPpyAUY
/2tICRm8K7n5A43shBchbKi5jsZ1LzEyBB1+ptr+6Xv7q8+VZyFvzQZVJVYKwh/JZFibYorCKqqu
0+IgeNgEXeYxzEtd9n0eMrJOnfvM5h9/fwGtrLc/XaqCL1O4hBxpu7gwOP7oFZEU9bBnw7xvwTCu
ayosOnrFpfNOzLnd4q+INv/+K3rSpL7IZy4Da/jXd2qXigF0UwQRtaTrKAAPpl/I4drVdvzEcrsE
Ns7cf9HGI8WvmTPeGL2FLEak3vgn4bc/XTwwwSoxZfZ+6Azs8eh+C3kAYaPl96uDfvTs8Da+2Oq9
i8Xe6qiFhnRmPhsXC/7orXb82pXz42zYOc671a9vdcvwyb2Y+HUCXnvd02Luz1efv0NXLK4EaOrf
xsaDAo4TUNzT/t1Mh8lureITTX8OCM5ypAeibYGd71xV49KXEzXQwUx6606MKQ1U6P5TQAShfOi5
IphDNQCwd/SG65NhV5AgsjQn1GWCUqZfVxDp3E20aNvBknm9vcXFoEEU00ZfXVMomOH5mxqGeXub
oVFM6Kbws5nG4TlNB/K/QmIsdwqTvShaJ0MlItNMvYax+Ojorn9FD0zkIbGS7BFZvJUPg69pDhNN
XZLQ4QAZrG1ssCZKvw6wprOdwjuBqBvPCTKORotZXeZl/qJwUmPcz73lbahcwEae4Im+GVPtfKnA
iFf7ODRyVGnciW+RxCW0aQTXVuBzxPg0akuUB4DCkskg5Kd8D5SbkU5rIz/hYom6M9UZNqbdVomj
yaj3OwaVDrO48tMPzJIYPsnWp8vOFiA+YLgPUO8q4F0vThzRzNBPUVYeISdo1H3ODvMXagqR6seZ
7rFX34k533JUaL3i7DLUmzcEQciK7YBLl/ELHnmYGUy4XPqUp05H+oH9imlczzXHH5SSHsEj3GSD
yOpX4xKu5VRL0HaobCMkVF/2dYYIQES+vstIMzebQlQi3cddwdY2TxDQt1Y1yZHH4CU2jGdFZY8m
LY/xqTBHBgkxQW0GpI4iC0k/CHOotYQWSjABFu0arzgnCYdvTIqZ1jn7z5g0dRLu/MWmEne+Icxo
MwqsHUba3SVuXVdIB8yk8QRQZ9zIbnBKviC+lzPU2yR6N3ujsp6EmkJnr9grMr7StQFxgSzjNL4u
JlGUDZ3vTR3YWFnDL9xfOFaz3qRxYvY6gBhFV3k/+lzYNQakLPO3M7UT3I4UtUT02jDkw+c1Ds+F
V7NjNyMHwYaOU+TKTIr5NR78kS6HyQXBwHB+xIi7xGqThKXxxKh1fOU4Wz/2gkV6ay1tbOG1HzR+
JKTQ29xr5BemQSFKvOVmeIQrZKfZSDkLkqkXZ1O3PXaIaoLZLpa1SLtg3hTfIAFRiZuns/UUS2v5
BOR2fjesyfrqN1n+xSHI817bPsfQmr+p21WkR+6jMja/Na3yP7I5JJ1th+6wFmP23X5SNVMoSLsh
udZCGg+yjkEbVJ7rvEeQAG18+KV4IiCha2zmPp9nwSHiObGY8zAoWRx7E8KV+OHYsaupDFVMC5n3
RVvkQVo9BSan4q1OSI1SsusyMCiPgyjTLxY5f34jUJEPQj6RZgyXLvEuq8Ik8GORQa6lneALCGbw
SHWfod4XbhoauAWYwWrT5fAgO/61ids4LEFT6uIF/H1CCxDiIoGA2sbbQClBqdAWlm61K4cUAhiO
DhGqbBioiCo2Iu0cOtVpxOu/msWs5NlwSzTaUCD74r4d4BiqzAIsGHsIaU1ohFzste89dox68Eeo
OuR6F6J4aylF9ncm0kKxF2kV9UAC6GTfuc6CklEwF6uuw3QmjEfkJUQYMGJQ6o0Vzbchnl4yYbYX
PTIMJw9Q8LaOCok/vsPKSF1m0foxEyB+LvcRzMsZLl7To79DBdbNaSp6ewHkOnnjaTXpycPqSpD7
CShBGIDUYtjUGOuJ0AadfOt0GSq4P/rGshemyAue7hhDnopEkJ4qa9mY/O+U7GyKsXWiQKRjQ9Mz
1Qn5Lonxlu/G3FA4fFo0mei7DynR/xRpL4puYhO3+n6JFz8/eF7l9tddSgHBGsrJ4w+mi0Nz09RE
CTZr3ziT2xq3VzA581jfZ7rT4ppnrke9JYo/B+8IeOEV4JJWv/uzzm5WWcfY0TKZjHgdDdMsr2dI
fuKW97Usr22vmL91ESAvlhPhJjSwpWFv3w3Q5lpqfVtEaDYpzXAtW9ucKWhf0nxfG3QqtdtodOro
GxrpYO14EIhW48yb3fE4UJRE5ntoC8rcsY89Vcokr6159MHgGOxPEbnxH7GOKUIjoHyNETPB7ERd
2Qfwl/bKUnjRCcQwF4dSTpRja81yvfMAPeSboYm8GevXCrzOXBf1yVdRc03fGAEEjEOcrduF4OiW
aSSsGmIPVRMgYHnvg6px2kB4aA906Rrubirc7guRTvGSyDKkPBqT93s7Ay0jHtjW30aAw84OtErt
bAQFfcVVZCr4KONUhi8yn8OhBZgBQWU/puH06kgHB75Fmusa6hyOzZYZUc6winHu3bzky4nVPwHS
GspQTQGJ+/7GJ0iy3FJvYVlPzhSrlzZajcJKe2rZkWpRLdU742AjVKboTaObjNXTQHZDHRdBfWsQ
JRMOizqzvOI0eGIobmHnMDcGz9EVn5MmWuQrD+8ebCT9AIiGOoTWNE6+9xFZyn2tl87/SsTKOJMp
Z0xCVYB1xqPIOJlkynzlmokmcc9UXe6YL1bOvosq8imTBJK3WXDtNUEZGglMVhYmWl2MLi42mWm5
+krwlIdqxO0zAtohs81toqZh28qa/jnqN6I30FXzLaN3JPJhYPPDwCU23mwt7VtGiYhytRsLgnN4
MEsiVnL5QGNob6oMb/FtXYK32WYQd4y9dGm82VI/rZrPI5Ksscem48hvk5qpQwJgFeZXjKclIyNa
aX3m78y8TyBDp+w0GYoHJxuMOtzH2dyCsAfjg8MBXo97XTe4g54TOnL6GwZeQ3xtonJhgEB4186u
6BkEb9KYrcQ2EhQhbRkHcipCA8LeEDCLFa/A9KKQhAXcT5qJBEXds0n6EM9lDn90xEFyIrDkOdsO
wso3Kp1mbxt59syG1J9v4eirhpJWliJ2OkXm77Ehz+BfuozHcDolGCAI6Ds4F3QX9vIDc5BFn1BW
Ucmx9eh5C3+kTjU0B1syXQ7MJE7Sz3QtaRKNZL9j9e4Ti4fhySX2Il2v+mYQi+Ht2DPmWtv0qtW0
YptfKxLgywm/JrzVNI7tHzDok3MHNehLWxOLWmLXd8bHBDdOFdhM7PwtdS4cnbqxc/cksSn68pQ0
rry0jc8liPc3KZ3ys2t5tIskIJIkrW8Dq7YaouSNSQ09BKHIYyRv09FnkDvqB92CTDgNEvN7TFgN
7sk5xUSTjRhZpOhEccOMb76Lm4ENIM9fEnDznEVZAD6Y253WLJ6v1kBGMSH52x1omsZHz9YYqEFe
tfZXWA3LZyo7MPTB/Uo+FEEy4oplbfMdmu54G1Oh7vGKtfrax3795Avy8hu+evOqs8AV7zoCTPew
/qFkhXR+XS0m3lE8L9HYbWkuMb7Fo1sfB10yn5tGE5KawdGeiduc5V/7tvfvxcgUW2yJ+oIcPrCW
x0enzVSLuLpGYM1LHJaJGrlA7G31Dt8bLn/J4YJRMwpmBEqCTG1orvHaNGyd12rN3Oo1fSvWHC47
MiK5bESj27Ahpzt7vZ/umS5kN+6a42VujhxvidGdt7AlGP/Y2icRmiDWvfG4IgzsO+SCx9Aquo29
poWTS3C4tUP52Ur79qEdl+W5u0SMQZJ0zGUu0eN5TSG7l0CybtZwcpzGzjO2a5RtjbWvBDw7CS+Q
l1gzZaBEnOtL3DlkIX/ILyFoAVb5hs41otH9z5j0JTIt1vR0N65BamLE+mxe4tXWJWpdXlLXUpU4
yC9h7Msx+j+hnf92Obr/jS4Igxv2zx/BN+sP/JQFhfiN7I3D1pTng+vBuP8/WVA4v9kkZWy8mTa+
RXxG/5AFDYtEz6p+8J+hsVMjiTbwuy5oWPZvAijthULKDmwVnf4NYfBSx/n/couyWJMlwX/LExz7
OPOvKsUf5JamZl+TZDSX64gyQqLw7sw9rJbHfknMR8Bc7j4cexf7gFUP72YJBydkcP0ERQu2VtqY
y7Eqyy95XpLWFVGD3dqn6hGlsYRWEYMZhAxLavme50ARb3039m5LTLQsqWQx8De1Uf88um74klsj
yKaBe+9NN2VxU5UNfT5MnDdEK5sliDwx3TIC9df5R6hvSRQsrzPQsKeeQYjH0ABWcxF/whZbfTZG
p2o4tmhsliar3sHkiqcCalS7jM5xEmxV+Q4tWRrbP3z3f6F/Xhiwv36gLpKO4vvDOeY79qpv/eED
jf3Cmilgdznc5tbzQqzz5ApFeJSjs3qo5tb6gNqW0xArFkabHTHuLWf++pH7Nfs8Z/74Y2FzyrSi
w/xJkypt4mJJnhq7mMagKsVwSuPcdbA2c3D6+z/+V/F2vRhcAQkSCcxbZec/S1LEcTAFzTTO0Cuj
d6PvhofSnulCMxK1qxkXBX//epee5T99WL+84PoH/eHDckIzjr0RPYVzPtM+bM7oDxbJYqcXD7PI
9o3HvFFM6sSsfW/E5U2+5GcK5E5NOH8mrrBb0ZtTNl79/R9Glu4PIuTPD4Jcr1Lce8CT/4zVtpt2
GrngXTYXjCE5RlUnQlLhv9AA//JVqL1ypcOnwNjg13evjZZl1NNcKrj5bprGAqvu/Muya+dXRfXy
ZhBUV90fWdWkI+HXl3GcbCFg71PNmCqDVbgSxrCmTqNrTI7hC1h2wIW4qubPJie5l8aVkAJIRKdf
MysaYRiII2koSpUAY+EmSruFqT05dOAoOfFRsYTWbuknzGkTgkMQZgKXNn2UW+qY0Nb8/s5ypgKn
IPLgE9H78rVGlDvNxIIpgQrzXZTYeGXYzI7tZmEczZbfyo+TOdg5M/6JVrTSIf99+Yr/s1z9t8tq
8TfL1XdwyV/z//qfH03y/rX8R9D0l/WL3/Bz/bK931DjWW+ERfSNBxrX8O/ZUvGbsEBZ+KxcziUl
+o/1i+VrnVgBKUZNp9dkLbT5ffmyWfQYd5FIpS6T8cK/R0O2WaR+uVNBtsFRsDmas04yMHMlq+gf
nyAolihuzepjKgry493otjBuOs3hwjBWGEdjvsnW0WC+/P5NLHS31aPs7jQC5GfLG6a7JlqpJwiR
5Zof8l+wG31z6goc0aIHomsD0rIn8SKikSUltgDT/e456XxyEU6Cy2+c6mSiQS7/Nmd0VM1thzLa
eApc0ERu/DiLUh/NXk8vkUu/b+062aMYadGS1owNSFWguIwUGs9SNxQq64WOuzieX6YhBXTZtx9i
tviNLQWkx9ZNvSus0s4tFYgO1m9+FosSDW5hXt7mZRu0Yd7dxUmR3SVu/5Hibzp7ecFxO3fsI84B
0OF5+1FEIZCtsuju2Bd7AE08Fs0J1w/nBbq7Y2M4FnMC5aXT7Q82tt+GYt2C85PGyG80M8d9htPw
QQ3eTC21T0uU4k8eR158WqFItZF4tF1m3hWJ/m9exAcIFC27w+WyONvL24hLT6KK8Dld/kqFFfOO
wbx3hgL5MZK/8bKlhSntWEHS9m1QTa68Kk3fCiKjc38I2oo++71olm1sj90dACjzCjBEduf6IZ5a
0C8B5q42oBv2B98q8A0LUDa9jNhjUeUs6wBDOfvkmHzMabFWcXXDCAybt81MwrvqbP7eOWzCHXaz
7G5kDEEohivuvEibd2Lw57ueNq97Tj50uMo8Iw9PivEKt++0Ky1+AAeSN8Jfiu2Poud3jhDHnI10
yTFiRuXLq2fciU3lZYf1w01jGMvLRLnCRq/cq9TLv9Vlzis64we2LZRZw97atVsd148VQ6x35Qve
cklqK3DqgiQkZLAB70ng6Uj+UGpufrhkoo9kcryrnA3TVeq0Hw4O77Nws/lMT4V4w7TEp6iGc0Yk
8L6cTeQjhCFCGe0LdK17Kw+rgYFNZR89ldAJ3o91/tTUnbdL49G7M5I6u7a6MDkwlVn1m95SL4ib
DZiihtaiblY7zWHrpqAzYhdJvwK+RbsYnYfSCAxu23ONn25n6im8ZsPqAHHzi8Cz++ZLkk2wyMWE
exgy4tZ1nSGIiVVl8Ky96IMeFpcm65IycdeuwiuPeNCHY65wom6uCCMgXVe7AvhJ4FRLe9sxpNqq
SnXf09HN8cT7UUoAxId91ZCAoACgvRu54FXlkav24Y5tcLq4gBYz+VCbo/NZkxd9TIVX7ZrIjmvq
n2cI4wM3wrLI5lph5Ucom8fHOfLSM1d9/7mJDWtXTqIethmz2oAccHRuyQGevGU091aBACjbiuU0
smS9gwNpnw26Ix993PhcWp1/37NPB+mSuVtp1vYtoZrlHGmM52NoO3DkBuJHiWmCTBnSeNs0A30g
HW26sUk0kpRepA6JQweNN6byDP3auTPpwXgyKxSYWvXmFj9YhO+u4KiLSiVvR+h43wpedj9TPnTs
YRf0FMo9WjwqqWweJveUA7OE5eOfZeIY2PdXNlTdPoNDc8YdrdXNzjFDZ+dA2OYvLJu9M3BLOKYP
7TqxxdHAXYXptBgp9xUvFZ6V+7i3rHMqq+RTBqPmZJeG+NYyWid6aBOiMPDmsy2uu+xUtLbkEI41
9Ghp61OLY+qzn3vu515LTIB4u5dupFOPZkR2sJ3igkPqX6xivkoWOJ2bkWbXkyjb8IXGxHibQBW6
CplsQuKK+6umwAq5CQsXH5mTdVtmgNk1jkbjVuLXeyTL7m+xBw31tjF7QVBjxC7douTt6RZFDtQq
yT9IOHwn8UYRrTFdOXTvBQT6k6eeU/1Vj3HR3DJJ9DqWn5Tg7IScZceN/NympX20Ovp7R7xHV80U
eztmPM2Zz78Hgt/mEEOL9I75ZblXtao/RSMweElrzSlmxndP259BGrNTAUSr6QtkNHpKl9DlrqY3
qc3W9CdlehsG0Pkutmvk54bBqlnZDScpL/q6MITeuA1SJjvDLjAX4zVbwsXZTE1lcKtMJDoWDIvw
oQHN2I1tH0nlMvJISOA2ZQm2YbQGkHvF5O/cHmyk0Nze9BW+D6K/bVJFR3a3TlEM9zqHdxf4bT4c
TTn7Vzj4JsJrFaWXeVFAROzn5ha8Hl8HkCgUe0274XXM8e0aCPmqejc2F5Tl1o+xqanLdb1xW5jT
DH4ppBzBHOTnZjCLnTGq8d2YI8UeQD+3Q5kcm0oXn1rtLy/wMNT1DHdpvSWcM4kMnLoaTvSpQ/py
NzKSHea40XAfkqRFGF4M90i2prwJ52q5ouhr2Nk2jmOJlx1uJvw2e7HyM8GpaKNi0joMsOXOIKa5
Haj1DQSmgGMzeKd2qZ2THEL/joK+jsqzC7OKlYr1Lj3aMXQZgwrYvO/nc+SO/jWpiuyjHyndqkgi
IdqVz0x6eD5b9khbgF18j6y5vJUFTDLIGlzFdGzvm54Ea5G3TwVoNZ/QcejtizUJBQah8DcKJi25
TkwCVxQz2deKJoUHs5BpuOFK9U6SF+SQPdR3vs7MD1Bn3nW7pqwQVb8YcyuuTabQyAOip3vXTYqH
HN34Zo54qFHwu062Sfk3LjZkB7tTtG0s8LE2nK67rqofJswSBwLYt6YU9UNCgS8/AIFmA7TgyuX3
710DRp4xlUEylMMTHoV1DmWMhzAu7nTsvmTEne4NM6TfuKO1PKyjYRtjo2OqyiHFKW65V+dtxBiS
6J44jR7HDwqiijvc9PctfWbbpLCfgYAFsli+sYMFVzgl8b7y3Tef0uXrvFPOTmNX56bFkGzhGd9S
2/fkJHT6NA0Un8qdzFMxI4ayTTO2pt+1L/iTvGueNOXOGh1rj2ORmZnOhm/LMFVvOEFxeocqae7o
m5iORhGKu7akGxu5w39M8HMfWsDvsKbi5Qe0hlMzmsOT5bbhXY31++xSjLsTtR3tB5IgQVGzzslR
OYe0hpzrJoQh7MpodoORO7t4dOZ9Oktnr8devDuJojMt9uZ6N5O/3uRd+0myuN0WpC1JGs4Wzmy7
Z9oMsomKsBpRdqsKWQfzXJqf1FTI99ma8n3Jxnfrei3JEoIuwUxQ9tDPXb1PlEfpajV1ezUobx1d
F8GQTWSFXPoeem7pk+N2t/EyOtuhz+Wu5Vh+StOyOFRVQasgk8iakf7BH9qSlB/PCaZy8pPDbCdt
7JGuQrvedZ4wjrLooN66E2fZeC52ipbxbZo7DeZP+kukMT6QrkLhhSgIEk+sgTIvC+iUB9RfuctV
VRrzfhG0Vg9zB0gUNMZ1QqbgmlAu7lkx9leKXN5Bz2lyMERtfsxxJg9McZnFtoRweE/UFyf9cu0y
CLqf2BSUWV2/R7IgtJo0b62PaV3A1XhY2K8ciM2Im2oW7IYHddZufAcIHSImZu0NSVLzaTatOzJf
sOdtegSqflYHFgaG07NnD7vBN1oMtYv4krO6vVNk6R9LPXB1VeZiHUuYU9aetAQNEdgsnFumUORO
LddVBP6GfrymmLw5eiJ37rlj9dFahHurdINhh/RS8mp6LVI49LhzOISAFubZnZ4xK9VfEwAtgbar
+MqHL3jftxaN6tWQ3hb5uFwrVSwMqnUiGX7ikN30g1U/uqIpHwpwG//L3pkst42l2/pVKmp8kAFs
bHQRp+6ABHtSFNVLE4RkSej7Hk9/P9iZ99jOKuetwZnVKCPTKZMigY2/Wetbz5qO42OpGqa36fXZ
ZMtTBcOtZEt93fmlctNyi4KYznXvzcCWv6UmrB8MT50JlbN7VwlreQ+3zTiHjtmAxjfKDXikKEFn
nTBSxM9vX/dOoW4tRYX6XxFHfOkCEIQL3fRIqqqzrt1Ns4tYN1PrnQfFtDPCrhMu0YDBNXLBadPk
XHmBZrebpOytB0IT+hVSGMYhKobpk+8k6S7zgCeGeoa7TXS1CjPC1qNTEBsnTcFmb+I13gdpGQS0
O9iUrUjMzGInuVEAyWBKCtfgT+xFUKSvcVT4blrX3cEeUCdZQcNYy3SAX3QhuDzfeBrqcFyi5rlP
Z6xKZnXvFf9pRTQiNWM+ckjznD62TF9Wg0J3kk5FvSot+xWb2TSbytutD6wXqJGaHDu/eY3bVOOb
bpX10FGN+wrFusdF+04cNKuvtLuxpmJjk4Gy4L0+jAC6l6KP935r9quuZbVlB6WCfnyO6umM0xDV
4QmhIIQPfHFXSTDKT80ptAvwpvDoCEglbYbaZxqxKw66mm4pfy4EE7yMGtZLPex8bMZ65WKH7leg
1sy9pRn+PisbZRWjjHPDtjwOsydYpSl1K1/mmwJr7xXShngLLkJ7AFRCfLY1IhhUcPsZojl28fjO
2YmjKgvsbWrJdV4FEJdx0yWK8+BV6V08jLdpY6RrQJvxMgrHO2IZAFDVM769vx/AMkK0juRz0c9G
4jSyrvXRy+7JOfegreoPU9s9Q6DKrlsD7+xoat6S0dp0KgoYnGX7HhYGsPdUextSfF9D65BYaLM0
VSuzXfYpkoII4OC9quTpMeJ32+XUu+tyim4ZMews4uNwzPbxUxJGy46B2JkJgu4OYfU2hupbNtdS
oaLfVQNPScdj0Udlu4/SmGW/Eb8ocUZWu2ag3Vc+2UFiyMzPuTo8533ekffRX6cGmizgy+PR80xl
bzY2uHRTdxMdy+/kBfz6GS6IljwkPCIcMMp07Ftgo3EXWxw3JaSgOhYnPYLQWk4y38c+1WSjFgZz
U5uBhSySje1HkLgVbRGpkp0co9WViv5jhVsQ4oSYsSJNe8RMnn8ZcmtkYd/i743ItMf5aWMycIbh
TiG6/mBPnfNCGFftdrbhr7rE35eqoNt39C8qT659T9S1MFTUXvkpNlLjjDyv20TUwkvGQJ9jY7W7
HggHxhOcVfiYxNrzcP0MLcs303lBcnc7VRLPtiNOYegccPB9gmz4ovtk6ZXxnqEu1mNqirAxHFYV
3iHMeW4yybmCDbNJGAMpMJOiEuiiVNN0BZgpXxON9gD196A40X0dFv1JFqNy8zWSUBP5p4n0sK3E
u6FMO9+xAzfW6OQaI75q26J3oaJAPKiDbtVo2mOpOo8h9S2gk3LbZQZgIx5zdsuENrfrPWzwRZ2A
WWNfad52PCRjLogFpeVzbEMdrNh7b3zUb3Cn3RTK46KjLUTDhvQJtyA7l3zjSeucY+JbYDNjJxCl
rUtQNkYqgX2mtMOGln765AIHLBKNKNdydeOlwwMhYOlFZw20UZxsb7O4ZgCQ3Kuav0kTJYJLInG1
lg9K4xyLNhn2Qm0/mM+x6ChGYCmyVhBq6XeIDh9TXZku8FWe87riuOrrJ00pL7mhfUBdeiwd5w0E
wmck7WOHUcPXW7px55O0wZ1dUHeLRAh4SiB1MO7fTG3zGuRlf2Axy9VW6KR7J/XOb8zqCT4ujBtN
i8+NquvUiqp3tNI8WhkKKETC2WGDAk3HnUyun1KVzpYnXrHAgI/YMWEiDg1GLZneozjadEW6H2p9
U+Vyn2Y+XZ1ibkt/es/g1yx5OzVQoukQeeUzH+ZtkwVbtoxXmR0MqyDp1q2e8FhtdyEpgsDEFSYC
cZVsZ7Mwqcu5ec7amZhpMY3vtVsU3D5zpm6NVCVbTKqKUTJ0EFAUNzG1uc96nZknbVNiXbOZ35CN
trc7cwf8dGHSVSwczIPkHiAMC8KHWX6ljGBnEXa8mhFAEgu6up32G4ZN3r3VQAlGvc1akFV711nF
ljr+okzKifsBBF91YxI4BrS6XhEzdSW9aNcMFZ5aO3mM/PqmgywcegTDqRTSTtm6eTTdFxO8szFA
KuHHTDNg4lxSnluLMB4fxBDs1cQ7s1YEJ6urmwR/GaY8Zxf4sbe0w3ZLmoF/R64C4GOzfcbgcKAf
hiNBzuLSzLVgW3CUoXFGhFLUFldvEDASzguV5c6UWK9VJejBibhZNpDo6qUSi+KmLgAIaEwJayio
ewJ+1GWDq3ATZ3VJgnVGyiLkm0qH85czwHAAcFDIR3ClLU5FtHzTKWfvu2tzbFZdSAJsn5WWS754
hmeH0dCKlbG2N8F2fCSis3ceqjMXLd/w1uQA5ZuQtZN06u5EpZq9j7FMHicCdHa1NoX7xmIyzIxg
wJlUDWl2a1VB8AVpoPbMiE1uUXyLawBh9X1VRy18l0lZiCZSacsbb58AGtv7uXRbp/76lvIHKhPg
qJDukezQ7oG3H3GdNx+TpiQHbltjDTCcD3j0RwLSzOHaxiE+nxP1Ta0E89CoMWnlAq1aI3frVkha
pnM8Fd5pRKaA390JrqGiTKiiNOcpbltzGaomxOIuKB+sLsju6iCJX2FDlpvBzpt1kPBUAgoj9ioy
5gu8Bd59gE0dRzh5Ggu9iOrnqAo8l0WyjWIRozylNNRdR9KGgdLtN0lldUe6dQYONeCwkhsOoQtT
h6KDOombHrw2Ab+3FuIO1+lLbWmlQ7klyCBZd4FlbMsolRd7nD4g0HgnfiVvF+U1edM5GC2TcGnw
lL4a7hChNHueKPUhS+xyg+AMp4tV6dqTGfXdiaYjWwVzFMOIldgFDceYRPfjG6Igxtsgz/2dBa3g
vW0b6yYw6ifdMMCgWa1ySmkGXczPcgFge9oXmbiYkOCWGVgMF5MEN3fJRKPiDb16oT3eFkYNm6/B
Sc+oa9hQxrTPE3ODg5nbI3SstNrKcgaaNzaFq6XVh8pXkns0PfTDGid2kSEeDvJEPbY8/461qUhX
os7aE4C6i5yIyU1r1DsSXNpdXFX20nCkcg7U6AXJPdWqGYL3o21Ji/LcJKp/LNSCRYad3YWyETew
pASz5iwnj7JJEQyAn2D4pRqN64keH76Msl1CfplbxFN8rExUk/haCeQDuefiGoePnwZZh7CwyL9M
cdce0DiOdAytsmr9+Yutsqja+5A32KvwOXBlrnzP1E6z2xZhUH8LYq9ZtZFa8jSHXR6RyrPLrBQ7
JaCrFcr5BOZK5SOt1KCVpW3mStDD+zBKtNdBo0dsRBWt/PlUEY1ZnIaBV6WphKhj+9YKDXW09rK2
2YSOID4NTS/hzIZxBvQOTmIcb6A3BGgn1WGXjxnwiiCPllbiXZrRsNeEA8agJOJpX0JYcmFtpSs4
hHShKL839jxcxQIxLMHVBcspCsIbrtzmPSN2fGGaJNclETsTFjaWGwqyZqykvfXaortt8jm+i+XN
Mgn67DF2ohbsxGARXMa3wcg6J+uyKjD9BJjFdFFumLWwNjEV40oD8QTgKiovCt6GkzfAYOD9nHIU
3cwRTf2EKDg9ks7+Qg5usIaTlexaEuM3uFUZoNBzEdSIxIm94Z77V1x3GuzoDirOUhRoKQODVMlG
C5K14bfPhMAhjyB37oimPNuGCJ034GPfOggAbj4mgAxCgqgPDW6Yq6aLu3dib+HIp4jk92PXZ5tA
qmBUUfWfWEVFawrUNTOuVdeVkA5lq1FvZ3h7kkxzkXDZawVI4yojIBGgq6duyIbMDgwt1ZUWyHAd
GfFHR1AqAuVg2OlD0a9AtGtv4EftVWXogxv4tVxmhgZMxmQ+i+wVwPRUDnt0bjFcKHTiDWfDeiB8
BiFoybkOg/rEDMa673SZkOpSCIKX6npVsAvCUAAtjfjrZcmi/C7uo2blNKWyzOB2YN61q/046g62
27RNdrD1Xlk2JuBp1P7U8X8vSQVWsPhZAmSaatyF0LRIZk28NWqwY5BKSvuJxLYlodB4r31Upp6Z
cqdbSs0v2ZlyAbpSXfJ8Mi8CwQsRLkVNllEBcvG2gwYAA9bAX0AA+CYwQdssprzILlYs2UTpunlP
qH181mqHUGmYTF/Upi2uSmPqP5SWTaamdHMUZMJSzGNjeBqLqdzUA5mBDTOV6ymE6K9ZlsLkN+Qe
0DJ9Z+aT/qRN83i1TtIH2+hS5q4yeTDpfNxEZf7M23Sux3BOrAHkuU8ttoUE1HX3Xdm9h2HqX6U1
tQxzfbN/KDpluCpQOy7VqX53gq9bXP6S1swUl4wLYDS52cknXPPFtTpaHsedVj2heneudUXC959T
tD0wH1FKaa7H6iM0NuEOpdk9pz0i9WWRI25atrL3uSCiHGTXnKbjB/YnzKueeWvIO7fTbHBrrWj2
pAwND3i3azeiIHzB0aE8FsAEtoAcm31rAnhH0ZhetAYk+8LHU3pF8N5nT1oYSHd28c+prdUny+nk
2So0da/FrQ+wCq/gQjgq55vFmKNiC3mqfBDkHXL+B5Zzn07FxrcaR492kwWnHPgEsK/gSRsh8S6n
ftDepcHLRSakm4XhR2+l7fSXUs/6HbJExl8Keb0lgJIzVGQIniS7Xcdk0e9I4sNogSS2/SRLuiY7
auzgSAwO5ZUliFxIMiWDos9EI+DSETZbd4NgAm9ZaDTW1ch/WI4dH9EQkK6mpjU/HWU+mIGmvEZx
i17fkd5Os5intpzJO12t5FMpqnjFnccnO+nFQOvD7+t07Lknra2eMo+l6KKFB42GPalJJYb0QgAo
A+HTJFLa5NGY0llun7x1kBFddkLeQlpBuoRx+W4QVIIKJuHtx11e7FizF/u8V9RlJFt/61sk/3Ko
OtcZjiJmaV7aLUVFeO9oFHrz3pppWSgXXqY54DniLPdD1X5AKGO6OUvrdqHrExis+VPJ+F2Rz3F2
uQSmmoy/dSa7TTJOqGRtdnL6W0k2C4lFiAbbDX4/Utuxpsotsz4IJTpyG3cisnSFHppLXU/eBFBZ
woTLOVjYY7RL2EAC1Qi9spY9s2avjJtQLfzhVCWZVVCuA29OuxYWw9gEJXyjBqSklwS8qKeBoLhy
hiL6IKWA0F8jgvNzhpunuL0Ng/4QjeEkVxOdZHAjEkucC+KaavReqqa5CBVyVFyw+WqeJlNCv8y5
IKf1hKTogbSEybutsBy2rmKTtRzaoLIWbE8J1Ut7hSeSGKt3QeQ7G1nuoIEWfk5pJiUh1hairqsn
FeRKOU++k4eJroenKeyhx9SfeusxM2WUrmN0CT21bhcfQK5SbYxpYXIhguQjvsaKnKfeiEV1Yk1z
3wr+ZOqxw72mxLdOV7IDI7MZcrvd22GOmhcJuqo9kL0EbBTUtVru8En7o9snYJkMvpZ7CFm0zBoA
jpVFpMOTatTGa2d0zZXSd4q+TUNfFKxjgVfgqPITa4EkPGAOUWYX2/fVJbumOe+abJNWbC2uqIOP
TId4uZpdnG2z9nTnmd4a+MO2LpXDpJreok/ADq2Dlr6IFSS4hgAD1GZMUvua4TZnhDHWKb1M37Bv
ps6w91Liwnnsa2+IN7KPye926iACbsj6I2k3jD4yFqJ5Ux6hKVQMK4E9kVQX4yWt2NxpSMaCr7Hg
NqqFfpGTHIhdMms7XIBt2VD/AqQ8Miuxm6URmOaHhzqM8X2f08glzH6x1kFpfksMIE/LXIjyPUDD
qp9FnEMFN0VQfBqTr52VkiyPhcWL3TgkhZRr/Wt+eTFHmeN4B/cdEboaH9ieknbueUV4LoBQy1Xb
K063z3jXtFtzNnqmNhSuJBkzqJ+z02UnLDeQXO4LuHgk3qW+riQYOjmYifuoyBHprMlC3uPD9Nyl
BKcSyp7FU8vfVSjEp9cDq45PQoKiZVaxr7agaLncf0vHgyOioB7f6dMIh0NRzTMTkXqj5E121ECg
rnFf+kuGA5spKJo7qmSdD62JPmhPUOwPtdeSgjGuKO1MCDxJ8kCNdpqYG1RA771FaI47CbzJVUAN
LIH1dMu8HLILnyaQyXp8IknRdi1vvFh5py7hPrM1K0QDTVn/wj6S8jdvHkuexEcCObbBGMh1ZCov
bT7NUcjapWGA8V61HBYFR2fjyHSj9TXCBRJuICL0h4EhCDnApncsTP02raoUk4O9kz5O4NigQzJI
QyOpAmIknqYAFBe9NEAPCxueSkVVNsuRUVoV02T7eJIpVdZT0Tqo9TMMhJrqLCdJd833p99NBg9Z
hKR3RAuVaFWYqOc+JkuFY4z91Moaumal+pn9iOCTOLZSoyOMBpXguhYeYj6KVV3FIOzylBMxI8Pq
VOVTdhWGVfiID/Br2GKdHIsyK++MzoApPfr3aUlxaI3Fg8OEtvdQOPcK9OSv7tsiQuR4BcHShuov
DHA1aukRPsK+uljENZDPKc6Nlcy14ZqhQbefclaRlD/hpmmMVQCCGkhzcrDa/mKkqUtY17WEr8PE
eIeZLV+VEudHrSrXDMcwNeXUF2laXTwPF54dWypplg0hcPg8wIFXgHcStrlkH60bfcKaOlpH1YYX
pQTauVWZ5zqZCcNLIizOQHSx9Irfpqi21hl0wVtQP+WiKAax7L1RbFj3qUsmwQeQXfEmAykE6IHG
f2E2lI44MEAHBxMVOS2Q6vpjIPgO/ei6dBh5BlWz8dUiuqSkS/mlhvtIzGHtyQr2mNzl+HMwSbo9
EZFbxoBMtCBLJ3snspnwkY/9wK60fxVhzhCtAX4k7PBRKYL4kOnxiw56gnAB8TygIV82NRZAp0dh
Ct+93piVv9Kdbl2Uk9iNtmEuRM7TSfVuKq0fVioy7W0tu2kD36D9cCzvnZhkJlIZfM8yZTFI0vFD
PPu3yf+2r1AlMoTD5nVMsliZF46k7dX+jnzjYTZLksxisGF0NDG9czKRG4lm6dUsc+0IrE9dJ4xf
KoY8C78MzZUZDE/Asx/aIciPUkmYdPiv9FFPHgiwZashQzFkf28YGmj7Bm4c1igoMCpZkzJk4dzI
8dUeaJpxq9EARPJDFyk4Kj3PzrY2sbi2A7IlUTKtvBphSTcMEA3t6NVKAXWxjmXnJVoUOsaIp4X6
bkki1S1ro/dEqSgqhsFmyBg1rjVOENUze1eM1r0irYEHPjJCNDisIlRyifJYWBups8UYjS3TD2WZ
D/IFkHawCSuF9uETDj/h1s4Xu0WqYgqCMnGfU674WXVHuBZaDw0goaasCB5at2rD1FvZj6l5LRy+
9VrYyW7MdWKQAu+Siu4tim5zMzrHeNlWpSMx+WYHQPNXUm86d4yUa+EXyjZt4Au1evpmVZjQCv9U
17n3VHT5IzE2qzEEp1P2rNtL1XLryvO+AAdakws73lWGYB853pC8yFjLtvZaVV3B0s9XWZuQhBa/
0Ai7dhF8qk2E/cZibAM3hNgfxm92rKxDr9+PiW5QbOnOBkk4FbqZnyNc4WvUKST0pj4Bn4DnV3Vk
Pw2yAGwwg6hwzMmFGkly2eRwHCqV99g5a7NHJVNbwsfxJIyTQVOStkN/FmZ4No3k3iY2PYiA5ykF
eCMGUrQhHb1W9+ZE8AOcNHBWuRJdgaJlQG1V93kT7DG7o+AuXnWKv7hUAI/V2Zfa0DYdpKxFgoGJ
fU8WnGHtLglhffCtcoMjGxVhc3HU/FBr2dkK++1kOy7Tkq0eNlcRoOlDrdbQtZGYUPl0EOcjLXH9
LNzLFKEeBDMIqaS+WRUjjCzP7wO72eDC9C5VAuk9H5X1VMt908YfUSeu4rw80OJoM2g4ciMFGoSa
cdUnAfN/W0UXEw1v2hBTNTDOXuHZNl50gtWYNQYhhjrI0CiQkiXpiYRWpIQjsq8T6wq2MOM8q79x
Wl/fdb3GbFxrkDuSroBoqCOz1S2FPJpto13VkueW4Arw8K97bT8uteYrvQL3MygL6xvXov0KucC8
wSURSLQw6uhIrMXZTgu8c4XI5twnMR0PAhEn5o0lPXutgkfM1Bk3iRE/2JT7ywCt7tamA1GIBOCp
hBKJ01NOJfZouURSxXvEf6osNWDaSyvzmKEG7Y79ZXeWlY6Tjlb6um0h8NZZz2YvLpZWa5THLLXt
IzBi4PtxfyEjfjOxCqeXwLupxq3cMMIh/wok2Kavh0OjV1ehZjzwaDuQEmgtxBwTFiYqMb25Zm7j
vOEi6GV6afRevy67lJQPvJdg471j5BMiDGaU5oTVJJOh2Cs2QUnSw1C8MZxm1xA12lIl7FlONqQ8
o9o1Vn9UmoopkH/CRb3Lm+SBJxF6NZK60/y+IKrWHdqeqQ0ROD4Ja579DkcNagmAOtGukMoYH73U
wxPpANGR7aRz8lmH7gNSJck+oyZ0vc6Q76ZOHQdI7jN2eFyiPEndNAup3C1CVQBQMI4ayR5Cl+u4
PHTsq56V2TG183T5X/Vo+mRqRNeE3sy8LpX8Gf4xfftH3Sol//YfA8M3DpeBX+AXBobX4uNvDx/V
+8cPlgV+5ptlQRHiN8xXFnlYlq6ZtiNxM3zzLCiC2CvmDoAlTGEKofJDf6C4LKKyTNoJYUgNffEc
lfW7Z0GTv7GjJBketJfAr2do/5bjbnYk/I/nCRurYVs4/ngDOJqxR/yEG/JTU/QGjmcg9wgIYwks
HJOsYz7DGpf7Lp70FwbEPsdrpYtVMdfAoRPr+hoFb/qaa9EeCBAaYUXJSXWK5o4JhlxyNotGvko7
F4fWVqGv22HPUsSbBMJQtDX2k8fD9Ez8Mv0HicbpI9rI9qggmwagB42uE5q+rTRHeWzLnBMnysdN
0ErjjXW98irTkdzGQutXEuXr0jBR0SVJN+4gcvUumS3h/Xdf6j8z0v3o7OBzwsssbaFLB7qXBizp
R2cH7J+kjDP907AMgUafEWqdlEO/MdrKW0o/Yf8CixNhqUE+LZl37RdjdGhCE2khjEQwOdwqYQSL
A4Jp96CacQoOpxsqpCHBCbJVkTAcVeEgNlXFXlBrWxCe1L7fsuz+JUfrJ4fKt98DD5kEvcaEzTF/
9rh1tU/Pl38yhQluUs/7CPR43CQFVQHCLaoBaI1VMRCcDeVw43eBeeOkaFebkTX4aM3U/sbX3rzE
6/ae0TCVTdVjF/ViZ/tBdYizTl7rWRBRPefh/tdfwo+GwK/vHYabzfCA24bFygwJ+86fVzFC1mlT
PjN8iMdMteWR+QM9WdOJ4+zDdn/9ctpsRfvh3rAdzQRSx3fKt2ppc5Dcd6839QmSBmF9sP8GQGTc
kyOqrYwiarZsRJOD1/egpnJcOEzpufaHdP3rN6D/6ebkDcwsMNOWlimF/dOXlUb1AEMu/4AKTWgX
S09GxXiMyvfcy8TnlHiluvTqbofizghXZaeOpD8xh1hOoTG+9lqJOiNFOX5MBnE2MgtLfgth96Vj
tEG25GgFLv0qpoQpVVAW2sLMVuRvKA95qKw6U40NaPJNQBhSpd/Ai1TaLfF2/mOWZf6N4tkoM1rw
sYdf/9riR9gb37Mzmx0NmGuOBgRN/enXljgx/CBovuhd1ZWLXJjjfsRC8lQNJVunSQ3zda6H6meg
DqJDUDswbsFBWF8lyCyBCwUMTQZMMBRkfT5iGkKTtCAZo30klq25CkwSONaDYV/YRxsPA9SlK/5T
xRqeERfHUI5yMahOGlPVOxgHF4tJ9u7Xv+OfLmVaLK5gi5tQaKacjdjfX1rcHDlJacZbUaJBw3U4
rZJYCaj2NNLoSIJY/Prl9H/2erykxgGmzZfzT8a0MlItoYN3bpEtPRmebxB/jIEjS5o0wkvhiFc9
dqxtRwNNdlwxLmOvvhEAPmlmO84jiBndEYy9QlFMW76lsI59WkWpbNiNWvT/NqHYkOWaloQVmnho
+vUlBNF016Utw6ky7FldooI6j4m6SpNgRijllk5aXEbxXil6R0oDgmJUqe0nt792NswOEkNU4RX9
9afx5+sLMKY0pYqlHf22zXP3+w8/laEchnT60rMGdGO/grTLRwYzvwoOoKwAenM4//olecj/eJQ4
vKQJZoXniKki2fnxJYncshqjGL6ArrJ3TkwOAbNn3zUgCv/VqfWnQ4ObhlOS73n26xtzVfH9b8ez
moFRVX8BIf5kVjn716Kpk2ct88hGcmCHmH4PPhv/Il+IbSUvIZksp1HSwP3FWxHzb/XDAcrFzRWn
GgICDmmGP70V8OuWHQjnDbSg+swsCzRFS4jftYgqPDtDh+4cUBo9e+T1CEcV6YNcy+r+SUQmE8uk
L89KGpm4iBTHu1V847UZurFaOeT5IugjyS0jA2ha+FNWZswQHCwRfltKXiu1qr/4CuWf7yFd+2YX
dfBhW18frd89DgiAtMtEMV8TUgUR/8Lnf1drVhgVN/kZlXZDlpqdUd8AK9FWBffNx1DZzqImEo7B
pg9kp6y0GEVOCLduQoa+0lhG2a7Bb/HaU9t/zmAlpuzKREhfMIlbrDX1VeyPLP1YID6UuSfOnMId
mX7aNvbK8MLWKScsha3U7KUmgA85Ku5GUkXzbCuAezzHSVsBTBiRvBWNgZ0N1SjgzvaoJdasykDC
CXvRwOSE2wtzh5YmQONafHUIvnKl/IuPUfz5+tQ12jtV8ilIiyvjx+tT74h/q33xWhF+8izBPCAy
DyRma3KKoWnW2VhZruYMKQoRc2AByEAGJGOChLTyIzdXRXSDUBvHCky05RAgJPADwVjJ56n4iZKh
RiybxqwHBp8+VGnq/PL1Zv6PWfvvc5/xr3udTfWRvb6/ft/ozD/we6NjanOI70wdJt0XeIMl/l+j
wx/ZmGion625Y2EA+D+djviN0kpyUtmqSYk9Ywf+6HS03xwOTeQ6BvU2ZYH+73Q6P53AHIawRRy6
ZptHrsCc/eNlN3JAZ4VVRq4+e5trWWJ+0rp6awyN9Vfn3k8PmK+vxdvlaSZA1fIb//haBEYE+FDY
LZeGo5ySlqmo50kTU9n4IuKgXoo4CRBgifXY+8V1EuoJdkUiN2zskguCDKMloS2bvp2Cg4gzucIC
VK/nBdumT/N12uURaqSK5D6hFKBCY8QOk2SqkhBlRaRBCrY9n0483fVvl/6/7B/+yW+GA9/QOQc1
Btfyp5KYpsB0Yo+XnxQtYW7PxkkjQ27F1rgkHpHJYNLyvJ7a1Fh/d6n9kw5sPha+e5bMnymvbFtU
hlwUlvzp2DCHqWscZI6uppH9i9YicycVduavX+UrEOWnlzF4TNN5C8gjLJ5//Ory3tHCltQKtzei
rsIgpharuA1aV8WxAXCqwhIggErPqZi+96XxIv8ZrQhKiwhKmIYW6dZSpr01xmJTpCn2GCPJ9c+g
t8MLrl7SIjXM9kRcdrnvLJgsRwd24dFLVA0oH3HpQzHNTf2gl3FDcLMxPP6vnV0dXtC2+vjb6bWo
/0Ym1ztR4Hn23/Mx+SUvyEdCH/F/fvxXkrh/P0Xd1+b1h38hoBlB+aX9qMabj7pN+NFvV938f/7/
/uHfwEXwt9yNxcc//v4lb7EX8bf5vK3vDyWTk+dfn2JuFL7lbRP+/BPfjjFASJIAcvJPJBwJhmRc
Z9/GNVL7zbI0nQIO3NFXetL3h5hFMjlkJKjpKvMBCqE/DjH1N4fLieBzm3jzuTL7dw6xH28CS2eC
REc4M1oA4gC0+Ame4uSK36LtEDhlen+LtbNxIyt1Nt99Hn95q/3+KrZOaazRm9g/V5CgdUgGwdXF
nkCOR59VJzikSvzFrUbD88MtbYGL+lpQzR2JYK3u/HRMJl0Q6qIHHhq3jRTUc9WouXiUbcS8rV2j
HbGkS2QKxNtBChh8BUIw15Fdc104Zg1buGuzu2zs2VVBgtPyE1tioe/LWJUd+3xuqXWGnIKoPkKa
53QRgiLmlf/AjNYQ7U5GmhcScziQG21NEpUho9ixxWvI0pe30tUFzpvWY6UMR6FE11DoHkzFiCHz
vLK/UGQZ2VZtO4slVEiS7gpLl/4FKlRtb+XQzJFkejVvATISHRXo1GcvZwCO3bUfDr2lGzcGKNHw
rOaD+jBi2CVKxYzi+64DTbAC0ppfAeFuOGr9EiMryi4gmmXj4eHo23m9icgTiUjF47VfxAyObTcC
b2ex+LU5uSpidGS5CAeqse1A3uVD1jcdElnghXgHIZsXqzBxvGjTpmaVgO0Is+6gGKRwscWh01uS
vejvKtFPzbE3UslMLzdAIZgoQTPyumVxqKJJllt84+O1F6rMwbSq17sFqESqcUsQM0LyTFa+gsly
XmuCdO4zuyo+uxS7G38CYMtHJf0Sqq3xBWOL/imlY2TPiuVNCNaSAZ6plqnC3joBWz+srHM0mDZp
fQ+oui8ioD5KhdTCbJDy43XsUKKVdl0eVEB59iLVhiJ2AVi34qWpFJm5uRgIIGlEI/2V1BiNbAjg
Q0DJvI614wS1FfeoyjxnV5keKU708aq11P2oATcW+1r/ZIMThd5rxFmxLQvWfOg+um+Tuv8UmX+n
Cf7uPJqP/9+P9SsyLf7x99Nr1aCmLNuP70/orz/0R6Wp/gbNDJCPylPaNjSDTu33kTqVJqWJCuFu
pgRZYp5v/jFTZ3AOzZJsBAZqHHKcRn+c0fI3/D/8EX4Jihr930u3sP9UI/GGkIJSzDoO9d/P46uk
buFLEtXsBqi52WxaFtj0MQNsbY7jdJd2gdzp0FfWQ4/qLfDb/pE0WvmRmoH3WijWtpXoC11RRA4i
hkGUj5qubLKqyK8xKyu3sqntI6l6zl0Y6eTV9FGyaUUPiDguspeSwdddTjbeR10YF5+NqEnAs9q5
Q9aVB9aVwblODWIfEcCxpKqwggrs8leQHxAtpQ4VytDZ2ruZtsYTVX51PXaQ3BfTUN/6hQD5OzSp
wRgu1JtbfI0CUUiRfI7FHHhTjiwdMTJI9QFLlf4+RSlpvqDboguuEKJ09AKjtRjIY2THqXNMEM+Y
4vTujBwaR23vErDzbEj96ck0Sf8hpDP/v+ydx3LdyLqlX6Wj56iASbhhA9vQU6IRRU0QMix4IBMe
ePr+oHLcWyzy8oxud9yIM6g4kggCSKT5/7W+dYnAbvgSlcpFAjxOGC7hWe+IE8WkA3I1OcUca/4o
4NfuFTTWrNc/SMIw7p2qlT+sdOk+WVrNhGbF0IaQePrhtMjGJPATxwghxurU97KCEpW2CJxISVFA
LenHYM3w+P5sJL+5sto29WSKm4xaKu8ry21dEZ+VEFBigeSP/WpDNCgdac48p/qseZufV3nX1HEt
n6rbrnl66ti+HW7Sfm68/tnBXf8/u89b6+H/vs+7S57+1/5r+S09OLCu/+bPacSwfnN92jn8Tzct
qhH/TCOGwwxjOPz/gj4JG5VnB1brN849Hn4wZgqfMiInhL/mEQJ01nI9XzT9AocK9nv2esf7I0zY
FEmoj2Bm4axlQ7g9HC2ynQxYN8VHc0rJTkXH5n2pysb+aJUupHPCbKJKXhPk2Pl37uC3UTgBd7/T
yYH+schiRsWDiuoMoT1tg5ba+IM165CuNSaW06KtrYchSk19b6FXBFyfLje1A0E61KUYkzM8Oa52
oVYpzsk49+l93+nqC6okb9gv5jR2O7sBFHlJxpeuY2osgAI0HN66oNKHj04OuBzlufK++KkHPYOK
Hfrz1EVujC2UrnSQDYtThiIdyzZ0EESOVJopDBFQF3Hg9XFDAbbQGouMziFF+O35RbTFrNCgTiTb
gbKmog8XwGMXQMv06HuLd24KRjNHyL9ksN23cWVAkEc5RYFr9mjHwzggzsGZVTnsWqfjFBfFIxhu
O4ckEgKVQF7cDUNWbQEsDndS78RV17M1DJQCSITTaBCryM+nJ9LY6BrZXiiU0AZOiOyUoNJ5SyUc
tZLV+eVDzlZ92oylUA+jzAvq4z4csq2DfG0IZZOlkApJ+6jwJwyUaV2vca9SbbGYISPpIc8bAQZj
Jc/AWcykKgLpZi88nWhFncxhNLBPGcSCQ5f6WYzNDH0sxIeGnGZlgeQOUJdn1E7lqLVbvC4mHGei
5GPYn31abLxJgwc8Z3AdPqEgTRE1Uo/lXyH17U6MBvN80JC4bAQj8veLYszgZqAcX/MNpF+O4GVK
0h4oPpyVHKkJWdJXPQ46nsXbtnVH4FKe4SmhRTZSnXv/FHeZfod0W//evT69vTYRHpxl/5scXimp
/PukhiDla1c3KcjEfZ9WTwdzm8M//WNuMwxOsYZl++uGx3OttQL1xw7J/s0x6OOxM9HpZdMRYvr6
c4PEdLj+bf4IRQDtCv2fmU3j5zkU6Hyfk7HOwZie3V/n9z+XPZ7ev1aRrPVk90+Vhd/HoquH5sFi
Auaa9lEZCdwbEuxqDgdSB/0tcYvK2mNLkw4ZK2n12UYa02zk5ON8nnWc1FOvqmlfVkbXXBYyBicH
d8Il2M8eF7BRLhzfbTQ4+eeqdds0tEd9gufia/33tNa1r7ay9eJc6ElLQC4wtnazwPPutxwHvDu9
miMn9PVRdLssTZrrSOS+GQCM7AM3qpZ+qxWEcu5I1ZhOhbTM6qJHTacC0ZfjePrsbb6wQTjcO/Jg
WE8sMrwoM4BhZZ9wOOUThj3Z0vYCFznEGY3O/rNhEAc44bVGFqUZewyPbL5AwMZ/FIb+9Z0cH8bX
K/vULjzorChV1sXw+dYkMXphcV/I+JHKYnfrrmZgc28wZn9WWZ+/eOoqDDqbkQmo06MUfHgVPEhz
09PbaQmvjlGBoW4MUvIhPuokA+XWKXYNDqD0ylT+URtYSNhhEke9Gm37fAvC3GlS9FUyJ69nbiQA
lHaJG8SpIMyCHONkG2hFbOEcwMMsd+UsOjcwKhckWjK2oguFrdx7MoLrHqVFp4pgIaxShGKyB0yW
3QgYv8O3v3GHWdySfk3GiyxUvdFx9ljjTb64xQ3oqemxUW5yla/U/YaMIdyhMPYWDNJw+a2fiP7k
D1y/MUfkc3rwP+ZZyW9UBoonWQ04P3WAzeqsxHeQbbR5AkXQFIueXU5sHZcNSSioyNpmoNpJWK16
hM0k1JbCQvPkObSbAA0vnrmFg5YqFIatCy0wLqKOnCpwuZhqi3b+GDHaP/gx+BP0kSACtkKaxmez
HaIojLSe+OE0HuqnkgSW6WQY1XSLbQZXeQldXq2YkUTb2JmR+uSRySg/zyMnnUJyNIZ6w3plzNRB
6hgBAUlOU2SrbxSvC/JA/NU3+PqnsRbRnk0alKHQKa0VKcpfvsux6miEaktNamr7o0Y0fGazPfk4
TPRUg8QzWGSLIVjIE0FMq9ePY5JP1Fysq7IiiWxUuQwKI4lPfv5C79pm//+5BhmrDOzfF6GL9NsT
S9DB8Xz9F3/uq11UbWyAeUcCJwfQaia5P4/n67rkwyPXuQJLz1oN/Wv18X4Dls7qw5u1DJdjOP/q
z301x/NVBaKz9CAKEdRS37X4CFpKzwYSnhyEdfw8qrVi7VP9/PNnpzBvLvDbdjRuW8utd67m+G2Y
FwRhhHRUp47SEGSwwBwrUm4oQ7F5UZmZf2AZk3YgkMA5O88am12JM7fcRf0CGKZDLgVkcIlafQNm
ANiru+T6RRUnbg5wzu1vErN0MHNVbcJerY+Rv2tW2uyHqIbq1gKoioJCy2sfiswA+z6KPe0J3reL
d7ePy/M6aegN9MXCujBicggs5eLv6gsDi4/bDtBYSjI+zkdq2g+F1WEq61RinAgZZ3f0K8onp6rd
U09jMgxKDQ3GWjubrAITsl8Jj0iqbkkRoUfZbaPL6m5MJZIvZvHxscthnA85cLzAyXqyvOvIHb7E
KTpfZs457/dRitxiG81rortsa/93Mi6G+8nVbPscxInY9ciQ8bIsTgpoocaSxf55xvLY6a1365Iv
vgZeTRhxtNJqbnANWl+r1penSBEz/cye5/orTi5Yj2VeaBfViJoHlZ1vPkwF+6Q9UUSIBOfU8GA3
uTEA/j6zBrwcjac2XW/2jxmxiee5QuIcakbiLZsOWMiHZZRFhcVmGfsQUToJR9IdvVC2mIYzm9jo
pfPO48XtHpVhSRVmlEaIevfSlPAwr/MoeRDNjkVB2uYlIXfGlfJTkmMQ/8Gpo+neXDuYW+zNSAji
uZUb+WcqEIj97aJz67OBm7slI2WaA9VZYE+g2yGgx3UOAscUnADxK7XYGfgRhEHaVImcyf9azRbb
8pjzRRXSQIVSkFWFcz2yLSc62sCfPXn+8gM92PSRNHrQN+VatT0nzBoqnTmW8dbxOK9ZsmFtFWVa
WDeRzXazauf6B6wQfLLIv5y9jIakhEM2Z9ckR8fsmGazASCWUZY6KTjSnJCuigHXbSPnkv1bX53O
UmvMbV/AecHiYs8PfjowS3uS0OpQN8rqYfZik/KPgjqxQ7Ae36+E6mYXw6a/KztgGztpT5z75KTN
j8ZSYwrX41xqxBg18soi0HF1762iUJ3z3bVdEmocUGEuOeUki/dl1lucWIzzfNwSSeUMl7MxWAUe
KpcmRp8bnIwH1StvAxmsSHYwb6uzahz7YeetPuetq3wCnxMKuxMrmeHlYUq8IN3WjNDmQO9dTk8q
B1sasDeN7lZ62O+GnpkWTj9EVgTu9drnjhOghkelxrULNwFJRtdDBN7N2uh/rs28ZEcyVz0hF8Zo
MA5Ve1PT/7jEhOI+RmY3TEHlg9EO9bzR+tUmOP3exAovc0l2Vcf+tMRopfS0x/Ra9JhtYrsNZVXB
E6lJGHQ23WJgncIwoH0l0gUYgDK7kR9HnAd2zsK5BNU6JRvsWTaUU3LKqnBOINZitOpPFjIqSwRe
Ti132rjUd1gZLVRjopXtmdUY2e8OhpTrDLmTCEuFezD0/anQb3wzTr56kcnsE9iLTXpCAoCF/BjD
YIcihzxtb4aOE+iuqz3Zf+gSU1ypmXn6o+fkaRP6WKznlTcJpHkQbbTrEMkD93IbhccRtAteOQ8n
LYT15sxpyV4CRFGN13Ov9Ku0qZpm62kJMM/F99JvuBG7x2Hy0SVH0KwC3lq9KoQndtGg4/Tv3oC2
cDtOs69uUtPEZ5CRq/YJNbH+GWcbk+sQ9X59qwyc/x0fWi6z63HsrPm61LA971ApFUTfmi5Aqi4j
LWrXFkvphVNX+Ndk7rmZHVp1DP8OyXSVfqQYGdfUI9oUH3QLKDAsSN+bLxY7gjI2tY28lG3leMRX
TeYXDtI5buMus+szAILyk5wpK8MNteWwszSr5cnUygNGhLBmNRwsjVGGnG5KDYIfbsrAaCfKjC51
jhU2V4Bkd+cuPyVVr35s/ET/GBVw286rdAI9kbQpNkQv8sy7ORuc8iRj3rqcCeFaPhAtODZ7H2My
qC6Mi6AN8bfxDeRYokggnW6obExkNxGVMK3T+Rh55+t+brp2ab1R6nSn1B9C3BsguJalGYHqUCqG
Ppe3HzReZBE6A1PaLLMswovd9jC7QDn+z76NnvgaGY7s741923y0a+Pv/7Frw4sAAN7AaYBM58+y
5h+bNp/mCN0Wml8oMNbON//mr4qB9ZuBJoOStkc5gXPd31s2w2ejx3ZuVfH+8afv2bKtO/tnp0Y6
MgAAiNXmVIwGhP/iz59t2NrZKtukWfg6hlJhIm2nfutVWvrBNeIG1BT4p2fP5YVj+FF9wmSvaer2
WpogbgX10frnzy5otxAsHPo0kNiLbNMYQtu0pvZtqJpo9/qV8NUe3pxl4Lv0bc6EFjeHS2TdrT67
FsrJIvNAGASLnE0sSYV0okS/lfDBrbkMLQWFI0zWDrqxjf1Jx94JooNVoTB2ZeMsA7XgNOny1Ahx
88Yns9OB5HSxPv+wWsCy+IcXtAJVrbsXhUNsm6tFoEK0MU43bW3nt5CXbG1XeJPVERtBMMOFP6WF
Ok0KH7haYuBwxplXGvX3yYANsbPr0Y33jrtQLQ5MfarVSZW2dryrMgMkXZnnUbchTnXuw7b0qBFG
bl+2H2rHSc1tB2Y8v4QvOn3vAbKeN4Bg3K8QfmtxSVHX/RDbaUTVx02/F1MxpCvChvI1+Ck5Txt2
w4twqCvGLX2mxc+L+rrI9OiyXqbcIg7NxQsbJOxk5bxxgOxTCRiJHPYu8IOypdBaqxghE2hOQgbi
BJwIEYXuf4/jwSgeKy3prBC6V5mp82nuC7WZdIcNB+74uTTOIYxOcg5s8ArAOEUO+4U8RdNp7Xmj
I9peLADAXiWmfVGXMFRhpnl5igqsl/X4WSXZqC7Jv6uqOw9dOuneVW3bIMcy+lv6J0BweTuH0rSm
Fs9cGlnYNb2RChcFb92Gmhw4E4S3DlOZZiXWrmVj7ROIuYpQBepILZHuddcpp0R5rdEuKzaSc9Ua
CTxGpacTjyxmSX0AbMHywe0UGu5Nis/NLa+X3u31m6hlF/UQU2NayJaV7M02wHXH9itMlFpRRO88
It+4AXZF2L/bHlsbG5m2IRddgujqQ7XWScDKYFBTN67Vt+WHMtUEBk1ba3etkQ7lZhJL86Bi+nd7
RShguaMZV2sb3iMoHdTfPkFHKS7fjcO+lNhYuBflyZCzLQgnw43i3eiWzfclA/e47SBW0I/QpRV/
6hui0WzoMqaOZXAeuj6+BseUxuFgRiVwOJ41OYgATJIAFG2fb/rad+FPoImoA6HFnr+PfDs9scaW
vY8OsTsOMCRa15jhqRx2Fov/pnLSnjx0wx4Be9JJra8Mh1LDRTFMqjhP5yGhqynp6sGXFksy3bKA
AjGPFCkZV6gNMPmZfBXmFcGkekbVJBkdTPeevUIInDzX6RVjAKYu4zrySa8LkZ/Y0Jbj89ZhEQ9b
02i+sTLaoF7sdDpNOyn0M6mlQ0SVAyV2vJw1Cv1Vv/ID2sZgNfcX9rbR1GlOuQMKbjthlw/lsLct
DxF6FyUSrGCr0xoBirTiAJNZntAVxjk/OxLnYYSfhBXdTAgw66VGZp9uqzZHiUhSA5ZiRDAcFB19
F3dr8hoxs6hXLK3Lge740m9PJLXSOwKcTPIN+ZC9va3M3riNJ8HwpcBaiOxTXUeTc2J1k5zYzYjK
Vtkj4B8NG6n0jaG7JCwwygJ9WrT0ZG4zW9v0wiTNgKgF3cFfnmjyAue/npDkQNL5HtxP8qOyhEOY
yGKX0MgK9nBrcSq+muOmAFoLnPo2NVAi7eAhQAVRCLjP8wX6Dmf50YZrTRt82JgsCPDdkQZOt4zK
keAEosjFPeS8aZwCA/N7ChV38pmsH1HxyTLfN9IX2fKIg0gYN1FiANyqSLKY6y/Q4pD6PBoarWDG
JUfDBJP+ppRpxQ5VGDoJ4Nu6WzwSbWJFeoHyaPSQUtd+G5QdpRaVU5z2YvyBkKUt1f3PJel/6lr/
+9Xd0f+pftRNc7A/+nt3hPQP0yWtEZZqFKh0Qf4qaVHQokrPVkcgGYWqunog/twdCZyfuCspea9h
sawT/Li/KlrEJtICWX+QsW5u2DkdtU9ea6f4ayP4+f6IXopL+9hyETgzOo61sSawz040hDcxRvRv
6ZC5H8RUT3y8C8mGel/Chinq06hzvfvBBcMT9Uq7j5S8oIUa733IbH43hxN/JwOHde1CcgrEMKWf
pkYMYWoLbxsvyqPHiCQsm4bvpd58IZ5v2AwaRWYQVHvXKovt1PsgAIEWnRYOEeR6y0wBy62hb5x+
UZP3KMcl21S1RbRFdK+TGbWrujnZR6o5NzzOywBh7qEd9VfLmD1FPkfnGvp6HYsN7PTyQc3DsG3V
7J6ZZo0l3+zmLfxDYn801v3OmLrvQtNv+FVKqHMY8+oRt8i4HkpI7AEDP5vX8eKlO2IRs6BqlyXE
rKTorjrDJlotrPnYnXeNoaG27qvt4jnLrhuBdMja+lETLrfBx8qRyy73vZcMd1khbwAO/Ihy7UEM
nHpxe9i/a5Nx5hHWcBfljTjJ3fHEr83iRMt9FG2lJHl68Ko/XHPv+mrv6pL/vdoO/a8VrPdP9SrG
ao9/1Prb/K0c+e/RLzVWDfq/16ovMSzEX9vvX5vDcvXfrVJb/w0LLoowCs+4DTnF/PVpIwWmC2oJ
F3ueQS+GbNO/Pm2NQjZ/lyMOGh5aEdZ68Prz215t3cRCINlAA0Y7jXrrez7uw74c5x5OXhgk+A09
k3OJz4WeHw88SQHPQIoEkaKYTheP9U6wym6ePZQXDjyHJXHP4OdzM5TDcYIzWf1SEheciCbiHMLB
VueJru6Hfnjo7Wlb++QzN4KN6esXPL6ttfK+zpo8b0IesIwc3tZklTPS+UmRse3oJAfJaO+7oxa8
8yr4zzhXoclBr2P8oubP8rgkWmlu1n1pS8p3a+6BXog3TovrK/hn+uXhmQb2fnranu+4SB3WxtWz
E1wGVB59NEGReUkrcWmaAJAs4KL0IvUoxWbZ934q3rKjHR4b14uaCMAZuZhnOKEez/nzgvV5bLU2
FJxiNgZ0iZ0Lv31ra+Z8wVlPvjFCDo/E6/XQt69OHERRHPfXj+H5TbrzrMNZxv4PgPyzG9UuiW5z
jfU979640i9D46dlkL2nMFajt7v++bPHGc1NbcLj7zj6JdPZvJD/YAJm/w+uAtCaa9EloN999F2t
TFIn9fouTFQCQj8j3gxiETTmt1yQv3xapmUTMWnqpDKaeJ2ORnom/CFekpUhV3AU68c839N+JrmG
jdxOarX5e9t15cnrA/+Ft0X5wvSdn40z+u2HzxDCI0t/v5aFTVFtHcGxvcGsC19Y+u/8xijv8IF5
HmYJtvjYgo4u5dtOPyrLCrMxzsjJIQAt4rz5xlWOhjuDjxmKsU5T3EPeu27Ang8KBUgWquACDNCV
+Ukepx0C0ovyoYyIe3n92b1wKSwg1MCA9zkeGr/DS9nE3shpklTe+/ncSnyb9+W7ZNGZ9anKk+KN
V/XS5UxnDTrmhWHzPxruCjyNp3qjCBEz2+1WRyqQQgbiMDkUA9TGXhToVF+/xaNPjKcJGHLtqJpo
GS1EjIe3uPK4WkoTOeJhRzuVwr/Nld2++8ZWy51LWZEaGhrGo1eWGLFqqf9zkWkk1kAvxSnH0myb
RMrYon1u3vdF/7ypdWJaxd0Mk+P3Jrx1ui8x9/G5p7veBalR+LH2H9yVt15klfAy6I+kS8TWp7M0
vAz5BekpUaUVm7oxQTt16Bj1Lje2735VrGAMRd7X2iE/Go2u0PqFjzkPyX0GouaJfIscaXpjzP86
IFZJDuskznpW5WNLvD/XxWDPCHPUmpTUDS1RmX1b716/l6NZiTfEWGOrQbmK5j8q2cNh19FoR7lJ
md9rkjXHY5m3NBYyKivYat5/qZXa4a8qN8b68aVMwFkwVUnaWAonTHox3bYGPBbfnDPOgH9vKF/Y
O710Vzw5l2Mcxz/0uod31S9EhcnFR0vqxHeyjybyWcw+kPPYv3sscMQzqIKv6j2W5KObguTapX0M
87eySQsLBofcjSmt3f/ghpjVid5ij7ve1uENJbBFR5ABZehwrLpcNAK8rsxeRfGVXvnyDajLCyOP
zRPLPAu9EHxYhxcbs0qhe11lxwVFVb6u4VIHlPmGru6Fq3gOgm7fYqJdRfiHV0HvQCuaT5RilWy2
YN8e6c27bwzvFy9iWQi32SXhWD6a8NKBgJzI4CJaXxV4zhpxHXdqfEND98JwQxv4z1WO3o4p4xz6
2souJcvvxCNLJFg61W8L1Mu37x3ZYtVpmvhi1gaPOFLr2aM2zWqwcgSVLL0BSyFpTqadPRRer73x
hn69LdpPTHCmTkcQM+XRG/LzHIGyILjYszNxnrtuddHRovjKKUK8MTf8+p6Af6xrE4UbNi360RMk
oRbUbM2lVr371m5mpAWm0b5xlXXgPjsVMNlhIKbsQ4EHO7H/E+7zbBtbZS65T4gQwiSW8XBp9nX9
uYhzrwO0gw8mzE2t8N4Ygb9ek+OHw1nRZuPH2fHohY0cq0zgOQWscssKIgQTG8BF9gYsF1t12vZv
7CN+IpAObxI62WqVgCllcBI5umC9KoaTWhUhrrmoDV1L+rSGfImOv0Ny/0kb8Yvvafz0AE8hP8zb
mdDvR7o57efOAIAdRuBuTXQLZtQGjp/0BOsgnCDkIZ+KvaBFpO16oTnnC/jOL+8d3jaCMjp8HHrJ
6daPfnlCWOLYsFiOkDoQVQTdvJUcB5bom1ZEhf3GePh1gPMtcboGgsN094vAlgoc8ciSfd6Yud1M
1ikgsUYoovWAhODFev3eXhgJFB51ODer05Pd7OGEZ0Zplvb4RHjr0AGIm3KybTUUiPc1y8bplZAZ
8cZMvv7Io7Fg6FyMaiAKcmbBw0vqsbMkWu4UYevru7R3nuYFSHeuJ5tUodARYrx9/z3y9dL6ZMOC
q+rogr0u2nZNzAzTcYJsFVsPNC4vUWNEyPns9I2x/sL742FSIwIyi0rxmABnFYPlEk5ekmQl9HTl
isg7QrHzU6Cm1vXrd/bStdblkF7Zz8b3OoM9mzs8aTfkNRRVaHstGVxOrZ2XQ5yRcE3P6/VLvfDW
QGKsZ2CslGzWj+bdKgHp4NH4Cxdfyo1SuXtv0t6Ezg/EhsNjti3g/72xhv06OomFQYdJDZzkIL69
w/sjiGoNpdb5Fpy2vaTbFm1tfTROfRB5wSpReGNe/PUmAS+um/b1SEyS8dGXrplarBIMRBy/YfZ5
A0TnoCcC4oLgGf0si3Kiek1lb15/tL++xVXOCueLpj//sYIkn7/FVswC4SdXbRBM7xcwwFhvFHCO
jpb965fy+FGH3x7zF7QNwRYHJcDxA7Uy3y2gdZVhZkK0B8Qsyg/Kb/BHWdVSkaKWF7d5q8BspzM0
4zcmm18fL4UGxqvOza71oaMbhV9iiVRSb3ebpoNmCGVVCWqWgU8Z/0oD6XsX2ZhO37jsL+u4oBSF
zY7vX+eI6R291XxQBP/WCKjQPfqnkxcXF76VeG882peuwhyKT5AWjo434vAtLsNizrpKOZ+Xtty4
eYNELfb6N0boL2PlJyUL5zJ1WMiGxtEj7AilI7qBvaPRzMl23ZAFBukWKDvG5T+51NouWvUmOvi5
wxsqlr7BwdujEitH58R0ugkKIBnFeqZN+9eH5QvPjg0WTTDmMqYXe/3zZ/NYaQAYS82pDCd8zUEJ
qrnaRLSi3llN/lkwNKGhrsNfh05zNBJGEz9JWS0cjNpRIsuMkuKL42n9vHn9fn4Z6OtbonTCOQ85
Erusw/uJtalB6GLDliLtWgatFw1QzKXfEDNBOjUpG2a760zSJ1+/7ovPkXmPfiJcJcIKDq+bo0XO
nAo1UGP76gxRYfbVzi0z/Y8uQ94Ahz7wIsdAjrjBVe46YxlyAOltCrxQakKNctgbw+Jn6edguuI5
Wjomea5Em+SX+3HzGlkv70s0QezNkObjuwKBe0Am12mtWycypXhTjSBI0DbuAVGYb3wELz3RZ7+B
ezRi/ALyfe8glRx7eN2hR8jSQy8W++b9L+75ZY4WOqdNyYLi4woHa5ouS9+7hxL9p6Dxv2jdYiz+
fJrrOupiqmP3fzg6zGFApBOte605zte8w1iG6D99/Y3X9tLoX41psLgY/tRVDq9TNemQ98osQzsD
KjCKybhpoZNQlWLHJ4LaVdGFkVRvHTJefFXo8ZgU2e1Raz687NzbNSx3LivI/uiRcmTLQxH3b6Gt
XpqByQHjYLSyXoVlHl4GS5VGxZL9HSlaMPqIQt/NbkeZRYwWMtr3jotVbcmHvNbOeX9Hi4qZAr/H
qUGpQI4dSWWJTEPcIPX7v2iuwyaSQzxYC9bJw5uyLYmvr2bCshYPfUA7iHiPuD59Yz/367Pj5P6H
f5BhSK/t8DIuaQrSFPHASCDQAPXYvCGv0sc9Ao789Se3DubDqYMtFRKHtXdIFVEcPbkCQprmcJQM
k7GMdhmAwr1s5vI6cYz6JK/K9o1TzREFmK8LdreP7BRYK0dqYiYO7y3DjzmbWj+B5zfh9xD8Yddf
C47/DWcrv+k+JrbUHyq380nVlm5hfnKzuXdP2TNo8vb1m//lOa8yFMoxhk6phDbI0XNuKjNLZD1M
Ye4Sdp4SqbLXKWZ8TCz3rR0lw+ToSf8tXXHBWlHSOrpYhPKImJnUDYu60pgp50ob/Gt3FqL9XFnk
xxE/7I0KC8MiNBERNul6y3LdDAlpCYKlI8NzaMR3Kp/y9Gs2t021IfKubvFs1vZVwUnrxqanaJ+R
hYBEAzunMW2hP1qfBaR653xSJSnYqrEcfBjAf+N7aLDuz+4I+abUPxe2e9YWkM/QxaivapxnQelU
Oq/Gn8x+vEpryn03EbZ/Aku6HjvVp1Iv/JO2TMSEaSQjmOib8AsC0LasUuCEArwKqUc+To3HhrQY
A2LBt8iEJzoTpc4m4+Oc5JqrwpqIeoKTMRyVVOD8xm3xaOUxg4A0BocI+REfqnWJhRJdSbA4bdJv
lYUs8KIccmK0tr7flGhSMtuusGl42dJnPyZbi6YzFEjEzZFfOU/fLS8useYTtTwii6ymAcNO3I5T
uqn0pcwerMlKIDxNKSbmG3eoff+0iZrK/lD3o+/uFK6N9rRbuWUgvIkk2DpSzHCMCLuykg3ZVpna
Cwyj/lW+FLMfju0wyYsoV2q+Hpem0O61uDTb82jomuHOI+PE3hgpUX5DnFR2oE3LUj0pM5qfMgJP
zQurH8uKqJ3Ucc+UaxXLpSPyrDk1Ib72pzGMzgYbLwjhz5mTGHbINIjVwY2j+IdgU+Uhg45zASZd
AUo5t8YpTuMNxcCERB2RRMRnMykjKhKimb/jg6KbH1hGlGRf+NrIQ4iIWohuowg735lhS89dkzYn
85HEizTbErTUOF+nJtFxfQ0yLRPAEkSWx1tilAHRkFs36Tdw79ZwPa1pibbOTTVuy0Xp3M9Y+b83
pm8+NWT0jQEwkDI+sXo9KdgQSjfZjrkbiV1c69p1y4GU+LV2TKc7C0i8gc1DICLEFWw3TyqN9EcL
ro4LLXZN41hM2bEQqLRSuyavxgt9dkhIp5ynLw+kIRJQ5jZpj/wxGt0uNEo2L4HR5Olnk6ANLGNI
uUXQkvyhNj1Fxh4yalzH20JUOmN7AYO2gZdtfTeGEs2h7S/YfXzaYwk2owk+NgaT7JpcH+O7brY5
UZPDvFj7MdemO7CLXnOKknhstwmATwKrRVuLMEcV6WzKQip7V0ndfIrRumYb7F0umlwO4nZAOPQ0
Es6dd48ueTriMp5xIIbz4jgJmbKR4wVVrM31tslr406OAtlvTSbGeOZKmzNXk+QyP/OiWZ93Yqzi
72PNMWVrlqYFm8xwui/uktndPSC5tA9JDh458SKjbXYUgNUt+jN9vnTzmBgx2OFTQu116RAYN4Ny
8ysJNqTdofW3Z3JLvURHzjaU0WUCg84K46gjuj5TPSmjMailuyXXluRhSZ2Kl5Fl2UyMJAmZu6wz
xD0Tf/IA3Sy6Ye42823VOk52r1WyYrrxlL6cjMyZvze66B7toWymc4oG2aM/tGl5PmPpJB2hVc60
YQ8eaVDn8vJJNyPjPhloVAd0sDpk8LE5aHuK6CrGWhbVzheC9VL9Iy4zo30ogSXc6I3WXYNHo3g0
ar5YzpmHqmugHsSyati66xM7atbMBNdQt5Ko2mJ1CHi/DwSJ1KdzB2phTxCvmV7IxNAfobvY8V4S
f0COfA/S2BoNQwbg+XwC5nxlY3qqMsx5UNWFtyNKJcsu4gqM5pkYdfvBSfTWgXwnzM+ZzoGdKDWP
BHk+9slLz2YINefGPJfLheyTqtq05OxpqN5ja829TUaS1aM5ccZgrFvrQxmRDbbJVVuSsJMvqBJL
bxz7bxHtfHXZlrULeaVPBmvLXOISq+oSOR228Po+FgsltS8N1sAvnhPF+T1ip9w4J2rTESezSJjy
VWxbbehjDTZDo8+1fM9cMpi70mslHuA5WghbjLV0tsPWmsr4c0Gmzzc5KPPBKWov2gkD82qYWYXB
3JCyBjQIIsdBUY+xYnUTaUVb3hW51fgP+BnTeE/Ecs/cXXMUgfppmTeWCdM0NPESZOdGBB4g4FRE
mKuOgj/buMpukk3j5X20qRqy0a9jQALFg1MVlrnP/cJbLtwYwdh90klqvKOUrJLE0xdol2kTegzE
rOlCPyEROeiGTNP3zcwof9SKPnHCrBv6M3Tw03gqFl7eFgMd6mwEOXkU+H495ydVOS317w3d/pkz
01B+HRPXfVK+4zXfp3w0kD6Ry2ZvU4hbRoB5QLFJkKVjf2LaKCwMzFGh+x+ZrdDE17APJvK9OfCF
6Ux8H0W5qSNPyoyLJnowlaPSW83rycQbJ8+ZN6k+ec1+7fMPN7khZHJbkoQnTo3aIJw7LL1elFuP
YPjyDs9h7Sf4BWH1MX1naX3ZJOOYn7Wy8YuTOCZRJxwWT8wkE3KeaR7Q0GaETfrdUvpDQPCJMXzp
fLr6X+0ubuObdJBl+91CGs4nlEaJfaXK2HsSdTSw2Ot+Z5+lyDbSABvMvJyC8ob1QxS4LfaR0+U5
igHH4wmHVT2l6hM7IyhEAWL6gXRgpzDE/2XvPJYrt9Iu+yodPYcC3kzhruGl95ycIJkkvDnwwNP/
60pVf0lZCqlr1oMaSpGZ1wEHn9l77QezgMVz3cHTV5/tseiT+4VvmgzVSc7ldWduUotZL6bTLk9W
Iw1cYyQQ09bN9Q5GGxG5fPxcfrBtHZLAK1ZzPFiZLjHeKe42B009wkfSVqLTrZ6g35cWVbwIdA2w
NgYbl/A6dZvdfY1jMfMXstfxO/cT+eYcEuq079ZJN0LNzbT2ul874g3nlpBBDZjywI3pp+pYK29V
VSjzTktlMseKyiucTD2bnZi+stQukdCTLrsMS2WT8YJnNj47ZGpy1mBK3SS9UuhPk20oV7IbG+c0
sc4dPltPneYrMyETVQnOgc79faqjH/GrfsZDPChOq904KP/dnTqY3rsyqGr/5JDPUaOOg2QBs25U
Rivi8cREVFHyxoQpLuyVbK5hxp/63ibrrLzIJsl4lK7V+vhr3f4fiXP/35S3f8lt+/9Rfnuegf2v
WuJPYI4l5Po/SG/Pf+E3z6FhwcYFbIZFHbEV3Qy93G+eQwPpPHMudDagizTCF5h3/0NVr+BHRApL
S+YifKTYOq+2/im91chNQrSAcY+/hHaBwdN/oKtnFPrHhstCcYUUjPYcgSXAt1/fxx8GmILH/AYb
BXKY65B94zVyO/W6qsYCDPZTWqsAbPgMc5S6ZhcvpWsdUprQm8wbbcjcenXR6135YGMFi5dC6Y5S
Uzdg36126j0NizRpDEGy9fQ/JkXeEcNhc+Dcxr52zmid5UVnz5QKlf6le+trNaFl3cTdsNVRJfI2
aJoJH/vMJa4u7ZM5qERfu4v0dWkeS169HbVgmOdro1ss4A61PCikK/vE542+AscrntfpQu3AI9qa
8q3o3vPYFHEC9ajnWXtYcfT5yLf8sTWVaFHs9tjyxPVTDtRo87rEn3o3XItOPEj5TgK8XyyZtR/1
fIkT0+b1JS6fqog9o7kaaBNjdoIPHHe7BLRuumz7Vsg9B2+I7XuPa70IRrXwIqgHvS/T9LrGlANn
Dk6mbgZjZl+aSvEolKgnHdiscFhrZfacssuXBlyaMouawgwTu33j7h78arDJzzX0L7Xv01c2lOB8
B2vdr5aGPbrVtmCUJHTjtXLB1wCG9NzImZNqv1aFAccyLe5qQkHMBhSZalQXhecqkTL2KWZ6E130
qH4ag0narfUDXMAxVZXbtnqw8jS0qphh2aU3kAxdzvM7UL4Rv5WZ3LladwU94NgOz3VxFKtXhDmu
9IBlGdawuTnMg/bCFUWV7E4XxD7f1SCnWlJOfWPS9R3N6s1Wr1+d4wGz7+uDNy0TFrHlI5nXfTEU
khDd4jiPKYSTrSJmfvxMiHfcbK4ligfG8Jig8kwRFODzN4AEtkZmfWA/ExvIpQnw3Iy4MUfoIGUZ
KkS7R10OoaKY2F74bd3l1znBtSxcibQv++2k1465A6CQxUzK7jq7jHuGgCVwUgwpWbFX2/6KPmj0
zVJ+ilH7rBszHNf1YBTjMXfAZ+D0wJ2hUT6IgSUWyJKbsSi+8FLcat32rc8CFlcyIEfXsi/4ybEH
dlTd6Fet1lsxcmSPrjk8Fnl/lbTqvanwJzDZ+SzaSc7WKUJwt0aOgBW6yWNq1x/9mG20RYn9Ppnd
hzlNL5NnFEWw5DyBySSrve7Ba4zQoCPVlNKCyaEHuRh+JAPKUzhZ4LPvyeesbyS9gU+EL4wCddT2
eaJ/EtGqH6EV4/haPEK7SZwkFrIETG298+CKugq03kjTtx48cnCm7GZLLqwkC5y+D+vM9VdtLwgK
6Tw4rKt1JHZ7145HTHybtoAstZKQXtvl5i99O8MXWlWHutuxnw6IG0ePKOJ16d6089xydklnrbgX
QCSFoCpONRzI/r4BN99VUBjJ8SS4FmYyfp1Cvs/mrgeA6rTPk2v/gIXK5r6ZHJU/xJynlQi+SWrx
eDi3b/MwnyV1Xd0oRC2R7db6dF55QtVKpjjrP4qU9c7FC7kep27DSGAY4KA/IeubHlxlTp288PFx
E1/riUVN39S8/nX9sDpFfavavUl8p9ZW8rWhV9f2KYGQ2dHrpFYB/nKq1tmT/buuwTgYwKkYYBS2
T02Q6KEKWhNEGwmbvCmIXh9dW7nXkGOzLtQUZbod6KiUAGl9e1jypvZ8Y6smKxhy+mbfHXI3JQvS
BKVTQIj251Vtu10vDfszURM1C7o6x+7b59PE6ZxvcjB8snwl3JEuN212FyUZlnZiACzvmSxX0TAq
ZR5vPG8svOTjAr6yTYTn14Ohdr5plM0NUDowdn3n7tLSTF6rPvPFWnLDu1agwq8idMac6kvR9QeM
jCGpuMULfU353iPQq/PyGgmsctn0tfHQgNAN6AFy/IT2em9oLTFTJhibpnPr8DwHMzzkpNk8/vBM
s93Dzq6utWHi1qFl6Kw2cL1lX+vdUQHoeJQbSRV9MCzFxWDNlwz3fA9fbWW3gQ2eZSRHYyKKPSkm
vvjmZjYgrHjerjD43ZEwK62oIk7adY85VZshe+LirR0FkxazBxqE4SHLsgLZs3jtjQwMeeucZlAh
/th/bWa5dzC8+7Od7qvM2c8A1SWYAiLXMtQzThGPxN5IA6ZwqcxDNKPBPCrA3EU374xxst4cBFe+
vhhUtdST8cZddLCT8clOm6BjewKF9NhvbTgXUsAY4JbUZXpnY0R32yTGYX/PToBkcJQ9D0RHV6dl
XYxAJ07NTpbbEnP8wSzLi6orBp9sKRHYlpj8aRY7fs3d2IwtatD+S5TlN1N4zUeIle3TicAPDQv7
3khWRDOOA//NWnws5lFLtlBK/lzkirS6mas1Zmzz3Y3KCe8P7UQfFp165aavhrn2zJuyi6pvb4Ya
0gh9QUEq9ZrBdE+uwQLhYXW9p1RZTm273dGpEpZG3x8Sf85Dh93X0BYEAG57R+2+1XW4OTv5rmte
+OzU3vVa50baopwma7xyOuaoHYmkFvAU0tE8c3kX87UooI0CZvd2c6XFacZ+dDt1dhWONQ5ByiUe
pe70o7GGJzPPs6DFTXIYFi2NlIoCPl2M2KH7j9pVPoJMPW7ptF0JpdrbapecbGON6WNuBis5D6to
mpQFW7mFkWIy84ctfa+JUq+yMZ62+UDZr+H0gYrTtkex5K8VKUErRASF+G1fyNE7aEN+4TbmGjl8
A62T3fXQYroRpAHn8qJWtMlNEmSt7V0oRfrtGKSzmcpH2TV7t+FCajV4MZjrWWNjGGEpK7kAxnUs
dkW2PrW6jNcmAZin7ROnek1Ed9k26V4KbhDV8Vel/sonmicY/mg2SsqYjeim4tmwhr1tcS+K+roo
e25DNXFj11rqg2EtO0M2uJ6XeE69j6FwQjO76cUpZQ3dSgkdGPoYGQBQwXsGuNuiUt884hqOBByn
YX6WRr9npkiad6vyFLz2NtXbVQOWBqHsdV3xF8UL4GwwGLKfVfk+VcqnV6Q8+k90uOpXVjVk0egB
RB4ICAAehAehVHmsNMQ7CamWu7pwq6d29p61WS3vuSeZ9Tg85Ui6u2wsdZeU9redG5E6UNJIb+b0
zegaDX0J6rQjYgFjJwOgtAEo/qygCg4soUXuOtc7qzEFNXQdJuR+A9il12Qk0StXVW7wkd/sJNKL
iz67rTK6vIkQ9D7b0qDJtuSGcMZny82uxlwtyDU2d1xqjk9klIqCdryYBh4ZavPOBuuiHdwrr2CR
L7O2O+fB4d3EARokqJhSH8AQS+muj8ll3F7mDEZ70721RO2EZMYn+EynaHR2zAqyYFKvzIFBJ6l7
7l7oUjzmsyB5fI+9/mWr7NsSLE+oNOarJz8mQBOjnu6nZh2iVTi3LN7nUDVUToaeSZcpmNYgx49z
WzghU4wAO35g5lw/K6b2xr5COrBLQEuGmaWeWQwV8dl1TY4qGR/bZ+s2Hlg2Z51OxjLl4SiXLXYH
HRKGrhSXJDDDs2rNB5JHyW1u2R0wNnvd9H77zkjTymChY3pLL3Ouoagbb7xhftxWSWXtHZ1NHkpL
SD/XETJq+HNkFuZrQvq1E0+tHTP3Dy05RJZZ4h2rHOV2g1BCbGg6PZEC+FCdZ/7KeiFxs0W16Eb4
FEjpM+1ZEfZFBzvfqKZDN3Rh6SqlXzneCWrVKYf3mXqIi2r3eayWz7bPr9L61hutD5Fl54fLi1zg
GVVuJMYxyl0eT7Po7AdLq5X9ZjPh6E0mokm3t8mI1vLtUicQmtN/5nMASMmw/06Wes9q9bqaZbwI
AofQIUGb1W2wJ7Lbt6w3/Z7+Lkjyxp8t56Z1lV1qQtNeh8+JHJ893QO4tKENpJ3s+z4PwGXOwdTy
5fXWOXFtKta95i6PhjrSzFWwrPGQPHg8ZNMzQ0AXB2MeHykEjyNoslj0Zu6zmzlmoFlU7Rl1hBfA
3NCv6978tDLlOHN+ibr6IK4oBcNGgPaaRYN1y2PlweIvdeYIFg3ntN91pnmGYvgzhKtju4zPhaEE
dob5utXywOq077nLvpJFjcckfxq98TSmzE9qLXsx++WSlALubW+/8rPYYg8Li4rjTThx1tETmJS3
TW7zfFWjgT1gkNPcRWVZP8tm9J5YkQ4nbLV7s3KWQJYj01P1est4ImeOBCua0xMmxvxst8ZbXZpa
6HjZVTko73LLoq6uHlPA20FeeQHrqB/j4AUlRMRjP11L3DjC6fayIx5VVWQ4t+aN66TdPTulOCfC
nW0L1WnrtLclpvZ5AwJiZPN3sqEIHIXecEQgd2cvJH3V48TyximSi/6uioJB7Wr8EKndEV2QWgGx
Bvi6lzru0MYbYogB7ZA949J8GM5UXeCqpUokNsWpOUc8lw7fWu/dzfhIuuaB9l4zsb07rHSFFw/j
GFfkDIc96RBwVe/msY0Bg9zNeRJNuhNZcx414Efqvtu7MywK0b60FO4lUMKxp0eqy0C6F15pxt1Q
PormVPfVLTRMps+WExKlvu/M4Vzi+G36QRbsLpufx1E4lx18En/Y7PytIHAnMjUicHwllXeJPY10
Cjej46WfSZqpE8d2mX4lxrhd5mYuEl9tau3AFaU00ZCP/MAUJH7azMYhnYQXrZmrP/Sa3t6o2qae
0PkPvhTkxJfA655BtI4BkmL1UDqMeLuV5lls26WsKHHN1rEDdgJNTD2f0lFzAWdAkkLbmfvdto09
zwo1hjbyAZ55TX1VTbRDUWleIC257CWovl03iTdFT+tHTekUGrpE/wAtJJ97R3N2jNen2EucbFfD
XPfZYfQHsxibG1pYDXyuMu+FsC34LVPKd19JI05T13g02H7OAdsRWZDuvOp31iZyoinUhjZHYdD0
IHiUMdw+w+iV2kQLmegc8yXMfYT5mFGYUhTNiUdLIXdOvpXhfB5z9MUwsn9KtevaBgFd1W5Wxepc
rD9sFopBt8rlwAnUHEhlWg+EiCnHc6iY3Q1m0PRdwsAgI1ZO9cZITZ3lufC26mCxAn3pWwcq23bO
jht5m3fA2uZvQT0VZiQg72pjEnsVJfX1Iqr1R2F5NL1qhWCfrOM26IHXeYGT0wU1fLLmBIMpjbSm
3XZDmiwoPxN3p3A9vCdjb+88ay0+OMihhpJ0J7dJ3buqi9KQJ9XyBTe2fYGzb3kk4dnGw2yf6RNj
bZ4MY1Fb8KKm2E9uk+1VaephRave5x1sBetsRtnqlv5XMuPneVj5KRv2eOTLv6xqZMxqorTBqI1w
xSdnsgB5MypsOUps454hjCgIk7SubH1wPha9yh/UquD7QvqZ7zy1VeJWV8XDNKfNRZO3xqlC8xRW
mnpRKFkh2eOrdUTOHf/MrDbDrWO26ltipeMrhC6VMxX01K3DEizz3bkqPxIWhODLe/hGOtXt3pED
ENh8NfbSXGhiKyuzftQq0eV+Jo05DYSAzSetrLsA3lMcLaXJTwCLupehmNdDPhrWhZJlSec7wrOV
oNF1AY7xvDp2B2nGJQQkyvVGGs/0Tw3rBR4yQnUOWVZHg9gOhJTdEmwMhKPz7paxeddFt5OdOM5Q
/HapRqCyjRALCC4kreowCLzJ/tqPTAAap3HdAHHvekGCKceImHj6+wgQcgA7tbcj4514LrFMD7Yy
6yyqDHTyDn19HdqDY9F71CL2BkUNkCC0O5MBrhHmtiPumrlOdyrfymqtE9GGw7gDIpZA5C5Gmp1k
VsQO5lUed26rwTVMUV64zvzuDs3zNHnajaIuJnVAfVEa8yVa09onYnEIC8/Lb7Vtcy4V07lrzIpl
HgqOpZ92g7EN476RktiYbh6dywUiFsRL4nvuk7p9K2qywUiDTodDleW9GRjIOuEBg0y9kPAGymgo
OFLZuXU78tI/LDEQYQFZdrkkA94DvlJW9okKWYvqVWHaWkGOL/xsGuRRaxtI1c0gdnbnLQUc1rr9
UeobM8/NsRN+UQQxwVh3t4DsBwZY9FIUI+P0mrYVlKYNDDCnH2QIHwCRBEqCFyTYZN09Kr0EUebw
7x5F0uUs4pzytDnmtAeAexgwZbLnVMfLWW/diBWX/mCY27n02NzpMBOHxUwRauQRyQgrvrxo+8tF
mH08aqZ10luhdxwhmhcbMx0i99amMVQZhgNDmSiraAPrUY2mZGSz6EzjhyZHKHMz3XBu2yC0ZBN5
9hQrqbEb5XxqyC2604eK7n401OXTKRuVwETqEBrmwtror900yHmIH2iv5JeV9Wm8uX0Ot31KuqDM
rPRyqdLlAoEN4xJdT8nxaMcmOdprc2O5VkvxAyj0tvQM/S2hB/N8SZgAWyA8MZiP0JhonNh50U3X
hFw/maN8LJqeweKQ3GqTBoVA0e1QAtIxGhp6xh0mX28OglbruLqN+0HfbZ2YXz10PqfSYNJWOuXx
VwImooQ3Q1PS/Vx2r3aV3wCoeZiE9s0xEsx8lZSl9OHK1dQ5LYVFw7TGnEOp9i/u6vBHVvEyCK2M
IIzNrIVzrqXGDdUGhrGJiIOSzSqTjatUVES1vOqNec8kSduJjiRzrzRu5sVZyRFpdpXlBH3RKPts
tp56WaZhspnDLXOmGzZyccZsNVcfjE1zTjABPxbOP60k2ZgC0ZQnFnvyVoGaxxHMVnNb+SHPrLB4
4k5yFexaDvO6dIXoqQv9TaxNSlw9pL55m5zHrLMjt2fjNqoPK/N5f3Hd66WncgBK/Fma+pVqNm1A
hT3CAsWoZuVr3Fpq82lxrbScyiGbzmsVCluUShG5lRHOznxf2uYA+61u78CQuZhVlpMs9Od6Mz77
wX4f8sdeQGETTZRtk7ErneemZAOBDIyZ01BhWivABGrWO1oVvsTMeWSNe7ku8AZhtPKsnQKmiJsv
VY1hSt777TCHDbMxKyGKiykffrH90rYRHzW2OBEE25dqUGP65idirXmuV+CThMyP3lyTz5zDRstN
886RtWBs2j3M43gtvDFFicbAC71NptIvZKWuRtlafqU9q2V3cO4mVeZ71v7OiXnDvnGTjE0qRZ7r
whxWanEDZTL3Na/7QitX7bemqTG0uHdgDFbfRm/GJWLd4xk8kgaThTJzvGhQNbrkec9Ox3whkYeu
oH0qbVjkjOnDwa2+5iyfd2XaDiFPply9ZlGrPCJPrA8kp9vVzrCVVyYHF2PNrBpO+JOrnynay7JX
p/5WgpJux5EoeDFTojXVd5/kjLfUb0CzzyAPyHIGe8YVn0/Q7qxs17lpETNReZwzpuZqIm8JHSiO
jJ+3SyUTMq7mpI/NsmoDx3bGUPbGqVmXN7ssD14CJIfnSu/PVfPANF7x+0o9Elcw7DryxoJ+7Vke
scw4WMixG7MnTowURNLFRtsIvcIGxsv+2BBqqGqSb04EDWFpPt+zxSxneVnBe4f15J2KcdMvlZ6s
wEJx59tl1ACHqHSxqbfG69aYEZ3Bysp5KPiEm8szF3mLLOFkZW60JPqDo0vsHehJ30YrnffqrNpX
Rp2AQ/c8UNvYrnN/wkTou2zW2Jb/cLveOmxK0d+v21S88iBfLpom/dgUkb2aW+JeiV7scf4gp1ds
2hN5Xo/kCZGZEhneUchCRJlwM4QtZYJCyuCecPv1hDtTiaFFhGbZnMRY78atjYjqfF8kAzvGHgoj
KRZjnrFeDhZRQMv8pXMuy7J4SdnDNKyHgmkp9qzvzyeaOMdMqFGajtalTqoTIS5a1JvFD4SrcY36
R6PM851ZxKAdH2U32AdoBoGpMajWCiOaFYUfSaempo8TxmOmKIs/pkPPPHr4znv5shVeevKcPFwT
mNoVtOKBCsM34AjsdMSRg5kfazQPvWYx1eaITulwM22b3iypdNEkEO6hZ3vcZuNzcrILJc+PWu7s
8xIuS0FdhV3Sbvo98mLfImL9lOEdu5pVDVOhl7DM0TmqPVVsISuNFcpxAoc88zjUcj4ks6sGqtq4
HfTeLalaR2uveaca5d/ebMviWAhFIbrKtALAig+rqJ4VY/lmi8XH3a5tvcZwYZ4rhPTFY8A0juUS
GlVHqT+r93g6H5dOAY1epwdTIjJZxIWotUurs3c5Syyfrd9FZs5HHow9M2AtJx3n3FgiBA8h0VBe
sN3IC4OJo+pdlBq6Jn2znvuNoOJkhvrmLpZ2ZB3yoHiYFsa2D6QiXwXb7XBC23hZ8EniBlYiIDM7
B0lP3WY8NflrP3/LnmWHwqUP7BBNx5ZZX0Niv3XD4neOeZb7aCywaga+CKcfG8uojlbLDasnV8a0
PTRZ9t6o3au6sFYA6h6NUKfm5EpOJT+rJCd2K1MzzhPXDT06TE9TfN0YydamPKNsgJ2LJsq3eu12
knkF7nQ+5hnqw4QAVoQuUlUvhsSs9u3A6bARIxIUjUoDoZg+KsnI0uLZJvQk3/Ye+Fa/Rx4YpCow
W9r+q2qptLC0NDZd2XJccLzt0sp0H52C+fK8aSlOa6e/Rkn9ObLtmHpld15xTgroLlsXaUgYA/q2
dnuz8uYWkdxcLFGFGTrcSpMGpmweJN/CaSs0DnDNftAK3t+a88jbsHEXGtxXvmiuO2tSv231M5+6
+WNgfxhbTsGL36g2Hqu+Ed4VYLLbziKnyzGu8191qW31VOjC8EmmpeKe7pFc6nuCYjlwxncUZmtO
YOv8ZDCQzaXLkHqwb1U92W+DQ7ZLs2OmylIjNdmQ82gnG5WJ4B3cTWCa3Kxblz/KDap5NhvfEPPQ
PuoIaGUDLjVNUKjmMV54Not6crtVLBsXAHky2e4EJQixTOydWZEk1XeCe5iJdubbKJF2FiaJPY+a
a8kh77T1jpS8UI6633hLEtS5uEjmiqTsivZzs8nsKeCV18bBA01LWEBffvJAgf5KMlpcK/2uyZiu
903ThQgomc+wxlMBw15za51ZsNsdvVBA7KTni2Yzw6Ezm7ABBO/rzvzABJhx19juUX75mvaDwn9f
pcpl3dLb5075A1X2pV12zyZGeH4qD2DbDRuhAC5rVJAS56NgDJNVnmqKwuq5RA6tCRYppKXQv4/Z
U0WiurGtCUxeTdy5Rfs5G+VdP3OXqbZ6MO2B4WN24RFnS3jSSwHHOWi19rtqkCOsSrIjgwTev5qd
V2UrQ38rWX19yi6rVPsYC7uBQdAJlMLmBQkFY1gaaBmmlPSPeX2z1ap7Jitz2s0Kwz+HoVBIzbgf
VuUVSGtUp5IRnTWH6EDmgMxf9q/F0ax+lLm4Gsiz89aUp+PyQBRd6KrzfaMh6tWHb2ad7DNVwY0l
1kfgidnbONU3K83q3DGgbqeomBTaIVdegMG+APUFaf41UbegdSu0A8icS+eWsd0OpftuFATooYzR
uRaJVt4tGsO7xlk5nXs3hu58KAfOJGMlJ2HKrgg79qtp4j/c4apveTTDz0OucM164NDmWrw0xqci
OfcTnKv1pJ46znhi+hin3U56T52JpKNOxmujluFkPFVjQqyi4nvmfU2Ax7CqxzQ9lwLmLDB52XSA
aujWPBFd5UXBwIA6fbronRn1z7rTjIVKqT/ljYh5yobuNPYHTdcDZdqrbkURybWXuTuYmJ9rv/pD
gyGhaVi2SEpR1S8T56Fnll80gsxX04oBJJAqWNzpvXxOV2h6RRKlqLknK5UhD8j020g4Zc9y2sUu
DvT4flfZ0UbmtZ8MyaGz10uozNxZpAPKInlWlelYaIxWqlvKzTnO2RIviH/9Cssh4S6JqTwMJG2o
E0xMRO3KRt9g0Ft0GmsD/WLszENrb0O4KQZT3GpgzG7Fld5VYdOraWBN2b7eUAIspDb2204TxAfm
KKs2Im/K6t0qzefJWa+ZuZXhwmzfri+mDsI4VOnNkumt0tcCtbG6LpGjrszp83b90gWtk1jN7yWt
A0K0OO/bO9Ur7jfr6NVDuJb6PcnWVzNLEw52kq5t8hgWLxuivCiQRTQ7Vo24baHqBpvLlU0kghfV
srgySrk99pSnHJApA1fGKWZikkhTR+5Y0odq22dP4ZR1xb1XbvduP++z0WVPXnmX+ebKk1TH/ApJ
0naNc+di0TdKHfHjd6q6m9/8T/+nHqubhtzLHtL/2Yzz2/8+g/9/FarpJMcxJ8UADiDobBD/ndO2
9aZNFDWXBmQ+63pF3Iivox6LH7XTlc9ymRmkZvXqnJapBWuNMGPQo7k8Q1v/5p2cXYC/fydEPxFg
5zLDA8JFpNxZUve7d5KhLLWrQat95Hv9O6Gd/NIaM8ESiX1d3MlKUX4wtncfyrHp793BmGMWlz3s
+c0uvn59M//VXf5f7WyD/Cvd5dhlwKD6P0gvz3/nN+mlbfyCSw/rLU8XZJJkZf9TemnZvzAW0cH9
GMD8TPA//5JeauoveIPPfjhCJc+8499JL3X1F0sH5nDWXkINAqX6n0gv/80hjIoTYAJ+O6B/Hhby
n1x3Wy7LuihYDdWFox0V6SyPtsyRv9cjdvJtmMe4xy4R5vI8oByaLX+f1dn5lpKx+O++uT+5t35m
K/BWNAuqjmmdWRxctX+8oGuiWhRs7KTaNUm/J/h3Cx0lG/cA5ghTrcx0uC3cRHxK5BJ/YxP92eyI
xxyHtKOffwhHw3L+x5eG7Al939ia0FPSJ3fQmFLUy1e+uDFaI+NvXuxnn+3Z0M5H9c4QJhNs2k8v
1q6dbYEybUOGJGu4puO70WKC+Osv889fxIU4wsdSDfenF0mJ0EhKS2lDvcq0A9PtKdzg+d3/9av8
bF2kRbRdfik87PAU3J89m20/DeykRgbAU3NrKRvCn0Q+eM72lWjbK/lsB3eqbsrO+5vD75x697vD
D5iigzuTUSK4EUBMoDj++IPBQ+qUZKAWxSSKnqJFN3KyJulUoTtnyaNwmZvHAkEx4oNGfTfOm65F
aTzKJoHiVE6NQDXDQwqRWrct4boqHu1e5S3PmUFoJIcqonqfNA5l8yupT+yaedoGbr8YD+TC8w91
aUYbODGw7DBCiYOs140sT8vRD1BXSp0hKTQov+kU3fGnkbXOwes7Z0OVZI5WQISY8lTnxlPHV4a7
7RzX6WvD6GiRlVvELhttj1putS3aur/+1f7t2uCHxr2OXVmFHwQa/acvz2obpWB2HLLIKS4VVZA3
lnnO37zKv91TDqhDC18v9mEiNH6+p4Zs6Stt0IZwVgcZegPI/U0VC0F2k4qCSK+Dv/5UP7vmTQdT
+RksbTkcuNbP0EMb0xViyG4Iscfyy421QXkuESm3NOeyaPBTroyD/vpF/+RD/mrZtdHBURD8nLPq
eSmKe5vW1SnGm74DmTqkPRpQw7upV3x1f/1qf/LDuQjgHLSLnNi6en43v3vkqy1Tr6Rxx1DgIg5Q
ck5RYi5W/Nev8it38F+VBTcXKGjE/RZnMNBSzf7p7Bi0FicJB1eY4bB+svOtyqLabRk+yiZzH9yp
PXW4aYiB8YSnhQ3kCpbVju48YBi3rrOetfxvn/y/BQYFBmfX3xUY7/VPMaDnv/RbhaGYvwASMeAt
URCyMcRN/s8SQ8GmAbdHdQhUYOIKtoJ75h/2Dp30UI1nDye366Eqsv9VYmjmLzwy+N+AXmBfnw/X
/8Dc8cdrFoKFxt1vElAF1gdmxr9BM+yBJLMxe8uwsLOxWYQ/LpzKv/tO/qR0OJcG/7pi//EiwNfc
s30EL8lPVblZVQ6j4/9h70y6rFS2LfxfXvtxBgQQBF12lXWhmZraYZimUhdBERS//n147n1X0zN0
2L9dUyX3JiBirTXnN5OPkyrSs3oZQjrulnVht5P8zQP/jx8nJP8Bsu9GtHv17kx8AKThEn5wlpK0
W2cKzZsBOFKx//UH+vkyAuQCNCRIdpI79+oy40T9htP4abLxsRywFo8Ps18yfPz1ZX7cv7fvjctA
M4FI7/s4UV+9UESmMqW0+7SmlGu5H7vvE5UzxBiFsw/JpzxS8eudqWj8w+/7Her8xwPf31ffIEIg
yLeF+LqCKViFlLH2k1sRQ+c6FdlcFsPpvYc7H4V7JfYtKICbxcr0b7hvr469/740C4VjNAft1xze
JoMg1DnrkxYJ46uZFma8Y5jiMPYgtBqTT+fQ48mgZX4a3BpthJzjoDw2PnqGA3mKAAx+fSd+XsEC
sYrghrCK2TO33e27V7tcsrZcW/E05ql34Dz6oFuLxiISmz++UCgpHB0YiSwu2Jk/XojGf7oEqfuE
/lyTqevrA9I4bIxzkvzmPM8J+vVjiT1M8ceAqQLy64JXZItaWhYLOL1ZFzcpd4tHfBoxmDMPjmra
ClvHhHkV6znANrGY+CIIE8a6tqwY8vSEqrhMs7fZUI95cCbOJM6f44DpTjR20v1UTQNt6MQZOqB6
NaO+vSSdrDkYV6O7wlYvyHbtMkT9lo0mlgZmjSwYlFSIo2itUrbpuHc+K6E8hrIGdnzkxZiY6CQV
yRBZcFaqqNa4PU4WoFjYDK6zXit/Ha+ydV3mI9JoIk4gc7SfiF/DdN9bWPjvFUXEe1cSYY5Ubrab
MwSPIR6JPCeDrHBcc9tqOWp8GRPxRyujIdY9oKi30mD73QnhDe2hXVCo7KqJMQzE3qp54diT+4cS
Gog5jz3RPSy0U8NIth2ywLKorACYU9Kft3Gb2rsVPQpyv85vJemgCHwSnLgB59WYfo7x58U8BDi7
3cu1JnQ2qorMfEyJgH8BZeerKO4yUdDqdzjbfEKYbifPIw3bN6vxreHGjDKGezB3CriAQ1gaX+zJ
tvKUGdggXEL1MEikrr0Hz+la9wz+ekYYKN1IGqayCjq9Fnfk4BYdTKOKUKoQBS2avsGxSENrO0Oi
bzvVyI6t1be67kPbAhJ078XqfWtVTn7Vv8l5RJGllfTMYvkWwEYzzCfUER1icXcsBqT6YBu0fWRi
awTn6cJPW1+hGbSSxjOoAAIyhx+qktN3imKWs6lDrlaQcfNJLiYSAaYrs4HS9fZSJIF+Hxvjjh7G
g2CEfUZYfeIR39tKhf95pGQfHsh4Xgtivejxfl07F895ziEOswoJ6l0bY7NN6nG580WWI0wo3Nbt
8pPMF3+bgVU2gW+P5C/mDZ4TDlauHzW6ZaDkEWvqZUAQmDKeb8kJmPcGbVc3aUjK7KUxsbRP+Dm6
r9PSTGvku526DlOZtOeNU6n3bmcgVQ2eLL/kZSOSrwBSR++mX4g7jjqNCeRWJMa6HRRIz9M8Corg
RaUE05OyZ4tT0M3Vehc3vrlnn/CT27lNKIscXRMc1pDFejIdps6JmeDq8GUI0njfp8Jpx1O6Aq2/
GkAMSBQRYcfkzN/K97xOHKz3dLufZIHIN6rWvs4OJP1tQ14s0eJkoalonxMi5hF7Ju680qaUDn/V
Q7SDUZQCJnnCrm86Ztn0Kh+XaTDuAxPIOL7NBkj/R7VgGX3KUbi4D2A+7PQlJC5Xfu7RgNGwLqvF
cVA2jpVoUMs6IePgmcedfqKtJRaneMjDAe8MGgYXqflA0CoZw53JH4s169BTEp/HyGJxG9gWUdNs
3i7LdoR/ZcFb516mIC1qJ5d3C/xoGpnSQkpUT6a8R5VcIGNChxDSRBYocR3LEO2NBEq2SOBbcTVh
FkmZPHTlvSPT+W7s0OpGc9cn4X4o2wycoB+jl8dF7nwdNV/oEQpOqoDzGa9E7LTpPDdAbh9Vk0mv
K94s/W4BuZCd4P2y22YM24qTmGV8nxBQ/q6f9WLv5norPyELxPR3K8k2hNKeWVXN4PMhTgL/sbHQ
QO29pGIGETYrAbOGkA95FFZMfLaoSQrfxTAUrpMmyD70y4TOqEvz+c7xUt/dhZSfGXMEsjHplSaG
+XvtV7eUHLzaHZxr7yDSJR+BqzB19gsr/mAz8f08Yo7nFDQx1wpSkX9JgSc4O5J0+4/Ssu3rVqNo
2oNuJzB6HAcbTAwWhg8Nt6/baz8PgA67veVHgdOEH/2wzhibeV19ySxokDtgGv37fsK/uii/ek4F
rnv2j1o/D1VjzQi28Yy2c91kp1SK6aaeHSSfheXZ41HNlTL73F2zZz+ofOaiS4kMdnQ/ERc5y51R
S82EaoCz4GA5+ZjOjvc42tb0mTcUivlmzEK1Z5tzcIwGnSh2LbZAPMP2in14TYOvczKrNSLv2IzR
rPF/7lu7I0w9KwklY4w42m9WKLIzF+kYxrdS+7Q+/LUsEEjG5GzxoRGSVWR5DjjdHFA2La7NiScR
6E5UjWLx9rQjNK6ppJhu7LWfEHsJudwtvie+jlkxXPWWQQ3EHZj2ko0ViXoxivKaRye+afBv6z1Q
2Hjd1eE649Wkm0g/hgyCMSJ3ewyjJleQluoWWPeWeka3aC2Sz0se1AKMdepOUUBsN0ZJBEf4nxaS
HEukRVgzyI9/7ia/ZyLhGO7LAIrsEzAMTfkpOWYc3aVGfyB0UPeHdYsxR3eFl/fE3+6YdareFIei
asartPChYVdZX+dHbcXFE49M7ZymuBbpDjh2BbSmHCbSNETrv3EBC/6LC/rfWpZalhPgL2rZZv1U
PWd6/PJjt5x/9Hct69nUslh1KFrBwbkE+v27lHXtvwS1CnUXnT8HCvp/KlmLbrlHy4ckEhqrQBpd
/r9/gwqE/ItsMKCGDgEVnKG8P+qW/3hI57+hKW8DfHfBi1OdvQZh25zArMTnvT3baCISq/GvqlHl
91r2PAzffTX/UNJu5/D/lLR/X8uhvUpvFQgtDM8fz+kF/RXTlyx1FZoYcVunDEQyRMCfkR6YS1cV
ye9qkB+Lzm+XBO/rOAyVwE/imPrxkpxmmRAKjSpPTgNDWFKu8NVkvykL/uGDKSpaQeUnApdYgB+v
Ugaup2OfN0+ahMhrAkYCO3KP/BFNY618Dgg1Qcy//jL/4cbR5aCpRUdrS6F7dc3NXh34w0YqGpeQ
2epSIaACcGmiIRiT068v9k8fMKTpAiIU2rfaFvH3pVwe8xIVEPtANtQterPQf8GMpM+0ZdqLMeuY
sP76gtt9+X6pkFERSjgejHKcgOdnq/K/qx1ZkLZpCnIokdNf2v2CqjRuL8cRAWruh1dVLS9T3R9+
fdHXi2W7KBUdV6TxSnPJ/fGi6YBxRW4CFZz8SF8r2IF92ZS/WSw/X4XpJg1P0kRoRjGq//EqRrek
atvlHGmnNTcZhr1r3QfPv/4or1cHfRaI5RTDzBS+Qe5/vMi81GptOxScre90jyEmkLtCyAZp2/in
eWFcipY7DzRZg/7Pn6f3kpx4ajBoeVKgvKCwAzeYucv0hPRz/EPmPBUC2FPeV8jkAxw1r9NYpqzR
FTb1lfow804lamKE7WZ87xWWJIoaBVQk8982416v/29XJQCGmC2+VO91h4GzlNatSrmqI4f7bNNQ
5iqsr1xKux0kcdv/zfr/h0VChxNIDa9Jm1f89vPv1j9UPa3sqkFrF2t1CDM3PlPB8oeM7W9fZkhb
HPQ1I6+fHuvSdTiKFIyGxk22AsAv2U+ERP/mTfUPX97WjqX5p3ziIV8PtuIS5eBq92s0dUKfmsK3
bmJkxBciC/TXdKz13a/X/s/vDsJxofyAyOWDOerVd7fAXqyaVm9F43rGt2witdKsaIbxqa2c21wx
UCGn9Tew13944rbZJzoKx6b9tyX2fn/HJMD5ioj7FdH1gh0f8jCdRhmexdY6Pv76A/60OLZ3lNiE
GyCwhR1sv8p3i0MjoRxxC2AmUG5/Pa1k59W1zv90CSoiK2Aa0+jaWl7bmP/7q6wWx3jPqcDyLNlS
MTe05n1LQ+PtH36Y7S1l07zzth2a1fjjZZAMUicMDDAX2TaRnMDoEGXd/+mHITvlmxpg26Bl8HrM
FAqk8IXXCvRZOX4qE2Otbepg/+vP8tMa2MZlTJr87U0ITn57Er67MQuZkQb7JjfGU9YFqMQV86gH
/lf2+fHXl/ppDXy71DaF4EAlxOuBJ5OBbCEAywO4kSLJXarR9s6XNgvE4dcX2rajH3ZiHHwcWDZ5
UMiQ9fXMszMKt5FYAzBOMnZ4py9DcJZ5FaYMESzTSkzkUiw7qQmHpsE4Y3NVE0XRH3/ejU/OuvcB
ebM7v/pqeV7dPMmwIBEhPScXSwzZ7STcqm1+83l/vocShvf29uCgynVePcdWnOP5IZMwKuemPqbA
IPFMreNZ4rbi4ddf7c/3EImGRPFCj5xTzuvsC7k6vgbkq2Brr+1tgC/nrCkwLf3xVQDyU2Rscyve
9dsH/n5R1olEDIp+Pld1AuPKJdF6nNLffG2h8/qLU9QwiIH4RDabCfqbH6/jZ+DODASsHe5OLEEl
+xdavynVL4Ea4u6DRScHvSs2RvwXQ9bGEj9ZhyIO7EGR1m9lB5bniCdN8/q0LMjHnZgtGExxVdhX
WVGtLwEmzrbGA1l0X+D0Qon2MJhhMsx6u3ubuL0JjjG7cXdABDRjm3ESp+gu7DleYwi3qUvAz0Uf
mmCI4SSZxad93KSFF9KVHcHLnmuRh9l9ns6eOU69SrB3sJ9pc+/PMZb1nB97h7WuR+c+CDJwN06b
jyYiVzTENpz7S3CC/Qz2C8tP+w4ehX1yG0NCnebTtbexF1rBBxCaS3lt9xXCCdTsmwvCyBi/OSlz
4VmRhU59t4Z+s5zPPc3Xeyv2Mn10emuerzhvLxUt/GCcfbpueRueTD1VM5I5R8TsqYXfBIdhFpn/
punnOD0yu1c4EOk6e/dF5XcZMWyxvs+x3zEcyBjQ4IPuabEWcLaaCABw6x9Hvxf1kwCtbF80A3kR
j0ICZAR5AgC+/ISWXqaHVtUkha2Jm6YR6U5jBc5V6QGbuAkqTrdNE0QQ6JKPRT4pJk/dLPDDAlN+
tNPMWs9V2Fq4R5YcN10nANjfBfBaH+nSQvvBVIgg13SB+3XtDUiS0iUokR510HTcNbN03R78bbp5
v8b0PhmLoNlVQYrSXjYFBFusPpa4Ty1DT8aqJFJol4QI3KalnCdE01U53BSpLcOLuhXl3ahHVz4s
eLiX8x54lB/zMqumsDrQac5pCi52mQzjfpr71HpWOd1md7e6wMdvoDZV3eWUWb57aC2aty9ZBcWz
cxcV07IsweDVOPhM5PGuhucNDku4R9prQ/e2HXA5Pi8MNUjBrWtboSvCcDFAXClkaIlk38eNLWhL
VToJ0EZotPbBHoivbV4A49nDFRGwZf9lROHWgmUukPUnR29xnRsbw2oKtDRJmY900tFn/BL954KY
WP8Uh0F2BxpJf7V62ZOc1GSDhSg+DOYRuXldNXfasZzBo+RzXfN5BbHKXR07K7TOw3mV5tmeKlGf
ElKK8JmG2OegAvrAOcGZYXYL8w5Te2fjMIJ4Ja35vDNZGezWNNPJPUBXsPPOQDzu9TykbX9KEyZC
aOWQkaeMn+3PVY9oe6eYxFwOa2IvV+UMBhfBJ33EczctGCIvPDzTvsSmczNMbpJczqMayjeqbCQU
gyoX4gAwWIsDCJIEPPI2iAAYF0OBceLCIK7PpRcetFtUCM3zGHcYb1J2sHmEaQFaJFw5kjSxvN0A
te8WLKYGwIOlvYOHW4UpXpCmxYFhm2nOBpEBzhqgcWBD7FsdA2Y3yYZmDoovmCEyDsAppGeUzY3n
nPnjVE8f/MLT/XlKxROeZVZXuZdtXyXe3Rgmk3xP0smYvWEmVrfnUmEbOIlmQkW+Qrn1j6iTw/fa
H7Jruw0tMDZl3nyxmSAlUAA0PMV18BhAFDEQucOUeKp8qztVrkykG2e7QeP0yWMSQLpO0aQPzZSX
4a7e2IA0skV9A5oCoMkItXU5C5LGzXfo/wUoeUnBfzYVMNj3dZ8yUQx5Gp+awAIjYeFdvu/HrmYY
NJfWTbEUGvMRZQGTQ4XTwBWGt0Zd99iG0gojU1vo1tmJRM3dKZljv8elq/L2dokF/W4m9rJnCNAR
RJG5llKH1s9Rrg81szom263udg24nfgp4VRD6d5glrlysYp3N0gZsnM8G5uByPFRii+ByOoPQzLC
Y6jHNfwgSzbOnVBqkl9Bo6S07R1cRpcBMyuDKjzFi65HVVlXUtvg31RdlvKCHn3v43myAaiwiS82
4JWaGE1PjKTz2cY4MCfjITC7tnfh2zlk5MJrwfS/XqQ8Lc6xs3IbX9pYz8MFLnK62xiXfADES+/m
57iNgBMkZZmLx4Hed7qfAy8JL2y2csyBUPJhTdEU2gDwS6iPLrBQeShEGzzzWtP2tWyCBPAK9tut
6Q7los1inzTJoPGCj4ZxK7hKq7KRqo8JYCzuZEO/I8Uwhnd65ZNMCZGT+DVAge18EsfXQ9h5ydMS
O7TSlnkqkGo5ZsqitQXUv7OmqcEGMdNa361Oy6GwDWX3pbHIEzh42FGnHQtKcsYP3elsNj1ABrMw
jYuaqfCT48Ae8DGDC/w2dzKPGbEleRTLsrNuWyvGqyfa3ExRiWgW9SczZ+LsyMDs9ktoZczNGg+b
UIB/W+yNnqF40mrMv4rNOrAbQmfCYzBWy7NqsZkBrHQndSg6PfJuxyRuRTj0IJGGrdOPB2GXojyz
q3YbiwpDvWoQLe4wm5cCmJMJY97IRr5XA4FU51lVW+BOUwcMclNPsdwFTbbc0/Vb6p3sW7vkEGO1
CttbXl4OqFcVLqHeexeshgFBRa6wjvqEEfjeNSODqqqIJzTCLXyIdIW8z++T+g4To42rrION6w98
PFx2QYmELepxgq2RDQ7oSbD18cjjYCaeQHcB4EFfuy9p0JF6YU0uba3eII6MmDhqERWV0RaQTzYD
aAs58JdsLepPC8YlPIYuRH3Qb7jfmlKQGmV3OWNxKwcrJ0knPQSJ6YMbF0Q/xplQzYoDUql3NEk2
LuFI0Is4tGDy8yPkg1jfJbGtk9slLdtwNySqAnnYfeMfMm+FhWjxfodgaddNel18gyaWesrnt+Ib
V7HBMJDfeLm3mhMa2HzGfeaxdqp0kc4l0IuwuGw5SwwPdR4KyBjJN9YjOVTJRl1Iew9Ea+OjLVyP
1TdiJCTeZkiuxDekZDdxVGB/FTpg9NexkcrIoP3wmFhZzO8+cmwRzb4DscDwW09xvPesajzL2BD7
k5EJiJeMIAL8nWWFwCGhOIRyX49ABWSDr2kHrRJZjrUk40VXKkQaZPA6dIVRIt2rMdOoEscQDA8i
i6w4drEkfGzFqI12O3O7FiNs55oo1bng69d8BQfujH8x9G7fY+UZynvbatCHyM5f3zcpFnPO4KAK
QJ513puOSSnU7sLFcccb6iqJXS/fJUi2h52bSIsdCvpLd5iGODRPJKq6T1jQbJabAGh/xMQIhiSE
dTIcDaj1BBZIuIpdAMXD1Yl8odcvZdTMy8gk1nb1XYogHdAbv3nLC5CtcVOuWjd2ZweSJV/H/HrN
Qovc0FNIDniI8qfYTnmDWBb8GHAOW6oFYypEE5WTYzJkU5/A7VoCb7OoIK13ZTy917li7J5MguAG
zGzyAftlWR6A74zgHMoCOlvZVBlGzDXpzGERqjPQeeFUkNeq6wffEgxxF2P5w5FjX3AnofxuOdIl
FkHsjPmTEFmXkypsZjdSqqzPZN3GC1dnOBPpcVZvnCm3qj3sdHzvzOiQnKWpNl/KQUjMXlA/BEsm
JxJ9zMeAP3GD4V0/YtFqio6W6apwwSDD9qevtVra9xIVxZkXx5yl7MLZyD9O3fS7BPv21RJs/E2/
s+ZtvyH0D1+Vtfm1iKun6Uk59GmyhgD5C3iYg0jyUh7m0k/vZt507WOYdVqS7BGAhUvHBQogoZIO
gp/Ato5dijbgiHqGAJYAOhFBTE0thp0Rml0PK+l6P9Y5CiLCaryrwDJJcpFuln7YZIH92CoRww/s
CnO7as+9m/sRLr9KPetNliO6O0jbyCMJvSOOJuON0eBvumW/aJtnslogIuDTRrFuFyXFsJAarOaY
QqCtHPIJtu0gjk8CrPB8nksKjXt6HtOXBBbH17I1vr+vrJ7dM/MLgUHTmWuQfEp6bLleN/e7OjbL
5sFO/IEyOFjqFcpf29W8plk+Td5fBrxtwg/WslbdfWFbiB6iIS3G5Uigj108unVVYxVpxZKg8Q5d
zIm3aW2VPJVWa/da7zgA8ZPAjoN35HOsj1PA47Uhy3xzHFu3xA04+P5TAvX1waMU7HaKKhQk/gqV
g6WUL8MOtY9Sx8XC9DevHNpxpgLZj3haMxadPcoUoZPwhvQL1Mjegw2sVsz2/fiCkyU1O0h9AF6U
gnYTtZZGSeRWyWZJ10UNBjxO0yPeKQVBta5kvOEIOQGvxKG8azLXfmdy3t67RpUkQxEJOuKHrd3i
oMvZvqlBg1TchxaMBzbw6iUZ4yY8oUovnlq/JA5oGOryWLTk2e6kWMMnACNWeweiCTlLhFXFb5/H
jELuoawYkn3ku12cA7h/DXR85ugN/HuUjykJC5APDNyUiFH7kO1jEH4GHvi6epdVMPoPnhTjfJo5
CsK/NHQTwnuLdkZ+CbdPBdC9kC8chOmRb4lKf3YY9fNug7oCcYVsHp9CuZjNgWYTB/Jm8JARdbql
UjD97J/5xK0SL8B5swfFNa8P62qNHxMZ9m7UFLYDXMWX1/XCf7LT2cBWkU3SvJsy4kF4OGzyK1hx
nB1on6KfUYheMEoH9NAi2sPgMDSQ4/KkIWoVkYTh+ZnEiJU3H1PaOZJ+jvxjHIL+AgzFSKJVGiLx
4ACKZnICBvvJmtIuu5r8Bk93vqiASAvXj+FZtvb4puurrGGbVvNN7fRVeBCNxknSrXp+sw6owE5r
TcQG1bNlZSfafnhOOd0GsGTXSZ4FARJdehE0niMfzY++wVaPlT9TpSRPocI4XHeqARkk25YYG78S
D1YjiQQiUw1FQz+jcdhVZd5dZhWK6H2wWvk7jnwLB9CUPRQ4os/DrydSdXadV1dl5A8OAJ9ChWOw
M6PXfQ6aBGQ8+mtDnydAWXIiNWRo96xLXofNDKzjQKxUmOzLBConYJis/KjBjaCPJjOX8tpey0cQ
oOsthJ75S1fplad8zrrhYmqNeWFdJu6BnIAg+7ouRa1PNmdj6yJ28E5H47CmzKdN55RnqhuH+qSC
kJ1TO2p0j1S9tk1MhQfir3bzQh86e1ifZ53x3hnxSt+V8SapIeyng68rOw5NJutUByG6WKz42loU
5LC36TJ6PF96XPLT1HIkGW/sVi1iX+gVmXKzUql+pnGQV2CtpXF2Sef0w6lPAPYlkc6p1R8KjnGa
jW8S0noqiZVO3zJUDGC5xO1a8Jymvl32b0q3BJXmy5mBiy6mrL1WsZy+TnNhkUqG2Zj3tCB4qgsK
6pUskNlVsar4i6+hBnO4HT+0JkzFe6zoY/k1nzl9H2XAETpyZCOc86Vv8+YtqrBWn0SphhTWKsNq
ugA6fz8kw5u6WDYcqxmcjfPbXaKV4bCbWzVlkQ+vr/XFGd/zR5w1V1CobgG8f6XeLfZpG7zUpZg/
5KHqSetJQii7E7BljpxW65xUNQ+7wpmE9zlR3pJe/u9/nKxpZ0FMIB/JurNkDXrUF/nIJglCM9/l
Vj98oC2Bum8JaMGeRD/5t/+rmjnuOso/CvQ6wePckDrEoCgfb8PRdd5SmTmg2cYUpvcyqf6OQCT8
qRy0isdfd2x/6qSi3mYignHPIZkZc8yPndQ6ND4rU1oUIDkyCVqUhODG4b630Wz9+lKvW9AUhsxd
mCGhJUD8/1qU78/uPGyiosiBUXedsA3uvWGZ/3DkzVUYidiMvDc5uFSvmvc99oahSXOc8V7QXVAE
1VcIW9zfXOWbzOL7UQWXCUMKdA7nDBqF82qy3idgF8SAoApAcBmThcauA2nOq/Uh6IvlJhs8dTMF
NkCKItHWo2LD+2pLQr9+M6z4pxuIGp2G+zbw9IJXv4jxY8+xLG4gB+VxNw0BbHe7t3km4Fx+u4H/
VV79Dwvmu7X8czxMUw9f6i+gTr9XXn37R38rr3AVo2cKXdwzCncL479/K68c9ReDWhRXyAikYuzN
T/7lIfIwN2+2N4zwNr13z3f/X3jlOX9tIh9moRh6JSKf8E88RH+Lgv6zWjflh4uYgOGq8FgmcjNY
fz+XsSg//NEtC/pihmqrb9hLdqMZvJ4aYiaHZR7a+aM3ZLjtR7NQ+yS54XAy1+WQnMHfySWSehix
pmqBfgHZlFd9P/RQFSjTMtgwi/0Agww/QiW74KVw1RTu+qoKyys8H9N+Kv2q2mtB4e4NXveFSaWY
T55F9iOhD/5eBbDgdiOB2ECbksncerWXt9EMeWgbN+TLYzn7NtAJUmWiUZMQfyJFi16HWXsO8FPr
PlaVZXRUZ0wrdva6koq5EC6xOJyhPBc+H53moH9EPRVm9Ezxle4ABcUOWvnGIgK0WrGt+AQWchbz
W2jliWWf5a7l3jeu532RGn7+zvG65sLTFq0qK22yitI5Ux+GGRtvFLpDA2wyDzjj1BMNfZoifnsV
IjK/UHbbjjcoSIQ6BRrKutuVFc2kle7FmbcIYqXJXrvI7BHgBcEWKDyDwq1uCrnKbpfydZN9NgBA
6l2otMu4NJfBOhskN/TOZvpOeasP7BEHtqh2YTq0tMOuRVVEe3gS5s6mHYUc3tPmUVsSc22aLAsl
Io0K6u24z5H8BooPQRuu+FqMvnc9+3NxmxjPffbr0R1PVaX8AePJGMp9M1Zhd70klYOwwoic20uk
SEi5u+flP99jEFDjoV7n6lwUDsAKlFXbFkNU5R2xYkcd0oPgPqfFlbK87D3qpPAdrFOy3MbYdi/A
ulBRlVnIuUEDU6Y488M3nLbLdyzwEr8AQ6z5oLDhlgcrrpnV9LHfouvuiq7bmsndHaioFUrLqoC5
Zljo9h6LT51vIVzvKlFy9DU+NHRCb6CyJ77WYO9jTj0UwMknG4dGvrf6yXn0pGU+QdnwgN7Ow5Qf
S53AHC6Mh+h58dFz08fcpO+cIboPNidCDuRkuF4nhUUAT1K7HfOuphje4IqJr6ccpiiEZQ+Nd63S
Cl5ik5XniMzKjiNRLkMqZiLHsbSMxR0QFc7kKsD6EbGGCLNUqJnzaBAdo/4poesJF6rnCmx0Dh0P
IeWNqq0gPzjaG27xbjTWoZ0ng4R7trMvqVjT5nwFZ3MdIrK/QPXhnAXCglQpm6GGflIsXXXReG57
3jdBBbWJtgh1aJ2QZOnYhjnLOrrXC7C8Pbac+T7geOKzC2qLhcms3t9VaW9DuLft+rx1yXOo3Jze
fopwia6QhiEAmSWgI89b1PzLX/jfLep/GNr/aou6yZIv3fe707e///fu5BBghsaAfQmrPwbXTcj2
d4CZ/RcnJDYsSnEl2L8Cm0n6vy2ubE8Ochx0H5tZJtggAv/SBTvOXxK1MCpUF4LhN4zLH1hcAa+w
/Xy3PblIZhnkb0ZNzm0cQreffycboFu0ZAnMVfKGhbms8rVxd0zzyPyc8GC9oBJloNLzagjOrJaY
QRDSerAvyKiPrZOLHIxRa2EWXFEW7kNoiiinXlK1ZPpuUi7twBxQ+okcsnrde5OO35ctYxjmIHP9
mZCI9LlHBEcIVu0oGsplm9JP1+7FaHdN8jzhxEmuLOGsF0oMzYmCAywgfZ6APFSYyMeYsnJmxlVB
J/APvO7z8JzedssbkjDinhTGfngEoylNRF4k4wiR13o9rH3KsN5P6nT9uqwtzBtJ6wggcJG3ZzCj
eYZbFQbJYQa0SKM+ZxJunxaUmF2kfehqX2oGtLo+MhQ1Hr6YsVEBNelUh94Z9qzBBXMezzFGELE0
oIYW172RYNmdXWxGBmts1SkundV0DMkCy49fRsr+97pYpiXSS1zraMHAdByNMf1uksq8WYIEab+t
F4bUNp2Qu2IklGQP3a69ahqP/t0stO7YljJa14Ntg+yl4+vsu7wVb1pcB8cBJ90ljquYudpSPi2O
5QYREIr8BoaXsncuTqPPjfGKaTfMdfo27Fs3quYiBBfWCbOvaNB/JJGzzYmKCsH2OuzDcWS3XXce
AwGs4B8KGlrpYpPYhWvDu4Ht3bfgw8E67L18/OBME6RGInZve5HCE12wvmWkctOaFPJN1nrtZ0+E
W7IJxT4gPad+Wigpz4AehzWqgmB9t8KXfsG1FDqEgkxyw1TaDIwJTnPGnZPHDGqdVLyt3NHYG6a1
WeMzTDl8VzSpAG6i7Uuah9IM+NNAXgT0fXQ3F1fkjk8KDuOgZvr6vlxckhES2bufEGBVbJoo9fv1
BmdTsRzhadNF6zLJjbUEWbrbc1EAoe+95mFd/PzS01249wt5ZZr5egVNOTZoWkJODeTE6jJKy+yc
eLRlV0PojLqMmFxbh8NhVuMV0dE2tqOyfs597JIdbXuVJPZ+bG322zlQn6eu1Xt3Bs6I0q2JHNo5
Z8VEzdyRA5MIsknStITonMwM6VLr3VDa7wovdk+NNzB5nYoiKpe2PNl6vJrZvZ2JkcTAZz5bypZK
OXjHYeDQ1NlZr4gyEwLsWLE4OUPlbj4ANHzp5/qJnI5nLcvLrAEYNksECZOnvrANv1gcJnMV39Fr
FW9rRgIchtZ+C7Hh2Qd+GNOK27sLM2ho/uW+nIIXZkM0MZk9RhiYEmzL9r7waTeo0aHdPOe7NLZ6
hsAAYddhyp4N9/sSdOWJiO2rsNcsmsmH7dsk7wfozmGYfPR08HbadCf/x96Z5EiOtOn5Kg3tWeA8
AGot3OlzhMc85YbImEgjaRyNNJI30jl0MT1eWb9UVepu6F8IkAAtKlGJzIwId6cN3ztq0KPIU0nc
ujKMR2M4N0GevjWZvLPt8ICc3tnnVk5c9NAdl4A0e9UYN2mW7POkfMlS7hj0j1YxMP6F4zSTJxTI
/n3fNE9eo98MqahCB6Xq1ckE+KNrbyAUu5ZP7OotBLCq6bXBylRrUoMR7bBZTME0H3Xj3+caGLoc
x3qDeMFfEdtzoUCHEf7BtTdwYxiSROXRl2WSUtP4lFERoG6vu6YU29AnDruyCR3MS/XDEd24zT3/
E+FKcd0iPz/TUndLBzBFLiMsiJX40RU2QN6RgELI2evDs1lxz20GD1zRInPQ3Oa1Y66izC3uVKT2
+CpggGrv0BN3lk/JW+a771XUlusmh9Qo3elFTQlFihOdcunCPZI++ewai9q6LVSy8Xwz36cjJA/C
mXjA5nqJ9ISNF861I6LulKLGOg4BBBXeuGbjF+MpJMY2GIBeiE0+04OcxUOwfGDGv5cAOUd/LLud
DvRrWabyoavpdSz1RIuHCT3DHGXvrUTtbWuczmFXEqkYCIgA04yF016pyd0o6MNNXxj5m9DODsr7
XerBJdPfvSllHyMhBmFEkLbJWysiw1GEcabGBti4e+qn4ZPLPQSmOFW0XrNdD89UM7/1Iawvm41x
npAGr3jkyrUyKBARVHYJe3pSmD+3pmsdTb1c15eNXpe7gDYRBBcQ6gVCuYwVhfYp2QnX3RWDVe/9
rN+qehzXWGl3tRfF5WzwdLYGZAp9WaY8zoTPOlZ76BfTOIyVe8f+Js/BwmtWIVbJXICyMw59AgM+
eWb1bffz0XezzQwuEk91fQXfF+06ciG2S2Xc4VVMV0HUsdYn4yBpCW3GXr1nxD9T0jatEf6TIWl7
qPKYlmDd2o+6nm9lSS532qiPICUbKsxEdXI7YaASvQSB9/a2MNP7ZYiQ2vVUwo/RpzEtN0qV7l2d
e0dfB9eLFeaA5GESymrP0V4I6iHtku2OC6xqv01lFo+q5mFkgEGk467y0eQTiPBfbh0CvspVDc1V
f0ykqIN1ZsGlrTtTi/XsZjSk4QAl1Qcfns0zte1r1ZInz4wAgwuTZ3XVZrEkMnknDZyhiSMmzMs5
ppHkBI/MBIW+UrLND4RxScNbV2rwhH9nh7JGnWHS7D3U37Y1BLU8EMuV28tmIBEQvzRTHuiuyADe
4pwftufmBBppn4Sl0+WHa7ZqotcPXXlo7SaTnm5759Br6uW7xKntqdr1MIEUB6V9tUeiMdpPfHh2
PZ5nRuWjCX9wO81MBH0vzPfWZB3FDWeFDcxPzuP00AUeMUL7wMD/uZJydLZU3yyp91Jo+t/ghwuq
1rDJ8gzdlTbr0NjUhkP80cHNiTSDhJ8CD35vIXeqiQ3TbVL5SrEiTvmwrp9MS+rSuBFmJ3rrMISF
+QZ8oUcVZ7kK1wsHn2dXC02nIOJuO13lSAXl2gFTyNx7XHOQDcJjKi8KopTzHTHIlyY3B45gZ0f5
UmRrHAAlmVkEes7Ygc2hRTtO7rZsY2j9AIcZ2sfKc1YJsyCVYDVcHsSjdGhiD0nbb+Ni4aA5Z2C/
Pa1oZscm25GxcUeV8xysnb6Vu0nBpl4qeHrxVlndD8VBIJ6slGnsYbJywjBJIILLFC4P6oYr1G1n
DDnnyYIms9smnUKS1RsOha74xZGjaLFoSppWOXUt1bjrsdFi9bBRGAKcd14yfJGEMItbXYSTelU1
puYDTWpTEmcwOsRqTrzprkvxYWzUJTRViNjH35IcrPObJbzIfTeCxtZgq4hzAYBB8L4rtCRcIg/G
fHpB7tDfJ5JReZX2vtWhK2iAIMQYte45G8nwX4lyFnpXTSWtKoAZCk6qNPw9fast3TeJmZssb8qV
UMBRR2fIiAMUTSnYEM09dJxk3GhiVjoYU+NEl25IAw9iSjcv2q8WphwSK5tvujmtUO2iLygPVlPZ
7nOm4ekQt3ZE0DSY6KPNFGR1zZs2UkGbOnh7NfM5++tCoWpn+N0rWBuUPzziqg+L8iiVTe0EJZfk
tzfLC+nFzdtQ5heAw6mJbhObqffsnS7yhNRLI+2RWMghdrKJNoq899ZMB8bVFAX1wfcL96oYB71f
XMrtjT5o72tworU3UwtOhZeOFW/30acphOq80N4HcO5HM2Tb4lUamyhDWwQbTDwy7TfF3m+xOoZL
WpzCcpDgXWW/dYRfP/aloda9GZZrkkTca5S+JT0EATW3GTRaPgXmlTGk3Xc1t9wSA+74XyUFfd9d
Q0TIChcYstQB/dfKZpWf6UkGb5AXuV5YDHGdhpcGeIK2uPfQ8pMFEq8wAOlHKIqGzI2JSoU86e58
h3tWacl3jpX3BiPqqqcJjAbENkQQ6hfvjKxIfzuQBTKa6fmdalSaPUfloRPmtCW+/h0TqT50hZz3
XhfR2YjYl/yJYaJSJGVfNNLCP0DZmNu5HUOkVdUrp05JAv/UvNIMRh0exPBaNkn2DF42xWGpTtFA
zKeDUIp2mYbpJBh8axuRWoEYenTGl6hPuribBSV3TFDrcPbd/dSqrz5s0+2lGfBO6/ZWVqO8SgVP
PRnuwboIOcqLpUTZKAMqb0oZ2bGtW/dpEsNTot3skJuUV4fS37ppQGlfOvqbtDGto5VSHpy3QnzI
7jLHBrKmRMhCET5YVETkPWJLWLuVrd1ppd2xeeGVcEOdKQTb1XKkqJN5kspJazlr2TeHIekCXvhI
W6M9o4UQgSp+0RL/H4iBKwAI+fdd2mjvforu689QzO//4hcUY/jhb3CNIRQ7RpdL3B5f7BcWc/kj
l+AwDxcZ6VhAL8A0f2Axlk3cmG0FpgmMD1BysU7/A4uxfzPJc4QZtsB3nIsF7Z/AYn43Kf9PKMaD
b78EquKvhJG4fLO/OStqsH9zDlG2k4lsvWT0sFLs4FL7vuTdglh3CttN5C3rqCvbZ1ya5kPnkuPS
Cz88eVFL9Iy5vPI0DygdinBYI3dMPohU5mSn6VtLwnyxTWrPocBjZOWNgg73pTIVI3fhPw3o6EoG
fRQyCOvDazIy/C9DcCTSiRq2hwlSmLGlCP1rPfv+dg4BwWfocHKqLzo9shWStwCt4MOfPsPbX2/A
n4OL/+rz+/W2hB4IGh4/Qhjcv7FsHfU1Fg13VtyPNLuIgOO1rJC0eL3TxlNa4XZd0J9yI5O737/z
/4mFNH51ZHp8/cv1z6b/l+1Qff5Uoq7+8+VbfdTkogrMMP/lr7/tf/0+/aovpNdffrOpoHvmu+Gr
m++/2Hj5p3yhP/7m/+4f/svX71/lcW6+/vU/fdRDRbLE/RdywurPCwT8708fx/9Cv93/t/86VP/W
P/m1pjzvN9hYlpRHDBo6Mpdn9teS4k9YNBbIJ8Qc7KgPGfzHijKg7IBCL9l+GOlBHi/E3B9LCizv
NzLVwCNhdkLUW47zT60pvtKf4E2uY5brI0y8ZChc/GT2hRj/E7xph4vy88uZUQVFZpwDXeh6HYLp
GzFuEz/YEhVg0TAjCXIj2SMaoZFskjxOFmsLqKXyl3bjJNxBdwZADjzzUkUEsk/2ZQG1Ki+PgWWQ
dWArlYCgRXq5B/Itg7gnK4IMGHCtW8T2BkUdWXSp8rXmjJurDLrP1M1JbpU4Uu7p9ctBpkjE7PCi
RwxIQg/93k21M5AZ37z2lCl/pIYIENJ19ec//5zfNF/Vg+q+vhSP8F8f1P8rn1vb5KP894+Ce/2T
NfjnB/33f/DrqXV4/uD+iA/0wNdJeWRL//XU2iGhG2Dalzgm6OHQ5Zv846m1fsP87rokWwNrg2Jf
NqL/8dSS/sFXwzcO1o95kZDLfyzZP3Y4VvuvJfxv7Hi/lAN/OgpYUfgFQwsiGhENWQx/e2zrEVUk
TWwPqsgAfkSEXtJEcn1oG90927ZyN33kM834YX1XLXN4rS1vejcrhcmMFIcYg1QRp4ODa0mN05s9
JfphRq396NVOsx007icP38HzMluPPP/LE3Mo6pOsT++SclhO7oUPzGZjInRsTOcttghvU+WFOjho
OygjVeUV0tmQKzjzykqVeGK2udENZtzYXrJpgUteixCwmtmHiSwWVeD9gM+ahhiRn+2vS1CiG9xg
4SlvvY7AKvJrjv6gI6T0rY9ZhdYs4EyJtZIa2/LSu+NqVi0DL52PLq1PK454/Ayecps76VR+dlDm
MDwz5ghsae7s3kldBDt+lP5aJtTptHVi3bqg/WvlYoypZw+7zYSfa1VUygLZNyexQv4aq8Y69kNd
MXyLMxY484RDOpZmM93q4DVyhlsloLhzAylf2363zg8vM/Qd7TjHsQ/fu2K+cgjzSeSJ/LqjHtVT
IM21VwwoFCF9TUyMZpZ8Ggixj22nXxsinQ9DM9o3nRuuXXaqVef02L9y/902p/CKQerIW3WD1PZh
4qTfuCOZI62mejPJ0vc8pwkha8IP5E+wfV4w/TSl+vT9Hm07yPXb5PVv6M8P2jaOssOslKVJea8t
dGleO9XUS/oPftV9E4L2hGLnIfHM/Twi3Oy6bU8iNRg1/8fI7caDcFwsboIvvSR1t82bsEFtndib
znDv/UY+dtJqr3Jb//ScC9Etkn07zryn9IloFPK7kcBB++QMeYGLR6Dm1iSqOLaX0oyhMRQkujO/
CZdYt1SOu3AxBYT/lFFjXeJ5AGTfeWixxTgcWkflz9qli3Ciu6DIOmDU1xHrzvBJ+vpDlwZxWr1h
nSK0Wo1IaXs5M57NYW9v2oa4sclwcd0k2SXb2vO6BK2y4aAMQ4g7HCt8eVjEnFaOVxbi7p+GGVS3
/ZhSVYfn4OCREwdP0Vj0qkOXkEmWV7HIevkMhtGubBBPL6Pdok2HM8lg/C6IboO8jVZ67vfa7V9s
2910jrzHbB3L1H7IFxo2StKslN3cDSnwrjf15sqLiv40OJOzLl3xBuC1JdMZ+3WdydXF2NiXvJ6h
GWjyzbI9/M8VKYKSgIJlJns+vCp84iT7kYZqOowwinr9WRadeVycIlwXdlpDiTBAIselCiqgGoOY
u2DlFk2wAz64aS1sYiR3JVeVOTEDyvLKUAuAb4XtpjfkuOF0i+jRHpiU6vThApceqnlCNQrwcGd6
ESU0BW8lYsx5GwUaEUGkhs9SpC9SdAej/FZzYT3ie2s3svXJFvddjtg22uNve2kq194S5sb25Fj7
Qgbx4IfDTk+8HyaBJDRoNWSH+Z2Ok56gMQx7l/R/5NqABIOPedPdu1MSbq1KWzsHl8i7BRC4HTIN
xN4s9ts8RfdpAeJIGvTKa/J9Vk3vqSzu6ky7K9/0QbHiPKvVQz/O0XqWxbiazZBuQpnQ+uemZKvn
H8g5kCnIAJAh8T6ysTjM1DSXWfacNv2HSznle1H1+7xz21Wn7fXUDutEuiLGS7/m/b8R7oCe17s3
jL5ZU7Li4OMY9lNovmKp2M9mVO8FnsXa5jMQesL8RNNI1ZX7qkq8M/1CzS0vhzK4ehFn6TlUmsOG
7Q2XNu86dI6pmtMNjcGY/Kxg72bi2aSnANO//RYJW/OJB1nyqKolPSLSREQu7AieFrPwqJL0qYQI
yVt3RzqdEzv+W0ACwkpz9a/2hG47yYbN1n3JOD9vHQdNUKMHdvUwfbeEzdqFhAFpA9xu83ZVL8G4
c2n0Q0Y8uh96pMcZ8Jf8ReUZhya6FNBNmXFyzNEcfmLxkCeXrP73evI13j/b8z4qm8rkGBmRRl0v
YLZXoI5tTCJcsBOWGBE1d0V4bde19YRpuF1Pbm4YO2l65xJL5FlSM5BhpUmc26mjwxP/HVRpMUdb
PD7dQXdQeIF16U9tHaDIOurLc1fpbKsx+a4NaqZZmL0Z5wadfNMY0fjkCbFf6G3eTWjRXpo03XCt
PLtQER1JTQ2tjNNY7hF0VXtnKUnDG9kC/T4dKWnWe6f0v42obk8Er6LvmEo46x4ycCta19iHF/lL
bRbJNuC14G1fTkierVvc4muM/7wFvIZx8p/VpJHAT6K5X/qLaqv/OS652CZjEzwZw5xspwCGQ5lK
gXJQRJO7fbJJwtZ/Ts2i/mk45fKYIpreTMkor522yJ8NobMDEmpj5zoiPeq8zo6FHZFxWnbzHbLm
5k3MfkrAHVcRTk/80IfClTSVauXfq86o6Eg2q2dl1dV7ZvnLg5hIATT9qSfFMDG3oYQpjEKzjP3K
ZKC15uXjn7/hXouPru7rb/X32+1fZrT/1+7BjFH/0T34/NX8LP98Df797/+6Bofhb1z5CIYDvuBC
G10AiV/X4NAkfd1xqAW4/AImwp/8cQ3m7uzi4jXB7YgrskyLue6PW7Dt/0ZSHekunu/YjFokAP3t
0vsfXYL5Uf46vDEKIqpFM/z3gC6sVsRa6ry7YKzdXc+EdJNlXJG6yFo2HmWyFM/VJfV+CrcC0jYv
inZ2R51engbDfV1ghmjNuoVQkcleZLPYMIgO31IKH0p5Lt6ZqsZ9SG1Midgyx8eVCW9jkpW6xndt
x7ig9VZSOrMz2bceqATuzxn5Dis3o+9p7Vp0ZdmDnq5DmaQPS1ktGzAK84vZMqJDEb5+1ZlFsHdq
UdxhqRMUlGrzcUFCb0HHJeE9RnTr4EcqfB1Nzz7kxJS/L95ER2IxTGWMlqLd+rXjx1rJ8GRYl5ZG
1if7WYv10OurIg5ZV0euk8HBDYQ4tDILQPrT+exkun1pbXoAV7ACWDBc1yICx1IuaQRtW39xT5nu
WurR6vUwZMZboHuib8cuac6tmNtrXFwe4lLp3aowAKU201MvCuuspDft20TP92PelK+AzukTjee+
h6om0vs24mqydomp+THW1LQhCgV5KkspXkmfaqcNc3q4K0pX0Xlt47f0tF55s99/O3j+zqQrDJ8F
B/dV3ke4uTgdQhjIDG/tUIzWoaUp64WGMnbpfnGOgMhsvPaQpdDYQW67tCe63Qs5I2G/pvLC+sAb
j5rFltVhUX3ziZbAMVc55yqyG2IiSGGY454KiW3vYB1CLfRgVSGVteqxSSNsQCQXX26bL1Np7f05
qzY+5uyVoPATQmvI71Ozumvc6GB5j3gd6BnydLCZZy13tAziayLr1i+KLVJLd59ZCo42XyEvNKCj
7ege/7C1T3JOL6P+TpHH7IRD68bgpO3K4OzGMPvuc0+EadkR5tzFgQcjS2E7wDWGqMG97yuSlVtZ
LvukMDZZlG4oxUWrkpvrPLy1Z9/7xrpnrQML9f8KebL5qW06+6rQ+m6aUXP8Y7hoAdwQeqbc6fkv
nKyfzqTFPiqzF1Ix9E3vdMWpo09z6t99u6PVrhuhtTGF6YCGT9BJ0/7hWfxYRbFsksw4iCLfkURc
/QDf9tjb7y1gcdoVi6eCFPHSfBwcen1ldt0MId2uNA8XAuc2mSKroBrvGMwz8Bh9S1Is12t63tO+
3NtZ9dFWgnbYUG6klbz41XRwPOzKmVh8yg0ZSlRoHrBm3VxEwscsEHFae2+hSD8DK78ZuosIzPa+
8L7cFgIfo9QNjqhA5WSTgNS4U4ZpcElCFLXGycA3LJdL9AMiWgjm2yCLNiQmr4GZOOo76u5cKe5R
hN5JuL+nNjJIACbAd9cN+a63nOTsjWI9YU+RPk4YhTtpCiJSLAYwVrKdiW8M832DsZS7kVuRlCNf
TJMLtYPwsx7GZFU2nnuQbvlgt9X3UD7pkBrRxGsHhkOiIB3Wp136dEYry92YlqqPE8UDJDM4h8hS
6IdYdY/BaIe3GmXAJpu+/GUWR+TeT4Yqq9thMnjp5LiTJhVuI2YqxR6LPWj7+1VeDM4DRoZ13aV3
YaCarcCRejczVH1XCiV4Nifo1aFtPAwY58BdfpJvb1LT18jwp4sImtrUOupIBc48P6biTd75XTdg
2bx4zJEJ32jXS3eGavKzaTeRWGF7UqcGu0w8NlZypHk1n4kQZiatR7OJM7bYU5Tx+Xq6+SCSyvlp
1Fp8kH5ffTnSdG7TrncPom0pdI0ozaFPFEOZ1s+eMqj29BN8f4b1XNbwahGJEqsgZ/YPSehY+ZFG
91M0DHQz0RJr2ED/O5ycU5ci/CW3+tL5Z6IZGdSPMuy441SEmxvkA1qYL4mWMYNNOWGLs1R/DlHI
rZUc3Ufs6sOd7U6nCi3xrZjGn0NuFbeVg1QiGM0el2Wd3CQBsrukToIPjOUYo52hcs/cUZO4SEgV
wKKKI3htCWyhoUEzLKmPYPJpPg9c7x4NQnLWU2rdydT6WNyF7lxStSHofPtxNBpUe7VlpiuzRN7e
FsV0VdphdkqyJXhVU/vQSlNbyCZU8hPaBCd3blCbkevdlOaUUGZ4hjg+2FJT6W0xZXHmwMTvZTER
USH1LkxQdECRU0pPbZJn0QoWeP6a1PTuvfGrYO+VtT6p0V0OFRX156A2KuSDjEE8fCRsNBu2sTJ2
xUBlVKEH0P2C56zrrjHqIfNOxgPq8YsSEi9gBFa0misgUdhaRyr/PKjXsunke901zjovXGtjtlOy
megC2CgfwVbABJ6pstjyUUgO40pjDKMPg2lgz4fIR1/MmxrBw0038UJXpjOQD4/Ouw2d6kdiFai+
gJsQd006eskz7BXkDAYcDZHQqwrNT7fuoh4TLrgsBosxiknkRNWe3aaUalJKnV5zySUOoax2iAOG
eFResJ4Qdrcknixh99oVNE1N7ndoXsChljrszO9JH1jGJzgVDmlmmmthOFgsWErhtkTPn8ju2Dho
pgSXsRPEFSOpLGzEswz9WM57JhG+qiHfirpNtrX9aQRq3MiU3m4SlFy/8g61e4kZGfS7LNqrsA6C
tXQMKjVL/TVOmtrlDgUK24ve2Jrdb8R8SL/yaO8dw0OFP4m1H8zHELVoNKbrARw8dvGe975dbDXB
bWvHSbG8eiANJfgAUvuqGZ/N2fgx+W11XiwisQR3hhN9EBPSJ+c7sJ2bJR3KuHL00THcfVTk13lR
ga8Q/wUBjsnENz+CArOxQBaATMm9RIUrkCMH95fTfyM9PU/Tje91b6NktnPTeVeT530c8fInIRL/
oJVfSmXgMiGS1Eys67T9wSVHnQYV8ToaQuajsLHixdHXOBUKUqdO5kylqGzxBKLlOAXzI1WaNL0Q
JUIk3nXvO+MriNTeme6tAaxvSD6yNrGvUssnpSsk9B7hKS0Va7dX58rItiOKyLQct72qXrJqUKTJ
y2eL8JslMA+zfYvD5rpU88HsffN4UaGt+FhiL8vwQ8jw7Lo+PnKZxvR033l+ejWL+tyXwe2oMNRm
0t2P7NE0EZYvi1FEpLyrg1f01wiarHEvVBocicQHJR2yw0jAyMQN4BhU2TPqBGprl/DbBlotu4cs
zFqETti/J8SHCCI/qMhbNqa8KjSSzKkc3/1F3DkaXUEreViZjLH/yR+U2eVXbYsFz0RYQgXqXQZK
EZTYlEbhxEBJrzNlKTcEsHTx5W0Cuyy3vvTaa9c1UP35Dy0ANVTNwTP0pm1Fee8M0zeJ//iGalSP
qGCWgw7dDrDPO/Vp7qyGpHoahfmoA5fwBNlf8cwWXLrkaxiJnC1Ah+sZnIlVVmzdgjB4lSxy7XsE
OPoV+Ss1iQGqRD4TUXO47mT5FpQa7KxjyHb7reVpmllnVhrol5HsPIkoYsZQvymq/Kyr+ko2XGqH
qbofUp8WcUArI3x0Bs1NgyaEh8Eq9vmlEUaXNH2LmhVdz+tBfOahdzs45k6noE1gheikJbqDObqy
mmWHZir2reHWT8tTEXnX2QJTmyCAXUV01u6bQoV1nPK8zYicVmmK3iq1Wz4M31jPBCnFI6aoDa6i
YBuNHzmrausFCN1QlmU7zx8OXYjwHmrqi43fkOlp5i56wLt/tFOLOxU91txNBcdKb0doYiyzefBA
4nFKmf6TUThHmjq9K1wypyhA4lTm9zBzc2y55R6dfLbSwPyG+UgCzd5unfd2JG/DVd4N1l29ai5Q
12Ld4M/mhpvXV5xJV2ZSPyMQpNTYDo8pm3gYon80rT2J2BmRW+rGtG5EaB96f76r8PryifjUag82
i9VeKFpYmlMSGA+uqaJN32c/jF7StuthiLrIGxVQr2Cf7ppHv9eyXZldVJ1Hsn3eEmg+LweNaEf9
zgPLOTx32U5QSGBkQ7/lAP32PK2IN8mu8lko3uz0bEwuFT3mK5cp2gpoFYtzMXDxQTG8IZznIRDB
mbANi221Lp5Hn9iAwbUuexJmXOIIQBpr+1CN87auDMpSus8OsC6eLT5qkS0PAWfLOkmeyY04BgRa
7WX56ECSrNzSIA3A5GTxm36dFLSREyySxZrGL3xONupJ+uh/DH50FsZRGCRwOPiuFulcwT31K6VA
qklNMZh7wXpXyoVMyEO9DVS3i4r6iRqIvfbtz2IwYALUuBycwl2TjrarmvSp6i/XEASQERrFQ1ij
C1VOwtPdqQepL5ERqAd4Pwd7m/v+XVU4+coW6qbuxUegjLvAWvZjAHcPL5ehmzlanZ3u2sG82B64
LBsaLDITJBY4vBFyPNu59dq1XNIcu74ig+4L4FWcm6jPV65dvc/8FYVqNKZcptsWhr0zIut1tM0q
5mHu761UTIfJRJjm9swIoqTghy3yh4h8e1NP6XgrQ7nchXi7LiUna9J2CHq96FKDprqtW3UvLNel
BHPISd26ZEP73WFsBjp3KuNdDtnn0mY/A7fo1wbatpVZo8xzEK8FddO9Vjq4keEE6sudN05VxMto
ip1vlVcm6SRsRTnIOqj9vRcZj61BRGKOdx7XSXjSUfPVZTg6KRCaThRxSfrNgeaTxCJcs2zBrqcj
os17Pnm58T1PbDyRrstezdTSqzDGm+yteTzlNfm+5aqw9aW/mjC7DHzAFzbF6B0yK+K1ADYeenei
fx0HvoGob52r8dQmcu/n6aPVyWZHGgJRBbZEARoFdws3gRwotxfDKo1uctIA0yH8SGkEAqbJv6o8
vFRauRukNhlcZrXXkX0rI/J+Zq7UATcvYh34Umhe0vpprBtrhT9ul2bi1ObgwV1WMbLlFqQNWk+t
NZUX1BjApRBQpHKThWoHmyaf13mHeSaLFjog8VQsZmftF6PjlQaMnW0ZJz6WHDGqbjMbrrMaR2Fd
NYb/PQTmSXrLSON9euOa9XYhLnONDWVD6u6lbeilY5c+wLSOiM/8nHrO5I2t9uxGyUNpU81FchNt
mhwYdqcVv2Q3dWK/VvZE7KQuNr7W/VWWhEekue9Ch18D9pkVFGy+plBFbrmc31mVReZSTloZiT3u
inN1a4xquKuc9sUaHVIzOXX9Se1aqk+zwduZFncr1RRrVcptNLmPUpFu1tB6TmE2izQ7GELcunZP
F0zxRJbFGkXvLWjZsE6LEG1RJR7Lubzr7PY7SdLLk3JJoVkQYoZo+oyUhhLDq67aDHNqgKk1dYx7
x8hvzWbhSZfWuvVqgHTa3xDb6VXB0+NmCet2Md61wV67ECvEblx6ADm6/+gtncTSc7epnXEf9aKt
ubjX9ZxtENJtEzf7Jn9hS4wOfptpfCLSaVcYXEYb4JXVUDOdNHP77Aj7vQw5CcYGC6TZo4LMTftG
en6wa1rTPJAiCeWEqi+788tlIEKO+wODU5yOyys/8doZ5b2U7UYV7gbrUneDcrg6Okq0L6PjjSuy
4gCBlHgbwuV2nuseqs5/qFPexMW+CPe4BNiZ99xMBD8Xc4CHBdBnKNoHdMabLBGvFQn1O9n5j50V
XFeLvs4FVcaNvC69J0ovw7iQ1YvobHJE5q+euoPe6G4yVWwGDtEtKYoL88WgNobhvknIDiOwkVby
fqBoWTds9JuSRzGQzaYe64PtGfsod3CIt84G+gf/a0nPhk6To9+0KEf9sIhVYOYv3WVzweSbeN6L
KC/moSLbBgau02q56v1l24XinjzBag27/FwMUEGWmW8Htzi17XhG+bjVVgtBOVwzwtbnItU3ZBQx
cVBF2LhpcQUuwPtanToX1Wt0yaBa9BYS/3Ys2Xc4O9cBsX5Q/Pm08sz6PBjhTYQNhPtzQXquK3b5
nO6TqtqWLmAt51NhZvflUr2402Ru/dG6WLdyABdFuEdBSA9mubuUGYFUXrUOdKJ3DVpWFndqPkz9
y+BXe+FsEd1F68FLO1SnDY8EEVtafgCIQSKaajNkVnCrvYLArtrbWWmyy22Iw7DjosKjfhidm2jJ
TwacahDVNwye6B+8z6QZVuSUPsLukIRcGs9ZDYSFaJxL/fwypGJvezZ3gObBD4w2Dv47e2e2GzeS
tulbacw5C8EgGWQcTq5KKbVLlq0TwovMfd95O3M0B3MVfWPz0K6/y8pyyagfaGAaGHQBXSjZYiYZ
jOX73vd5iyedsNMWaAiaGsfVMN4Lzc6nXqBofrSfI3PaxaJrnlPTfIYocQGDdGsZfn1O9RQLFNiV
se4svDfNTaudANjq9JAO03Xftue8UkcwNI99r9UKk8y7PMKvh0JtlWBdd3LvCubuXqkWSfRcmrdT
0RFhNE4Lu+WCl4LOerZGM/MOkxrCKMM4s+LyBhvx+7hk12a6dbcH0BHSoiOqQ9bVBRqVnefY13Th
7oVMD17nXVdoIwiD2oxx+uJ2FLkoRyZrkxoZyL9zC+HH2q6fy5KGYAeMDbnAPgv2Qk5XzpQzCzT5
uYyzGWwBR+hasrUPnHrrVgj5BRt9m3bTeh6iK9fi7JdNQNKaZh1C6IoHLP+5Pa18Kz30sflZ4H6z
WjilVYn/QFj6JQrx4NWa8S165ro+Sae7rumirVG05RO1RSuGfhQiFVsF7M5DK9hUk/MB0cuHlMPS
JhVDcvTHuGWarIMrT9dnBJmcgzOLd5HMNhOggsjApgU93Tor6nvbac/NKP06FF34qISqd7bj1mfz
zEPpE90j4YEXC36femdTIdJvvWGPzl6vvLi7wKIIcT1Njki2z3L3fcLxYzs1DX7T9HMUI+G0KZ5l
Yb8ax568R3ZKdfnoOf4HdM7mhvrLKhIf6ak+iH48er2/y+a7VLJxrJyN6L2vATt1m86E51rPMq0x
25S7cKYD6DRbUhyenNo9KInDbwCWNPbvsGMc5jz+MvFsJ4ftShveG/LWWAwEtnshVHoLXnNctco6
dl5wxPy7LV1a3wJcUQtecqulKlZNTDk1Uv10IaLAvoxIKVuT2bM1NIWp6R1xPnJNwRrgXKVvMPc8
zHV6Q3+E7S2twpVP6ajmeEeAW0f43RA8qJoytKeZU6gYMd85CXY/ue/y8CPGIbaxNE91au2QKz4q
vx7oo5g3yWiAnbBLSEdhM+yiAeNigfhnN1HS3FbTpYy8z2N5V3d26K4iPg5guc+s3hwJsYv0HDiG
vQyDq7Y1CGp0P5KERjd5cHakVG4Hk+KI27AvadfSyCBnYMJewwu/ahhZjRrvOcBdO8wT/Fipo+MV
By2R+UbsXYkECoiGR0tYj8Zzh6Ovjyh1G9EXtpTvPBpS26RkzCTs3w7GZILhHqUPIFacAzegBoqs
isa8QgRDFdGkQRDpF+kxN7khiv4wulVj161lD+C3gLghqX5TJq6/ttQ6DFbOTQ8q4SKn5TLivYmy
Qt6iLYjOOPGXFzpii0Yhmh0u6yU+W11uewmGjKP2ujGF2tOzAzTeKyykIb1r46bswH8WjU99dRRn
oS/VDqQdLlr5bHW8OLNlIGOKLxw81muQCRiCzJa3L5UF+5aJqLzL3nGas8yOqefEs3rIccwWIE29
8mZcPIoTFZ5nV5rTZe3nxUenoYjG5BbobNXAi9x1ihTFlW5Ce9Ogp15ZRXxBiegWCRJexs5xFWSQ
YVQPaSlwL8GpLC+HLsbJVwi/b3e5aVcH5h2KB7LbySj6lE2iWmunudFdEW5MFX8WU3osTHc3xhDc
x2S+NA1YL72fbhpPlVcg68tPVennN2OK1sxJY+82wNHF3mGilJZ6WFRXfZDigmqhiHK2rD9CqEJf
lLEHlmtRZw2+90huCjOfz0lPjaGfJiMbkFJV+z6ww+t86gSwLsveqwoqWz4XCL8pkOgvpRkbtG4o
XNdt7F0UVhBtUw5eW98l1xWFd7RsM8wtGA0IYSiyr0JB8wcxByx926kmqIJl/TJFtEAnp263bsdn
TPJOIA2fh/bM4RxxPqRBcgU5X9y5cQ9QZSB69oBylqMfO3vs53jXMSUGUdce+ll1nwIYLweYfhya
NVRIEaCew/uLDIYtJRkvDJtsGo7cURierMdyZ8QzkYEjz/asZZ8j174k3ZIJ287GHW5xMpDztB73
kC+y68lCROcbLlDEgFRKIgkrtFNuySsDZj1+nPsmg0yDYZx9kmm4Tx0AWAyiZXFWowYuMGdqCyuk
7i+amr3VLgZRTtRpmEf5am5skGbBwL6pz1r2TEG6k50XPYPZNL4Y5kShJaw7tbNIZj74OAx3DpfL
2WlDBbYYsR8DOEB4xeP5yinDeUen1gUF3ybyw4hk8taG3r8h/Je4UF4R7GSIJfeTasuLgELQWTJm
H7xqmB9M0yj2SJCbI+uVf5xxBF557GduqGFMh7gYs51l1sHWTG2qDE5pH5TVhXcDVazrsBuTrUgo
QfUYOQkdCAt7uOasQ1sOCHLN5h1a4nxAhhNQUeft/0QupksUazfeOEAE7jyLA/saN7FxaVHbAX0S
kaVgkLTwgYTE+tIOvfR6MAv7AmB3/UFrv57OE0QqMSkAZXakxt4AE3Ajo/kApa5dzz3BkWeFKLOv
gVFae7BA/rgLyEuOzrDDmyO9JujCa04ttB/zizSH/Ybr3Yg2UGzhuMxDB4vHkaNzwwSiqNEklXcl
VRWFZ2mGgR8CM93soS+U3EEdaPezbfh3ojTufPr3OSAYpkXfzLPzudXju9nomyePWi60TFgDqdsH
h6pMxktwidZees+ZVzl7MPtLMmpr6vtotjKwDBb8TSlcLAttFN42SY88UBfoVldFTYppxxR/5w+h
dQPPSRV73nY/ONr9wFFwiEZq7R6kHIhMea8PqeXPF5UVKsqMmKnNtfKoyOy8pr2RCgdXHnfhpccx
sl4Jw5i2fVbhbvRjnX7hv5XW51hQyrP7sKj3dZZPFDl00I6reEgROIihfQgshPT0ZAfnXcfh6qkC
x0dxgxCYc3CG45EqW3toC0cciwnERQeTlZII9fN1gf4H56/pX9Z4ZpYMkuGcSjW7CEzxHzO7S+60
msp+2X17F4FO7fcV4d2r3s6MlSBu47ZyK/vM8mZnl+Tj+K6pwntPiPA2DvpgZ0Y1FU/mT/cDgoFg
2A1Q3ekI4iu0e5RDN0Y9d8Y9fHEXob/7wYaR/tItsMioGej0OTYdFKQAnNdqWztY4DN9SEZV+jdm
mquH2QrnRzA+O9WMS81teqRfqe/7yBZUmw2qwmiHafMBggdHzqww5nj3QRMhhtAQ4u6mtjCeIpTH
OG0K0nm9dqlSxbrbZJaanrjd2XGwNQU9CMjJheDgu04nyji5Am/fI/Y+TnhZQo5atvVBhJ5+AtZN
mdnOdmFMeSroYVfnVMueOp25t0g0hHvAYTyVcITR60ZjOzxkiCLPexQv24SIDI4URKnikbbjBwuT
CLwIeraRZXJyDLmpcUx7qMlaVHkGmRAbt0qAhfkc/RvtWddAYZqLKUn920YOzcOEcHiTpG126YcT
Jr1BEr+9wXxZUDtCGkMmpMmZikQkxIe9d4XuE7UnybNWsoIAI/r1nHYa6CLj5bK267Y+m+gxIoMT
WX+D+Z3Sqe9ii5xmUrVXRj4N6K7d2dzmZclpQ1lEAsdytI+c81piMvJbSttoxlNN9VV3Enaohdt6
1Uy+xdxHB8Wtq+GTb7A1dMOxvy4m24GirMprp+jztZE7aKeZmSdvE5ml+9AXJG9ssHtFRAizsHxU
w+wWW8tmb1Rg4ANjEKS46hsypCHKsx5ZRI9EO5kWyRMITPgcIXqVy6nu+49OYsrbODXpWyUoJXdA
1Yf38bdWG1F0sK+8hBM/rd/sGq2nas6krgX2x3HazyUaAWno8MrFUbyhSJyfT+1Qf1U0qBam+Hwj
HdEc7dEKDoLd6dZCBDmu/r5u7qHI+OdN0dz+pbj6mL00p3/olf3p/w2/E8q1t/Ry9y/T5/AlTV+a
H0Vz3/7S744n9RuwJs8TAIgV84uHNeO7aM7mJwLWnxbo6XAeLQF4/+UdsX4D/bRYoaTpmDYWvz9U
c0sIrBQ2lkPHtjj38bf/jmzuNc/JAzfogBMFOOa6KHowYL02PLHzq6WvJaS+1DZ2UwGUNvBRGUH7
1Osf7szPbCon3qpvl3IVsnXJP8o8Mank9kChWno+wIYp3CD5gdznpu73IfjXZpg/XcW1hIsjcgme
pOR7wk+k0D/1UYXeJvZYTBUSj21uBN53q9/fuQqJk+C5tONInsKJybATfAc/ramFTyPdLh9SU9M2
0e7tO2Yy1l7Z0UyscorETkTvVPhM6+TLLOIhWj05DSx3+gJ6BxIus6O9Ahu/RsO2Cmb3vMwCPArA
GxGA0EveQCvaFILlvOqpS93IUly6c3j/9id7LbVchg3uPfhv4EcWWiX+pVc+uRZXQEYYJ6leiKvW
VZtR6eRor71w2DCSJrT1BCy9fc1vA+QPl9P3i8rF14mjiks6JwOop6Tf+rEfgLiLvcNYGAUWHkm8
wEjiguNl5WZQ7MM9gqUOWPPEujbVVR6qca8s8ndDxaKFyMLbvv25lpfx5ClpxyUZFvmr4/C+njwl
1PmTbps8Wqe5MU2bQk87uzYl8oZsnlIsE9m0scaGamBZRjdNbGEjgv89R7p48mLAicK2hqOHz35P
JmZAvcLF2+k2CA4q4SGJqlzajN3sGBc4Z+e7XvZjzmGTOmdsRPbWbwyZrWtq3NkvbvlyR0/uuMNL
xOwkbBC94uSbDcpth2YUaPFhWKLPiGCUB0h33r6BP71/QO2UQB5s4bV+PZjmBJCYE1GBRvsxb0lp
IpMpyNSmLKxqLZPY/cVE9Oc5b0G8gtdzPP6nl4n3R5Mn9eKqdEeHtyoESDNUPbtJvAYbxJh/M2h6
eU/gxgqLjQaZjJ5pvb5UnU6JKCszXLsKRR9kZwpAscx/NQKXO3TynBSuQF4KcMrim9Xwx29kcm4J
Y8EdpLaXX0WDGK85vNbbJPJwYJSu2AmTenbXcbhOodMAQTcl3PKBVvtlTxWnd4dDmdwjHStR6rXZ
TZjRuI8awzmjzv6MmzFC/290O9v05630ZENpeBTbNCbsoA+qcg3lW5Hd5qe/mAP/PAVqpZalCYgh
A8Q+eekFEtaxw89Fw8pKwG4ucl1wgxtKcxL5q6c2OFagKzXRL0bJT8a+ArcINFpYqNOtZdT+aAWm
fdMElYtidLLCM82BmZJLXPxi7P9kImXpdaSjwGDjE11+/sNVEGSndS7JHe2JKWfNIsx3XtwOnN3U
2humcOczqf3ioj+7pwvaW4ARhyV+mrheOq3oWSJD+J82EqIxTo6G9pJ7xFrVWY0d5qmzoDt5bv6r
SPSf3FTWZrYZAI55HZzlk/3wdRPekXmYomg9dVPHbpqyf+OSLPX2hPKTFxwiAqLtZaFgI3XygntI
EhaAJhMyBx7mXzmeuRXybcSKwS+G57cN0o+vHns4c8FhuhjQcaS5p8ME/aJntqW9SmrzuUSaSGVk
owwDhD/ZH4g0mvvAhaFneMz9U50/hBkdX1d5co8+OaX7aHWHUZKxVnh5fHj7Rpze7u8fzl2qxIBB
mR1e327t28gSTT7c3Dnh7QCs9tJvyJN6+yrf7MV/vgd/XObkqRYKEAZKfJsqkJ625tSZ67AvnbUx
T/OnRPjhoXH85iiKfnqgS4Q9qnNoHHVhdxuNk7Npa//ziI96FUXg37FtdDtjokgFa2/rekNwS7QX
XXI3zrbWkES7jMLe1uz0yy++x/KsXn8PFDS8Z8zVvPogJF7fLibmKYVzZSMN97bUpasv8HL0O17c
CBic231q/RyFRCwTypeFG1MTwHwkVh3EmlXZhOmHsjUCcwEDKJNDK0TQBAci5LaCpIAUioBYTYVj
gs/WkDrWFE0GGJR2D3stIAbR3kjsVSuno3yxrmbkTW9/wW/LzckXlDDM9bJj++ZAf/0FIXJng9tM
6EM6U66KqBg+8LXS7RiFGqU3O0fOMv0aM3y95ZAz3EXki0U6V5iTjXXWOPYvZqKf3HGXc6ckP5HR
iafo9QdqZBXoxAZ/55Oz8C51rK8EpJC+BGwM/0Q6/eJy3/KPT26Ai+dI21ShLQAqJ28rIVG0CnmZ
V8NANbg3Mbuqbk0t08DbktX7hE0lFVoS22qvSihJkdps6fEXr6Vc9k2vPwavBJM+e1hm3+9Oph+m
wYlz/HKqoKEgaccPIgke2o7gLbbc3bHDF7cZzdm5lGlTXBhzC1xXU/Fps4Kcw0XaClLV/FjKjOmj
zJJzqLztCiWmfugpFm5ax36xpD6+PXhOJ1WOokJbNkI8UzGvLByQH6duc0EBzD5dK1VPpDblxuc0
MBFw5PC4/htXIlmaw62AMKxP9oMteXF1Xw00lYwcF1ZW7UsHHbYOhfGLK52uvnwn4hgEBpoFzGPL
5Tv/+BxgqJvAqEihrUzn7PkwauXsimwYNmOExOjtr/WnsW6C/lFASnDnsPTqk4uZc9hVekntAMYv
93YIVZOS5p4UTkhWvzos/fmbAaVwTSx3JF8oU568WLqsRpTWTFa+mn1iyvqi3kLYrRD245FLyPu8
MMMk/sVKcJq1ISWlCYoTnIlxCbLvPRkkOMFxiho56ve82Xiie8DxcQkieBXX+iKOhnNMv/s4HI7s
637xUv1pfPI64T8kgmEBYbinwQnp5HQTOBWUOmFPko9f+usY7Bs7b4Lg3n6Sf7q5XEqxMXRsLkn5
5IS8hMKurcgMZX8R5GRLEk61CsfSpegIcYJMRtBeZdXu3r7ogpt6PWlIl1BwOCRCsrmx9cnc1Uta
SX6Htg6JfbOvINdtYjMPzqthCPYFYn5QM2jBrPK6DFr7SIh2e22Sw3uA4PD4i8+yfMNXE9jyWSQJ
84KaEZyck7HsRX01jzzDpaNmbKTbYOzSiDARdg1EdFKT3Zd+L65LtUP5HNLmob8vustffIxlFL/6
GMRYaaYjLJQuw1ydfAwx2DZaLkJBDXbXN0wl5aWSZbGrOW5tLB3g4qv9fVgPEXCM0bxWPpHCdNwn
OKaG83nMrP23T/TvQED9hwF0GAF/jc/5n3X36RU9hz/9vf5pKA0ihxfFYX3HOWoLhu33AqjhfrMN
Cw/XLgefJWroXxVQKGrod3m4ymOBZCXkF/5uG+ZHTGpUR5dlnKOT9fcCV14PoQUXtlQ/CV2hPLtE
m50MIQNp+ARM2CUIxCRBEK0OnPU5OBsoj4eHzByygxqi7KEjpfjcnKpu3juZm69LY04eoqbszxEe
pGRqim0F4BajyViZ12UUlx1uIu0AYvGjK2XE7p0cvPy+9xqv2ElIAt8npX/H0PuPpY99i8v562F4
vyT/vPavf/sbvw9FshAsmxqCZvZkQPLo/zUUTfc3QoE81q5vaQkkBP0xFBUJCtQdONoJwg+o2P84
FC3T1pIqATsJj13R3ynFv15VqCDSH+A8ymxmu4SUfJv/f9iMFJwtRsg4tyoyzPeqttJHqtzYBoAg
EZ9ow5kHaAHr+YcX9eb7ZPkjLs9+NYV+v6piraafwC4IPBI//+GqrhdMUZXr28g36XaSrnI31JV7
/t+4CIdxEig4lVvesrT9cJFKoukPWu82CWz7PYmlzQNJWzgC377KsgD+sRp8/ypsGdmbsm/0hHvy
VTrPr2hsebfIr4HWejKwb21Wqm2gB3Emcvf57cstM8OfLmcKhhSdBuaPk21qEpMgPXfurZmY1YUY
rfsArfex6YirePtCP3tElDH+60KnXQCVa9mJwb0dUpgjlBsU5hOsFW9f5GejjxoG+/plmv4WIfLj
I1JB02dhqLAne/qOPwTUe6RgcJ7OJX0hvWiaUFGGv9iAn5RPfn9mKIQ0b6SyqMq+HhlpPEfkP3tQ
G6x6M4BX4mza2jaQJWQzc6GT+67W/janUfTkeI3aORhoP0WBIkvY8jv0wCkRoDECmvMhTPHepISy
/r3N9O8fkkqxxXaD3Y44HVh1zc49dm+B80PlxbhOuA/Z9etMeNFXac36prRscfb2A/nJU0erIBla
tLI0Z+TXd2aaQ8TSo7y16qG8KHEHbAiuGH5xqPvpRTiPsM4yJ9JaeX2R2oDtj/jrVmfs5VqnFsAO
EJO+/U2ckz7WcgOJu+MSTL0ustDTqa0Mg7iuy+g4zogRtjWK7vc69tLivIblUvDFNACq1Ixd7K7S
7EAU5zMB0XZlmR0oI1F9pZDvBxuCiHv8da5deivCU2J3X8+Nm23iOvSPCGo9vRkKfOpI/LS6S4Yp
nVa0Z/2bOc45ucJ2G2lSIUZ6xENdPtZ2hi6mH6v6a9g3bbeiOST6BerVUL6BnwyoFyXR09jX2CRH
2cYPbSl4+JltHqiyWEgKBB69tYiiRm7oAM9b2Gs4A3ljx2NAvvptOXq+3OSgPT46ZhwR++3Osbku
XEVWZWVZC08491aToa272qqscdfkJfKH2qyz25g0mXmf8B+WcMkaAlEzOMOzMsuJtOoqR2jiVGVW
r6umBJBeTBF/pGr99mVBjxjkYLbG56CT49c6ju2Dl7eYWhzCznpU0kZ4z33UBzkSV3Iw5wxzLK9Y
cKGqosgOWCzaB2ElMkZD1fqHHMMRBIdG5mhxnbAKtj6OyHCfF2aPmxB43FcvsNCkB4Yp0Y5W7Vwc
5RBZAAmZwiZ86Q4IjqCpjZeaQLRkAzLTOdOKBs+539mDtxupmTznvorGFe2HGU54ZVhEXJAnjFup
zfW9FTnVTZAF1RUR3mhB48RNyXcniHdV4K1+ZFEJ9vx2gaWuVMMHzxi6IxndnrWprISosb5xLipS
UT4SoYunK47D3Nwr8lze51GTI8hOnB5Psj12x8hrkMzKvqxTUgtIw9wLESTlBtLLgDtXY9KMQwFI
olTUe3euh7xq46gA6LDZ4xS3DPonK3Meyk9Z47vgmSanuDJJw43XVjKO2arToTWgUHJzHu+cBJ+d
fqRtaufEABNHVk+fxVB1GrE6gCW8DvLJLZGkbuYwJuSDQpc/r4sKK/OmLkz/qkg6mV5yHESKljl4
wTde4g33UCbaY2UV1lcq5Wq6SRxzuJBBMlwVsVWZpBFJGHJJDguLkJdwxjfVmSkA7Vkn7T5PHUQ2
evCJI4mRBsFRtAcbtx0ELOTo2USoHepPcVeZnPSAItZLSbMfpL/pNWFuqylAlgeNJnS/sv8V3arq
PbUz4Awn66ZyqNLbKkIzivoqjrc+pt3P0WjajzJJm+ehraJ7xFlZsu5jNSlkzx0BO9WUYonJnFv8
zNEnPWZev4lsTaB6rIvkUFA9yw46C8erCjFRtI9yuzh0WQH9iu9afoJfxgOaPSf7JIQffOATNE8I
pQAIqJyeei8zYGyeWehnFOA+EIG+VsAOdJvVGO276YMP1CLcSu4tDmBqmAmCBiEu00TUz9ECKljn
YxajdydIHO153j8A8io+q8TwP3iwS9DyETL0XDam/W60bIwOiY7z6zgP4GMKvZDOnaJIiGGzWQnX
DU/8xjMcEIdG7kYffCwel5JMpHyN0cNRKzS6odr5xVyjc8tgkG2K3CrpEgeu80jIX/8gOJWj+Rfd
u7GhD7KeCGgRWBbLmW8wVnQFgtke3pk4pm8rsn6SfRU11KVms8PhnlGeJzJ96MNLAZe+IYXKc+h1
N71Nh9snZhK8bWDGuwSaxNehpt+wCpmWcT6Bw9AbLG4YX0MphxuElOntUExTiBffMI/UWRbaYd9i
RuocWQEZMDTonCbNsVQUQ5/eJox7bzV6ZZpv69Z2brDgGtaiqAdFGhBAibx7SNAGc5K8HJnJy+es
qwuKQbaMfGOpVprMQFWRa+2uVeFk0dGra1IHKGTNebsqBycD5NC59WDdO1mNXL8Qjbxqa7uFzk52
erYxeiQn5wbxxM1lkyaxscnbnDfXKSXwApd/B2rHWzFiF/ZIKnb1vOR+Yx9i2pQwG71hjtJtj2Aa
DEgEFwVFr41AEFgw7ADyoWhMowNMbdqpQ+8Df3OiXlwAwJDjSliB+lA76XS0SwG+QZA6ndMAVcaX
nvjCdynxChA3RjAHWyKKo+cuy5Ibkaf9ixE65gv7b3tGPBLx6Ms6DAfQ8gGgQqNo0hFHm2ffljIE
W0SACEXrd17UiIdqwky5KacGU1LljUG7nZ0oEevSKoCOGmE9AWIosyndtGPqBDuXfvAXuFQUWAy3
TsazpTKA7R8oJ+WpwRcj3LoS/JDyavcqbcbAPWu9NDa3k1UV/VpoWDzbvkxSaw33s3qK49YdN7LV
2ZMvvKld9W7ctRfwWhBa0LNkoURXxMiyVUWgdZWVpOLYVoiLAXqehLKRq49jPST51pcDAY34bAml
08HQEaKlWj8lsQFi5w7ezMQS3zbQnS2VlMZWEAQFko98S4aiGFH6IxfwP1ujTX8InB/cBL/m3TFr
FiLAHDr1txOd3HjFbqa21i5WjRb3pBP6KzezgJY6EUj/dYKCPVsj/+9hkXGsaFeUaYcK6S6jfgur
AqIYfdvEhsuQBjiUjJBlnnpBU10KOQ7tDkuk1+/9pmClUqk3xWeRj4z6KFJAwOcjS4HeFsjDx0PW
FNYTEiPvQC5QRmz1kooh2CoMVOOmwAcy63r4NoKoQQqMY0w/ZPQ58/J6NiuIaVlWO7dzZrrPshqQ
m/i6mtifzK2x9szEp0HlWiAZV86QVEB0q4ZvNoMELFf0xYxrFMbmBO3SQnhD85SNgzX0GbfTB7Sw
CzpS3tesRjijK6jicC5dO4fIaQ0jlvuY7sKmxsT0dSTUtDuTfoPBbESPtJfQNcabaLLicceRPaQz
D2vbOBvMOLtX4LC8s3oaXGNdRZ7LX2p0Ifvz2kEa/IhuK9FYE2ZAWXQag3ndsYjgHGzrDmoAL4a9
KUXLqtbUkRd97r2pKCLsXT5hUwORbmJfIXiwC+qdlqtXcm7LMdl1pnCT64lOejEm+XkfFEZ/GGe7
7uimZVlAAqgkltOOg/Kl4UYDh3PCGopqlzs4UoyxrJnqHcJOrW4yj12p8AqBUdbdmj0wDdU2W0It
ZqNaYqLaWV0jmMVMk/nk2iezJug+HGc86Jy17HA/GuyzR0zpD6NjqvoiU33fHkjgSrCUplH8vot6
N/1egf93VKD+w4qf0uL09dd1p4cieB03vfzx70Un8zd6PgrYPVRu9IKUoP9VcxK/mQsQEUA4hHdO
Rsrh9PW7ApRSlWlpwBh0cBBm4nL/V9FJ/WbSzqGMBSifogCP7+8UnZA8vypj0Pqiks/vZ7dIfYvf
d1LGKAXxg2781Y1gWO1zYGZHN8YQeUnCpGrWKPPr+WPpFoACl1TDY9jg0WSyQmkMkTH76oaSnBlo
pD778tHHh2eJZyTa5WMR5aHYSgmjjrjmChhzGAi0Twpq/sfCAOwBrMGAKSTww+FwMAmiwhLXd9d0
0dnZQhlsyQtDhVKvMPkWN1bK6wQQpBYlXvzKIh2ysafPuT/V5hOzCGFGddPrcB/EUTheYmCODqzB
aCKH2FTVY26WBb0+OvTq0TIA0G1L0/B2Nj6qatMjyB63yxawitc5PAFr6w7EBYPcCo3uoCb29Hto
zIW5G2G/xHcNsaE2nKYRCXpn2OoogiC7pDObQLl2sWtA3J2o1UBJrz8ZMWySnafaGN4BEcPXBere
/cC+PrrpTbBC7Md8MHFb3Y5WNu8GfNvTdd01AKgdyyVxjyiohRXVQUumPZ7g15miMieEoHK7h9R0
2CpqmXt6N7OVa/KVJE2m+YJUnPXeNBTBg83oXEU5ETZsE8JIVavZkkF361Ie+KKDyGf5tYf8q93m
wUWfuXR08D2A0mlLwocqUj6LXYn3D1J0FnyxfZ8NlXKdJtlqZvMICV1qeiiIQUdwNo/rew/oq7N3
Ag3OGwAHXcgeGiJ0bqnn8KB9ZyYjFT/BEe8NbtSAZR/6tSA6mjXZD752foMhvUtaRkE9pX6NXcDo
YajHhDGtimquvjRU08P9QGkTCX8bR5A3OGd0q1k02C+aqtGPcUqMa8/JmGi5OJtmjlvBgMexrPz3
TVoC3ZNpbH9EK3gR6TEv97yRnOlyv0vuq77gizWJjZ1wYFmDYuW46ZV2DPEkPeCxF9BTGrRbDnuo
lbQG9xGHFLGrw+SSN+a3bjitrTrIvijgXf1GznLCAKIhxqylVwcpzLFSXc1RFb3MkYfQERVpcSuj
LMIO08wFzIJguAjCUCdbX0Oq3oDxa5vtVKX5+9GR7ac4SGwOgWHmvkiMBc1hYi34FOg4vAHBi0st
AhPCQphYsFFkaBhy1ZcKA7Tbd6yycWlHmHdCFRz6JCBqDF9NHF8MURRyNnDq2SCuN2clzx272+gx
ZhsbW+1wAGrQ79KgJhEsE2HYrjpjHPHesSizO2yFsWq7hqdatSp9Jucr+WC0hK6vxyhhx2MFdv0p
nSzUFXbmtRBKCpcjsJu5/pnHWp1tdTDmCOAiuMGb2Yz5qK0h1b0VAwBeq7lsP9VsuWB42Zi2dzPm
sL0e+xBCGAGAzt4bRC3XkwZYAwSnDdk40Jd+bCtyZ9lbR/5LKlwgNGwhgvo4z8JOV7lpteVKc267
xRcUXtppSQxHjBvmZSTd8jEknM9YlYz7etWWWXYXTI3uVk05qf0cyz7FSC3SjzBSq2dGDOpIkSRe
cYZbh9XZCvzy3G1QwK+sMVCPEjgdR9DCG9XadnJFzp6ZGxd27zsvAzGTGK2CXuEM7dgY0VgqiWFr
wjzYcgaqmzN3dttFg9T3HRNqDVtHY2XbOH7i7MMo08YZPFi2J9+Wtf+/wv8Pmo1vrfD3//xfxT+w
tfzzf/+DoJB/3NT//D+4tsuXV66P5Vd8X/Xd37B70N1TilFEZ3qpq35veip+ghKPJR95hLTRnfyx
5tNnsinFUjekO0VnnR/93vM06JTCUEAKs+R/u2hF2Qv+nWX/m6b6j+YFNWWap7SbwDkheCMi+UTZ
TVQsWMgKPHwEm2hoy4PI54acets6E2lUXy4oyYgiT8xe3k07/+BmVJBX1hxa531o9CmeSTd7FFhj
bxwfRDwr4TQ/I4QDWKu94oFmQSu/D7+/dl0s5ehXn3rR5y2CTv6f3Y+zdIB+6CMlNkaH2v3QOxjF
AJqZ5k0YBVCE26SJbwOL80jo9fmtzakBcWvtB9eokquvCAkJj00t+xz+0fiOTOL4Oh0VntGg8syL
kSTkiIJGP8AALPMHxoqwtxkbo20rInXkyGGyekSp8bn2neFFRH15N2A43Dmd1X/6v+ydx5LsSnZl
f4XGOcqgxaAnQOjMSC3vBJYSyiEdcMDx9b2iqtjk62bTjHNaTcqq7nt5M4TDz9l7r13i3zsbWRps
Va5c1pVDU17rlhYCxeaEQR3ychKQVl3jMFvlr1elYdIVLdwNQS0ooUmygf/hw/mfiHp/FXOQvlAN
+NwxXPv4z1m8//V1GpE6RXB5nQLa8czoBucRIeqhdbd2AN3JsoZ/vjX/czL86+Wb9l/c/WNACkXz
8S+7D/nXGeDyj/3jNMCwgISDYQF9BTP5330O/7RAeH8j1YMhE6syEdeA+p5/Pw68v5lYHC7HwT/M
Ef9+HEQ4IHBZMQHAhUPPRun8b5DTuer/v98r5AaukRewe8gMcJGJ/sP3SlR5bVGRmgRzK2DSYu65
cerI+RmNANK3kNCe1wZqUxP5e5Qi+73J6IlU+cGIqKu16yWy414DIk3HbRSUKSTRfCINBCvD6qLg
ipAquoCotsTjiTXqqDh0gsR1qzOWKSkhxlGWbdK4RGjHk55ZgAkbtgdRhf4w0V101cryMTfW/bxI
1W3SLL0t2oVbceTvzAFGHhfGc8dMsQ2tbr4NFa12bWSwfjcK0fAejg9DSxi20+m91vo1bRRVDDT7
9MGuztN551Py8QpGA3Bu0FxrK6dzuFqZHFbffqOiMd93Kz4ju6eBY5U0SKc+nt/UlM+1Kr3bebQd
stYmlAC//q1FEG3TfpZ3pl+uv5AD/9ghSzKohVAd6Mc80oAhtzU/9Ja4r3vVhHN1z3hmHevcGRIq
w9RzQXckoe10sU5IXwRjLPakD26GEbfPvPuuAPbX+X8iGEnfjGRAX2S51POGKce814S/wdBIN70O
7QU4qWzd9Ywk45yjwGza7ZyV/i5D7P3tc4vuppwOGPLmiBhxRKLsvQ0lZfE0xsu7DFLaq+hTSLZT
sWqYdqK+AfNdADmrOxqVqD/G4E1x851cl+ZcDMFvRMUTxCheQsWSfNZH7UXBnkeOr7lQk+8v9n4W
ZDMQ3ib0k0mqAlGkmekWnlhsACOsoze7BDf9KSUZYkP2mMlqRzJxKWFbT72ZmTdqCO5ZfHFWr1YB
JURQ/QFBAFgMY5nBa9ezjinWgYWow5J3EEt9wmrv36qIdyOvim6bjcV6mw7dDX2PNdqZ0yw3qEWM
pn2tT2sWvARzY2Oxtd1m31qAUlt29eGaalQx+08t8k3LrJ6M8E5fi9RGo2TJHJfMvJ3p7fvVczap
HVySMeutHvz8RMP9NuOPONk9WqJGbGlu0ACv3QqUfRUwJKkYT9Jb0JfnbK0J/VIcPtnhBuF/m7GS
nCiUAXe/sNw0DrnGElCSpAS9v7JQGmIFEjVgF+WoYC9qhL4q3Sy1fGKhlqAyi/1iwmWnUfRmyYpk
9I+j86Dax94b9h1o6Mz+Yh+2XbTm9TTfTK+UD1M13aYgxhe3RwOLpt0AetFM7SsxuDGo23PmNDjq
mIGoNoy70t6ODT0/FGIfioJOGYHIsw4UrmdGdBUyth55q3ZKLFeCdD0+Vnuv2APiw9aw+nznyPwu
T4ol3Z2X83PzslpiOKPBtqe25pGvzbVV3ukMk4f5p6jC59xEB1m9vQ4Jy+F4ZISOo7U56rG8ZVCj
TyhI9EBPGc6CvPh1OVUCGqyP0imW55mkT2yBDK3Lfu+2gUv77gCaPngOxIU9ImuPc07+SUnrXuel
VslSFb+tEHeiBDSHfEdbrdm/df38TUcXbWZ8G48EtK/Q+Db0M9w0vfwQRbG3IJQeRsf61E21ZGeB
M3czF3JiDG5Scd8SldhURgunH6DexfO9D6h7xr1Lcy/KddKWbZFdsGsDSJEuNTYlKLYrWdO8Ftei
HLJnhm2HmwytNKTrx5weaJPSL1pnsyr/KQzzs9G8VFYeVvf1OoPMYAeSqnVLhRKJ2WAyHlydym9n
HR5Mw0wfaMQobJgy9C3kqnW2qYiAIigzUmcvRcK1O2M4zB1qdkyO4AhK1nqJLGZfsu/tm9E2iq3m
kG4NxMQHJkuq0ytr/agGGZ1ph9kBoYW/NlJ9PiCF0VEFXZNrDS5OgDQUnCdeEb4JI6RYS7DPprV6
orTLvB6KEma/05FayKgude2yu6aIMYTnEW3pGEtkVz9ZYr4TPfTFC+9wwEZ/3adNeYt0x9mfPwea
b0Zrjq993QLo+ShaJ/Hy7DEotM3Wx/yBfnzI/PTUyPbA6mJvjQVPFcdfrjIFwxc6yBerujNFyl/1
UjBoSioyWO7cD5b11RvIxjqDoDBZxaFeLObOwN52PvuSQddxenEXrKuL+zsoly0VU9ATc7K9kcYO
IBw26UCO5iRPGyeu1+4rtYBXibE5LdDfvtUswr3XNt8R9LCZeq5dkFUJnMSkq9WUNGa+LdP6RtfF
bX/Zq5WDDhLV5NsqgMnT0/dOK1XjIve9rOu7RGLsuauyXHqjtQi2mIPLAvCcmq/FwFNtdCkwn5aD
Z7wXRrN3qiCLfXt9DcJqXxrvxKwPUz+fA3d5wvUAFXTo4aBDMl2x6LResJ9ovxgAWLvtclwzn68D
pX5uoO6ysbt1IGYXnaLrvGw+gyCHphHKs72ax0kOxxmWoW7EOerd57TP31LXODH2nio+xC37h2ws
r5oLqK+xFNX05p90yG+wdxxdvSZ1cF6D6bXQxsk2nCcD310cDDR7UgKwqsdeBvTRKpoj5o4QjtLu
L9z/rVN6+9T+gEACScGwAJBipF+8R9fx3rT8rQNxUHV29keOmQFrs2OWNy29H106+LEdFnfl5MaU
jdxFmP0uMVOItvqy7WL7EsgLkyg/584VlRXlthZfvVkcs87b2hJLQdclKACUsbgzgM4/SOOJw9vO
et9zEJisc5SqPRXixjE05VHQfW6AN0dyi00w/7l8zZfsytGvGm8Gm7rdAquPTa2IS3PuTihI8E0y
9aDoS1Prcs/M0iRr1GynNPrmS7vJpbOnfZydbQAFiL2tCRvU+Pa77phH0Y4XLOGjARc7PwJZ4lEY
7nEqbEsGP9N/8ozhY8jNvYM8unJsZGbR8wUcblKUfwonH3CxJ4EjUJv6o1ZlEtRRQkxtY/UO1CbT
SuyyOocSC8MqoNHLn1BAaG/kG5Su3dTrg1t5O69bMUHMgsQ1jD6xZ049ZoHCRLDSieHmQ7QfhMPb
SxlbRM+55+UcVe41trdrmtHA9lvZ/RRMz+0MQ6ye39ca6AoNygeIhsHVIo2SXzTSp7H+5q08Vjav
SQubZ6rPfLViFPQNnQInuPteHKnqZqBAiG764N5XuHECCIZbZ/LOHXgUct7BVub2A/zXhXdCPtC9
E6tR3RnA5NcFzwhi7LCycItMuQGbsrcWb+PPU8wW6HHBfE/rGhmG4pJwlwztG9dd1AGO1FsUqeZJ
NS6qrSejq8jg4+cr5EJMUN4TVO43q32K1uVm7JzHtqV8Q9m7yRjv87C/wt1/HQDEnKXNjdONNu4g
T6O2Yj/r793BfsA7eVjs4s9shnfjVO+MCD8PyDX2tqjq8cRrD1Lyup7DJ1AVakf24/tyoO9qfFWc
oGovvIhg+vjcN/YRXhMrts7cURQYwZ8Jn6M83Q6hG89YWgJoaYF+ZRPOCtcVu6bwpr0MT6Jt4rAv
DmqCaWkGBUqx5/FR78KNRxzQiOyvbPhsKG3ac1XP+Si54Ezt6aVx6ncoLRAKl/TE1pY8n80RYHFe
2OUrujB0O/8IZ4D3reKZwbmgLgEKy7N5cmADip0g/RhxSsFbunFa3Dp8kUjEJk4NbcyZdxKn+FKf
a7pb3OwmLf40LRcS91ZUcq8a4+jJ/l2iQdfCTXqbjEJn/nGAfUE3YuYheZ2tkI7ardeGdBX8wztD
+Aj6fwqXhjPmo/edfbnobVjwhnjGEyaPI3jOpPOLPWPrYXGoR7UJeOAxApJEovRCmSfVl+SlC3TK
87dVi2P4go7q3fQh6P+UdaiTJoSBtLoPTlg7W683MNNV4S4F49RnAC4Lz6LgnhxgEJALxlUC5Z4q
Qaiponrp4dwVOjgUSwR7sw8TQ3xGbFld6wNf3p126UvMvoR5oS7kuIv68jRZr5gKoNtgsGicJ4r2
QMSuAU9tTJzwD9DdXdnT1k4zap5aGGQyYPRVE5a9EQNX2LNBmeKCbr64H4bHARM0zNQUKaWwM30G
qOTtRnwsWwR9kBBTxgOTyiu8HdyvnAvWHFzTleNWn4bnvM2czzDvqQXIsPBTEKG22BvubO181guE
76XoH60l2LXtvJ6Ao73aPcwzzx1eS7P6Li/P0pS8tFHHtjXjPyzuPT2ic3XFTTqZ37I3TkNROxiJ
/Bh5fQPW4bt350TzEYoWKrl8+0a4NPIKQocR2NfYNNs9T/6tyozrjEfpXRkx7tmWUZ2ha5ewyofo
oKVHaKwVQ4RBQpRTRDVYWQ83TLrGTjXw5hAevEcx2iB0wyZ/G+Hj/UmNlU6tZoXG79ry2hdc60ei
C3+MbETTUOpixbDCs1qN6BCFWI4Sy+6URKKf/d0oVuMaQzxVEo4xmRbIJ6iOG6te3V/V5Z1CpW/m
m6p0ptvMu3iSvRXufty0vY/lS07IepkFpHNjTelMHU5hd9Y1tiZsbfumMqY2OpTE+8NNOlaZ91Kb
NUpX6Kls2BudNs6pn2HeWsAxZhhCqSksuXesXMHvullhGdUcuUkOBPcmKhwaEAID1NiAtUNJ1TRx
JXLrFNq4NKAHZDkGg7XCK9K1rrXhxbLAzUHIatnb1fx3l4vF68Q5WvC+2YyikPL9w0ogFsQIUJwl
EaukgjFFIsjZzrtYUHLh+ru54rIxWxzeXFJHkOdF594EfYcJfSn94rhKIw9jmcEo1kMwXEWTiNg1
8ySQ2HcarmQtrRJmn/GJJnCKctUsbXCTjtIAeIrsQwtWnx0oO4a1ANTxPGUrv/wUVt09KyShw+0s
jbm8ZU3p+buBTeP65LlFUW2o1DKYICMK23RkFTAJGddoIkr1S9+0OXBTl+/SAPaLayc0b780Owkm
0OQBFgRp0ANbiQLD+gp5LJvHMWhL8IRtcClxOpRrZSLikme2ujNFaU1mYeXlhTqmDd3l1+W8mAu3
XWtFWixXSzFfB0sw3Ag99vNRgF1cHssJ08MPA1we/BTYRBM101R2yr3UX97qYp2vR4xLB8ghNQWo
aEzJMoQgktfWtx56dxrShJPAukrR0zmZSN/ofUPPOhi0EXZKPLuCRUXPacJ51jXhufTDsIv90Z68
jVpQtOKW/4krQYSvNC5d/9LwsZbyjGKHdwQrHiWpqqq8zxZoG5jIkTbaU7o0XgOKXKfHAXh2mjj9
ojygxCl3PT16pYW1wwxusf963caPLOPBl8L5abpo+mQdbd9ra5E/7cgNhbbqSwa+w7YBYO/Umap9
7ywLG/tSeTalJaY2YV1EaYAjR2h723hdgzPTXvuHnKAR5rc0u4fymOabsF/9IvYX2OjYaCmI0EIm
Xp8Xb4Uo5ZVahL6fJPFul0SBRpEfWWMREWV+qDLrZ/RpDfeADD92oxc+4J9pz/Y4efeAgIiCV4Sk
ToOkvWBL9Ur0Suuid983s30Zu8sLjtSTw4hvRWoWG7rUJ7+uAfiZ5VyyECk8yLxEsGg5KUt6OzG0
9HnQujGyVeBSNWpS2efl4685hHzW8YvpBC5M89ggUt82xWDs+krbV7WbMS9Y14WJ8CiDijtEbXUE
teANCD4fJuBQT2T2Y8Vx+QZ8qzuVFlXD6ThwH3FnGbHKUmzbPC7jN5fi2jc5sbGP6wLy4UanS/bR
NCLfq5rZuJTS+sJnjEQ4Kqt+gd7usWbMDHgdHTzzFUjmj5U1t3yORIyGWP4aZQjJl/yEavf2KHnE
8DoDCgyLG1OYLEkbzhcu7Vk3PZRA8TELy8x9d4DdUkoNTSG8RnX3X62l4zaTBTLWnQOwb8KKpYG8
2AiV7YTtnqKHZWXnN+bzMzvXGbv7bCpaAIcsrlqXS7J7i52N4wr1Y9+ZThrEmKnEblqkPLCGc47e
knl3gxWmDGtOe6SOMR/IAGVUs0G2uWbzqYNgeQyUU5x6voUnx1+dXYH86EHZbrk+G1bxQ/EVV5wF
cOgJJnR2l2Wh+zg7DQOCu2KzxF39BEiIwZcVtMT75S1nMWUuYyvVsyAAbiyvx4M2OuGVhzXpwOs9
3gMmN7l2DM12Xp6cig2BzYrh0hFDWyz0xCTL6bv3B1aSvBfmclU5FvuXcECbdkrAVE7Np3uG5q28
lI3qeDPNGFgFj1Ov3PO1EhtzqN7Anz4OJjfhdm8s0dWCv6FxxV5SsmJwtQmkONaRPuDW5FKRcu0A
7mem63Q9h+Aa2gI/f+ci+HDKdGCxWThb7aDObjunJ3fQHsNP5XzDEjZeywwr6c5sZ/+lwmA3O9ZW
2XdpPxZvvqTaKuyHzwU/xLnWi/M7c3GAhe6alGl0dvUmsD3+CNcR75Y7uqdUG5twyWmjbFKssmxk
wISrPOyi4ygMWXInhIu55/NZ09tEjOlNBIC4ndHLb0mxOF/uijbNoYzpMqhc8Uw+zHr3QTPfOBLD
aTKX0vjIyIMBejSWY55X05O1WjSyhUakbrWdrfczXXCs3c3R/8QvUp3swhx2/KH95F1iV4vrQxEW
wXXODcnaQoBUH1h4WU/MY3/rNKI+QEE198VqBMxcwbpvoGQYTnO/LOyHpvRKa4yrYsztRMEBetND
be3nvLaTyJyapG5vMx6Bm7QDdu1H4EHTrIiOZkpRJ4dpb2LR5EFOO1J0+UouBYV3a39WFytm2VA1
A2vjirVWmdDD529dGPqJytjxrlPkv8zrsl0a59DZRv49Bh4tMK28GnExbNNpGg9t6uPzWeFi4Li7
UP5hwHvRY22AI2pHqQ7yQtK3QJ5Ul+JzEN2xaNNnBM5yTxywRN+vKVDvRn/rt3q9C2T7vhTDT6mW
TVlLZpW+ZMhqmtPEKh729kLfnZWd1Fi/GMIg5t47H4GeWCzlpbHzIdpOPRWYYZMeu7BkETP7zxZK
582g0uB2Avd6VRj1sGOntdUYMC/MWnAk1TTc+p33SNkRuEhz7ch4BOmnHcLzjuRm9sZ1b7bGe0+v
16FdQKbXfIyjjqYrA3VonJxgG6pvOk0ZLiL70DWyTvSo7tPMx77Q8LooUQfbKVSvS1YNfI+9G5Y2
5QvXz2rfekpRVWHs00JW8ZJJioNCDSK43KAL7TKRtzsKCtqta7X60DrKO5qhbx0jlr0H3QzqXdui
5mo9sKxwMuNOeG+w0fdyGk4Zq92tvgw3QFUJ60XjTmXl1aQdUNCwllBl4Y8SqcNmtNQVHWmCnhPp
2rfO4LMmLqyYRvsSPM/A463Z+CzqwvkrXGdw+L65Y7zujtSl0qjH3nAOKutB5CPKcVBv7Uzhrbb6
LWrMHx3CcO+rjhvTNL66GHzNHgtKOpOw6V1vvqMbkI8H97AEny6hImT1ZLaWo1zGg3DZPdI+N9zT
9GVyswXVHPEg6UO/3Il6Etf1UHWPUWqeo0hax8mon/DgXtvZ8r0swanv+qtwDa7LrnyJ/r7qm8dH
bvBmXLe1uO+sYPnOWNzZZT7cYKsy/pRFFdz6ZiXYUWC749ydtp4Q4iqsm5LLB7/MPLXrPfV9n+MU
9NRDwDJFXdxE4FfiUNIUNMnsBgz5M64WtlNtzf6efqVuOoK1TFZZ3SMRHuowOOQ5pkIVLjydZq5f
Tn2o5LCl/vC28UaYJ+Ub1OLgXvfYYQfd3JckRz5weF+qSWwQ/IDX+dxUpriKRmx4ZLXcp4VJANqZ
ktsZpM/gt83Ocdhj1qgsewWW+XoOnJPNEi9R5nwjUzm9RFRt3KaG3OGtKh5IobFyG8MFkX5xY0th
H8uj8KPvkRWTvtX2eZ4ttjpSpUezdVmIWXT3mX/02tO9gJU8LCKbReC8n53MoqfVeZo4SjZLtgyn
qanHz6UEfuOPFQGIqXlwAHZgxLgmsf5gSOvTdrK94EgEm5Xwjp6ckU7a6LFqUG0yqtDG2YZhb1xh
AjvaDffzqP3TaWoSGnU1G/XIRXwYN27XVltJpQr8QcFqnYM9Egvpm878clSz6QS/DUa8b8txHjr6
e1unuBX5sNHk1WJW/P6eaUkf/NykidAWL5rlo8pt53mqo9PEIo+gBsDv+u9rQb4IS27Ll0WX8nWp
jW3Vo7qEueySYdb2zspX7yoY+vcyy6/ctkQsQOGmOWlcpl2wkCvjuVwkpjm/BTJ4lXX7yDgrnvl1
oPJ7OOW78DgDRa5cNsZL1m2mMrt2PPKf3VXJAulunsxiN2nvtiy+bTHT+wIIxL0FDLoLmiZZGAjf
C2Uvn8OwUNVSzOM3DvzJp9XFWTbLMl026UUfpYnBV9CNsXLjZPMCN7qvm5RITBUu0UvGCGJcoZAb
t44Om3cAmN6Hedm5Cf6WPn/o8n0KO5P4B/e2QW5BM/WbrjZEDX5c445xGyEn1BRr79kzW+dUKjzz
ZKGo1zPP8C6qdTMECFKuMNevIOeKwT6m/uEymqEjljQr483hABNWll1lDuIly+AfnP3479NtMbZ0
TXAxS/LRL99xJur5nLqOZrkpy8FAQFysRLSj/of95H/MIP8KOeC/MoNANS4+i4+/uMIu/8Q/fSDe
32zfwntF2hktH2fYv7nCsHtfMrJ4vkKPNjh4n//HBmJY/t9oVzIt03ZC/9Jwj3nj32xhdsj/h2ks
xC8WghDEc/LfMIJcXEH/7q4KLYgW/McPqWmA8IVb5a8ukA6fiqVt8k6+Gqx7njp/JNSnrV+F9u4/
vCr/iT8Jue7//lkQAPG3Y6UCtmYDRv7rz6K2xtJDhrXRFAO97dPc72aTH12KejGSsUFtYYSbJcbj
yb8xlciRzpb5MajT5qMbneamNWc6RKe8Poa1Vx2UG9B0AGo1Frn9Exm+e+i65bVoI+ckJ2ncFZPN
Ucgl+A48ObOWzsLHNmxvcsuIYm/xaH301A8cbkrimsz5gsJgJWGavaXRBYjud0j6vssFIR6LVHOp
MdAH6Rv21S089DvQieNPSgf5gIAZfIakxPZFRJMHIVAZu0t5EgpvbNpiKqa1FdVjmOi3S5up+dYh
+3Ifz15S08XjACJlB8mtW5ebDthnvp24vzDn1GP2s2bVSiMj2v2OU5bboOMBwY3ZOGbGMHLzxGtr
bYM6M4T5COvdya3wQFiWm+oGScIV/cmMDFIrO+6SOphPwUJI9o37E33xOWO6unRcON7tEDnRnaqs
6UsQ06L0ZqpdiEdm43xIECfLJfrscg3jxE1czhCfHpzReI9S7RMZStvvyW95hAJlwu2WFsrdKEsq
Iruz9v6Ma+9TTtCxRIij3OY1t2a8+Scvd4I3jYPCwLBbsvJrZnPhETP48PwpuDysqZLPsp0pnpwH
v/BPTJdENckOUP6N8INdERhvKGJtmcWrjW1oPBmyAtJHfS4ft6wnvntqcV6gUBDUImgtpsnbZnWF
7B7xg9tNM3g9LIza8XC891l+CiZWpomhS2rgq3VoIAK2msxX749PpenN5Iki4pT0Jk2XGnDueYRs
FA2L2ThXS2KFOeGHlJJ6TL0svWhGIVuImVKb+P7bKnBeZUnDQsKGjibpiRztj0ppDomHQtjfZAkx
PlELxL7FCQwGe5sSA6rL8shIFDcoFbcoXid6ZlAV6sBlQgUy78lEGJdPbkvx5RecZkFLIYSMDQ/D
pd9dQrUsRGcMxvzpsf9eK5+qRRWQ6kauD3qfFamgptIe3F7tgFzpMbuXeHk4FziUdCd/qiF0843J
8oHyBAPaZVMby6mzRbVuHT+PqAKRvt0kuSEud2CDaqVT79F3dQjGsf7wS6dinMsHsRGOtYw7Mha8
OBjPTAbKitgoqHB2xbHBKivdUFCf3TteGX7xmSjcYyfJEyYWPRScInQgZhwYi/4cciN3t6NNlcCu
dJuh2FZTyGnCxwc9cTWNR7tkZQRsgjvBarkYkgrpiJBs1gKXLWr5zMSzzub7mv4kOpwKn8bjERn8
Mok740vZTtOzJPkZHMe2oniQE4wthAwMzdVn9goc32De0OBM+dOQ1S/Q04tp2zTRpA8UvTMRYfLw
+q1jKru8o2Zr/g4cOSw0PSkcTHnLOB/j1TfuMqsv3swlnbI3iiGc78Xypi9LjOJhSPPa2bSzu6Kh
GqpY8RsFiBoVwrS769lJGiQ40NJXuy63vfblXdohkcVs7/IeMxm71UM7ZcPDJblUxp2FV5kQcpf9
ViA2im1ZU3N1wrbTLZspxWlC8lbQ/GPWSzvd4lzCMxvVy4hjich+FYcOQM8dy/6h3dpzn5tYF1Rg
n6J29bojJAc+FIqFk3WIRq9F8C1L+20SIY1tsx2pfba4ZJCNvrl8kYigZte61wxfpO01ZWKNSevI
apu9gT93yL7GisEp5rLEat1faNqpinqkcyFz5jf0MlscrGpQl9DwSuaksA02A3Ndy/BVcpdl3c6W
DWY6peZxzl924Msr1EtDKMNOMtPS41lEXp39oeLVG3/CgVaX3141KxCe1C7rTWX3vce4Zlnz8ECJ
GNwZ2XrG6iW21yCzxLmCJrLVNEPNj5ExZ8WNbgAD8NkKLpNSU0ub7lbC9Y3q8EA5AXJiL1vD2U+D
LudbXmfLONah0bK/Nn3VMRvx708PeWFUE6EQ7fIrLUQDFPhMO0ud39KouhqDERdHcgmjMtBi2NVr
xKzeMZCQS90gYNbGZK09bbJGyolkBr18ps5Ks7Jg3VaHL4Hm6s7hnJX9Q8cGijoJbdvroYFf4JI7
dVBTgQ4ojhKkSg4/OkCKU0Yfhn/wBInqO4MFfO+h3bU8Q3nQTm81tMF2bzY2saeUVbGVZGnh8o3q
YSGRyC4JgFLJzMLrocIP7R6aapiCI3flCMm21pXF3mq2+uhVSx+5rRkij4qsrh368mtVoz0+gUZQ
9lmTXKrPJMqtHtubqweI+dRf5Ned5A3dA02v02ezsle1gfqk8r1dem3N314OyLFGPd/Os3b8Le1D
RX7m/J3nnxFXwUXwz2rvfq5M53rJOV+v5pVQLMVguUMDrvaX5qGKImM8UWTmf3UWVfKkqyMa9wqi
7MFmXGU+3bF3sD89a86m30H3af4Bjaeezu4k+uwa+1NAv6fZ1CUavhlRCD5zjJoBSpfuiecpRmG1
JXjGVjHJXRL7JzSI78UjSbMszMBRWdTQxgyuC9xSansz6I6yyDpavcMkupwlQs1ec0MgqkxsR1KM
t5TcONB4Dx7undL2m/e56nv2aLXXbQvSotsszQVpv3X59VpTMBFzbJHEZUx2G3Plmxyy7R+W5nao
6nxn4yRGo1YeZ67RIWuquT/Cf704Dx1NsooeQVzo3VGpdn1pqjK38EjhcgjHnpZeOVYxNYEUXmVo
3ufGWsL9AKMk9otL00ro3YShGYPICA5OBzffsujhUzL47nSlDvkIwyFggkwqAje7furprBmX7xXX
w963keSmtMJgRLfia09Jyl2E+z8pg9w6DL5bvjVznr4vFcsU2t1NXMAqbCLeZAp7SSGuNg85W3PJ
NITHqi+geNUvvYOL2LCFgDPqjawnWu18Vu1mPEzUs6duJHZ00hhfUep/8jGRd4uLG8wZ2ZmwMZ3O
A5MZUynWEE4rMWxzZ1rvdCuqDSdfd+qJtpNKu5BcXPc6zJdx0xu07tSUe92mvp0nXd9XpzLQw6Py
pxaaKUY+cA7EHPbk436n5pLdciIKTs3GpdI2Kjz8hMyltiteqkGk8bxcTAByNh+wFVL1Ayvo2A9Z
G8NHqR8xruhzaoU9RdDlcAQJwuWnRrmidtXc5Sa1zKbP9WlsyTjhNgRWYrqDE2MgLa6t0X5cRqLt
Vpt3yPFktFKja7a9HKi5WZrsjS/vQJn4NL4TD2WBZyz2eRm8DkACdu1UyyDuHDanWOnv8qh5trvG
xBNK1agY019XezXt0AUJQsZl/s0FU/fQTnv65PSLSC/Byzxy/3hccWM1+cuxaRyEadcUdGOHNA0g
vhmh/3ER2O6chcd6EEnv7PPg3HfW/BIsQ/2uFSaIuZqck1gCnHJ13373kY3hTI7tyV6FOLKkeIx6
Au/5zF8cF0c+xGs9N9sSLz3RvsIF6gGG8BmwNEsEF+3ox2pp/cVu5g+/0DyKY+vCTUGZbKMN6wMY
A7KKLoe8U2yizhinDRC6quJrR4/5WofTpgEqvSV0s/IIsd5K8onMOMLbGAiWR48WMrwmzow9YdTT
b9lT4fQ/s34x6uP3//pXj8DF/z/zfdMOY/4zNP/yv9k7k+XIjTRbv8vdQ4bJMZjdVcwjg0EySSY3
MJKZCcfsmBzD0/cXUlVLSt1WmZZtdhe16KqWSEYA7v9wznfO703yjgFk3+ZYw9o/9v63f8O/bOCk
/fAKhBaOjRuXNwAi+JsFxHLdX/ivPExiTsARcfM0/csEbpu/CMy9DrEYfyEPujcXuA2tDdfGb7FC
/6Dx/9kuxPIcvxkuJpxpNOPuT40/QpOyGiMx3mdG46xMw3rzGdqxHuHiqctyXsqGcf4fPq3/xwjg
1uD/YdjA3+TD0GXUYAt8XKiq+N//YDlRLb5up7QGkEy93iRMPVeyLor93/8U66c5w+3HOBCXBToI
SI38588/xlJpPhS2pdlwyhL1drG7wZPQCbo2IuBRI5i043MGPGYsg0ePouc/wM9+DVP40x/6axCB
KXwLyiKMu5+cdlWg+2mep+Y+qDq9c1UWbgYlxAZ17LD0WpEdisIkr1Gixi9qbe95dQFlVCFJjRaE
CAFv+9hLJztbncWUT6v4w/G0/A+f1A1j+ecvxPZDfIUO80S+kMC8eYT+8IWYrIpTQpvKe7wS8hY9
xg69jI3tUKJ/n6mXIPyiOVyGTn3HEU3fN6uvFoP7ZeHO37oklp+l3Tl3qdnUhyLKx7Nkmb7Lbb/f
dINzy2MM0k0QhGrnmv394E3Dq+W0wSIQOMlli3g368zyjRT0x3/6EPBo8/HbTJpMWPM/o6HLYqI1
c9z8XgCbP8BnG/HjieTEBKldhk1uLnu3Ge5c6PhriUJ+UzIfX/39L/HXjzcgUsBxoRWDirSDn96x
qvUGGHZpdj+UHcaJXLAKBobgDF5PdjBB4VgoHa+R/+nx+8sLIADrhreUMb48G/rHn7/WzsRL5JVF
fI/cg3yYwHrJSahAICiMVZS24S4hjtmP2GwWcdaujIY0nL//y3/N0/nTGyCwvPGHC6yIuODcn97B
0gorEG1lePHTqt36seGu6nr2H+IyIa0p8vOtNT26cXppbSg50w0BkzTRxurteVWBRGKrX8tNoJGu
MHGg/ym2dok1O++s1452rWO748/h3d//2n85oG7wYUx2DCf5zsTP0McM0SRVkR1emiT0HwF56XVH
wb7++5/ycyLBDeLhoaNgCuqC+2AD/OfvBzk2cBE/mC9JWuzHuDe2o8VDGrD87TORbqyuGd8d5X4k
PZG9M7iMosfr8/e/xa9PwZ++IubS4oa45fvBl3y7nv748hsZsjKqcftSOpGJjjE6o9GOXnUXIv2N
lNvgjMqsE6ME+uXU1B9C1J5c9cpndAArrfoqxFm24O2XEMhikOD0/ndiKN4o6aRNWV7frhIy3Oe+
cb7//W//1yMWhjOAyRD0O/eY+XMGS0wTjyAtNC+yEKfGSOKvGHuGdUoZOy0ZNMMy1X2YnlP667Of
uMhOyT7H06yxa25ciZnYnaT1xtqmPeOuJUpSMx8+l5E5/6f38c+Q2oDvm5QwCw4uo3Y2Ru5P955N
v4E4VXcXJy3qB1uIbjvUTHeXcWZtDIMhLvMU/1hOavxSVPiLooKd9yLRASdtnaJFzOAzMa8p0u5i
+A7FLYMl/ds7+/83OP/Hvp3+/3NZt26Hd3rL5I9l3K//yG91nGPD5bkRn6nT/h3a+Fsd55iQfthn
BMTg+ACIwZL/u44zbEGeYwAmGhK6T4V/q/H+e4Xj/0JIEY8tMCAP3A9hRf+gksO0y5v6+5ssIEiz
LeWe4ZexbE7+n8oNJ9aOrcbIgLgYb2ulntzRwNZXokifto1A6RCIwIevcYsR7EEOKpgjxyGtUReZ
Wfg24lT9hOyGDoP+JsV1mNX2HtPjRfeGR3wNRqcMmCraIPkSeMlK6eQj4KHfiNQ9lBjmbxnVaxYZ
TIfEEz9LbDn+9/bUbHov6ld9SRKE3b/2TX2PVNtbTkC3Vu5oj7A2iyenB/DhjI37XBhevZbM9aGr
My421xG3eL9lVNvJp7Swo29EVY0tyuYurx5HWXIVSIsZ0MJFwvGIrEEiWJhTgo0FsvZiMOu7uCQ+
F4FNd28IjMz08mNhb9GsUt2g36zjZ7tySkRORou7JKmbKVl3g7T0N7eu+3aB2AX9e0OxcwMv3gzG
eoyA7zA+tWS7InHVOlfSqk8IKQ3+1tzL9EvPyjVcM9rxttBPdL5QKjbLtd1griDKpY+vEvkHx+dt
MOEFKMJZAg30geyVi7UyovhptsK6v3PGst/aEf4lnDJBfBOYjc+ctODeWAufh9za8rOvtI8z9gs8
mvFkOqTOGu3OHqr4xKOzHrKIb1FBZDOqJtwbZg+Yx24j+H7wHoZoUZLpHvdy5yZYtaUPyHCofXKT
BRu4LF+waDl2TfZE9DJ0nqhhttmpTaLn+epbGaoVI3mZRQidktJwy93JkiIt2AKsusk11bKeJLSm
oDHCAttmAQaHTYusyNaOQ8YnRuk6WBd/fYX/0Wl2+d+GHPOcvzun3t6LnxfNt3/gX6cU+bE0moKs
GfgBLI4pKn47pWz7F5Oz6UaUBiDAsvn3btMIfrG5kOg2b/8PXFG3cLZ/n1JW8AvXKjB9PK4hjRsn
2D85pahBfzqmaMmgU9x23qAMOAB/OqY61P1As3rWb1nUhStZQO0+hGBXF7ndJmW+wKMqGJOztYl/
tI01voA1hlAMLNGKMSElgz98G5106rZpUMb1ISxMEzVDp5Pguyh7NwHEUcSFvMtlAbHS8Pyqek7C
KGjzVRYT6TSntDtvt/s4vy+E0SFaTC3GZkEymVd2BuQkhyTZYPKPZjT3cWJAKGfUPffroh9eXVWW
02Y2+inYBHFe1PNiKrKCesNOrYbFZTc6N8wUUVpHtGnIBJkltUB/ixh22TWiCGCVnLDkKdYmYfPB
ugedheBM+mW29WaT6alTs3+YOSQq2wvPSafl02xY+ihJcn5EBg9eUiXjaw3H6jCFJadu3/aPTTvz
QkbVV1fdTM3sl3OfWaI9gf0d+HAXvIjdqjf8+t2/qSN9Ujf3UVjku6Qemq0Yq/Rsmv2FaNGSb6Of
wFeCPrBCSTK7HBnN66E/tm1WrhLT+UoIvV5GygyOrDT8e7swI9xUOI29vF9FZt3vyhEY4SSdF2Q+
+kiPrA/SNcsfOBq7A15UZ8umBqhoyKahbpEeVtzAbGX87pWU2WihOhLL0ioa6nqJKhgl9AKsrttd
Oo5X1otpR9pOgZKRfeKX0cPFvsn8li+Kc9SsmquBHyL8OmB6bo9h1vKPLEqYqgz0WDGEY4ijo2hc
f0n3ij7yBuzSl1QnRHen8dGloBt2DLbrHL9TdV/WAIPXgdcrqPRehjWg6pHyiRDPyALhh5gRO9dM
+WzFNhYRxVPmeaiCKZoXhLkaaN+pNfGgIiwvEGZHDZtRTNUdanCXf8ItXUw5KJjB8CcJsIKNZ4T9
uU0Zy44wTK8zalDc7Bp4+KOUjY2UXfT6q26iwGUijjjhMKfSSc+kV1bJgS88808IcD9Qb5nu3oCa
nx2EMqVCfdy8tUiQHiuvFP4mnkaShPIYvfwuwnK8y4PyarMBXDRSMW8UndhnqFCeQY4Bh1OTdV8K
ByPgVO5CB4MowbxWcWRlFSxts/HbFZlhZb3KhwTrZmwg0Ji5wtrPlh6EMiGTyCqx522twU/Zr2sf
AvWQT83Nt5KhDyBkWdn3nlRBt0gsmz03hPWTq+MHapw7oljyrcsg1GkV2mAmQEDvaufF4F9XvbbB
TOeoWujiKzK1swPRvFH5EdcIHG9h12pY+ZObeytwnaI+5r4HPTrxcxIpo04M6afOsyxcmr1/Z1QV
1qZm0ILU3r4fwHiWWsKbEO7bBN+VaNTJ/0wqNje6VScOKMvHst3yneKzxJmsYlDKe9gw4sUFQQFy
uC5xDfXmh55Kx8PoqZsEYtrkjN84C9j0NbOfIwPrGqRcaQ66EVbHmGCD0vaA63F2dHtImCOnPBMt
k7OhlM2HhgGcLCKwEDVLlyi1VyEON+LrXVMQZ09mdbgzoLak66YxcPErTMoxle6pKy3ryss7rtmM
0iF5fs+0JkHlGefz14llU7LtPOjvvm7NFcLwb25KYGXv9D0Ib9fcQ0jEO6OH+QuS+guFBdsnh6gl
G7P/ZupzbC/+dKw49Dd2ZPhHQnecI9e+e3DrxPgM+kRwcMYVbBDh1ebecvup3mAccp0N60mx8cP+
exZn4crKkumt7sqX1tBikxCueMjB1W/qFsyMBSlymiv+7kx0y9IR3+jgkzNaz2AxD2WNFHdwXwak
votySuaDl6CdHwo90nOx50VT4ersRCD3DEitb3d5aX4Pk0o+cN5GpzCYKV/gsWAhnbDnN8R2b32v
8PaiqLpFp7z5Le3iamOw7Xlz0QnnmP+i9JTmZb53hZddg8YtD1BaLsxDf4x1wbLfD6Lg4AVRdSpA
PB6Gse82VSTsh2xmbVp7SPg4aYN9kun4EGgVfXHGPAbVopwa94w77K2pHS4JV0yzVoOFxqi0xXum
RYjGqQzXoZ0M97pO0+sEvgNmfLHxMVvvxjwpdxi4jJNi4rhQ8sYkGTw+RPw6Lb+J751G3R2TJPfv
/KF9KqPCECunDolUd2fxg03UgxClu8d5obdNGp3kpJEKaD6LqtpVyn5XFix4lAdG0WOG5L4syCx4
tPFzAGK4FmN9jANIyX47buZwgkqfODNkC1UtpdPtUmI3NpgrWZbn0C/MBJunXcVQaGSzadzpAZoi
fPnMWyFR6ZfS9PeuNbdrPn/3GUo9/yrIZstpcEOYeH58HqPA3HDr35wEeXTwxgICmGvEHy6I3cM8
I/8QEyh34pCrs4Wf368KsSzCIVnkYvrEKTBcgXjvm0Q+Ne1E3qlhX4TC1qeq4QmkLhumxPAGKCpy
3oKy/1Hp6pop6uQW+3vnvLVNs4pTeWgrBXURNkI6Bqtxli9xPax0b16Sxjr4NpLVzgs2TpLE5xRt
DL7X9EH69Ykc1IMM5nRtNrGFk6d6Rji6k161FK2BTUJgt/X87AiodNqPmbJv1MBy2trV/CXFMgVh
Yyo2wjfvvSHgb4GfXDlkxpN+zT6u+eo5pEumo/ZWoptwE8GGlevEkxnnkms+yCwKn7KwFpBDkgkw
Bw1TUMMUXzpuO80bS8XoAUqduu1K4fRzkBwzX9zPiQZcjDIP43/Tevm77cwXhY1t7ckCNZvH2gGb
JTynfuY1hB4qP+0hzvd1Z0HoOFvgK9H6oZ1mMAMAWSII2CR0wBzWmXmU5Jq+BEMwsdKfo8XUYOdf
zLVfJN6WN0htrKlw9uDD8fOkfXFp516CKHFVf7CRp3wlgdnciGYKc1q71gdSERpXo+R0QUc7zBZe
I1qYbWAG47ueaMputmSDQpIkDxtCNyQ9bKlZ4gDCsbX/ojE9hGur0ykuc93G96bddZe5tb0dsm3n
0jcCnzteaxTiAzBXJChKp9BNbvZ3N/crwDTWfB+mk3unZD0iPXCyNXkkNdYUpB1jz5duF1aILdZj
5RzlCJ6GBEJS3Jk0Xq6zyIv0lqej+2cwvOD2J6gkKM8vGSSp5eTw7M5U+1ttqwm/lWjOxCc+MNb/
WouAB4MSHFFfdqEEHE9uX0OAdWJciiMkig2yvce4TXmgOwvpSto8m97YkLcHH4A1wnZ0ZbEGOGWS
qebHF6oWEzN9eTe05oBPeAJkU+EMShDfQ0X6HnvGe+5b8iB9Ha+ln+CSNfatlw7vAgv4CsQsbas5
d/uxqjH62FycLKyH8omvVX8tZN+ejDj8JHyy3gBmyXZVK16U0TZ3tEDOfqAfRkJWPqII5AqbmIOv
M4W9wK04XbHlw6pazG4CaknO8hQI7pMliMF0l4/auW/qfH4cxJwdHOmglLCDM1RzwLaYLPfa4S4R
yTQ9FQwgXixSJ7eDx4zBTS210ioJNyj8BYhcg8s17L4NvXOFXKZei5uzwi9AAnRWsPQGs7hG7MXX
VjHGn2FKfGsVzOYrbsitjCtqP1JZXpN5Zq9P2MIDoK1HMymLV5g034zRBASCDjNs0umr2epNqodk
l8eF+1FlbXUQeC4eut5q0M1E8YfqfP+jckR/aaTrfgFXzxrGivyUSiUSj0Cg82XsVd1jb875EbBr
gu9Jh/0PwSJlI4xCbzPLbLdG53On2a2BsqL23yY76S95jc4o9syBMj6pcSi5+dME6hd4QDU+mhrf
L0rcralcC0oAplzC5A3kg2P51ma1XFdTYK2zsU8vWqEMQidZAHGczK9JUdgb08tRJAbli3ZGazs6
Ggs3Ph9yaJChgYJcp7nX7HsXbLrybSY40RyRtXPLsTL9aju3VrKtdTJCWOptnxMpbKIjExy9VRAu
rmHfrYIGoBBq2KJZeJU532doPRH+9cnBQHj1Zc7kjb7liS0v6oNUWXuYTOR/k4quknHLqpKdtRpT
YAWDL8VxpJBfVdhIdYJRAkj8Ou1T9Zo0pnXtmuoJZlx9HJ34HN+yiDKvJ7mGXnPndAGUaAMJmWqA
ZBlOHL6LVvK+Bf3XwB3lfWHF3lHNlv1otY48uVwdzIbRInlJDPIsmr5EVXjAmTFgspfOA8seanzD
hE5mjfnKKxsFVamB6xeLMAGxE01PWqeIJ7MepS6sBgZAlkvDN3HRfEsJ+l1T2ib3VQERgTad7jJC
KnHnAUKC0IVFmfBRQpQCGR/rClpIGRnmIalb5mYhzrQQ2hHnnaE4Qdz5PtGTPhpiSE69VT9o1hJL
xmf0PrFgDGAU4i4jLPwcpEyzYpos7keonrBiqgUui3BXT1hKApyqq8QmYD3NlHgob/VPMsC4cW31
ySSfN5RUniQLYVtEpuUs4Br4+2HgTrVVbW6cpn1O8YwvPBnTh3aDovdW1W7CcMVFBHtgKUb3ex2X
r6Af7C+zbPpFWbs49a1p/OD7Egej+7VRTl5bmv5XHud9VLHM9edcbtICqrqhtQJwTu7D3mUhvSaZ
gxyZNJxiQqih96ywKWN5ccy2Wgg5QgGPRufgkiRLGR0HqP/SU6yDYBuJ6Oza5oNtA3NLGbXd9TIA
tK5XllmFexUGZ4cZ6XKsoXwMtz0yFeAV1DZck15H67lO3pmT4NyrcuRQU+YeceXvsAXOi7Se92ac
v+ni5jmtu7a9aDPEZZgQ3WFJ/zJRxpK8Ealpac0wIfJPaZfxToquvwF7vB3qqv4t8uGKgUqtUN/N
W2MKj7jF1aMBFeFD327nzhnXvaGyR4AIp9zzAXchQNjErl8wVMyeGBy1z20fDpeee2A19dr5Rn/w
HijjrrLKzxIK8jsYyOaUT1mF4TrFZlrFyltaZinIjGaL6dhzcPAVjC7wCS+oO5OtH9jee2p54nUc
XHMLKvKU4yddcshg7LZnTFEgDoGZ4fHe0YS/OTdldO92r547fuMRiXgtnIpxuc2KLhrMU1JWAIWc
eF05VboRXe7+ACExPJHfaKDD01i2QqSZMC7RAQEzX8QJiSid4XzqIq+JEylaYmlrU4Bs1MWXEekv
57Zs7tNWdXtaNm/FxWusVI+PUylbwFiJIeIwRYF7MyEXF3m38QrAeWZFNLZwkVzOLslgKrTqL0gJ
yiXAORf+xzBfkX3kB7C5dMDmj3kEe4VYJd7govD8lUqN9lFN87c0slFPTRjq29JszqVRcFcGZHuM
FcvqxhCE2zhOu61MhOTBpMejPYfmNgYYyprzNEz+C+URRblbtHeqwpOPcNo9QVSslhWy2GGBW9h/
I+yjpDSUP8aJu/xG+VzdttSnLh3V2o9C/1Txxy0DNa1NKZ5zSXB1DyKJrRfz/LAnwF0kTrHN2nJ8
Zw083rV1RVwObtpVXcyv/VzPG2fq/VMypwU/2na/Q+g1liai5mve1yNvjxOtrLgrmNe3WCNof9le
JPZjUprVprXNjpHCra9zZsgfrFznVa2MhlCkwKWv5own8Mlfs1O91mqAAtmYUOPsoNhN0Vzva0T8
e6sLrWWT2D+YQMF0E+ljix1rkQ+QlE1CMZFnl+NVZ8Q6Mt38Yes0PJba8XaF7Xc720IEWjcY4oqw
ufdQrTNpsUne8hLBHdgWB3TT0V0YdDZb8zYFX+Ax7sAbR3AK0kk6JizWS94fsWzZHFwxlVZ4RcOS
cV0TMh7N21UOn6LiUAyj1exM/kq3I5wMgRUcR/vSMCbYgHDsgaMopBIe8jz09W/ceMbaVoN5DOCn
7GN7cDYFGNSpLPZKBunRike1bSqorxH7/aXD+XDjfgbpaiJjAHE/CI90ZLIEOdfaOnU7IqhW1hor
ebsuRPulisfnKWayyHjRfotzcPGVd7GLqEH3KIbnrgvb27PV7m0r6bcMwS/jDEc289zvbIiBH1Yy
W2MRyTbKgI3a59O4bLyhPtg4+E4RFIq1KlMfM1DK5DXW2zYeB9B0QJ50NzFBdOU7O+LIOdCzd9HR
niTITV0TyrjNPBCcJ7sDX1LLEi0PcKR+vo+IeIFEkUZmufK1HcPQsy0xXVpnTk+JY/LJepED0yJj
ER0xNwu1fK59YBUZ6I4Y40qagvWHK0UHTaAoOE2vCF6Hua0wPTLEfcmtQT1Bnx7oHkqFI79nG0T6
W6yqHoP7SE8YSMtE+N86LfnyUW7E9JXBcLM+FoojrzVzupRhSh+V2QL8MDrGdVffGwbjkDaVbXDp
OTd8Jj++s6+dNmm40xpF6soKo16dnaGx7UONEpu2MewseVSTcPRaWE1WrTg0rfkAgtW+MVyBdR+g
bVD+E05WjKfCM3uHDJvIvnTIVX9o+OlIcbUJLHBsb0yshNHyPZP/cOe3CY7TMn4q5j7d6MmjTCvO
Ue9/IeWTcJCcAVw85M1DGYtD7VofEZ5KfNFWt9ZFhqx99L/pzpqfeRCGL8xvMdybIw5tj23qi9VO
GEhTRh0YpohcxPkBGzsrxAJEjDqHaWvG5RJ2bHkry4O6Wxm5Tp9H/DPd1W77kucBDtUuxAtt49TW
5UPCACldxxqiwWN5y+w0GQhBD2Vs2RIB8YILJSZab1D9eVAzawkkx/DIarLd4Lnm9mysuTqr51Hr
l7wqnooa/lgTZO5DnxjiQVlTubTldBrhCkJYQaYNlJHaohOPmGBpCzgkJYcSqtW6V+V90Um1z0Jy
uBY9I/PnmQzCvaMCsanTpHm1Zzn9cKISxqid4J1ylAdts4peQRhN4EpAHDk6tgD3SgHcKEp/hE1v
IG7lxAjYGVStdQ5GqJ145wYIxLaHcnWelZjeCw/h+a5IAPWuKcVrsXN6srS2PPRh+kxIBTwnvKlj
u08kxliHHWjdOMcRJX6y9oQV1UuS0BoaCJvFDy0y9gDyuV2bX3ehw3QdJhwIQJJ0W20AnJHjWPUE
KT1lrmhGZmpZwq0K9zQrYLatuhr9Xb2LZVG2lEWxPwynoB7eWQVFQLz4bjbdHBJGN0fzeu7nl1FW
94ymD2xP4angSFv4U9XsrJlJbWGmAUrfAn+OAvYxD5N5YEeRkNYFK2dBksOwhfwlNk7MGFtw2kFk
yQiZioNzqMFEsu9YDLQrX+OmuRBVARtOjwiaBjfekHjo7cxqNC4NzhQ266RQ6TQAOcbpbomlZ+l6
HykVtAvVFvYR8b16Axbiv8bQHU615SZriyi5N1kHBIExIoWYJpnKCvYSp66YQSn0YQBwY4wPSAqL
Hiki4CG+nwQ6fW9z25PVmhmrnEcGYLzrFGtfmjZWgdK0bpieB0xzbzP0tEcWA6fCsvbDJFW/EaMc
fswYqrc4nRVvRJ4tKcHLtba9aJm3XUtcLmDVWySXuiCmxjA+B4a7UEyqNtD/HObxeLGY4TPyeZnb
kEzA2GCMO1LefoUo9L2tmDHnTeedlAPQlacJOkRJDZMquzoDYO4+tAou3UDDlfZJt6FCDwHZjeMh
SCSG8biwr7Jy7sjLMLZNN20DndzVWbtrlBceLcQJDfdRWl/CQLNcZzuwBBU0LJEWNdYijxWxrbpl
7dPhGTO4op8MP7pj28GlSDN9BU7cLEyGgA9gBs5enWwIJDwkrPMay+GZR4H6tTZQ4ZeT/y4Uc2rX
ZcskwzR+sCbp7ZgCyGuOSm5NpI699Uab6a3klw5BX0x2mH2oGW5SqN9LhfcHotcOW7FDjMjIJR1f
C2WOn5y3xYtu/IG3sY42njldXKMVq9jviIg1mBCsGjKMcf2Z1rDrVSMeyatwLYDOBTKNwXJ25KoB
F58z+4mp7PfBi78UwmT9xXt3EoBpdpC759UUzITpFuGdhzHvPlZ8h3hOqBVy0TfwAYpgX4/smhqg
Rqsc9jiJDTgnqs4x7npLNCvLUsVxNGpEly7nMy90YDzmQVU/ap09JAVFbER05SZgt7mQxGyj7geH
FedQri3o6Puy91/KFKOFOQXwFSFjnAvDpgkkDQYfUvsRNx09ax/f+bcPtbEaf00Dl65M8vhWCdUc
bvzXBvHKThO7B82uepbIs5ZZYN2QqsM7wVEo6w0q99UkU5xmHCFHdMsEPXXKW7mx91n6giUNKu4n
gIU2ya767JH5t57B5O1JfdnwBzKO9tJfR2V3pZkxOy6nNW5m443AOyJlOLQOqE+KldWTcLyqMymf
NFbj9piB6GvuppYyCXtjG3nHgml/9NaAcyFbMsTxd8w6GD5aWy73Lhmd0TDEIxwj5wjvldYjVFS7
uLi8gxcVdvKFxQdKsiykEd5l01B1KzpCWX9EvukdbbKYuqd/rr44J58NeUg/uv97E218sum5aWS6
XzUEv/9f//s0Gggr/mct2VtSfLx/DKgZv9M5/GYqsD3+kf9WaWAyvCm1iOAwkSaj3/iXSkP8gg7b
NUMRWp7vskf6XUtmiV88oqVDyMFExvkEmv6u0kDd4d70FIRCEBBzE378E5UGVoKfRBq+j9gD0z9n
umeiof5JFVoHQHhQqZMEVXmCIO6qj7ryMVYlp+B5nOfU2EpI3NY5jUhmry2nOqL4b57I3A0XbcRj
iXvB2rCmrJaAxIdqH47IIRIFeq8kNrFfJqb1MPnBC+vzo082y7Yl12BbB1B1/YiRURCQxlYYoNtL
GWtI44yC+lB80qCz0VTtk1+RG9334zO8EGLCIlMa1yCNiVEFSYO8X7lT+emYsMlRH908Xj0ZoBI0
fMqvv+PV0I/KDeIeQ2MVHO0K1okdcRiWUQUVN6Y38mIcyLlp0eK56tW1ug+ybY/wuZl8QtrVPQom
KMwRNQjmy8CN9JEfek+MwQam4tVvgrvaSUk3SGR/9KeYUmYimqveztKOkh/OaAJALQD7Z4u2iiwY
n0xzGTy23aExM++UcFa+11ARb7uiajma7mMJf4Z7Nxu2nYixq3LjrYm9zzcyN3dYyC0oUKL3WaBO
5aYZWMQPv05K7STZEMH+SeTWcFX2pGCixGCZi5RDnBOCvGjULSa4lUXWRl96Lrola33iBYC9eQjG
4Bzmsr2fQwKDGGSMe8uU7QWPMuq5VldHA/4kFH/2FJbTxfv05liqwUI+6SAi/VPpsvtsBnbCUO+t
17nQ7nHypPPG/MvYsrEodpLPbx8wi+ULTPB5eomNjk11pVp1Lsq1MMK4gYz61DOqW3BYzyOcwIa7
Xt5gEsMw7ZDcKLnoiDZrOObo4wVo8achAcwcdBXj2tQX14JszJ2vGnivUBGoelR2DG4efrMT7jbO
ez5Dz0ZdKNrc/ySlq3olPg4sUYB3eFaQFV3UR0+p9kdYttzpmYe1F4pAdZCx3Rzx+ll7Ln0KMP7q
uwCMN3RzN8Zqp0izXSPyNja9tNzTwOzmSKad1a6KuAUck0/C2kZNXr1Pw6C3kzCIHO1n6mF75sx2
ajLql07KRTsQ/LXMwwj8TdPNe1tC1UznAIAPUeMhFSlXLhbXhQOc81Nq44OCaOuXE71n2g7Gc5hb
JWzpcMSSW4XvVdnWXwxXuo88ODNPip+t8KeMV6hbYjO2Fa47v2s/cZ0aBxNSxEOTERAnmuSlLFx/
K0pBoJQZtEuTIeYC+qE8DZAiltTZDm34bK1JkW42IjaN9ciwpluYZiuLReYQDl4j79mGYeke/XS6
xgUFjo1b+VqKcatvJXEvoXoX1a5Funk3Nt5BkcZ9Cl1z1w11+ejPtmItIe984T2mYflO94AMoWak
53XpqkGCwAem2VKExnmu4gdXux+ziKEYpm6zlWSKM1Jzskd4ID4GnMS6Cxrr1QdgBxaKZGuH8PKd
3RAB4hfv5GOZG7usrLsxJ6w4NeZPpzH0B2nVl9uStKqqLQKZYgXTZQVF5CLn+UsRttins2vRT++k
f79O2v8SMQlumbNtgo7ppV9BvfLateebLJiaHxBf4mNlilcwB5++HbEKr4dojQKAfre+BKzb3hJB
+kI15z4rvVF+jzz1EEr/jnIZWctovFQJAXmtSbwOYSWtlxxRkpAHbLwSeIVeyzWmdZLULC1ZQ9HH
KIdEw0rJe/bNB0f5xqYszQPsBrVxCcAgbGqrW+SynaM2SO1vbAESBFvfpyJX7qPX2e02TyeORt+a
k6exFuKHcut8Y/jxo+NG7EW86RjkfH6E6pY03OFd3P0Xe2eyIzuSJdlf6R/QBEcluSyjTW7u5vO8
IdzfwHlWUpX8+jr2Mio7u1BVQC670bkIJBDxRqNR9coVOUL9xNKYS08WBiqwJD6oNyPRIiLDTBbu
wvqn55bd3u3zIeadcQ6XCd1KRNVpka1zqj3nNkrZAnUCx9jcRetxqPwbqIWQ9NfqB+LILxCDB184
aP1exojfn3L0FsKVgoozP/tBj8Bp7dNnGsSO0mIszTyzg2d7dlvEzkxzpqgh+JUkyDNVIx8yrZ/r
KqLlA9kevQeageD7NOXFXQ3l/2gyjAbUoz5ox92Rkb2vbBn9LlPizn6p5D5TUblp6SIock7PQsJL
C/gJwIrUBgRaS4CVgvZ0VchiHlwTjzbwDQgCix6h4Jol/YwWt75YddBthgKVGJ4TVMRGjU9ZD/ps
AeU5EavaJUVYgdEfq8dI8KG5Az82dlpgUdBR1MHGdfkjHCKzyQcoZ0xuw891nMne8Cc9RI7oDy1t
78E2nXVGN2TQqwh4vuQBX1cF5sFTkd6TLktuQRhe6lAJx9txz4bge8KP+dT1/HM70EU+0YUwzUwd
C4p5H8iHKUugjUwRs54iGDwhFmzgyzdARGmkjsZ+xkleYPF2SvwxOTrkSu1JGUGikT4aMh+2f1uE
/cHBpHUQTb/GbORLKqa46tvKmK8epnSOFZ1yeWsArACWuu8Ik+MsMyeaiAKxnfNxNs+15Bg85W1a
9junphoc5o9hUXFvihzbAfQKBDSK2bVd74vGJdWf5McUD3k+tV/+lO3IS2+xE4A6Y8vclR9Wj9cy
my2qXUvvzdBbfsVfzL01+nEAxD9qLTwrUED0H5gkBHmv3Ea0uPDe5gSIO4Mn0svta6tavrt5uZHI
bdvEWA9dgfifdfLetnONE5yTVSXppc2l58/YYxdNyvp3aFGmE7R5uZF2Y7Z8hBbMnDWC5rFos6VH
+quQ+ACmRMI+YZHCZWiHJpuz+HOeaQHhuyldwVulrfa+Ft9La4o72Y7DAULLe4s1ZjON9OnCu6BU
F24f4QD5kvfLGXONOlKPjYIT0JxRCdTmxKo76mN4Sj3stxtd0oSa+Mt8hRTsIhZZcxBbEEy3pZfq
cynS7NqmFQvW61AeMF3wb8fmw730KFFTJmGEJm2e43hSyU2Lq+nWG6pqG/qieNWsAK7nOVJPc+B/
Blnf7/smFDfLrH7judr3Pb8Vi0cS2sN8xTVMfhajTSai8BR9PgMNDG0WwRsCIMmuxVYhmWrzVi5J
v690me6GFFBBvigKF+S7z6pjZ6VL8VzXfOGHlhKfMIPpj1OSQ9Dv8++pT/LTUvdLGcsAdaTH7/rV
Y9BQWK253DCkcrB1l6GQlRpmtRlQOlAqxuxYMJHxF9BevMFlyuexI/iOZ9jRpsRADLRb9A82Jb1Y
i90/PmPP69bhulUX/7ELZRozck5hLLIzugU2ZbdsTbjXBhPNngLg93TJl2knMoG/uc5CUZ/DP77n
Gd92ekUbjvVg/XFGs8ochz29iHl1L9LFtT9HRO2r3o/gSOCcwTv4mhVjQX5DYW29tTuL+kResEvw
q2tSjT0bCwWIgKgKtDqgvOifrUoDmkMgMxQRSxHQ6m/WxfJt7NTFm0xUQ9S0mszkFWAsVPmJfMgY
bd0/c6q4jKzNn+m1U+Gkt7RewJdZ/0y4bKDX/KW7DL6dJPFYCt5kyNqwsI/JZVCmJNg7VZfhmcU4
c/T4Z6aGwM18TbGHvM7x+zB2V39mcP1nHqe6IHse827cshTIdyPLjAlALY6C05RXNtYjNxyOTiZ8
tiJ1VPNnxYrOgd82YNxXfomvMFjKHt15AU1x0XFLEBZrR6NxN9eJc+vLZWYmcQhiXrlIMs94Gf3v
qKhTi3PPDmnuWWUx7Vx8Q4Dh12VsLmvK9YJt83Cw3RczYEXYGsXFAGQuWqHKmvGzWYSkSESGeGDY
stFktkx557wTgRVsvgZJ2EY3ODi2Li5mBHQNIrA7pmYw4rEErKVj/Hrh+NjkmJve7AACJ+Pdklt7
eMrANfh2WWAN5KQn6qLzVoFk5lADt+/gZ9g289CLQ9O2TcPhr1J5Dmxqjk/GdrJqh61A0Y8n8Epv
Kt4Zw093VppzJxMauk1l/JvSTeDID0mUvlJRbX+pkBcvpRHJ8EI151JvORRqfUyG5NFSNnCKdQly
c8a5Mx5z0672z9ClLvrAEsCCgqDsCyx/0y/Tcr3ORXsrFMcfZUZC6lPLkpINQiiKA0yxcH4Vo7Lo
5ikMxBCr1/iNCRUzGLtFzmVAdaibiGyXNRxlemza3+nxkI+5VdZXODP9WF1Om2HMa+ZYKqeH2ZQY
MAp6RwrktNG9DHaOM12Fq2vdB71V3mOgZiugIz7XoUtwokF56z8indggSzzvI8myFyYmnk97srBL
ZE0CPIWvXTzZUf2uZ1nc2Tm1KbGlBDg0QKDzNkTkxJS8GOsrqqS3bK2QgNDYBQo7BbfwN2Y9JbZD
b4Lx1LGXtWh7Wabr3lBmkTpjv8eZoJxY9nZCQ0cyqOg00zYBiEfO5TOOqC9VOvIMdW/Y94mNRzj0
bleHkuKKD6BJpzNrTA1VpHgAeB6zKuyKUx1QksYUC6EM7PjvpS9G0kAtQfkFNTrWJJt3fe+xfYM7
0wKaCqcv4dHw+P91qr9IFi4xn/9ep+Je97+ev3Re/bNQRTbnH0KVR/iH7CJqVUAgle3bfwhVrvs3
W/I/JCw4XY53iX7/B7ziT9LIghp2ATBI98Ib+CtN5EC7JFBNzCi0PUmc6F+rL70k2P934jFwXJ/4
pOcTuiRSS9D/omL9E7jAC0lehCtDCN10I3tA/hvEkhXR/nfSuVmPcJJFAyxluygVhkU/9QzDJV96
0tAxS5KSFUI9+P7jv/48/d+maAYOMh9yJLaFCB80UiKf9X//5Pzb9/Ir/+en5r/88X+XO51/PDVO
8LfQdSLy2pbjkIS2eDT+emps6+8PFJQAHjTb8lE+/3pqor+5gE4DWCWkb0GhBv9aUJan+Z+fGteF
q2Vbjh+Rc2O98Z8DaFDdEo3185OpswP7PleyH2IWtRZAcFOijHInlg2dZ5dN/eAuwwkjGV0iMWUv
Q/gIRC6Fm+QOc9UNn0jfQ4u0k5dDsB0q+FOUr1qZF/z4f/+R8q3/8eXzb436Gn6o/MfXPz9Hf37Q
358bOyQb+HddXPz5/389KkKCx+FJjXgfSRrWCWL941kRof83IoxQ18lbB/6fyuV/Ja8IJOT/1MIB
1KCFeyjvLmx+qILRfwosdgvMuK4IL5uoiU6VwalPZWlHeWgDj3OHxIFTNqKewBismTM6/AvKuk+A
PogHKXqY4z2lmEM9aOoXaflxdi3X+VGc3SztMJ1UYTQhSQRLsXrJrZUbz+AshrzGsmtcWJrRaDev
nnkaPd8rxG4V/WTmE/GhhpBjyrSHuwDcJR2YMMWYTwaNL/GOMcA25y4pbBzfkYXngPzTMvy0RjXX
u6UGXPpDeXOIrp6qpabGbx26HWmewTl0plrrlruhSlleqWQUYCmTDvwa9Rlejfl+8ZKoxDWMV5vR
2GSusrbzUtvlHpF+vanSuS9vcdaO+WnMq46WHVCefftjNG6t3tbWJI98ePhjdTUF2ZaNm5Odk7GN
9Fs5ssG3wzTdepmOIHelS0QcPBBd9xDhzn7hV2i+oqjvbg31SgMSiJuBjncS2R5ppF9OI6twBqQI
Qhpyqpp/VqBr1PVSZ/J+XBOof1zXqBG78VaRH0rQSPO7iqr+CknR3q2j9L5KNXD/yNGbnIvnVMai
xmd5MLho0Sps+3VmPYd8xi6HAXUosbzg8C9UXBrksbixKp3F5QxqO9GzN55UNrRvmr7WrZoWUW6T
taZtMJqMH4s1WMe9HuuEak5Q9QldMBZ+W0biY+GP9C8Ywc7IeRrweZSvRBpF8XvEU4KHkYHQrUCh
58GdqKh/5N1DupOlNK/rK5ljOOaTxkB8PYSII9/W5NWHUNkI6ZiqsbqiMc6Oh5/GyOiJFEqFRTij
rmCTNXmwZUQRdyQO8u2IvS0eqYPZhAvQ5CzS5f266EFT55fVnyHZsj1GwcKLabzA9ONhyyQQ7l8a
E0uHNQS5fuxviUgIaC7ulYEv+8atsqWBEsUGOzEvzZc6HPU9RwAhGHoe8+d1MFhaRTco85sCwU7t
fLfVM8IwNq/VafXIGgNWL7k4Z+nbZEePdJLtmmxcjiMlwRTquaaOK1YS9o09QKTP1nogFlZXpLgk
twDruin5Ka5z2rko4sigcBAsAWfCKF4KeAPdrmbYaPDyze2rbOtm/oKn6+5JVK7HROORgVGcsSqm
1ydxfvENJkzQUDyIKW4UN4hc3niEmDp7PBNjApXUKYbXOqhldm+yEjVmSNzdGNCMM1Zq7XZ9582/
NPHJt2jN66PjK/E+T1OZxE6yctKATqzO1OZCnOu8Fao05afbJALA2jLW8nBO+Fq2AcCmuzJjVXgN
34UOOmdKsCqnUwdLVfTUmWy19iBfRwxt/TZImnSN17RoiS/no7ubJhqcV6273WxyEK/J5Jbh2evs
FEnAmohFKZ9p7Yd03eGNwp2qu2Z7H5pjKuax3C8iEOVugvmaMUZk61FfBPMYOIWT3Bgvr854mvNH
G7v2Wz+n7YtaHP22lEu0pS3FtzBlqjR2B6eUrOLAKhSU6HlhvWtaf9jZtCWf1tl4hxXp9H6uYB8d
0mmUOKPDFD1LdCQWp0KENy3UzDN0KImns4iG8zhHM3khNHrE6E6Vahtkc7kN3NpdeSAW8m5saubN
kEhDacMcnMdsDPutV4dNS2bG7Rm5lyCJZ9YyQI6nIYwpcE5vQwY+4uVQ/Pa07NEPPngrdAZ6Ei/J
jpZ3RzyPAv/LvCovHpuLk7c2QHnLVDMp+xyLW0iGRXDW/ey/JiDDKGCg+m4Etbg49sb0zogr1wb4
YgyM9A9naIv7tUsjstYAnBcsXMZmMK/UnNyIxNRke5fxphgS89QGEQ3CI9YAOlN9+xHurXfX4It9
JdrXi9+s/sNyy/IWgXvp61Q2vG8xgGbOUiUkItl5xDWJMCZ7gOLUJDDUt2vyOtYu7eveEln9fQ9g
jlxiMWDN0tphzxj4doE3vGGVNea5/7ky1Hcxv4a2YouFWYSFueiPTWa6rd2kfHxg4Sgy82fhNQQa
hBvBA54HAzrUD/JHqYy4Xt2uKZmBgQYINigsbpI2uJi5k/ZB+h07usgl5D5biFct+L0wrmCfP6D2
8ibHVpx+BDi1XnB8OxhTGyI+v0ZG9/eM91KPbdNcolFVRds5XyZyp2FNZUJACKsIMxLXvrrUdhRq
LO46H8LvLjFFdk4nbyKPImcdYXsKVEdvzkp5UNRX5J3G9lK2GuZDBqdeQY387mmE45dQNaevUxbp
0SmHzj6OM3jrTetOpAkj/l1nb0TjgznucQRzvI++NyI1FSmB4OgZLgjNJCzH0QmGwKvYEipKFPGp
YP/mtzYkNeUjVruegsDXd2Hehs0WXyjrHCN9JAvCtwFaRKcybNuNVWvefC5EFjtT7h5axLqfFK8I
CAQ2HlKvp4YvoMvFpjLbnk/hOBra2x0h06t0sjKkaAdWyzdccavst03NAY0NNUuWPWe8fW9q66JG
jLjw7rgzLbz+Cvp7V8XfVlrl3HkK3/W/5pqt/CFrpwWPnV1DZd+YprCPLjzvJp6jkr+bkoOwifPG
iOolwtZsdj00k5EQSVKQv0JBJejolrdC1zT6xB0AXf5QDWvgIcnL5srOitTacH0c9YEjV18JFOs6
tpEWdpxJfExRRU/oJQ6OPFM62Ticevrx1FXnk7q5VK95Pxp7HdJjGkQDoVVoFPPjVNa6OltWVN43
Ea+9jes0nTk2lkthWsve68HJus6PferE2FYAZH1z+J7b8ehx0r4k5WI9W93Kb429ZPRiDStPb1BV
zWOGxfCTBaP4KMi/dOdkJrh3BwWYrbyntMYdX+BRUitRxJ3jOPN9r9eaw7jUbhCHQRnkb6yf0m9q
7jyqC9TUsEsrk9S7mYSDpzVcBTvZeRhwJcI5wO4Y0XL3k58p2qy+yZvHsPV7czBByq3ECT3vvdWD
BdmgtNBRt52lm2rnEwI0ZNfdBY+A5ROBHFeU78x36auD4YuHQ0RrQR8Tp9xnNwW4pgbc12IPqcbU
JIFUCgenDo1+Wp1B/1xzsqaL3fCGbGajJpb9/YVbcdGnEMci+UC6VPuHMbOBZi1AqTu6HNaIxxe/
XLRPKPaCBa+H6IaPWBG3R2c8DnypHlYcZV8gI4A5kN61oQZPcD9jD+gRvz8xldXW1+wOIEWQVOfB
D3iF5543yx3gcaBHU1QE3WkgSkyPZx1G7fVgwdruDy5xYon1FsWuPVSdo9G0Cqmfl8krf47BSLdn
YCqxHcdxFhTUkuqNQxyTXMG1Cp9mRwn71BivzLelxYpnPzcFrkegoJZ7u6yXmslqzFj2RGM4nNsK
GZ27LrUBZ2V77dc0YFLfpfzxs3ixnfSblEGq7v0GOPVJgX84LMBzHweeHvhMPjvELxga+Zpuwcs1
l9yM1T8aSZDiAejcykuS+KmgGs0J+0iSunX9l37V42X9M2TXo58GYTxLdNgDK1vDdmagQge/QKi/
k0b49slEjtvEXU/yfjO1c/SisDVSXWs3zo3PlQtjeJFS2ipX0RY7W8/wlETRS2pqlSYEJTmSiAml
vlfuEDBJic5VZE6kCTVRa78LvE2Q1GUT4+lZH5UZQd82Yg2v4D1aZsOlnpinLy0E697jjc/HMfs3
SVXYPo8FJt09wcDud04tL0aBRfrPrNGkvYlA4t8W0+TmHxILAwZVr4FVFfpd5tyX3Rp4+zSEd38K
Gif8rmFRsWXwk+QUkMH1CHCojrh+a2SORFxkn1RPa3HNsesSAU+hZNyHYFR+wTEvGxzPxXTuDXPC
FWvWYLq2VpF+GdbxiNSDfKjRp/N903rZjDdK52fGTrIB/OxqQ3GBw9eCNV2aU65K+ciNo8PGvl6K
mlKRCbb8z87JQBiHU2qV3x7Zv/mnlSbkdYpucC+G61xz49Sy/oZAv+CJmKvreaD4UWJX56KWpt9B
6V/KMcbaf3NNqLwdMbTsVQSrnPlZ2vpBznnwyp8ZpL7seB9s8i4iX9fV40zcoy4D0uxJq15mSznJ
GZR0FOx4K1FvBvuuds92JHwcwbmp+lek3zF/Jnc1Z6yIQrt8xC1VDyfY0zn+6DZl5osbHC8V6ERt
WWcN1WDadWbE1lQnBHnJ9bnZuwt4Mj3A0V2evWa1rF1nC01P6RAW861jZPI5AWLkmjtnjgJoOK1L
elhzxzcQ3IPC/NKW6nzYMiXmBixH9oVtNh9Yq6WP0xpYrwB/nReaHaar2srX7tXrBdVN0lEfLudT
+FAMDaiCOfQ1zzTwVTqrSsqnL0xtigdVmw9kWEl30WLvUnpNBgHQqkP01ci0PAZDEx5yX7DK97IA
63KZnG2TUJKVlParsOr6D8LLx8fQ9CMvnQl/RjFzhdv6NM1Ml6WMfy9XFsG7IV9dBQPOc1eyTDlr
7VIaUhhs46z0AimLAJERMeUamoFakFV7tPploYWXWxDcHBpbUs4u51KQjbMk7sNBBnEyKfIYHIJ8
o5vIb6u3jGehOXe+zUhhRkZeshLQsDcg8tiUgj9a9qRAHQZhLbEzeRQiJs1ormoRlj9a7vzbJEnr
J2MBYbwtDJ4Y7BDyjqxBf8aE1zBAmDpgICdzu8EuUydfoV0xuZBJHO9aqW2KocO8OdFZYG61Tc30
RwvU8USBCCGgagmy6zAc5+upGtefq1sFwU5h2LmtUm8+mCjtYNOwSxvjENxiuMUMtT42DtZwmME5
PcUyMuqpNAWLWoctBhaBBvRIrLJs/Ln62fCSuMEsTyMpKC/uSqvHSJ4H0Yukq+HpYr6/WIXxW6wr
XRc4WYDFHyavWb58sdhPQnv2a76INE6HVay7iljxoQ2dmVJgnWmutr3Dpcwp1luyXXyia4hZj3gZ
haSFkoRZJPFvPhGpp43Tm2LGHZHpO9LV4SECNxNtg1wJSOLLGF6pzLg7ao4yczM5k5/EOaGniafE
YZ/EEGHHeTHMLqulvIqtbsQnN2aJKN/9QvDBWSGS6LbMufuziuYWe89QHSa/AEGk76n2mTkNT+mJ
nqv2saBBVTOS48LYcg9UzV1rpxfMjakiZ+coyzqttWsNWJjr7octQdG/KzFLaPNTKD2i/lV3GVWd
c8nUah450fxPHJYWgAc6ajeeyuv3JmrD5YThO48dWoexanpDQ83lUD6Fq9PLXbmY1j+y+8Q1uubw
rPyFCBZLqFZ6V0nQtO+rF/g93uw8uU/XiWbCvBqZeP6UG4J2l+a4RnP4YiK+XLtRe0t1XWKPm6lc
DgS1746Yv3zju2dXChBHkIluvVzPP1b289WhRVMiZROluHzm9C3t8EcQwKAgL2brboj72v6RfHhL
eb1Z/KdaOxc8UUq0K2JvO95yJQ72nPeRfWhlum54sRJkyZMaj1jve2Z4sLDS9lt4qyJ/qog60UOq
hKa2YCETwtnc4+lF3m7UXTahJkySBeBTbkegvnjE3C/823h14alB3i/8IDjZzRI+uRZ3H74txQGA
VnnlpUHy4IswvLdc7ApbumFqecRqUm6Vb0enyC+IyWCub/dmacsX+ujrY11PODTXlKF3P+mAUghf
Bv1nnVBk96pkoJ3rbkQG5mXhwQRKXa2uJl5VNcHiixwRd0UENgV+YXLgrIyesmKFm2oVVUuEfqrW
h0RlxadIfN63F7nhPCQVw3+EzUXthYow2VhSzEdB+o+/Lh2KD65UhBfZCDU/Ow6zbdVMHUgjZ2Ba
F2KAWOYYAQgAFZKbQ9QmcKStwImRE+1zViSzv+v9tiPW4tlVM7wEquqmO/yRZv3dwmm8DzmVltti
pfSJGAHynK5pMcPOlM1vRWGRqu4y7W2XwALfNPhVXhbbtZaaPoiBd9RtULisyPEUVedO+XXz4ma5
12PRMZfqFF5SoIGDalxo28qFRPN15IDtAsIE268w23cDjTL7zBsv2X7YVk70sNISWNAYyHrkvu08
RRRgSdQ+LRlycVqRvF1yGdy6ZI/czeDPFr3puaBCEadscyPrLsxiW0+Un6NS/ixQWcotjOFZ7/W0
UpfUFiBBuOR3R+mk0H9yVOo7vsrLS50k+hHTEkrAkOvMYyYPZnBy2VIBkaFlZmlCQASAZ4BeJQIu
CJYr790Esrwp8+nyFpQjpg574QHZ6SgrQ+re9IRjBB3KXOF0ppolz3T13qdsxTezCNW96yzqJas0
ndLRGnrlVeguXRT3XpI/19mMXZQ88hxth5Vs/3YYajnf5FmDhWG2rM9qLHM4K6DjsMKPy6xfFjuc
PucuZN3e4jOuM1q84bdYXFbZGJ2EZXz0pF5PL9mieGeyqLeWHQbe8JhLD35ei5dlOfA6bdqHpBQR
GfElg6nhVRHyG1ATXt4m6sOvIkNu2bQpmPULpKy7c8pOH2rZNZ+wxNIbIetlW4Dh2mHNJrlF+Rb6
0iy1u0ED8Y95RpAuXtDCIS52Qflz6qFpIKZleDXxZYSuEjfNpMxxbib/Sg42xZhtZH2Wg55v+HN1
d7TcCMqlV/+6aOm+OjSZLSYYAsL/1YQtndcVuVmcfbI7LG6S/srp3Hwp+7XJzo2hqnUz6iV5K+qq
eUgbURwTRcsf6L1hPMGvoKMpdQTQEAtKRL1pR01usRE5goJbgXfYDCYLf7hw+7/7UoxXLvLsVQ/U
scfclGPOLReihb23NvRC61kBzpZr++kgxvM1Clr7YUggtZ2QNFvvlNOoSOqW/JDZRbQyhdtaFeNR
hTOtQVG4AIx0soiac+XQZnaovBnzZ4Kz1d1WtItx+Lftwt3e9rLoOqEu6K2B9+rFIGg00p9TiBtY
GH3wC6GROFFiwiiPhUNOdF+XE9LzwNuMni8dHbThzusK092mfeV7G+TYVO/p61LoCcJdWR14EloA
Ni++cpNMH2achA5uHzCMOwKXkj7SVF0ytqFT3bfLNL0nFHM/530mc15bGYsIf9AhSCfaHad7L5uK
bThz6TPx2nk16lqV5fn9DDbvwc84L24BR2Lug3CVWb957yXvq0+Z30lSsnbGieXco7DzEbi1OAJt
8/qtQ7EEhWd4809+jofkg96x8Gvyg+qcVG2w88uyf6d9tsR1FYXcUFcxh0fbrTXGbC6e9X7GHeZv
rFHr5siLBrNeOdb0qOMkXAiOZ+WdhDnxUJlsaU6iD2tvk8su/AKR6di7Cgwhpwzxt23eJeXe91D9
WTTBE+zgYgXxnDc2ngDVS7MpyzLkbCFBEsbtogEdj/zn5kkFaXkASOufcMuNX+u68OX1SnfC+SJF
uI0y4R79iOJzTN0ix1udtDVEpGn8zLAItuTY8Cmm+3kktoqNURVXYbReEsd6WPZd6Ipfk7sgp2Dh
RdXKB0QZxuyJPCDVtu2G+/7yHXLJucmtUaD1is7c2XPl/UidqT2uvZgeea8YsE5VneyTWSQ3viPg
iQQsb7LDWPQYDldIz8XOxw4clxWc30fAd0Wwm11ygft+sJAJ1soUsQmt6mXATLetRzf6bRXKekxb
v32r0hVsSTFH3Vuu7BnNqhZ1ubMM5VdjKEAgIlJavwdPLmekc7c9ubPDvVtSaWt4G1Zee+yjtKxj
Bh2IeTQFLj15i8gM3COy9D7oMpJt1RKN5jojpZ7BWW3VnUsrZfjc0Bja3/t2pxLOffyV914YRgfk
Djc8LHnQM9q3vr5WVFnQ+EN7QHoICV3HhUeeDzIWIYTtwNoFq7GCdXRQIV8WXsIJ6y6JlW5vkdhx
P7LI9MGuAqJFOzAGpW7b2sL1LgHywt6ieFJpHiNVyOsht+qV1HBE5ByC2aX/11s63ztr7sg/kjXs
89tqmAk3eR0pwC3zcEg2qeFB5JVXZm+RB5zwmnDA9OR2xUy2qBJyy0DJ1EUnEHQhDhMvxkBVPGVl
poFBUOHJnbcI563EYbBjJoT9CkCPNvttWLc+mrRwC9/ZjBNdpmRY5FLgFxWQ6iAmVKi7sSQMctB8
+59WTF6Yvvj1qSifm2GIAyVSnmRgIBExhwK8Zx+882MnAG9ud2XgCh/YLU1fq6OcNysal2foUqyp
vKR3iFe7qQKR1Lmrxw0JS9ypkP1aveJW0+ImDJqsf/C9lK0ndkJHsqiT7TPVdPJBDu3cnMrCI+W4
rmOAJbfHx8Udsu0eGqosg2OXXHhS9HlTGa7zLpg+kjFx2k8vHdf610pSf+FFFDD+e3ZeNHsK1cvq
wY10iAE6o0GTU79U+ufQ0E4fr8nkhTugioWMDRs8tpnAhUS8wLH5gU6FXMaFRX/RKBsFx5a/zo3t
BbQk49DPbhd8xtjPWDMwQWcTJ7w7NvYuBP9Vfcixl1+OWhjOItI8x1Ykwzd0PRVuvGLqxktoqiSu
OyCTp1fM4e5pgnuex750WHI0DjlUwurBuZKNyS5+UBo7+3Bu79g3UAntdqgizxw0wYDKI6Fo8Ju8
BK1QNaYXnAfJerLmtj5gojaSCEUXsaYEa0tyyV1VN58dJweiaqMwjnvYtxdtHd3jJS8dntI1naff
hjytcxrnps1OfKjeNcsGm5BBPQAvH0u1gjqp/Np+NpIs+km3fX85lZf2I2Ezj076R3C//E5XTAAO
6Eqj9aSfmrZ2dng2lveuLhmMyHWP2anibTFfmT7X9hV86uxK9mKRbOvQKdyw1uU34rrYkQZwDPb4
zvEO1JmV59V36SGfHJCt5aTIkbsjs/yAaHstqogAoaxEHFLD95GFgT/DIeq93WRhTc65dbZAeBkR
kq4Pxmc/SBZIyxXIwvMADbS6sqUwIJ5mewc+3bpmI9u9LaoM+PaaeYkWiKO9fabk0X4sPQL4l7wU
gTi5LL7cisyMW2vwNNxz01QvyljCWnHMJ/62YjtUctj46btpy/6aqziLM+MNAO257srqxQmX9cua
spXvD46FV849EBgRG4o6vzHw81b7yOXG0hbWXrTodzDTWb6vK7eXdyvTFZN9MLbLvmiHKX9iUg2c
TRdw9TsmKZoOCbaontfPcVxdf9myLurym3Qy9bTjHlFEcjcmGVPcTT05oS523tDNdPqtYFRldCha
GSUfQTDrZusDVVLetxkAkm24sKDBKNTO+cHKOCdWePFjncKbpKoyQK1U3XryBtvD6h6lnj9dZ3Ol
wpZyTipqmquMb6Z+L/08de7bdg7yd0lXYYUJYGQErWO+GbAoAF9b4tYBjADhUPYzDuMWjv+mzovS
Oqy21SN4s6eJPuBxRK0ivMQUlccgcjp9yZSMOFigOQK6oaS52mtv6rDgkHAYn3oWMJC9+WpmxbPt
UhVI7WwJp2U9UVIn6Oxtfd9TCwQ/uPlWPP87R+exHLmOBdEvYgQNQJDb8lVSyUst9YbRT60maEAL
2q+fU7OZiHmuZYog7s3Mk7QgOnrnd9z3CKmxlNbsWSX5eYh43PAeSKGr+r+KTw23/GVea6CZTma5
FCufXRIfFyGne8roiMB4WIxv+2x22O2TmQF+UbOsaQPZtm2ZpCSNsOWo3SyopySl35cpVUxzw5rt
5DC7UpUMZHcojimGcy7JxPRYw0VmscNJs7IGVgTFNrsr/LrVj5wclvs00i5yoLEFWEIcbBQoyy0/
xl7CWPDa2gdSMZV9c4grO9XFBcN1UzvbLLOj+qmF6tS7R0yDgsppbg0+cWhpO8jKSoDCo3vnrk2G
ktejm0Qe4KKS/fJH7eTG7iOqdas9Yj+HW0UTqTrTqOwVDyzSAuCjtpuA7ujIJse6TOL4B+YvKKYd
DiYJQzaOwzrY0fC3xNRdzvJmB6ppEJTTHvFqUiBcYbZ4uGscdoLIxHQIPAYa4/bCKFfmeXCCJ6n7
OwxkFrJVyFDM1Rn/SPa3y9HGbpf1qie/tcLF9eWxnOFNTbj7mtRbX2G3B/KIlQYtnpuShRsG/gRK
M0IpoVPgyW0gq41acbtsa1Xl49ZGwg43qAGUZZ1g31Jn1AtL43EMWgiKcu0G+66gtHhLXqhgHYVR
fomObpeFXXLkbJhcgBQuD9Gud1rk4LJYnOkHCabs0gPWZyc98P3J7kyK2e2fpymb3X95RDnGm+Cp
aP5rUwdh5Z+kZRAFGFq4QMTisrzGW/CkWZ2bjWrclDeRK3mD3ojkTuf8dDPtOLtoCuBVlPhLuoMD
z3BiJcwqGFGOvd6mSZeSGgpguIizfqfny0jxKQm2HhTbdl69In6Kg7jiNUqg1pHNtm+mvH5tISvE
/xzCh8tJd0DZ78vMcEOViSW/a/1M+4SRQGJmu5BtlneXUgLrI6XKTv3rgTxTCUpFHKkXlst9sStW
zPKbtpyL4TrWonpz6feNyd54cflfPru2Pix2wRjcb9i7l+ySNthsUq8+rzNOhLeBgEpiodk7Mn8o
WNb7h7FFKNgPMGOBw9V1Qx18fatdrilQtmdBm7Lz+6YRhPQAsr754nhsLPjBsik+QFov3UPfEpaE
79976QjtsknXO/qRe3CYfuUDoR0yzjreFgPxu9swEfkH2iezpt4nfqTXQ9ynrtiVXbk4vCpXPf+J
wj71v4iudfKeRRSX503s8gp4LUXolMeK4cEBuOI1PbXD4drna8mJpRCSUQXjGBXVxe9Twioc3CZk
mW8MhBKncsmaHtTqpWW7H7j2xhd2ObU9AwuX6ydhTVgSrZNQIoqXqmvjXTMuzXzGp+O313EQMvrH
/y4MWq4AIPEQKVQoUG80IlSXufbyaW/8hU8ko08SQSTLoaEdiF/OyQFzYlG+AKxLt1QTMCVwJjoh
rn7ewyNTRVBOwLqrhB/NQ4V8Ff8Kq7pdSBKE49JDpU4Dc+mxLiRH3+OsfppD/s9JuS7QlU3u9gtR
GhiREXesWOMgeLItL8ztKrq0Y6mz+F1yDqe0NoeSxAHlplVTBS+cH5gqjujsq3nJqbEtd6R6LMd5
Xxqz3KdONLrcvceMigfPqGr4EKV16p/RaDf9CZt2KF44kWuUqEb0tJVz1viUUdlWHFhUFvaDESxK
T2vKhumPgtav4Ib57KYe+ZBP7fs6NxTFptCqu/ll0NqCzfMma/dcMdHPlnDNKL0PPbWYzyWjv5c3
UL6k62UdGsjYgsZz759QM3HzjWujZ2ghnHdoLI8qHX3wPn4u+SIf88UkApbb7JHqOBs1DvMhtNYF
ys06sB3/jI1HkSvTvBxoWB4Hr6HvVC7wT+5Yg+ixxcFFFvFxWSN+T4SaIp7fb2J86zhSElTP5TdU
MoZC1lBZbcNtOXLvD+69qJCE5cmoNTTrtEO39Qs3nzYeWVJnD958QIvywbw4+zI3wr4Iyssb/zjd
5PlXv6ij5qQH3qR4cQhd+3pTxV2Vf4XjChNpH2UTbs0NPo1xnQ+Fi84z3wIxLbwz6Q3igSkK7iJe
GYwbTzW+Pg/bB9at4oT9BDyQ4R2efiY+JXTFvrFmSZH0x54cfzyOKoISJgb+0BhD3XNOsCbcqMx3
0VhAJ0DcbM27FN7iwe7vg7960t0XwVLxbBwN2DXQjr0f2oY0uCRGV20r+uTjB4dAHIZdg/N9wBVB
qu2YRDJa911kAkZt2OOD3ZNGdkHADcWoXxI/6CBLJLYwP3Zk7feIl8ufvvwBGiDvnzYVKt30ijkP
4mgSmiOWyYEP7VoQF2WkdcVyTyhQPMymzg5d0gJlzK2DqTMrMMy5XkKDUg/rls2wJ7qnCmrXKYla
NPSOgubTWq3dw4wvzGwqz9ot68N6Z4lFkpTLp/VF0GPxqHtkK6SYNv/qCihl2RiEFxnc8uVz3AV0
ITjOVxgK/vXEYcMTrkn60cB13GWhdv9w3RRg76V35/Hb2LpjQz/AzJvoMNSIfrRVCOAYstw5a76i
6/RZ8FSNZnzU2nEoZV8HKLcOTUcIi4t8IMRW7fxgDa4gV12EY3bQZ4o5zStwKNJMc6VefEJ7m3EF
jLplVeu3DN0LBj9OiI+KyXhPQ8XwqbARQ4XLqiM0vXTX/L8zKZn6ixNT0IydDdIpQxNBfoYLjSgb
VwmQrNahA8Jv1JaFY/lJ6BxZWVXzP1el4fKItJNyQ+tKcYKvrv/2VE8BreAzfjsttf9dirVbtnHk
gVALF4pq+Ocxd5J256mQ2UM0BPlvkw44W4BvyXcMs/gyxBJyOxiH4NyFVQR/RSf3fhiwYnRSjCk+
QAx+w53wtpyvDWbLesBCA0aqwzTZ9Tvd5GY/yNI/5f/35rJWj1n8z1Ro81JwKaNi7CTHm6gnTcWA
2tbF1L25VuLb5QvW16CYJ38TZ3wQ064016JgL3OGoobRBZJbgCiqiLXDXPGnbdR1K1jNZXkICYtv
0d5goqWu3nuVxYrDS8Xno9HOpPKpDthi9IkoopnoRC+WKEVtA9XPS499Iqowq+68RJff0pqaManP
2OGlHgW+W5Ymxy7U4otVVnEI+nw+BtEKQqZzWBYOwmNPMOXZecaT8bioqqJYR3Nbz8dwZT+Ji9Xe
+yuPKcOdeS0dRHs2BtFKpXkryzsStky7pI03WjMybifEXRaV2uDxCgvqMuoVQiWKzjpjJCBnux4S
n70RoSS/36MUyhsmvQgo6hGoFMXSRjvHb6DAMszDm4fNeM6Coj+NbtFplAs/OSecPefBEtZUa2HP
umUrWVZmuMv4i5+YZ6vXbGA4jVYR7EbLVpiZIdKnzATTYzsV0DAjHV9h807YvuK4ePDGiR20G4YA
rk2MpSyQjjjRZeBcEjWL/1w2PAXHC/BecV78Or9xlKv1vU6c8s0tbP0OizG++HPn78veQxiFJ5Ke
uLWiaiSjlvreDtGHKicumQBdRQqo8b5hdXI/THlfI9943v0EtO2aYWf5jNpW+USkiwDMTRgRzSHg
EJ2EJRu+0SUVusQHeAq9wZjHrrQYiiJeMlrwcd+Y2dP3HXaW7GBLICvzGFH2IHC8bLn4AXmOutk+
FCh6n1WAmX9WEsYIO59DR5cIAmrstxRG2OqLz3NxlyVwi2/0WLHvnLi4NmWinA3yQfhgeTnh7UTn
5C2BJnWiX5THLQQf+sYqer0fmNA/rQuIF1UbRDdm0nQT1GwHUx83sU7K8SluonVX5jdmK2vagwxy
9SC4ot7H5Wp3YqXQbpt5XJyfeuiuHRGCNn+lQHR6UvwetrfqkPTgceb8LHhZm72/Mlu1WOX+cP+K
l1MFyW9X56nzUhHsOEWRYrjdmJAqnrWds18579kv8rQZQdLCabg3kZSHxhRPDNVlOGe7cbIjUn4o
v5suSV510wl2JVxc2LT0dAaeAlSPcrs0/Qi7A1EAGira1hOD08Q8IM17j1f4LmiC+G2IfEqFenZZ
x+FGv3xcsbl4G5oQ5vc0qdyHlJgLAkUTP3vskM7u3E2UETZFs2FzH3mHJXHB9bBv/sGAKeUTMA77
ygaydw5p1g7xbuDuOvGMpqwv1wUCzy7py5GIq6l+pLeOZx1K58L7P+/eutwEMTgIt63PeY9Rd9+o
JnpT+DD9TV3eml/mDG7ngTZ4mjWQ88KHG2cuwLfl9f+N9H+/3xwREcGYVZ/rRJt9lhaVObptrJdj
6lMo+mlso3J2kjP//okffBlQSLaK4W86ax9ZrczQAVH2cfu4M9RnJ1dudrYLXum9I+Kyn9A7asFl
UMc9BY6QKsaJBWWcF8+Ji/Zwm/C9JISRDGcDZISbxsEdr7tJcBpTOYCiugxAjWFm+FhG2BdnO1c0
hChpLcrSwd/WMfZ3boyzZWcWLFQlR3xxWBHQCScEY/7pXxjJDbeVYmiHO25gMT1dQxg8yRmW0DNc
FuFCfIm66AznQgsGSM7CC29BkOdywAGSKGIEuzaNICzOzjTf2rhSNttOKrvyQzteojHWYZ8/EMaG
4lLYYcg2ivkPL2Ic918iUwyKUR3Ig0O3if0LgmUAh1S19sLZ5fxxuWq0O4ot+O6dmssPzKOCh6vl
ENmQwS8GTJzpQt9HLpQ+JfO0Xlj2Z8CHboGRNXet+Gps27a/Ip3haFgnWgspQ3d8lqNOhCDLe4or
MNVyKrsD61/km4TuE5yHs5+07V2WTr1604Ifw1H6a9z+M6ANHawD/Py5q7Yc+6fY9q36za52OrDM
wPRqlIo1r5KmLD7g1GK4jSdU2p1NK0kPVJ6332RqGsvbegm9lwbyQnaP+DJUbBnmXnk7M9eqPi9W
E2rau4MlGbmVCxHXM1vI7o2h1NeEPorq4sVhofGmu17/pOcKYPWmSaYaS1XL+/+D3hMV7JqFpMK3
9DrWlYUCl5qsKOgLG7RUWOAzPjR+7iBOww2q54TauRPdDx047ATiv6PYR1bkKxLybg3dDnRbPqKO
OjDTu+K7C9ISu7rrmj/pOjKzrhC20SsKmcDvmqsXNVYzGOi8DEHaVzRWay+rD8PgFvO9w/KVeKYu
ygz0bttP37GUhMmTPDF3zSxy9Zxgv/nBgDzl59AaylTmkhf0LR5H+KJO02/Ti55vbi1Y481ueBIy
zH8Aok8XxLWQypbYXe5x//64PWVN6zFXWVB9rXNHho71lzTTIcSn2lAltCq+ZsqcGw6+1tHuAxar
Wm81P8D0u12F7I+Do/pg2E30LBB4I3LXn4JFJyHMhFo6+M8Z6WL3NAhGWXDRpnMPxojEwQbjjzNz
MBEqrFlFFJfZE2D3yT+aeLXm07HNggrXdvFaHMZZ0ZOVua5Qm4Jre7M1xh9Ja/kt1IlC1dS5qZho
tG8qKEccIBhy2J2vGHb0Ar5+BAm7C2fZ90x7XVd9NxDw5jt80Yp8R5xa6byT9aCxkcvMNMZ/G8TH
9doUkNo23ZThYVmwgBVXXems2kFcKHJWlqvt66Mr2MLsSZvDc3PSniaxtcF5P5+yzsSx3S69rP5r
IVrE9jKBOdLJbgp901NjYm74lz53a+ViDFgLYeRrmS7DstyFygGHBFOqG1Z/1yZsvjGnTGU1P+ie
tFa9RSAUrcLCY4UgwMMevBq20sMNzKbTpREjW5dfYd83/WswpHDBQyLKfIy5vYRwWitn7MpzUVjx
vfKTgraH4zSl1gVIf/dVddgONhJGMJfrABVz2XSKyqHzoFXQdId+aiq7B8IGAXrjGLCEj14tJv7Y
wZe5d7VDMzvPbq3zULyzrMrDvRt1IM8ywXL9xqyyHe7oRdZdC0WJQNl9ikvZJruSBKn5Zwvt+d+U
NKJj7itKFfmZS3QV/OzPbWnS4MLgC0PYVyx2nv2+wY9a+4E73c0ZP57XjmX4vBc4XweY7YU4ywIL
1Matb/updprdg9exIMUdD2iGU6mpzw6ZqzvOpHQbjWhTF3z6uAibdPwuUBV3BV6kYOdzYSLTNOUX
pZPJPXQQ3qB4Ke++xtY+/ukayxm074Mcip/Uw+RRmSNEz0uUVJq8LT4WPZ2bRktn6/P1FeQinPDv
mte3TiTZ5b+VA8WK8jla6vzAKDBSIYsMPqQgVgAG6/CWVHU8b5suESycfBoOTUmtOtsefgF7KQZ7
7UpijxwKdfWMBTa5+I2sXxessQnTZDfDDA7aT9sjDexqvxabcUhJ8iLUNtNj4ADro7Qo9LA/4YAd
zvgtVlrrA0IleHFLTVCM1yQrYjYE42Y0cZ0fW3BU/KWCXqOu1PljEdOtF9jZz57Y7of1naiTkU++
O2XPkkLdBh6Qu1z9Fk8KQzSyaYAkOm5Z/vXuYzUgpN6kTxzrMGqcl8YbI8KuZRdsVzx5/ialIaji
we4L9xzo2qctlGBMe6hC9PmtSjRkGVDgvwIvh3scD5HHDFOgpJWYzZ2HcC3hug242PaCclF3F884
4LHAxLTsROxaNn3Up82hEp4ermsvmOKIulFOOFHHbCD9rfA+Waw28desneZNAQhOtwPpHM7BlhbD
swnk6B15mUx/lpqsARkcXDoNNR3vfrwAsINkUuEqI4PU3Y04uAiCrjG43JEClKacxZllb6APSQ8q
PXD0jUCDDP4RUo0VES4elh8tSezetSoeX4yeZH9Wch3fPDowWLI4Q36UtHbWBzdmnjwYZcWpz3J/
Znz2jHjs2aQ8VdDFL62YWvnQKttd8pKkoNTcqsERzmcak+LzZPvwLMNSfqtYTewnNOtxIYrmiemY
Xxe9RIPp9iHJjm81pPnJkMY88ahowJB64gLWs3S7ZAuz3dkjFkJQs+jW+Np0mARPLTgafXCDhfub
0Q46qYOzFbtMMiGsm1jLo2qpNnQz7qm8NMf2x6Yzoy0zfMjmb4XeDLSzucvZy/M0w3z5ijWyzatn
8DrtkrFn4UEZ2ZX8hkY25j3tMzRU9thYlU27aeyRem3acGsaCz/f+xILAduCeDjX8EoBmXEdeO0g
W380QZuw/wLywvWyMS03d9+NH+sJknaDgoSFIAvC58WjfmA7z0u1L6sU8Ho9OMNT4uT5YS0cc1nG
pNtTaIbvaLDLsyH8uHXANRDyGDv7sJQFuRYeu5aJE7zUzhvhH8mWiwd6sWoPi/TNY8tnbhuw4NzB
bs1AU5dA6z18vQ4+fwfvZsjSHNr6bIP3gYOJGgGrxFFHDvamLBvDm/yeDmyAgxJXEYue2j3Tw5tD
sHLaGFvBkDTHFfnr4mDN4e49EAA+4IbB4LzCtbz6WUG7mCGSSHQp9zEFahdU6cYfQrmcMgzi5K2n
IeKW4QvqLlEQTtadvAMNcOzJtJc4fwmK6yP8Hv1bdnhyN2viBmd/uDUNVL2q1cZnm8iOJUh+C3JF
HwIOvrPtcE1dSJjVBy0HQHGiivMvSyXSq/RltuIQQKX4aB1vPvet8IJDhVrEZJj5MZhv1J5mLzNd
/nWGIXxqk9UpT4YIsEvPJpgkvymmb3qhaHIn9PhcLfSGG9zM1Vb3UFTbxqFCuEWhPbeIuU95sXRP
1gZl8pKhij42A/oLdoaQWarAcMQiv4L76lOeJ/cV41+9yTzss2AsGQCnygTf4QTI9E9V1ck9agJP
WVUFKmAISUPC2Ky4TjbHtWY2Ftvp42BqmxN6xwrhLDOSIadB/qZbt8pPNM6Hew9NiMvP4O8Qk2fW
ZZijcwqkXoX0GIAt0SyMYKAz/01db12AS+z6N2WQcqgSXnF20UDIULfBAhcU38DrkiyYa1mouceu
h9PEsXkD2HcELb4jZyUO5lIR1Hpt/wheLQv3ac2xsW1zp2ILwpXjSsK4oVYPoeVh5u7yMbWwdjah
lZofUAL4jlY+XJmUnoJ/LeV2omz+haFXR1dlwe+augvuI7+b8wuMWBMf2hrtfhNSIppcXGH89hcy
Cd1gN5WuO89BN1PuR94cGy/yKmUt2FYxK5AIcK8Jn4/2hPNg+IOPoLzr1SJveZBxINsdS7Wjh74e
D1DvFXuCXDzg9SjTjRa0TZzTue5pVsqBsgamoBLBNcuZvx08BEBngTRULAEvigW0d4Wa6j9Msacv
TtCbk2NV88nsWtn7pY3nhXqbETAellx245tICfhgk2pTtuTwHS72NqyauiXrVfcupYr9PFk2z27x
jyJMpotmlt0/aEEJnc0eH1gyjjFJrQ39Hv4l8bhWvE3KulwURJzWIdDHJCMXUKBsmZFuu5t1kmbA
qCueHFGL9EiZF2nLyZuIUXkk69r3Xi9r5m4Wa0LcZWbxZPOX0FR7B+GjB8On8G3v+t4NYSFgWS33
eLi5jbj+aNsjCTZAtSAHCi6D9Hmf0O9iMjXAQna8tadHLq9d90lmhOQ5BrWgPkfcnaLTSi/yZV2c
+TeUvoX1i2twCcUUeiwkfp5vS+TpE+bmQhoNlbfeDjQpfuUL+wswjdn67uGo4RONxot7MWEee/C1
8ajUIc6ASS4MslNnlB9Rj2nHO75F6AtMCN2/KIqSd3/1evbJLY6/nMowgdDjwSTAhEn7hSh8q44K
TSQpQQs0KTkNrDMpMUT8RWNys6vRU/HF4Zih4TCVBynSBOlZBHcUTzB0JKaPMcwevQuqEfMd5YjQ
JvpSBL3YtSDX4uPqZ91/fjg0FOtR+behw42lIx8FlP8Sk+kzWP/wpbqRRQkKDjtbLd7eacZmz/lC
M5Ef4dWFZRrNb3LEjiHX3B7x0sXtS0TPhL7TSuvmGPACyNm6QrA8TxKExz6laWTaIS/5971BpXLI
xpzrQLsE3lS9sPSdUG9i1r9BzzcGXWJ4TLDaXQDdld8OCJnPTgMi4KU1JgSVI1w2hqzRwaWCimNT
w3Jg4BA1ik/mHMJe0hMy5wI4KsmLfjs5fmegiq/ESUDAkI/p3WzA9zvws6uJSyz8d3nuJd90jbyw
G9IhAquYRLOi2osXTeSQnefGdMSvsfxRSU/leTsCFeA6C99G3HJQNaaHHx7ECjxwmNoHxko/2AyR
gCuLL/Lv5M2SzxOL1k1XleNxrUd7xdGCuAtSkWoVN28oQZ2cs1z88djOIIu5GNcs+FIf8XLPz8V5
tVaSmdYrbtU8QvFntWPr/UgdLn3kTAJ7l3TCp5vybP5b3KZ3fzsLlknfrhi9vSXjVk4u2exGNbaP
hI6ic++5LJGK0cZMUakrEbrSmI6Hcp3Z2VQTVVELyGtmmlPf6pFpRlf5kcpAmo+EXDCFNl3nOCc6
SrlXtJK8/oF2QmCsa8tOnHh1yG9W9pHk+lSsfMr4y6Rb+okfXxmbh26s+isNT8U9viECZmUCJBCe
CYFivRjCaW1K1ERF1lwYN8WeSEj0tx8kidSuF/QZ2rFL9lMPNbsAuBGTAuwnDJwkDd6kkUHzkTda
IClFoPUKNis0oamGIC4F6yXnQkRQHrG4CrucnoosPUB/BCDAWDMVG4UAUL55nZURgiq/PaR4VIbT
GKg+2nuq8srtYAMdnwyr5HpfgmfB+qJQ1cnCjmHceti5KbRRFx+SCmKzLNNj47Su90TOdBivA3mS
R6ML5t5oYsn/5KoeBz8mSYGrAV3t6FGwwbKP37yziYivtvA/LBVteb4+0srV858ICfIQqP41I5a9
cc/EzCgEpVJ32Jqz6d4dlgKD3jT4+dE0NooOdSSdni52uvDuu9UNKWv2buVria3bk2R58wuzav57
jouxwVsYYY7lXdS8dw5zlMu7G3j6ii+vP06gOyEfePJIRpblIwVFI9nXZsaY6Od3xZAUX9lUqr9B
JMLnMo2lf109M2V3zAMYGXm7z2an2SWweGX3/FDBmvmOgjJ77Pl1PmNht4S8VZnThY31caEmbBBe
cgb94gfPCi9ysA98S/Hkwk7cQpkhxLANJzwviBdQb1eXiYxCd67evtogN4w4DFOupnMHLZntzHxI
+A/+lHQy1ajmTpzuVZoNzAKdR5Qx1zaODkvGjY/UCxaTDzVjVz9GCYaXPQ0R8XkZ8ugYCN081kOb
0a6cAxfZ8dVYIkWY8859NS3ddqKR+xd9R82/kJKhelcuIVHmKuSGtlHFsDxS5JmU25niIlr5cEDd
q5C108OcrvCDk6DGcarqDkU50opFdpJgYb+uUVo+O4oKtKuzBjhZJB9adXQm3V/8FX55vXjhpQyi
5NudMTtwCoe9upM1lrUrzCtDWY3rtmqHfbcE0F9a95H2826HZJk81zRRvRVYiqmySrB83dXcLyKI
SatAoqOTFnW6Iy+1jQ0UdMCChr1Zyk57+k3xRN1Qb1eMCRZ3CWv6hApPyTG97wNJIENtT1o0J0nD
5rWefVD1CNr+J2J9hK+64Oagc3zJXOpsa18cJnqxZeqPovOSy/WEqrWQgmtH8bqIIYkfMUcw0TU1
Md9rTP6CgjHjBDszkkfo5xgt3Pdw1l0mxxWH3PExVW2dJPLDr9Kbg/ytq/pqRhetABARx4p97sc1
3y9quScCglyt9t5I83AwYHHw/TuPvqiHIhnnXZ/1FHJ07Fb4cmHjvWLxj4dn3PmKId3THAO0PBqU
Cvhn7TONU2t7R160GOnGcgkH8Fvpin8uVzvxHpjGifHjhXKKN3Z0o7tpSuH71LrGUUEk3/actFHC
iJgBYPjribE/qKh05dWhKhHrZ532kozAYFZkrA07IlpRNpCkfOxWceBmm1YNy5UHpd1L2cMoKud4
V/ox9vfMHYbj6rBR3JhWQBGCMl8kB9wa8pIv3Md9mlfuDcEOQhVLkD6T223wF3hcEkLmzmuZ0CU6
RXlbCe4L5FSeINeSQAMYRWIA9AFB4HozYOsvCVOauhyvhYorf6/IQXW7kT07yAdvuVXfMkHoowks
K2/KP4dpUxdBNh6D2iEPnNtW3RcgpaffxGRk8N6Sv/rTSr5Q3VE9d2goVrtRyXoIa+3k3V44Ktzj
dqf9gz2uu54F+6LN4tnSXryQ0gbaMugCG4IUeyWgHYHOUc2L/D3MU+idUqsYuPE6oXBQi8l7w82r
Yfm7REXz2iFw0VWCpoGZkDaBgsX9UhWF+kcreJ3/QoBw0xPOhtz8X/jGK9KGs8CoL/PuEFEs4G4K
2Qix68vBRMjrqj0LbhQo0j6FZuuhw9DFoy9ItkTuZOI7huB15HuN1j8ho+x9PWTdrwRVKnuiI0A9
sBxai103dlEHjwf1i5KlNnN+zNR1Hv4c1V0QMTnJ0Aad+1Kt8x6LZ0lgVOFw9nJ76voi3AETqmF/
YGDPcZHWwn93BoP3ixIm9QdAwW1wm/I8zb/6mLLR1KEHmwXyzIU65NFI6fv1T/BlOEJ8nxzzB55a
nF9gujiaD3CfcIm2rG9hjLvTOpxm6cORKlks/wqKirUKi0X60vAIJ1iczHoPa3wG69Xiotrxzdfk
cJOYvQytMluu/zx8RC5eijjPjv2YmgYA28RaovEmpz6PUMvnjWzTMYaDQyT1kSpn3z47HtWqlGCG
Ga7Rnn8kzLyb8cX2zzzK8zMsJu+Sj6Z8ktOk1g0kc/nNhj+64hW3t6rQdSGFws0SdBv27hvKqw8/
/Xa4bUSymw6qVyJrF/bC2VfQxEpuiNQHD41EL2d1MptC/ofAj0kqQVvb5LUoHgNTK0Irvph/QyGJ
r2mBf5KarmJ2SWm6y3EW3BqOs3ESAaSlaeW+XHL3o8dPz0KRWtv2nOIDticeNAUcrtGZwZuEacJc
Vjn1921ejm9dhH2YREk6lUcYOBPlfPS5dBvITdXLyry8lZMuHzqE73kTe5HcApJdwUXgTVOYBo8W
sw6U9Gz44fEnFeX0PrcvjzQowKohSs70Gc3RaSgotDsR/Frfm3Wc5mNohCNeii5Hu0sxr5bbMIbh
ssHNFbKOj8AofBEvX3lg+zSMn8FuT+uWwbz5FfGFz8AuXE44w5XiEoY6IRurHRagYqbbYTtG/fqF
qd7+YUgoaJW1C3S4hMp25BxWiCl2tcPKAPjq6WJlX4Cw4B4sAbN8b5BRb2Qj7OTJIfBczHG5h6kU
YUXjGefFKQ+WA6p5blKV4Tyjh/pQRVV7nT1ef89EmEb/GnuluAgjjMs0jlZG0ZLsgjvHC+Et3bjB
v3MoFRGd6FyviCQ40jQHukUi/VDik84/46AOgchj/IRgNfQKAkPmTS+j9cx7VHPnK2P6mdB1iuau
qOo136kQjs0CXEq4vyZdz/8lpnZO1HD4ertOy/JSOlJZxGYayeTNdrudyq7znwgWBOWBS6mDJ7BU
EJ6EzjRtl4nT3JfcZa6QE9AM4kD0LXtCLJLnyAwJlcQsrMoDMyhXLhtNhnJbyzCJIX8VbGud2H0u
vfWWzl2CssFHNc3i5BH1vBhc9hSUj03G8DGv5zEJw+CQ4EjEJmX4rOPRjQdo8dUcn4I6zp6kxHsE
lsur3mos2d9xkERbH+/Tfdb03c8si8DDazvC2Ehd98qLdES+hMnuErWcN7rFjsSnS0zXEeP6pWZj
uQU50hPgrNk4P6HVkBD0JjS5S6zZT74tospwN/lwT8zvZXXcQzKTiOSKnrj80S5Ipb32G+QN5iEM
nVza6+Z+Tl24pdlEvqdlx+HvozBef5XFYP7SK0dDEA3SA5kGIXGYwcndxLfSAJSYKX7NECfu6Ycu
3kGUYyDmhw/lTPJAjGHi0kMAi0m95f3/KDqz5WZxNYo+EVUg5lvPduY48w2V5O8AYpQAMTx9L267
+px2bJC+Ye+1LZag7Ri4+BV9pIyr/wLhQN+H55pttHpSqOXRyYa6/AcbAbtE5k0MQ107XA/Kme0Y
tLr2Z4l187Tk8/KTmdB7tWLLCm9hNdYkAbGo4GVhG+gy9qjdcU/U4SJfx9yLuJyYraxYNIKuWdyH
LYYeLsVzlYfmnDIBDA6zVAt5mTgyjlysWcoJL4cHrmLFJjuNyfUpK4dg2taRx3Ag/+IglbRvfVNw
P1jUQSAdeaIsEItx/cOIGOJojPECIUS3zsCyvjstS8wo0TbQI/BblmdezB7dmKvOGrUnAd/xnIh9
UiNIAl2luQrhm2GVScueEPEO0kbGXsaVv7Y9Znsk9+GNiw6AOtqL0fZqkaKH032wayqFOY6HAfxx
msSYuiNAqRcieoi/5v1bagy3mGoo3NilsSZycEodcItM29qLmF6OU26uslYZLrYWd85TmfWU5sk8
y4M94HIPBnsQD2AYFnF0dNVl58XBnAFHK8heWqbRoHEcrbI7ao30zmSYWsCRUkRw3C/2xmtJiHpk
ZbzoB/iKKK8g4nXR7aRD9ns1GRvupWGrzrMLehEJl5Wqee/1plE3yzxXOXocq8bbRjTXvEvYdREI
G7g4qXsF+BY/FcrCHdrhnkwnFKWEjdupqP/UEtX3AdfXlyu76HmyPHPyrJFzqcgQMju2mGqWvw1r
eg9h/71sSkXSDlmkD73v1G+LL4tx3xo1XpknhtlzjJclzLdVTfDJZ7o4cQNcLIrZPQSOYrLRD1jW
jcfc4S/K08r78mg1/sZyxpaq5RR+ho3ItykCkghLug5ZL5WD++TWvvb5q8dpeaFOdtcbi4lNuUuD
bglPJQ1W+xqYpNH/ShOlRJOEY469oVvS4hItGtM5iyFu3pB934JQtoy8QxmlNbiQsIr+2tGP3/w0
A6DBpptrH7UFzwVb1s68MAzkzdz3uCDufcs4yQOSQ4SIhObOLI3nPPLfg6j0nibLKZqTIZPk7Ho1
AggxN1cvNwirbI+gVLcboUepOGlJCMv1fJGtH321CgDVb40T46cmqiNgmRnU+nf0q7i9T9BZuGdY
hn6NsiyiF+gwgzLlqNGYt1+0dWr+h4WqKXbYksV/yhF+9RiulA/iDQcXPSQRqvVRoxbCIh7RUG7c
MIkukpP3zh/nLoADEopvI0xwcmMXkUlIVvTeTQKe8o7E5a0dhqODcsPVewADNGDNFGOaAYKxnCWq
qOlDDV6gPuFtCEmdM6fmqxNqHLmV8+AdrcHYPfOkOPoNiKCCHTHFfR9tJ6aAGLib4pEzAgCMHjOk
Hx0jexXodN+FcXyjqMN7AGgOQCzsboN3qoqpys6ZFOkfkvaw3nFSi0cK1+ESN0u4zr3j/qdQVfvR
kveKxDVN1QmHR//cAQo4tpFuvw3Qp3uFbqK7Rnaao16xRHwX9GJSGz6FzbIZPSSwKqoe+cMsnqTo
wyARqmCkdaOa/xvCjPZsR31ycxskf/xqbuWP/5Ild4EWN8gEyUIiL6z45OTmP7lQMCXMfhLvXmV0
TjOVk7hoj6UK4qfFZusy2k5O+ji86bcCxkfB8E2CrsBsQgoZX6PzSbEXQmLJSiVhiWEp5omerIF8
bJDC40Gm6FQ+MDFIRICW8cyTXWme/o3AWdPeDpgA213dzTBp/D7rjrEMDQOzBs3QDvthnkPr6jBi
eWSFOY9+bkoK8p6JYKN92gYCciILj22nfcCtHfHEZ7DytY/2tZ3+9TXl+K3MIgbARsuURO/C/s5j
du3pPmV1h0bNFuxQXXCmE/CJBHBaVy7ZE306SqhOF2zDuml6Slzg2eMWX5N9YoDKBqXGCvDdRDpd
rnntVXBf0XUcXeJYUEdnHDyQ3BJ7Nwo1q1PGpYtwmSe66r/qog7uJFaUmqVhk/v/GSUrmws1KWjb
EJXyzKxQSJU8YcJqytcqh+K411Rp8jALUpFKAZ/4kCbtLPe1JoEPBEWRVL825j3n3Q0WBwmDB6Hw
dcC3ULxHaBBYi6KZTbILzEpxZeknmbbk8BsLOyQUjLCYcu95CXsJp82aI7FbetvS01e34Thhsc5R
uj5VThd223C0/Eem30m+LxwYtr+9yAYeEEiixJhR2uA3gbhI02vEOaGwETvWTij2SDHPrJ0bD9gU
UBthvPQJGrNxeR7rkgQAqkprOS0isqyXugfjfYyGLM3Xnb2T3i6uBWLPrSZP3XQj8/07AudbdSw6
IqyPncd4dpemeX/L87u8AdrqSu6gFjGy6lGcNIHtsBJxcvWTTXooNsqtZYGNI5O8FpHnmuOa9ar3
8+CMMNDkjLnCpVOHXFTPZ7JC5QSnTJT7GOE3wzNMHWfH9SGmh9HALqUSWCg3JXkte+026S1LEXmt
/BZFiHS9as2A9DI6nCb7ZpuV/kD1tKGQjAZpNhpOfltYJFtUkS6QKctPqwoN2+KX3VfRzoE5yYlu
vyCwwduH4HYOKTsLPLBkIFDw+eD93lbMmaR25m3ea2qdeOO67EJ5phqh98hCzQ7PFxQyfBZwlxgw
rct4iJFAvpp62TgmiOoHBvEY/POyZhwdofxCF+TbOVMUgTurZlbgY/yErUm81aLwOHSGiUoSzHa3
XwRzS54rPTvJLpLLGH22HEhgW1tmGVeIglb+HOQML64sEqkIYgc8+4mqY85eF87BdC/SDGMUTdO5
Yp8IfSYxRz9r2KUX3nxBig/4Dcroacbz226UJ1lqlI4JMc6sb7JtQ6s/chnmPol+6A8Ug3cNkwXh
yDT+RHyH8y1D2AVkm0PuIc0De1G2rD1Pw3XhsS3OPXoEXHA9bln0skH0GpX5+A0fxW3fLQwVmBlq
PkbKUOdSB2F4K5nQ/NFZJqgUdVeyj+9r900mInFPTLflbUarTH9auDp9RJwi1lCqkeV0OqZ3zIvY
l8mUxa6PD2zD+NpjwGc876mvLVCRvkOIYO8xF99zYvkfKGas56YQKEO9zoO0C3bkbhogn2TgXNmR
j23z3YDouulq3R1ou3AreXYlTgZ9w0uWgcYneKyPd6AjSHdTgZd7WzQu5QNphmLBg41/eFs4I6t/
dl/uni3v3Oz5A811prl9QQgf2McAyyNf01i0jMWnAvS/HxaXzlcEWTZtEj4EpifWiMsXDSLyAtG/
ZcS0/pJKO6LtxeKOPM8Okps8JAB+w/pBvLos0uvzVC2jXik+XX6CeJDcpR2XH264dX62IUW1Dte3
rXM+mhCy4TdVqBc/9EhG9XVKhyK8ieBVLi9RrPPuU4MMPdRtDJQ2dprCI9SRuuphYeJLTJOeP4TA
27kuv/5gHCJMshVg2jpAYpUMuv3yqpk6o60H4gTzVha3UJKD4cmdXCYmDcUNyCvfRlNp+/qEsTYV
Z60pNYbIZ2+uGv7FTWnN+otc1unDsjCeg7RSuJF6cwQqQpBvhU72bCxRM87z+Yhs4eZI3YeRQW+z
qFLeOREUmmdIGCJBCRaIE3fGUqUIXtGw7Bk4BJ82SIsn/JoFsJMmZpS0dIJ+EYn1rqJegJtj5cMR
XAF9Pbjn4r8stiZWyqTy3I99XZHgKCNEdlMQzCGkm6E7es5QmoMpQQJvB0T57pZ6t/pUgYCx2jY4
xsfSj8i1YtL8wA0RXku6V4Qnbobno46KHwC16g6g99Th3u7cRyjGclflnNN7Konl6oUxge86tOqj
i5t/X3sJptLEmQs8JpBYOJjso02x/ZqN2NU3aWC8z37G/00jzM800dfvHIt+j97Ryt9skgmuOBva
R9ww32hSxx9o9tlpgjbD8L4oLyVSmZMLTJARvNdKhsejfw7DENBPvlqYN5Hd23oLb328cbo8dve9
VYSMesiFe/K8KPjuFIc1yp9Mn8qqDoFfDOJdMExgSDQowfHQJ8EpED6LbW/F+CBT4FMyKs7+ltwr
XnCpzj9gJi3oFn7isuPDvCJs5NRoJvP4YRrt+trxsT9h1+pHKlRKMQ9cEK40O38qzeh/SylaDAKh
ie9i2wTzTepmQXjEaIttZbKm4EgMVY+zwIWTFeLKufecmuaLSmHvZWjpt7YCvwtzFeWomZc7geSe
ShPiM6t0JGYmzirWVna67DzbNcEOTVH+3mQqeyvp+jnku/g+a8vu2rY52CzqmeJ9CPuPnDhYvq4C
QUPXufWdkyTeZwPI5TVzJxyQYS/zUzCx01+8+V+bReNRpov/RLyPLE4RL97e5dbrN9oX4YOqNbKb
ANPd7WDTiO/HPhhwbgXqPCuXbzVs+w/qj3mvccYcRJPG04+vKzs4WDBXDg3MAKJIVc56FNk3KlkL
kVzHr0WQSWySkzXVsdhZvX2NYm+8t9cmC90Iz282gqFEYBzfiEqSdcckYcMlVe48tl7sNkgwuXSt
m5+Z0u9nrxgPVRZSZ2Ex15JVXxtdjFEDSBPvyUwZADhvbi7WkKdvswmuWK2sg4DPd2ejej7VtRM9
hpjJj0vZzObsEHW04yxq6ReQStc7x3XFJef3gWDE9sDZeO7osYkZHMoMr6zfZo7hC7g7fls2TRk7
Hp1H7w17zOXkIdN48risTjJL7HfkD0RXIHpmqRqC/Qj0MhS70fUij+6x/0aa2b3EskEKVAbyHSGm
ONc+DOJyEMZFhQ8aEol39sumKNvnda83OZjMTdDxueoJlpUcHHTTNFW7xnWhYBXhGADgHRkHk1hW
PGBsGHYmi+LnjGUTLb3JU2RhVsDGXnplRk4P9C4EFZV9QpM1/jNTO3270qkoZ/sv9IbTXpTjhFa1
SuI34mlRq6XW07L+pYggm5koDN6RlQCD7aIKAxYLILgB9dLBkgeLvdOcCiJ2tuDqxA1yChrRKJyG
decp7U05NfklxGjDR12g5VY5Mg5bUOqAPd12hom2B5h645Cg8ciCClg0cx85UTBpUbgch6kmEaFr
z6APOnJehr57jNPlxHcd71u1IAcMLdZ/WGq/BdKAnXaMdZny8YKlmmllG/TyL3KybmP1gsuv41td
oCsX12WOo2g3BCO5JxAPOqxMakv7WXKhAeT6SOl314Jt0HpdCVEeopJ6JEcj+rQ6/44oXHMDLiAV
lzh1OFRJj47v7QEZfw/1aYs7HoIpqpo7iqXyzp9W83mA1OInaR2+b584rjYuouBAUoh2oG/wRFuO
9Z8kM3kr8hnQIj6DA3MXw8oRKVip3LDeAhDlIo7C6lo0YQHnsijFOWLa/BmFqrmZwgELOuXwD5V7
/VtVzUO5Oix5dZOQ/zFhRxvbsZyvsS0fmk6lHxEc803PRvQhiYLqABndyTZjCtZ1K/3Y2BhsGi71
3PupLad84sKaLj6VVrsZwfJsBk22z0m51M8Ut5Dk3BBcCLE76xVacmO9uakNQJdZLt9g3J+YUtgM
IPmYi2J2oYhzvaDsQW2dSdwLiELULitDpgfUthtK+vhdTSlWgqEJT8iAAHDIEoutLNVLV3Y0mwQC
dYiP/BWZuoz5vgl8YoTh761vRGXKfyyn4nrvzalzr8ySCgwNzIz6tIc2r1zYXGNe/0Bc6d0Nj98q
eFV99lok5JuS4yKfPdbmu7KbIsjj1P8TibhjG+7dbsnkrqyGjJY1bVnPwmwg9d7Sa2WR/U6J6K/0
+p9t4ibHToI9xlFPhcCKlAiCSn2xiB9zCr9W3ZhORiRMssWGDcCA7muGspNtA7+tzY3d0fKrQf9j
OpzsusgdgVlNQ/ucB3YEdSrOV+F5hQIolCtalEhk4icX8eK7IyE7vm7LLyWd7Ligvt9K7THYhm3W
HGdIZo+pNu0zXQpnSWBa849ED7NphwUpgakrRi2t72dbzoWQuB0AP/tuCbL+sMoVtnSV49ZYwIKa
WSU7q7LQd0wpVkRR0PugZa3ZZgT2RSTMdjVmrR1i4m7fmFxhaCAA3NjS6G0wDSRCyCZS/T5fWkrZ
BnUViVztbgBYyXEyvwGbQ//ojla/7cYYa+v4TuCmzx5/BXWgdoJ9k36YEV8pFL0Yky9K5WyaDDxz
9uwBxxmeCsd6ETNrG9c1xa0duuKDGU32aUK7Pcd9HJijUxZHCJGr/Kjg98EeLrLHpGYYdggF/EWt
cO5sSRtDGpNocnhGDNgyV2ewbhYBqlNEtnfPeNAzYXAtcWVfQ9fPdjH+N3K5YhhoYSfeS9XZHxa4
NutY5rb8GYyH5IZbq/ot/G68y1FjxcDdienaCub9q1+cYp8EjoqTY8jv6z4ob7wx0ltlIkb9cB8w
dADfSfqAdrnBLpSjjfdWHTuk0nxoT7mMMArkrLqqMPVQ+k3/pRPCKNySF2ljLG+ojlFUyQ8GL/zH
hvip6tmcxkV1wSQQb9po7N4lNHo8KtPMaH0p0u7VFPNLmqw1guRNO45ouRECe/5uhim0D/qoPGM8
Sx8VK4dPmbhr6kYVMtZedw1iyjg+8ThRcgFdP7JkYKoR2RX5OnZ7ryPIn5IQ4pcRPsW2KIyrtwgT
nFWnmL2sWr83LA9zdUkYelBNpVlDIBCI19sFjPqeIJSOSOssNiyz0poDLs5RgvmhO9O7CcvdtwSv
/zZKsrsc+Ct+/THnycqrZGu1DqB/B6/OV2uK8aZiOuMeKYEi8NxswvGi8YAjuM0ri4kuuhK43L/Q
J6Z35if2MSpjXxF01blPQ9To7Fw4rLMP3eJ5GHkwwpmNg03rTzgeV9GEmHQ3ZHb/j8fXqY8VG/tX
IfOx/rKNqR8WvbSPIcyHxxHZCb2dih2c/dFYrJh+EDZn1GweqVKxDaxXwuIcdx00dqw8gdBB9Uzj
6GmmHS03OCJXKU6hW68UvaQab8w0TvHXQJ8XIpTqcG+gWrKuC7Lb+Z/KeQWWMIQ0y7QJmciwZIAN
CSWtb/I54ublB5SyegrHwQDhWNrikoswg5nX5D+zyBxuVbTV/gEgjV8+4gEQ434EJ/ZOGh21lsEA
d8iCuj7RHaKRlkMdPjgj6L2o9ySNbblE1ywtfIByBrHf1Wb0m3NswLOhmhhcMnuRPdT7pHes+BYF
jAi2PVnG+1z69n5U9N3oBeEXFjmRfwcaV1ZLvVs8k9JtIzJbyrPdVWpFZzr0jnNEDDjNVuSYm9ae
uuzJaSDqnixiBw5wSrrfHIHmA3Mb0nuq2PNQCCcuakwYDqwcI6xEZme0YeZjQydgkIOxfzt4jNEP
fhQun6hsfLMJvSV4NV0517vUrgP1MPbYRYml0+hv16hmH0Cgr3O5suAEvV22w9yqyCfkA/Z3Lii8
+oXVlTWjx1n9vl82bWvzkXnoCRAVtKxPcFLQ6fOvEwOdSH+yKoosMpu6reiYQym0u2k3n+kO+JjY
oeQVfgkTqC3bDYdPxwYUX1fmFQHkKOCqWxw+dfLkpkWWyh1yqmxSFLOMnHMi35kzO8xE3dR9jlFR
YBJGEZm9Qk6UyVtSDSb+HLHF9xczIuDHsdJYBmm2gT/XjNw/JBOKI3qAfjxlvJ2yYquTGQscR5PY
+Z1IEtcGRw3JCX5bROpDcS7SPJzIsFoWuydVSempIiSrz0uKNv6RRGceOBjYKTDSBOMXjYfJ/9g/
2sF/Ywn5ZAStkEuvRcFRBqN6zspEJSgq6IgLHwAetBd9YJgM+JurZnlGCBKvjhWyL59jaVvdSSXA
gohN4QLZ0HY5mOxaO95VgSIHKUXZsMEayyQsm1JGxsiiu88indZNVCnMHT1tAkQd1gU1F54Sb9Nr
XxWnoRqX/mBir/okPsOuzlZBNoGDA2jYCWkX8kT/TFpiMI+LvIdsJ8PjrEI3Ok+Q1RJEnDVVJggZ
cTHuQFcCl4dVk0+/egXGA+txY3lt399UfcLMBjV+U0PVivLpGScTWuHaBDTNgrt8uC/6KfRPla7j
8RBZ+aKw1DXmU4gBIu+GEmnybulXxlOHHxIBfqlDfdUrn6Nx1nBGVK4OrfKq/SVqMcmxxaNj6LY4
O9L+4EDv+mryATmIB9Ca26XyxWOY+fNKyeoRNHUBWSln5GDRfNatG2QHR4xldct/MlCEiCokuBwA
ASGmVv+mrTl8QvJkxhdSibqHIDQefxTBM6BJXFcd665ywdjFzGAcoWjxfQRllLClPXKaZ80r5UE9
/A5Qfn6JpMP/JFiHRxjIsOzfIUrQ722ZtcBsGa8/1dbQ/5HoXownXK6IWEtEpPdMDl354ClBqeNG
057HLvvGTxF2Z4t56iZoU/kgOQ7KoxnLrDjUhN39BAHJOLsc1yHBFgwr01MByS3D+JnzOSEOVzcg
wkiezy2Re7ulaMX8xwR+eNapaoZjPOvoB0acjYuazEQGi25P1RyA0yAfPQ2ac+PJ5l8HToRJkm2R
Rtcto31js1f7wkE6Pc9Ta73x2pL3hD6ITLNokEN47vzEuR/pU7xD7ZjiJuuh/VKPtRzu/PLSO3iq
YCesGRFg0sDoz8pCyfiuhL1m7VKMGDSHnEDOzVguzRuenIAxP60ROmpH5HhYptChUxOBS1tEJpu+
J/tAhoQ2tUhFykCo74TYjVvfD5LL4GMe54oeC0g3ToOBMOjYVO7C2gpeFgLZmVsg8OVRzNIGoNLg
hLckKOCOCixYgasnJzMM7cqg2qFn84u3ChL6eKqGofqxygk52sA0lmc2nxwMQyCJfjyJKxXnvJOE
L1DLiyu/aM0WQJfdhaCP8MPx6dpOjP0EqqPOIDfO62g46Lr1rUNE19scF5ex+g4vCv2ma3vedNCI
3gzOVhtLX4fL+zNfxqS9KX14wBdkr1n6T+usknurH/t0b41KlecEHGMOG5bYNcwVk3MFbQ5tO2C7
tyZ4UpoN2P6eQj0oRiBO4hTbsqQI3Ix8mcBBW8Dil4JO4kmi2LqxYWzmR8enPyE0kS6ZjW3wTB0C
wtSU6yfuB5sJRW3VBOD4ssQHPw4x+4rIplZwSzmhJq4czm2ztCI84myB1cxJiZ+44+R9wjtQfTiN
T8otTy8WgtRARdqRDQZ7jSuRQAjFQXQ2aZ6nL3pm2LwfAGYNWwYG7mMOKqzZKf6Gl9TA49pNrpdu
gcU6d1af27hR0qW4bfqaYqtjzFp9at/S+pUBan1r9cuY4tga2/xCo+ftFd6M/sgsjWePBVg9Af2E
DOkhwL9lBmdfnJRTw8kS8+1UUYl1plyYdjq45tj/zBAv12curc+KDSF6GQLNHEST+Hnlrh6FfgUR
Fsz/RFIRAbKpHIZ239I1CBMoNt3gRAlogk2nbQeVNPTl7Lkvar6NYnZG8o68YIrh78TMjqapibv9
POLh3zhwTsdtaVVmPtqjlcijyaPIPfYWAzCheHY27aj6n8hho30Iyna8dZDhtN8tE+QCCUOq+zPz
cCu9bYkQDY6ukUFAzVSCjRkZJzyXkxuhZ9IU2ZhJJRy+AJ8QUSbs2aCbMIV1+KoDk472iUVAn3+x
0x3UnRfgMD8J4TX+s2S8bG9sPbTLqWw6UsXcZqz902xrGZ25LUZG4PmKMe1TOmDoM4INqWsDUd/a
bRu+1BghSZgCA5V+92ao20vK7f9HNAubGX5sfbU0es1dBxdkuffS2v5Dizw9DOkIRrrNYblgdXDs
x1nBL9hNI5yYi25E+Idygb1c4Nl5uA0ROkYX8kWW8EvBC90NEaKnHm4h1UNV5veh9oy9N9zEFp0Q
9jcHIe92LrPwskQx6ceUVkwYpM7A+EF531UESnIYEIrsHKTNhvPqglg7l0BwKB/G+ncKkUFvjO5R
jRgfgvPeSWuGAb03gESsS9U/aEghVJSVoQjOVe6/8Dcl18m3AcFxZ8c2YLmE+CYZRc3wlCMOPMuF
vf6KTbPvMbxnt41yPmzFcnfXQ2x8WMYJ0grpd2rjg23Zq8ZeMOBb7iUCK5hyUAdo2+socd5xoPby
aR5sHyQVk++t4Nxl8WGJhxCekI3XuQoYfTXWo4Pq/FYyQS22FaO9Q2tJIgjXpAddI9PalwzGzwgk
MtgiUxUfEYqxyXdjWX0slcHRWrmERB1HM1nFrZ5dpEnGgRHWq5jvwiTJ4uzho6mWzVaylAVa2AUD
UiPFf4XCBZVVEzdS09RrNRV9rnSYez6DugfKxvbUZbfaIm4qC7HJxwZ6WV3NX4FbaVC7C94UGzvK
xRPuS8pwe59U0cqpMs4FrRSchqaKPyDG/INu5AFeNeMjCkPefzksvARMav2HibbpGVDwxIHHDPWA
zDF9663eOxYRj2ExzhnJFlXuQM3PaAP81i3v4Bagbprj/r/W74tL3doBi9YCceY+zovqNhZJcepK
Gbw1UckdyOoap5GGDbwZFR5x9IFRJjfcCeE+9xEigxpK4o3qYwEmDcvQMRvIoEb7jVOuXzTB38XY
hHe5g6sZiAZyNYM9ht0JXBLXW/Z+4nGTgi+4z4sseMiQut1GDuFCzKPhFYUMSVFXtupnoNoYdtRt
84tZXMBHVOKx990wUHUpefnDtpMrGEY1XBaMxtpjySNgH9CqJw3fnuLumDsFc6dui0nvezHk05kF
rp3sTFn1oGapLHC+8G5cea0JWGSYXLQHE2aDvQs91RbfxWzYHPjWxJErQW2BEKgIJXzJ0UKhsGkN
NDLU0EEGroOIN6AD6MXOYHl9xtKTDYrh4Di8fjuaj2r+6Ow2q7fO0kX6YbLSfrxluoKVI8Cj5/Hs
x2gZNmmCCfWYWivZkpMATlXL6MTdlmJEA8CYJ0Y4aXvx0WtNuVJryfXhekn9e3gU6+Ksz/6LUzxk
0ALaeY384QQh9xCZPKAPkZA/cmBhTrQtCokKNFlM8hld9sCR7Na2IR+PMRn5dV2FKsbMQcgf79B9
rpNjBErbPKvUzG1UOQMDKxhnaMqRSO9qkYZX+FnszvjPy3dVNxxncxS3X27CYm8L6SjmBsG12z53
OGv5eSfCOPcTal0cXhiQMaLikAUWEoXdcEBg6V3hj8Us49BqpCj7ZJsfs4KSZ8+ZzVJS9lkcwchN
0NKH3Ee85iQww/HMzAh9MQMWtPNq4c0n3ECj2ep66t0jrlQRH12gRucmBumClCMzhmGJUvIWP4RS
x75gq7J3upb8iTjoWsAokdU9eMOaiBGRN/9WWS3avR6jyLPyCmiyQAQRAksT5TMnSWvbR4JjmB3y
JJEym5NB7N5o0hQF5q1aZ7/AOQAv19GcfNmAyxCY9CpXOxmXJfsmN9EvNjGEv8vcgcwmyYn7Holu
Q4Mfes762UwUvi1pj9uHqrPEQ6fh3l7U3OXkBhK55x6aeSEhiFbEo2MSVG68riTQHUBL9ssODSwt
IoJkykDyfM2yg9QtIPK5cpxOLSiLP8EP+1Uz6I3u6lla0w2HJoZocuA8LHY0WE+83jhYw0lHbKli
Al6oCOLcIpomWIkAaBWeYtTN8OYSNjk8T3ZxHhUArK3p5vjTSoQltqFcXUJoV2sfmumsBcuFrv1E
UAqajQrBPgy0FETfCPQHhFnruD94qJqQeLrR3KC5GLqICRP9zL5vPAhNogQOtRmiEmqGUSIrbjqG
Iz6j7sbPT+zYLPvsiwDNnknaCoyhMVG0n9qeRwgCSTBsWWo1Lpuaqnv2JaL41S862uDxOPw4U1xk
xLWsaW8davxoxwKLE6d0HGJzUpyNAcRpEnD3fA9NAYsmab0zchU3vXoRYroHlusdkRp+40+fvuM2
6gDeUwzHooxEvEUuEvhsYhFgEbcVdd8ZFwlZNMUYrkNWovW2GUrj65SXREHi2uv9YxpYo7+nCNfu
aw6Q335xaLksmNBhHmNX4PncIT0pi9sB4R8AJArhSxFY+ndy+xVeXk31kUIwvQ4hFpF92zg4yWHR
TNGtHTh5VEGhNiVkBt/U8z6YGgizIQpA1vH9qkulIg3+oAyzvqNy8KPLXInkb/IHSQpV6ea/c+a0
txVx1YxS4Lrwuy9emZAYioASEVCM+kezR2WtAlnsE+Fd0zG4FVCOMLciUMtSy4KNEebfzAyMYTbb
okxKVHCpUsRYWCja+co/C59ipLbtfnHRzh0yRs9ii42++2H1Olk7ShXl7wYr64YHBrVFxu68r8Gu
OqNPN9mhQ7oTaVT5H1aCbec8F5IBj6cNke7wH4diOyVyuDUjnv7djNCk3jNiatU2xdv3jAqC7ldq
mHxW5ntv5ezPNxpVfgc4tg0fYTMTRkPahurPM7UpB61mvQI8CyEhnMkhO5FP0P3ZQyN/rC6nFh47
hJNngaXYOfnc1i8zsMo/wESJeqwF1thNK6rlfqCIedCd9O/rtGUBkXCYgq8ZG+spndvGuq06VX5n
ZMH/5/UpkV+qRQ7LYKAliIHET28HsT9AhGc6IiRjbcFRM7b7s8oFeV2tXN4HrBD/QTJyflGl149R
OiNHk9j7jiJcObV26pIZxooK9psmXQS3X76itOIwGFicuQX1muc4FLP4Pt13olp6uaV09p5KBdJ8
X9QBGrXW8lhm6hao1xVapmh3GnnhT2vTlxM9YbdvDjFj4ZY4jLw76KhjfSM1U6BVZRY/47wmn8t3
ZIo5HIcq3JEcNR32YGOHu3DOMhap+A/6toq/E5VrZiiQlBZ3pqRTfELFcuaQt0FwH1id9woV87lo
5hfQi49lLqdHa5qJa9CTc4uaDLqPztIHHLLzveaRyoFZT8W5RHp7DoRBZIE+OTt3pgsO3DLFCfm1
upLpMz+zv1/2dHgEU06h9YVk0b4hlpfzGd7Nvu1I6ZKgpg5O1M3vadC/jLU3/s/RmS23akRR9Iuo
YuyGV0mgybJlefYLZfvazDM0w9dnkaekKpUbRxb06X32XhunQppurdiS54mw0EWUHU7nzNVOpTvp
O71zPha+KH7o9E8NiJpdCWoPNwJddnh3StaxKI9sYBtiM56M1TvRhDdW9O5PTrjpUethEzDfJ4cY
7yRNz7n3WQvgSJGhWJXViLebsMpz3qpDF8yeLT4dMEpvWlyuvKrBLK6lIfWLNcbhFgPXZ+hSRwMg
UtaYVGuYD0ghzR0Bp+eFE3/TkweAp6W1O+IZKT2GU/JT6fDk5nnQTpkXgQhPYTLoeTtfsQvSh9Fq
dAi5bnvGeV2cs2xIv+s6AveRFumhpQXwQVPD8iZ4KHdcYyWZIGf55Mo+Hzk/CTPEgEbfpoSsIkq+
8ytrvT9DUVrxlm34kzLJ7yJ3ac9e4zZ3JvkjIvJdecC2NbwOmMJY5XbNg9dIbtctfEhNl/1zSzkc
4AwyJsB0Zv6/yu80lt62bwvzRccmuXUdYR6hblsHW/XWa5hG4ncg1bZvTfqAMB0YV9PoshfHSZt3
y3G535sVeWOTtXXdavkTzWDNfml0Igzkon0NCIqom3RvFPUvdSulDzgCES9HkjgrBQk8rPBCO8qy
UXsxbe1DSAkEXuyOQh4KjfZzjh2WUQU3mIXxbKeyzLjkjUpeoQDl2KMZHHGRDMFgiP7giHK8AHGF
4jsIBADahxASPdRF8nz41ZBNjvAOZqwu6eiy1JncDeOyd+VkEQUk61nej7b7NJAluWQx6Vfeyt14
NHUt/8KBeyMxUn9YA8kbLx4wxlbTkUam8LXKvEBDRPtwuA6d564w9xUWCCKlqLUk5roDX6Ar+eD3
pONwNnJt+CP4R0qVO2NuT92Vd9yHLJfkLXPscQeOFinKhPpUUqoIl7lDXUfjep0SWPVxSd6H6d/Z
m3bDewGmIPlUq5PWNqQv6ZYDjlKgMwrfqLz8ACy4udI2RvazGOVxIQ0U5EZ/JF6n4xOpvXRHzzeX
tr5zXmZcIB/8KkY6FrSnmjDeh5ZxZcAuUd5RBUcvjY2LBmzfQHyopNz5UJuxfXCAr1HoDZuQtXKJ
bBONy09hxDNm/14Fi9EQnBqHN0PT8YnTHyvYv0awEMJxQKfkIsDxNibzk6AMnNJbLXoTbRNuZ0r6
njMVUwG6OI38hnsyPmQWe8dN2S6EEkjBocjjDDW/o65zdgKCk7Fx6j6F7x9Z9edSF49x7QAS6MRd
A14Uc01BJwZ/RkZKrNG3VLL2b2lcqid+J2LDeS33Bjl3BGZH/dNt3XuXI9bHeIJv3zROYftLhH0/
ghsG6RebzK5cIuPZmhtiG45JrNMsKTql+vpmpBW+6xRq3IJ1U6Yv3EHqvWsW0y5fcmh4WMvro4hA
lOc1/gS7QoEV+BYacJgPuaOzAO2q5UOfaP6YQiz4rAfNMwvZ3rdHeggNE4uFhK9+bELvfXTA+Pfc
nm5J5CZ/iJ44JuqE+7+eVWkgEyF3ZApIdzAThmiudf9tSkRrJl4abVDm6expJHC/ysJc1DGoEgcw
iIbSKITtoV4g9jbNyY1x2mTC4+6H8r1tQ685RGPx/4WUFAZ3ordk0NU7wT5mdxZW1Ym3cfyZR8I8
t6361RV+BIhon4ltWOfGpAx7pAogCMHMbY3eVDA9yuieFRbhT4st+Q5/Fkn+XJ8Dve/Le9IpACey
lkVKF5MQrVJRNoSjWc0B1Gu++jS1L6mrwgfDmVJMgVq81QfnFfhr9IoAw9IZj9uDpuXJx4i08DgZ
LdnBAip8A33yQtHAAz0F1jVX0ti385RcLc1Qb2aO/bbPjH4Fka5wV612z42btnvPA9PLIGiR8AIi
cU+UhKyvGNQWjad6rmwd/2s2Nn7lheYWkpMK0NvENeGZYFqOKT7EpE1ebpHdXxaC/cLYM1o3tjMh
0XFlHBqEwZ2Z9+FtyV3gDBF9eDgTw4uSFApznaYPCWuX9UXqiyDNNHWMifbA24o85hmuCpwbfBnT
K/C0KtoJjxvnxtFZtfWRZd/Nc1JfyCuyvTcic7cgut9rUW3cwZXsztPkNifSE82bbLlACkM2Pkrw
/NlG8SNYSLyzkXsFiPup206N8xSxblOYhHJEXJq3ENBF0Dtzd7bMmtOHYzAQYrCOxpzf1jiwT3UV
TPrM1Nid9ON+9vhARpkPzbYeI25mrtN5G4Xn6yEhQHlSOBqepNMbL33fCjjxOlBDPyTf2W9KwQX4
LFJHHNyu1I+M7sZhmtuGZgyu90fuTDpjR2V+iMUKjxnZ/lOzcPXxWDPs2lAof8DCYWBMbtvHuSr6
Q5lM0xsZ/fLg9iUYNz5YCVOQhejT1NTLxWtZouuTFp9br7KeU9Plp3W71ENW4he8IjSGB63NtG2m
xc9TAt2QogBQoAJCkr0ddSohlIIqOxHRwujqRqzxbaRIYKx2/NV0YbUzxjB8V3p/DzDMeTSTlVxW
yDA8W52IH/JqKF7IqWF8zcGXegONs6xsh+qzTBFp2DbqP5lJnUrZV8OulU0OA7qi2UIbwhslHmwU
4Rx/U7Rtf8Fw2Y9cXMntQNi4M4xi3peQSbgoYoou0R4Ha9fNFLed0o491QrZ3yVhYsU79keUNWLO
xLKoVTPG69C0E7bQxeLreR/twwkhlG9Oui1Tw5pxWnKqhA1zgbWI6ieOVb93pl6+9pNKfjAE46gA
4rVziI7/zaWBDYB3RrvpKQjeJ9J660firBtvdsZxR748vyGTZBDCHV17MsmefAylUngiHC0MROWE
98koYpzdXBN86oxf477pKckQ9hVHE6wx3uAZE99U0gtgk75IKdUgiMOG5j2kOuGZKynuN6uPdvgR
3aAtHG0fFYbx56UjYI8VsQ77P2Y2D51nm0J3Yj9m84RhuYUnGM4gLOjgToqpp/+XVh7WhvnA5Dq2
N+IxyyP4NI3b/SxR9vJcHRNYQ0x0s6S9oXZ3dAmGeDaj4cuxCj2orLq8VYnwEk4QPd5FhsHiN3Ip
OKjCivGgTWI4zJ44Umzt3Tdp3371HEV3Yy7lC6GrYTdHPUsBLt4OnU4WX4SmXTJvg5hcbUPU66+s
pi+eVdR0ZyAmHxISJbc0phVxZ1l6+ZGyVv0hRxkHVF6yZsv0/trVgBfMLE5+atPC96QNa11WaJ8x
6KX3izdRUzlr9muJ23VX9cUQRJ4hV8Nf7b5h6GhfWE2GR8sqwte5Ge6raulPfQq2v6Tm5jvi4uyT
7eC1MXfmJgaTsaJRDOA6Lr3PRqb1J8yQ3a/s1BDw74XPmqtzHW4ciuYGaPonqMpOYHLXJ88l5zsR
GtOxjDi3x4K1DRKk2d8nzEU1dbErf0sV/8a5HO5LmH0XxyEvhr0Tjro+ESrMi/SHjT9v9yTWVnKu
ar6GidpYBL3TBB5rA+Q5+kXJyh64BtQf86ToommUUb4synwlPod60dE2uK17hm2vlsODB984W7Pg
JeKQ7bwpDWcdMXw5Uq7giFO7oG2qkHO2HIroZtaquU+bXoGkn5piQ+Pa+Ag0UQU8ojpVC5p7Qln3
+r1EacLM8H+CrTGX7ja5kTr1QEa6E72Iw4FGmeLSQv7ciJFr1gYUbg93LC813rtJ9JE5AxXIRM/E
Jo+mPEjGiBsmkvCr07UlkdmUPS1c1lsGrHNPyZgLC0qncZQYyITdFNKRImBBSmRjApv7v22C7Ial
aL7FzEqCjMmBSzn+oSIOwwO+Qm+60XAyiDssRNmOHonwCa6GwaQPI6kCvL82kbXbHIx00AqrpQjC
XStY3JQGaMPs/oHdTB5oxnKSTzW7fN0m7gk8/y+dmfAjtVb/zjok2+V8WPnWXlzhpw7HYoTM/OaC
MqUSdIqqzagJRt0eIzey0mjXaAqGdZhEWe8nz+i+Yw71/3cn7ieuQJvKdHCRvEIGfyHWUhwXrWkT
1FqPpRX7GQofmW/qzG/ZNz6GZIt+whb6adaEAgpeYf9FztAiyCCJ3/HW8bSNw5NDRqVrjpJUvQja
SX4CKoUtX80W9UJAZA4WhXp8o2LGNnYNxOHqWdcWYKqwJQX4419wKbVxSWviEluQP+15oR3naewB
QZAwi89eMjW/cdt2t9ArM0K4TfuR8FY6kZ9Vu4hq1icKP9KjR4z3jhVqv9cE81BSOFgvZ1srfdfs
k0Out23he3bd3gxNLK9aEYnznGmOixUPryDmhgI/HlKK4FfS6QFk+HjXT05ysszC8rVp6m/4QPWj
hxL9njWp6ROfy1C2y865z1Otx8rJZCautaU17wmLSl5aSCh1aM8ESJY6OUyYLT+6KJq/hZkv18bt
s4e5XhzeCTRZuI1uPBidoBlaFeWbTYHqrg/tfxCtOpoogJh2Rad9aSN1N5OlkoOEHrba9MuPbjLR
79dWirCIBdKVE39nGD/YBJTmWVDhuBmVlZC+J2MGoSOSQMwAVlzDGMfUBlCkOEZKWAB8yvRxRW5t
VEyRlBj5ZqdGDVCDYFXHrGnm7pXEdP9MQLm9lNzxaPDMgnrEuDtYB0Aw1n7B64BoZM8XOifV19Kl
GrSIBbU/9RQhCxymZdkxSiEyRkTLJ7c86hxmJPy9MLYuQ40lSkf8x7iZi1fFrcnbAFB7IwZBfloj
X/IRhrW6J6E8Pi5x1B9LjraS/Cs1IbYgR25Bz8DTC8iBpcvo+jQyLMFQiHyfeOH4AjalP1NzXdyM
tXEE+IaNyZXlLptE0FFoap3h3TQHdwekZnhdKbmAm1OQT6ZUhps3AWuV9gElp84ng9Q4BeXQ0w6I
A9k4CxzeRmBqrNshGjBKtyzy9kMNF5kz235Hqk2JPCdqBALqztRM2KZ7N4+TBJ0xJQ7qe5cMPyAz
DBNrmIj53PHi+W2V4OLxJkHlxZoaCWxcUm/lyrd/RHA2hA8QzjzhN2MHhAxdOBT9OY7u+Qkj0jO7
RpSnvpBs/5KUerZvYorjIwp4ZARxNTb1dsR9Mp2tuMPFS0ldlF5x3ph0JnG/+bGEoVvbImeRcsHl
31WghuP0AyUSzxP1o/GyIeCDhdnIJqfYFjUfBoKbyK8qaQlZzGlhEVPLRgiICOOY7nmOcSJTKoQz
2eNy2C+TdlH5CpTBF4vBrOVko3lJZk+ZZ6+N2EZSsJvJVBrTwhPjYyi8NnoccSPdoCZhkIgzjfAz
RBYfViBDv7Ss8lBj7WBCyUu3w59ntKz3PMBIx0IzVmKm9JZfogokhdylH0+tWozlBL2yfga9DAKu
ZVkNLqFaJ7FUGqF7BevK5pfcFKelHUMXAkuWafy2nZHEpMftCu2rJL14Nom28jAkfUFpkRv1+UGB
AQN4P4EBI/NZA3qDya7vR9ERSUnL7H3EpMpYSExObHAh0wKnqto7L0nLbyXRzQUsH6TfLew9E+mM
7T2eWa7AsvDYeSo7hu3RaNAs/Gl29d+s0yg/IR2lnxMgANw1qxocJf+TZGu6ZDYg4hWOcxrHQcp7
sjk1z31tUJ2sa1I7z4YqQt8URlnsWmAo9bkwPHmghE1vjmOWw72TU2J8rTxTpl/VVn+WM8qgEJRf
bFL2C8+sXruF8hk4CUFDadp4Tgzd/tPVwNUlj936AvbBfqCVRb5FvMy5wqKDPnchlyTfwGxMkS94
sr1TVOBrPE5XWJ3aB3hT/QiRViG0mkXlBpguDdeXBQvVHbIXjgyajfZjk49PJnrrj9ZnLxQDA2yJ
PLRU0utkGGxYKWr+AiZ8wnSLCzvMzBlbbTM9wVZxz1xpGDwiruZv2OWpbKAQFVUNsHyYKd8Dv7nJ
TeuNmyMCgyq0PZO295q0099spUlAWwqXPTGgrduFd2gw1jNKEGxA/e7jR3wXlK3iQIh/rQFfBw8D
qGrxPfO6fgPjdHIIjm4myrUra7zS4bAtHTLh4OCuxCJv7hpQ9BgiSdq+ic7BuziNLS3mkHD9Ap/V
zhgEQT0ohxQsRmaAg4pYq6jTg9l1OZYQd9ib1CACohTNPSkWea17JPhtSA8XsIJ5DEiWvGNwHC/o
1vo5jWp51B3XeLf7PjxBxqPTytW86mOpG++SqdUrFdrP+YCVfdC95N/MxX6vk6omSQtcpMJgk3ss
pG21MTP3zp3M6WLAGNzmlS5ghZJZw9MQPzcszJyN3eMPhXp4Q142XhEE3Qt6XfUThYa6utU6pIQX
QEMgK3FwuGeZG/UDE4DbrqPUcuhXb37GVDqZhvsYw3sFDAUpoTAk1pW2LgjSLzZ8ihy8FVjot8Jt
/zz26gEom/BzBpz0G9K+zc1Y2VcHjGGQhfW0sVztwDYM2btwObB14jh3gzAImYmOgycpq5dIcx4H
RsyjAU0laGmGvAfjkLFO5RXFnusQZeRIOi/UgtKM602KYN3uJjDyl1I5xZnLLBqce2NHmOCtaMQZ
LnBI/DXWY+bC8clY8tneuC3E4nykurTkjeOjKLNzwKm3x2DCdZHdFXrHgCNxdj5achCbfrBeXXZL
PmudYkNg/UHWXnivTeYlJSa3GUhZB6CR+Ki6vN/Ni1TBPHn1DiW49BcNcujgdPU30L4+wM7aB51t
v8UzAUhq2LfM8aAkARYzwbJY8HTp3uEtFSdHYT9uDUqz2hC/nWrJOZvKe84jKHEUB8OAEd8LgUcw
jqq0zhIj9bGMY/HGSvzsLBjFjTZJ6ER20FQH42Oe1T+zyS4d1IOuUaaFhKo3Zyss0r0lxRG3qr0T
rlOh6YTxAWty7kdtjIpYOXNQ9a15RfJ3z04yn8HooTWH4zMIHZtZaPFVbM9nfJafsTFIgjYtOGzc
ygGepy+wjyzYIhoksXECiKDWa7UXRkRBFzMar4OOlpJT8s5bQj/Rv4GrZ6rlrp1sg1SdNdvNRsZl
82HgOQ7GpoIH3Iy4hs8Uc0qxVZKzgScDDKthbCYXCy8LHmcPBcl8bFZvA+Mr4+yc236nQE2MKxmP
1xMu6rYS9w3eT/zoRrzTacBFVqOZnGl1Z5B7xg1v9gfiYVjTRkNtYpX/FhZfn95dtFvLFHhy9bY7
gG8Zt62bVHeh1b947B6fotZCakqxOCqaRrvQ2tfSmr4N3eE6Ybt3EgWMOxiQIKAWbQBlDYwW8bwD
nKPsvoMTs6977VuBK95QpNVjEiZr4QrR0Y3Bq+ggk1Z+UyiISyTLx4ryeYKuumL/lHuGusdAdiGi
TLO4o7PFceey8i17Do+51LjtMjknp7gckDdAAuxHqRusMAgxFGD/YUWmDY21dBPYJGspy04NCg41
8UGOu+8xpuUOBA1pDFzGsWNuoHn1REaN5L6BMRSAkmp2jVcnL7GhfYNnH8aTm2jAMslD/2E31gHI
QKre4/mv8E0n1Hpr5eQES0tdLcLpOB2ZqzkHK2s4w6/RDqkc6ivtK+kHF3r8UUD8+SzR25J6rq6U
P8g701KBN//YVWKjEbUkYlekGOiJhbRhRTBRCFMclYdukepDdnVzy9l4rqndOG4wroxfDcabdD8h
EH7YVi/+qcHFO2NE87xVadSZR9a/XOuTj6GzwwfBqXRGVwwwE7gXUg53jiVpV01LOxp27AzeSoUR
nxMWIFXPNSGh5aeYcmzY1UBolO8+S7J/SSdxlHtNtuNvvJMeL/V8NpYyeks0mqrd0JRbBDqXJiDx
NVvzbzMq9djEFJfb4EeQDPJv3Q3xfcTLnUtnwUNT4/XSo+KuKZqWraiZYV7OdL+goGe74PzIN47j
1sE8Du4La2HSHPnAlXKgs2Sfmi2nUiO9O3ddsg8J6iN9SmA4okg3zvXUcgDWTvHMfoWWWR7rydYr
SB1x9sL1ihcSGzfCa7z+7Qo5IHXYMQEaFYV8YIf/EK1jI0C4/JItQ3Oyyt4MMOVXT5Rxh1RbU8S0
M3Xq2kVEpLJgXPvET0U/+dC/tBqmuKJ0BW1+FYSkWjJL6WyZG2/li7B9vk2GOunD9OY2UeD1WKxK
wjXLZE2Q1suaLbRZ/Iusua5p89BgrEhGQlTsS5+k8jVbqGqZ5vRBdwRHVtM6p3IMg7zNvjstB2oD
198DHihmfpnkygg2Rf86bRnOJHogLY28ryG5qHvb8yxk+qTdz3G//gxd9CDMeD38hOXcaW7U7SMj
6Z45SmdfHyvQH3bR5+9SCPGjT0b6g78MhkqcVD6tdNVfKMNrkhCG8Yehf++s5UGJFHFhYou17akC
iBfR3YRZ74ceUolsvyO8yFtWVSmBqUk/jE6p7liOrZXRK8IlY10zxsp3sDJuOUK+meBOQEinY7Xw
orEJYh/NdiYzMvVRsulaatcGVRc+Emy5dwbd9bVuWPcd9QtboCfRZiGJkKg7Z3qZvXQLe5hBKio7
UUkVm8Mqe6ks3qtSiwi3wvo9DK63B8D+i9a9AK/u/BzK2DnJ8Fcm4LyPPCb2pdLi/TST/hqtMkx3
HSL4ri1NGNbJMGqsgdlrOPVLixdnw94ckIrB0DvpBVhOh6aezF7b0/PFuSdTN+pcm+FAh92HV6sD
4I2C7UpRAZfxrllKHEuGODAI89DEJefkSFdeemb8ivYTpok7Vb5j5cGGPTxrlJMJeCI1qSMsCqjo
CzSTfSQrl8G77BTdbDBFNRh7+2HEbliO2UHvGiNopF08KhKCfpWsWmFa0PnU5QzDhXiI7PRgKNI+
5Ei6L/z7zd6ytTmg34/h25TQ+YahvqglvrnwaBhJYDgXEJzrVQY3Daf6JpWc/HRZ98QDZNDTmU/P
pY3hnS2r88M1nU4GiyD1Lavz9mKSPqRXFOnYdIfP1nEIu2yUkdzi0cRFLbxoVTcZojIQm/C0EWpE
Ut95vXrAQ/hYG5ieZ3oKN1BKvj1VVmfAM5XfzzHTolp7xjMWx+dWq5tjLxJvN0UUEsuSuS2Jvuei
5XC0JzvAqPEcG+VDXbccpUijE9iNSB5GxqHbwDaTnNCEC5k9VD4m7r5TUnuKieYg3rKnNjHors++
8WqtQLrUY8zBopkfNCd+XFjv4MTJql2Ed/pRC/trnsHVZajQfbQa3a/dJv2n4yPgNcOD2ztetp8Q
sHzeIC2MJixKPsWWDp3z2vCYDIOi2IfUxgbTbxrhJFpr+hKRvNcOmRVKu9Ya7+YczawyCf4Hip+z
rm0ZECjhphcB3uUCDG571yZ2eWjTGGZTCFVGuH9hF9/ZeKlhnbKfydwvrgPiuMAb2Zuj5Vwkr/a9
lpL5nfhelCGHI8wSw8ezy5UWsbQfgzp0x2fXiapd4rjpM20Hp4ZtzsWSjfVLroZV3ZCG7xbh3BWu
B/WtHlyfndpr5OoDuVouRS7Zm3nCrVMtKOreOI+sv3AD7/R16NhpIVMrUXzKsyMvOgEdvvc0e0Rl
h/6SWZQjnBaS0JccYv5JLsAS+ebW8tMrZHdrNeu+hl/Aigtp/ojjH39i7PXJOXZh8JsMHBs87enD
krE3GQZ6BFKejpewLZLtVBvd+8KKDvmDym04NMkpGaJIHAsHl2qFHsIsjyYGMBo0H7QerptmHlt7
klX5jmet2oM2aEm0QPKzKZcDyCwxKzN30pEEdpQPZZq0B6h1fDJOrr0zhYK/Jzq2xSZ5v3Ii2cSa
xanGE0m6ZOZoPJtyKp7sKepfVOM091UW6UEXL+OzAf8f/Q656NQJdAqnmM+5okKnMgtmQxqB/8BW
e4yT45qpklQ57bAFgrwqomTIA5qV6vum7qxg6IyvzCtPjtuPP4o73JkAoMG7l/DLxLbL6v5iPuh8
nxW2wFfYNJAAknQJ+z19DiPb1TC8Yt8ezpGKRHrLEWvsYHRQg47C6Hjt11yZCXiiQmziuusMVjOV
fG1IT/g2BdFXmSBIa0uP0xvDY2lzBmTdo5TujzEkMVpVa+1zCFr+JGY8yZnpOZCYxeTbXL2ChUFi
X7k8N8UgYSZNhIgi2n7wrzfrvk6fwN+QusWwbmfLP9UnzddcyH9z2Yl9rtrMZ/8dZ/gIC55l1LbD
AizmMXUK7dOtq5DSqDWxjn2YiKlr0sAL37jhYpoPG3Cy/6D1kq80OW1Wnto2o3Nzz8Wp3zY99TH8
8PAv4vVez12+OnVVVJOmJ0puR7SyYaHuze3ipUenTDDLNa3CEjs3d7wyoQ/gFseKrQ/zWzeYFUgh
UlS8LCm2zJ8Hi1XlSY5jim2jLfmawrPCrNjH7AQRGGiESfhEAgw7Qu5hBXTHvMQitBUYyPY411rW
mknRvtIDQ7QXioztnApYB9V4L7FnsfPVBhWv8xjGCUXktUow4unD3YJ9GdSKkI6/FOEH0/Zys8lR
6xti6eYBiUodB4AKz4SWJTgRTIGvjVSQ+bEiFjddjeM+iz0slz3/uq530R/EycH3KL88EYL/JLlR
HhYM7KuZjg7YYm1i12b4oQHMlKb0LVnZN6b3/pxNsMYwXyHgecqIHkLRCj/x+F5idcegUY9otWb6
TjNMd4oVC3wuuC2gUsk6jFj9cNIhjLJMR4dk8c96gU15jA2RAj76MVhhf5MhIytrxa65AS5FQRZt
jS4pFsQ1FJMNmkO2Z/FgpX5uYNzAzB8bL2amXtO5RIacZ6g2BP0tTHtO89fFBWBPsKSo7qY/yvkh
o1l3M8TYjHh+dlM5uPd4bcSlxakLthgsY2Oz+J0dWpQ4D/4l1mAEYTHHbMDG18i0gLdCloMdwx3u
2CzLgAWkzkJUOSXHE230yyZZVL7yfQzjPOixvHQMwgeiIRZtPLBIAdRTntOA/MK8Np4mIyGnxTLI
z6liX6xqQUU46A1bgNKL40PvNqStE5jedt55uxYdBpspb95PpivM7GFvv4Sx+canuirgeHM3kZbe
LaFc3kobYmHVjVjaWpMCzSUpr0amK99VM37qtLnRPMrSPgTkvHZcGH8R+gf0v3Wdg75nEIyHPcF/
ZF0wIJpzUoHxhMIiefvy7Znbndti4an1ikkppaGMjjePPr6mPNM7MlBDGboslrrMT9dJNIRPSBnG
5KK0YLPfkYzdVFbKFOmN9ETBBn+oU/k3L+5vT5CfQA0skl6j5QqHUo7bsrcxgS4Usvu9I03uTg7e
T4iE0DeTtApMt1ydM0vJH7g4L2TQKG4XUiQfHCSPhDxpVDAIsYMnZ+Cnxmthj0HfdHiboYCQWJj7
6Z7zt3mcSGbORyLnFlEq/jLjMZh5a6AB9pTE2NfUNE49ztcDompxSNOeUhCTWj42eN6O/UDFmtPA
qmtG6XnCnnFzvWkXQxLeS91i/Z3r30uk7VXT0luZw1Vsxhx9Kza9x3mkSUFO1Izkc310a9qnMIFp
71FaWUAeWz3kaRILrMDG+Cy7Ia4D+kQBhYywQUvh9HuG0PZULFi9KMOsH9x2Ng9tMq4UB+rhPFMR
I7A8djxpemY75V1TT7uNllntbLi3+GM1NNx8NCcqfxps7u3YAYzp6dB0V8Dq/FnTtAZkn8r6c1/A
V1kjEe5nZSln9qd0XoqzDuX8SSLVVifMAugVqu2OqqhG8KWtG96rnsf2gYVulftTlUF6iOdiGANH
LMRid+z9yo7YTWGep3Z9eTeqeZqy6ZaaurMzG/VNqGiqt7PCbYk+xORXLzQ/gjknFNtGUHbwSEUY
2RzQA7uJm+GhSDx+gZPu/Jt6rz6F6HTYGpH+Wjd/0TSSh9GMjq5jB4uBpW9aAu8RkdyJjfY0RWiT
OeaeTM+wW+g5NKKQODBqTWvkZ3eh0dWZ8/Eus3M4b4aMmm1euwWnbTrq5hazAvXb82i+8lqvfpkC
lreay+Xkt4ucntBa1ZO9wBtPiWEfDBTJU67prysT26dQovMj3fSesT/3RH3iEXO41XesKPX6JPTG
PTJMgLzIJuljN0ewM6lluUJUmHMyyU1KHjoK7xxOpexBs5QxntkBzydYKgLrllv3B2wWo8eqAwNT
yj31INUYXgxjgSPdy+x9LnLxVVMfdLOX3Hqly5WtQFMod2MCg+YpUpQFbVlWRWREQpqvCyQBD8AB
eMnabl9S/uC3Jq/qYFC2j1pBP+JCUDfgRzQZy5RDCJq3eLichAyTWwJ+7TK6YMvQxGBnAYVMpyCZ
JwIrxehk21mq7p9bsZXvZIP8xJsqcAWX7IrvrlYkc+yDmwD13pBHOwCta/gOcsWjqRZHM0WyabID
F4UVOnHnnU5M5JAUnryvluwDnnjkL8SJicbJ5hSL9r7olucKOJWpWBmBYaKQRlva3z5CPfRkhRdb
jPC9hS3ZLxa5thGiaEBCxM6w/reewzLJfwqsIL7XDA0+rMRbCLFqWTC0oX3QITrj2cyrt0Wkezsp
riJO/jLBS4AAPmnsPiWcwBqC86sem7UIw5GUgidauo1iKEnpAGg3ggDqlx0CGgG/rnhVvcjYlQHc
RoflBdviZQo0rv1HXVnZZVGk7TvUZ5QbFkV16B06LGSHjFuCJOE2Pw30u18pSq740syowEOjgsTr
nTPyDVdnWQz7ijTzXQRS6DeBKQA+GMwTcrLH9SM3qwc5z96BrbSJA4sQ+jI1Muik+yup+D5T+8PI
AVN9zysHJquT8iHwGAdyYkbA0bqQAhPVe80mwaV4dKFwplfO1mkH41C55ovhTXlFpiVvPibsOeR3
YUfFQZ5I8xFn+SO1DdapW3EJoeneu7Xm3OMRZJvJYplmWiMDUx+HjzFbyh1Vlqbc4aTv6f4YLM+H
/ji/NENvfEcCE7Dpko8a0sp4qAeD+aaB46wfSq8VO6etiofCS6edRbLpBsLQ8YKZf1xuOstSkLH/
o+xMmtxGsi39V8pq3bCGA+4A/Fm/XnAmY2aMig1MCkmYAcc8/Pr+WL1JRaZJ9jaZZZWZAgkC7n7v
Pec7iJyuGHKaF1f5dbMbhnh8zIbcuV3SkMfVTdIDzsj8xFmQCYnnYBAHV3mZq3O4ZXREovNooUnw
6rwbzqOvzNeuieQXzjHdKYtma28GkV7puOs8+h2W3IPVEh808eMf9iwQvNMkz+e2vPGn/GaUw13F
IAkrvcYyPuZJfl7KPtuR4HFJV8H0tNaj50LftYirJp7qWFDx8hdZApomO5qpAlEcVf0jScABOQ3L
Oo1YNjzs8kwJS9o5q6UswcKO4tzUE38I7yx57fmbSNt6N1KtpGvbJt1eST/cjVNJcBiZHbA5NFmG
TD6PcQ39k+5VtcywjBhIH8pJRCGWjs61jharOR6wqh7PrVNbEz0YEV7Xden0h7Tjt3hcABcB4sw8
KmMJYpqIHmIyB1gbG9JGUaiEPhN3CU1mr8BF7kUbIttdFOtCPUIsU8SQ0RUfcIaSE+yJj5ip5R2A
BOK9DbfiZ+wv+bHPR99itsNyV9okgmxHnHB3ASqyK/hUescTmN/Phfo+4PrbhgL6cawAF+IqaFYj
b1s6Yp6evYEMdfAT+Q+tMJPhGWEM39FD+pmaiIZ4J/Jx3yrr4Kgix75XPrjUFijhsTTQ0CGiITIx
mhfgYIwEBEMQ4VnO3jU1NwXn1CNwdTy7pATRHTUT8CkGmzske4A0phKFtzd4082CX5deUK1CGri0
/BAl0jF1Aw0bq/SqQ1QxPkA37erlSXVt7G2bxm/fB2MXOekMxZxswgkR7BpHHC8d4oh+eAGmhNhG
Vr197ZObfdJpZulH8te8rS9qAKwl+JQtCdHOT4EZ+MGTUTisJqRLmwFhwVvcQtlbZbF0b+pw7sha
Q/S9S3WyhHsU7mVDD6gYLimDTOmzqaN/MjltlzxSAE7uFhAm7eyyDopNa03pm4qdbOdSRXjv1ONj
f7QGM6Y7abeEj8LTQqHmsWpfOXNSP1QNeCoQXKH/DvHeL+5jGpjysVWSuRKQhyp+GNgMqq0OtSnv
wGsryj6So3tzGjB/TrtBpZa6NNHi6zYhvNGMSeo+MtfE2uLaUdCuIKGQOrimDol2SYhhmTYN0dE0
xhwioc2SX+MTdYmvLq2AM/6k5mGkmUGkL5MqGhjHQvoZHQ9Ukch7qwGKVkIKc2DkgCU7pwZb+WaZ
mqvZc0T+OIFusfZd4o92uBJDXdEPQaVFMtbytSnIo7uSwIu+YlF1dnmpouUO3WXabJuwjeZnjmoY
+OmzJ+VHIFv1wKGv8Pe5DEKsjT0NpLZQ7a2V25kg2z0bvTd8zZW5c41Qy55xAOqW1SLoDa7nGNaK
WdFs6mEdZsA+QyvEDJY4kh2vIvfLrK1J5hOvX0ermnLL5uyFYFeTZ165R6yK6quUKUHmyNjUhi2C
pNcwFf1twiAxv44A1KKkQRh2XNKmkLeiAsB7QzpCeab4y9SBAmhk2c0mfMOhACy6imM++yoL4FZB
jumhPY5sFzPtBHZLrYuct1U6BAv0fmXEhlUneeN46BKiaJvieW6yvn4Faeen/ILI48ESDPsmTBm8
18TNhidSw2xxLOIumq4ZtM+KhF/KrTU4/fi1KprK34xhj4Vl4MZfF4mS4wnNWdnCjnODAxKw1nnB
3kuKqSQsdO9xNv5IyeR4YRhSq49kksn1qDpOqIoZ6hZ4S3aCYdPd5aMoD/bFTFLZ5E+tLEOLnYaG
d5H2A8l5oaOWET1Z+lH4XnFiHR881MesYeRJu4UlCW+p2vJS7hY9HiavDZPx54ThudqUKvbrHQKc
qfuWW4OOvqXkmo8n2xmd7Drv/P44eHRMyQ5q8osXfWzQJFtReDIojuwz0uzpjCER/F/TDiRie8UC
xp7om5jq5xbxkoP8LWG5mNwE+deiZJ9cl3jg0lu7cEhsjGYnPblIxg10mlgyJaNWHnIaiKQ2HEo7
Regr6ihDJeNG52jQZBGovMFv3xc5uZBdOl9biLg7Bs4qebWWkk67LMlDvqvd0EIA6wLR8sj39m/S
aQle+x7t8MqaiIkPacG/1MaoTTmF9jmoTHlUidd9jRzt+fBNHCUQV+ILu9ILXNkkgWgL9W4eyp4M
Vzoe9IvTKtnTFCOQbxwiO947LgYHFnbsBqw4ZLl0TYhmGz1z9e56Ue9yUkgHTH8Ts/qjiezxg0io
/m3J6GjGWN7yftrCCqcf2kRwby6yCxGaY9jWDpKuvF1QhNu1XZ1SsBwgVbOop9lGtEsxMXaBIg0y
CKu8uzjLN9GrbnwhbyJqd+lUpReZR5yQ2lFPSZDum9GWNw2l+HJ2BTK4DMKRX67w3Sh8/yTxEGY0
mPo+nklfQEdGTN9K9BZZP2VJE2g7MKulB0tvv7tqra6XNDQjP7i14fCHgCUS50tFMQNbEZ6d2Mdk
aZ1qetoTGlPHegaqBouAeI4+gPB6ISjH60YwrqaMax2wsacgQ6Rf00JKidDO0whZgR1WlzhrUcLB
c6EEI1Ng6566pn7KavgK6iLwfTF94+qfA+bg/g6/aQVBXg2YXSyGm0hhbsXc2rQzK9vP1SkgvXVX
hagm100Pveo6GXtnIEXBLeOjCTghHHrm/FsUi92z2ySA0UxUUbxehDZHX0JsQLEL4IfoKv+D43+7
Je0NUVEETvNeO4wur4xAunfuvIvCsJsrBxJpw2gTbR/ZP7e9yAM81wkOcPKxCJciNWAqHLfCfTdo
1Mt5WR8HcREG2hclzS41Ov5JJoYIbmlXesUtckuJClSLoMYMLOi804pMlY+ZKx3ZevzY7sTOZebp
37k6ipmsMK7YuAt01Q2H1Gy+njo22Hu7auh6ITSqr/xirF7wd0wclUqrfc1tp95mSWHEG+e24phw
OmHyrCIP6Ati7fbZYC2PGby43sZumEjunSiEwuXFwTEtmvC7D5yfHnpvrgBjhydimsdrPxEFpBw+
gSTDuHUb5J0dto+U+R5sUIWcoKUQY9jF34DiuXEOL8AfkMdTOsY7xPTttJGxAgyIhkoiH3MlA1jc
ivE2EhiFr8pCx5eMi65fgitPOjC4xh7vSsezgPmtUn2+b6EPMCQqffs5KC+oZiBYtBadJSm2GVPK
Yq3rGUA+jkvquJxVZZ0OtZ+TT9e465iz80vS+/qOr8lcD+Vuf5GZzvGdz3DLWTm928V7Dt4tImJi
NtRdg073aAUMZjGaT2gOgZyidYtqZTOycOcXV0jvxYkH8ZD1GWPz8ZJBcBM0btPd2KSblDcdLZjw
o2DCx8rh+Kyn8OiIsjpQYtJxpNdELlPkJ7mVbDQ2yihnm+D5PVhj4rLlIEp5iqbCv/b9brTSFXE1
Vn4z29Q80KliUPAT675ZtYXlv3EyFdaDbTMmfbMhiu6ROuUvPYa68QNRLuQz9nM3fvM7jid7dOxm
PJfpHBP4MvloebzZzJvGEP9Bzq0v8ej41YMLmnbGWU3tuvHIzOFnq7BXXC1FOqD/ulBaX3urSbcU
xebMMxEO1zj1nCfSRsgctykajgnTVZ+ZtoresE118waFnObV4icPr0I4kjg5Tb0FA9IThTRa/tpt
p1IyZXJU7N2qgQLpBIaxUMsKnMqMHqqOkgtAwsX7/0xjI0Ku7dKPn0ONAdaOi++eCPhjHUSQW+ZZ
o4vmiyP0IZwdfQR23zHi5zXZ2nNfR1fuRD29ztDZF3dp7cF+oJXF2Tcfaw/cYecwxnPsDM5H5Xut
hcJLKR9PXeDgwfVbNLnQL7W3JbnBm941eNJbS/DrORs6x+NLX3aWW27IumrfoGOTEl4bDiIunor2
Kupq/0SDIE7XKCEuzQJP8sDJVDY4EgXMyWAlAukkRyU9oY9lmvjZ2rHYMVb0YJEjxr43brF3Lde0
gJe3qBV2s+/n2qP10szE//QL4VV408Y14j15XQLMg/On4jLdZCSFLhh4w9Z6Qe0ZHgO/8VkMwVa5
58op6+khwe9ZpescOhE+sayOArUTnTDNQxHPI6MLSKiYCBQSVB6CegBD4g5H+rHDNYIsh5DkGbaI
pdS1D/9Fb5AqKwgVadWK9xqYvLfpG07N6xQ2yYxcRSQ6B0Hll+NJ6MuMqoodZepNBV1EU0b7o5r7
TTryTDL9Imk6J3eb14H6a4cpMNpEU6++pbjubwKe0gNR3H5HlN9STWdp2fSD6zEEfd7hQAEhnKcS
e31DQ95z9dRs1AxXLm9qNLWoqsdvDIni+CMwJAzf4JLOMZ465AHuHBqZISrMtM26h1j2DNPdLijz
Pewfoc70yOHVj75b7uM6tOgJ1GGBNY7QOjNglj94Nu7SbVql1RUCgnw71LZ/iCZkp5uiov/UTwrm
lF/G/oU5GXGbl+aG6GHO0pEa23aLsM7d0Uof0VwxCazh4qR98dRNQZZdZ3YwVgjcF/u7jmvxnUYN
RN/KcrXgPwc++F7zwqjN0gCyiaYOQPgq8QpGy10un3Fyyg2WiR6cWGld2RieOdTRG6ysjckDUcKE
y3NIICHIBXQ8Thl+XaZ23A5QOnoJjixaIHd2peWc6kjaF58i8+0eO9qzl1vG+2q3cXODIHwBumSq
PfIE8k4YI6Uuup+530EZmxj2Vz19G2iBMuZ+pE6/BTHYUNWYttupGok6XctgPHOCS6tn2G2oDthl
Bx/vYMepxqiZXaAeAi9YlxLt5lxN6Mph/EfrirxMNMzGmrMHoqKXYD/0HNWObSdDdQiqSJin/OIs
ovUOQubrNMwTTMAS0lR6UU4bc1pAlGEH922npyZYouQBVXgjHwBojfjB5BBQjOvYglVDhLUZxxNc
xbghj6/k2PMEO446auN4FxBmpS21VV7SM2td2B1byhqTxvdBR+zgqh/QEmZIrLMK35zNCIpwEEIo
263xx+6HzC9z8JT2zKnxAzg3lKQEXTld/Vwlkd4nSrj1LnJEHCDkUvKpmFr92PVZ9yQaHf+YgCrY
7wo4wwXuHojvyA5HVOaZGu45tMcgSeIJQUKm6pGNPAbv0/CntLqicWp1Ufxk9bP1hSbRfNZRKkOi
JQL4tmD7IH9dh/DkHkKK9R+1rWkWsRZ4T+CwyT/Ks7Gf73JQ6DdGd3x5oAkuGatyKKKtNLV0SD+t
oXb3Xlw120JgDF1Lkc9XVsp4kdxRMTxNcRN/1SiwxA6Ne1zcB8bGUBJqXFlbesesavbEOSJCffwE
ntJSp1kG/cS5JwfMDddKVSWo74xIFCYfzOrsXusbvC7GEOVaExNUeLTKrgokuDlhqgRr4jqJpdj2
JHVcOYYBNAA3UrWZ5bHvbZEDhtM9piD9hhMkf2YkPQ7bhun10S88qP4Agc6Lw+jlREnqFaeIyee3
2G6Gl8AeghscDdZMCyOYSb92gITqSIzdOzmW9WiulpqeUIWIir3qNhmY/JEPbJnhC7E2CFQQ8SyM
zMAMhlgutY14DMztQoOMZR3CeYAgRlZWfTWRl1utGcwzCor7dmQuSDQVAb4q8Bpow+jzpttB6OFu
qDv/1kmq4tGDZRjeWVNGIq0TDhM5ycbvtNiUwrSc+0Kjq60D9TIGrl8nh6Q36iWWpNMdGdL77VPL
6QXTee7EYqNJjfEppQ303BU+yBHEjAWcXxAmeAgbmXxTsaiflWwA3KSD/ZGnuT4hg6l/dondXadJ
IK9MHkX53tEDkUgacwTturFIvhdze8G2uks0ELFjebd+yHDrto3DWFMbciS+mpXdONdontv64A58
YxRbkI10XGLSqqYgqaEhO577LofOOmKyb8cXPGnapu1OQQrEvcF1/KMK2PzvClnQ62UqsVT6u5Kt
TG/ysU/pMDngvYgOYEtBaBe6E/uLYO/flAQGi5UGPHYYhiUZbig7UFPjj6dEmNIUhCHRpWYhKnjh
pHn0vBRN7DgbTbL5PETnBqNZv+1nkYESX2LXvUPsYvVIUjnynyZCMrjGnGKWCd1gvB3YHh4cf5nv
CAz2zD0JQ/mXsoxoqY468iA+JCbBgHb57QDUolQqcTJvWuwv1lk6AC/Kg4iICgHtPjfaPFhSg0G2
UgU4bzWw5jjVJQg4BT+vYg3Sww9VhSrVH6kSVgxORwt6h1ETbC8+7ymEdEpggzJ9MbxaTARjd606
gz2MdlQyRQd6zeCiHXe5TH4lsabXds3qg4SRhhxtpDl+iYDKGdzl1dJsmKvjAaeVMvnPkhA0iOBI
R9JrqVu/S+AFAp0xK7Ys3VwrRk6vXgj+/72DEZHTKakiivxiJhg1hekANmKSFR5nAPBUlkpl5IN0
2DHFa1E0HdiWeYgj+4YyskO6l+PWZIjuVjLDI4FxBKlcIBeLbjzOWOZW9IaOnHcnbl5beYdClDg1
omayiMAL1NH1/KwFH8KpBBos4BPv8WI7Nj9A5Rb7aFRm79aU3D98dXlIeiI5jr52mEwOJik+ptR1
Uop7sWwGws39DcndPI1jX9NojXsC174tIw7WQ15Rftwmlm+qO8ex+nrXIA2L1mIoZX602sn2sF/L
Ut1kUYZgkvw9jCek9Bwmnn+wmO7o2T8kkvx8j5ONZTOltL/yxgiKbpLl9R3YarbyMDPTTcXEwNar
potq7ynHcCkfcS8UebRC/GRtkbYhIzSQrBD86fGVSSAshkTbyOTpGEVoOYzl3OQcvZ8FZ5DiYUnL
5NGjY0vtRt/4g2gOjnaBjJoH0TZptSFbIbgqea+/YHdcYCbj391SkNEsYpYppmylKD0mSOpV4V0l
VcQ/gHIPW5DUhQBQZ2s15pbxWgL7NF7c2nvxhD8fQBNI3LIlsYQ089xV76cQfsusPrauyay7lhoI
CYdw1XRXsZ4yEWWkUCybqfUjD9WLdp8SUIAoohJd5qeE2flaI0zuzWYsUqe5QU2bFF/KGPXsu/S8
oSe2ENH72gvbblxniW2F97GFQYjJuuSEgB+2cry3CqSHb60i+GPOKyYghmSIunR2RHxkbpxJArVh
1qC+ajLhQixJZB0T68Nq5O2theZFQZVD8/7GEmEW/tAVfStYZSzKYHXfDb+od+C1ajqSCwpb1Ddu
S/bxy6BogO/S3jECE6bt+1vGUTjnom5ctrgQSBv2mUOBe+nk4l8HM+QD8BSLf1OSquIzBpppfeht
Tj+H+Q1gyyf6XTH6NeagHEICLPk4oVyKqAoThJ/1pzRAMnRkQVu8MwHedQQcxQpbzsyGOWJOUJ97
ly9uuTahQNLIgTEug+eWLhWVuin86Tvtc2SsVJ4zqgXajSajDUkI1jT8cDXfcC1kQo9CT337lOVx
KdcF3aC3mbWYcajlxQUnsHl6ajlc3+fLYPFmxfUrHB15qI3ol+taDZSlCbjXnQd2IXqWwp5oZiwi
875TY0jMa4y3nMc8roPXhYiIKNo5zgLEY2L1B/vhiwwulgzTp7KqovCux6O/IzIDYHqbLY+9gL53
SWUeov5ZTrmIt3qYYacSUlaX3QPbTorguSjK6tWpI15PXDDxF5aY4K2dR5+GS74QPkvyuLwXltI2
ZoR6GOio5QuCiULKh5n6wD52RGO8V0EfJK8IjCCYTarJyIwOQvc8VKGDT6jOKIniUb45RNOf8CHj
qeW8qqKnDl5X8EAcKdUWb47+Og/TsNeuwKQ8meKqERfJPU3S/JUD7Hyg/YuLMnC9bks8M6hEwP4d
JDBkA/NNoebmFaNEMj1mQT7OzaoaHP7NS4eUpiNH24+OWfZFue+RcwWjBnJSbzDWlUXjbxcqZgwv
EbXgeum0m/wIAU5eTzPZjCeR6opZXdZ5Zu/0CwdQqHxmHyd9ylCmqeG7OBxasdEy9SK5d/Lkuhzb
4JZAaI7cOECY7GZVEXxh5GweeukMEDaIJmuHLbffsq9L7Y/NFwHfx3oeMYlb6wXH19qwSMuj8EUD
/6vyrYE8BneIv/ucT/NjM8CLcMjD8K9pZg/NwcWgPGyAzBVoo3SbmbtAByNuOCotS/2k/6QwdluQ
Fsw5RzNdbYXv40cEiwkhG3vxyHhVWXl071rQ3exkIuthay1tHZyjtMFSyhkmXDPiBPwBugtsVYJn
ztry+XxzY0a7Qn8csDKTpwCdsAop6zfhooKPhZES4cy8Bc8R2A10FhncZfwUFlGZnAqdfN0uxag3
1ESO+02XGHjXsJOZEsP9sWcOw2jzmTVBMAAuhBOQdgEjske3s4ipqJmCwn30GFOOTrFVYLp6Zko+
dQAwLjQnTnxh1Pp2hxWFzm60G11M2gMAU3ftMo17QiNvZ7uU08llQm7PwdcS4CxYq9ipyx1D6RAD
K+Gvp2msyueiaxoGHmk/RygrL9hOqlsUfbuYAyoO3x6oCki9KH/vWcGmuyDTTnYl0j7p2p09G996
NWC3/C+m13AZu4h95wR1C3VeLfjfNPFonz5BOMg5GHN4vnOm3s6WlXSRcf2wbS/lvrGwaIDEcNkW
ki/rLgDEwk/8ZgBgL6+4BbwIkk5axP1jRU7gI7PbKSJCIYh+Atjus4e6DiR4b5QK+9ziHnIq9tE7
Ed+p9DsJT4IMAjeZv84dicZxHjFlxRbqroI5QoPt2xElBAOKCzcpitIb00fVjzwMNA0AofgrdgNv
5wUDvabL+Hs+Ie9WzWuTTOEPRnhB9XVkoyAmEl03xyMrbJqnEjQD5Hh6gOdQ1bQGMgBB7B9OsHzN
rNhgiuNgh7GPFHIyawyLjuqRpd54kz0e8sU2V008ht0TYp/JPV8gAc2+czqQBRvT1zNpIn3IOiJj
HPOPxBUV8SMjJodr2hmeU9cirWZPWIX3g2QiCtE06GJGS2m/q3Xg39VyyI6On9XbWqT2Nx9bH156
lPnI0ci1qa+9xSGZirYYAq2FV3KHT8G2EVEly15UJUVQz7sRTK5Fe0eGtFRoOAHUsNXy0FjIrDay
UONbGRWT3mdEVc6wm0JNZoKb0o1Yg2QvCR9k8QDPAMU/dKblrWQIhlBUlEs6Y4Ngb18zk/Iu8EtO
GKvBUYF5YkAXLMcIA2hG0TMHINdYF+tDrIaG0dFsbhhHlg2WHFW6H33smefA6oUE3DOPakF4Y/Ef
duU83Htl018j4vEPJOZYeHcyB8FFOYIimLWvLy3/EsSrLofl1e1MAsTKnsZXGz+0osOEPdQeCh7h
hPsqDxyWImIIS/3IgIl7XFhBarGQaYW9syT8HE9ukYrqMdKmIGKPJQ6pZF9xvg5ho5xQoNJdjCBk
51uOWws6DC2Nu85Q4Zb7qmcKGqFBlvDR0RceCm9SGe/90KgvqCurtKPbkNb0BZYF4aR7kNgNuEI6
23HwgAI2uVnaIq8AGwSDdT8swUiEWa09+26qRWefWMswEVKFNe8N2Tf3mW2Z8MU3vaUuyAmnOcah
4+xqjBgnQnXnWylnZrJW4t3MlFbt2+Axg13TiXO+02WpkmfSGJbn2vI5tVEL+usq4LY+kIeYPLdM
cdboYI36zuxhMSfSMvVV0ZOrs4Z5qplDpQQRYSUm2eAK5H52z76ANYmSwLW2iV9rptdpga9x1xb+
goVlTHhFp1MNMg8IsKTzS9YdKahkRwuPcAdQqHpM1yLn9OAgdBlwUB6yzvb8dBPxfnLULVTvP6Yj
leWm7ZeR6t6drXsTzBY+4+LS0L5ekJNH+zHFqUOMklbDuwC7mD3N7ZRFIOjslraEGjU2GYxWdJMj
WFPTzhpI17TXLnEGhbXqpWEOUwdkgQCzN044D2fMANFS//Ttph+wLQ5mxkaJLaqb6FtW6NbKeTPU
cdnZj/ByUxK/Q4vRfvuUuKDyXrqgGqYbhDqWib5rDttpuGN+xguG5ntCLr8PevTGJKwVWHpvqfUW
Yjikb+soB2QBCOJAngjWBzVTfd7S0w+WTV851XvSiGrYp9KqGSCJ2pX9PmUj67HrTRiEyrVfIOF0
D4yL4vhLPEhWrMNMWuhsdqJEH6e6n//+1//+v//nY/qv6Ed1X+UzUUb/An91jwika//730L8+18s
65f/+/j9v/9NGQKlUvkQXTi1aUWHi3/+8fWckPHGv/2/3CwqOtxX5mvodXW9ofIZ97mdi1fPoZ7A
7YdPG+M8MdytrWeqlyZgcj9lzLUS5Em//zT+rx/G8WlykxWh8XR6+jJB/fXDML2bvZF9/0smkHts
hDT6TeBp6bbOUMzFniAV7MB1FnOk+B9eGVO+Uo7tu54Ltd+Vv17ZkcyArNgaXzkrZvummIll8RDH
+b4XXWOO/BAhgKvfX1PoX7+uC3DODYSkZw4DzifO/deLIpuileSj9yYAZGxvArf3AEd2UhUr5rGM
nlYjrw1Ls2mVuFcOvlNA+Ern7M6uT1vIME3dkPNa2QePNm1KE6vpORQQqXnRJ1oEXGdTaobHUfRh
cIoKCpvr33+JTz+Za2sXpHCgtHQkSisd/PodHG7QoqLBPs++GJAnmekdet6wbR0bVJfLoeZtdpzo
+PurXv7Uvzy1rnBsQcAKXUweFCXk5an+y1NbLW0Wq9CrHkE9EmJhyqC4HjKchdiIl25NO9hnvkzG
7DEOSOf4w2Oq/uHqrvQlT6vD32zn16v3aGWbtrWrx7Aau3NWuOoxai8yXfiIf7jU5Yn//EXdQDku
wjxPS3l5hP7yRVvHtRgIyOqx7agsS4Qfa8xEza7P9LRrfDt4/v2N/fxzCkfyQKI3DBTPpWN/+jkV
wJ56wv5wJnUS30KsL2MW+hiA5ZLyQMOfuZHH8fj3V/37DeWqiga+FA6HcGX/+i3pcfBFGb6dq4wj
+mqxvG9xSwebqZm1fPyPr8VjSmcsUALu6ec1hmeztmmxhWdG5+4zB0W4JdjRkks3Cjfd7y/2D7dT
ulL4gSMkg1b/05MiMYF7tK4vwUAXOz/0uq/zxY0DCsjBv0axTqxknoh5+/vrir8/N5ILBx6/Iuuo
di8f7C/PjbIQjzo6D8+or07Gcpt817iweCN6LYRqtyDqk3FpvhaeeJWXjJ511nbkDIQQKxpWWw/j
w0g9p+G/3IMsedJ6kH94if/hM3oUnHShPZqOtv3pM9axicYWeMV5liSTrOLCoy2HX1pelS25j0le
1a+/vy2fF1yebt9hneI545awhPx6V2Kq5SWILXl2eLcRBuIf6GgKoI/2IDi7UKQO0rOY3mM/6XYJ
kbjr33+Af3jQWS8Fn4PulvDcTw96NghsIn3kn71+co65bOkkmTxEjDv0f7jU552dNVJeJEGsswja
wGW4v37ZKJ3CPiiMdwZopzcGX+0O+T01IeP8fZmaK8PJb4X/1d0IEULZqCrEAc1SHH7/nf++Vist
tOLD2HxzW33a5TrCXNDxT+psjdqBdzsF4mjy/A03PSf9ChTrkNvzBo9s8ocr//3nZlsKuGgQsKVz
G369A3oZG62MlGckH0xALTX5m4n+0y5YMnXNUOouR2u0C3vvIg4JzNXvv/jff2zF9sTWKARHCtQW
v16eHSrAM9CKs5NykhXpWE1An+Jl4ybt8O331/r7u+T5vk1QnXR47Rm1/XotIqbJ3WiD8GwjZ9zZ
rb4UdLHaI5Hu1qU9pfvfX09cXs5fNiYfbaXrs8jgSLZBSf16wQLFxRDYBVO+yBLminDD1D0MTDxp
DSehanZeN9rHgpgbIFJzRMydv3jucSbUbrlvQU5+qxDbuyuErf6XznUsw6ufhhDVTZze6ljpu99/
4k93yPPQs/Mu+J7NX12hPz2GQzv3AGNFeeUs5XKAF9YcKqsQG4Zx+TmK7T+9f3+/nms7Hj8J2F5N
x/bT9WwkRwSgZzXTSU1CbTliXAciGsL5Z2ABXTzY/f4L/mf1+stPwjdEr2QHPjSvgLdff1pPB/QS
FQKm+oo5cvespVXspXTKtRfb0zFxF/fNGmVGDtyEHMQUXbZfmFxvbOqXrXKc6Q+b+ucF6P9/Hp8T
Aw8kXEP96fUTOTyV3gGnhF6mLGIyPRv3+5iaMP4ZGkZwxyaeLowfO0/3JYIZIMOQUR8lAUXBySXt
9PkPN+hTrfOfD4QEKXBdlkOmKp9eSEZ1Arlkx08SFfmwBgiNSEGS08TDqVL7jvhIRMQ0ZoEZkdQ4
uzvVW/bP3DhJvBkKyaTx95/oH54R4WutVWA7weVx+fUl0rY1cuifOsQAXr7TqZgfYUvNe/oO7g9b
0DD6/fU+LcWXG8B+ILTnoXR2bOfTM5n1xN/0tDmuaojRYIOhOI03TuYx3K5dNPmHoG686bahs/1E
uubQ/OERdS6rwqdHlHMsuz73X3AG+3Rub/ucxJg2bq/iKZ+PHRF1gEHt6UUnzS2HfQlGK7675NZ+
Ly6zGspfl32ppl3uEZx6ICoJuDhznWnlo4ECCiyCn9EAYCnyxnQVxl7yOLu+f0jcHCVIQYcRyezX
39/Ezz9aQMnMDwYMUrK90Fr99UdrJSxDqvb8aPjopN14CniNn9yx/flrQVzB+ffX+7SNeEHgSa2w
RtsOw3D9n5X4L0e52GliHxa4dQwCPdiYPGk+T8wZ6wiv2yovZjbvPzyXnxZ3Lkk1ypbt8j2FLbxP
b66HN4Fef9CdZGebg0/Hm8iPGV5RJ9u1p+ppC2ux+sPD8Wm35qKBr6gDhOeoC8nx08NJWt5cIPck
jyDwAyaHBe40defljEsOtW2aeQfwy7KOUytMx8AeXcM67Zn8/OHLu3//INoGOeKwl6qAU8OnH7i0
kfY0eL5OJPvY4zVztrg7F8jJC3Zur2/fZC88bL09Db+NGwHpKeCsddP85A+Jaq87Bq72C51dRYME
irCdfBndS1oOYl6Im7cpIr/sXEPkCDc2czX90UrAm1uBZJ+FJ+4b+2yAtsZUsDVSOYAWQOyRRXcx
JzQzJwRFJ6MR9rEFDUSwTyEnZqZzWlmXGjSxk9PYF/1AfmOCun6NT8qKntwRMPNzirY+v+doDY5w
+n+cnceO3Mi2Rb+IAH2Q0/TJMnIlqaUJoZbU9N7z69+KepNKZiKJun0F3IG6ERnBiGP32XsYx07f
oB8BLff9O3v1RsjNXcswoKohndNtecRv7qwOXA85BCBKdpPTHE38wd7QXYQNR5/LP9RUnJWPJi/H
W8PC3aehpuoafxy+nDQ8bxZMGka3kSLLPHUY209w5ZZf0EQNVla5cmn/vwxptc6jwNMu9lXC3hKD
N888sBrIOFM0PNemgVCL2RuoPZf6WcngWET/O2TsCbmStMyarQinZCW2XFpyfggppQU8RqP64poL
Xz8mBnyXqAN4gWsOX80qjQ45stRejhBfD8G8pICMitIj261WDuHG89CpStlUCgR5xfKoNYj5ijLS
kAxhsnBr53n0IYPGaD/IWzgy03EG7iPQiUR/OKUa8/H+1brxpclnDO4VEb1pvLqYN186zBp9njKA
lEGugXgFDpr9UaIsev8N1sG0qbhJILyqvYgV+qHoBELkfOmZyUSYTUf7yXD8yToE8RB8B8kP+f/9
nd14NHxRAU0iMRO8MYvLFTfhWIZZGHqNiSKO2TcPDA+CqO8Allk6chj3l7t1maFf1lQA4PzhOl++
mVpNppZuWOgNdoobHZMa++ZjPMYxOcDygEpKWkKxMcXlY+DTHZicVvug1tXv+z/kKirgMlMdp+Qk
bFkBXoYlvTkCHqiDzINBVUdafRSj4zGnMyb/mGiVzpsKySrj59gA2tuSPOnRzi4oFm9mx1KCP4kY
1fKD3+mwrcLUUs+2sqGzYRm7WnMD3dgUxJKxF0fzUD7PIJL6D5UmmPR3VTiOmm3md65xKnKzBoAD
ohZuzvsbvPLgOFODKjuhJ6GwYS6yfkgi0Y/WKcQ4gNX/SrLYY9v3sLuCG0L77/5iy9IPfpTT5I8F
hJiiyjLxANSQOxFOAtK81MgPIbRCvxnxhCU7cSb7hFETZKPob84HHdhAJYW5+pcSNZ70kf80/6KD
hfG3wmmiJwSztfKAhq/+OyaG1Vau4I0bT05GyV3wwmwqgIsbOBUqM71N5EGFORvgtJGqNQPRfLVm
3SmeWpoa/90/nRt20+ZUOBZSQENf3vnRjnVK7UriDZPb75AVskDEisiLMWOH0tCbx8YIkDksg/jr
/ZWvLgF64AY0qphtHBRNl8u9NqmGKFMVcQ9tVGaZ4tGDDOBnFz1koLyf7i92w0gS4FskX0z4GVRW
LxczLIYBtLJCRc9wxnPLfOVWm5L/wQlhp+gcCVO3SawW0fyAwEMfMfDsNXNCNROAM9hRVVPQ8IRT
CSKFDsGhCRycn2b7+xu89R0JzVRbxV7KYvXlBmdwOW5rFrGHmFBK+U4vji2Uw7vQYfmsYWiV8Shz
G+jzcLy/8nVsTMtB2mkuLP5BWzxmMOzG0LlJ4rWOWYgPoUL5Z48oSvhFD3SauiNKjUhbFKP//qsr
Yynp78nymdu53HJdmsZUK37slci77JOhVDYTaPbHcYztvyMSdChhBAUzLdRayxWff3V5ZaGc4rxK
o5CCmiE/xxunC3Q8iJxu1j2bIbptwb/1adZ9qABjNVtJr67OlwyHbqRGG5BN8kQvl7LAdOTUh3QP
OWedCTw0nQSQ801gN+N+gnqPlq+avdcQcahyVbwQ+H7i1stF6xS4/qQawkvh7nggzYLFCk2gTT63
0bGl97Fynte+F5dAomM71M9UG9dwuaAuMrRzkszC5TE6wGQk4uFx/F9lI0OAesm0yaOM3Zc55O0h
kx5MOuqHYoSz5p23WbomTVB7oEnAtVpcKtOOE9MPfNNr2so9Ni3ITmgp8p1ZC2MDUld9yZlPW9n9
1eOVi+Kn5PthSXdx2pEPJeao+oaXNrEdAt7tZsAyA/H6xiV09yA4hI1aWJk41UBX3xvZsTqtSiIN
nfAHW3x59Kaq1Vj32IJxiUb891ogHgD7R1E8g8lK4MgIGmYN3n/M9H9sbCRNPOpzl2vOChKOWdAT
zKEaxkBKFe99pXA/OIidHANJ9QYgNotXbvWNV+vKSJJOl6lrfN3FqhoNjiFoTW9SM0OFjappIHYK
fIqxWgiO9v4e5VW5SMHkuUIHyRPCmeN+LlfLUtHFipKbnlliGdpQ5Fua9tohCqdfBmSG3v3lbm2O
PIBwkcADh764uR2TbBHkTwaEEVO2bfUInTwVPEsOO8FKynHrvsraqqETLhMpLwLzSquG2aTB4qUd
KhGq0bknBbbuQy5y49wCef/aRpq2o3xZqCsXR7u5TQfrRM5FwrnsYdRQH8AfG7qeAfF65oBunsti
CzPOWG8qxkr8vRsBQ9sjtaGirYt2r4lKROBOLvWv1rDh6PeZ2N/w38ZwZEKzN6mHOYdz4ivoCl9f
gQPcugQCHgWsGzVWzPjlJfBb3w/qiGHg2QGE2AP+hClDZKc8JqWZwkRZOZ+rQIdLJ5ETXDjSJlcs
cpgZEH5ZTQHk4lnb/kHPsT4ykJo9v/+uObaqOTYwRW7C4mqbrTNWqlqbXltU7RcElrKHtoXdKWpm
c8U2Xn9vqheaQZGSEJ4AZ7EhlAksBVYKQYDaq1s/bPV9V5lwPUe9sWII5bW9fLCyUKIydexo9jXm
JQmspmYaUADdd4BbBdAgCz1qvwEQ7w8+EfgeJL2/m4yS+RgVUpb7h3rt6Fle0BsHdgQq+fXmv4kp
DMiW4JzIXW8KnfkxLc2npITolhKbjxI9sEM9hEHg/prXL5k1QRYJ7iiRsbMIGyFjRA9wknwVlOo+
q/MIjZkYDPQZRf5sFcgsN0PPAHah/L6/8PU9lbETN0c2IyXO6PJdNM5QVhVoIM+OM9t8Ks0GgnTo
kqvk2/2Fbt0fmc3LpIoywhJK0StWX00G9iKEH8JDurt8jOzwa61ytPdXunV9OEZTVm35gMs8Mwlb
NZr0wPHKsFZAsNktapRRHT9owwBlXJJX/ackFdmPoVPjvxa+8dP9H3DrTGUQQYHG1kkCFh6A3LVU
lGyyPZij5g8+9IAIGZHvv9/GkK8RHjq8FLo1S7BRHwtTEXAmeFYYxz3Mpm3lHBPKi++2MqyD/wSO
R9GZJsnlHaF8OztzKRC2BGb6U5hz/sAoUU0Op/65f3I3ngHBrmPrAP/kP/ISvXl6wgxN8NOu5Y3l
pOx9VcsO1LjHbd9XiGuDPSPGRnXZolW68s1urUzoh8mxhcHHk3//ZmX6PBIejs1hZDz7AWVSvHPz
likP/CmUtbHIjtD6dTswZWvNpxsvg9ok7S8akoAvli+jiHrmScNOeKGbM4al0N2a2jTZdYMTHe+f
77UXJNxyGfLE2KgUVBb+IoyV/nXu0mN2mDaWP0XDKTMpqlAnhmtFQSnw/oI3bCnbcmgQ4Xf53/JY
lXIQZRljXrQALuXeOneWC7dJZKCgOBT1TkD7cX/JW3sUGBmNq8otsozLL0neMFTwshme28OxHQCg
fTB1ZhdUUZhwzCTuirm59fmAOFCmtMlBgc9crgcj9qxORmV4hqmDLuAXQUI2I0gyOO+31XRlSXYN
KlLXZY2oncaqVHvDmwvL/a71Yb9zrLFYee23XgJUHxZFIUyKWPbY9EaDBBD2Fa+sYE+u3Ez5hhZA
vgv6AnC71ejNFibGn5Hw3wnZxLBQhzCE44DzM0H6LWI06OsTBPoI1DVwv/mGMVj7W1O433UNjLU5
MhdRy7Ts3ddFJxyELlMmCYYtjfnbh1+0Iiz7hBooBatjGyTBznQL/6WDlGRXMZsZrUSGN+6nDhsi
lXuXDwnu6HJB2AkY4B5IMvu2MdG3jvqznuv+GWEiWu1W8/X+/q7QF/JUIXoloYQIGLTf4j2ocT1Z
kdsZHqQ+7dYKYihugBruomFgLGEkNtj0kQHhRm8KUoW+firkkM9A7xdqh7AZVg78hnvWKTDQJMJ5
8TwXX3lEaHEq7MHwkLRt6Jo7aLtvwKQwomqjC3mqB7c8NMwxnCqQWJ8dO04P94/kxosl55RIFHhz
ANTJL/Tmk5v+7PhRV+tI4Qz+MaKb7o1V3ezDqghWNnvD/hkawFVajg7AF33hOqEPNCAo7XQvzhz1
gSETGFG7zv5WxHP0dxLx9NQavbpi5W+cMKBxAABkBNLqLoxu61qiF6NlerkKkS+M4m43owsBh8sm
rVCU3fRQCj4HLbQ3W7jZxYMwh7Bb2bl8N4sgHn8KjseiH8ZbXnxmqCdjSPtIgCbUFn9EzeB/mvtQ
n9//msDNWJRbZZsekpnLb1mkAwx8hWZ4mi/ou3TwmRZlozOZz0SekdPpff/dcbG+IFX4mpiqy/VQ
KB4Qj6X7VSta9mdUTNtDP155Lhg9WPGdN66pbPTrMrsnlFyCQmHvC5TaTE1PpXK7hex1RLiyhT85
0EO4y+/v64ZVIvgAgiNTEMDz8nO+eRNuEs+9UeI1M4DqL25PVrdh/g+VJQMNB2ReXcdfWfLG/ric
5Fg8Qnza8poyERPjzhzdY3ZLfawLq6TY18DeZ0Nven93N14EpUyL6vT/tx4Wt6SJEHXzYx+ZJ01i
dCyYN4ZNgCr4jsk5RryNfvyhGIN9GOA0IMWcrM/3f8ANO8CMnEOzjdcA+nJhhKcoFXnkl4xWhsOs
MB5vSOgbpDfQbuijBj8RyJ1ky2CWU628kBslXawtI06ArkmKyGgvPy0zzFVTFWFKGGSJiTFBH6I5
1UZ9aUY7G/EuxYGfLwqT50HX4m3vIOXtzKHz12yFvb9/DjesAq1UUlxQzlzs18mTN9csGRWVrFpN
HmYl0f5yM7JtmcbW+4P5t6ssK6k9TEQd7PjJg6XG/k53RxPZD1ihWycrvgnL/TxHZe11Ub6G4771
mXEsgpdEh4sxkMujNnOAnC5D6w8DI2Hmw1RD4/DiBpb2haZl+rMdVWgAhZaKcSVou/GWZPOHcgmJ
PFxbCz8Tt4puQ0wZP0ABUZ+cvNGPcayhWRFEa/77tZG0sOyO8xrpOoLxoGUA0w78nYHSxYOoUxMx
FVCtqPZEWYa+RVd2bXlGva/zDwEykej6jjkw71NVMXA8Ix3NRNGKO782XeAm6f7Imr2OmVy4c4Ke
ZPanLHuIifsrJELrKdqqxHyfptIaPnRtvjblc33aErWNsWRQQ0LZF+aEqajAUpUYSdpwzI55qkb7
ysqandDNtVjl+kYZlkt5Rs5hAaF2Fx8WidYWlSHG2mK7an6FWpTD5MkThdEnb5k5D/Vsp04urIn3
H+qNLUogIR4cPA+TMwuj0dtlF6Mj63sjhHQ1nrTOnroozIttmSS07O+vdp1zUKmhHczd1RisXa5m
MLOK7AjoWohtnecUKrS9X3ZoxSDyDXvu1HXtVi8lTp1yt//7/uLX94d2nhxGYL+C6sLCNhdMdogB
/UnPijIqfGk3bWqr7Jmxt91NGkTVSghxbQNldkOnnxIj3uBqstHIoK9DlMdr/YoiqpXqxwEUy/7+
rq4/IK7VpjAs40CGlxavYhA6FL5omHsTQfXHonHmZ4UZci9tc3ctpbm1Fm5NpWxDqZvI/tLsiUik
JXinyYNjSAI7MmioYf9mTjlZK87eWIrESULmeUxgvRbxV4ySfTvAJ+5NnYh+obWVfsxjJd0p8xyv
XMrbS8GmRycQ3OnSzqHIUaqQXfWMYBTjRxhF8pNemPkeWvE1/PONK8iIhIScEMTKpuflATpNj1af
mw1eD9vX0alhz86iAcxHAUHgPLTdytZepyAubbhF21wCcgRNe1gfLxdkklgNB9vvPfQEM8Q2HSs6
T+HofynMyvqB/IR6rAsHrr46o3RiB/ixXZnpw0lPEZvBlJdI0SK6e//OXhs7C4ND5gIYiRrcshKW
1WjD6TGKV3AdwKqhT8FedH7ihXDJQMQxHuEGfeewF0UHZgdBL1MoluZ8GdB3mTnkKcScngGB7z8K
iOZvYxXCnAkbxEFrEKu7v8cbt0qGBgAIGPOyMTuLk3dHqHWyqPMaeKK9HD7kMzX++SREox3/h6WY
hQG4QK5Nl+5yqUjrxj5MtdaDpysl3Q78s6EE5iEkMVtpr93aFWbGlGUUWVtc3CcUuDuIr+LWG/uo
+egomnsk4NVeKHQ4Kwd445IICtEUTsiJhLVsekaQbJRqJVpPrUYY55XaPQ0CRVURxsNTXU1wVc3F
+1NqCm58LWJoUC5knJdHGbhN7YhMrb1imIGb7KA78YGipcg2ZshTh5AtI4A2hkda93BhFa6R+n8g
ZimblZbvDUtB7IVf1gAlUplYxANdlyJzXBdgwCH4nT61yB2E57yuIKMjyVHgQO1MP92++yI5BoZJ
gppYd+meRTNRaJjNxhNGNh4nZLcOESQwJ1OBOOn+Urf2J4+YNNQlunQXbgtVrjFBN4roXBLu+Kr7
J58jfw/uboLCQOkP95e7Djwsul54R5pSdNCXaFq960kbQ6v2XF4+bPxMuE/oZZzKvPiEvlB0aqRU
F/Q+zcrbvLlPwgASYIoIV8ALyArzSUGc1xsbK3qB2SP9Z7CtYAf7gqRVLOv9/Y3eyAKpUMtXQ+QL
JGDpYmLCjLJqy96zmMICgBYnCJWnqIltp6GFZqapUSgJpsiBWjKbRxKmLPg3qZXk56glzfn+r7k2
F7wlRotkvRWk2tJchBOE5tDRzNTdqiHYIcI2P7t9Uk1HtdGKtTt1/ZHly4XAQU7Wyrt1+Xj7sI4n
M61UT6sKpMziBB74HUp1xtcJDvEX14ZyG9WpONnVXVKuIB6vzRVtgdduNnYRf7t4sECNtAlqJdWj
R1JtRROXP7Whjv4WuQKrjCulgq02dn69+4CBohNQU1phnmqJs4zhajWtAVXeQINUzoxb50Oe6c3O
CZps5Sbf+JYUOAEuUaoiAlxCiJzGqkLTojg1FInxMxfjdIY0BfJBFfK9+7uSZ3UZtTCqLme0TOrn
Kh/z8kMG+EjJqT95AYjpA21VC+rm3DqloP9OaN4CDGgUMDBxOcIyUeYrb+jGTgXwdz4nvoBsYeEE
HOh4MzlU6hEyFceGVGQzoEuygVVuLUC7sRToIbohAKQYw1s2lRpVMYg9k8orAcPvNXdKv2TII6GA
WkcrJvDGBaUoRF+Q4hQpw7JfVlP+QRl6ZFcwowLvH5XGA/OeoV4PS/T3rOQhP9Q8l+Ldrox+K6wK
Gvklc+2OPIM3tSDwsdEUhog/GsiDAF8KxCQIrsU871q48n6Xbj2k7xy2BesMXsY2TEJ6OUi1WLNF
k1BFETv3Mncos+NcqW52qMIEVsfM7hBBKaj6rhi7WwcMPks2XSW1wxLDSV2w7Jnnzrw5QS7Vr6xf
EXTRG6djHlC3yz+5gsLd/Ydy7V3YJkQSwB+kJ1120rRRqg+5fubVldE82XNTHtpRzxjCqrLjoDRr
9AHL9YAby6qenKqiqOcsoxKtg07XHh3zPGlpEcBOb6Biib5tGHTPcaumXb6RLSp15QYt7YFcltaC
bJtLrqBljqsWRR4yL22c0blq+lM5QVS7zYzahgy7gzY2DzQG4TLL2YU08PeDMw77+wd95Va5/PA8
UoACa4JJWKKC6woV3jkL9DPaQS3F3GrMh5faAr90cOeoUj+OKHbaB19xff9QQhuCdFZaJsHTUFJj
34eQ00crsfhVgY7fRMHGkPBZZqEYl7x8WGFgB4BYy+mclpW1KYKgfhjprG4txmaAUoQI3TDhunWQ
lKKGlwTHEom196a08kfgamUIx6QSGJXLH6Hh4ZWIaZLzAExnLxwWREx89IRof6uIGa+EqEsfL5ej
sE7qIefpCVMvlwvNCX2jTO/PoT2M9cckc1Omk8IJJfBDwzWJxQby2gThZlTfoomWJ6oIK9dRbumt
e+I3ABujNMEjV0H+LdwTjPURIhpmf0YiT//Pnqf0W1qH6XPdhP3KduUnXCxFAZKbB8qBAudyJnVG
6U9tBquDJC8XiE1Uzd4mAVtxDdfPmlIL/UMZR2DAljGjm1k5nfihP/d9OT3VKWO9UFWgSpOO6saB
3W5z/zXd+IiSdgUnK1Nx6p6XH9GNmc/Mtbk7G3y94aVPCuLxLjOmMUPtMLNTjxE33UchEeHiTZC2
prrSOVjaalryREuEMgw2A4ZTF9fILhMB63jQnLlkMRoFsZlP6YHxOoZJkkrAfJUrUYcEZWag4b1G
qnQ1cCaXZ+u4KMozBDrygN64xC53e4Eo+3xGiCvQ3VNfk9gnGwf9p/QAnXbtPDj0/tSvuQlVHuV0
py3dYVvPau/86FBa0Z6H2XGMY2rrkfJDgWCvPBg99Od7RYW+4NgwYBbU22CkXPA79Os4/ah1sUCb
o5CDUD8dFyXmzw3S5fBoRiEsnO/9wqBKcBMa/RmeyTKEMiM3Au8b0PuKqpc87JCCbhG1aZSUaYq+
zx86obcHQ4uUlSj1+sEY4HElHA8LIbP4y5NNDESrR3vyz6oKkjQm99qG9pR9e/f2WIXOsElSx+1Z
fL8a1eBCNzv/jGadHm+CppNcUWY/UDXsrNI5Ojbg8L0YE90ES5oFX967PoAS5jcIM8DNIn9yuctQ
FPnIiJV7noXPbCiWqt50PT2nOUz8X8gDBrskSDsXri67XZtPv7YWMNqQzlC6Y5SQcPJycRj5Spht
Zvc89hr6QKqVPcaVk33sNQgfK4dV72/2xnoUYuDjk3M/TC/Iv3/zWFxIbvswHsW5SSo0jQvD6BE7
rRkua0qFBKAJqpXo8YZnhS+HgIM0RGIalk7Ntn0C8CoX52Bu5SgIaudzQfqhTvTIReUbsFdWYUEj
AzBNFBE8TxHTqoMWZk9J46b5ynO6dQRgyylQ8zolrdLlEdQpfAA06TkCJCg8JRhfYAuv9n6vJk9Z
qUQr0c6N5eiQ2AyOAWyVIweXyw15LFrUn6xzMMbZJmwZDCmCyd5rgTZuJpXuwv0vfB3fAXSjaEH6
rsvq4sIfjCZniSpN4HUFUgabudSRI4VBRPtlF37+WPWWjcbXZPZfYYBHlchFriQ/3f8N1x4Bb8D6
DCzCcnFlODKbRrJvNOCzRq04dQ1q7UkUpog0UCTJAxgOU8zdO9u51FBp50L8yP/LdFNaszdXO6PJ
RZFgCDzY9NxdRs/06BYiPzDYv8ZucR20sJRMT2R+Qg9s8U0NlbozmjGBh5i4oh8goQyKvaUyp7nv
08Z9L9iVnVG3lAk8jCOyj3O5M61MSrSMdLSZhdKc0bpUNnlmJz+QNV4rTNx6rYCCKC9R7+LGWovX
UfoG+qFah2SbZc0HI0HAM7eRKis16MPrYTC38QgzKnRy6JkziYQCrxse7l+fG8eLxyGtJkGQMNjF
fv1UCdSyd91z23XFYRisT840x48+CJT32wIiBoIXDD+nuyz5RKlrzRY0Nuee8zg6Wa6Wm9pAG2Gb
92m9TYMseiffJFYH3h6cKtVfkniyzcuPGc0m3PyDAm3aqOlPIB4sJvO16sREWbvCK3HjY8oCHmUm
euDyMS7uqR4MmRago3Cey4Y6QVU16l+/rLR/7D5BGqVibtozp3ZE43nq1KfZVOLvKAGaKybp2gS+
jpBxiYFmkd5Ik/XmZZbF3BqMLVfnsVQcCrUtvFl1kjw5RV2fNTL84/3780rwehnpM7JGyEIiRauY
LPtywaJF5BAJk/LsolwDZYmdZkrhwUku7JcZOQo2bPgZBOWSm+bYumalfB4RRKkerUFNqv/8Spks
z44mxf48II6Kdk3dZMYvEXd2gDLPYITR1vS7KDuP+lR2B1cbcgiaoxodo02s6+h4IjyIsO9mpJ2r
RpspCFzje+gKxHuOWl014cEykx68PrMU+g8VxbjfcGwhsehAEy726RAHyUcnL7JuE/l1ruzvH9G1
hYbBmFuBq2DggvDy8oRyo9A5CH5/1JT+0R3nz3RMxxONkezQTOB51dEfV2KP62dNqC7p+6h5yi7U
Yk1FMRG6thNoXBFy3EU18s1qbtnIW1GEfO/2gEsRVjF4QaZH83uxvXjK8lDJ0vNYTfo3E/WKYNcm
TjNufaF347HsRzDKc409XVn5Oh2jp8/ADp1K3jb41cuVMzfIarrA3dmGAWhkZj1QQZ8oAQIuFEOS
g2NG6EZWPdqtMzZuxXJef1YyQEYVKOxQOKMKerk6U19Vjdsaz1afGTBzM0tIJWHc91R2nvLUmT/l
chD7/mHf+K4uLQk6axRfmRhduIwOqDQ9d3SohT6G1anPGRs8qXoRQo7dvN8XQrEmDIg3Zdebftfl
DqMA9YdJa/qzWqnW3m7QCyfAcTdzbKzVqa4O8xUUpsMNIEgLaHZdLiUgbZ7GImzPJVhLlDTTao/O
3/A8Bqrm5XGaoKaarGFKrw5TYk+o/dDdAiVGW3+xKHmlORRRc279ANp7ymHWs6gmt4Q/rQy+3v9y
8jpc2EkYlojIQSsBKOXzLXYYTTGSmwiznLtmcPcj/a3nbCjdTQBF2X5icnE3JUSPTpdLke7KXPG+
1/5JJl4SSSFL9ggHLPxTEgGLQu6oOhcGA+sw4rtHMx9SCKfnOvwAoXG6neg7mfwCBMV3aBFXOrIi
7wa3E5yD/6OaT/+Am7zkrEncAgVlR6vP2WzAQtF2FsoHCIFvUthsX+6f+ZUzlGtJ9hCDzjA1t4UV
7Cwdek1IeM/WZIBkzRHNjDd5C4npAYtiHcyw8rWVF3prTTDlRDo01eCdXpoFE4aN2varc9VYZXgq
My0cv9q1gqB1QVnos2Bs/r2NH3mmJq1KLJFsFS8JU32RjkrSWRWFva74azNDtbXnwP46dXB83D/S
64IyaxFccJGJrYi8F2daxpFvW1lXnxW+cNzRnS3zNNimddtQslX8STsRELjZ3ilL9yuBemntwyTS
m88KAqZ+vGmMqmhXbPGNQyewBHIF6l1WWRc/ClaRtkXVOjvH6Lp9B5LY/yS/D5UNsL3+SF0qaN7/
mSlik2hKXiL5ri9tR5nPllAKIzt3aVY1dKdHLdqFiLPNP30zMb8ZLaqRKzGmLt/opQ1h2oXyI0MT
Bld6mZyoyWBEFmWy8wywIxObmYcTlVsLwcIJEhNZJtPDtJxCzzCQKvpk23k8HCoE2qznqdIhs2mt
aSh+a4jsGNvS0trgVWgxRtyns6mCuFGgut1+CF0XzjkkwAZrE5Yolr2oYhzrUzXbZXu8f6NufDvJ
hUsM4diAjpYdirAwGpGPVQoqt4hOuWLpp0Spx71eWl9LJ4xXug8yNV2cIeViUlZJ801CubCDZZYV
WhnFzVmlv+clY9s85GJaqyO+UqIulmG8D/AELg1Pvay116ELw9ZcDWdUV3pxJsPNoWJRURc5VI6g
ye0rYPnt3aggkvBSwZeqeQGxGkzSRponP5IZpZGPiEQP/jfKM274ITaRf5t2lpsb+h4twQCpv4RI
WUq2jiWabOhm2mdrGLHpzIM6kMJPVWrsrSjx2yMo+0g5MTJKxS2v84pJQCAH+ikqzV5DB7oU1iaZ
00l8gtZWhSHHT935Z1sgUosIJqpe/+aKpob7zNfN8jl0tSjapxB2DNuoQRRolzrVPH5LTRPKl0jX
+/+Qn8im5znX2u4hnULFgKbWCGeN+DzMc8Wr3Qq6oY2mQ6uRbMB1WO4zlIe+Qz1yQoXo/iW7dvU0
PogVJe0yA9NLQAdYFn4DScC5hUx3PDWlPiLSHYRRumVkpvl7f7WrwBSQMJADYmHY4bgGi8CCCfJg
cmlan0c7FVW4g07crD4iVS/EMZ/GKPnbVkHcaTsHzTKxj0a0VT7f/wk3Ngwsm4FPJpWpLCztkzLU
KXDkqaK2MObfDUYqvtdozqB6irLK/7CUfEl0fJjkWHo8N8/EZEd5fW6hhda+zwxMDD+UhAj1vxGe
LvPT/eWuQ0WOltlESoqv/IKLGvbQVXEJEMA+owbXPGU1YnBMuJ5Tre6e0FxNN6AHrRXLe2NNWTgm
rcfuMsy1MBpmDEYVUSpUYesp73Z61+r11lbM7GsfNMoWcpruS+iienN/q1cfUY6OgX2QIzmoxiyT
ecIam8axsAGy5eaTQO/ai+hWo2fZrvn1Kyv8uhQ8ggzWytm8xZWt49BvINCwT02oVL/Mxp3rPTKb
yUcdMpRzZsz9you8uSBGX3K8U4xfwiSNImyo0yv2yTbnf33Yrp8G1Lp2mjP/yXQ1+nr/JK/DXygE
MfhMhPANgQJIt/CmLoIwzYy8pDBPhaokn7TOUn+YHcHEPk5yO4Q+OS/QSY6H1j/rimi1jepDGrVD
elbf3/8pV4mAQXuHUhvwUIZwcOWXv0R1/CZwGqGfhh6h3b/KFE6N2GeOM8TtYzlacSD5yFL1eY4B
uWztCtDfIU6MbPh+/4dc3y6XpBlWDdnrEsz9XP4Qt2toYEbIrQ5zE2wCI1SPutXkxx4szfndS5E+
StEerrMKOvZyKaRvkbEvUQJF8NYpKNuEqWF/0evAHr8Tpjnuy/31rgwwLEqS+geEJv0X7tjlejE9
42lUle5ox/awbzI7/HdqEZOi9FMfQ7NkXNtpgwfTLKPd/ZWvW6Q8IaQEgFrAJKJdtTzSfHZqKG7a
YygadNsgFfkcofb7oBh+ueeIyh0zrjD8aKIF6KwJKBOL+bFp1OhsdwVCcib8oQATsh38dJB5ZWVx
TmF2JjFzK9RO+876ZJVDcFYHRA5Tv9afTS0WKwbv6nXKXaBsxQA40+60Qi8PMAKuEpjoHR45J/sh
rKrqnBZqvI1RgDigaLbGGnsF+CcAAhMCqSq5ONCEpakjGLDzoYwBdZlmWB5gcw9poRt+l0I3Oc+V
HnwZYRrtvFr4SfChA2mfEikA53l0UOhQX9wxdJQjupqU2jYKZErmWmb3GolexHT8RswHVAqkWUCN
FzZSgSPYaseuPjbIM3haM+mbug7rTVNFxTYclOhfO9ONvToPxtNY+CSZ8Dzs2ipG2raM46PWqc5O
MwPEqMIw/oQCt3loLKvaNXORnGHzTx6RH0QFFK7kr25b6ge3jqxtinE8l2Fjbyx0VQ9ARpQTesHT
ys29sktyd7hvB8wShGtLGjKI/iAQKpT6mAUi3zFelT6+CoYXZa3v/KRrn0Y4o3Zq27WPNMPC95oI
uTzlJsh3ZAN+6YCSWoOWeAybY1ZMQE6ryDmGdTVve9tYy6OurQPgUroCBiELqcBy4FRjxm8sbSM+
V5nq1v1OS2LhHwarHuODMRd+8ezodmz89IMwn3/NNeU/deWwrwIKppB4XQa9HwIZMFqL92Ulg5rW
OT8hSceHMCiaLcKhzZM1ZJXX2Dx0pZ3n033bdHNRNsxQlzT4S3LxAQLX2rGD5OzWettH27qFaRxm
cbsQJxV5kfl3outZnGzzxKybNabxK3cDERC3S7ZHQP0SK15ueRrqUi801T8pA1xgnSXAd/ci2VNn
SlZO93opKon08Cji2BiUJUVISDJjR9nknorGTk+UEPVPMGiI7YwS74o3vzKUOBkK3yR6sr5PLfpy
V8GEALIqfPc0JlFwUDNI4pxetx+YB/hWJ3ry3vYOy1FrpodGcCT7oZfLJWOBzhISvKeUQfm9Cpv6
NoVM7aSEqGQpJQTF96+MsThKeuggCoh4X9sX5CeLaJs6puqbxqA8msBEMtChRTU8ZlEdJYew652K
8mEmIOSlnBbUm1qoZf4Pcr+DekwQiLQfnMFUYZdFnwSiWSYW1QNxdDf/KElK/yOlRKU1ni0wyzPp
a7w37cSejhbQgLnZoTmVPI5DotoHbSyTcOPC/F9t/XYcJwSvZn9Unl2mlz/CSmJ2p3hiXnELETcd
D9MH2XAScWmNu7ms/OAYtb7ISMEzbTbWkB4Lg8KELfgOKXkgkTsy3b/8Kr2F6jyVn+BRTQ3/WNf1
t7617BfDH8VWmJ29i3sBnmfq1+peixfNwiSYxG+MpRJpmOZiYY0s9rWuDFVZAJGGqv1ixkbZV0mr
n7XQHE6SzONw/0rcWBNCTmy0IS8+5C2Xm0UrOSqt2akex8CxT0EEX0Helc5DHZsTJONBsgN+tzZm
/BoVv/G9UIBDtMqSErAJeeUygQ963LtVW/MDBRxT3fe9M+vI8rRpQQ9Nm8I/Re0P/1SJYqCnXDSp
uXXgI/8coG4MgUPMnP22quym2UzwhT6bVZXXBz8LhXgKysD5Zs21Hnwv4kxJWywxYD7ovdPQQKE8
C6cKJTeO4v84O7PluJErDb+Ko+/hwb5MjH2B2qtYFEVJreUGodaCfd/x9PMl1eNWoajCsB3hthVs
MQFk5smT5/xL4To+zsr36GQ10bobG8t+K5eKna1LOW+K15pdTMrvVZ936Z2FY1hMScUb43yVJWCo
U0RxnZaVKATjfeQBK1wrMHboQZ0+UtlDr2Mll2YBRMcqnKFcK36dVesWv6FTXcNd23KOxO+7Apk6
l755f0CGfpI3IcfmqwEq3dcYX7tvDgRF261xw35ZpGMG6M08ybjRciPUzY6s3Al6Z0LS+pQ6SoXO
mPJ5HL3wXoedsx/DSFvIQK+WGcORFJIMoETElXQ2XAUOzhuANCIYaUSn2ut0mrNYgnuUrbZTa3zN
HP+FXEvxisAx2Epg3gENzJX5HPpB9QDX9lS01fhoFFP+oVHb6mRq9GsdIdZ3eytdBVc0AIVRAjhx
/Fu4jV1uJQPh0dAnNbwvA2PcIawW3U1TkO8APU+7Fw7FeU+gwNcQUxzBhrkcaoq9MoMc7N2V3Lff
yNUwutgXNR+TYVgibDzpE/28V4GzMGuoiTwJ/AC2uxwrTu1S4WpZn4iVOXcwTW/So6H20idNinT8
ymK7+lZXVfsZeFXfriS0eJxdlVr9OztR/RjyHjYo+8amkA0BCs2PcmyV983YKEuw7NnxLcKKEFki
dgs4JLnJ5aNOfk5du+y0U5nr48cMZs4X8grtcVSzz1JUFQulMvHmP38ZykcwSchzDThulIZnsTOL
azPtM306gcbpTj0Oxee+McuXRmgQNnQZAYJQWoEIJLbWT7WOvC1wqIyL/qREefl7FPdY/xZJulcK
o3nw2zDc6v1gLQx6/SUZlNyEPjH1I46ky0GjsQMgMqndSe+nERGRQnFWTLSxQzPX32ZVbi5J/F5H
CL4mvDnuYkQJ0C6XIw5jNuVSRvpsBaUsrwoNsfPQ08J0NaTN+Er28R3qRideeNGrTYvJscihiUui
Uz0PTJKCWj0sNeVUG1O3lmLTdLlVfW8mZ0kY+pmR6IiI3UoXHp7cbB81MC/jLGmbk+GhfuSOHTwc
Q+ea6CpmUC0EiCe0xGxtigBIx5JJpCs++5wyHCuzSfzm5EWSt25VjviVVAFQ+9BqVlO5Kg6XjWv3
Y/Cxa/Qudxun1R10WVVPc0WyoLz16YV1+7JtunKtt0aMb4cqvecodPJN2hjtcXIanMtMJfTRVKsq
Rb+zME6na0VPINpYadf+oWemHK9Q4clfo4GqxltZH8cCMeS2omli1cPSnrz+yhD5uZbgygimH5LP
5TKCxjcYCoICJwP7tl2KlqjbWV53T/uiX8imr/cIAY0iORI+yDagCXM5VFV3ijHSADjlVvc9K7nv
ez2HmODXR65RyPmXFwZ97vOARJAxEtIzhLfL8TyQfb0Z9MhKJqr+fcB+aNM1ajlsR8sfl9ReZ/UD
sXY4w4RpKBhMAt0s6lij5oVV7ugnA7HndZHpCAew7U9G7lvI8HdjtMXZswJurCbTTiuCJd2S669L
1YKm85PwBuecmOifwl5KYzofsew96b49HKu21YuVE6vTV9usjFd6VoXewnxeLx3ODnor4EURL4QS
cTmiE6dRgrm7efLKdtoE+OEc/La3N/4QTgtR5zrYYVmFwq1K6m3JiPdeDuUbna37ChcqzYuVjYxs
6L7VB07GAuULGT+cT7aEIe3t9TM3KyXfQ/9FsAXI92QyCPHJf/qkUZV7vu14xYmkOYkAMVp9uuqQ
ep42lSZNxR2ib9YHSGKeDADYK6ddIfuqvkLtO83X4agXsVtNua3dR0FvbQsZQr5LRc9St1GZhfIu
8dSq29x+6vk6EA8NuwzHUuAQAgF6+dBqigiBOUIqC0kRo9dZG9vKuoZB9kcRBEXx0Pu98cL2iTB0
pSYIxY97uYCgz4LIZA9G15ljeQrjLvmDtMdO11LVFGcnitp663jd+Omlb8kZJDAYlNMhdMzxRBY0
2GQcvPpUdWV+VutJ3lMHr95Hvtyi4agtKWjM77i8IcgPYhZquYD556LRzGen5imWmz5Qd59LuBI2
a9/WUu+QV5hhuSYioe/MqZBWvdpO71/8tmAMESJAqJGqx1wPxjYyClS9Up6SfjD1TacXhr1y2sIJ
zkOfy5soMXiQF48pSE4g3+jWUE6ZBTRheZ16loGb2Jjkv4eDWiLL3diyayh1+jq0pfrx9oDzcMIZ
KdowogpLTnx1s651k2NRlcaTYMXuExrw28oBTdkm9dJ14HqPcBcAEUUkoWxwBe0rPEetkQsZTn2h
aJtS1/NVPjryzs/8LxOFyYXL3HNvRgrDaODsBPP3cksKiEevQU8/ZeheBqsKVny77gO9+WQU4Us1
N/FEF+mGwGKLJhtmnJejdc4Y6jbY610yTP3GUtP3PeSydYeq3l3ctfpCJ/Npq/2cOTEetCYSHFqn
gnkzy5xs0oUe1Gm5y5U+gEkcaU5637S207gAsBKYVGpY7IYCU0nXzzKN/peEos8+hQv0BkdNJ0Dx
schityxSG6JKrfavbSW235dSVauuh/rpG7l2pGyVpdJA4xl6o73CMjrZ+BE6nwCmpXbjZxDHqTRV
WbAafcT1VoFVpO9uL9H5If/0qqJkLlAU0ABncY7EDvPWrqx2fStV934dBeCY5XJLJyyjOYT/zmBS
4lUyPdlZjjcuHLiXwyMrIwQikc6mxkYnhvB+ObOZkjSqTSNqOw5mvPfUVD2OUh9tNIouzbqXMMOW
xjADZGEUH/1YXpILn6HffjwA6BFYGwR8eJCzhWwZpePHAP+2Wo2vaqbCWo6USX4MgP6u8UOezoNq
G68aNe0OlVL7mxK45zoypWLhaL4Mxz8eBBceCmKCS8fTXH6JtAxayZlsGbtwDzAAlSs0JH0UdNuy
bo8ejOmHsrX8LfQOfXd7DYhf/ddyJ2CIKidJiCDcCjG12TeYsOEGcRGou9gy/bexN3l3NVn8wlRf
hoynUegIcsRRwKcKNC8zJmE+ya0+aTtb53qOY6XyqIxqtXYib6lgcRkM/xyKTjypOQ1jLlyX39ID
UZVbga7tQqtVX4VSwxFWKcNHzx/s7TR5S2nV1atRuue6gewVXTbEtmYf0Ja6xqmoRO3CrIMJI8N7
wYhU2vYUD1a35+pJXPJispD75MgkSWC2oNrPdozhc5bjFKjuKqNpHqa29daKZNsuVFNlJzfR1zgN
igO35OEdBoiT6xuBfZbtMH5rZjgukePVO9YhCAktt9cjSddxNPE9V60ovA+DVHqczBgIU4+ccwXN
cNf5dgoNWphMomewycy2fH37nWa9YuZLvJOQyCAQiavx7J0Uox4pNrfqrkQw9Q1ndIRWgDXttVir
KEODopb1rNurXSWtgmSy9klmVjRjpWpjayOiBjbqqref6WoJ8UgCxUhrS9wE5p9ZLgJF6+gz7Wwt
Nl6hwPy6GetxX2VIu+b59P32aPPNLz4AWQJHG6VRPsJs8+fmNNBC1bQdtBznbewgZMYaoGIt1/Ku
mHTFLWGPfYwKQuOLR6YBRRqIIh3F4PllOQ7I0iCWaLuCrXkMFEAzkRZ4rmUV4xtZC6VTUE/qwZPq
pU7U9TtDeqAcAteReEfb43KTaoZXUSwd/X1CvXitNG231SKs/HI94XppV/kmSVJ8e1ttSZz5em7J
sHldIadtcLWYfe2uMLIKhFu8nxz4TUVu5Zvc0IJzbJOlIc61xBeajUdLTfgniOyFywTRbzZeMuio
zvgFDCGtgD+/7WOJzCzlemc7CB8PE3KnlFi7/e2pvR6WshYMNs51FhVswMsPXFkh6spmpexTT5Nw
gcSxC/P0r3rZD9tw8pfwX7OjnLcUJW+bSTUgrlIzvBwOskPr60hL77Ejq9a1Y7WbOO+091oWBp8M
yWn28WCba7607KbM9kJyP1tOT8OjGWf/MCzn/1wOb2IS1Y6INewTzvNjC1rRbUKp35VF9CpMG3mT
hPFHaIza9vZXvrzHU/OhVADIhfyUE4BINhvXz+TQqX1d2SelF763sYdc6XHvP6B9pu4mjeyO9m+6
kKE+OygFUsBXwu5nHp3UEEU820nV/VAZ2lZKTRtJBgKmXgew8LnOrctGWXIafWaCkZ5hu3BLhQ1x
JYYF5tecUl3dB8DLdtgTem6kKOVOi9ClMLlcrRyvrfdenhtrGDrq99sf+no5U2JXNC7IcMOQqpod
Ej2ar2o4WcYeEehhk7RGulKtPtrZgRG5kxy8zDNQTCwPCX+Q9J8a4hWMfQxVLe7L2NxH9mCvzNy2
7wPAHNA9S4QnF471514OFSNOdUwDxXX8cvWif5FJU9ea+5g1vMfXubpXe4Ge7PX+95SNs5DyzZgH
P94Oih8kCyIvZe/Zbi3zaUATJbT2E+wCt4y06a7o+/SNmnuiMqxouyows52a6Di8AZrcjZyBbsTN
ddelzXQXeWr3WEe4q3NHyB+0IksfGguuSKEowQpMUAocRSYl6j2/T1+WSoqp4X7GxYz/BaQxBzpS
Yu203IuwcFb69MFoU2OlKQjzllW7pHtzHVYI28LFREb0gCxdvZyYqfOUrLY6c1/mdrR3VJgxCnCU
h742gSBAjV3lSWhvwxLVxtvrfZZUPr0kZDaOKC6Mwqr2cmSz5oQMbJA8OKgYHyaHB3BLrUR8J1OU
t7fHemb56T+PNdtbBaqt2I431t7yFSzDLejqo9WaRxMuwarSO2t/e7yZRwzLT1DUwYQBEWN/UbC4
fLlwKlrTowW/52hqH6Wie8iUNl6rddC87Ssn+Fo60UltC+PQoR7iItE2bElUBBFVKte3H+bqQwM8
BwxO3s5piTTBbO9ZHc7QMuTq/WBJ5gqFZ+MIX/McOLX25qUjkeQKCVnw2BjTzaV4gaDplkR2S3qO
zoEUTdKmLyz1EMaq+cKAQvuMIeBY8HFpAM1fqrWbKS8zRzmoZpmesib4LNnF1zAZ0kcllcfNy15M
NOtIYQUbkZrplcgCRj+l5SeaDvnI1FdV7UR3ToZrY9KlS45i86OPobgkcOQJNBi9wtl521Vj1VkD
CyOU69EtxsYUa2JapY2nbIJR+6NKdWvhgjLfHk9jchMSLoIww+TZCjHGiL6kXhuHACH+rVrnyhpz
0WwVmlW4aSZqbbc/5zzoiPEEpYmaCEggguXl7qgTtP4zbiUHcOXlulUKbSUPgAjXI8XSL52ELL08
pM4ESa9jq94eXPzyny6YiB6IwRkb0DNHwLzZLHuZ1XaDYQCmLOWPWlHI69arsMe6Pcxz80jVgUsH
LD/+Mws5eVoYrWP3xgHHNmlrjuM7TYLCE1noUyOu4p9L3yoXTr3n5pHuB8Ue5KCuOTQmErhFE4fm
IdJs/4SKfPc6Mp2YED7mKzXt5T9uv+M8sohP+dN48zqEnhWqGVNJOuRD/k6u+u4OucLxWxda9hLu
4bmhuGbwciKCsWwulww1JRh3VQ+hpaRSlTR5em9xUK0FK2Mhij33FeGsAxgDtiikXC6HiuQ+82yA
AAfb6+LI9UzfXpVhEpM3oHLldmaWLaS7z70cZz2sOwpVQiXtcsTUr3UtkQPzgCtEtSPQSOdW9YxD
DED1xUMh7CS6LzZBWuFWfDnUOGqtEVWBdVDC9GuSaOO9HOGhVXjFsPAZr1+KzoDIK2jHcV16Irj8
1Ipru96uc6u1DvQQglfw5TU8S3qh0Fi+DFjBHRcGLR0ewIWi0smN+/Kl4jbKR8/XrIOmtkczEbbJ
dt+AVLNBrVnw87XAnN7dXvvXq4TuDlxJ+DACzTE33hnbCXdCe/IOjV+prgmv9ShXilABqPUdKM6X
6a09vaNQo6EAB8sB57PZuZB63TDUZAhHzlJzPWaV/2DpsbZQFnqSz7mMjo7oIJE600OlZDMbRlP8
xBj1wccy0El3VpLUq3pKusdQGke3j9LuvihpHFiRFzyWehitSFH7YIWMebiJ+Idb1526h5HT0sFU
O2shqj6B9q6ej9yRrqUADc3xxHo3INGVKNIhMjvfrYEJfMUHqrur2v73JEcBSUpMbQu7WltrTWGt
jDRzdoaR1evRC9Rj1w/NPhtifa9GtSb0ZR7KYQIaWiY+Kvu2tqJDWX0wsC1c4aZH4E5Q05Mk09+Y
RmR+jaPePKOaFW8KXe/Pkt5bh2xIh31X1M7aqEBT95HlL5yXz2wlWvYgkkVFiW0727S5mdYk6q10
ADI6HJMA1cQxyoxjwy1x4QM/P5SAu9MUoAE2O5rzuKp1Ix+lg8EBfQ8RHd1pED1Hv8uqhaGuTkhT
YB9oVdIRACHuzJZaguJbjBhKeLS6OliHkaQenKCWXSuopYNmw+fTdYSkbm/bq/djUKBJtNwYUHgO
XYYKCIKEEW2IjkiQ1buwNeqdZofdLtOjpdP4uaEoeQrRYFp7lLQvh7IkiC+B6UVHqclxpBnM4dyr
Q7Ma6jRb4IhfBSPe6uehZqdjm3TGaAx2hLyZ3bpVoGSbMdCCNd//D9+njXn7I84AkwQjMZ4tcFcc
I+SLswXpjPBmrRJhwK7NjVUm5fnaj4Niow4TXj9W5t/1BlgPI7Os7ShpLeh/aQJAjI6CGinZKwfR
nbej3xUIwnAxyYvEf2lKyxNaeOABPmF1MQmXH9+zskKJNGRYCP/pq6g13g+q4n9MGHPr6En+MiHD
H1+EbgVASVqrLDDtcjycXvweTfwYp5Uu20bZVN1HWYtYSWZJLkIGpeT2alCuJlK3zB30OjqZWMIt
JIAz1ujTY8DSAaoFZwXU3xzrp9qlnGW1HB8dbULBUZIRyh2KYdLvJzUOcV9KKuezWXdhQ8Unnb7U
qkeDxYGEX740Zgmw4ZMiONVvuCazJQmuHsHXwo6PrQzqcPLRuYLFn24NdvfCUPPCHasR3wPSCLgd
3D7nWIuqybsox4/vWMSJeu+nieUa4M83gWL158ErzZWNLcJDYAbyyfMx/Lq9G57ZfE+sLAMw3pPX
9eXUDygL5g1aYsdM6YatXcvBMY/kelOM+fjGoKm5MN6zk0yBiCMByLmQs58N2E/eVKRdcuzMQWOB
xz0Ilqkp3d4xg4R/BsZqggzgr6akVVf5gH4Om3LJB/G5zw4gWvQ4SIGMeUruFZXTIUqYHK3BGt4M
QMG2PvZpRz1pf+cn/XtNcpKVOdbhymxw6Fk4Pp4JryKrBMHAhZn7jpiWn/LLZir90Sum5Ki3iUfR
qLbva7MIj0Aolhz6rmeYJczNn0opWFrqKJdDFR0M/m5w0qNUBqOb91ZPediRPiPa+VZtw3hJtvmq
fCSA6MCtQSeSjEHenEUvWGdgZxWnPg65Za/kCLXFGjVhuEtB7kpZhpJKCh1Qbp1k02lau6u10n5N
+9F4b3X6Uk/2asGRelCPZMmxyTjJ5p+6zBozGaVh2MdW0jhuCVBkn9BUX7HUCkRCpvQ+5DscxqLT
P9LmL3dhKH152S6jFCrqlIhD8DkgLqmXc4B1lpH3OcyxVnOGewUHANew8uCEJsdwGqxyqTw+z04o
jXN4UCHg8OBaNk8UcDQm2coM5ejombHWwcGvNbVqXQyKVEQ51GQV+5m5EL9FyvNTdgtERWg/AgUl
++Igmesi6aXX5KMRS3f2mGvHbLCCB6mRO7T+W9qyTWfshxy3jjTLlgr0z44sBDEEYRjJv1m4Hgaf
8tAIbU6JDfmY+469wyqwPnQ5GtIVeoluIysBFxss/G5P7KwewzujzEQBjyqeiKDzYneEsEjQ0c05
16Cj1nGneNuor17YoxSjsKlAA3Id5Zo413c3aqtunGxKz8OgtPtAbjTXb4bgXNXytIqVSTrcfqtZ
dHoaj3qFxvVQwGDnyW0K3qf3jTE9J7YVrU2j8vfV0OAHPqlL7d5nhkKWjJoIpD7geHOMEUT0sEsT
Oz1zy2WeityzLDftES51ysheuiCKrPVyiToXo832ITDpSapTzCtphGjWKqwgw7a9mdDGz9+QyGsP
nNDl20KvnDPKYpqLpbOykH/O4rH4uKKuwOFCYALXNAuPPc4tcRJY6Tmv9NRfpyhXrSBsam8qTT/p
Uoou5u3ZnAfkHyMKIAe1WVHOmN1VxoZXtka+seFP4yk2xjOGU873rJXKY4uRHvA3stwict43juXJ
K9+g0oEibsbDFUskyhnKmcgk3p8rOvdBhE84Ii5jYRvUdY33cXaOJ0Oi81sl5qorax0idgygrYmY
jVT1d2pvpSvJSxrfVeCangEW1xsj0FGZ1qgS+oVt/t7mqE1aqARoay8dlc3Ch3tuuSjUmdh1bAYm
7fJRm16hbS7J2bnrcLKMYdRiAeCbK8vT5btQIlNpwMd9Ku1af1fnkbbx7c7uFqZvFsufvpe4YiLP
Lkpe8ixhSkS2bEdmdpZlYwIR0RsdzXOz2BllF7te1EiupcYv7Cf/GBU6tyU0tbgqzVapJ6VWZ6fM
kh9r1j3w1Q/ZoOaAXMZp04EnXeV68C0vZfvdVHXTwj59LihwVP5n8Fl21HvlgMxEnZ0LGnn3DUp+
azh65jFUi4+3p/i5zUj6pbI5oIqhXXI5w3YheUFejNl5LL3sE7DkeGPFbU8NiIPaTbkJbW8PeH1U
oQYA0o6eFlofV92KyoyKlsJPdq7CsnhVBfideaHZ7vqxeUCwPETV1B7edsz0Qkx/bhmBdaGnJ3O5
okNz+aay1o+1HDnZWcJjZhfKZbg2etiySmoFJ9lCMn/yQYXcfttnBwWGbKHQSC97zmJFCpkeyOjn
5yBspzeRaRV3mo8hoVWlxtbT/ep1WJhLIslz2OjT2uV+IfQSAYdxbl6+ap7Inh8PBcsnSPTPI4L8
e06ucVOXUf1YK8Z37FXNe7uW3pdw2c84eFQUkU1tiUb93Nsj8AFNgcRI9OAun8MblAg9lzI7p4mj
bPXRbL/KgUNnuk/CT4NjeHdj2/YL8/w0kbMzTpSkgHJSJEKSeDbRgBLseBwp86sVOu4Yq0tvytaA
4G9HwzttlOVm5Zfy9DnVE2ML8CjYWaEzMiV5fvC8vNjS7A3umLilOs8znwPRasq/HPTcROaJeGHS
WG3NNDjTy0FpqbXHtWVU2saqkEccFdvbjWPS7164AsUhQzrKdgMpctX89KTCT2OseM51F/g4XgGp
duU2x62BZCC97/oWHRmjMhdm4epdGZa0m3+APCLnn01C4euSATM8OCeNonxPsJI+AFeJj0nWfwhF
UNOGcSkXnY0JDAEWMNUTFhutFTQrLpdbMdSx1idl9qrA4yXcVZ7d24kLqjY38hXtPKt5kL2mTbaO
2ozmy0pWDC5qu0iNgHuCszu3XY+mIKVgZbWv8nLKT9zjfqfCBYdpqBUXkZNh4VCcxW2gkFwuaQKB
+xCMMG1WnmyLzjRy3Wge+e+uamFJ9kaM7jtON3uwi9rD7VXk8Ol+2lMMBxQfIKZg45DoO7PTsMot
PXO0Xn+U8U1bDSo3mDRCDcBEqo1EcRw2vVxhvR4k2V2c99Kb28PPDo0/h2dJcZMXx9RsNYEhgNSt
hfpjrU3RxumG7iCllQwccnTW0aC+NXrbXA1Unde3Bxa/+Pq9/xp49t5a7WtN4Bf6ox3F+bpGA+t1
pKr229ujzBfuj68LM4aNgorjvPzo4/agl0WtP0ZOLH2oOgiNEjfN7Whb/j4vE+eUVlq38GrXK4gp
RQCJCgUqSKBsL3dL5dSxL/uT/jg1eb/FN85cmw2IZrzQDDd1vCXMx/xUeprEJ4FvBDXYqfPmTxJa
YWZOpv5YdkW7yhSzXGGDhh69lo9rSEP+1oyqaJug7vE2R9p2pQZy9bpEwGWhBDfLrsSDPFk0aGSU
wj9BTPpPtae4tkclDiPjMTD9bGO0ZXhUa9jcU54vSbU885Fx0IK/AvcJ6Phc5cr0kxI0WG88Dl37
UFqdctR8w/iUdDFIKWsolyi/z6wkGj+UUbm1gnid4xYytXa8qWqNxxFu9T5LW+c7B4C07lHo2Hj6
6OAHqC9xJ57ZnRpaNJAghdkbse/ye+Jep0Wx2pqP+OgBKHWi5uAMLQLYeaOfJw8+RZznj7o8jEvG
jvOzXkwl1XrSSFFUEmi7y6G9Hg+wNlOMx2KECJuYJS1cHXF1D8TkdvRkHCxjP9wYFr5DtMrbbQ4G
yA3QqH3lNZG5CbJC3td+tQRcv5wHcCMc9KReArLODY+LyeVzKVEcBNRqzK+CKOGcKHYm6skL5ap0
1p6mAfjtsibqfk/b3Ddeptr/NDjDwo0G9wTNZA5fC3qN6io2Zl+Hwgq3MXYMRz5isI5Na4kEfXku
/BiKPgUUVMwVLTBzl++pR2QstjbYX0dgarvEUqptrybj3jFbBBgkC36/E8vyOxsrMDfCwPRFpy4l
UQYHriaKbWBLYEhdjm8kytBS3o6+5QOEkb2DzKL8UJdBZ76Py0DpPVdCO2BaCJ2zgoIYluIiEnVU
bTn1UZO+HFYNy2xs9FL9NtWpBEPOCcx4gyKVWR6spCq6eg2ASG7faJAO7QdgoHJ0P9ZpULu66gF5
R0bC2zQeN+iFtOsy3vBEwuAYuW7K3XT4EIq6fDAyLiB7Zih/AyUJvUaPY2UbeVnTrY06LT/YWdEt
EfEvoyl1bBjwUEip5gvc9RVY0paQ8essI/hOuaPGMnvo32FLOLhKmgZfX3JO/jmUSESE9w3J7Cxw
B03LhsPS/jtkvVC7i5wWrBv0Jjt5q6iR9TB2AV6E7DXLWJjx+XdlpQOihyRBgQ4pjrnaALVtTKec
IfLduLPaU2hn2m5E3l9zQ8uU9ggPZEuS71ffFVgvokDUPfCAJLLOprLzsIVKnQD/WMmizS75jbEq
fKJ6K+f+7vaHvYzgfFhkaUToptZB149NdblsJGKYJTVl5buRYXr7PEvp6yd5746FEr7qJ0t/hXZa
7AbWlO5vD331ZYHYirIci1boYcyHrqaOOiECkViO6/Z4n3NpXOHyVVBoQgpJLekE3h7w6rsKjL4D
mwsKFXCcefe7DqUWZEvm8a6tF31C/LAwXSBj7V061U69kKdfj2YKnj7sKGp+/HMWIGMlonI+xX1A
1xisIVCjOHXrKHEct+ekWhjtah65AtHgwYOK+ITe5Gw0edL9yVcTM3BlX5d7RkM71K2MwNNpgiRG
LBC9UBMcY8zP2qjbH25/21mviYXEl/0h4kDJkMbubIf2lG8TrdO8wKUVospIC2vRuC761E6O+eDg
8lXlfoSFt1zZXwMbyX83bhz5Q9PUzcscwHgW4forlP7pMwpf5NmzBKTMk+X0VuC2lhbuWjVpTk1e
dEy5leFPNC2pMlx9fVqMlLSwcYO9RZCY7SK1a/2B6iSMhaxv6kfaqe0WrSnJ1ZPEOwRx3r72Ta1f
G2QiC7tonm+gdixsetjCvDZFUnFO/5TSYnJiVXbaMfSgRenHMS0esWLW3uWZTAvZUsdDjPj8QtR4
UgT663ZEu4nEi5QPUVFqpID3Zsdg54WcRLkmB65OIl+/kcu+HtbVkI7Zij/rbzUzGPL9kAzqR7NJ
w9daqrbZZzNRursadcbeNfJ4fGfIWai4g5WOxV0YZfoHkHvGWUF856FqA/jroW/00q6GdTl8IiT2
d40M73jVkMFVDxYSXu2PG8J/fRn+2/+WP/x4h/rf/8Ofv1DdrEI/aGZ//Pc5/FLldf69+R/x1/7z
r13+pX+/6r5VTVt9+8f5c1H/Y9tmXz83YZ7N/87Fr2CkP59k/bn5fPGHTdaEzfi6/Ybg27e6TZqn
4Xhm8W/+f3/4j29Pv+XtWHz7129f8jZrxG/zeazf/vzR4eu/fhO6Av/186//82f3n1P+2nn8nKWf
q/lf+Pa5bv71G+yWfxJmVFSM6HkitMpO6L+JnzgqPxDIQwibhiwE83/7R5ZXTcB49j+FSo5gaEEh
5RrPNaHOW/Ej55/CF0kozVAzotROGvd/D3YxV3/N3T+yNn3Iw6yp//Wb2Nd/rUqJPWAJsu68kzZN
2VBpZVvsKxOZZs9unDu9sculbtLlLv/r189ia4YFcRnLcbG3gNgfvGi4GzU93o99r6BmUVuBRQHC
wn+uzF5WOPy/IYksl7s6UBFuKmqr2Bsq4NtVUtvNhyGIS9NNzLzU9m2Jx+EDRELwjj9N9p/fdPkb
yvNOmTrQpzcpYO0DHNp1gClKcQrwq1/MoEVf4XqSuBNfvlLZAF/WAbRDBmy79qAWqg8Lq7L994mv
mv2pqkL9DyNXX9VJV96lY2Q/FFInfWkAHskL8niXZ/Nfn1WkJD8FSynRJVZoW+5NfdCrFeewj6RL
n7TvNIQktre/5K8GmR0GNMVBujZWvtd8rXuT9bbyPUpKW1+ZvmBI3B7k+SVPrnj5JkMR4SZgBsW+
DDNDd3utzeFnj1RW/t7vnwX4BlURtHZyvhSb6z6nK/7awM19oSH8q09EQPh5HvKwaLqmkvK9zaS/
i8d0SndRBrAGetcEuf3vvcOswyX7TkDxwsv3Ck3MjaQ0+dbEAmxhLf1qBmZRIYpwaA8R/t3jc9a+
7rqq6NeouRrV5vbTP+XBz2yYubMKPgYY1Eh5sac5PPSv/NAY5UPUmHa7NswOWaKyaAta1nLePcZq
GYcHhX5+cbSaWpheprUebnqAKRU9U8eU3CE2EeO0EKpd7Bb/Yk/PScZjCLQH5Eax9yZUwVY0F+pg
E+so+m8DOYrkj2ETT98A/SAl1kldcCSjcPJ1hl5MgwV7ZnV/bzLmdoWGjhWOHfvlvpb6NHJbvbQe
adU6f9yei1/M9bzY0CZTAYI8Kvd+7mePmhz7tjtW+mLR8Fe/fxYy8NaaYiV3in2CPk/iwu1M31lp
YP/+9x5/Fiya3mxJDrFxTNH+f4esd/SlH8F0/r3fPgsVreJXCV3Uci85Yw2ORa6rZhWhePz3tvG8
yJjg6OlkSGnsbbkRtteKX75XI4CTC6HuF8HInoUJDtjJCzwOhbFqKJOCEqTujLeCjSaz50vfb38l
k9D23G6ehQsyal1UJ4q935fDfSuH9bdeahX7BDW+S+4H/K+WkJbiRH1mKGuWPLQOgtFeI2d73eqH
YQXEPW7eWMowWGcnRE8N3lzgSb6LQmOw5K/5ixU8p7l0gVwqGmykvZOYkbMFmFI69BL8IFo48H7x
/eaAFK0a+mbQ+nzvx0VGkWlUtRyaqoRvyTpNlHAsESttlsTvfvU64il+ShQ6WypUD/AxPueFnW08
WjTeZmqD7N3t1fCr3z/b8JRnIXHkKhlrjObXOirq/KueyISVv/f7ZzteinBlzsqw2IeOE7rwcMs1
Z0Oyuf3bZ5f+/+RR8ypoPtQqTbgo3zuFhcRmTx3uS+ArmB5gehSoHyWJQt42sILexNU8AEuTGF6P
EmjRyNZCyP/Ftp03WDLV7xASZIpgaTsfvFRTv/byNPgwbm3p9e0X/dU0zUKDKUmWWVYjaXiV9/4q
mnr92APTW4gJYkM+t1FnMSGjGYRQVFoiTTLG9Upva93Z+IlUU8rMwyRwtRqojPu/nH3bkpy6su0X
EcFd8EpVNdXt9v0+XxS21zTiIpBAgNDX71Ezdqzj1myas+U394NKSMpUKnPkGJRmSJLN7dZ+JzSN
fr38bTsGZWfDGNThNhkjvPBpEPKzALoLDeAhU97bWngo5KLbHsWbl39sZyHt9jThQX2P9B2eUBMa
NOs2DVQBVkBDD3z43vjW4yKVoVdLreRVAfB8jjjg9EIdMtfsOFS7aZ3ngs3b7Xpmadx7Z/ARo0Fu
RmvVwyxFup5QoCa/0ZvcdI6fY7mHLeFgTx/RZoNm8hpJLPl5nMHa//Je7G285RuijjaTlLe4cl2G
+Y6BfexjlC+clcYz+pU3NOT88i/tnO80eupFQ2mSoQZL+BU8qLz/HIBG7mOYcJYUHehpvi29yD5D
y4+SO4jrUn7K/KyNDr5y70SET3+bZ3U4RAHC8x7P2fu0nrPm5C8RhM5e/rYd95NariEXqiGTjyeM
AANsC6p5NK1AihYthoWZdJy8e/ln9j7DchHoKRYhGATENVoGENlMaX+KcOgOPmJndFsbbwAeWOQ3
s9QRpR8N2Pw+erOR905zt+sYNFV162d4o4pqXB8StX70pvoIVLs3dcviGarREiS/GFxvDXrXYv8O
3fnBndvUb7bz5/0vBxArViOWfYqiVyST+SkaOseI2UaYMi+UOYcEwLVumfzRVGybiyVIj8Tw9pbm
9vc/Jp9JyJL0tRbXhm/D2yHxtovMw8NIbG94y6pT4wUiNByz39bfqP8HJ8joHtVq9ga3zHbr2y4n
Q4+X0MiHsmtSNEP5qi3dttUy2sbXFHmTHInppn7oFwN8tUg/u41tWaqKJ0V1B4fAoMRzqfLBnBQE
rA/S/TvrEtsxvV7AYB3Mw9XTSXWnoim9X8TY/XSau03JpgZv6Wof69J7qFSvnuqLeuBHhDZ7c7dM
leRLPUYCoXtOSfTe+MGrClHVAUHC3uCWpfZptSwaaZJrtRnJTtM8IiXaA73eFm5rY93F3pJ0U7Al
yCJl4yVc5/6UInx3c8A2waIE8R7apsPhqkb5Lh7FpQmns9u8LTNlPbQT8nTFiyw1aLpCd4GvH3ue
jqvjkbRMNUvQXbfKcbi2CixrZ0E9CEYk86S/un2AZayJ3pJg7IfhOikIekbTMH2YN58dtGDvnRvL
XAOi52WAdDFQdvXUvV5TjkppOgXiKEDY+QFbE2Fjc24gdTpcwzaQ20l1EjIP8Qwc4MVpfWzQazKS
Cl3JcAk86qPrUKvgMWmyIxTx3vQto2X9VLOOoh6AjnIoXcmhuSS0ko5zt6xWJaJFYyBSFDiczUca
J49Bn3QHzd17U7csVghN/NWbsPJsW0vTqO5Xio5mduAQni8H4Z3+9HodYiDZwQ6PlQlpCMMdxwKv
g299zBDj5O+N3EApKVVyYAa3WT/zSLQbCdAnGbGFCtwrtWjIaQO0fit6na2fPanoVLodJsuYjbe0
S1NhzbQHVkEfKO77G8rNzVXYXYpqipnPWxwmGDTUGcQw3+eKHgnm7O23Zcr+CKBh3sOJoi9qLPU8
jA8k047Bms28E3pDMkdoFb9ucR08piDEfkex+ke9wzuTt3FbIUFrVbTl3XWaIqgGBr65aNJPR3Hs
3vCWGQvA1aeonfprsAGKccZ/5TcvTtV8WaQvZUEE8KloV6ZkeNNwdKX0wfQBAP72QdCueuyDCq1e
Q1yb9rwBq5QWRnnoxJ8GcI0U4E5p/m7Nwt5Dppw2r5ElR6JpznrKTqZvs75gc5vgUh5pXP8lATKv
r6g+6PZzu5ruc6M72Z7kBDm7cxYbVDGA2bk2TCTeHVmG2n8NPqmlL3UFPrEy1QogB+h6tcmvHKxB
0f1EVPp7Afg/ew/+igqgt3Qk+rTVUfaFsbCdj/iKLPTff/Nd/wLXApxt1snvrnKLIJ18UwXo7tDN
NySFMaSTkDOIt+TkK9DpPoZzPNKyQSNydR6Mt+pruG7BUheoX/fjQeCw87S2mw7EpKM25LzH28qo
T6oP6zdIVP2g62gg/xctTdGgJyIrYiHzN6BJS48gL3sHynKu28bqvq6r4Zo23C+pWi9h1x/hS27u
/xlf9w/s5I+XS9Kva7e29XA1kwKjJKnC7YyAnafFOnT382jWT07uzsbdT6AATauo7a9dFvLPQSDY
K5N72VEGfm+RLG+qJ8AgTCz4VSWxOXs9ic9+l0du72obetuh1dtbwri7MtAqeSejJhSiyJwddQju
zN6mLVKDqZcYWMordDbaEu0o6qSYOro+90a/Xat/7PFGl3UlW9hem25MQX3v529lMJKDPsq90S1/
R2OvVuvUdlfhL9Vds2xjmfT5kTTp3uhW2DKvxktlADLhFtLVM3CgMvwPuvwi78Bd79z1NiQSdJW6
i0IzXWPdQgS9E3KBCddtlqO2yrsvToffhscFSb22MQj4ru3Ak1edD0b1rKvNwei3tXjGhm15N/Qd
avSkMXUVCTBvyGuMhhZdG4UF+N5IfxpEM/4vausJaOv/A7Tyj7/+4yz1YN2aoR/ulX42t4/N5P2n
zk3r9kKwG2RNMDcTGzSFyEcHhHs6jPfLyI56nPe22gpa2mRCLa4Px6sPCk1e5DyrkgtQkTk03Dma
EQ/uCasH579Xl91DrYQgXV6L8TrRelvu22rewtLvwvb72kZMvEriaaof8kU0+MYwb/tzHIFe6wFM
m0H/ZmZ6NAdTedZ4QCpt3RwiRVMKajPDNdFM6jNk74evuMG9/5tsyP9+Kca//e4fhyGJAcj2IV5z
zXT3dVnwPUO6HgGynp082josr+UhSvPrdGLXSsr4UyCHM5C8jgbp205rqCO8VCQG7zN93bKovgRo
VHRZd0z9Zqh/rsuE7SRjVF1bA+M8oa0NaqwQvD1qPt5bGmtfMzUDFiu3vMxG37+06K8+ER4PZydn
ZRPboYNi41LFeYle8fjbqoO81Jn3f5P9+n/WET1dG80pOOC8FuHakHqPEEyWGhI3oWrP6zBIKD8E
4lBRZ2+drKAglylkSgG4LyFIl541ILvXKo+Wu5fX6XZWnnG7NgYyiFAEVwIk7dqnSf03WVopHoJB
9GsJGgehLsjvrf0D8b3AzdHbEk0Tr9pG5gsta08Gp35CP3oRiVrGQNQFWVtA8W+pLi9/3bNrB9u2
0p+LzlgHPn0PtO0NdDNZvo4dGtp8tNi6/YBl32zU1Net55VjD2x5ERPVtmeuJT9qmdv7AsvGgVcJ
R9F4tFxSWn9beb+990f/SMl1b3TLxmUSDg206gGVlgNeZ8sWnBtwHTmuvmUlZtH1GsZbf/X8bX6b
bGt+N/H8iCN0b+6WXbQcYgYtxRM1CRIKMSvBXiu0jjvO3coi5pCKTXzKwzIAUFLjwVL3IKiMZOwC
ZbxJJTz1IJEEGBpum19Xs+ZJISDR9hMRjxnASAoI39npeNpYwKzb0Mc5Vt2Vbk19BZ1efO/Tmrp9
gw3j6ysv9wBraK88hnp87HvqsVv98FNVmem32wdYx18YwqIFTukar7V4UCTt7/ioqh9uo1vHn4Yr
ZGmztLmuPdIZd2iyi3mBEL0K3dyDTUvJ0VgrhcYP+BOZv4S8Hz4sJkiOunh2TMAmrmhqcHRwj2rQ
mQ7bm1Bverr0wNQ1d27rYxnwENJtTtnUXA0gLN0pg6L1qwwUu+nB8tyu+n9dPjd+0adGsGgj0rSj
9e149nezH/vd2Vu3ZIMmVZoebPLej1iWTMaKRJ2h2INgYKiFxzOnp7CTSX2KKqRkHE3NMmggRyd0
u+rmGs0ivgyrDE/hFDhVINFbZ11kbRp31aDH5tpnmwctZsrFx66R6TenjbZheOGS63btMbwewx+S
IaFRySMZyp1DaiPwumpVaUg4jGxi4l1024lN1kcWtrO7NkXKCq5TM41IEFZMEnMKoMOtT32bz5/y
JpBO2Sss/+3X/4iFmyo2UghoGqc+g5phm4FsCTy4UeZUdcMP3Bbvjx/wNLrOmiRj10bN002U8e91
0Udt3ns7YJmxIOib24D6vwbVpspIQhJHk80p0Y2pW0Ys2mUFCCiC3vOSAoScBkHyqmcNksRuZ9O2
X4i9daOXMDRfeJ82noOzEETsLjkxTN6yWg1AsA7Wqr6GQ+BBFhTPHZQPo08vT/15wGOGHtKn21p5
JKjSrmJXYiS4O8HAxoYTafGCBatOnp3Q8Bf/BK0Grz9pr/F+gGjZl02xZchRX1+ew87m2xA6iIms
oH5BgG/aWf5IVtW+6auGfHYb3bqfgwjyMi2q/9dujcN7MsnpHG9oaXIb3bqf07Q3OkGG4zo2Vf4K
rBhJmW/tIeB5b2ksqx46D6LiHbbci5v8VVKhGq0WesQVvTf67e9/mDSIiJNKiqG6Bjn9DUnIpUDO
hF3cVsY2aVQ1YsXw9JczUuk+xdNfr+zI5G4L8My9bJOv8nlTdeb7tKQ9CulFmnP6hkkvRovBME+R
4+5ahj2CogFYlAknc+10VTY5n6bTvHXTwcW/twGWbaPrEApFlfFKUiUeykvBKR7XI97YncFtCBya
ZZA3Ah9kadiERjsOksVmo25WZSPg5AJX2mQYHI2DDA3Qon01bHHidnZsCpSxE+sSNF5eslrWj5E2
/r30DtkI9hbGslmOqpsZRJaXs+LpHUm29I4qMD05nXsbAlfzNOki1VfXSA2/s6EbTqDPdMw02mwR
YbOgFcWbsOx9zh4HvmaFHvojxacdo7K52iM5Bv1MDfJdgqChCnIilToPS6dKQbfhiMN6b/mt2xhF
NrOi9QAvevB4X5dlBS38tM4uqKl/s7xDeEVGeTPkEARpmgtVoOZbedgfFGH2Vsgy2CDTyihK4XbA
etOfkqVR+gQQ5RIWrA9Wp+w/qNDsS9mEIWSm4N3SpSenTrNSo9jt5tRsSByZwSlXyfp2ZYHAJlBr
dyE0cwJ4Y+rWdVv3zSI9gdrCmAbrt5Ggudig3/2dk3HFlukSg36MuolouYo1LtBJ/HXaVHByG/y2
6X9chwM0cvrRYHDtsRDt//RL3Hg/3ca+GcMfY9MZigBVDqYTYWh7H0UVe/QGICQc99S6bPNtUIb0
IS1jv//lb/IekkOuY1v2qrKxTaO6zst8bdrHaey9vvDrANhkt6WxLlkZVQtg+5tXylYnX2gd5z+6
tj16wO94G1vzpIcoTq5ZmpcGcP3HDpmyK4OaqJuzt6FwPNvWTWtcg6uMx3uwQHvFpsPpwNvcTvUz
QY6Ngwv7MF6DWtAy0jw6b0CGwCkHU3InWr6eO9YeMVzuLNK/qIBa1gNyMd6uFTTb0rp9vZr6SCN+
b3DLZmuN5Q4p/D146nWpWvKBz4ev0r0lsmw2FFnjNQBu4/D46numwIJ3CZctgtaWQI/GYyI1c2rF
gfTV7QP/sOGmAwcnqEVp2cmgOoHScTkT4F/c3nk2Gi7Nlw2c/lgmScZQF4gg+l8SBKou0MGbbtfT
ySeQEc43sLKWfRP595COqn8hKVG5PeFsGNzWw7/FisP/JOmHZvSHE9TBHFPENt/QTQe6zTlKWWFW
y0s9B/W5S+btzsn92Ci4CASOXRMzr1zUFp0byGifo05FLqV2CA1b1ZcBtNeg7FEe8p+RfEvThRbg
5K3c0ts3+pM/TyQnZhSZRPHIBBVdimztu6SQJujRuUVusqduS2RZcIWGe0agPlEGS0hPEavWew1l
0oOTeZvsM17O5tCEeNuQG7TtlrWqDccjkYcgNaraajo3nMVgHpo6zz/1vG2bg3XbcUk2GkvlXqL6
Gvw7LFzUuzxf1iuwXuuHl5dr74OsyzhSdWRitHaXXp01vwezJZ/AeR689xHM+acl6MQXv+v0QWLU
ksD6LzogtCxbZhQO1uDuH3yZsg+UQan5DJBQT98JX/J3QcqRjAI3ahI8Mg+NOYVaTZjfZUNkvkKe
Nq9PFTddftna3l8+VHMdqzP4tmr/DBwFCI1eXpW9Nbeu+XHakOKrYq/kqor/GlULhKRP1PDFbXgr
Ms+DoQoC0HGVuV9FBahC8ysITJ3aZUFCaAXksegQkEMMBZNffufgZgTxs3BbGFtfN8qahYM1Ao9d
SMxe/XWs7sOqc0xQ/aPc8MelJbmfgfAXGAZvWd6mnfee1r1jzvmfE/nH2BN4j9aNLHnZrcGvqks/
J1T+dtpOGy+21irjUdYiIqEzMJJLt91rKRyL7jZODO2htYZGFx66wfSrDptPIN06iNl2jrkNEtva
EbVAtNiXUg31Q9SCrjXsI9/tdWvDwkBKmaXU73HP1kP8NSJe/g4JmCPRn725WyZK1abWgSR52Vdq
LHigx4KNxqmvETZkWaje1JigGp6XIh3/VmL6a1sqt2WxoWBweN0E1tusDPDI+toHfXoNwRbrdv3Z
CKmMMYroXnhloLL6c83o9FXWlLhFCDZEqqETillhjqgyS9Vr5OuG0qRddHGyIxsilZOqB/SYZqU/
9slHCFwOb0EAIkq30e3oG03ja+/hsEPxbmYnL2fdayX83rEsZEOkuBfOLV/gBao03coRuoFv0i4e
DtbmH1jxM5GHb13U9YKK6Fp1wF1pxX8RYBG612Yeor+Yt02ibKrtXeiLC3AQ/Add8gXaq6buLyGj
m3fSOSgFSnT5/KrBCzRe0nhuQWiEG/YOOP2enzj+os7GjMmnepqy+GDWO0bqW9d90+lkFppn5RYl
yOsOXj72RTrp3i2Ut+FWWnszb2uCq66O5zvUopNiGtbW0VItJ9BFENdazZKV1Voj7sirN3Rmbrkn
QFaehsNtdnvzbQEtyYYy3yAAceKJEU4PBWABrNGXwFBo9uSl2uIZ/SyUXvw6caIly1Dnezr6okgT
BDyBXobW4k0qWPaRRWb74GKoKPM9HR2F5p5QMWPuwRaCezIlkEX23EAYSLo+HZ1kVVRzDfdLwKv4
w68riKoKRj+6zf1mCH9EGXMM7YUUbPQluKm+0BD88kZtR8Sqz1sT3sVPB4c8YOvzAJFA4/u8kHP6
caWHZPJ7g1umOqXe4GUbIjsPbQF3BIw7r7WZk89u62Ld1tHCIHbaILJDpqItObqLCiHoEe7utnf/
9o3ge3+6MNosXhKLGRhIuqivETjtfoRm9l7JEZKTTpEvDv3T3/DqwaTTCmE/DcGwewFN7MchSZwo
IDL8ezp6y+nWD32SQVM5/SsOuu+EOzV5YmTLWFewTYtVCQS+JiWvqk5191A/853ijczmZMvQWCDT
FkGe4Kt3Z3RYIeEKbl6nHh7M3jLXtUkiRcDDXfboeDt7vg95E34EN90BFIC8/emyzx0wRmnQIrb2
x+6Sr5mGwSaa9kUfmHQtu8iL59PosXa+J0PXQa0iTMgKilGBt76TadgkvqBcwZt4XLNy9XL/gqJN
X4y4lB1Ht8zam9MxoJ6BHuUoxh+r2swVisKb0wMCHM9P14/rQNckw7GNve4+zUV0lunq1LqNrbes
elu8kMeQXS4HFk1obA8/zd18pNy54+5sBJjH0iUPR+RHY57Ly0xuNMmpoAesWHujW+ZshtQEI50Q
48tKo7jKwwtLa6fsAYgdny46+h/QJh8qUi4rn9rTxuuuAZKAT0cS83uzty7gal02vsRzVg5qAAft
xPgHxlv1yem82+Av4aGN1IQyK5NsZFdAXFg5b9Ho9EIBV+nTxUEmTlctFJvKlQ31XVMv3QWc2Eek
TXsrY93Aho7TnKfY12Qc2zKdBJp40A55kFzcG92y1akH9y+YeLHuJHun80ic+tR3onTBLWCbKsAy
IWCapJR0ar4C3h29X2chnAJxKGs9XfYxAjWBaNIU+G5TvyfZQL/n0aCcnm6ZjfsK/dlfhc9wO2b5
NIBEQy/fU14jbnY6kjaoy4f+M5niKC2zVc/VpcYbtDqBWLT64Da+ZbGg4w9IXCEj12dz8r2Lg/ET
VOWr926jW+aqKiVjFdZ4puBW+hiSLnvHFmHczDW1LmAIj+V1BgL6koaDLJp1mopqORRl3Tny6e3v
f8TLKTXQrNaMlAN4qC8537xHLuj4zm1lLHOVNI/ahsWkvCHqz7LyorOBHqHbmbdhXUsP9zvd7ieR
RGeegtkJgrub45G0zDWONt01Gi/blau5KkYwR93zcRqO1GP2Ft4y2KWaW+OL2+XaiC+bkN9zHv18
edV3onEby9VSzTsQDtNSjfXwFSzDpikhQtQFZT4yx6jWxnRNpu9Wr0GuaG0RjynBqyJuwHP58ifs
rI6N6UJmbgRQMiVl5UfQCwF8xp8KtjR0Obn9gGWzxKNbzQe8JqQOZLEwXk6561PORnXFOurXeSNZ
qWLI5p3BvZ1GoKnOYieWesTkltXO7Zh1EP5C2EcW8O0Ln5xYPnPHxbesto0AD8kqeBwBFtPTnLXf
wtU7ooXf29nwqcOZorkRUiPa3tZgBP09EHugUHVKGGWJZbSyVWAFUEgYKeNxiPd66bky42ET8S16
fOaZm1g2C+rWtON0zcu6zVl1hYoNVw9TmOq3XiZa+pAF0F0Au7/8Um2LmU/NNjV9ASVl/1suUG0K
5kipz2DkDL5VK1jLrzTOxH0D/NwvTYc8AaC9079ePuA7TsBGafC18Uzdjbg21m75nCxe0BZdLfOx
CIz2vr38IzubaUPPJJ+jhRudlf2AFsEzShkbO1UjhZyr2w/cduKP6ykRmGy4IlbV/TJ9Drek/xGr
xQ3tndnws2xEarSqQpiRZG9koid00JgfbjO3HMy0bV4qpj4rQ0jv3kF/j3ydQNDj9u6LraAgC3Bb
+8CylAwtfCBl7LeWFCoXQJm4Td/yMMiChJ0AaUoJcUzzPYnTBNpp0fLZbXTLw3QNyMXBJYdnvzb1
z6Xh7f1EMzeAEgThnh4aCr4UAOAZcl20rVRRNYAEFxAGSDI3BxlbbmYLyajzAbeTx9G2X0djCHrn
+sjN7BmV5WUqSfKWzsBzDq06tahPCzBhOK27jUDLQXgwE79PSioFvyOjfIB2Q+p2ZGwAWsR6XS3U
S0q0KK8oOATy05QYeXBkbmm+Z3xvZNlTNxkSMbaSMhR9cr9CeubvUI2Tf4IA012PPo3BrB/ZHFBw
5HDHXLUtaIW+eHB6G5mUmbeah5zHmS5Wva5uJavMBoltbZyaMWoS5MJbRB+ZvyXf5y7g/sVtvy07
A3M7kBkZFs1HfuUURVKdIk+4Va8zGyUmYxlDDBlQq8i/aYquw68x0EdkUztWYIPEui3E7Tlg8DgG
i3uh51bHBZck/uK2NJaVmXmEUIZG10BDMvEWhIGmSES4/uU0uo0Ty1BGjRcka8tpiF6DL9+cAzax
O7fBrUuRG7wG14ak5bBtQQl+xa5U4BZzHN16K6db3Ykxi9MSXNiiqOLoP7TNj/i6dnbV5uuqVSSH
SAVxOfNOXnhXAesWLe/c1sW6FIUe4k2BDKdMtvkNjXxRTIIdIZL+wcA844BsGFgvEXGzkablIuJu
uKLoqR5UCkGOIjRCfgCfk1JFwmIhijpsPVpkaT3O51sFJAbRt2hlkUNDWxSEaPMaQg29Vxjh0bc8
6/0VsppZw9zyWDatV4eMAfekQYIyBWytaUAIi/egW4NkZkPIEuD/gf1iaSnX8Q7X3pc2nhwnbl2s
6EvNF5Mgs7oaGpY5k3PJ++QorfrP9z+3hZbNp34vt9ggJlsiyAddsq3l1XeQuE3VKQNxqCzm2gve
1X4rK3RUJxV7WOoer9vpJjZWqKSaIfgezDo9e8BT6/NC5PoxDJWvLu0qk7XIIMmxXkaz6Z9+lBGI
mKfv9Iywrwh6j/8gPfdHJ1QiscvXgUeQnid+Wq45Y/IEzXLQzvbRGP/9sjHd7tV/rxWxC9jeInsm
ViQUDcgTvYKFLCOn2Jj8PykZ4k8bahpOnhgCtk/DtXhuwMnIxqRc2r65S9k8/pWrYHQrYBG7mg0y
RYJoJ0Ru0Uvn+wQ0+8jTOTayE7ua3Wdi2jg0Ikuy4qCeWhUMb7LZx+vz5W3YcZg2lnCsgfUDMhRB
1UCqotaaFUOYOOZdbTRhPeAA5U2clMM4/wpg1AVSUm59SZkNJmxvOd3KpEmZVtCa5ab6CPnmg9ft
3rLcTu0f78KOKIjpjsiwLFkyvepBrA+T9DO3V6eNJ0SuOAzIOKbgU2Pqbai85LeGisx3ty29fdMf
c0/qqSEmIdjSJQ5/ri3mfYZUKj1qkdlzczaqEG2oM0f+IUXBmXSPUbsu39suHNtLzyjLiwBw2k+A
gGdvuO62+BWSGL36ypMexKsave8fOxP2b5o0E+MZuYv1HR8r5p/N1mpTsGrLvBNqjhMKtf68voHk
ZGJOC12G5hzdOOvPagRt0MHx3ykQQ+T16WIBXVynUL1K4OYaCNmqtDK/2QAV7gJYnY3cQ+63o68Z
yMK+oDJkHgGDGdCnVgfcDROLl/XTGaC7q6pjilbt0PeSf46xgi90PGnWhacragASC0nZRqNniqDj
c3AKWO2m/4H6sHXlDdGSA9GLysqk4rgcQBFzabKRuMWKNpQyb5cKGh9+UpoMFH4c9MMPELFsHCvz
NpZyAw0ggq5blsNvql+rGJHiRP3Dd2OpyGw0JanmUS2rThAixaTADY5sDWfScXEsHyWALa+3VKUl
ZQh6oU1Z9d+ZoK1bidu3ot2NzCg+Twprzyt5H7FEnUiqeqfwIrPBlAKyO75WE5x3t6GoiJLZwyAd
myczG0sJhbIOoVAW4+WoAO8An2gBhZfq/LKDva3Av0OXzAY9ZtMiB9Xj2MSTP8YnzXowJofofK4e
2mROf7/8KztX0L+gj5syclpRz51DuXzUC2MRGKIDdlQv3kl42LxyYIlMTNfimhhH8mMcdAfmUH/w
t5NB5+Bpoyz5m/jD8LNNkMFE2zjCM5cPg6T3U4fXZU2EWHJLStFMPxua/xi5GwkjYHiWM529oMsy
SISXQMHStyBt7tEcPflOFoeOjaczz+OYI2ZFOGPmgD1mcRVcZwbNd7d1sVwpm7he+j6IymzOlzcr
a8aPeUabLy+P/vyhBUDi6dyjOG22vqojgEpEt50Yqwd9Rt+I+i5B5K2dEoAQhX/6KyCjmlk+VPgG
BJYFlfXH2IjE7eDYQLcurhLTVEtU0magl6qpt2sgYre7Bq0LT6dOO6qDOejjkqZNcMcXf0BDpe/m
rAGZejq6AEP14HVdXKpl4rLQxhuvS9A6lpOJDXRLkS1WXoXxRe6Nr7fEBxocSnMHYdLzvojYEDaw
CU0Bq5q49MYlBSAp/nu6aZC+fDL3BrdsFjMHs8yIi2atTfMqaOu6iMYhPSjZ3V55/3bWxEawLYPW
Qb8gJe1PAzencWin9AQeow3cYGEm4rspnMdvbAnVz5c/ZyeRQ2xYG6VQQTNBFgGyHyALUG9TMhUb
OkB+31JTr+ch4+3tvaK6+S7QNBUNeDCRIDxH1I+mwiDHFFympA+XwvRDO3yYM8lftbTxuwLRIlkf
0E2HcvjL093xCzZOjjXM3NQOo3LtA6WLFLCbzz4gCT+FrJzYwoFns7zC1BGTc3+FV4A6+VkGU3zy
+l4fXMc758eGy4VN7A0mMVFp1nC5jtHM3ydoz3Tz+TZhWrcCgqaYH5bgOpFn8Myrh16OtVMYRGys
3CqiapRDjNGXzhRRF9avI88RaE9srFw0AzmUkj4qwaUS3UdtHr7PTH7Ub3NzjM9Ylq1OujSol4zg
1i57kXPkbvpWfO3N2LUFWmPm4Rz76eSkbYUTZPmICcwp08yjoJRmwNGHFDj/mS3R5niErIs9rRRt
NCVhmTHwil1ilkCJTqhuOqIh3zuj1t3e8gF+/3aK1jxvrhAVoGcGaIXb9G34HJ99Saop8lEvzLIT
i1Nyxma4IWmJDZ7z6rFHPhNy8Ssj6rJRPzl3XLpV4ElqZee6SVdTiiJ8meB6P6EEBkpOHjuVsYmt
KNp5HZkMJGvLaGj77w3k+gpCo+Hzy65zZ1Nt5NyWsTbmgx+U6dgsn5G1b163mh8pQz0fnxMbObf0
GfIhwxSUlZDAq2s59Z9JFdO/wI4hvUJNHp0Lb6r8Tz6Ty1JWYDZ1wtgSW1C0jsJka5Y1AFxyRbUD
DKAnFI3VvduyWba8JjGP10YFZayGppRdcoe2N8c4y9YL3VSVZZ0WQdmO8/oprpvkbgkTdXGbumXG
40DCnHBMvatI/R9/CDaO7m6QNDgNbwPrTBL3GgoguA2Q8v+immlGe2oY/nAb3bqF2ZwtAhGIX0IN
ubvjyBmgaNg6EchnxEbURbjeA/gOv5xqgDELyPhO0JU0iaMHTazwvNsyMFoFs1+uXUDPRLMVLCu5
G6SD2Ig6kozVBPRSUAIGUP8ULE1Qt3FNNBEbTwcZq2RYBhqAWk/LhxWaSeUUNL5TpobYTGkkafAK
7VdsrCfI53GMul+mrRd2cCp37vnEslfidZWoOdxczUFaWfhe3uli8YBsKsZmar4jQ5tqNwOzAXYs
nrwKjFG4ybZouwcfxvamkssRZup20p+JWGx8nambAPpRnl8iPtfrYxQ25G1q4g20+lGyVCc6k15e
fDShhGf5T6zqZHk2jK1deLuIvvfLGlJ5b/zIVI9qZqNbhGpTqBlClsyvQL0OLrXq7TBBeaDb/oez
b+utE9a2/kWWsMFcXrmsW5KVa5MmL6htWsDGBgzGmF//jfX2aescbem8VGqlJmuBPS9jjjmGd/+3
w/WfHDbbqQZqYR2E3RNrqom3v2G8t/+Xo/W/ZND/VFDj0wTN5x33oo7W9c/sd/XGl/6/eTX8bz/9
1vL8f4OQSafhzFTDjkZFQQ7DwKHIYv3faFSwD7uF/f/hPP2nrSjBYF1BvZUdW/hxGrAB1sHzHLpP
orc5WFZuqrYGfiznwEdQr+WbXLcbx4T0pd9ZvL9a6DGDWgvBse+038Ml7yIP8IE7IFuFN1qtVT3p
uM7hRNuB5cf3uLvfs8F2OTj1CS+zZaqDYk6w6VQArbNZEU9pYmEcN3WiSBfJfNFsInDHWYhhKcQw
D/7IwzW0p6xhGa+s4zbNOQzyLGSIrR4OPlQgq3i/B+aCldTV3Jl+Hm0hBaY5T6aBEfeJd0AEqtbu
8D6TLOZx3hHB2J3dW6jZts26t5hYTtI+dTAW+QhQ5S1fo4UxNX4wX9uCWUe2Qok9kH/CNdq3YlZr
t+YK+oLdS9bNQZcHnsbRUaL9dbkD2eUTbFboOMXL1Id5HcjFXxK/44DCrg7rKa+1plAik8veTSee
kKC+C0eys0JhiLM/cPipidIHu69/aT3eWBMI8RvLN5mlGVyTpJG/oAkv/+LFpXUF1SpDf1NWL/U1
TPsYOY2LTeYTWQjNVRBE6M/reeovdgESWGwQcg5OkN8PpzOFZOiAjxiYtKDJojTKnJj+ghlj5AsC
l8OkEA2hL4yTKHtSsJ46wxDS8JOHKHoD+8Bwq993FgXrg2FMYCgLNLDjl5DMti66oQmiEnZD+rsb
ndBVQ0aRQWOso8t1lqD/FoHPVlktqCUeGyfh/UWXPfSnfd/TNZeurpcKamVmPyzNxH5S2cbTpXER
pNbYPKnrNtbtOz5hBz5XA9nQzzHa/HvXLr84itJfkkD/qJxGjxs1embe9GD9i1r66N35eREV8xHI
KjYUasjHXhBIOVOoxOW9illpk5g8QzM8PvULugmAHNlkimlh/oWBS8JOdbcAMZl57Pipb7VmJTUc
qBAUybo571rfYY7sh3g8xdS0DzCD7vVbBLnmrMqmdvkAV1J1pfexWH6KcKy7Q+gS7Q9TSlP2Imq1
ssM2ilocJOaYOLRz4PRLyhpOzyGcrTa4J/ZmLjesLIJXz8nWlRF2p0mu5m0WVZaGxp8Gs2z9OYw5
jiTObtNBh3qhdVakiO8YpRPpx7xvE6CUk5jhNLUtmZiKLhppBCJI71hJ0Plf293O6YvTk7hM2EqW
396sLDkMiQrEXdTCcATlYDtj8GXifwJA4m82xfyRjqHaqmTH2z2lVtmHJvIx3ue+iakyPhrX53WP
mP3kHI+mkAYUXlgjGuvvtWfk0yZyhyAElOXjRzg6dyofIGk15MqNQ4BPD2WLa7vAMbPkDvf8kKVW
u4feLFlQ4mXWaUXnNvmuB93bT8+AVJdguqXJgWZmvE8yCywSzAjyCwsQNC7aZuuBanXdmJVspJms
AtKu93B7wuiXKOj/36nByOzx5uerTG7G8Gae2UzYnvCRmV85HmFbRmnQk2JuwDK983b3fbHG2waZ
KUrC39bgimNHZ7pFk4HGbXVTc5wOrsWTf673zkWnEJa4810cje+tJJXqVv8raCa8Fw1hUFemDZwD
RB7z4aa6ObiEpVVkSQT7Rb3F6gIB5kbilaXYCLKQ19juU0sppj81W/eHCX7Yv9MttctdB1r5+iEs
0/ZBqE5s555Q7uZbdkg6mkeDNoCB0xaE0mCve1VsybKqIl7q+CPlAC0rEijzHdTSlZYA+cD7v1Fj
lkr3dVZu3bIcEzbCt32BPn28D183CkEubDgVrZH/2gAMwRw2C2D9p/xnDY29Q7hh51NjH6vs1hUt
ZDpmRaBsV3i5mhzdGH8GTEFK7UBr3rLY/vYL19A7cR8G9mUsT3CZr46mUwEFKl02mMoWfetQDqaE
VzgybYNHEbVos1XS3ImWrK6wJiaPcCkFPXpOdzxWN2DrO5+DqIVyECgEOSjs9mSoKxoY4iIFmKZK
jA1L+Lb9QAZrL5sZWBFAVbHJmyZ72De9NDksL2jJMa1doTJHXp1tf7GI1r/gJsSe4z6Gw/pKxnwI
kG5axxDRg7YrIjX7l2le5k+YNtm7UbDgZz+282eYjHVhum4vgigZXoxR+II9yU4h3X7qLXmxcB3N
VWJUEcVtXEIJhuU4lOzSgxsFGv6WQERYiB8Qb0ge6Tp8EdUBsvUKDg7CuZdNYQEgzshctjW0WKax
xnBqyU5yBRTKe1AOwrB+HkT/HPZyK9ImWo5kWN6nbv/iJmDVhi3Ao4a+ZE7kMl9iQXDCR9X9JUvN
c6mbZxFHv8wSP8KI6i7L4uVgNv2471u25PsadH8ghsP2iluZ/RBZ1AAlgo7Mvq4VV1N66mcYLYsR
85pwmvpid7v6i5sd02KX5s8w7NBIC1J1QXFiqr4194FPkaxgU/EZwTD2q7bjOWTbY6/MVtA+iK6x
649TtD/LMAnPSBTBfRK3+2HlzOSBTd2L3fz6aaT0uSBLWuCO2Yc6xHNqUX3kupP1YYjRyQStTQoU
G+1Hrbx/0RhzXxKC49tBI7qc6qHPgwaK3+tq/HEZ2dfexHhors151s/5EKqDH6AEFEJc8RiOob9S
koVYbarnJgcdbykaRtkXJJXs79aGv6GZFRYgq8zHYEw+wHUUp5kSCK3AmP7Uwj01D5NoP8V+HGWe
RFCNxkXD41nYZ9tlMByB5QIO3dw9JrXwSQ4Bl+ZTNkhoSzwveTtqk1U4I1XaDKZsVcuuS9CKX9E0
Tw97TFi5quAQJc10jRiKyWXpLxyFWkFjOVZBLALYcimUSGyNPmYMuU9Gt1veT+qMzpjf185du5a8
yZZFJ1yeijY8qbxbulzVdM83HrBCTu3FLPVb3ci1CGHTXki6zXkPj0JMKUR3cXC5K/A4fkba/goh
YVOMoB32uaPbVGFmsPzCLqcqh5R0TW5dN58SiUhLfBpcITaWPIa0jZAodvexg+leru0wwxsnzPKl
a8xY7N46UXjG5r8deBddGdh56ArXJ20JowmdL5ACRGzR/KuJtrQ5bpiY9WDmNGF05JYsU2Eo6U/M
pGvh23rLQ8p5vqEsKNi+fqGXXCJwjGga5wOW0XtQX1hq4Nqy3XExR7pU0uq9yNZEFMwgJNKNNhcL
P6btinXhLgcpMS4DmISW9sbfhCQZw7JgeOlq2h7dUJui1d0XNJdkDs2TBjKGCS23xIZvE7TLis7D
Ygi/hCX7aQxrZiGrH0WHzMjpjit7XX32o9v766TUxcLt6BRn3SLesWua3aMejIZnDX0MJLnULT9h
wex8EWyhsrgtI4ihq3seG+lFSesJyYGHYwZJ3lTQSgFS6+7Xfc4OejH0oReatzm8ieK0CN0WDXlE
dIZOIwtRXyjEmrxbIHNs8Cjuazhq/WzMRosJlf8Lz1KRhy4g93pPq7ZL7lAATQ8kVHObR+vsqjZI
f9pmvgz9AlOLHkWaRO33CM35qJqIP46zUo+QevhcQvCWs1Fl+bzuyZTD9D4t1kCiedFdVABVmnE0
+IwqKQguWZNM9LRHiiT5tAXDBd0JU6DScv+vg9jMcauVnkppfFPBJmfKCdM+PKwy7FC83iTR07SR
hy6KxsLK6DphhJaTpu3zhE3yYJIpeWcYCsLOCp6jE0S18r6O8L/Q6ea913h2alyCc9t1c1kjg9oi
4HI/GYZzClHKkGMDT+m/fdgZVnS0GV7qXQAh4ejB8nHNVFbWG4QEzoYn8mmXm60yu9Vlr6FjN/lu
+BwiZe9Hl1qYRckGbg77WGq6zgfTCxRB2CI4UIB2PzQb5xOihq6yedSVRL6uSLt1L5Jm9JmipkCp
6IkuSJJk524b1A94jYOoBu9cuJ72Y3e20WKe0KOtDxGlyIvpnuoFJqg6LCK54hGvXRq9rmaZ/roF
mq2THNiJybAP8lqPyblDIX4PAdmw6LYpeJmVk8dQUizIWBx8Ci4mZMrHacrnjdOcQovR5J0eh++A
oqXN9vWNbxkvhREjMB3dX8DdFNha1c17X0PaE9t9QxtUNqEkzmMhxZ+5ccMrxpDq3rgV1XEyzxeW
6AFHrGmXPEspOWd72JZObOQS1os4azokFRDaVD4ZN1lRSY2RAyJ2soEHBPm02kdNW0Kbtn53XAxp
jmu5fGa+hSFslNLhAdSU7oerl+AnDxs8u9b0+j0MZ4pGmhiC4j+mmJKy/iPW2pRrdquuZ9XHe57o
JT4HzRzfTWszfvEGg370Oaib0FWmVZ1Bn2tW0KAnUNe7H73my6merc6ZFmp52EIopOaQlyLFki6r
LNqF7MhOQtXod2KaYAZQo38Ktwz9i5vXy+Z1egUaQH/dLHFyGF9OOMyNdLAVMs1l3ejAc6Nj846k
k45FHM+gWEIns0lyDXngo3LLcNywGXpGiEtfRZvID9ozBzMH8lDPIOHnJtrhRr9RRMB6dEkp5wwR
M5o2fUAqdmMhOnsl4E2WKMKzv9i6nYYKp3IWV2lC7E3d9pkKNwEwAEk9Qcpl2RXn5DdWOh2s5LOn
0VucWy+2isc2G3LhR0S4NtnFG8wE73YFA89mGT5sCBAh39Yg0NALE2NY0UiyZ5qE4/q59lxvB/gf
R1hnkxT2QMNeONcFT1uvEIljNnW2lC7g2FNyC/saM+N/OtKsMvfDkBEEthpei65r0JnUpHlreecB
g4QEPPx1bMghDeNsz+edz9eWza0tXRqhGwQewoM8aSBMnK8AgA6RJ/CFBwVtfK+nfS4TUcMUhoNy
cOdZjzKGhfx7QCFSjH2tqxaR5SpXJvF+5hAuazVtklMa1f5SY8HwfcV0qWrDaL3jpn0HAym9G1sA
RhIxIcf6mNwhLgcgB1o3UzlAqPscJU7iEXWsOalBNkfkEfGw7mopY+Z1OUdNdBCBirGrFURNXjti
q0UZfZ0wZCpQJMt3E7PxYPD3AvCLKB3seG/J0ABlCJj6Aky6foFwaI7xpJoynJ2qPAJmEY5LcwbG
hvbOA0cF9AJC8OhvGnLcPAsoQZRJG8vXrh4nmYM6345FG4zvK5wU8nBd9yGHdGt8gE3ffpgkIvJK
57G0NA4rBa3e82otyxdElEee2jYHcxgnfO6dyKGGGMqSIsiWM6vpuY4M/wfuKD+hUMrOckTjiB/4
HEl8JOjYmxIVIK+o7d7Rt7KDkTZ5jpP0MdFj80F2/dNGAvOXXpZcxTPEo/r6DW5j4gydqH7J+w0m
qbmAfDHKvqgrsIaBZicKaHrXLqEoRALns4E5REEH7VIgd/oB6i8qZ4lYi8WC7LjJzmOL3MrfK6dD
McMb4I6whR0kiepDLLDxMS31+NnMAgX1BveWjjS83GlrK4g7zs9azfxpRA7+AZtByH5NoTtNDEDF
7upTYtruKkyrsKMO4aatX9/2iAZ5BKYZYnjUXzoY23+MU1dpFJ+3akzmezfHFdXo2BfMEhD9ZYm2
iaPZ6p77MTEFrJPbamvpdxw38XHROCIdm05iY1nOQpRgdO/XCvKq/3aIz/5K0VRc4gjuaZGUfT7y
QFeYJphHapKjkHwrTKI+/UTWG/d6OnDKwqIfeJcT613Vi3At6wVfKxChPwKZp2eZ+SePkuto5hZB
Nxzukij645Wzx6FLH4PE4Rs045Pt+DWJ0Cg6vgI2islnk/HgGGUCqCokAq/rFCsAI4C4c2maY00Y
lnBSi30c7LC+OR1eaXgroLigBdSbVQWW0s+YdCgpU/kVrulS0CX53YlhLRnMxK9RIB1uyTznYt7t
zx5SYlXisYHVSVY4P/DCYQPp6LWWRTNA1bbdUiiJhnv/gPoE7xTJAUb0e6AqwACougaOXgKSgHg5
C4HAf9Acar+lhTLYOxuhWn3DRWk+KMM+BAmmS+DSroR/oM5RP3hwVsSnmRogTZvk1ayjx3GVKEuF
fqPb+JENyYCKYRLF2rAenMBGH1bTm0rL+qsPJEjFcVStUJq8NgxWjWSlzwa2M891FNuqXVdUcK0U
ue5h0xaa9ECaLSthSJ+euqmneUvFp6hHfkhit4UFz2ryEeMlAKpe2zeIB58tXneeEVCAceTjA41q
xINxUMXMuukAdfKXFGPvWTQq39vVa+TwPr1YeKY9BZnMil4HCEl8xQbU1g7TeYZ//N2UTbxqeYP2
aDAQWnMzxoY1ZXPB5WTvBZF2zGOo//xEtfOFmlVe5lD46xhaUsTE+ztsO7VPdJpm5L9lx5cDUjyY
nDgeXgGyygfbhB/Gpf3jEjbJdsOK9fZzAh+gcEzX+OAyvELzzeUrmDA5mB7r1yY67L8kYsKjWrDK
4xzA6lkJF15UnSEvryArE0BebfLEG3gMHDfoTWCLerFCAAWv1+ew3efhsAk5s++m201BBmzNXjR3
lhWiBraX1wy1Th53NBuuynWuvY/IzHJ0f6rEmzW4gsi58uvmQtKelzCByTCEyjV9XYNM/Pa1XpOP
KLuVF7nreXodNPVnL5JmRZmCBPi1qH5lF+Doa1JgJel2gUH6PBC4qe5YXrZJhFp2CMYyoiva0Rsc
9x4PNjEl8lcEBh4n/L6lgRGvdZL0+iWEUOR22JpmrJ9gITweLRHokcNZotW0ap3Ch27n5lKnIF3j
IvCnILCBzTOMitrnDauIGkidUw9TFBl79IwuppwnMzSXoNuX8VUHFnm2l96a4xxGgcjlxrb6c64j
aipAoJiv9Mv0A0QXho7mVmXlm6BwWptQCQzPwcw4Nhyxl/cIkSdIdOaY6bhDkgBs/Z4X+L7fbR2Z
97Lx8D3OW7Lb9R+VO5Iw7kjsDmnXmR9zljUnW/fDiwyHfbhLk1k8NshKuBgxb6fzQkz3ZocGzX+U
+egtVSp+NcwN+7FZb9VF0yWQ9sVtBCY6xZODLy6k5SN0dFsWPal4oY/iJj1/MHE9AH5ftsFDrw88
+3PSRkI+IHdP8sRGqBifFevoCecL2UuvYCKJTq2PPfCCPwNdxD3WEkdMtHqKxQU4tKcpLFq9hPEB
+qU2t7FmAg4PvRClGnitTyGiBUBScMVP+LX81aGTCc8Wuq7hkcTx8MT4DCmZwdYei+435WJEqHr6
hhLs8iawHvZiNsW2shnxhjDjN+Z74TYgJdpuRp5gu56clKQJMKIh4q8marT45/QA/ROUjvDRqcMs
m/Maj74v6sSFMK7dMIOYhGocKrWx/tnZQbcPEh7AUZmZbsI1aYnRd5pIccmmSd730IEMKriojDaH
C1gdPyXxvBZ9sIzhdSSRWUrf6mwsRtJ+hxh6yCKktRgruLK3LxmPQ2xLT9Kf0MgymlvOAPhYk0FD
v0dyyzGrkf8ayjAVabPRlcC1d1fWTm7/rDfJK5YgmT8IDOMunLY9+aco8OOqzWaDJelOdMcEi9gX
iS53uhGZ0vdAY9Z477vFu2IMN7r8GXwXsyZPhXDmSuw+kHO8x0H4LPnO28ppqOUdlBrZBbE6WS9j
Aw26PKPO6MJDq5IXWxwmT3gZXGLWEkwoRPoUm7gQ0UhNqQR/ge+MkQh0LQXCQPcI8BpbhpONp1UX
ErUYiEmTqztxt0R1HHwHwJTjw+Btk950NyGy+odj6CHvMDyZwmdCgACV7cL6/kn3O0aEG3LPMdbx
4m/foz3wXSeQ+YsCxE5hZKiLGG7m76CU+g/oxKuHdHXpwap9/QFCAgDsGcn7zid8Hgqs8XUuJ7rW
sPqJVvZbo2R8GTErextXq7Jz340r2nsaJMGL4WZ+IJ6PqsSdbf/iHew/nUh5cuIxIVB61JsuGJHR
o92Ef+43zNlbhe4yJ0qglWAqDLszkTWwJmD7rUKFCsCmVFQk7xmd7SOK//AJY6Fa5m0nrIAW6JpN
H+G4dWlhsl3XRQwI91ZsNOv8l9JtJYeQdrA5zRaWPbfC7scEnQGMt1vsK6neyWuccQwQ6D4dAsd9
iKi5pYD2W0rHIhC8J+eFJrTD2HaamQTEMkryoeOV4d0NkEOFN69N63tMk5V98oYmQO13Gwd/Oj50
X7BXZvdLvSakyCB+Ed2Nmm1g9wO3FsUGCAkjRZGyd/Rxs6l8L/jbQuL57NEB+2MSi+w9HBzaWmgn
jWff7Er9FZDlhOyzNrdhL6YCp2ALdvRYfpcohFPevHVTaPKakqCt9vgmgzyumMznq6vnV8hr7b8y
/Fnne8NtmIfY6/72sg30cVlwaqsVZerLCBQCvZrsTO6JxJ6359tELw1iGEKATwGJjYjTooLUdR8U
vfBTmIM0OHQnvXL/6lyT/VZConzXzC2vqEPbV1r3eBC13TQWEjGI/aPAGulyiXQwYx4fpFkFFUB0
dzzCyKVv6uFcO+z051Hvhyd09Pud4Xty5/oQWnWwP5Gclf0U1nsxjD39i10o3hyYG1sJxwbfw9gP
RPLvVunlDxtGNt3G69qed6Cpfyddi7qiCpD0YaboYIE0K+TeYZYBUm200ZdeTwCuaTKascQ8fZCF
zmKECxUSpKYdE/saSHWXrXlD6uwDwFzT3DUS8QNw1ECaE/h0E3ifnaNo7Kem/2djMf2Ww44UgGng
9r1OGFkWPBjdM+u8S++RPDHNoIvCNDDsaIg6dnFnQhR/MG5o7cUYKqKiJQoWO/PiMTuiIhY/Rkzo
GE40mI9HbLDQvRqCfv7mQD7/EJWE6i6D/nNd+rkFbkw6jRgOgLVpj0EIYeIi6zHULnBnaVQ2GuMw
lJF790P1kfq16HUMLruqZXqo+3T4xqR+TfLdZn0RypR939qPrAAFX63FONTuMViWWhYzx2ZogUE6
Yn1QL++xAv/iMPWpVcfaEqTliNcjNJH3GCAwwbAb1VaCXdKyCZySlYEQXFhtGgBYhepcfW4YM+eI
LhGm2rMaDymXDpFWbPqKIEzuAkcw0U3X7Tdw42woaGR3AJNBPb7CdhQnZpoDgkfq1jg4Gjpjn9px
kjQA4/o5fesgPcDPCLIhz2lMFrCxaSd+JM4G74YQ2/9JJjA5sJCw7zNgC1nrct9mLH9bNaYP+9ys
rqRTvVx5m62/d2AHe+E77elhMA4dot76BQNix6F/vsPMp8AOGSX3mw02tL/AkQ6Ltv7OGfzXR2BX
gO2xtibSkxb9oO8lPr5HVBS4EW0yjphm9CPIHpPGyUBfvm2wnHAE7pUr6kyNPhsyRX9FStCETXO0
qZxsGeUHnWb629YccEAAjZuojHa1vmF47MJD0Mp1Pdy0dZqS7IkFQybU4zukjJv9WGNl9U+zBtrm
Ms4Mq9YFxVsBoUrdP/e0mzGXkB2QPyIASuBYSw1Mpp9A7sWreJgl7e7HSIHmHsi49vlMsWZ2nvdx
XjAemVC376sLpyptdf+O+xEEb2vq2YDnlJq03NB+s4IzNoBQgjbjI9U7zU6LCyAi1aWoaPIaa3nm
ZfN7tKAalW78R0flswN+hfmJ4AZn7Fb0mFlNaopAy0gal1RQpR9UDpWALgGDh4voQDGBtgXwi+HP
HDq2VTNOwpoDy4U7RuAwyaqiZomHsiUxHuuS7D2K9mT3fxrahPyhn9C0of0cl/0GTcWbvSaA3e8y
jSlYsYVMLlXfYOBxDHw9PjrsZv9I6/amBbIs0adEezofZrBC1nLqRz6UFl1I8AGlumV+poN3yV07
uQhryQBpI34gS+PRe+spUj8wHtf4lzFO1TdJ2iG4YgqQuoMn2EMdUJFifyoHLoDEFMahTj86iTIC
jBMIo156j+xSwqQtQqOfgu9RxA0SzVVhEE4wD+nIUnDQAJsHLwgCZ9iT6TXqdfQ5sM1+gQjqTpkc
2gRfbx/AJWBMrWdHVdQX3qvkNpjzKfvTCrWGyPALKrod1R6e0DHsJDV7vgR7qiq9S5aWyJO3eUQ/
PcEXc3rrdIuRNwnZdDWkw4eOh65tgQmv9n0iDfQKp828+5iFXQk7E7Of00aNP7cmiYaiCbZ2L/DC
EUphxB5vKNEVcwWkTEAqC1bboNxzURQ9JzQJxseO63Q9eUTwrCJLN9ACGWB8SLVI0zzGauc3sBhX
FwlKcgAAwkzzzSsomktmt3G5t1p0j2JPOMmdYWh+HcJtiRCl9zvkfZxnjmZxyUUMwBh0vuzFgZ0u
CzsmQVd0PTYd8mHbAV8NIWrVS6ZFAGDar2q6sNmiHUTribCb7uPW58CQIFc4jDjaipII+4n93D9E
q+/9sYFeqv65CMzyzpgeIqkk4CP5HEgs1VWa1mtwc9pY+3KPekqvK54F5LlrJrI8SKdl/WEtNAd0
3mXQqkLaEHH7BCuRBly8ZlneoDRFn8c0lE8ybd0vPCqUxRxrA/acWt9KVApj/AskwhA0hZgvHnvR
8xhXmIVmsBHzYf23N7EPCre1LS8AGiRfNGs8xqNSb7h2kuz3c7RO954LjE9iu3bVwCT7Mqz3r0Gi
hH6nBmO705zV+JHAGBNzcgEsxP+lVvRYNK7x2qo5sDq+awJNt8e0C8w/y43/k8phrcFwuvXpBLGg
OdiBsQ10u0D25ZKErKwD1eiKQGzmX0ojzL3jORpJjkQbfII6uOMzKhHDvtzWtilgohidvKjhzxUn
8piG/J/eHJxk1pgEI+yYCZJeOEOPJA8h8xCWElyP8ale5lQ8MFzvuOoz1nzAk2aY3lJbA0HXMGXk
pQyi8A4V2BS8gCqDKjevPW//uXocrk3CsqjcTYM8p/f+I1ijcPh/5J3JcuRWtmV/JU1z6OFe9M+e
cgB473SSzjbICYzBYKDvL9qvr+UhVaXEl1mqlNWkrCxzEmKQQXc4cM85e+19gnieCm1dtvF878AO
DLyIiO4kiqq0WJuswoxW0lgsJ6jtZOGJ0Bhxxbo+q2z9sbQZeQrOqdgX6KMWI2m7CvdKadmLjmg5
+X3XZILx1dgTEaPSZlq3sY6oM3I3HhNd96Z1qlzjZMdN/tzWkqJe75Dppe6EC8DfjCo0LobUA4uW
5T5Mu9nYp1oXh6g7TRjuAF0WqjZHSGToCE3yHX9FxRzZ4+McmO1iGYesurwK2vz8rpg0+9x4GTNH
y+D66GG6qlKZoLB3g7uvU6AxUp9Uw9vAdHXNQvVu5Aw3nJYp12Rku0zrsxMllxo3A0ndLr+kJ96N
0Eoe6rYKmV9MWstgT++0DedOUm5yz8wBFmoMRGt0avc5HqIWmd5xGkoxcj4bBFErf9VqvX/K68tI
Cey7KHdlvJQxy1BqRpNp5ybtxhND227iXnOSlYGWEMGtGDkHn7LbB/wHsKVx2rWX9502/yF34+Z+
7llmfw4tg9vatVme5acmrjs/BicpV7bXJB/UbYrda0bD26+smHLdtWNabSaGcl7zjGCqH7tZykS4
08xXKlcTGStMLGLv3Fw8hZRdCeNDoQwmrLXMN4typuuShetp0A2yexvhIZ/D3hAF8w1DrUwWTZpB
MzRsiKhkmKlVlpTUKPNU9YhftJA8iUZhPDqaYmgcZXV/uqzITrf0SlHHum/05g3K3FId4rLtpxUa
j4n4mNemvhPUjunKmrVLCvySN9/jPnbuBptmFBTBJQW9KBd+rGa0vPmLzGMvsMLU3GtsB2iOXjbb
gRfhmVqrpmIKN2K4LladG8kPLcun+6WLO3imVlTLqoc+/cjNoaiCxrbYemhYMQO0fplCFtR6Wt8B
wS4doxSRJzcxIPHlrbfz90zLutewdriR9MECviIS5QjkVubrzrWn70nXdgOVV00gSzeH1SkLc0MG
Wt9oYuWxTGnYGNKpmnU0aBWFGkWLvWHANXWbZPDykiZ/certqE/NhLxqtB52/ap0rkO3C5OrOFE8
lWRZWBOyoVlHaNRZkbG0dFzuKmKQkuveLWuJkGTKaaNnqac4oS+ldmH1kRkoAj6qpwJ6dPoTu+y/
Yso/hReEvSV4Rd7FDFFPVNgw619Nt+w+/ppT4JPXYtaWaZp0VAolluISxzRcFVNl/Inz6kdCzz8D
1j/5HHHMs1BzTvStHVKw7rWIu3SrPFAAn9VmcbMqDJO6lBZ4/kozXb+LJjfbVVKwlHQT02IVa873
0tlPlmb/NbPZD7j+d5Q+KmJSOVC3PETAopM4n1ci/bM9Hf/Cu/I5kJTiX2auxcSkKc3iS1qMzdeJ
kfnim6qpycMRDeOmv3TpPseTRnHjZKVnLFsxTtFx1nLuO7OV93/tp3+ySQrdGIn4a5etnDFhWsag
73W9Sv6aD+Nz+KlXJnok2Vy9ndNaX+tKlBsWgIm/Zur5nHKat16luzm/eyW8gshH23QkW3jS+E8s
/v/invyccqpdViy2zjhvEey/6vng9015/mtv+6fbnT7DqNiHumy5FV9Sz1uzSbr6ix+YT/d63fQ9
aOxFAMzsnL2cUqx5GdXur/3mn271CarCqvV02bL9Lz1WUdNumsX8aytqnM9bsLOlzhMKjHnbdG3y
za7b/KY1qvi35Qj/8T79Z/RR3f76SOr+/l/8+b2q5zaB2/n0x78/VAX//6/L9/yvv/PH7/j79qO6
fis+us9/6Q/fw8/97d9dvam3P/wBfZsJ+bn/aOe7j67P1Y+fz294+Zv/p1/828ePn/Iw1x+//PRO
CaAuP42HV/nTb1/af/vlp8uH8z9+/+N/+9rl9//lJz/u1dt/+/sfb5365SdP/iykaZuebhIfIqzL
Oorx4/IV1/3ZsVxd2oilukkQD0anEvtB/MtP0v3ZkJL1HVLXhUf9xDd1Vf/jS/bPNsYW/me7zP10
ft7//L3+cGH+caH+VvbFbZWUquN1/NONz65hfM4/jMIyRGmx5GVCPh4qi1FMYngI3onWFDvWibYH
2ejONwBVhnOA827GyIwVmn5iFEI9Joz7njTdeo5NBp20Z7XiBFJTl20ctpECUlhOfFZ4oXLs4c5w
gZs0cXaZ2dWrWM+9l4llN68j9og7V/N4uPimKTw9EAbL2QHta/d+GRnjgY0wJrsq2tQ6dMMU3UW1
I2qKEmwbPgNwG4eTrlw/AkV0VlDy9cEaZPTUuDKcmfxDJ1EYxqEJm8rdJMx6vrNba05u4Q4Tqh6j
ydGIW8er12Q4pGXQ2fDzqz7vshai0S0fMnSAMw6E5dYsq/FgwCYjXOUtyHmT+8Zil6cYzuN1sKP5
YJmmdyVHmewYLIxBXo8atGnHugGR2NXXsO/KDYs9hqBhQ9E2E3F1YpPTdKSHiNfMJIiCYQ4QOVZ8
apyCYbpQuOGAzJd+azWT3IFH+T1BASs2kD+1ph35jYsWkMEj7mbLwtuc24n9kidatcuiyLyanAmb
RkOprhzrvmlGNgyEUR+Yvb6wfHRug9b1gKRN61TaxvQeXgSGXM7ztZmBqzm5mpFhNfOhdh24dKuh
FwBYGLaGrXmrwh2aZ5Xr1qEBXoBdHJWzv0ygW7+mBN0zz5l4UgzihhhU+aijymycpUfGq7LlvBge
LaHNDHRtatR7OL3S7q6m0gchGsgubTqv6gAhYh6JWsaSISwufH705tikaldoURRobLqgv3LVqhoy
8xgz3X92mC+tBlN/BiYejrPIzNOI2+c5HPpypS9k4hOtSxpCWzcQgkAzwRCz9srkDaCojoljKOzn
tEps3xtjc+fYjCH4UHqOCdPqDLFP2zwyjwJyZXxsUQ4Rm+SGIygXL4YavTK/qbik/RujmZJtrBJm
8e5l14pJs1PD1pxAzLWjAUKSM8/uW/DbuS26VdKMutyx8gGSOkpRdtBgwju09LLeLJYI+X1DBF5m
FY1x088T4jJwLHqFyqWDJ9BKGUERFjViDCzEKSJU/4lJkAMUkBdDveujSFzlraU/JJ6tcUaW7ri2
FeqQz6DPFHctxKMz+HgIpNpoTSpUoNFqaXxnEx3sLLPBpmOrOoyMfTdl5F5YMmFqZxmBC0hJbqFu
/LjtxkY/IROo58hL61MiO1fjRVZ9E1iCXR+kOamtQZROsYP+K9diNNOT1o8xpMlYHvNBN71VhdyA
CsMlIkeXjQwbIkNdBgRzrBAhYu1RF0Z5YgzXKrg6/c60KslDqWE7T1yatGJG6Y172xqsvRHW4rsz
e+GZzatFu5prJR/waCqMivAkYhWL2XXWIdYxRk1h2N6Q/SewrMD2WcjOtcxYw9lP79Tf7NVzGVn5
ndLy2zjF1Njjmx/8NBmxu0xd5/SAVVZ1s0g2yFc23jCmbxd6Lo6wJ4x9ta/twrb8Ph2Jha3T3NFR
gdJp5DkciVflXoyfjTeWB1zBy0E3XCgQlUzcqSkI4y0frvlKNk4DBlEtdbrKbMYLPoCGt2o4XVDq
MZPvuiGJjwZS761CKDuFdgMylJeVIfywH+TVPGS6gFzN0nVZu+649brC2YcaK0z9jhTSaysUzpWO
WFQEeSHsfQfksCoiq1rDvdFcSkJdzjTOqPYeJMxeaAMjiLR0k6NLqOlV4Wrtc8NqsJn7EWTBT8L5
rurkI7svknvbK6aX2rUbcmHGCPOlpcndEE7jr53Z/8clyaXj+tclSfBWfK2+JWRM/FrfXIqYy3f8
WpSgiv/MJ8628It4WIEugW+/FiVClz9TDeAyMozLCPFSrvxWlAjzZ9u1+ZqJdcDAuEsz81tRIvSf
Td3TyTm2hO3ZDmFO/0ZR8iMz/R99LtgmOiOeSc8wUO9JIaUw+r0DnFVpKbPnQe2yNo32oWOXqR93
XeAUi3Vs6mG8LUcr2jsQ0zsFH3F0QMLPOFjd+ylMwSj7Mb9lDCjXgKTdu9bk2q5xOBjxX0Wjn+Tw
v6y8sc4DYM0qmiAsYRE3fWvmf9Kyyz/ml/14KRw1uuG50uIVfc7X6Af2LyVN3O0ab0i+GW0HJCuq
am+MUO4YktBikjlDMJ2to8Gr/gKWY6Ot2c7ZMpZkO826uJ4ZjF67hbFjR3izq2VXv/DEEeuEtG04
xCTZmW1ZBsxc25ex08d3d7ISNojZ1Z57dDrrfZX8Sdv/aRbx6wuzpOAy8REypPWpDerbqiF9lVF3
66QFrOdUvOlEAa9r6PXdPM3I51Jvt5BhCaojSw7Swc7AVoR9sO0x2fZp1Nd/0gf/9zfbMqllbVMY
lnk5Yv74ucl1EiBgXDuOa/6FlsymVRTW3Wn0RrlZbDBBRoHx9nf31W8l9e9L6H/yj1qWzdZnPAGW
EJ/DbpXse4WnjVqEC/2SqFrL/WQBAIEybezbbC77HQQi1pJ//98F6bEtTxrChf7744sl+cqKyoV/
t+FY98GEOI+16jGdWj4detW9Ygb+k3aamdil//zHrYnLyRJ0JDQzBonsrhCXZv53Yx+7zk008Xzc
OeV0qKgPWxyPkX7A3K2+9So13p02FC8j7DyCMttqiOirH9rWjK+YyJv2qlDoyAYnfb8d+85+1FjU
41cJgJm/pInXbmvUnMs+wCVxH2El0gAidLpPXDDZQnXvnR1PFDZUdyN+2RXRCu2OiiwEpMBT+kwG
J2zG0OynFvUpSePygW1ay9qA+H7NZ6faZnbkvCHV4lXO4D8KM+oQRGgYlFN2jW8Wg3UlOQofdMWS
atAX1/Ihbt3O1xZk705j7B8Xy+XPRlThXavcOVkRa9kH0CfTtuJ5xsln5W/cdSZOTw/TaNsOas9a
iFnb5fMwvmoy66wV+botW+wKp7kjA6F8EziTWQTRhpOJQ9LGlVuVU3LjDST8MYhWNx7RcA9abRig
oiXQuTc2GywVAiwAnjcsJrlGuncOCED5UceiPgcFfqcpSICLv1VOo29QhtodIMaQrmt5aQTC9jnT
2y9mY6NzEFoF4hcmdXFu3BnbJlkQDzl127FiUAALYBAi43bcuUbc2n7Zy/g89DG7hYtqdnAh8C50
AtMNIRJQZWQifnRsjDqZiDCsdnOMYOm5/k7Rwb+apbrpkjJUfoFvAiqlSlUWLFYVgtgL6xDFafit
QTh5IG/cOnoFxE03TTNehFajAbSzq9Qxo3GtIszffSyyhyq6sFleZw+BDF0PcLc0XoVK5BWIyipz
Ern2rMhZL612C4ihdgrW7pRM0RaA1rrF2qP8ElXiIE1sLqyAONB5fJ0z+4pZ/zfK5XjjRfmNQdrf
dkmdbD1oHcQgsRF3WFSKTWSp965aCNqkFF/1crxnZt9Emxom1uEIaCl/s/LBlV50T54utLLRNRgb
3eFU9jWBEXUSy8BblLviMscbpzBBQvFI9qHfsFADu0M4n81Umtdh2k+3CDMdhotePQBFOu7a4WKA
2BYVEmJUcw8upldxNbw53Ee9rXCfLS5ARi3JY8/SCKKhMXcWuab3zqIbX6fU03YUt+I26rTxpjUN
74Ty36+c2hj9HiFha7RpZW89TaS3JRrDRsKy3Nhji7UzLr+FgxYjmMThOuMJcUOggUbyGSzckC1D
4JZDsmtrnajuaZ4/nG6G0emz18SjijXLWxWqvdlVeiAd87nRm5uu0Z4ktP1q8oZ+Fc52/IDPvDmk
ZaPusQIBkcflezNn3k4vOJB2bc6OQqwrXvwx5FFz0/cO7izLiOWpnLzWDkjwr3dG7yTY49BV3NT1
yy45zGXY+n2dbfK6vE0xJ+2FqxkAPuyxu7fZdbHGZMPd0w1s+ZgXa0O+R/6lGbxkBvwjwoeWDtjV
B9YoPb8tXHR0GSltNRijka9aBDFMUJxNa556VVDMZbzDbzPdxWFJDkFPlAk3UEvj0+cMoMvwKmWp
boKPyzu0fWgbV8Iwl2cMXXbQmSxHm1r9drDcwt4NnQH92ivroMb4KKUxZ4FoXFrUJNIxPuXe9SBS
de6SnNbXDaObsleYnqLpMJUWHsVouoVpu5KIi5vO1OYb8nOng+mUX9XwxdRCN+iFecxmsmJ816yS
71GmPXQgk1tqAxZopNayhgRBo+WwXUVNfVOP9F1LU1kPAJLh2uzxcMtyuXadiivg5vFGDqLYCk6t
d2xcxY1t4KdzPfC7IQyzEj6yz+cmELpVpg98cJ1NSPG3c1srStezaNR15i4RPHDUatuaQechMUwj
CkyqsMIX7GXJVnDjytc9O71DAZke9TqsrnSGDruLhzbIRedLN3aOPNdsXO2Ek1RxKVrfndHJs5Z5
FUppvOZSVs+k9djnkM5obVjFsl6I5lc+U6v2zmx1hk7kh+/jgZu+D9cue6kOYzV3V2Iw4RqXwrxe
qnDedpKwdLU8F3P/4KnB2BlzeWABD6fQUvR1gFqeoH+LZW9EdQpPjMMn7RI9sMtRcTm0ln63Gl84
S7SV3cy4KAfOTqb+80nDc79m4dxt7dU4ANOnpI/PhdIQHdy2iK9ZzRNtwZKtHVlBQQ9vfpd2ehOE
mso3c8O5BS7dPZedg/Gm17hKE+Mkx7e0oSOnJhTveYYvLDGS7s5ljckdBesjSSrWSsPsvyWpxzrL
xcs2wsEDMLCEFJqyGVd6O9T7StbeVYqrYMuca/AdN9TXVmyDovLiHMNIDlMmn6Ki3I/wA+n84qVk
Uywlj02j+Z6MrrWylzAqfWFaeFXVEajkex8m5wx6pW/AckwnN303dAlrMrT+a8E4JlA5wwXi5y4O
Xh5Hc/91rEMwG08b1n13MD2FWTZ3v8pqYHwxNOPe0BL7QKSOdeRxOx7rXvTrpt811vewsO3bClD6
oeA0XaXkmuKmj8KryG0iflNA0kaO2drtjDOUjf2FNr5asYiR/iS2dAIyVHqdY/PEnuv6g8Z/yibM
L8aMFWqeI9ZduaLcJTFxU7GGt9LVvlR4m0hdwIo1pEdWqgXJYOZbQnlLLLSOe07yvtlcYHD4H4lH
0KuEEQAwjq/I2nJdY/tcLYbzmGTtg6oU8S3tm0PuwNpYlm/12N5jC4/ObsR41pHWqWmqbg2lEYSV
qIlRq5pT0bbkZbDmI2hEzg/IFoz7WFR2C05Hb8FuYQ4MjFHoGRjXTP0K3JFveh6qTagTBhF6br5q
RvvJENkLb25QOan9lOtG719qpJZxGfVXLgOnmVMeraM6mWHyFlFdYbglzyJK9LvMth5lMenrUOTd
jW1pJF3p07OycVHhmrnpxJgHY2u328Suvw8RnuWadH/G7ActrI+6ngZRD1xjU2TlLqeo3HfMrzrm
lambfMGVeoa3Hdf1gnHLcUbTxxlabIzRe1GN8oUWu7wHZJwuIHdJPX+d7WoT2860cXRqzlE9u8N8
MqV7gGRkgRmY2FWYR/ZO4uxYJZjeHKWyKy8zsAbblfeadt5953XNl4k02bpyXlqtfk67Ertz23ln
WKpta0dsPrDEE2E4NXZPK2iHxHys9AngflDLZvHikVsopucDy1k1HcOsSs7D3uud+JiHtr2u3GjC
yJofs9qMAqJOHhYya5ahFXywHcfPL0TFWHvf+pjE6lFv11Ukv0IV6EcNHQApn4A0mKu97pLClbYi
X2V5Pc2M3Kfo0Obwafac3VS048dhnsyzhY8lbFW6Jejp3qOi9yE1zLuai79ngVazlWrZ28V4m4Rf
nSwh8WsaNhmr/Mglih1GuiGhJC5tgOWWfMSWZD5rbT34NBkEiSiYeVi6gKErgTDaoewNtZd6ueFg
PeVTd8nnMg69y7p1Ub+buTQeopCCaEyL9DZj8BTUXXUbs+6QgyUoujJ5a3hjViyyI5Z49u57Go51
ObTJjryw5BXxhfu3bVd1C2ERlK0It838ffLiI3ZeRc8QWfE214Ai4d7B9AZ7uF4I6wzqmpU6Q70p
x/qjLG/FuJwYmSQb/FPtoU9xGFSxSnGYTfZVZV9NVcayLo0CTGqDxwdT9DiwicSapsjXzRpvo6bF
oNJM0AMrFtGm8vLxzSQHg99KGQGfbO06tgsyEmaxt6d53VGv+OVYevdUFOO6y2ycuBD7pdeClI91
Vr2Usiu2NZqKL2cCq/yFmJh9Km1iRCJxnzkzkpcBRUoK1BPTh2CCngSlL9ZWp7/3eN+cKcm/iLY4
Jt5o75JL9ktHDVPiHv7Wev3ewUFQPgoXE3j41ernldksesDJa650gWcvmqDCC8sOWqNFxpnNPRYn
vWAtHUQVT7T61pgrf/Ds+tAuR3voHgkT2o42/aA2PDLCPYpFHgbL5ox04gctVe4G/zkKCQnWwmK/
MfgWe4uW0U+N+AJ3NzgocLloG3Bmd/RRaLx1BHUdpGmL169sipvhByoaD9ddeheOPPbwIA3xROAX
FhFvR6rWe6VjSxqwcIXG/eg1TwjNmE8PZBSnpzGCwlF3MsX5PL0RLMy9C8wXyCla1q647/KJam0+
1gJXyEV1FYQ9h9ScVqQ/8ezEXCgOGUQ9KvtOecWeZhZQ8xEZiEADO6L0dW/D5HHI2po72dzbfYsN
jydP0e41b9iK9IGbjBDM4hkXb7VPZuMtMuNr22RLi8zXbv1qT7rYucZLnZK4MrT4dcxbMjp2kk/n
tw7j1/NQlPZ1GIV7E2gzUAuLyse0voe4vefxh8MXdszcO2Hk4hb32DkWJu5Ms4E12ifgq5C+KzMe
DB4zq2UIb/o4q78nhcOgew5PjtfR+LQ6q4+d6THvCrjPqlrpTroCRPcYh7u4PDXZEHggY/pvSKsr
HKjOWePR5g86GSvB3FT0L6Kqr8Y5ir+5IOCrdCZWIg5VdIVPdxUupH4VbBEgdcw2l1U84aZ1CFNY
55Lal0wnFVRF4vqpo5/JBBxvSlN3b7AJMn6P8S6MmgjCyyYGYynHbeoY4Ur1j93S2buwkDQrrZYd
TbqNF8b9ZMgNMxsf3VEMX/Lc0HYi1Lz7Am+pY3pQmvH4gPMPiagXzKAwpJ1rY6ipi2O10VM7Q1/B
dZ6lk+4GTmYae4Rk/TiW2hykfXhjxCNFohDSucMXbu2LqruStIb43rV2BdGNh5u1zwE8ptqPSG+n
BqV/YzjxawrjfF94Y7oncnE5Fy4dux9blnyzwtmt+Bhhf6X1Gue11WryPWEAYdmKmZlKSHNtNPIh
4NWQfkcyHmRdjvuCbMt7vJz2QWpztY7sbObIKCO/c8ZoN4MgBk7YnYppjlatIdpbZ7FnTERGF6CE
88Rw9fSa5Vnekfi1bCfsaT+GjbgyLQdxylnqc6JdDJ0obAlEto0300mm4U3pwkKsMulu7NSiQW7K
bN/Qf2+yrnkVU4YrChjqGBpzdGVYkb1OrLr/mN3Oe5f1AGs3Dzk1nzKBcqGPzauGnBloImw5fqvN
460eifRxMmViB1LMlAKyEu4XmOKSEzSzstvUwFNE61I/y2rRH+bikoyAVz+/NqRW3BLKV7x5JWtd
dTg5fzE08zYh+gjrEsWeVThOeJ2VhmaQq1JgXyVdqdtViXZfl9l4dDqPXT4ttt5dCBGtb6rGCjMW
GHN/JNVMz9QXct+HoUuQe/LVaZWz4vM4XKeGfHYM1gEV9Pk+LLT5oetwbihW+XDNKJes0V4byj1V
hxguM9CRcy+/mJl1LDY5gyViSnHGDqonWIUAmUDn7XiVhSY9CHAUMNKOCHeox3sYvi8W7hlBwlwQ
GyUGFGDgPlhEhveiqqdnzBDRyWBb0Ebr5UMcE+1TxW3+HBrqkDOXXPP2P0WEUKyLycYOSer0jCp7
LHTSuvKa7p163dr3cxPm+2JQzcYhd3xr5UO3s+VyticCThhxiPOSdk+99LxrKtr53AovxXSpZXcD
/d9mcLgql9CqbePFzimP5mNWtqY/mGO5v7TjQJyLecOHdF7HdqJNFwNwdOvFmXeNk5akSmcOauCG
r1zFKhic7JUOPP4RrjQMuHOc7FqDrd8Cf6fX8LaY1yTPR/TvuJGriLVPzTBnp1ipbmckfXnbDrl2
pyFfP3MONPdjKUOCBRKG1HNnRNF2GCUAp62nBfC9lsbfZk/vXFhFiNja87IbevcsoMkxP6ZRH+/N
1iBe0hS4TTzNIRaMsEozadydppHYpmtueDeOoXMlsgxvjWVZNMoh0A5PWXLTmPZtIBxOxbJAzuoT
9VqJt9lacdrkzZaklnmfmjilF5McdvqGjJInHYvXJKTSH8pIHLQlzp7Y9aYef0z0sQeoxwYT0H6M
vfZZRTGbds3u4pep+mtr0vt4RVxmtWImYB01U9c2+kyOXEiextE052VDv3RSblG/9IsS1zC1RRLk
gxUG+VJYzwSatitz1LTbcCLVQY+G+oWoSvdEQ438KVpPXRErNrekB5Gd5teFWt5bM2MeT4QXjp9l
co8jXOFtQ3yd7/VJuW5EzexHheLUJFF5jEFumDcRiofKmZ+GmJRWvTPM0feicnwvsjTciEKJRzsf
65dsjtxzSMLoLhO1vCLekGQtMlqHa4848thf2oLR7CJDQlLUUqlHT2XFNkcUJS4rJdy3gG6komf3
0oem0UJQfOVUnnF9Pffm+D5jQiTKYS5hoXvnjh2LyCaaXd8iUpugkdrXKWlzYnQrwyKGczaum1m0
m8ioUKvlQv4M1mEHS3sOCi/qsVw1qV7dFoXITjU4NIe7zL6SX1sGSVe457oTcj92tvwqGj2CWRDW
ejblspmsUlxbJYfw7E31i1bwRz2dTNQd1V/PysW3V9TqUfVJeNVV1s0lROXRYIPkVaETcoU9Tyfq
r7dy95zHMiHxpC+3Fv7L2GeQV+1xdOEICMtik9TgFkDrNYNgWv3HHhssFHND1qaf9GZ0Gg2zCNpC
M++LjuN2S7TLAvszcJVdmS9bK7lkJHdg8UM6Ou8KW6zn946qX+o5jKpbgtqU5WsOJkcd6vscsiFB
MOYvyWuZa3cNH+++QQpLYj5pGdjSV3pAFcVgb/DnWNclBNmjOTEhX0Ud3LtmKrHvYyJ1NUmSYWyK
eWfbTEc41ynnDW/EKhSl+q/Q5P9tPfuUvLdkQ39Xnxm7P2B5/w+BeC6C1L9WvTdsvPv4G3Ehb+W3
7vfS9+XbfpW+NftniVwHPwdb55Fsi573q/StoYnb5g+BG2u0a7loW79J3zaiOCInFkzXknDcl1VI
v0nftuBLYHio3qQZQS95/470/WNx7z/0NQt5jcWYBpqe6xgu2ZWfpO+UrAPsiiX6j5N0545B3d5s
o4fQVQkpmUzx8cV3a9kvC9Ymje2jbppco/bIQ5Jm5Uaw8dat7fg+0jNztyRM/kZHcRio7MyRdfu7
N/efSJ/GH7XPX39b3hdHOB6DVPlZg7zkM6SVRhTdFIruCWlJYOapWvehZqg60rrX0Gmpt5eyHnmU
mX1zFw9tMeFQIRFIEdBHQJMg5TONDZeQXwLC8zjHKeh5dMq+leDzZSCofWRTqq71plDXaeOEzPcZ
CvgSkuoc21Jb9WySuq8ZbbcBZ6Gx+LgHSW2rqClcisJQPcaNhTAkbS27JRtcx+Pm1JIGOsxfPdb8
/BlN/mNF8h+vI++OtHVOY8cyzc8LTdSYc24WjQwaDT8aeNCGPrl4yRmwIE87XRKklGVAbrG4xpKi
HGZP5fRQ1w4pOqCMbbDUCU5GfY7FurRreU6a0sPdalnFajYJkvjfX0o+pr8Xdi+XkkRpm9/VArqg
k7gIv78TduG+OrezLUFDHmn3qqT40itLvqvcxUZCinl80GUdPiYWGhdlm3R3RFk8yE7ohMm5dHr+
ZFpXTgokhnGTtHxcP/r8pDeGeiIepr5EbWUjJ1/YxXdD3U3naeh7cmiWWZC0N8x1YDleaPFtU/q6
pOBM5Drm2how64K14dlpfT4n8bd+sUk+TQeTNhxODHliVnN+kQbr8zIqtQ61GsTM0eARViPTAacc
wy84hAhMsuPiTiVO/dbrvAyUC3ZGsFur35VTFE/BBK30Esu+3c3C7b51eKZ88sIJIO5Ja4Jg+h/M
nddy3EyabV/lvAAmACTsbVkWLShKJKUbBCVR8B4J9/RngX9PD4Vmsc7U1YmOaKNfjQISSPfl3mtP
lnsjTFvxetcu74psZG5nAonuP38d8/j07pz9n9eBpsBS+dfcv+YsjHevAw1uXfsqm1CsU0gZbJ9j
WaqnNWFjjh+tEf1ZyRY6Mqc8uUWxXQvcnS2l8QUwUWqu8RKurEZdd0bdeRG+dmOL2lj7CuEQ3E8K
CPQOCrQL2FhQoGbjGsQ37ljqkMsmvw63vVaON9IvLkosUP2qLiNekmr43XpocBky8V6PfpNAS0hZ
qayA60fragxxOIcJgzOy3Me0K8BlJgmwxgKv/01ep5j52C3GD61lEUAw+ChPhRqD1Gi6AMDBEIxj
s2aFN15jdqc6YpCxR0Ww2IqQIy6hNsk6IRriSgmy5saWhWntqk6pbsekGcHZCvtKBiPb7GhoAaBN
qVFdh9SXwYhakZh3Z3dK4wwbpnAZXlTJvS4rqEDuFO7Ucgx24IntJ2vMzGZnFWb4UDuICDZ2pEB3
8+fTgqDZ1LiRH60qHa6NTKRfOPNwhvWJd//Bq3cxI1mIw1XH0hfCjlSfEgu/m06lko8rGlnMJ+i3
byvLVfHYC2vjmGnzs5jCfy0qmOs/VoO/qTcWoxbaLgicQrBv0tV5vH/31ZG44PhZH+vrRi+LramU
uCfmZq1N/apxuvRgtLLam2bHjgGVZuoq5UbnqOlGcStjS+EdIWWj5idS9haik7fOYCGDd+kHPDna
nr9vSwN8OzgpeS9uD5QhNOxuH2Oqp/KEyHKK+2knSmEBRRUEEvR1sLLJ1PwWFD5FnrBBLIHvZi9r
X2z0gKNCJbLhIyd+cN2r6YBcOhe/kL1VnIvjWPv8Zdp/h4z8c+/cueuwRHARsy06Mgv5rAZdSDVJ
MeJrlGzjwFEGQMcLP9Eech9nxVyBdJ/VNMPgHif1XVKWf8Is9qkGmBjjV3YvbUCJqgu5I80y9c5I
qCDurKEMtnpUw8/sJwqK2mjP7MwAjq+fk2FSa5xfjdHU3IrcqjZkWJRbk3Z8Sk22tprba9u+gIME
vUEt0XeM429dnbWb4TD1V02t3MXgNNDXKP1ateyI2qIF0E1N3PqOv5e+iBFYI+ZDttexT9hC7gAz
BNXtfzHTdLjNsCddJ6g9UK3hoK0D7UqxxgkMeu86V4jcDejNehntsB5D500YqQzRjM9664QPqR9r
z1mk6cOK9J2uW09IZvZT06mrnOxLWlPUHCWOqbsBlmtt/Lf5Ajsp/+zzN6j95yLHtOlalq6ieWKx
M7/hd50inpiARmxV63m2/6pLzbhI81xu6hxiYtOiejGnhlOmsVKvxDBFF5oaqujUsQhlCF63mRqE
qzd57zTIctvaJY4hxTL2n9/nm3ln0XkRXjJFz+d1qvkfYYtBNwoZIubtCS56qirhXMFuWQlKBDti
r9nuq67YcwKubSXV5HVdVd+rLukvXQq8e4grM67EEOuW2sMa/7V+aGVXXZGJikIiiHcU86lFo33Y
NJzsUPcrR68MY9i69cr8nnRFfNuCwN5ntswukCIrp17EvPb96wFnf4kOgovfxi2ji79fhBJFvpNV
PQ+oJboXsLW/VCUuX7XwKUjVdn0ojDa6pvozMFdtBAxyd4i2ltXxBBLaK0KC3yrz2alOrv3HbM2d
uYhiGZxUHUvPYtVeOpmfq1amrakqxh7KCbzuI1Uxze4OiaOlFzDqsGU7z5bKFKkZlzhD3BM5Uh+0
jo0e3kGIi62Qg4u/W4eUnHaosCFxANX/MiODowa3IxFZh1z0+Zemz5davAhbtwWrfp0tFBuVv3+K
0zayYdRUI9FjSD2/Kpu7kTHtsmgigRo9N0uv0fPmR2GLgDNMK6gBautITkxTudKFEbGAdFMNGBFb
9amF+IhftYNXPKokHmTs4mNUdGDnOpHEe6srp3uKP/FXtYoJe0iK+iVPZ0wrMSTVpR24A2kfgMs/
f0pz/pwWTzmzgXU0pZawrGV6Mps0shfyCjQEy5tNPiCAN3Qrv+5DZ/omR4OTdKTDlCvjIMZH3Rt3
RWfAayw5H8vWCsypJrahV4EbwSDlq2H5y6/d8QEC5JWKfvYr7F4qQSnxUyZxE079QuaC88i6gPBD
BdDoSksTFtNmx6GdBj5wG8P1XOGqlxvHKq01OjXccQCWLsG3yMegsJxnsGLOlVB0+2ffGiyYQSeY
wHt0ABFKIa0rW5oFrO8wOWgkGVerrEoTEwPRV6uVwzPiXTzibvGNfVen7cnXKPZAgO5EpvqcN0P3
/Oej/V+VMf7fahR3nJY+tPXra3vzUi6rGfPv/dtl+P+HY1ATDBLHKxW3s9Hv/zCrvr68r1O8/b/+
pdEXKk4/iz5mMaAIJqD/LlTgJ/wvzdapYdiqa9j6nI/6r0KFIf6LqgY90tV1DYa8wU38q1AhKG/Y
loaISueKNv/+vylUzEuu/+kcCmlqNlJr8026/24y7LuICl2AC49Azfiiwkq0pzuoZ6TWzVdfjPC2
RaGw8Stlzk/4jtoXakM6nRgnj935QrDOuToDt8iCL+BY7jA0O5vGtM0zLz5PEO+aRbQlDD698+/z
NP5RWrp+yDnz2b77Qrx/Wve90vzYnS8WIKJrqBkTHf6l6R3CfBz9SqEUdWKh+vf08e8X+laQenfn
rjmXWcmK/GIomr8l3q14mem8m6DjsOms+3+rlbz7iZ5fUKaJn9BGOVwB79nZcNHOcJHzybyt3t5d
nCykZAiopdxPsDpZ5BqPQ6vS5/7dNT9o+GNtQz97/1Ybv4unMYrce7sjXIugOVgxWhSCiFRPfDd/
z6j/0/rzL7+7+5aY+ym3DAe/ZzndcKhQXtRmA2LcjNq7IcGDlWvyp6KC8vn8kY58S0v9Pjt/weaY
Yn8s5e0UpKz52Bic+JaOXXzRfUFK5vC/LPteJcZHSXH+FrX59PmNLyqk/9NUi/4LxRTdUiO7ew4x
t8QCAO8pqA4c9PaR+biA3lVRiErukireUhNh3XuRyl++f7CRo/lQe375qn/iQfX5C/hgGHxbEL57
b1XBqdwEZPZe+vBhS4CMwRWqyD6+sQJMCQipsUsPMNI6/dA5z5D9V7OzNK2qS1+9ztwErNPbfyC9
nP8OBuNV2Nm7TBm3SvFH+O6JOz3i88a98fcXpjo1tgA2UPdCCQ9C/BwdynO0iBiuaurFnE5koFkU
kGBgSBVkqLrB6iwd4Au7l0lSrT9/fcwyH7bY0iaTulnMcemY3avZiEPDXXHmv3Kydo+lsANHSCP0
zrNf3vukkmCroH0Qrtsajsq6XvsG5cW2RSxwSJKdD31cqidaaLbbf/Qu1cVqNhtRo0mljO4rFmor
vbYP/aA+O5WxTkRcwphmBTifJ4Zl+cD5olyRL59DPYofO6e+RkX7h3S8aw6Enl0RfQHjfyPd6Bng
2jdiH19rSb1WGy578IGQsK5IP6F0RY1iCJtD64tvSOd/Jpm6gVvMtksbflRdtg3TauOG4ZVEARLB
oqqd+DKcplurHR5YF1yqOGuQtl8pYYBgVL2cWywiYHkkqLbp5J7EgHtYVj9Yv97kJSgtuHUX2A/2
YZTeRxYe0kpxdmZK3mKaPsJt3KUD0EvgHusWT4meDpdmVF7aerFv2AOiQb0VWv4lTcsd0RsYO6Tv
jZV13ii4LDtpfRZUJtxBT++Y4MJhQLowynAvUz27UWf+fTgJqhpU8D//Go8MVPPS6v2wS5wKUz8m
GaC55Y4Syi6usu15l16M6DHGf8PN9NIzej6ICfiVXpbfz7v2/DjvRh2jgOVsoYn2qooQkdDybx0n
+vL5tY/1gsXYjY8li0vbrDxNddiVjIMZ3sdpHd/F1B2zM9td//sBRC5GDDtj4429ey+JsojVxPv8
/o+90sUKzK4bwmsqu/IoPFAUhNeOyt3YfH7xY42zGEQVymZKLILG66iVrBUzIXIMVO8+acn3+/wn
Pr5/w11UfQfco2VloZZqldGbgFZzWMXBy3kXXwxxkj1l3gVT7fU28w0OqPqipyp51prCcO2/3+rg
DHHjGGnjpUP63Z5INLKC1/NufNFRMxcxMSGCtadBil4DofcMFfLaeRef3/a77mQ7Stp2PcNO6oNT
cLnzdZ7ZZ/VVw1301VgoEO8hc3vJ4P6aUoprRaSeWAsd+1YWfTXV6zHGh9N6WUMwaN2TZKtV2YnB
+NjF/6OPjoAVHS6uu/6uhMS8Bt09bs5r8kUv9c2hlolwGGUqaBsd3sQNARjpiRc695X/XJVR6/r7
hWbUPc0+alrPpSxI3mCx69LkAW7ylZZOf3ojuszB2npmnAcnikVHGstZ9NoGHg5R2HNjlckfvqe1
yKlFntVWs0f//eeJ55RIMKOtPb0uGe1dRPuFYVx8fvEj6zHDWXTaVo+cICqV0utaO3+B1ad8n2zQ
0mlHRvCEnG2X8JlBiqh0bFtujXMCUuA6MbUvLBmqO7yu/m4iQ+TbMFniNlUJtAF1Zm8US0PFC37k
uh7l7wRaKQlnmnXeB+QsBgQEVPYwKGqLRcZ5DRAzr2TXnrj23LAffD7OYjzwZUZ9rs14mXaiXGRm
jWZZ2I8khm9JRK2vZUaAE9Tr5vD5Ozj28cx//m78mdo+c3OIoGSdwTqtVY48WyTP5118MUbYOnKq
WipMtaPlr8EbUaJ0GJs/v/rcJB811WKQ0ATZqinH7p7phJifJzO7MrAHbBqpaWdN6IT4/d06CL8a
CrNJ7YVKwY5hINIIEMSp051jbb8YKojcKmGpOA3unHHO2Wl+WyO11s9bZ3Eu8N97VcNeDAvOoIwZ
4TGV52qucVDbQrtq++gXlFxW4hAMt9AtlIPjhMnN2KCxbWLI46RLuCdu4MjTLdUDhZ0yylp17QE7
/lKU9ZXM3T+fP9uxSy/GDYSpRl1nbesVtvGrVI3fatP9/vzSM2Pko6/KXnTu3h+E9J2IvMtikAet
Gi3MG3g1rVYBpBTAHN4Qcmtskphz+jA0Nn1Fpk7CYHWptBPQ9BA2Kca0ZEs+knyws1y5QeTv73oc
0exuRmVN9gRxuBmsssJP6v2kWyncG9Xdp6GJOoJYXG3qK6LNcfx2ysz/ddBHMKoH605rs4s2bYiL
GKDVOxEaQ0OtqnuH5JFDmI7geSwZ3SquAWIZVOcm0yfnOXGVgp2fH+4w5uoPxTi0zwhhxkutMssN
aVLjdnQw1YycIao9PgjUDNg74JavHI7D8by4z3ZHaHyvO5yOYKhE39Ah/VQ4sM447P288Y+910WH
aHqUs2hCK6/NBryzI8J4pc1OjHTzd//BcLHUieFic7AKdqU3BFFGLAEZIpGav9qWTc3BydGwcrAD
6Tlm5zGRRr7//JmOjFJvO/53A2xHcFUTqAhmGcrDQ4Phe6W4GWwIvTvxC8dabf7zd7+gI9FILEcF
oF371wraEKID8TN9fvvzZ/9Bq9mLITwhQwo8ulF6lOLlGk11v+5IT6FyoIwHjWiUE2/n2EMsBvNh
SrISTVjjNSWG+dr/oebF188f4dgbWAziA9xfZ6z6yuvDTHx3cFR/ydWp2GLBVDef/8SRu1+ee44w
tXI7GkuPU/frvhx/x4nz9Pmlj9y9tRjr6nLU4z5gjVSnkX7VSqB0I/E6Nyab4xPv+NhPLIY8iXnH
VsfW8vRIda/LRukuBISCdTk6w1kVcmNJU5IYp8Z61C3PKjUS0ozxW+z2J3BAxxp//vN33/9kW1XU
lVxbSWswi3F9UzbnVfYR5v597WTsZWBx+uXF6bo29+GZm+G32efdPduJQ1SUkVheCpMFa9RLINzz
1ixL1aeOp7OqG9XyICMruKAC7Ox9k5z4Vo419mKIrl1lwrPl4l8gh2/jFlBiRi28/PxbP3LxN33o
u1YhXbyrzDSzPBzWMZmD7a0/KqeYuXOH+WAkMxdbmXqowCQRu+BValfe9j4HKQFC5gvpEvmOvBoF
od0rm8+f5EiXWiK3ZlCe3XTC9JwZT+4CcQQlXyu3Vkf48ec/cayxFr1WwY2DbEAzvR5Za29Vjxil
Xs+79PxU795DEPUjTv2Rl1wBQwhU7G0Ec1cn2ubYjc9//u7q8BYJ/uwkN47naqU5+QMC5POmkTc9
xbtrI3JD6xtZtZfHBWZF3JphaTx/3ir6/I1/9AUt5ijLtJ0Q05/lDYQctgAmnWSdDjsdvFPob5ry
ZohMnMX7IXvVxc9UPKnGdCWsA2mNq/l/VZfRlOwm/8S4t9B5/3uFby4mNgMn+UjEt+3NEANrGNbO
kJK/RCq1qx9U/5qDCkPekdF6SLpbEsfXBel6sjJIB6XYPB9iVAhcPm+cYy91MS70cVxMlpUWHouD
XZGaYjXWsTzv4sa8pHv3VnMUVSVbycLzHfOGTIDLHk7MiWsfOUYD+vf3xUM/sXo1cjLPkS2ipTCW
h6wMXijOR7tyEtRAK3M8YLb5GfrdV0MrH8tcdeaMJbEuTYKkSQUBm5oEmCMszq2KTiO9AhnzHaFz
wX3R8Pea1rEviqL8HjVqtwKR9YPDhhtRQe49q/mNxSph4PDflH6de2Te/cG0THq8000nLn5kDWgs
RpopgzqialqGZy29KUbCNUY2dit3zF70oD+v5xqLMafnBCkCZ5t6djC8SBn8tPrH89pmMd5MdlOI
SukyLHvuNnNjj1zhU+3+pq77YEwwFguEqCWfJZxQoEnOLA+oVrUHfCfxja5M7QrSeXAgnqQs165T
1Zs2UIgNEW36ZZLIhJseg3SftNHsbrd+hlHRXTsiV3cYk+WqZSeIFkL7auqDvkP7/YotrK02PXmI
m8xk10I29P68JtL/7gNBOmGiyzsaHx9arQOVgNdw3qUXg1Q0TTmU6iDx6EV7y84fid49MSAfGXOM
xZgD6pyda9rOsUv5q1u6z9o5wRIO0KbFgKP2+JQAVsYIPM1gazRWjam3Oa+xl8pF067x60x95GWy
z7ZaUGlgomANnGjvuWE/+CLf/FLvBkuRK2Y5aQOXt3fYYdesaiiO3RNGxZF7hgKVyXerFi+QrIkF
fkXwjkTYZWd/mI9NEg1QQWpuWlLChfXoGESo4pUKwNj5qO0L7YF+Cvb5a0IWkFM+IWxgjbxKhP7g
d9W2oTrJL6Ey7flTs93987Ma1JQTj3fk6RZjUa8qeqwZxL0Ok4p2k6FVxXV53rUXQxCn0VqM8zzB
JQ3HkqzbItLPfOeLMShykwDbV54gVA2uC725K+V546ZYDEAi6OMwQa/KuEnJx1GsLXrYb+c1yGJY
wOGfhKNpZZ5pHXzDq86cz2eV4vv5vMjSfA6gSzzRpTphP1lwKGVt786768WwkMzsNjacXB1+VODL
Z+pyT2ddemmLyYsqS7LayDx1SkBDyaTcK2mSnzdUvkme3/VcaOaONXQ6sDC3LjZNkdwavu6eeXH7
7zYvC3yHViVjb0yDJ5hOsHIGIjnPa5dFr/Sn3hE93nNvhCKxg7qPYac473Uude2JoaJ/Y1XrabEL
HawHKpi5vn5x3p0vOuZE1SmwtCjzjMp4IkfvZw4F/cRYpb3Vfz4Yi5daUj8ok4TA88hTdWXPQHxN
tzetR8Zas3IOKq7yKDs0w2Eeo4ep3Ybtk0UtVh/1NSGreCzZYmfKfdABj5ViX8Pg6ZvfIvnKFVIK
w9jsrnWuYrUdo7W8oPa7MrLxILTrKMg2ieAjLZ4Kdp8WY7tI1FXbYqScPAbwMjcvCnmA8TEP1XBT
VmS+7PmTic9C6dUD8wdpeIfc+jEUxCvV7Q3/UIdwAnECH8H40/F/q843zddIzbhjs3vNZCAm53c9
HGwr3DD6K7wsB5BfFYfztAB0f6WFxp5fr+z2wSTXfOBBovJLnB0gu62U8BXsCO/3VyPNt9/hklBV
NgqezC6+4a/Bq91yH2RsoNyihJv904xNCnVe7NGbr/j5ElB31t3ybLH/KgFh0SDMZp1aXvpEN8hI
3WRYeHMonq26c6F+8bDzHDfa2oq0kLtCk1dUDJ58F6UlpBXzkPTBtWRbo2XRNtCtJ+4hoL4SpNmF
rj3Xjb6ycvN7ZGRXft5us4qg8Tl+OtCg89/o1rXNAVIYkJxIBVU26TpQte0w6ajeJKQebaUN6ppN
mVR3cibeqbu2/R7nJh638SqHVZqGyAfLTVIe5mfU5bOTWFjeSKic1E11ZlHh7aT2/RDUc9wLYzr2
mhhHhOabP4LGOtEd5pHmo86wGPWDsOkytWQbYbf9V7vVe06gZLsVBa8yqsN2HY2deeK35u770W8t
5gCnqK2aHG+wa2Fw3ZnFNyOwTjhQjlx6KVaukqok2bNJPEuGxoGMREJjBlLPzxqPljrlUg6uRS4O
+2ileM764SZpsxM12AU2/d/1gqVMueLQ2jR7EXk53344hGuc+pd0sFCaW77/ecXTJPc9nx6ZDeGk
waB5/Pypjrz6N2Hou88Kuk+eDrEfe45I/3DmBT7FbcqvmeUkf0RkurfkpJ7Sdx19zMUyrsYRaJWT
FXmO4VZXkGbM+7zxxSr34ctIqQw3OcCCdRBXxM/4xD7TJzX3UIrGWed0/AOpyNqJ6eXYgy+mF9sS
aVqnWe6pZNNCaNTTW1JO0+cIFxWj5hhsiWdtzvx2xN9TvEM8jjWHB3nm0L+AFX3OxuDl8xc4F0M+
6E9zFtT7FVvaiimrEbF4WoBVJ3NBLrlJ567jVkQHFVbgheKSvgdMojhR3TrWzRajhT1oo+8MSerp
eYzzUgUSQ2bCeeuVpSB5NvZlJoelXtLDIczLl0zVf3zeUkfue6kxBkneKI4hyX5IRnxn3Q/qnSc+
pmOXnl/Ou140SiVpY0OPvdZWHwHsPlU11q7zbnuxPCyIVW3VQks9DGdPfuLu0qo9sYB7W+188PEs
la7YxgpJSmzk1baeXZImQXKWmRlfm3G0iSPXI/BB+HaHbaFU+jbtx3sbOQMIdZOY01BG2r4oQn2V
xkq2AQfXbfuBJKMocKsNRQXtos4C4HBdYO0SHmLT61qebEK/8k88wGxc+ujrV5cjSjN2wAjc0JPE
IcFg2+WMJDFn5Tkk3SG/Zz0zIqjgP9SGGISO8wSWWr31ZNpiG5vevKIiVBVy4K6ZPD35WmaX8QBe
NU72/Bmb6tbKgJVnW1ZrIfG689Khc/z1vNqKxI8s+SIJSxUGZ/KNcdF2v1X53MkT88Kxz2r+83ef
lUUqeWnGPB0L32jcw6T+/JPSyWw50nCLEYn0xrqnOhp7KTlrD2NUyh3F0+mbYZET1kWptSWvBFaW
lqkEL6UQ8BVdQU2OzXWvOWq/Rm7ts8Kp8zXAMB+SyaBmj4keUq9QGiNY5Y2WbaKmr2/7OqLoXVjW
qrNjYsEkVGMO1rrboTCTa6EhDatKs73IO52w+9JqtV1b9slV3+bNug4y/VKtS1YiTZx3uxDNIW/I
UL45hftFTdWNOWhwNWsW0YMI4eIiyGinMV3baVmv7LCcoGjmdrHK867c5FEkrpXQFazkx2Knykx8
M3pj2o16DiI7VaI/JEzFLw48lteu6MrXsIybOziewN4TN9m6EzeBhBtXJADoJ5/0Q1jWLHdJmcgp
LjtE5AFqvPYR8e8s8s+xvCvOphDi3tHMnxBKRgz+irI2LZIW4jYcLtHZ2dU61+NrzETBPqmql8jB
vl72nXHjGNmrIcifCKfwu1uU6VOVGeaVoTf+nkj4ZmeqZbZWsxjhRy767g7Garvv20FejJa0NiQx
AyfWIvvSaBoBcdhmpdpPCokM0WMa1eVtrIBHU1K/emRP9IaPJhLdqDTjLm7re6ZrLN9knI2VEZA8
08LZBtq1S0ap8Rc4le6Lpl/HZZFsU9sO7vwE4H9UdoJNeKusZBT/6Icy244Jw8iYudNFl436plZm
1qDaNA9KbNNPS+MPwiFj7+hBfsdlUXrUyjeZIqhOggGVYBdImqqLxhlV6aucJlvKT1Db+kaQjQBt
K2ovhFYpq2AScgdRlDSIIOwugiTXQNVpvB0YsQRStWNwUHEI7y1BuJTam2IDnsI9xPlAQi+UBvhi
Ilt1ReRu1doyPcWR+c8wDwSOZgRBuwKe3KVv4dpF382qzB7Hr2k+40tUULxs/YjAIlnbIgOkZmxF
PoYbV7YuCqSmZdciNVsSHOcK0NQmWUbXLnPofd0awWtr+cW2I275pxEYhH+IxC9+Jp2Md6T51VtN
quq+AK6zGV3AJoUziDWbDPEElEQk60bx25c4FfYBunCwbUZYxnGoAmXVZdf8USHibEShJpcOfruX
iFiJtTGyu5RdMnJWrCR7WY36rgNIBstdSbdUcK2VY5YuXnkCRi6mtCkPdV7IF9+szcuyt+F6QuQd
6BGtcdkDle1q8IdCsqUSlbZq9WezEmtXDw913YcbmI79RRXZE1YZ170f0zC/JDBGfG/USNxok5zx
/KMbXUo6JkvPNDiMytjeh00JjpfZZK/2TlNt49bOHiFzAn9VjHpfAD/nxIwAl5Vrp+LVTEg+WMdC
lTsEJs1VLSnXUDiNtNswdBP/oiNcdmRXPSRXkzCBTuDl0Q7QT/M7pwJhsSUXC+0oNKXHPjfjfYaj
5lvbdEaDe6siTNkNnQE2VQZnqqgiHDRTgYFqCvXZrV4DVSWvGko+WYi/G5P45xX54KO1aeEcjrsC
Kpbk1DnTEL86ZMrDqiqae2GVgUQHPrS/YgWkDxcy5aMEQOWxjuv/lLXC4BFLbUBtpgt578D3BCsJ
w3WbEjpJMETVAySqckIK/Sxe96R53FNmK28rPev2U1uIrYn/nPWtPaN1Az2/jCN94syCpwEtRqhB
I0oYlcB76zEU19nUtFdVoynbrKgpYhaO2m5B8pIwYA/B1s17ea9SINwMsaVCu0DVlnS9SzyNgNsT
1KgyErt4jdt2eiHWvllB1fRXWQ8wqSJeoBCEG+TXJWhL+F8TorKcD35Y9YliX8SNBMqrAFkeodev
CX3vjZXfWXq+0TlL+0mwJE6mXjU9AvGsGVvUGxu8BXjpylbfCRMekB106XbQRb2VpjS2iqWb21QD
AqJ1AevXpteBeIIKcCI3hB4ZN611qzUQTk3+64+2b+VTL6f+OkCKe1GR7Qegw3eSh64iJTBso46q
Sa2C8CrTOc/FDZVV5uPKApmrDqss5symVCqAgm6KXz+yNKgoZvtzzGyKF7lW3bZO5bNUD7JLg0DH
gwgHKghabq+rgn7UmFVJXI2w7qwxaoZVYs3g9JFz+dzXg8uw7vJ9MkP7VTfLvylVnV+AJI1uy1HL
/sShhU1vGO5IXWfdEjXijqcSRFcSn+f7wAE6w3HXbel2P8FLO7tp7JQneIUQOmUpvstMS/m6ZLAZ
BCRGfOUEAMXqDy2Kf6mZfRfGmbGOgRzep4VB9vbYzbmNst9Fqf/Q60wA8LI74oAA3nauGW/A7pV8
ecTFSGm+TMYIQTfjhhx9SHdpzhmGA2R1g4Ezu0EmB3Y2AwjWTCwru07Y9FGSHiMty7bE0SuMjYO7
KsPQ3NaCtV2VgPHOUiSaYeubayD2a4VVK+iEGe8tXsocNrjMINvY2bpnyrhnPfNLzS0VzhcZH0xN
CmBatz5kqGM3aWk6LFoHtC76zq3SwxjW0T6r5ycK2mBXh5q2d2bIKJSmfO8YrX1bK363c5NS/dJb
qbbl4C7ZJoYvUPWqidhHvcz5/TrhC83V8mteEnG3KxotZZ0llejCFrYebipJDLg/qUQhDmO9k9Lq
13rskgwnnO91J38VUgn246j727RImMZYu29FFimbVDhgWsshu0zg8bF5tklXATHe7uxEhjjkAKBs
C910dwBaXzu3JCvUjsjGcGuSd9ZRphAVJtWo/mrBq2awyshS1Vx/rZZWsidpddwzGFHDMxp1D52C
1z97MyNNmS6F1tnQ7Xtco2UduIcurcQ12rUvBlHAKyMyq9VEWMxKYGBG6VC9zivbW4y6cqbF9eoq
tFu4pI7BTqIgGmfThODnFTUhVsQszb0ifONQ5mG/tgv6dCbjHDoFy5qs0MmFzC3lKlXc53CKrQNR
v8o1OOJvgdoBK0bte+gqTXy33DjYxEbypx47+yJpi0dyi4KVwUKO0ilBl/t6MpVvhhIrL1RAVeJf
zRw4zqCSyhLFO7N2N3E47kLTkd8bbpCsHS2/jRQTaHpR+d8s2dfXE9PnZvZ3uvn4wGDSb1pl6EDf
quEvJ0qSw0ig0kGvgmonHEZteiy5tbYDWhscbrQXaePuc5Cra0z2CgS3QejXORlSuwqe8nYQwKJT
t27XrtAepon0itLFG1s2NokBmR1clSDDqT/m4jJmbZKv2jp3IAPWw6sL7oyQhGYM5yYDGgCfdPAx
q+EkB0jf26xoSGnJgROtZW+mt1WjN9dWRQrBKtA66U3O4Hwt6lqSB6xH4leoq9rO6urgqpvKO9aM
+te46x67JgZejOx/M06BuhkVPfsSJwUrDfQicEqEe1f7tXxVDfhCgRv9sVwS6kUZ6d/I0VC6Fdb2
4qIPdO0itKYSZX8Mo7nQkDQD7lc3hQzHa79iS7HO07Ca5+xqVcgOii/KahpGIcqor1Rly1Caf0/y
lnQpkmmTjWqQhGNFxKGFsevsZNTcgoSzr6axiH4Y5AfsMTmDmsmyGe0WjheDk/2hhs/+RjYhjGhf
v5I4THZDa6kb389fwWXBEaONNjRYSBgjie++xoqv1Lsa1ak27simJtoFtCgGiKReGRrBLzDWGBaN
0ODUtpfQb+X0K/SncVwXRAStRyVyo21itgyjoavXO7dWjXYdgpadOPAmEy0sn8GuONdxrrE6ZBGD
NTf5VVTdtCvHotrqSVDwRakTSq7OmHCW5yqri9rVr/oQUFcMSXkbzN7ewgY6RlDPq6H21r0Q9biV
FGh3Q25X7Uo2SvbVLY0MC0RGZZ37/i3LrDtEfqCsYj22d0NdWntIEdmhSm2X9a7MdxBBkbm3cJAr
qxA/ysh01oIQMQjVrCn/L3VnsiO5km3XXxE0Z4G9kYD0Bk5679F59DEhoslk3xgbM5JfrxUlofDq
aaShgJpk3bx5M9xJs3P22WevPsnnA7t1oJuVnvZ1lwwXnVvpoVBrczP9QiL7ESIKOGNygfDER4U/
hbeTctznvh27izf2KhqwAhCvyCOVslCxIYBq3JqjrGgGsmzbtlw3BUFLnFJteltOJD4FZERFTB3E
0Xe65iXQ3W/d4JOHzV9hWw1Euy85FTHUa6gWsPBurSwd6WCZnUl3GLfu3BJTDa8QS+JUPhYLfwOU
c3FkhYYYyBbq0yvMX/rYWTXv9TC6zjZo0+BFjoLY8Hmx2PH2zPGmT/R6V1F8gAAX7t8VXQGmQdY3
IAPnZHhSi2lHgTn7PylJcIfWhv5V+qaLk0xkWBOyeZd7/ls76SBSJvkTJJv+dR0TEAfxiTt7TlzO
1FBMsWRr+ilMufWyKq3PqUvOz9KaFnSZsDjrymkO/HjrTqf175Bo9E9mY2Frgfj81c7Fa9+w8tXT
MdDeFNadXofQ2HjQ+Q5ePvzFYvAJ4EpBRNYQyuUa/ugky7e1Rb53ZVvTYRi4sceu44OaBvOWTnjF
Bs9KZdlLb7dAwCS/elju1MTptnQET+siXa60UuF1seECZUU2bydDEyFn8gWx9eDHTTWuTKFWe9cn
gg0MN2hvmt+exLOncNvPjXk0SE/cwhXqT20g1k1oLd5jFdDScwrR5C1E3kdQhacrOc4ZoaDVguNH
Cd4E33lsHEmWHC2nGTk9AUwTafdRgClvN1qWu1O/4ZSAT+VLMc/4NjjIyWoFfZYuY6TGrtxkGkTM
bzz1zgrtZl80k9q3yidUr2AzuCFFfJOqubtVdp8PHMlk+rVJ/laVeXrmohTPrRzLo+HZv+26dAl7
Gqjg0ySBktLTPa4QojM7WG7hvSSRQ57sHlb6AppDzfvZVOuB2kDG0NTmXbKOhNVPEFNYNdIPzGj5
8NvMgP5srz+LJDPSMBmx1V243ucL4x/V1N81iPgHv1LGtutb/zlY6+TQUX6fJervJlhpJuYaIE8w
r1QdTpDv3IIdKZZlvae6q9IbEjaTB9U3faw89h9qyhOqfNJSbyZgVFfLHpOdi7/pmMq1Zx3QU8/s
NNNV0GkcYfL0W1/qN+36rNUNDWJTLwIGlWI4jFxQG4NchnPCSIEQTCFufc2EdZJNcDOYU3MBPqZZ
uAkXONt1qghsxXLQ1O7Ac9E0xPIjWfmpyt/smo+pEZ64R/1wyTaYPpLcZbcPYt9755P22fT1tVfu
na2WEOJuVsXELRe3A+t4G9Fq+97P5H0b1KYPEG12TwA9piGWqSkYogqYkKMkFLQVVkTu+1swtZFt
FiPQovUPHdhblSXv5VDVfwGl51E/iTgXsxlP82STDS5bgjT9+cNMWu8YsAa+LeWSR45dQ1/hnnti
Gp3GI0LObsg7UMHZrFgKUvll8SBJBAavcuqPcsvL/rnY0DzQLDzeqfBPIgR8OGitW2ukj52cIT8h
dD0QY9+hlazNNi9Fz7s6+vOmoioiGJAoi2qqvKfe7gl0azitgIMA9JXT1Vpn6Dn5V2fSjwZYKvel
u9zTHoGuyhF7xG880VS1r0WW3sFR5UnuB0135s+v42CKn3JAA+Od64JryeT5bBeGfc3cnP1KZ6pf
+j5175OxNzfCIcJPdSTYZykwr6X8pQYDJrvNPRrk1hQJ3qPwbZjWWydzz4nLHD9IqhamlJ0ClfKX
c5KVeayJaXmukRtuTErTH9ig6EgGwVVqXMjjy4absi2e+czyuHK7n2q0JHJSOG01QYabpR1fCLd/
pCC7J0uAttmyP/Owehrrpjhi5hVRbehGAS0PaHMTrppZo0L8BvGX3OC8LFBQuBA1GIFVr9WxB+Bn
bQS0mxuQWMMFgqBGb2hm4OzB8iFm57fI6OGxF3Alk7mPYSju8iG8kIftbsrGEKdCJRP/jreAuV58
UGSruU0zclGLcMperBBYVhFcRghY23H030iTeya3fn5xeFwPudX2F7/O/Cek/hwifTbuAazYm75O
Ar5OL06mad8OQf0zpZMFf1JoOAGO2QLGq/ydbkbz4BLOBxAjkKDSfChVusF+QkQ+lmzdOQ+GA5y1
CYKtQ4z13iAg5WQ4A4kD9PMx0J10h4DVxWYWuoe678gl6Wtv5wZNFwkJcZEQSnB2hiHiZnQJKpVz
/Sqz0D9NNvPeKSN/smiK29UeAMmKgqbBTE8m5Mm2HzLuUUvvGrbxLlNRGg+rLYtnp+BT55sOz4Hd
yO0UjlQBhn0nAotO0fN4vYKaPLCGDpJq4NsbW5Tt1h0iKvw7zi0/llyeUHXcM6HIF2Hl1qVLJeYK
iGEbenHjDurMJ7yPLKo7ihRPmCpq57raGy5Z1VW3fvu/KhRuv0fRT2EEEJDI76B3YuZKOXEb/bfV
yzcj+7UlmvmtmrH6Me5YUUmth7mqyU0k9xmN8mWtBbEtXQjKTlykZlnIHqZL3/dFBHmr2AyDDYTB
LTZlCLyxVNa3w9Um5y6i3ysoGJVBbzB9KNQUhxrUmpMH1wtp2td6gcHV56++QL8uZJPddTQUR720
9plQOS8aReBHRGGyidZlJwGCyx+Y6drWXjre3kL1FJYkbN0O7oNmaDlazOAkwzGNDJs+b4YgypQB
EKwKzLj0/WlHbO4xz9qZ5GigP6LkaTY9PTxgMC2+rQm4SWc+80RwBRIAGiUeUemWbR70SEoWmTXU
egdfVZfVTD8HJznJqr2VNeCm2pjPEI+G1Y+FOe/zLJeMJzRuD8+ANOf5PUAH+yDttSYqHFqPbH7r
vjfswY9O3oSxWjjpl/qq1uQUBEZ5EFnYoUJM6CHlupVOeB654EbIYwveYGDcarvyzG+yur8rOufS
G419EvX0zPD0nmyds5XMD8PAt9+4CdsCpedGhF3qg4Jon2KF2rRQpGMYW819WYbtTs+regxSH0U8
X9/Sxu52ufHZd8Xn6qDru6QdRL7HYESWmr3RReS7QPT+F4zSU7sodciy33jfgkclo0yT5OpX3cs0
FU8VMy/4Qc/QvKEHptStRvMuSvknHSqc1FwWv2H+v1uZl5yL3hC5BWM0vTJiidZ6fbB7sybVv6/j
0WaYtsoFDlCdvczG9Lf4RZv6uF+7cKYB6q/IBeW+8HUQByuwW0IzL/R0l0qbxGqu1mHGBxuVZZJF
Yggh5symcSsy/vqw87ZuYZ4lTmaOnrqMvCYLH9fRzPAR8ZlZzB/mhNyOFahTJKW3Jdro0ZsWGKd5
QmxUWMOIRUnSWXfIyxR3rF2DrS6batNU0/gqg2HZullCusGQkZNpHoS5vrFVBVHXokyixpsOczqE
karIY66X+abrMO9a81fvjgcKSWMDSi9aq+Lb70N1WsdsQgfrD8Hc7Jsufy9kfqE/P3sLd38yZt1T
YjlnKX5gcL22Zn9yTDBZ8x2lQVzmiCFQQ/JzUYy4gpHm6Wu0qVcYsEP+2vjN96A5LkKr3PVO/qZh
8ZzdOVCnYETzs1Pp3NR2e0XL9TZY1p9KFPZNr9fTMALDDQzWoA1LG5Et9HsO0HMjnfGmJOS+8sZ7
d2lPQ5u+o322mzyEZNUigEHjwzYvN71VX0xJS93nlnXMenskm/6mTPo0VjnLLWqy72wDu33aW/3v
2VQc5cSuRri+1oCMNq7u9gvGloZcq2hilhYJt4Ph2djuaV3TXQoR223PlgEykb52Dj447m8S548e
qm6DrZpqDy7QzSwq1Ndq/pO64bTPWo6IxTX+lr/UNduXR3ZUjrQ8zRGnV8GoZaq+oNFXxklZS+CB
33EKhGwQpn2ML4wIZ115JYW8Q8rqVD13RrhwrwQQZBn4zSFeNtF/DLb+GQxGU0w5nYfMVs/J76vq
h1XLEEHQvpFWT7FiKJw9XYhAq5L8T8kCuyEh5PS06LWkgqDdL5/Q9/8YldEdDLZKpZ/ZcVV2D+ZM
+2vD0ytz1jQz0/S2jvLfkcZ92K3W36EKrz72QashHC6FkhEhasqtk7T1XiZfuZrpeCaos3M/ID+W
r4uVB5Fb1TdNeME/bkYmYdTlwDsL1JeM9MW7Goy4VNX9maj/TJuMM5FYkkq2wSO3mEx+THdnYFk3
CK0mvdc/V5MZtSnN1aqzihWd+qz4iNQyAa7Oz+VknoXmt7Ldqw5FZT7+Xme2nM+T2Td3sz9fWZXZ
Zs64F+70KsJcbBoxhj8kfe5NnwsvoRFiJv6d1paItV7+FGCnzNpDkA4gBPQDC2sLUWhGdR/06dWU
tNwdFDKGkvO58JOdCloA0UlxqDsjIc6nyW683C72oT2+6KEX0eLDC8USxTHEmMRRBJskFNSoM18t
bPt84m5dmVpMaR+gRRfvSF1oY35WkozHoG2aZDwYZMq3qiFaOls4e+pHYy6fTM/h8yFt3cMgkXQf
I89nNMjxKRgKwEDNtLJtun5IK/yq8vID+sIXM8Z1awQQCqwGIhkXjB8ZRfs4rfalMH8stxfIpF5x
cHFVXyZdVps1HcE7NKH7PFOsb50hO1mk4xG+zlCjMBx5XaTnxd3YHup8pHXKcsXoGV08KRgbGZas
fnKYT1FXma+dItnYKBAd5FLX5JhjTpMOF5Swm+46ZTRO6ZjAFmuX/pUu8JqQIrUvO1B+5LDAswXc
eQgSowdXo7oIiEh58Cf14rXGcGsmebJdAwsrqteMu3wu50eQDOVLpgqEYTcbHgOBFJdlqb5h8udv
jTnwH8WkxEPXTu8ycxfqj8Ai8CBr1/u5HZMbWhvIT0ZuPnETOFeRthRpYn5IGBaQ+NMHO9ueKFH8
TLyZq5J7AeuVz5qzPDG1c5UQDLf/LFVDWaZOzKbPdOm4Ai9W3uAmHJb2CfKou/W84toGE9EpBNJu
6EqaeLWm8EH7a3C2ZcNJQhLVJncBFqOu72uK5MhfNVEGFmMsHAj2nsnCwujZSw+rrJ8WSe41tBv1
UPUecJq5KYGQkdeXtYjfaUXegjHcKEqDs9+JPDLYWzi0BgjA0poStpC6+bDqdreS0bxZfoPXfVgt
b5zYKfPY4UOvZG9u2pGRSsjqbux5rb01QbGcrbJzj8Zs29t8qpeIIIZzVdtD1BR2eFuloY0SmEws
nbA695RZbnOxiYMnn4RUSlEucDIELoASgNsGiAopjV7BRZmQmVcVzh3GhPkhk0TNl8r864x8X2Xj
OU+uA5bTM0YGj/20xnNtvMqZ2YAeq55ugiG9DpNH4bu/Qe0cnF3E6wHYJgcUGqMvGM+kZiAszew4
8wDBAxKDVx0me5IHS6EZoC76XpwHwXqeMz5EtXj9MU00TzI2mdSOXa74eBjc/KmBEHJqPXAVlfb0
vRa/koOrRTQkVUMhZeQveiIZc12G8MHW+gl1wdz0jNFdzvNkOqwqD2/nNUgv9jjWu2Su8BNo3e9V
LkknhyYrKdzIyeqcPLmZx7kAxZs7nzKHPromoX3JCxtz/ugyyerc30sBfvN+zGlFSmZse6a+Dt9Z
V7vnHAo2MmwSbCTMoJ9kcIkGUrVFgYiPBIytsZrJl5ZJefRDj5h+OaxHbU/uhTjp1SMYsKi/Na/V
Hb+5g3UpzfXFVyPpTbCVbhZ/MK+iHasPt7Sd06wbutMs6V7dQDtfDMl8PDAJTCYmeRH2Lu4KFFM3
ztclu0H5TAG1pPZtE4CKACZUoyD7iKk5G7AXu5nnPVOwbNvlgvW5chiO/VQh5y0q2DOFdl772rTu
FV/K0R6b8dxT3TyVVPLXUBb9T6pseHHMxp3YhB33O2zDj29hcclHrDMWWezxakzZ/Yxo9tc1snpv
rcitEKharSKVlAjfVRI2cVuUFXEx0kDJH6eEfo5jBnt1sSsmbAkba2rFaVVlcTt3Yv2B8zryjvSk
eapu+uxNSX/RQqIuF5OTsczbfZom7h+e+umiUrfe4V8MrqsahwjkJm5xl3yoBT3a895T0LU3fR80
u1KttPhWS9zuhgmty5pWO87ZfgFPmW105g/QH/P+AvQoux+hKl7EkBpxnYt2W7jjrjALRnaIocFe
8nPizXEE/jc5B5+T69cHa0C4zqfpN26gXi0Dgdq2P3zYIJR7Tbv8SSq8oUwLGZamTfqpDKGPJqSL
JyGrYiBixtWxbQ8z8xoOXgbSaHyoAb6peABCZMA2kH8LnlyraIbbQvBlYotzg0+PWesDQ9HmE16q
/tuGUBaKIkFgs0Esjr3goJdz+nf23fKaj7WIxeQw9ksSiBMZr17Vt0xyLKfY1S5lbsp1f6ncgQ2c
RZ8r3+mPle9inZhLX76uLZdPWH1lqUhhSGVDdQASrCMte+JZQzc5lAIgEi73bTIvLaqSwd5AqwM2
3YPslrnYS9lxc4YlKHBlJo9VWHTPa79Adk9RNdptPdT+t5tqpCWDPz3Vc3UC0wOoqxz7nW2V1qXx
RjOyNeMgUWHjSVC7P00jTG87oRgzlVC7GPuKu8lxiTiR/bsx9hIAAB0KZ2K2en/culKst6GzFIWC
Yhrk4kFb1GipTkeIbkxN7ltsebtpsOEHDB0WgRy4pwz53TRrHPW/xu3dMNdAbxR/HWNK22PHvmqc
wa7bGmT9n23ROucmSLLPAoDAzsyq17RtDMjNTMxAwQ5eHkurkR8i9dtXzWeyFd7M7cB+McFqWIAW
ha1mkxtNuZfZ8KnLPmUU2n/kgZj37E4P96XUQ0QJbh9skitvK9d3XkQJ69TNl5opnIM0NXdU+oO3
0N/01g5Mx7gVqsLp4cHhrdcOt1qaMQ+3KGZlu3zY3uLvF1MnO6Y4Aa1zILaiWJy4KUBW8jVAxg71
vAsDyHdQZMabAVYSAxNmQ2lCBLOlnXEjGdz8dAn+Ol3JMJow/mzyip0WWE3Z3klmhC4zLW9S8csx
Gh0n3dsgPk9h3nixP4QvXh7wJnA/V++Z0/d3wIe+/dHsL7ZOORSGxuRmsatnznwFOxbNc3wyCYF6
dJcOqaBvnWMyiWrjZqI8L2hkl8Zmaj4CqYwQev7WtQ8fIhnri9aFpLwtyOTUegQJa67M1T394s0J
QGxtMt8gIpyF5BKhxmna4QZk5xJbiU0nmPDq+xUxfDbJVHee27/z+IvjCtszpmOrD3M9mO9lkKjT
kmnGyQLv0jCm5nPRGzg5y+5KOdZFi7ZrPr/MuNPeMMe2CESMQ82i8atKxoyYYYG+Av5uXfrqdODH
L7B09u76MaV6xRDkO7wWfbMVWdtuxwA8edd14S2m/2I3Cqppg+l2lPjVTxZ0wV6FiFZZZtYHx1S4
IvxpOPtcQy2TNm2fVauLSweH+ZrbgOHndk72jpG8gVa193NWGpc5m+zPRPb8Uo7LpRTK+2V/671r
5tkRhnK/71qVXssZXWCjtGfc5lJpiBmO+h7rAlpn1riP4WxL8obVir8my7u9SFbG+L36DpwJEzHd
/n1aFYDpfCAuFy8Vv4htJlLSAeHiYvbp4nqY+s+yTWa+wok+ogrD73KymnM1uP49OZ0Y80vjDS5Z
dRklY0nbteutTBCcDKHGk8ny3h7Vb4FVbExgVJsGLOu4vjlpJuIMuEfkuMvwWPdh/yR13e9077gA
swc71twN77ludjjeYLm3Cukki9wcl4VhTleEdGTwwXE3k9HLu2S2yi0MNDvdMNDmz27bPhrrjOPQ
su8YAP2kzOu2rsrVrsskTmAA9LMR62ABxr0OzalbCUDKtKmeVLXIraGW/ClfMY2J1J6+AzQqRLe1
P8ml87ZiSfhlmjOBoIZoN97svvCvDiePO/dAsvN3houSz3NUez/Jq8+VXLxn7ZbjjoMhufSTys4N
9k8CJ5xw66+sPSxWOX5a+Co+DHcIfN6cIYlrZb5M/FR7Pl33CuK1fwz9QGabrp/yrWxX0FfzEKez
IbdLUydnSxE1Zo/28sii5EKGnOvEgKSah97qsEKVHZ54WwbFXQok9EAcGrV3b00njAvzdfVkGxfz
MsbKluHNwFDqlVaZDjNznfrbmDNW7pKOPqgrBNL2ZI+XwlLLHR30s3DqZU+Yqkd8cDrJS2rp526l
rwV3LyMFeFblkNZ68rBxwSAsM3gsGUXiimTb8EqGzodXtN9wLgukgBx9lbAGZAu/039NGxrzpqyn
hUO1GWN61YYDnx6DtD7zywbWuK9brzi6Xdix2sbIMNnYaepI4L/23BMDz/9dVa1xWLy0PASOL26N
rPkw9IIHdCWj7uCHeXupQQHusTYuR9ENBZPlrmH+6j04pZ/fW0nLhEvk/cMCbvkpF4TUdUzrWLlj
Yp7Vpd6XhfFRzUER4cTyDl7H6KT8zY7ck5qYnqvAy2KGok7spBwOhI4qeYt/+XkxvHbfu111bMjN
jFSzssi9eu8e1pVzXivnDXZrjXtHZbtwTl78av7KCe+Ly7p2txgiWAYED3+GApdc2zI4mN6tXjFc
+Hn3Yfh1fiuDvrl6vc9FGfQx5hVrzQ32BrOVjHpc7ymzi41fGXdr1eUo+c5Xx4Eccbv/LQJ/N3r7
VD6YzjDe2mM73PpsJ66Tn24T2OzbIM3CG7NavgbLamKrU4i9QxFwd00Nty26XVULWpymdoLvUJLE
BiMVN1W2uv52AX24m3NJLh86xXb0MIEOIW48Nq3e1NBWEdU/oTtmIowY06//6HME3tkAGu8lDoj3
Im/Xv/bSNk+2iRFDjJN1xdhRchBNEK49Q2yMVBWvngEtT+D7WymPjSXGdI9L07APyWR0JyOkA9w2
nl09jNWMlwjNVjL2S4T8Cm32Y7HrdNsOExYItKbBp50Tlt26KfZgYFH4YLk+dOvuF3ZTGXEZ3X2G
NHecQzs/LC2w6ymzhgu54JSUAAmSQdfnqtIw4NYJlp9KU/04YbzbY/bixtJVsg1xJT5Js61iqvrl
AI82jSy09kuWmylkMBPFR9Hg+MxTNv8MqU0MZIk0LEMkWucrGBOENmEZyIjlaoR3eqYQB4cZ7kPM
dj+SGSvt+IrRyVbldlB58yJ9t8V/2KOFRJMJv93zpb1ni8AMIIiXjO8qeoubchkAQLBwmeO28b2H
XIzclWQ8jHQTfwdk/NvJLfIiTn0V/BVNgEVtwreTMBHdJ/Xq35ps4lBP5c2jrm2b/PsQVXIslq8Q
Z+qpNVgn7ErkQ+WxjpMUqnhWGKcQpJQ+j32HESIJW39n9wRsWcCB+EFwABtL2N8MOFeR4gvsBmkl
rsKssZQYyt4UM24+KhVz39nyDfEx26Oe8oemWMjXTP2QKVJ/heY83tKDJ881utY+lGt7atdy5j7L
aUo6HtA+95cDHZEdWU7dn8KpyeOJxuhlzVfwDYMauYcswjRh0Z38thxOqtcsAwArZY5qe2oflHV6
2yRN+KmAy217f0i2op77Q1ZSzbSqnYFXMOE4rVrZB1Y2FMWrTz0T0qJlCx7KuUwhIy5uIN97z123
M2fhxi/y+SIApJEMw670waN8AJjAdNOxcpxGmTf+GW1jziN3aNs35Or6CvKM/2JuJGdJ/NFWOMx6
VyvNAeVO+jJPmCkJFWVnBj5d5IwqZAZW+VdhZY+ZKZO92RTM42rrHSPNVEQll2Hg9MkBx2y7h04L
DLkTOLjc1IHkmPruo5MG8rLgmOPZ78tI8h6h7XghrzoTrSzxUfKN2d9oIoRfecmL28TFfEqTXL+M
IYkDG1v7C/pNMGTbcHL0nS2T9CPln4PrVXTFBZdn2yXEeCz5dLLqoNgORARvuzCF6qnp8ysPVSMl
mY1EK85c9PpHD2t7TH4mc8Q0l18DyAz6gUIfUozbkWUs01lZK9vruS6PkNOHXb6G81/hJbwLITfo
nuuni1qucoarGpqGMSh2UoZiTbes43AuD3mFVJMur0PA6jv68PdqTtMWFlx5NJ10ySJy242D68uP
zJaMLTEYbTHugETAlKLZEYG/gU7KioeQ84/21m6Tlow/J6GyuNB5tpe8gRDsV7aNJnN8Y2RcbduS
jdCVZvVoLoF/qrqgwEmQNB9lWb0ry0TozDhDXMFSR9Iu74bRrqzGuB7e8MGIOvy815INBlboK17l
xRNeiXsEWI2fTrwOrgz+967p/xM87amt+d9/5aH9Zxzaf/x/RHe3fgN5/kVmij/Hz//2p0EDW24/
6z//879fPtvh32lp/Pb/Q0szwZs5jmM7vh+6DnC+f9HSTPMfZkDAuTDBocGP9f9FS7Ptf3hoHQFW
xdCyLWBq/6KlWc4/QnxeEDFFYHqWILLwP/7Hv4F0wcz926//M7nL8v8JRvuvC5h+8H9FnLED3+h+
MqqjXCntfSdL2zjA6PrRuBQWlM8rsBN3No65NqYbbO8uV1mDJf64jnM9R7/oiWSj06X4SyA2To2a
ZeAbjErAIfBW1RgOYJ0/zCtcTsCdLtNbLLAsU/XjW7dU1rOf5+zqlI3TsraDOrBs0nquGvbu2up2
tnvxasLtPZll4WMHAPQiC4nunKB2b2pvqqsN8U4TsF3wghJz/Wq9dMj7u8pb64Y40bn4TmSTsmm3
dMgmlrb/mgjOZcxR2Bz0ynp+1tKqV2QqX9fZ80PUjELf2KaYWUFtdPNg4OBnc2TqaMlKEmTOxEBQ
Ixf2KJj+lM1wsYqsx3GTij3yqszioHApR+s5vJjOHLwugWZVIAuIWdnoIjHu/cKaHiv8Ti9yTuSH
q0skJcqqs1qkOBfuOr3OgbTajXLqrMX3RyG9Mfx0PMoMA2GkjBYVtKLG36C0ZDd5O7VfVLhY8rXf
j3tXm2EVFfXg7zy5kIpRUuIr7CRXekhKB3b2dtWKhrNBwPPloSSc6Zaxi31twgQpR6Rdy2S+LrDP
mMwhrsicIzEkvwe6yM9drorIt7IQ2x1UWQOedr9TSnWPQWmHwcYqnfJD4te4mdLK2GdJ7n80bYdN
OBuLp2FkPTYrGoPpX/VBgj/83iQkiIPG4JLXdKcx9vI0QZBkrXEm0CUy4QzHnirzK9qoKKNgtPxy
42UzvdAYWNZuMtW8H9DIm93kPgUivLEzLvSlG8vtXC7hfY08HBPj4WGEwKfHtB/8eOoz/nLadYmC
SocX30iCg59w+eUYBu4DvCOfBWSfm5DV/3tb/64wUPWfQAEVl2DouRSD4OzjXb2R1AIvQ18U31JV
NntKHbQjZ5D1pa0S40esMw2p64Kz8tu6rXZgzvz7FHHutIwNp77Mg68qK1pWE/omv+uyOt+no5jj
VqxYx4tfsKg1syWgBUYff5KYOlZGEsxP+brs0GAnuu4Zw6zSy45Exxt/2dgIfxBM2uMkXCyvin0k
7I/karyOLI+Gr9lwcbA2NJtuKtaHIlSs9xJGo6t96+OqKkMMjLxfODcolD9on9M3c8JxkZmleWcG
ofFIAA08Xo86L608Zr1TV75iH5BPayngDmf5RFfWpHRLcxs21x5/9MNKJfloLJ35+WuFHem8TBJM
elnuqq4KT0ngy0td01LqGvdT3Zr+HcefN53xboyHmmxzOl3dROsQZM+t7vy4XDr/diQKjyE/1hwZ
cX6gdFvhkpF3bTU6zkctbuxl0De0wk7UjPDlMQj5D0tQwX/Pddh9Wixs1lHQuu0dLKyQR2woh22K
knnkv+7ejpVrf1qq9V+Y/yT7EMDaFWO0sfVkmMb4iFYa/hbPYhBmKQOgErtuavX3MhEK9Hg3v/ai
9t7NUGk+36CvGMSt9Qk3hdppNtRjxSjwnKdm8Bh4rtzpekRWyHFuDt3A5tiMTmlgYmdkz5D+vBL9
/GchOKN+xKIgjk7trE/BVAf/i7zzWJKcx5Luu/SebSAJkuCiN6FFRqSWG1pWZRUVqEH59HOi/99s
xsZs5gVm04v+VFYkA8T16378Vaj4tQmCbZiZ81Lc4cfHCYt1td4k42Stl5L/ipkMGYYI5zBUfxWu
FIfdgzHzfGUPwjTtWz/EYR6iYk6em8yjHq5zqgSrA/3Vm0Y7CISRw244D0b7KTCd/uOUrse3Sp7r
geWL0xu5IXzT7IaY9HJmW91j6XTDqauDABtymv5JxmZ48LRfXwrWNYfJduaPzBA6TP3BqV9a4eJ5
kgVObsBrJbar5ibSzs7y74UGe+2EhGNFRrmxv8KJ0X1N7jCBGNSWx7Tlfbuqy6ZmSF4+lykIXnpC
eaR7RTkcM1ux+dWRyDBINuKFG2B7HAI2wew2qm0SCdC/Gh2vZSJ+kJRDcitfJpvlfMz8V47Ti9BR
ivwT96QK63pX8sa6gvmk8Lzp+JKPzF53pW2LJ2zcSKjzdNIDOo6TVtfU1elzHZT0kVCsfu/iF9+j
QxksD9W4/C2JbdxlaubkpX6t3jYs9IhnWs2lIcKUuk5trcPeKw+LyOxvEgPhsUSk2Tv1ID8TCsdf
uVh3J6oTB3y1PJcvSZ6PDwk6+bEjOXZudG/tOXnFrjW5uJKsYm+FjX9aNWy0bsnNDqW6Cr39wD7u
0NfefJBNjBcnnm4xEJW+E7MJt0PTNs96Ft5vyVwMrTdMnZeCnR2cWYvsaRV35Z27ECEXTbH8GWRH
NCMNwupaNJXZ9Jj4kJCj4bOaXGvfj+yFAkz19H6PqVxhhJIf/C0FprAyS8mn5N58X4lJHvI8yaD/
V7pjKpdyxyyqT0Z662pB8RSt7rfc1vMDqe/kAQuW/mOqECt01AbMBTWr95XhkGrWOLt5WWUhDAXs
G+EZqyU/cYYRYpwpo7LBWJ/U2DpH12r181hP7oXRWp5cZQdrr5jJRkq8m/s8NDNRYzehkpgURUrR
Q+M9iapXv7qhnZ/cMeBJnbO+wng0WPZjLBPPW9WpSt4yCmxOrFbbbzFEy548WLCsJ1lw3KdzW2+C
0omrNR2DbrbRTeScrITgddYE3rnP1IQiG90sktrlc4FF+cA+oqF43quie5bSySkD3vGLmOty1D2X
mNkv9J9SClYgCBzvcTfK9cRO/9r0ebtZvDB9SjBe/cWnBqK3nSKmaqe1esyt6NZIFMsPtJ4NEYGV
4YqALyOQ23QIYRwvEQMWe623uMiC30lj87ZpyYV+tx0nYGDN9rbDDHRsS4L7xFaskyHd/UhRhCRi
X+TlUcaqvmtk5B8SbSHS9zhd7C3kO3G2+yY8am5vO76M9dXyk2EfxMrdDkQfyL44ya+uJrMEG6Do
Nsh/4lwXc/aZ8H4DrFUU7luSdPE+Q0HcVvEcX7QOokOgJafq1LmXiXq2o0nosmVyREgH+j0ifIIt
5sEBo3DSlINvnK4qR4b6bH7po7I5zbSu37mtjXGIqPq25mW8ifiVn702ce7dbp4wUzQoaLxxHhOp
OFsjoYIZ5Zwuowwl/tR5Sz7vS9mO+7pVwbONsfStCHW+Ix/IQz3WVofGrKx0OwFL8lbEwfUmwsVL
uGJW5Mha3iVu3n0lOho2Zslj6tu5r62ccuA10lXqKElIvsx1H3wlcAhelsqY565x9YEWc/ObSBfX
RCxrx5ridL7i2v1GR9Y75ZFEatS4XW7tF3nOmW6BffPWGULFszTdeBAR3ZFJEBPNZZEy7Uxo3QKS
wjlOXT5eJtZOzdpZXMySfP5bictmmxeSTeeUiOxHz/bwmFN68om/JyR3KRWFiljRELvy6K7ibXhv
WcbeSAJ5D8C7xc0vmhL2SaiNga7hqOgZ5gdnzkK705ororuPZ5kQx10Cr8S4kaJsMIYHexnciksw
RKe7NLbFFkQEV2vT9NGRgM94TYa+eqgH1sSMFWIz+Y19CeMsYKlHNHrgf6OZ+cF3rgMLhV0juI6t
FYW15KVzFvjViHKC2lEeYtIcdzaJfQzRpYuZOs5vMIQ0/bDykZ4VfPEPEQwjhAo9HJa5xwLloxPj
DuW1sC5cd34bkH3OVsgRsfIqPZ7Kfg43fqaBfbRZdXazWG/x73Daa2rW6WMo8jf2H80uyb1qW/qG
94nhjmptk9y2idyM3r3qCSuUVeEcMpMHj6JFI1nX0D+ebBWXp8hFf9Yo3F9mEtVaLmm2DUM/Q/ot
wl1nY4noCwd/AtCe+5RH9FiVgn9DuqTVYQg8vulNjyc1rSz+27Y1/Xi5H215yrtxFQxLtnUwAtwR
ORV7ZRlUtXYJ5bqS/gXHP1Ls4k2/vLaO9gwy5qWOxKFKxuFhMB5SP7YiEnYRKhmYKX9HTxuHfWoV
+UmMnf/LLegZ53lgP+Dx5XoxJht/JnriKHL1gkdoAHqtcQz8CYhc7g2h5repcrkBo7xgr2/L32Td
8qdIFsu96PEAr4TUd3hmpy3OeM0SiVf+rojs+FVbsfkzxFUMUCUI99Atuwthu+6XhAVx4lvh/dWT
kzNGB8tjY6vmt55E8DZ6GaZBQYm4XvlCBm9hZwH8i0khroJbQNOh8L5buQjfO1xA5RVjN+Hg2MLV
b3UdYIh8YLoZLb5/uFzKdbeE8Y6E181QNbbE9tPW/z2wV/n03Ljd8uF726FzyBIUyrrMthmuWYyT
KOg0OMWRcOvKlgTP2U6B0xE9X0BwOh72g9tVgVn1oVEV//KynfCBhkOwQfKHVUkwHY8QUPdXoGIQ
adIyHwld1MmP8njAV/zSYOGUWfge8ERWK9eqzE5Xpni1kMyPfRiFrxF5QloBM3JhmE9wOtZq9gnN
DAljn/H6v4ytE7ty7fb3Mk/LH/5e0KEEFUgBBl10jgJ7nlhTVeLOWcCK6NB7yGYLf6KyO3+lU6wA
JMMK80YyXf1C4sraM9o5eEVvns4Y9uAn5XXmsodzuxIfbDw+6aJn3dMKq4YsESAtxMjy7KoT50rt
qI27j9m6ElbwdybEeIHsMp2CIFRnQxnCqU6Q4ZmGxgetZfDdoJDCZYJ5WquWeELGFreZG85NHwfR
xCm78ZYOXbqWw71Ji+bQ4w/+dryenmUuZB4BCU77vAy3y1J5X/y38QAnJf6jMnWi17Aiv+MvMrj0
VsU9jrK5XYeece9gajOEG0N5P7t9vJ5bsipLJezXRZUtFQSZv51IPD77mSXuwigh/iSrrFlb6RRe
RrwAJycoDvxYK0dz9ddWBnOGp0VnR4/BduW1E98jv8u/ZpAIBeAp/NEtwIUX0H3dUcRF/qxGsvuN
R1Kz9exht4gqf3OtevmL657vXxyQVB4xb/u3iO/IauxrlB6JTRYaKB1dXZx9G8SXurnnCxr97gB5
Z/fFeHu2wiX0zmIoFsg8YfA9iUUN676eQ3rYgNCdHX6UvZyAr4Rp6L4x+mMPSmPrMInpZZyt5VmV
jTyARyBbN9wqiHPATb439jtSKiyKbtPScQiXeYunatlyDRnWse2kV9qH8CEKbDm/VNZ+0kfr+VvZ
Ov1nIuxllTaW+HB01wItM57BJA5rAkWn/Oi76JnkIPegxp4p/aoU03FH2ixZyurAlw3Tu1UGEEN8
gxmCsLu1/AqC/LUTOUq6i8lwZ/zeerT73LpUVVe/D67d/cmsUv7QmcEP3QwdkdBKRDtR3kq7aqtc
g4YgnV8vkLjrmX03ndmTjZl5qQpSr9m//9wk4epz4c8lfoxQH+jjsy5eUGISjRGDeBE71Xp2Kv+r
XeyI0veJRvGE0phiaIt9hSVtx+66uhrwN/sMH9kF0V1fh7DpsXmM4pb0Zy5GmCC/jKQ0urdYcVM/
YECQze1s6jixffs0eC4QFl8nxbNx8/gzyStzwj8xbPhG0O08BOFP4Nt+tnaSOrnznWTACVYn6a8g
zd1p3Q6Ea8krOlwLoiG4dwEz7POCAZNXabMlJP0eC7wC7CH0L+WMB8eyIz6Eqpvi3TQPgFbbRLh3
9cx5cBAl937sScu4nm7H3I4bqjoafDPj1pnc5qdPClwKGEzGgvEMYMkGkSE7LIAXNpbN7oVYe2tR
jBmJ8FAwEH5kwpqeUsyQqG6py686snJxzKgEgP1A5J6diWrXMuPuuA16m/0XCglv2jZuPwI+F1jw
da83IuoTFwXQJSmi6rRHTConvzgtU2H/rdNcv48sWtdVJm0FCS8n6demUffnBsxRK8bV5oJ3TD3g
yU3tDdbS/hzWQNo/kAbnh8Snjw5fiDPyp8h9sGLIt/yAU+JeM7sBNZc2qTgbZwlI/bQs8RfOV+4v
TTQ8zJ3Pg9AO9ovLQLvrysF/jaMMpFJgBWfPzotTzQWSpHfCxbXmnXKtm4ROvFTCXDBL6g27clHa
WcmqGt8d5OYFmpUNTK0yQbovm8jjpTW6JISwBC8bH8Vt2PZ+V+4ZPJ07J7a1heU2jrbFko+P+eBM
a/gl3Q+La4SsTIHVzTRxBaU4BYfS9l9GLxRr6l77e/aUvOixXyi2db5NEBG+0mo2Q/8yup2/d2hs
uxZjqL+H0Ccb0OTAtKi6WB5rWw6PU9IM/KYr+L7KgUCQDV3ar5thMo8mXny9YmG/YD0LA3cVpu20
z8IMlITVd8vJU8u4Sg3aZYeRAC0vHmJufoo38KYoq3iH3bblDAJcldSd2bVTmuC4Ky2LTW0V3gvT
i79EdAkvOsL8FDn6c+Rac04VOt90fhyUGVGra0l+7DgmptqRYxYalrS3fKkpqR8K2F9ElXvrh9ag
YUuIOUkZauuJQ3/UT8ky+584Dpo/bJ2ST7cqCDO6efqTuUl0cfkdfYL/SYFahSCEWEWacG1jbjzH
dY162Gj7oZd2bPNoF+5p0Un/lgXG3fM7GDZRUmDPT6cRsqPLyJmhYnMPNxgYqNacb6/C2jsA0KQ4
IKnnXwx9yDFJrWnu8J38N4EaiH8tbbdfixsw3EbQileYouVO9qQM5zGfXn2JgBKn9ngfe4HexhJV
JnfTv/BqdotvXvo7hfuwChmr/L072KfYYsApsi/HpOlPSKLm2MeRupDjiNEFBLNI3jcFy+KIsE7G
gHvbVWfv3Xyz22qGroUwMVWFPCi599a0vofGY+rytXOGCT9f4IH2tppiX7iFlHhdu+Y4xw0fhd1O
PqgdPmOuvFrc86rMWLD7MqTlNbxhXBAzV6UCqLfE2YhFoaX/1VbJkQnOyfcomD1EtbjBOp3xb1hL
duFrD6dHuLYE3pAVirSutwX54bMVa255kYjNrpaO/sgSL/1qg3h5DrDkPvczAQNAH/bd3PgWruiq
3s29cE99hp16JcLJcNF30jW3Gz/EIzElxED8oH8RWLS3ciEc2t0SRnbfst4nQjmfHNWat3ZRgIg8
Y7ZRjT8KLpKz9esifsij2nogllAeQpCHP5mt66ubErbjOlcdx1i6u6K1XVIsQ39COKiuEHn8N1vl
ob3GlRwevI7teUBryRtIl/I1iTxxP9ULb8QS3NTO76sJpb237G8iHvogXbqkqd8SH/jnsq1xsm7L
Xgc3K20ECaZmXJT3xEKefd4KGy+QGN7qrL8yEoybEUgDcpX0r95YeAxC+FaSxZkvJdPJt/YE/ooF
OWvltBngBrcoTgOpeqBVhphoksd3vkqZYLuAFPASNcsTgWEb9RwmWXFoahnj3K81TxHwsGvsemDs
FksM40aFXfnNfaHg7BxJbG20PagXLcrFO2A0QD9tLYtIDfHiQ4zxS7Dm8NIGA0DYvYEsGO/YL7Ks
AJepWcZ43Sw/unKEc9GOstL7nCEc45jNgQtyKeePgPUNcg2hcV7iNIgOwCgS4lxt5trfKfGutwlp
YONOgXtO+rL6vWD4gGgQ4Yw1fUEg2UobXa89OXC9CFzVoakmWaB2hnLqBI5Ca5hywW6tF8fjGpSA
eOk3Avv9c2jaOFhL20T8OauSfHwKbvDbm3zSB41ZBINaI0cASbPfcotpOXsDAmTwPpgV1woplKRH
jpULRGBHO4jl1flLJdvIhmiBLdJEM8QNinxzXFi4lrwDZoi5ZpLhAFtLPIQFzMQK6Xvyb5uzCBzW
+5BhtYAO0ZTTgT1qtK90HsbnmdyW9xGahEO5XlT47GYwKyGRIAKsMiBjYPf7rAm7gek5F/iqZIs/
FULIYm3LTBV/8jZJsid2HtW9aQs9/pb+pL2DL+KSJZDOpj9iqlq9ISze1VsNng8jd6qqlL1sy0+d
VHbwm6TqWOBzRmqH0KAKFxszSaPcIkG3WZIxeLKsXuwLxa12awIIFftaBjgmWxW3oHVZMrBZc33S
WIWSBz5eVpd0LmxKEN3xcUqsKNs1fu/cLU2a/B7N3MkNpCiHZoCmPbWkth6ZmdDQ/YI7Atf06r0M
VLac2W7UT22ts5+l7as9EMr2QS1UXOPKOnBHaEkLtkyHK+hl5jjCj9ihSfA6U2zz0hUW4v7qQoz6
kGLJzKHDplpswH2y99FRDK0TRABNTrxX0mVnFWE9rUIHrzvsnwER3WWMZJmJptZ1XUa6we/AJPRc
hbAkZk/M9c0mgb15LNs8CnbAGwPSR9L9RqhwN72e5q3b8CPQ+eudA5H174sBlda2PkJ4M1nDSdZ5
+LfsM4bmeEovhgxXh9kFI2aByvceI09wIuRK/+1FUXyaxMZAOmY9/6+Wk7vt87DDY4cB+CIqxfys
q4wC38odcsQ+zYsSqQIv8li5T6yKg+fb/ovgkF0SRMd/srJp8n1XRSqvkw8jzWK5+oj8lp1Irzr7
KHH6U6oT5+CpW+oICfN1Ro69mynjPFH6ydY2oG5K+qgeU5xz63KxjmHDc/R9GJfkxigvA4IxEbnf
Nt4cPs/+kLPDbRBkSuyDEJs4aVqIFhD61jKIrfvQyl1izuX4xrhLWXA60D/nm85Zgyg0rwokErNf
3pgjGpFN90I34p5PYNftGiccT7kl8DFrofsdmy7IHYsLB9a4/mu0eDN0DWGKqx5V9NpD/oNaMjDj
G2vK6M7iLXpj990onLKOjpSTyQuxVWtDbNvlkVCsuxIzufMmmHrvdyhUd1+ASHLQGDp1shtIH6us
6KlCL4qprO8hVElvCyrRxkYT3yg1/7aO/F92z3j4V/5n98ylKrF0pFDn/5+n5vjzr3/Yt3/k/zto
7PCfvI0c4TlC2KHnQuAe/3TmX/9QwT8D6SK1QTYjzCF8CPRl1ZrkX//wnH/aMvTYYvsBrupbwzIy
4O2vSPufnhKCrI/rAifzqMX7b4aZ/81A49j2DfT9nwYaVB4XFIRLfa3v8VPgDuGv/xdUdkTyDAtP
UFwSmThgDaVRYo2joiD4L3JWz11eMPZt/LopRl6UZD6nzZLmsCU4rEimv2ZVOIo/fmIrde/X/gAC
z5/HXw5m0uA7D6NKHBj0pf+d1x2ciKpxQa1lcbcQny8ZDR905uVEukLZbjqn5RZmGY23r8nECC0m
MUWMFtDa9gOyDZt3tBu/Y/tjpS+689x15mHgf+k62NcPvnHKAv6L1E+DGXxxDJJFYz4kqPhoCi3f
QBRkFvsPDN/vcsncAmbF1HcHizoWmfGKuaEzuasGLnvOsSvSi01h2sH3c1JjtO2BRWo0iWtSjFOf
xc/AywMmnhFU0Y9fW+qOLq9hWkMH612gq/1w1tEtrR0NNqa8tixNeYFZ1FfniQ4Pl+TiKOacAKqL
j7Rgc7ds0ckL81GMuRNcsTeTvHBar+rQ8Gun+8lDTptjYmW4hCBu6694qanKyVNrvLdZmHFZqpIg
fV0CHPWF8Dw4Jqqef/ty7PY9voq9jaMSH0LmyBdQEZTuwU9ipclqFZdODG5Oxd7NrJ9MeUn2ORot
3N4eN5o/KbsHXlSlLKdNmd+UorjoFniby+jUJb4X5TGpq7YJdwvOw2tMQBD1xuW6ducPYwYrc0rs
VGxr0ksTBnVI2zhl09kHiU7EYWh3VblULBg6ftLHArBvdJJm0MMGh5V1CKYM/M1YBU88ydayy3WM
EcYhMk0AcC5xGz8X4HLmfa9oCs7Z689V++CpOma8B8p5e1jMUAOmSdyCqW6Fa3OJK37kbjRXDVc4
f29cWXo4l6LQbJT0HYU/EZs6Y6nslfoZoMrJ4xiSVfB2asjreTWMswutLLOjfudbhRdshnA241Nh
lLlbbK6MnzZPgvs+1iIHgg8WqwcWPd0ulgR/U6/clgOR0VfUGBjTVWcKnwaxQJDuGMqoOKJTjclD
YGOV4OnPW2vcVkPhscYl2Dh9SRc/Plfcaeyfua2K6jCXiuHx1roSs9aToOBGgZngEEY3gGM5yRm4
r+dQcm8EYHds6B1XxYEXDtOny+2b9h/VlwxXjJWgyWz+5PNmAmId8it3tMwuImgRbrB3xIpcmkNm
Jzn5Ihtxipk6kzrZSE9O5Oxj2qeWaq3ZpmAk4DbIUcAtr/PC93AQxM6AO+Xp/Ceg+tX7ZchNshKo
ANwLOCnoS6RuRDN4ZptSN+K91WpxQ7XGbK3AbEgWNcEl4d5jqbXGcVXtSPpqY05p7+RVdeqtgAwC
9Kyp8J4pjFIw3maiPl+1S2Ts4IbUmMJYgH75EhU25NLGNj5EyCIc9OuA24H8UYnfbatZJZq1It3x
hLMdQUo6XGQOqWL1sIpcWVTnkBB9ib3DS/NT41pB+BBXhFCh8qn6BxS72nKXltbNtGYV6L6ZJdcw
fnPoTZGULwWFEXx7yjQrd2kqPG6SQZe6H76CErAhW9g2+564SPAxhj45dFLhEkkzqucPP7X6dN9M
qWheCPzNwSZHGWYH2lfyo2DI3DSTPR0lXcLtmShvf9dNXXZBMMzx2nr8UtusGWG34ATx9iAY4Jqt
pC0sOlftdHha2Fx+NHEMFqxCObPDJjx7GvkftG0L04RR4F5yYyXchG8LiHU6AW4nUktVcU2yHof3
Z7xYBlxb4x7T1MYjU+k2cA/j6KsfUeQzuDT+WRwnKttI5sOTP9rDUdVgwBRJ8Xv4iMpbIdHGb2oO
4g3gN9s/QLlstum0AJO3R4YPZPePyE7ZNxQeqcEdG4bJO/ZLC3M74iF277vGwSdNz3CMl3gehVoX
fetdZJbAi0fX/MghgJNC6Jr44rD1nZ8dArkXn9vUShgiWMe5ZABiwyDFfIngkqJS4IVSXP6wGZWn
vI4s/xKRFKvuQYD1zxUcQ1aOYyf4V3nu0+w2yS5ykLr7JG+nLYCuotzPrDezrbC0TxGffqFjjY9k
toIX5A1bwXXF48KdMka5yDwHQFHSWt1rjGuelq4mzcz73Iz5W+wNLQn+KQKPFuo0WMexrC9Nbc+f
RTk3xxEY0T3bac6FeKT1JraTp8lAcdFpH98xZXH+yKE6N7Jso2cpB4uk5cI30mfRdImBIo3rBp2c
pJztdPvOytgCIhstZzG71ifiA3pOL0P2xL1/6shXX8YxmU9tjkLJEotViM0zqUwAQxcnSnvGzwhw
mSnjFdwJnt12ti5qsRKSj2S2aB9+JiDLNg53x7ApZuCQs8bBzug8wtnrW8GzzBWXrGX64wN/Scm/
sNmJKQagpPoZghPr2DozR+mylsamSDqbZYP6QP7Qnw7a0BabM89OV6UnmtriT7F07ryCXn6Fr03U
b8S4CpBOHyWQmzVGxvSkMPgwjtngu2dHoG0HRFM26MojpNQhePLBCwP/8Jlf8dD4q66lBC0Kes6N
HGfvN0FPqDWyajLCdi2hxbTueUK1CJ/ZOWT3Yqoz5jFXncdsYcFWzsxfWCReU+sW+CwiemGCLITd
SH+Q6B37G5WPw4BZ8TkKfTGu8iEPPxxsADCqYvsakEo6NkS119Is9DZULjHSJlHfsT//yTUA0hrm
EXqvlHv4dD0ulBtDOBDhI14Y9supR1ZFeoLYp2O5VONVjCwpluG61A/QGDCIctXczHaUbiIuU6va
HspTXwbhYciT8sxhbJE9m5P9UEmxm+e4XnVRMp8zG1AfE0qjzmGVpIcpGIKXziZOkYvOv8NSFDxa
2AXfnTwqT9izcSyAoOJjyh9kaROMKrxl52Ooeo8XU94+0JhQNaTstXDsl6parvOESWSFI1ZvqlKV
F6j44gD0aJ/Ztd64jfwkLQlEeBb72HejXaCz7NDZuDmatodwJ+LfZsAArFo2gimv1UNWZJrzdna2
HcandZw0J21ScVcTaSdNVDzMlOEeu4CYfQ3xkoCiOTSWyzpTRfW+A/53J/vytnhLbt6fponTB54J
t9p5KWZxErO27z6AWmivso/iP7fuoC8Xs/RTAHXzxjrAuQAk5y6LJihTHm+LicNOYQAqqqT4Af/V
vjVSN3vhyZAPXzxgxIAxk03ds3JSa11y0mxMKXcM2Ql2mJQkPR2mm2IBIcC+rfhyF5dWZkAp/Qgk
QmYPMcl3Z0X01zwSREru3Mj3ztXSzzte1vEuaxeW9w0QljUI2gGmedKGZ1cnC4GVEQdv6b9y76Xq
qaOrkG4OnRwg9nIN7Bo5n4u6d7aOGaqLnBeaHW85OiQBn3s4aTj3agzA7WFKo1VcAbmKx+SvZflm
v7g27514JCdusg5rsTdYFhAHYZ8j3fXX1q2Cat0s9PTwfl3WgZ9Xv5MZaU0qCBQaN+Arj7VatxMe
VUQasypnO9wUJiHDFXQL1uPAuXY+2uoyESU0U1xdKo+7m8d1aM++Kv7jEGe81dzcGA8OIG2XqWWf
1FzLmIe4Ff67bxiKMJu6njVSkqpzV+fp+9CNVMBEqLjwr8rLxHcO0wIW1PLGW0Wm2oUxIGfigyyj
BD6TTWdGWEKawQLin0+X4UAn1Ojk/ZnVPnTtYXA+WUQNR9GVvDv8stjETlD+TYy45pmc0ZDn9lJA
vtgkAYYvR/bFTjXddLaX5t5I276xpIjH6Tw4Ao5RH/SqvkI4UDvUNorl4GuQG1Qi2jRWeVdx9YKp
UuqdgFu9r0D2rLGjy+dkAQoQIk8927L56HN6f1jIRpsesznCFoHHeiozvo8AgLpkcikBLdqnOM70
wWsAxJddzrAASuPaNAXxtWyM4B2EHpDjKSyPjkdthhNDhmPlTnVHVEwf/Wi+mjDRZ1JI/glUt8+X
vPw0rJy4FS5iD1WMbZbC+DLetF6xMe5S7zJiglBvC/ucpOmTGQiSruoq8o92zkPsZM5zHqr6BTY+
0Uvk5A+O3y+cUg3uV4Ik0uduY9lq0zS4Ynyj3B17vW8eMKCP3A63/iyrp7mqg02l+axbNyp3kx/l
D3ZIyqSHGHzBiEphQN62a2uqnyWpmU1MPP3kmWJYi/Y2/7Jo+athjRKPmxI89NjUxYykWgwdfSsW
r/Fgsj4G7sMrV3GAreIGMmKptXUwmbsc5gXtryNBzsjhoFPndRFdRyireo1fIdqpxSOspnE70aUK
HgOHG0vUPmjxnZj4G591fVH1LXzW+ePWJfRBZPS2OeKacXusx4LRyIXHn8yPblbHjzFI72d0P6pR
UanPRtwKQiMqh1YWZ+kabf21g+b0HfZj/ZiSiyGuc8uthUtBcIQs96fBJLXLNPpiJ0yC9TjK16A/
+2doUr87GcbjyqlzeCpxg4WqSv1i48Ec4cNqRX4PBiV/5G+anvRSU4qi3IyaGdo+GHaHz1nN4iGK
Gu+cy9rdllZc3HcAfk5zxSVEQ1TZcDoU+65ELQ3G8uZcm94lc8F7WKXJl3JYbNiTHWz5agZrSOty
G/udPi10bTxWVf9S2eaRygpE7yGbzgQ7m2803OXEa6Y/2KKWn2lPgFanYX0fk7l8q/myQA4DRk2t
BLe6JOn7M5eDt6ay7W3qdfpSZBy7LXP0t59wIVAzjlaNw3oIJJBsXN5n7N7VoYT+sC5Vkp/cIMBR
QY6pmNjhTKHJd1PhzLs40t6ucys46DOg0WmwffxOndvuDefwqQa7cTFJi8McxOjiOZydMbkTZNhq
zXbgjAQt7wyMwiOOTdQOLMOgLQDo1vCVNmFpXwllRNskWF7ByDVbCDwOpxRyQtqaew7s8c/S+oZR
Iq7LfRrjhSWS2a9rSWOSlJ59DCbAibq394Ejhzdoa/Bb69tLxYd+mUWm26aqb8jzltVLFfqPGYAs
4BNOfHRm7shsd8DmK7fYpTWe7zqPMEXabbOqwJsA7Rb9QxsETQ5axwN/OpJtXSd26yNdx01LoZHW
+zl0r0Hl3b6y7Ep8W3w3IooPMUvMVcRvYuVkg3/I2rQ9LMGt+aSR6sAasTzyPu/PrOrmxyUM0kfI
/e35Pzg7s+22tWvb/st9RxqwgIXilQRrUhJV2n5BkyULdV3j60+Hk3OuRflKd5+WNCdOtgUTXOWc
Y/SBtpy7p6ZXHDQCuefDZ/u0LmxYTwUO1VHcy6LWV3jB96EWQwzK1fbegai3tPtQuZ+gwd+qKroc
O0ZrRsqG8aOPx2mZFUnphpmnHBSyzdCOAfzblrbvX9foajcogl4RwAQHT8nGlSYLayG47v6KLV13
PS2P0a1RINwnadVT2ebQhnUngCWuC2c9MBcPxlT3nDZb45uwp+KZjGbLWdtUGl3qNvVmxId1U82u
a5ZdoncyK4ZGy2rpby0/pl1N4fOnCj9rmZDVis09MzneoI4xQWyg/hmrbq9yiF42QQ6bhVbskqtr
tk/UuiW9GqKJzjnkpkaYvUk0dGAqptdHtmQPeZEZP0e6V69I68Ymj1WRs3weHVS67NsOFoOrhNTr
SxvEC8dklAecgLkwyiyZjezdwehNdUM1C8J4Oyn7XotOxWh0qwxNwbVToW3IRJiR7egn0y8JfhHV
qMf7BcKASqz1v1NL8df1hJgj0ajYLYrGSW/CAcAhDWUyaJGxj66py+cqKLSj3TvhGmIwd+h80u2V
5jBvQ4DA38YIeZVatPFWIONbdlHZ3MghC0/jmDFTh4zOYjZma6MI6BF5svuBWJheopZbNtANe7we
oAY/EV0KpVkE+b0Rck1cYASpTkRLtEsvCeV1Oerjhg2E5kDbkUtBHJC3aBCZu6h74u+ZjdAHesKr
Z4npmA5TvxMBZZlFgS5kY6W+TUTRWKyEHQL253p/MqtyjlRzOpDXNDZMX7Er6jl9mdEAy2wsMIpy
pmZKHUyY/VlGY3gXdNR8qDrLjdoY01UTZBAqo1Sd3MLE7oUOST331dQcFEwgt0E7DUcnpi2eoNNe
9IjSUGoAuaelE1vAf9gNsT0iyOPevh6KDrKomXsLJ4pQfs1+oTqy4EzREl62Xqmz8wm9QlpP/4P7
KXwnqvPtJrab/kGjx4NwVdcJPvJgFAKrCLwzGrdxpTTBFC9yZy5zxtLR2JN0xX5FBBMXc22X2gQF
HRNDd2sELtJd7PJt3pKaqeoqIAENhO7A1kUZfii3tT2EEMljynB2pCYb4XOtnUTa7HwY71yOgmqF
ooUW4Gh19U8zxdfGMbTVnpW6Ce7NMQZDzU7TPwQ111lD5PbGHIfkUGoqJz85myCNauAUXcJwhtMi
aSIBIomWfjk+934irtqe8yYYIE6Uij3c2a1KNhCah185Nq1XNSSrgTqS9sMP6ckxa7qzQWf+2DGJ
iRMf6bLaZiAffdLbiMoz9Gu1tLoTbXR/Z5oK5fHWoGCsqVi4Y2/S4fAFCO5weoA7qs/Y1+hOMjq5
p0qCO8wcHaMnfqQga1B2c+jofDV7qjsC4MIa8H8KmQ3N+3REIMT9RMdY0xT6axxF/Zaj7S87bI9K
VBdLqkYvdoUplC+cXqlVaTcTDddFZGolfct+WgfkSCBHnWJk6fhSYnOq1ibjEcVyBwJuBHPp8TLw
AD4aAwv6wObKmaWgC5nvi3DeKBLlLApIVBxe7zsTvvU4/PR95TvteU5OWIa/p1H56mNgolhha5xA
omItDJFejzAcFr3BG+cYUcL/gRS+GPXmTqkRtC6c3AY64sXi1CMBWCNA5sprxtyrzLR4axIteZqi
cCskiyY5zB1RshR1OtxmAEHCkGt/plcWJnnteSxZLriYyw3L9t1gUI/QkZ3BSPFOU1NyDlRrVZnt
Dueww5QaI6lhJKvfqswfHktgsm6lkhNEwTxYmkCpFpUyhTeEERZHX0rvZNq6uSo145Ya+kPpY2Yt
FOVBjlJeeXZ5kgBSXOZT6DrhYN8okX1AyTFcUbaxGWncRYe2O8WIul8agwWxtYoBKhkVBQQ0XIPo
au8KnxupGBVCWoa+A1mZpLd2FNs/NG3gYEWOyCpDU7pD3Fn/0DsB0NgTgqs2TKkdasg7Pa5MIopi
xL1V2a8NLntbb8oVSijkNdIycW5MpHcH00pJcwpi6zqTDtIYJHC3qmwBuhdRf5sbTMp+gs0VGH7z
6EUEkXEVQrAYz4ssWUzxMgWhuOtlSs/YQ7yIHVBhEpcgALfAzgGBF16/iYoaNWuLRg70qvHD1iiw
5iNqKtidFBu0TPlZUxI4m5ZSuX3KAG4dymg5FP4bH4X/psavfrI92d/7moP5DI3DFTngIVW0kfAa
ZSp/r+fB1scLftPbQbtCsFBtI67H9zSicnAqcblvdCvcNo7ZL2igyV2qUQz28vjYm1iNBpuKtJGD
b9fUFGBUAuYaaFS8z/hYvybbeqN5gxQ08aya8LEQqZfmO6tBUaJbQn5Y16LWXCthD8QExJEbR/jD
J9I/mqU2Vf29BYmyRLoinUOd6A13iW5GyI/asKx/u489Q54wqkNpqr2+LRfpBO0rHjQ4sDVItIUR
ERKl20qFP0Y3TjTBKLqkmX2VxFL4EDJrc+nn9XerIZODjcTXl4MNXtFmVyGHiCoSpmvK3HVr3ai6
zeIAYCBbeD7IGYKzT1lVU4tT2ytDxHcejrQbWXvagYKEZ1E5a1KcfHl4RV0XsnrZhvdNMaJsTCwE
skgzSMO1AdhBZURsDLf+Puyau9ZL0muCUZsrPgjno1rzOGsnA1GuvqS6iVQ8Z9cfoa2GuKWdJslP
XYF2EPUSN3j6VCe7I3PdaWzjWQQKFU9KHsNtZEAH6whDXKB87rYKkr4jXRf0V3YL8xWh50/YIc9Z
XMa4MREiPlKYguXj6GZw3ZghIuXZ3loUbIVIHwAxwyTOtjHR6CxkheNOGI/dSsCXTWYifqL10RlR
3Jxrxkloa5fijLS+fynTrMeE6yhUz6pvjuAyslBlWc40x59TYPU7rncjxUgOSZaTnFHf3BAVmJ+E
5LSP77q7YagnLeGjE6laULf6/tzxIIo3VUV4AoLAfkJklaUCUPyke0VxpqlMPlrpc/53YkO/52Jv
Gscszc2nMbKIGF6WfpflS8iT3A7KcJDhEgRv07ykTUtFRRE9PRhbRhZKf8tp5LesbAFAoIkxyi3u
TQJ+iZPV6pVsQ/GCqtahSdsIJMMGSaizSFrc4tkVldumVu+vB2KCivUguyFdOqFsSNlCmBbN4TgU
k3qh39bEbOXrWmnyhxyQ2kSlMi/dYRizGzpx2TofwPbABTf8XVhmISCtoTZHdwwC+0droAha0Fvn
9/BxGDAmh+n5i35qyQA8VZNi76mOtWeWTOoLmg2uRklFSZxlmWBer4MXSzrnrpisnyPNoZUIem1J
yt0NEj/qkFloJ25Nr+M2TE29ZxJ441HLJ7wTmVbr94oQWb2ePJodRVIZ7VHC6/yVZ0Z/VjvJrO+4
sfU7hWSpcxX7xrcw6HV1RzxMdI64wOI0HPocGxHhyvZqcvLuyui7YEJ5E5TOfWzYFVUdvJjyWTdI
hl/2rVfjvnNQ/y4xojg3rL9cX5NB5yXi2qeyYzZGXAB7bhQqUghd7qxywmcVWQRyPAROXSm7hITg
4KVRjJZLmsLokdgIuKLU+ZsAORttTYP3Oumiu+6IE9jEHkczrPB19p2Mm2FNAF7ELbqRyUbmmHoR
BrRhTss97KicKt19aCpyzQsTh0ZRKzcOcGSYiXg1ehb0eUmUldOvufeVWxvJ0JXkqrAbmr79yZE3
Xk56NXeZ68QFqNFgtg4MLt1xhS2GanE+9cAISmM65WFkLCthEFvd6eObw0ZwlwqnEtj1GvMB26Nx
RktkvKjYa+6nvrefgCTlK0cJ8Tn2MEsJ9DaCI34dBO30q19yWWCxIB6clauFmDgCnFrSepdAp3Fb
HU3Vsal6lVR+EfRSArK6Xn/taiCYXUlzKu7rJ6NrWUz1ci9zYmZo0dXlfTMURA2Qb/wGUV+FFT0f
r3BKf8/z4dknN+wA5VF7UyLZ7ILYRoHvYcZchD6nXVZodRnPgUkiaigJV725Vz0wx2XGlO07Tr0E
sVIjQmd8HsdBbAPFzE+4vBnCCkFxCM+bzDU1ZAuCk8EpZFbuUkt7SoZA/ECNqv2M8MeukRMG90M3
mldOZThbwprrRZl5JuEaIxbbKYrvLTjDO3ozdxy7ATzC8Og3aBL4isPJPiG/pIvVdojF9VAn/T1p
rbuWKJ8H06claeet+YTik202BBPjwnpDKwoPDntDiZGGJUq9QjWjgxLMuye7qON7vwqGkyqGzkX2
kJ90U39gRRL3MyNg38J9xBZFgOJGxKVFz1CfWeeRI2jKNKhO5/L0ZMr8gaylvdpb1p0CoBVSG8iH
Un0dRnC4iyak6KBRbd2DRcVyDvOH9mKorWSOtRNcgL5k7maoQijEQbrGUaiph998vdi27G2tmrBA
0Qdz49ZLcz2xeBH5l+aPce9NcEmRz/pI1ObFkfSSzhS3YaPlS9OgVDNauoXvppuIHHPaedLFhGXm
iAFAyxdYsHSmlw97htVSN+m/zMBnrRQrCks/wbITzoo8BhKcXQ1Lv4FP2o6QffJU1luml9jSqpYY
rzjEJwzE61ZM9u1oe84K+wH+dVM/x3rbPgZJEr41+aDZS+RI1avTDWIWO+Y/h3LS73qWgIWCg+O+
y5ruDZ3C8FY6ubVNFfTstPhuDb0tcSZ4w1ERTDOw6LcYE28iq5UPoeOt2BVAPwg92cWe89PPA39p
i7IAlGGYGEKwiV/TiipdRaI/0RU9XsyivdsoGqsb/NIvYxw8d5ZO0Q2zLNCEJL43idlcd3pd3lC3
7Pp1gW3h3qu1o28jRl0ZhekdnGFoMaMZub6eq7Az2Lw6hOyf20pkeLc6q6YbPNALGAYMz6qBQyzW
cwI6/eibHQSBtkQi0jzGeULl2YjlPUNjZN82YmgbprmNfVYM2BD8lbrJOsIPVCj6SbG2M3CvqF/I
flcngAFdqsNlKR0sxCAenJNjOPpNmUYbACWVO+pq/8yohzrOCe0uyoEANg6Kk6Dnz9qB12+x7GFp
aBvjeaBnsDX12YDUwdtAjpoVd74SB3e0ivp7SY1+F9beeFs1HSeEMobZKHEG9guwgqTB0EogNcP5
ptaeubc8xzgAdSVLIPaDX1Q/qMcGqRJrSzYh0vLKvJfBaw5SGgdYmBKzbQMa2DRxtcs15iyaYSO+
Bqo51UdUOObaDxH4EiKHwjWLQ8KS6bO6jDLaVWQw3zFavO9NA9tpETSBfl21ZkM5z4A8aCp6gI+V
5vHWmYChaDOuIsa2tVXMKVoWetQcTZPsjMcUd91enXzCVe1KEhXh16vaEfKkN011wooivU1FuwVK
aUkK5R5qN7hDDtS9X+LXNzqPihP9H7cTuLn2U4lyY02HJNuasO2PiYiIJcH6XCGNn0ydfB2VajZx
QPD6+k2ThVrzltqtaS48DXXToh+TMjqbMFOak1mX8t7KUeW5sLda/F8dlxr10UDRap81a/T1o4I6
nZs6zd0uXDkpbCZCOxsHJ0vuD1LBpwQi5tSSq5MdjFQHCIAaWBCfGQdp87MZhaFcoyVL/DOt3B7R
d2kYzctoOB0BnGjflPTbpJRehGHSxsuOqYO6PFh3UhQBbz47harFbwFuRXzdGq0Y5tO0lZxg960s
p3QxFpQ1jK5MSUirp6tMDNNStTG3hRSX76jHADPSkBYekiobr1Tm/Daw6yrYjV4KJLKBdAfxqfBX
Wplaa68l+qYLVcdtVcO7a4TYZmZPTREdDm6yY0Sr/I1aUvXDMkf9WSoysSieCTMGyT0OpLOo4+tU
9Nq+IY/6udP0xtr3aV4kNxD+fGedKV1k7Ie8ZMyNtRSvRRjAyssdFUAw8ijZeA1iTi+GN5nKfnwz
A65Lg2EAWhrGtNJxi3WOXA20j0g0sqW2bmzuRKnfFlvJXjLMufXks3Ut7YbbRvXEmz2Y3a7CC7eN
B/BuqPar0aNEgRAzBzJAme0si2loDr4pQE8vaUpAPpFhkfsubOgImxuK/lB8awGTQxmCmzxgTzII
BAcMbEZV290rBLUn1ylYQB9RnD5abXmD/WVUomWUwIziAgJTzLoCFGXFe9txYgebch9yxLbtpr01
RKHqEfJCVSbjEp2IT8k/aNHn82ICsgZGf0ierErUttsULfxiy/L6K0rafa1whUqL8TbQqwaTiP+D
RkL3PcsnK8Ir46Es0B2qSKOrWR6N5lU+Gqn/xOKYxE91zeVLVQ0A9w7Z47OdGu7qtu8cjboC8YIN
Mo0ELAR3DsDozYo8naq7jvqkiu/REOnk7USF1yk3/2dWIv8jMfYpfKlyjrLNpzTD6+JXdtdUv341
p+fi8p+cn/eSF3hP/KBBX/yf588gwXe/oS4eNuO5/QUc5lfdJs1/S5Pnf/L/9//8j4wargdowpec
89L801hEs3cKaxMh8yei7Gfidrpf77GG8x/5tyjb0v9lSnjrUqVto1N9BV74b1G2Jf5Fzp6Jwnr2
bVGO/b+ibOtf6FR1w+EXOIQCsOv/qLIV9V8WyVHwDk1p8AdNRzj/RJcNb/FPUbaBLBvYIhQfAiRs
2zFm0fYfouxwHMbQrBvV5aThmHCVwSagPsOKmSQ6COsqPGjO8Y8XdPNvyfefMEUU6u+faWs6CnDK
3Ta3f2Go75/pAaPKUHvSFS+z2NUSmgZjJprV50+x/voYQ0pVszhpm5r+/jGaV+Aa7APVnZFgwtJJ
2tpiPB/qVYtrJvyex09xsiVehWZqSRygswyxWMb07BZE25QPirYkrdNMrgrF9eCgNMsGhpFGi2YJ
HpQO41SwynKtdrkjcIKFkJxoKzQC9lG7GiAY5MRZHGbZbrUwtYUeLGdy63P8qj87+QachaKsVFxt
SNSBE7+ML2WPRtulGmsE3cIU5LUciO3BYDjh+B96zl0u8bFWR9HE9f6NIv1/Ai4/jAO+ExZLFQuA
yXIpGHF/joO+YjfXOsYBcYr494lHDHpsWpiHb2OZRCRL+cNynMzz51/S374jw9IclImWSVDQxWOT
rMCW4vNYXPDDmlsC93+nLq4+f4oOO/TDiLOE4INBF53NB+8/XVcL8m8NunSBhbfNLS3XyDZBferJ
ycs7nGOLAtKAWT2n2WOdXGnyOs1ngsfaZvhDTY6WA/zXnYbmFX/VTeU8wXVbZuq1BZrK4th7HZLe
1hOUPPTfR/3BTCmTdd/99mqIf3bZF/Pnrx/HVm3T4NWJeRa9/zjVGFgDsHHV9e2lZl6j9lgixFgH
/rEfiXcLQRNGzUaaydLqhpksuJD9TST5LSMZkaK9aYvrVF0H5SGZnmX4pgS7rjTchLygquZOeUyq
elX0u7hcBa1rRVeO4ZJYu0BFSjPpTOpnCLfCaneff0+zA+QPh4hBXKtum5bKWsgg1OyLhQGjhodE
25zcBMfCQi8nMscgeCG2xczVdsyW0vhi3GuYYj4806Fr5kgWaTyoF+9SB4JKM19OlN/EyQmfSXbz
rgJpoFYu2ENLNFaEOm5zaCQoqfVgY0+W+/nHngf5xcc2LMM0TSnhFxmXC1VOhdGqMnNwoThQjxFH
va5WWKhe+rFRN//8WbZFtR4TENPdufi4xJa3KoqnybVDZE4AIYFtWQiuyFcveiKDPn/a/NMuP5lD
252NCveops7T/4/dZSxAhwrJg0SjHwGooL1GGbZIBT7zMakegWCSzlPTm7S/mPJ/WVjYPy3D0UzJ
Jisv9rVhGEpschAhqVRk9MGaaDN2sPw//3x/eQobu2MyDzVVwy71/vOhgxOZwWd0g4Y6eZuVlPMN
HHKfP0Wbf8zFa5Sq5TjsZbi41N873R+vMQ71PNNb+tZ4BVY2TSZ0Q8FKbzWHVaaxwc5cZ0qMGnKg
36w0/ReL9F/2BokxizBdm82a9eb9pySxh7omiiKXO+rcRn4uG6Qx6tghKa/Hce+TRsQI/uKpf1kM
pMbpQLMNladenkyokSFPS/wJ5d4QbwKhUcF2EK6HzyZtcIq0XrH4/D3/9YmsqpYqaPir6rxU/Pma
NQIFQSJObpTTGTHos3GjI7Ham1JtSWhsuJgiSKafP/Qvkx+DnWXK2R3Hv+a/1B8PLbwUG043EJin
XcsKCqJvjhJfT/42Au/7XzwLBe8875mM5sVu6xl9oMQxz6KlsSY+XFnlQwMRJgKwPiraF1Pwb5+M
J6mwklVSaayL10ngUOInDBA3bh+6UfT0oMkWESM9yUkzvniNf5uJvENOeib/ZiF9/xrJ4B3o9nFn
EiFCVyKN+6VMULD80xcoVN3SdMyQBg5+5+JI2frEQ6rQVlwv7kiYTH50XfxzBOBnCD38Ymf6sHY6
qHUMwzFsaZgGu9P7TxSWjt72NdpRstGiBdaefgvjOlgS4/g41g6MJW3a1TEKdDPYf/4xtfk89G7B
4dkmdUNhwQti4b5YPYMRsyRNhvmAEb5MFTyOCJfmgGzSrXOELWqJQUJgK8E83/lU2aqpfkAC8NXk
+DAj+Xs4qrSEhBHGyfTiW/UGZMV1X6kuQS+vgtmxKlTSR7x4EwskdaFCt+Z/8dE5jnIQAEOP6/Xi
K45Ke0qHDryhDrJwMWtz+tI5g8HG5OQYgL9DcQ7bvF84srQpLRtvWedQJcJ5/8XfZH7SxZeAdlxy
+wOlA7jkYnNR4bRploWCHYVJuwpTKLe4cPZqVKLUtOX1XGGgSqHba0dN7qmyKqtOtffSCa4Uowu+
OHR+2AS4cHJJpEmqqwbr8cUmoCJXCSctmhBhFT5dk2BejZclPveyr0zMKcE+LYK3z9+B8WFaO1SG
HaCWFpcDbrsXA1H4JgTI0B5dFdR7m751XBB8/1te/GLOAPWTC1wUXrZSghUkd2d6TE3CQK/U+kfS
PbbtTig/AofoMCwwxeIcXst9QtIFDAxoyFa2Qdsey1/I4AemsL2zkjsvwFmyKsQu9x+j8XsXUIw8
9/FpqK8//2ja7/Xv/ffLSXc++OHZ5vAsL0bapJhahPuG7abaGupe4fZpydfRvknp71b19zJD7mte
e+N9nhw8m1vrvR0f6PqmAVcYeVX1jxrKZL88G2gXwuab2W4a65tdbDOutfkG2+7orMtyg+7CXlSd
WyRL7IDQkf1VCVu9X1XNLq/Xsl970S7Rj4zsrD0r/qtITp046MVznp2Mfv19iLc6ZS3Tbc2zrrlD
4Orfhu+JWENK74K7JCEwaSvbI4h1Uy7ynzL4NoTfOkLPFdpyd5OxIyOSIrEzu+UwEq7G21nQPS3U
Hgkx8d/ypgEACACnfMhh09ANyu77lwiPSXibeTC6NsApCdQTDxY9UfUmmK44juMloitUT8DDXZSi
XLMJcEYQbkvcjusMhR3xXJZ3V7ZL2zqSEcPxRQFRxlEUgUFpHZAQgl/vvmPtG3BkoIpqXNIduhey
4ryl2V6rYp3Gu9FYkKyVKnt8UBH+Zu0m8MjsbHZT9zMNfg7ZaiQGuzip09ao1hYBIuTfkddDH0N/
Vs1TuYuRTuL+7Ii2PJTNVpOuZ+zIp0Gg9Pmo+rhgMqbINrcpLakqV973m4bN7pRmgIkIh9PpvWnR
gSNhtPKVFBBLAleOdf2LPfFvU9Tk/CttSjqGrV3cKNA75xUYZHZe/ssy7eh32Al+l88/GMkdH5ZD
Tr4qBzOhsjNp6sVSMGsqSmyK5L1118iv8FOaAmopYJjF9ALQ0lZ/FNX92N4Oxqtu/KpxvHX11sbe
JtRdULuYLTKaz1j2Ore1Vxj4mnAlnU0/K78Jfa9d0/4W4ZfO2lXXfQvOc6fsVjmkNameC6DnZy4t
BlmRHAMPzdHfW6cU7TwpmYfm1EgXI2vODy+XzgaBxFV5BxEFeaE5AqN0IdHlZ0oKOdkZ2sa/6pJj
0W6JbHLSBWR64t4XyUvX3NvhXeboi/FtWvvqiq6daF0cuEx6Su6LsaQtHSZLVT4V0wvOLOkdarkE
D2aPVyE+nhoXz7equiqCrdBQVrtDd0dFwLYWsJebYUOKc9ef4LxNwFGxSZZrw97X9Xc6t83Zm57y
5CE1hoXBLOu0Hzb+6Sbt9w2Yrq4kOk15RnduFGCbKYehRqzKmy7d5+3Wotk5vn7+jX84PnJnpJBN
jYMlcv7P90O5Id/YKvFrub0Zla4MuxdZgQdTpHGYPPrH//xpmsYeAx7D5s5xMbqEmRldjW4IOA/W
fYMqXl8KWFzosdwMp/DnT/t4o6PkSy3KdsBgMGOdi7NxFddzdX4csenZNNpTxPC+jnoYLSkeHUae
GVsDbikQiLV2h2pAfrH9zG/vYvPhmMxZVmokBCOBeP92I6vIgzbm8w4wcomVJsUsI9D+i1n7l+9Q
ALAQJlL5+aVebHECxL5O/DSXG0sSp1JZswsJ54PmwXmDNPjFa/14RpmfRR0He6ik5nBxYorKnOCw
rsS+lRPZAn3DUalwzcmnDQBcL0MrbdlB8cWae/khAWMZFLOpyFOQR0RxueYWHpEi2OFcPeu/F3mP
ZdQ+ielnWYfKFx/w8k7Ao3iM4EiscyLGoHPxrUFg81FoU3HWnPbEzlfEiDrM0nmY27vC23dh5RLX
Oq4/H6+X28pcsLf5aJTtdY5+v+8Lf1xSQa3qAl1pjR+GRZAAbRBnsC/pY+EPt3qoyIr1xSM/TBFb
YyNzJBcRTsDcyi9GqB6owCA6QjkKWdA8VaoTZiPX6qH2tUq8IqVjEdPq27RtuQNwq/3DocvjHW4/
NiUXDp7cwd6/6hCGda7ETu46uF7IDEB2n3OiqQiJhsPp3H7+gj+OIUm3h/2TOhLH3Mt9W+jSROsN
CgpudbtSEYkSboT0FVzOinbu9MWe/eH75AcyR+DHUT+mmXTx4bCKNhPHy8zFv1IhvSmZjuhP3RL3
wbIq2rc4zcMvxu7vgs2fS44tdA4klAI4moMbkhfzBF+ZohGpkrq5fTOFBMMj4PCOdvVglfp1WykL
teAch26IqGXbgdiOSic98hualVNPitt6UrZBtZjUH0H3QHOdlvA6RE0gi2Obn/h1JGSwd7iIku8A
CJN/1iluWu2Bn4GZgx8gMdNz4iU6gD+qgATWvOOUP/zD75LPSeaYznGIehkNuvcjB4Qb7Wg7zoDR
VndeXylLEIU4zoa8W0iz0L8YqB/WBCorDJq5ueE41Avm7/qPuTn0xWgOUNyQBnA5Q7nFtk42cVqI
VZIkb5MOw79Ww5suM24+/6B/fbLG4zly6nMR6/2TJw1pXZOXhEhF8a9g0PqVRUAIPNdA2TgqZ5t6
AmSMwtb54sEfZsv8kSnTUcdmyzbExdLQijCu9TIK6R2qm1H1saqFFlegEaJqkX5V5P3QIrB5t7xX
zZgrIlRCL2YLcd7oh5uJqKmkntGILhQ7c5vWcF97c7wCj7zOnC67on3lu2ZSkw/nf1UJ+V2wfj97
LMOiS0kNmL8LLZL3L1svCHhPqwFiNCKGFICSqqDwe9A6zohCwQQTrlT0iltV8++JKa8RQ8pwZwT1
Jkt2DPgJzqSnxuhGV2OMIAp0lcDch+EEwRgTJLsL6BfB0VPNG6fccd3mdogtttU85B4IT6K1Vz7T
EiEjhcnEr0xC0p6WBCh0cKKm5LEP1w0GLc4hC73gYUePHw1UC9DHF2P+b1+JnL991hFah1T437+N
LtJscl1kR3H4KtRIAoKP3hwSrge4dbQlOewLGAbShT54zhs4gcAygy8WtMvTxnzf4QxFa1+FagZz
7P3fQfVkiE+IA7rWJcpiAjZF0t+i6B6twfKxn46ryVfWn0+5jyOfTZgcZPG7W8s6+v6ZiY0YqiFE
wiVh3G3bFj1MhFLTNyhWGOoXuwStBX7cu0GnU4CihItwYU5knMMd/1xb+qzFmaj0jaue9Zf8lrVF
fYRMYo6r2D/jUfDGFb9VXsgtpRchKyKzjh2lmHoxEA1DJpaxUB+mAyBMIpNTN4WuI1/5tR2eWuca
4UxUbmxtrYiGBRuvnv48m6AZQspSSAqfuwLYAUDDapWJWyI7BzJ8AFhiAsnpVCrLVF1yXeFXRKA4
iDDVRu0CqmI950i7yKVKwj31lRRLcJV25lrtdvbpOYjmtkq4IWUvDdYY10u58aIlNob5LOzhlFhk
N/r1dNNghowWyb31pDVEsi8CaNHKVsu2RrRxjI3hv2Y2VsANFeHpCkg2CE+6EpSaxJ3pu7m5xVSa
OFeFXFewL6NlAyFR3RX1utE2mYpV/qoAAYXo0cFws+F/BJsA3GASm7HZQaqT/tLs19GPOrrW/b32
nTBZNVgGR3E1fOvfSAD4ITbKMfsFBq2L5cqX13Bf+vGY6w1q4XWsP3jjC9iJIn4J03OK3dNYaDeI
x3xtj2ZMCV2Qt85rcJq+WKE/bA3zwJlpfo7KiZXe2PuBoyQamiUSyl21hu5cOwUeaYtSi056kDbo
wX4CkbckW953YT+Zu89nycez4+/Ho/qYWw9IXOZx/ceeGMp8wEiqNa5Us1UOWxcXvtuP3UbBdMq3
JemwdJjzEN/Stu/S9J9eCXi+SYOeSoxl2JTQ3z9f4wNHZuUz1IgmSoOgQStKnCV6zsWUDV887MM6
xJGc8otkb1Ln5ehiTQCNbDVWjYsuMip/W4/eibr5usCat9DH5NlvGAy/M68+f8livrxdLA48FwkP
2ax0iZ2LxSGNw7JCMt+4aYQmVOvIKzEytKZwD40Nq3Z6CKU+KxO0JV394bpJiFtRulBb0rmcSBeF
oU4w9WEiLMHNWvELBay959wmUkwJpMA3oULVL2y8ZeORUfj5X//jW+MIweCcD/eGivTp/VeE20h0
itOXbqeUh0q2WK3QYPacGds6ma3F+VMffXHpnr+J92+MZwqgWbPAQTr2xa6Fs9Ku4cCVHNPKaQNk
ZWOa7b4rxYH2isKymn4lgvqwX+goG6gwO0KzBBfUi0/ZwZinsIFQiXJEs0+UnwnMKrtvlat+LO//
6RudOzRoOOZhqDnqxTgM87yrrbDKSbEdjU2pUiODFMI6o6wQq7uZ7zh7jsXZF1vix5fK2FM1dmAB
/5Zu2fsv0glne2GWY98UXYndrV4hglE3iSdGrPJg1iKYyZ9/0o/HD50BM1ciaVDTELTnqfHH+pLJ
WoMdE+euNnT6gs5MzCpCpdEk5n6XCVTBjUkkFegTwOMtmVOZ3QfLTov/8TILmXXWTnFNdQxxeY/D
lwSYoNTB+ccCXhIWUQJKgBWGpE+WPUQuhvBgBu4gp/Pnr+DjwHr/5Iu3jkOutSDQ8GTLtQbSIjuS
ZLBNSmvlR1+87o+byftnXUybgqqwxXKWunWp/BhtrvpBqyNO9Bd6czU1R0NE5RpQbvDFc+dz/fvp
ynNZVlkKaPeiw3z/LachFt2iDSjNAURdtmONZ1DJ/C/Osn97kxzruWKwUaBVvJii/iTJnApE5mLp
zZb/xd55NMltdF36r0zMHgog4TezKJQ37f0G0WyS8MiEN79+nmq9nyS2RHboXc1iIiRtJLFQBSDz
5r3nnCfRHSwLAzlucMM8O/5MAvAPj65vof3hwTXd9yTeH79UiogbKihu53TM3xIn+45dAN+OEZ4G
dg4ZVitJTR3nrrtjHgin1f5sdxZ/ryrPl2CzAJpED6M3/PESopoRIpsj+R/9i4rPTe7SjZmmp+UR
FzT5GXWfHCQ5eIvWMl6tScMdTXuefC9gOwjgj+Q5egEfUa+6zibrNqXm9M6AjFhDPE024r/eYblg
4l940Dh68bP9eMGdaaemgVh1GafapeqJKY0stXbqbJk705pO1bAgNNP4ZIf624NhMfWlG4RElka4
7XyooaCG44tq0mx5ds+uSRZ80YYR7KL7aELa+W8+jIgIsqM5ydOj+fErytDDBtbEGR76+kyayJg0
ZMZzpwiRY5r6LxcPLCcEVKPNov0s/iYARk2kD3XMGII8xS91BUxIef4GY+uyNEhJ/PcfdtaBUYsC
imd49OM3C5sOxyY20CWtS6APzsYOLbhd1KcLsI7ff/1hf9uM+GYuvX3qMfZb62PhN2kjUjPcrUui
K2k6pQ65M773erY9GoXb74p4cD5ZpYzPPvPDZqQR2OX2MB9BgaFIIGFhI5XTEtDQ6VC1jBWdC4bL
lbHODGcEQFqDuhD+PqN0D0piHmYOZw4Ip4MbeiRNmO4napK/VVr8Jozw6dMwxnH0j/KxccIqTjuS
eAblaaABzPxStF8qGZL/2hGTn8VXwMXV7td34nxbf1i8kdzAILIouHjKcI/+eNuL0cHEJ2Bzkw4W
7nJgYbjoP2v9vw83//wUj26Q6ZBfdJb4nx/kjxonD0VQJARJlFkeq7WeSOS2MZ1pvRiucTWpL9hl
r3GmGdtJI0Or842vTdY9TdZ8iGMylbRhVufom1cWXrUbIFYslGHeNsBsP3kNftxEf79SXNgUCbTr
eMw/rCbk89ZDqMUgnpRzMv0CHBlsr66J0p3ijOubz3ESHRNnsj65/caPd4JPFnTPaaafg+SxbX7s
pMdlZHVMgngnknab4jpfYDrY1lWerwnNFhsdrXJjo/MFHZmspjFeJYQ0yl1p1/VLNMwPv34wPhwO
36/H8emfnLd1FI32hw13TLXB1cl7XhJZ4izNCvaCt9Qit175Dd32SMrN3PpP6GEgGZA3+cn7+uPr
+p+Pp2lk4bmgSv6oa0zCTu/7lI/vG7QG2IrvwOsi8devsMrhau618ZNP/PEF/J9P5JRmM0o1/3ZQ
UyP5eYwUUvwWIgpU6Y+XiRnM0iPGLp7MbdWTYYKT/vcn7v9bgv73e6/v55agq9f69e1b/r92Tf4K
d/MHM9G5S/g/uAbxG9Jo/DucIgyeR/7N784gwzB+Q4GG5O9cbJxJDn/gGgz3N/R4lDfUTlS0lCN/
OIMMGz8R06p30fPZ9uL9G1/Qh11FE/TXLedsCvlx3dRC/FFZ2Dd7u04v0qwIRFjss3Omp7TwbOOf
MLWnzC0vRiovUYOF9GniJCaVYuh0i8FUb+UYBpoyt79+b+0fH+M/r+jDyjXarZCDOzX7VEEbJx0a
cYvCXY7S5UDuzLqTkNDCmoh4c2qPZGx4mIgb3t25+1qlAq0cDsXRmvdGTzXpMusyyK9duo2wg6Rw
i7VR0uHzW3edt5MMRuz4gSPTG+FG8sawONYRib3Pu+TZMuc9pNG7uUgv2CUeJtKfF2KsUTHlTbQl
QtFezZ5sV2nFBXYWSW5euIsKuQS3fqVLeRej1GN8euEWBO/FxJEugN4+mQPJgJVmvCF1fDC60aFn
r99Otoxwp/CPrnUu57lZ/voHfTfX/Ll5/fmDfuiOGa1ytLYa+72f0rjuKy/oDL4zyEEcs4NB6hkQ
jrMlNwFTFzJWU+mzLF0kcYRMWmPEytVspD0IDtlyW0TOt5o4l6J/6VzsO9p41aaQwD2YCXi1hwIe
maKIFRPw51T0q3qijzzMfbckoToP5mpCxmg5d5B5jEXv9tdV5X5SDAj7h2rgj6+KV+6Hg7oztnqf
aYS3TuEZOgu3qsRMXJsnfuRt2zMm6C2CSWM7dB9Dk+d3codnK8nTVT9H7cJuqy3yE6Ido1sslBvb
F2+d14abuSFxAKjNkymRrfGwl9fxFF11UfXZqPZDm+3PSz+/Dn/pMWTS70HV6dW+JgoS9zn22n2C
X8xnp0QGscHve+OhGCHI7Zxz8wyD5MEhyYSs1yWwKxT55KDmAHzPqc85ClqyoQrfOPpmE/iuvInG
4fbXD5Tx44nlz0s9b3l/udS4VLGduXG9ZyIRGAkxZXToMxLvpr4j+3mM3mqbx8eTd7mZ3s41UC9G
Q/rW6p2gluoIIYM4vvqzwvNnN/18mX+5HCflRbdtYic84vm7hBSWjjfrs131fSb/D6/P+7P2lz++
jCF+R3pd78n9P1ZklzTthDjYodtt98LHjlwSpqOTdFZbtPnfJ7IxadK5KG6hmBSMAOLLMGoPXdMQ
rpRnG9OO04WbJ896nt0aBHnJ1P3263vzY9Xx5635cPpxgXiMk5T1fgRoRn60T9xSlpYLm9ECZ/xP
lpQPtdWfH/PhDELMZZMUSVftDUmUIxGvTlXw+0SbXgCwMOTSrdVFZ7Wopqfg19/sfdr7T/fhw04V
EhRbjnlZ7Qd/Jp/BO5DXRrSUBdanGZzvMLHJVZxG7T6LOsgv6TZ17PUIzWWp1S3zkQQr9NiDlskj
/Smt0LQ0df/Fl/CTCbytA2r+z1SM4me34cMe5tiAt8PJU/t26JniTAIWuX+Oz+jmhWfNgnz2fONE
/r0QzTq25xGLafFYi9hYnBk5GMyj1aS3T8BH4SlEF3RBloWPNt2y0WI7h2FM3qpE3AyTIt6YU/AS
cteqKfTTJz/2+Ub+04/9Yc+YvaYaCF+s9nPSQPW0yNIuURyZzp1OGqjNiLAiubOwMvIUCd1Qzhoz
26Kz6Zf4zWnKk4BT1DWV7oKJ6c0gdXSV7hsL7TYsIACZUfXZ9NL8yaV+FKSWBM5PRehX+7Qhc0vr
hHecWzUsZlJjL/xhdlbRRIUSj9iAe/w+oKSzG+ko/dI2IofZujdjqyKAlVyphV8ItbDDFgBhWJir
NmuabQ5bXBvSBzM07knGefEN5rBDlm/gBb/qjRFTiVBgJ/D4sPBPB6+g/Y2d++6cSf3r+/HuDfyH
+/HxUB2SsuZJy1B7kRKaWCYHxwn3heN/IwF0K8vuIqufuF0HezbXVt0e9NJZl9BwP3nh34+N//T5
H5b80mvrTvBk7slvITlmnoqgLyh6HODZV4qSwiesEM0tzilNH8DRWm9Kq9og6VzJdkX+M54XRLxT
tMwnm9e2+zoWgLNJregWbUNwnFUYoNlVjY43HonLgNF9rVRmbccocOEWmao+FDnJurRkF1YZD8sy
9uyV7zEMZZp09MgQ3/hatGUS8DoLjRgwpDlBVRBEjKCtWZIecw9KeUcaNTnzNZNJootuOJEO6z6u
X+wwNReVTSbfhI/IlNoFCT33We4+xmb23LOIL6xcHovI3CpijMfBqddVbD3/+gZ/aJb+saK+77V/
2WUgBQ2e08Mg1EcK2iaq7preqpaqZ7rcmTqhV7Fo1ybQAeBcrbnIhxI4LIvikp04A/9HBlebWa80
PSjPlQXlMoziVQixqB5GODwjhfCvr9X6SYX+0S7US6Kse7Pr96EVX9Q92V2gJ8sry8zh2kbJwurs
vT24Yjm6xqqmLvDOzFi/7nEEdEET5ZsRSLCM5+9pWV9m4zPxMydXI4hL9YHyqq3CTj8k0E1ca1uT
8ZpbEd813Id+TYnjLFFErDL5Eno+mmoBMtWtbzLHPZCSunH6IphCY6WJ69w5svYuNO1Y9F9HQT6U
Q054nP9+8P2pl/6n9+zDZgsdPCeHrq/3Nly4Tdsl4HXKzEWZVSc7w0P+GnqJBxSGzBfpwJEKWai1
mdanYc+vicb41oLCAgO+zFcNObd0JzziyEVfLEwrthjujvNnF3veJv/pDf6wZWsAbvQoKtp9WpBm
GUif0IPESUENlXFIrexdRnk1LOX5BdTNDrKsTNsg8gGKnHP7wEehjI/tOLnykrS7HQrY0PNs1Sek
UBgNStkG5ayTFaPItHOaT+oZ52er+4ddf4KJkZDoKfeNrbfL2UKOn7UZcVGw2te9T366Gat2RQNt
WMJDGJaEWXpkztkZDKLqmM7JjVuFl6qbtjYosUDZ1MxgVuMVbRIrIMvbXiTIwQKzSFsUdG6+dlyh
L4RISQlwC31RIc0OGiN57vzoqpVFFIhIWFscuNhkwJEuKq0XmFP4F5WBRSDRibVSbVssoMbf2CFF
37lqDJtcgmJotj1gcK+OrxKcCABbixNv0a4KowtPK1ckgRKu7Ha0LiNTB13qwOsIpyzjPTpX9Xo5
bsgqfWyzlqLalRGBL9wmkednNR6IiF+/4j8ret/HSn9ZjrDGOh2HV7UPNYIwlOIwQRSNYt8rwjHo
W3yIUYRc3ZXdt9ESJFtqSFuMEfSuT4LkSpqNvYIv8Gg09j6bzWu4wEdzjitOJ6Z9OYr+aJUlOSD4
i359yT87lbzXqn+5ZDmo0nJTle+zzHuM+/aFjO5iYesDyhwB5c53HukQPhYivgQ4125yWbNSOlqJ
RgPtbSWSq6Yg3jhNbv67K9I/nEZNllyCqUo6GZWRXBpTSgc+IVDvFlrFOVtweLAFoiXBsHMVGxa5
92k5bPNK29eWjN0NC4yNxYSe0SkK52QDTjn65L36Wd+H7tEPhybRT0QHtbraR/E5AMREQ2qbiJLM
d9VGJ0b0SEDRNeeyjTg2w2vQkVzZ2MIKo4efMlqXcSf1tTZ0gn6CLlm40/aTHeZn54uP2gJjJjBU
dUa/L61sJ2ZjM5D1hEPy5Hpy5/Cqe928tm0Ya0Z8/V/erQ/HyEIUuiHyadgTWUgoG5zQwkaOBlEn
DoFQWPqm8f1lBYUxG2Ejp+F904QbkUwVHZTIWRKbfuXF7eGTy/nJJvvR/8RNt4eKOOq92/f3ZpqT
TNzCyJTZeBXCFCdGkz4KeNNvheYezlQfhL+3Fqd+7CyzvTJbjWhRI3qTiQUZpU5fHU/7xPEtzhvc
P+wlf5uxzZOuCHDr9l3sEMrm9tFLSM383ZgMf096ZrMVUWUsCDwEONgfMrphedO86LY81gndAHLH
EId5vVrTMUj2VJcDhDAnQeya39i9uZqd9Nl1OdCV+oQtqv1EmPOzHVv/sAmGuYbPovUA0lT9vd36
3qpJ4US2mrdQdfFsZO3LELFBWIxFLKt9dVmfYfMQUmp38UXhaKcmIVbR6lxzHcHZJhaUxz+ukm9R
SVX7ya0/rw//9PN+2PMcpc0kyoHNEbAHF76enowKgWWil19N2BAUp9ElbuYYoE519CxJki7bnQuh
YkFyGAQ7076bPTasKiSSjOKsG5aaEu3m/fr+VcP/Thb89THW66+pXv/npzFh/w+Gf4lzV/7nnf67
1zTJkqZ9Lf/a5H//n/4T/2X/BlUO/zb2GYb5zrlZ9HuT33F/Mxm0Iw8k8EU/q7T+aPJDXmYspHvn
OfI7lZlr+A+U2XR+O3stDVDNiP0RsDn/psn/btr+84Ei9cviCpgvWEjEUIqdI8j+2ikzwQBP5N74
m7KwMF64RPPvrApzYlUq80tbSWKswULKFXofYogzpKoeuqKVNYTEX8aOuEdlPa6Al6UrfyzUrtFp
BwOnAwq4yFUyPk2dSB/5b4ZLlxzL7exUOomPvvgSDdRThgnS1Z+Mlq7BUK/MKPq0Fidq+oe3hi+J
gR6fAKaas44Ch+qPXzIUFVCYdDQ2Aibl1kgadc+P63aH0Q1DA536XK5CdJXT0gmdtl8DYD1MDsSk
kXr+ranRDctON687jyasN/rugx/P0S0j5wY/M37B+lwGe2tLJNF1DLljS/x2f+1lDCjogNgIQ+KW
6n1dzmN/ZZBu+CUMh3SZ5kCOg2gMj6BmSfcNaajQ/GPaENdfHGtstyOHy/XZffY65oLOMtEuwA/I
Q6aURF/TLruxGNK9Tz7EbGs2oShGUVJ+eefEWZCYuzYqjHozDRGqvEZ0xbXVEnpa0y4+qiGMToYG
VJXcWadk0ikwdjKepR/WqeqNRom6zYDFWcsOtvubzEr/qUpJS3TzCWBxY6CVtggDp39iWzAlRzIx
jKWybJfmSN88WfkgUsDJs2rI4E/pe0Yh9Q4jJGYNQ1oUD6QA1hiqhI+E2x1INpsK7+RJsEbYLunA
Ey6yjUj5XGKcouaE17nNZJZeYa6Rm7CLknWh6+l3DvraqgSgckFOVE1qfyTIC+9ccSJ1SFu6ujGe
DD9Ud7mbaNAV9HqbhVl2RT44c/sGnUYle5OIjWF8bu0Efv00wqwh0Dl/msPIOEx6Z536PuoJsDar
Bzh2xtq0++i+Bc60VNBoxWJCIbsYjVRfM1X2gFzUqvqKMNG+DGm/LHlgOMlqEQLuOaZ0ybXOkjSC
6z2sRnGhuobEyDwcqWM41SeQBV5bz1+qrkZWXq+wpsBfKgaIW+bY7BxPr65bJcxL9DLj8oyhtHMV
fWUlgq/qygwKoRGtY7z1hxJ9yDpWprZLy9x48DyvIZXcBCcIgomsS714yazWvW7cafpeJPBOAgs2
4a2aIZcETTJ1QZZYLf3EqT/OYLe7fSn16dnNWvz7sxe5RA/4GVpjLDIr04SNU5QRK8E87WZLvLVm
D9ohUnLJm4DqI4ffWTAKMk3FkbJnAmZo05XtaN4302tPcVoTs+fLld2Pa7ov2sqm9wG3jET3mZ8s
pE97NXgGTJWxtA/Qhlc07epNHIf7NgIp2FiKqd78FU7nrhvDlZKqO6ZM9tdlAYs80hZ+ht3AmKr+
cRAGLQTxVuepWBIh800zbiulXcwu4JAcAM/Ux9djnjzIdrqrnZpKkGh6Eg2ypLgRMRbTDoQaIkgv
Ja27S0jRxjMe0uSMUzCNRfsuw3FZ1+q7sqxftXR4qF26XC4v+wKo5QJlCEO0eyjxSzvrv8SmdRdn
4mWKJ9JuCRu/1GqfADK7Na8akX6dYnK54UKOF6rVjtnk7Hv0vEZjbIn2oYf1rTDh9eSWtlemAR+7
j5bV3NQBpqQ7qInk4XKCDEsewq6ifaXAESY5QPS0voPUfZQ+jS59JPqvWaBL3OokEtYMAflR4b7U
cWvCvzLfcschexiN0akz43iXyyLbEjF9Z2Whva9HG2d9nFZvJmq8ZVpEkOAIPMiy6RK32JOWxt43
zTe1rVPb+3QY7gY7sVa63cpbw+5XosyjRzHSdGggLBGdwWE53vcFqtb0cZBtu3GMbkX3ZA4yFsw8
08lhfLF7DieTySE0S7+VorpJC1MFrc/y3joXE+mnqzmJOP0V9zAP72LvIk7iu9QkyL3Iyq+QqhlA
VYLKXYSn1sVE0hpakHYDGFR7UTrFJtEZbcFdQ5SZ7PNeLDkOv8xSvxxH/eQqEMpef4Suop16B4LM
lKhrbu5yJHA/7rFD6SMaRxU3N2cjGb5OlB6yWQmHeFeNzFYCzXealZyq2iYe3QjsxKsCl6TMBVLx
CzJQgJ3IazLGqd0lylcRsrI5yVOUOE9CqZPlc6+S2nxMgeskfnndxcVlVhvXRgdshIDhPRS8fKFr
/jHVmjgoAF4sKsIpswguqp4mlxC0Lnmpb7VGLXDTESziOE2Q+NAp82HB/LdaeCOxAdCjVsShX/Ye
HdNEqcuh749K657VUMLjsRHrR6/gwQKoISNzPp/4eD05MEHQ0MI1GwSIJ4PDJo+rcxNBHsxDdVHO
DKFTDXNReTQGbQHoCQBo0V9n52G8Ic/gY6iSAJiAsppMlAeE1TMhSErQYmd+HLarchy3rX0vWq0M
cILVNOA7f2XXFUTeyA+3dOGOwNlPo3LSjaW+8X6hjI7OUhgYnYcQhGdgR2lG5GFhHA26X0E66Qbq
1PEuVoO1zDCztAspdAgash0pqR1tXzrWTU46JpMCDFhtyafNKRFwfpHTis1IqGEFxulq62yDLg9r
1HrbdNZ77j/ZgiOVBWPdctr0I8OepptWuKAUQ2e6V2Rp277mBL4/uUGVhNkh8bSTG00aDw5xE82Z
4N5nVXSrIcCoGzym82vvdjehLB7Ay1/OZmFCsMtH7ziF3r0nmyDz8nWPNJzcoT0wmiDP7VXjp+sC
2/miSMeTZx7b6sEDecFsnNvUaMlVoZ/fabIv5HRhEQ0+lMaDq7n31lQFc5+du/3ps0DcyOpH89kG
ALZwSerH8wFvazCbF9epr+aRc1M5ASyrnT2U9l06G1vXaB+8KoQMEKWv2M1YtYS3bhv1FQM0kdqA
ERbw+6pFbSPvd5X1tS/dezmBMcIY3i8blX9xCafyW60loC7F/NWOu5leKg9URX0V5bddJHZKc2Bb
0NLJ1G2cxvcMLCEVWrSKmb3G5dVI2NxFWd92OgOeEWkqoI4ohNAZl3cQTOhTSV/ypPibeIj3mU3n
ipTPPbRPsZChfc8VP/s0I/tQ7kStr7MBK/UM5WqMSbAE6DVl7Xcy605+y0jfKjZ+7T+P9JZgWfG1
QPSlNi60qL0xZY6SeSDqMlbJS+wBi4CUDjuINNqIcZJB7n5TDKxVLU/+pBXhRur6topDpumI45Ue
I9QZlxGeYB9eQUDLCXQ5LAlXC+dA8aAurGGXjHG1qlJaol5Hfj0rGDkCEFMo9elg1lfCKr/Uesvd
sspkE6maJJK0ogc6jczBxtuops0r4IbwgQ7zBnUgA5z5jiNgw7sCJ15yk/bgFxNvUNBLIq5aiqBn
rrEQhFj3OpGrelJZa6uQFMoz2PnecqKNNNL70UZt7eTgljpjxcl3ZTTQ6zwZkqArSPvXvMhcMGoT
26RAmy8otlfFFD+1htpAXNhreXltxZRkw5n53bXui1/TsqyJLiIHPecI7wMyo7xY9k5SrW2Tulsm
0ZcsVDbQGFZKwxArv6p0EiP0BxKoiUeZT4YFQku6RAX7IYDfqQq/jcpeasV0LZOhpmfgaht8/Oty
AhQwjqyJ6ZLp4SqeyqeiSZL9YFKA82wdDHtqHgpKt20UebswSfSgxySoK89axBI2ykz7xGe4F5Xk
ZGrdlXLFAx6CLQHhQRjVrBwiC9rzQ+lkxQHcEcIC36WV6QVSxqQWofHB9qqfNNvx1mahXsRIbYvd
wYf0iysPE0AEXAuJsizwp0fSQ24U1tdzmzykLahuFmrEYIHtVGC5zzIe97EKiX7zi94kkHFE/g7e
vBmze3dmXGqCVcsKHlRjah+cfDpZ4l0Wsc3d/hFOSVAU9pXo/G1SjffDiC4g1TayJfLKOURRk677
hqSlfpgPcz8eElP/VjVev4xi2kB6dBBh+2w2lDlwew+zSf4uToYMGHK/NRu7eVVduEJlMK7wUzlB
V08vZcXUF6z9K9f66g3RE6qwiyqJdd5l1N/CBB6fl/0Xr8ivzSk+1g3Ya40lc4lSQGXMIiNIYjUe
tsgVyV6bjWXoRTtMCcdE1xcl5tWmGI9lQ1/eqqK70gE6r+xkXMBpI32ARPjBmk5p1Cs6ggYNfDb2
LAEwhHduEVnLxrwhN35fk6xlODAYuxQ888rJWHb02mGhT+/MrMV1glp0ts3vxAAgI++PKRpZR0x3
mo4Tt3LbjSmTh9qsb/Ksoq5nye3aDAB21S8srV1jvus3XQqD5sx1ZnKf27gFHeD02wEnRkfyVceB
sfCefLdodgbBMJucFtxaImdBhts7SLK6dFWPZ0hzKI1xp09hudNjxHMiIZ2rbWbzm8J/9OjJGDGM
MbjztpSAWfHTsYbA00jH0cD6qYeXaWNlFVVMVTPEhAy4jy0/fLNzx3zS7R4qOmVGmS+UCpMrTlRG
FJRjxSm2iXs0K+XkqqBAa3zHYI/jXJ9zsvRHA9AsJw3WjMSA9QjP/vvgdOfzBGCo8/nc2ElLq1aD
Usa4tqtauwRBkX+VQygPPSOlLWRtC9FSOuyGdu621dxqFy4joXIxlhmG5nDMb+iimOvQPfN/ZFU6
T4nA8WtnDvncYPkkLRHdIwugcdeT61Vfbdb6o9TT0l7gtg/vgZj2b4L0or3XZuoJk6CzHPLZz4js
B1CB8rPPgtgFROYOmIwBwoa3aSuBofqaue30KP4KLqKdMM7WmbYwNYZu20QvYFRGPjP3qpDj9zaL
tcsizJGYuOEeZA7DF78sNpMFAZflrna+gg4drygnOh/5VWxdRPAWObiMjGbGLGG1ciiOGaqZDLCc
dtvidHgY0Ce+SpMff0yKb3Ppu7dzObcr0WQ14NsRTYpp7vI4e/ASptNVm+ibsWlwcleeFCvIL/KE
33LcMKv1OGHJfpM2zbm5oPnbwdYAFnXS0W7bCGYF7rVsCPD44+ePSt/eh6oT8QYfQQ3zxou/IR/s
X1JnNHe1XfTruiBPzrYq7TR3hXaCjcpWGA7tPvYN6CM+IzSfQ/5m7JHa56zoFaeviXpt7nOXxrOb
XWWNm5J6YDcHv4vG9TTE9q4eUAf1hhq3AEbCBe+NfKyiYnh1mvaxGXnu5XCIOEttytq0J3iLTvIF
LATrqkLLnXFa6pJiYemhH0wAIif0RjmdEqtL3ywgxAdLWsOwUCZFo07+xDLFzLxIzTS8cvRuDmg8
qH3f9NWpsiB2ELByyWWPd+mZxlYbbbV2I68OGse+qEzOchLV61AI0Jdlh5YxQ+i+baK+hYc5yPXc
NPMXzdLyJaOl+En2xojRJ4WQ10fhc0pe1c6JqPD5W9yQe1Wcqq6fOC+nbnzvs3xs6ykh4q91qlQP
JgcjvjU1Lmcv1ybnfIB0ZoboDBxBxyyG4RdIofXAkhOsvYmdPnOE8L52kZrWqDHDo1QWWUJRPD1m
k4juwsElYSOz3UurHbxV7OnJSpngt60+I4Jd1GhVvdGoqGuibB+WRXKpw545cuBssNeP6aMFxPoq
E3px6UbI2xIr1S8t6Q7XGdCMY+zO80tmsNM5cWdfg8OagFsZ08Hq/e7Sl9P8wv5gURl7pbNE7dyt
hjiDHC7sPDmpnvw7/J2y/No1ihKSmvWo/Kq8wiNoBWVjivvKoJRDlaHIjK+nO91t2GU46TUILssI
8/2sQQ9G1b2ek7AJpN70B04ryc53lXPpg6VaCowqywIrY+DNurhTZZxv41Cm60q3m5Uz+um2m7xu
CbYZVm2rG+pV66dsyVaqrxriQpeRyx9NeFoYgBwOiX7Ti0ewVPOhMKS5MmwtPLiivVRDcetUbrLx
w36kxqGoIFXFWNRdYd3OLjMZEjPoiJJJzckY5S/iwbl9imd4Wj5eT8BGqGHgO1l7IyROL+1Lgh47
L101griiynMVMh+A3nQqJ+Mu1HSfdAXyuSjWJtu90rD9X9elzI9mHWVPWat60O+pdE9gtvS1jJF5
E3mKUVkmIAm3ouIgmHdtzNvtSrh0nogORVY3+noYa609TTKnidpWU58wBUsr9D112d4Vtczuk5Aw
acIw/Zz8iTO0nYkeZ0GTF1K4JQ3sjhMgJ3iLE6lXe85doWabMZbl4viz+oObx/ZlTnViLwwuMahN
o2kWvs/J2avJRqmbjPrHGadq5YYy3yv4W2/GrAxmcPk5M0pI5jOCTUGrA4zy2UWZ2e1NMYGK89q2
uyqzmiUq5DR7qmVurzvGXUnOLPOQWXN4Cxuu3ABEaZ5EoZlvGibRDRGW0w6sa/tlzIrwbRBKfOnQ
B98qL9H2TuK0OmKNGTGkp/mQJqFWZ2pd5cn44PoFOE7UQPJEzwNukRgMkEhWx5kyqaB2LmCjay9e
HsnXJo3zL6FBOxMpQl5vez+S02LClM9ZD8j4Ns5y/y4vNHhso9skV6U+4mKxXKQ1y9qtWO76iUy2
sz4p3Fl+wRKlR6gC6PqQdMUZ2Lz1xDhsBo0U0DgVHig8/nhmVl13LIFhrgeXwpHoDYK42GUBdNV9
5D8A33JXbW4a65kGuYOArBpZMJTq97NdEu0ES7fCD97JUKx6GjYHuLr1duzyMcinctiIxrRewjYT
z5bWdxt+7XJvzaktAtWHuFBZaYuvkdEB/S2N8HJQqfWgUaBcYv6OEMbz50P9SLxdI1MWeUMp876p
6B+v/WpO7lRuOJshhr8XgJUFEpdqBJmkwEFhl2+Quls7UIss95Oy61vMUP2KEZIO0J705ct6Vtop
gQnwFpmxoG81y9tkVNJb5mMEU1uVw1U0FYK4QrdBul9kzNvzHEDj6GulvzBFFt9Vmq/tdD3v7sXU
artpZEVaeLRTn7y0+xr1E/SLDhALAYSQjIalc9Q0ERgpcZJ9eYXMVG21SCdeFaDXDp50s6m6bTRa
Y0YBrWW04ENsIY5yD9ao5yVdlqQ+VrUhDqBYde6ogQ6EZ0IGejVaSx09Juiq9CvoJ1rS0jBPpj3W
d42q1D3EIlpHTDlxWLS040BVEE/O/NVbeRhDAa+gEb8cXKizHKx7UjoHOW9qgVjXt6ivypqEP9Dy
8bKnOXzPoS489E4P/rEik1WUrbodfM3Yj3klcBlYpn1N+0zuTWVOQY8R4VD7DQea1jqf5+JyCgAX
8lSY9CZjVbm3kQwjan7t/3J3Hk2SG3l7/yqMvSeV8ECEVgeU76r2dvqCaDMNlwAS3nx6/Yrk6uXM
apexOkm6MGK5nKkqIJHI/2PT/kFXlvvcVMLd9fymJ2d0yn2HNbdQM72fFtDvWwRhKy7pd/OKSycp
vIVIouxFNXO5SYK6WScKCiq0bXp6OWD4tBKzhzibJu1N1OAtvdjE2rnXjBhGeTljsbPWiD8WYu90
NG2LkV3n2iZr4dqHePdCC5nZxINeNd/aysk+6tpXjPJlkhxT3XZPZib8217hzFetLj8oCS+/CrOl
QNbu+8ex0DwTKrC/DW1/zk5D03nfJm61n6zCO9C4DRKLQ0RclmasrlvV91eRXYlD62T9SqV2cl05
tXWq+xYKWg5mmCupr0GZzh2SgfmW+plZ7nDXcMgzbacjPQgNA7AYvcVdSsFcXObWyp8re8N8WGxj
0SeHlF3pmHPmeWR9fKI25mAAukRQT9DdiS44V9sNgC+TLejnZatJ1sZisRQUhR63fgDtIEEu0aBy
YB4owTrb+8pPWIR6N5ZzMcGZGPNGECZIQFrdB3R/N2NxUiWofUS1bUPCQYjoQj10iZYbuwzMC2jB
logp31Ibry2rxyTvvS2bXbPD7lfjKKScYe10cfzujL6pNmbK64GMrk3vghpVddd8cF8tRjLdffdG
U627DuefG0zLVYcFfWskprn2Zre/LEfJ8GR7LTJ1qcgKMWrKaryxuYloW7vJ5PJA5MJDk0XTXeHp
YuMIt5tCviopqeiu6m1cOcujwn3mMlSMY0+UUtFwth5pvw3NwReHZYERFVREr43K13cNL79V1XjN
Wvlx+VqkfvvKJjOi+JuXS5lF1jFhrjmlpb08xqalw85z9WueNOYLxnL3XCg/vCtqMx/KqP0sAuLF
uiqJthpI5WTacGihrC0KH7kTy6ofiuFo2FFxPWST9Tb38X6x/OmCItYeYL/qcUcMbU2srZ5u3BKH
Ojp4EMAVOB6N5UmTFaeICWtxJ0W9DSV8BLfqYyE9TUY9TbUbXmP6Q5Tu8MguBNjBiLpjtOJ0ZS7H
2fCrtbRicnBL6zNXs8I9jRoMdiS3mmKFcSLdW7yLtu6SZlQuVqp6Eng6vrseQKJZwdRNkZq3jLcj
lcjLsMnmCOVb0ZYXU2MelZc1LBP32bIbby+swdrOuREh9Ks1J9+UrsfaEqIj9lsWV30L/WAiM1Zp
7X7ErnzLqcl8CipwrwZRolNIOn0KYDxGLjj2POCs1CbPVd4T5evHs72qxAT35HKzwb5n8KCFQ5ev
LSLka/8pDoA143zxVlOXEUbdHyxJYnM+lpejMtbg/+JuwHl8HHLwOMZfel6j8/zeG9e61fNzmcGn
EKx0zm7lZ3uQpuu8LrnUfbPziAK6n8z4oGk2w4JgLUyiyFxxHJte8RhHzWOtFv9A/4s8cMi4mK3p
VQzd+burTtzGmX+tMn01ZuUGzPZkVfI1KnH4YQwgA/4wGcFdNpW32dhcLtlScCkstfeD6DbuG+/J
sBZsXOVA+bWPgVY07iHj5OmGcpzkM8dOcn2EDdzT3Y1urcPBEXLbiOmBYYOxXlU7d+RErTy3+FiA
my+ogieG13SbYQwzjoLv6TT6dFjEgUfPCgV/re0Uij6bodRbsLD5YhJWs07HVj+PbH27JcG3saS+
9RykKIiQ1UUrOLgz1KRHig6VU6zy3oEFJVkRMLvNrThs5+yhnf1gBIqPstNEsg3gBh66rnKggX2/
eIXkZqZWLWpzC5sdEAUM/GRfSWZLit5nvQ+Y23qM/OZXpid+hKwoMakW0e9Gi6piFPrqFoGGjUfA
BextgrncGW60XA3shbvJKy54YQ3PWV8tKK5bqnrzDiifyfxgTkn0JGvX2LpjAHPY2TZDQy6BXUKz
5xGjxmHcGhhztoUYWn0bY2Ac9wS4EOtZNzkXqYJcGwtjl/nZspmsIMAbceZnV4TZd8DLsmsefd8i
F21Y8uNstfOJadHeaGxMq5JRWRFZOPb4sxvnM68S8LG5jrtXiV/yTkXWBGdk9CtrKeYjUHBJDqJT
OYdiUSl+T9z5l1IIA3G80554VY+PSrTNqUWA8+YK8hLWDKLM647RtZ+17qaLKXOTZ0oD2+M0exWE
75w6hwCyeVdKm/ifFi1GvBpSkj21ksjdS0Qx2CFGn/ftkirauSSnDgCWeTTuwd6Gx74csoXBmu7z
TUvp+GmeDFFt4m4iw7eOLVGvBFLqYguPT6JJBhl7r/whu6B8ykbzOOaQ/rk4iDnvYZUm4w7usAZO
KJcdZ9LoiDRHUMRtx8VFJFOC/2cCTK6j3MH1TnNHuslz239yEm8uQ0jJiiemTKontbj5dqjYiIe6
Lm+NyTDI6+9MRoQlMC45MFKChpcpwbBTmVyKSnJAS+TcBNtCje4G9LZCHWQjIlABZfVu53sXUnsP
6MkBqJwkzjAIRBHRYHW6jahCdbDabknutHnBEtvkRrn3ZTZ5erMoZ4TjbbR1bfU8gCuMxz3r0VVH
rzRQfcddfZ1pdkBIt2FLVphYu3lqrnhj8/sgFqH/+XnpaA+3Q3ROJkviWmx8b5wfSqevHnEQ4KxE
VRFit+62i+tEV5LaQPqdbxOzerXK9Nmp6eWq/MTHuSaH+8JYqj1ddcYLZTbmjTJpUefsNby2iTAR
iWbipMsWR2kuKxeZdKBuli5J78kO0reDv7ybKajdBrhPAz7ljiQg0ZiVFYr03FMl3BLLMUfNu7LM
3Rvqf/Epp0XtrUgHDz7G1FGHbK7ITXNtA5KBPUzUUnwhZG9Jhc8S+i+mmdpr2zrEjU27eVzg0FYI
raFHDfcyaKsECQKGWN0XjC66Md61IMkRRtc5STiDi2ogynQuap/WAhy8sVe+J5G+V5GsqMRjXgRd
5TPq81rqjYrfTz4O25efrOwGt0JjBF8UjC0PmZmgBPbT75au26PwlNowgc+XfpFm16DG/gPUubxL
/L6/nWF1LlOVA3+SGgi3ATMWJjIP7i2Kpe2w97LgjQGf8alm+qWooXBvJ2py53BZmmaFOp/B0vNn
dNRj7m8I4HW+s/xRfOjOfmrjMt4z5CdATSLYMo/ugyxd9j2ZS9QVVK5HyPCSbC206hrhGl2qNXEY
707XJJTAzEVyVQZdtAYod2/lcOYwGeyWnVekHvVweA1CVTvYlYzeBPxTRuwcALGMG7wH1U2fJT15
a6q6zMbEGldDAMkvSRQ5MOPDMIyI51NVt1+FTJPnXjhzGnIF8fUGI7alShX4lCbjGTQO6Kyu7FPM
SBmWiyasaUQepGJgFchO75RaqqPsVRCh2eSaOFesr1FNcWST+gPWu7w8DUtFHkqgYCRp1EEj4XV3
vbOUVxZK93XddUj+Cnqez4JiFzlIAVFhcpAbFxS8mKturYRQ/pQ+vLtK5/Ol0PSUjNqvn7wRhT9n
/kh3N+45WbFHrSC1Jp4TbdOm6j0bX4Q7BEBqAZeM40l0pMzbW/ezpIqus7z0qPBjH8mnnte9lWZI
Gc4jc9zxt1r2dHEOC3oGW0QiExPtgtTpWAZJc214mjhPDAiPy2J117MzUtk4SxS8THm7uFrql6hN
/Gc3Fe6nXTTn80RlhyjUcFriOcM7ZqjHRlePI9mhE3PEtT+39YUsBu+K5jXBNa7tS9Pupm2f9vVx
biuxg5IncU0N1Q2YP7/VsCaDukRo/gO4cvREReO0y3OpkzWnMMHbudbX/cLu2KB8FKFDwOp1W3vB
WxIn3t6w6g4xr9tHCO3z7N5quF8hVJd7CZ8x7oPOKHoWeTOecJxgg6MlnKjCNEitT5pm+jVgP+6b
wgZ5sWMPMQSojTbPDLrIZ+eiHzhmdvQpaWhR3YcuhNeDYSAbwEO3GUQTvefFdN5aZTp9Vsh3bnoG
ef8cs6yy0NFZvSlnGaKI/E7Pslgly/wwSDoEGpT5fI51zEHaNlGC2T+kYLl+bZGx7KJzgzkSATO5
y1sM6ozPGwPi+HIqqZxbN0XlfDrYsGxgjmy5Al3Lrgb0XxvXt+qNVTeHWnkLHAfHH7hy254I845t
eHsqksYVDwyN53+S8d78LoH9Bev1TZWWXfv3v/1kNDiLRsHbqUkMbNI1ffPn7LeukFPKxpTu+3OI
8SiasjqkmclW00GKbdGoNBsbpcGmYmo7+X6fENPQIMz7C7n/j4p6vgd5OZYhLbKuYfc8+ZPvNk2N
eKrkSGpVMlnn2qVuk1pt9n+g3P6XsuwfxNv/r7U3m+fM4n8j4O6bvPhepv8k4T7/sd8l3C6Sa5/S
BZ/oKskOdfYT/y7hdsxfzyH6hheQbAU9cm7xKKumS/7+N9v8lb5G0jAtx6dTxD7/df+QcCMJJ/OF
3FTHIWHFc/4TBfePiQv87Rbhk/ZZ3ky+VmD8HNA8RLFVKgfxg6mbdjvasBsJJRWreRyd3Vgn/V+0
gP24HH//vHPWpEuAlO1TYPKjltp026AMCgd5ZF6jNBQdnbq+iNkG/3QX/vr5++ODqJwgexo3MHnn
P30QPWyVIIF7oyST7B66o1W72k69qy5OPeMyqwQKDtfDjxgauRsZFyoPkPzBrKAS/fdf5vxZv28R
h8+//43vQhCfz303zumiXOqfbFugdD6olRtx0F3yPcUM8YOb+eWxmJci/4vPOl/Anz7L50ZiPvPI
Nze9ny7w1Hh9DcMTbPppIpulrOUNmmSU3ENQEELdJMcyWdIbYQ7tx7//lT9ZyX/7meSCnVPVQT9d
/+dgqkwmOYWclNlpj4xF5dnJbWe4zSXcIbpQY8BqGAJRTxcD8UDXCdcZlUDEvDo5FFhL7UbHTFfF
4198LfN/c0XYNz2P+DCDpOPzkvyTjc/QZTYI8sWQRdZ66+e8KEtrRoc5kxMcRJNcTdYU4ISOU0wt
/bTrFlFSXlYTpGlz7P+LG/RPTxw9Nr4kUk8SwsRa+MkxVBZODCvMDaqWGTVgltcuaEvWLMFqLMaR
kJyYV9W/vwb/9NSdP5NnHccHDzxA+I+XoCuK2TUXcU49r7uTUjH5PMhk1//+U/5p6fE65dTJVscr
y2MN/vgpRVC1vqBla+MlurGucNt1ya2WeV+GTSKKj0kUeXAYCOvU+yov2vovXnW/v8z+vPjZVAJq
UFh+vHY9Aq5+/AaZiBkviPrcwiu6VsAhGLdHiEAe30CTt/3bYNLyNVEp/FobQ/po5xIeL5jRaYVR
q6u3Em3XdxVHgN/4b51yo2WKMTDBgxOso7RFKBG5lCKFRUrk6nVpuup6zEi22BBtND9wjpb14+yT
2WeOM1RwgZfgC+B36q4FdMDZ8cjJ6jGjhwGFIx3Dst74ZT87j3KYzyFIXqeaZS+w9TY0RSBLW3v1
0GLDghXRnNes4JRqj5hn0ee9CF0HVCI00YnfZHmacomx42xqOOJkVZrSGneV2SbRWfNbe8Ueesl1
r2tb6ScLWv3kzRP3B7C3qIP3onIBngF7SivIV40WXnnTJWVAKL/MR6SlrUHPusZMPmShhn/6og7C
nu+HZnC6/SJb1d4ktbF8FbM2CXF2iuSjplZVEHDq2LDLvvIZAEYQrnCwis4IeSptuhbmznwdbQK6
iMhIltfU7OB5nAU/4JaNJFq2zai7bzl1zR27RpH0XDiZfRsXASlU2cw8eG09K6Z4caCTgtOY8I9u
iqoqHDVHf0Y+NsOwqK00OMrUIs3CjAPcQ0oEc7PNFhOt7yIkYpI2seoCDGGwxV47ptgWhdnPCLpH
zu5FS6GXBh/npEbaXY9CRCvEaZZ7rvgFGmeI7VCoWlbNKB4hFYkOc9VC7ESVO3w1VZDIOxIIEpex
wKkmDymLOk/TeWN9M60IXb+zAPPfJI6s5MZSTeHcga3TRABjlcj3BcknieaQN+X9rNPIODoeNprL
iijR1NtxeybMmqyM8bnn6k272OnUsJNyZLgOx4q9QaBSrIOSzPTYag2swGxC7Wa2bEdvVNudS2mr
gtaCeopYdZ1NxFXoZzh7t+R1wZ/2uR19eINI84tcYUdeL4NInLXkbY94WQSZs57agRhQzzchheCc
UI+TepVlm6rVXbJb0GkRHtEqg+o56KFglRlO0a4aO0sfDA+jTDHPuO578u0Q5zlW7FFIH7hbVfjI
rqN68o21Dx2Qb0BIJCLtYMpRpDAaXVV4akhALpP+wFYq+C2o2qnRqRX+E8tf1BtHX3feBXXeZNtl
UkpeN0ZSSaoHM/PYuovPEyq7+XvGP97yyDLGkCOCYb6wXN3uNCdlaRy7UiwVqAWajHBBqKZ2bBjt
8JpaJdQglVNjTKdjPLYrJ5siZ78YlVvuBkC3b4GHGB7tdTvRcDMtSbaBcHAxDNkapUMcV5PcLBYx
nugaqZI+72PjacyzIdrFsWUta3JB5yikH2Qy902uXDzLCscLeXoJqsOeZDbcNPDCYclUiEQ8yQZs
DL0jjI2KuLKrMs9NYAdV0cIx0HqDOwJ5XyjJiqtClUr/ZYnT9EoBxtbgTynRxCrxZ1S47hJR8DTX
xqeKbPMwpmfzfZYjZqwW4k6SLLcI1lh8kukdzMJfohowTLjNPI9XdQzphhK8iccrwrBnZztm1nBS
JMo2L07s1XK/1JBzgIuxgzlkwRdG5+WcFn624qYNipG/zu9LuO+3tnD967RM0Z0gqRy8MK8qsyff
I8g6mtvs9Mk3FtQukemfNzJkC9U9qEDWcDmiSB3nxSeOp6Pccj55maJfJhhHQvmU0zgnc7G0Hcad
QAtYjga5Qxr4U6NM0lpt22nh3vg09vanAZ/WtBOul6JoQTsYbNpSqedyUCZ9dXMzPMw6BsdXsyW+
sy0HjJ5RLGhiTEzrMwA/hbIkCr/dGinVS2EsLVojDdhdmmVtq9ywDRvdMS2tMto309KI/WKjEzos
XpFUFzrxGmSBpsl2E3pLYucQ5g4RIWla0hpi9qaAR3U1PFlgV1ZysrTovsfSKPUdEMcICxHn3m3j
EnmBhc9K+5Pb1u6l9kcUxMpmbA0b/nHvawWpXDgE8hPVWGZfwtGqo1cQWxXCI8c/psSo+Jcytb1F
bE0XBp+ImUGhY5qQpVAQm07DEcaSxuWi006LM2e2PgpQEUrRVO/PYcruR+Kwily8Fr5GUjdqfBVz
0JppiFqNn5jD2x4IBDnXp5WVeao4bwS8uioKjtGWtfO15wEVHecIDcUzic1NdartQqgr1AdJvotV
IJo1pMOw+BjYyP4yrxVxy8va1uyTAKGpgQ/J7qwRV37SdNmAYRLxhLnuCvi3dhVNIybKVYDA0F87
ddcbL7wpEKj/1jx8pMVUoyAC6gDzb8Y06V9Iy3Zy7HADdrlUT6YPmGMUh8K1m2yDAr+bP2av9cpr
w43xtXW4YKgI9epz/WvTl7K4mAyd9tcamx1ZXSzb50bz3lvVo1UWh9RLqWQVUzbeN80Sz49d4pTT
JYaOSNyUZtreYKSH0MP2b6UXVSGcSzAaRaF6Sj0dCCXJWfeBEPFX0S9FfaL1kAJb8ii7eLsMZJpc
5GhG24/IHGu00WpK2pdGw82sJjQT441b2+1N5MGXf+uNNHpO0QZmxE0g21xHouzRY8BV52sr4ZF/
RgPmOK+aQNx06y/GwtEwde86GhAQiPVN5G1lbkCmBnnpX0MI+CZeIR2zfZGGgMyl7szs2mhm9ZLo
CJTQoSUFoj2K6D126hi0Et1xb4bS9SMMQMjfcB0NcFlYNHTwYafZ8DjlQ+luWhH4Nzz55rsns+RY
L2dDk5rc+dPUw3JL9wrVhCKymvusTrKFmXCpr7LI9fQxnrJJfbcJ1byjNgLXTterWJ/GPnVxQeE4
hRhHuvFOnTVnvj73FKcQfrnxbSw7N9+4aNKa+9ZJ5GXm+tO86oTdVkejMRHBpk1XiHViKjdYKyuH
CsaKUdymcjiH/jkes3kSe89SikkgXfKxiXpWTmlDTUw+CilfNvXBIerxrJnyHPyhRSAnHHjsBStR
N4mzcoIoMWg+kDpbCy8X/npgqxvXnFjwOZje0MGO+1Gq9nlmI/WOQSIGNP+FE7DXW8mTykvurprS
8UH0VjNhO0nyL5S2BtFYc1F9jrAUL1nvBvXK4ZUHN9IlhsvzEvOFYplJtDVe81ZVM9oL3ZnGy1JB
Xay8ZEneGdV0dxkvnM6GUBej19wGTtXp3VBGaNjdGnvxM+uh9T9zu3H0NymJjTtwdgyQYjQRLnAD
pXhsZuuitTPngGotwOqFS96Z96lykuqNo1F1BRUN+YwPIWk5pCsruB+S3E2OVp/7uMmdOSApEzN0
RFSnP0TnzCxlOjRGKc7ZAe/IMpbfHVNjhooLNHth1ilJH5q35KekH8ZXQVpcv01H5DFkp4/FVcBx
9V2kZtNv68KiSzCZp0KuGyg4OqajyVoH5IhRczTbODAczq/VxgXCSDaeoVyUa3PXX2eIMVCRRkXP
rupCRPOfF9oLtTiLqhi7ou+wOBis8qkNTlBTHha3epJ0HDge1mZJCN1+Rt6Y71Kb2CYq0QvrZYDZ
9NZLY1uvmMDEN1429tkOF6lxZSaMIatcp8OrZ2cI6KUTYE7w25SGRWNuHUUs0sTbxCJCjYRo5TXd
1nMR269LUih7lJzW9AlvRslWXGWZsw18krTKzlYZjmW0/GFlzQNpiZHirYxFzjA2WLq7eK0JsPqQ
rJMWsyhP+S6tu9YKzYCsGDIXF4/8QN5mQL9VcLIjD6MrKi5rJM5iQZme6dTU2Lta79ZLl1zvZ4I6
0nD0jO7ZmmPP21YjlDBiz9QjC6VgNRHdOCybuK+M711FUgyuRQmpX00Zulmza5YZurFb5EUnhP0N
tM+y9xHP8VXSJd6XY+J6CQ1MkekqQ+pwAzkvzY2fp6yPxdbuqccVN20XSMzkMJfD/IUria2mtVJi
uYg/CtIdJIX5DKcyEUnTCYKPsjmdg9UCUUTTpOHn28zLC+OCsjW0Yu5ojO5l2iXKOxSdjz6DyLbW
PKPKreUi3rXyYUPsG2D91C0DNpMxmdnwZN2hpDOd4lw7h9xicDyRgIPYqIQ8Q6Rbsx4xxadnA9M5
3jB5BgpJKL0mtFmGCrEdN7ZJB3sdVW38ZmVoeHFgmbm3Qzo+kG6XS2tVjsPyXk7ZENDBXOf0T88Z
kte6xYZK5euSWNSUSRBAqyl7Il7w3arPwnHj8kMqf1IH12mks09qO6G4M3PNCBaF0/W2dOCQrtmf
XNwT/AsyYkmMqFa/4Rn/URzJ/6eg9jnu8V+D2vdvkBq/nPqP9O2HWJLzn/od0xau/BXkmQYWapqA
sgCz/gFqC5f0EdCf4JxMDrAMkfy/UG3D/pWqUUtKSZYJFfNnLO4PVNuwfgWYCsAtpQtWDmD1n8Da
v+HW/4UE8cXA7Yk3sUF40Ya4xhkU/BPo18xOF9E3rNbpbG1diElO5xNnb1klF0E9OR+F69T3YxIA
hxnYNPB+gw/nM3pPxyu/syGCAnudN9+WS8152CnshUSFODl141iiGJOZWi9VzXNkRkl/zaHpxDBr
3+TCDN5K7HjIa6PlTkDAoCjC7XnZzgllHmBDkLOWWxFuVszyrHJB09k59fC0+OVtmss+R+7BNj2x
Bf7nC/rf8i8/MjXD96brm++/XL7p9pdtX36+dahUfo7m+b8wdMdAKwj4+K8X+HXbNdXwy4Gf1+tf
/tsvG1JLqq7/I3D/z2v+j7/qj8R92/+VBhg6z8/AlKS56B+LnnSYX38rSnMdB6jJPq/HfzA5zq+O
Q3ECo5xln3F50P8/1rxt/0q5iA0/QRM3bA95bv/jv3MP4u/VHxRH+9P//jPlSLg+i/q/Fj1/DQAO
X8Dj+fJ9m9KUHxe9nosSVbFyHxvH+GQOBR+UmLobTmiX1RKYAA/ZV1Kjo89972oximUbJcWpk5UV
EuZx2Sez/TniRET0sgQKmZ95OxJ/c9u2oCvF7E8Hj+HgLjqrcQnndK5lVmBsQE4fEhR2aoecKHE1
teuln+mIxHZ+7JfoQxF+42lgrKKsX4gMyrem19lrT8afs0H76CQi5DG+vi+IkGwz/5sxWES12uke
pASlf0kCJ4oyxrbCuo1V9t5X6jUiN5DMhDRbydF/aCqk6YZB9p6jsK1GaqHAVQKkB3P2GuTLk1nH
j2ZSvFaoGM926QNOiLfE8A52r776qALKkPYVUSxbExnewaq6BhF8+zw3VIiajTZeijp/Tw0feZ29
1yjjORXz4VPromWmpa73xMYi9SjMyuSY9JT4ijM5HdWNXBsZ2vSUELqd7Mgo6xO+XWZ4BIVN8ik6
4/2qiB56VxHgI1IX6R0Xqy7VV2Rque4C+SSLZt7N5OZz5jK6DZhUtxnt7NMTLQd/ye+WdaqvIzN2
SXEcIcWd8qZdJqAllIKhLKrkk/xHpJBp2ZOb3kavo3aiF2bZZNvLob9Rg0puBqXtdVwRSmPQ1FtN
yJ+DnvwdUljti6BbmkMAh4baOdcbA2/PKkv5fNy7+t0ldeKl16yA1MOray8KtwipuGtXpp9C2beB
Jy7wdXL1E+rlRJV8lSL5InfgK9Ujvm6SG6p58te55hLFnt0yD9GGB30n9imlJhuWCb14Abnv8ajv
PAS6YasNh2x7TrZ9kwWsWru+mNFZrnkWOEwOw2WnCGwFtgMpNnGRxOb8NPiJvRs4WqOcH5pD1s35
hV/KfFu2qfWsZqzcccICi6N2t8jxKSIPeoWjKVk7Bjk3NlraOHKsXSzdK9EOzlWq7fqjFGQMaJ+u
0Fjbt0lfaiQ6xm1eZZ9jNj1lNd8bJGq51KOYHouegJKuYxXFPVHh1lI+uKT1bnol0j1ZByDsKaqQ
xrqlJZMRfhq5i7bVtZTaAoaVcfQQ1dm7IGOp7Ln7VcY1yDENktzDNS91y9RmOLfCKIfzSwcNYJ2c
MZgbOQ4kjKiTkZKqviylXpE8yE2pPJLACeIPWw64oTM5O9vECJxVLF2HIW8txBifAkRfQUkutajK
mxq9zS3elCuTu0k4qX4RKG1DMYDiWJWzr7rqnmQKsZ+W6rVulyfsmJjepfmEbSYJZ9Qr9Iz7xC50
5Uk1pb3F0pPudEpZZ2AD0KNp5YlARf7AOdlDeSejBxSV7TpjhAohWzcKGUVq89sb2V/Gvjotmu/r
zcFDa+qbamA9oYq4qhd+k0RCFSYJUqd2lMveiLuRWktiT3E8fMH8XdaqateWGRfA3ybZRhIcoWso
YyzcOnr9bf+rAB8Ji1beZiY5ZdUQIUl2yPIk3NlcyS4id4ibtHLrRK8Mg3tcqymgao5HBYnre2va
t1I4EyQF2TwECtn49LAtytRhz/UtsZHwEKFVk+BADKODmN6YWFED4VohXKkbVgb/f1x16rB0Pqlb
AZuHVzcvpdG8iLM5yuvZ8mG0/PU0l/deg1Lcmuz2Lj/fSA7XW0dO5kaArK7ZU5/wHpdh2foP5Lkw
H/JlaOduXvqEN4WO3mw3+SqcsTlUith2Tw/d5re/G3FwzhHeOQy99xCRx7hpepmv8yV/nweqw9uq
aNct4t0Q1kBvk7EEcR2tHeakpyjNvswW4dsSSeMiGMZLjI/Vaox5ZFVJYlyVECA35yfsyJhJAusq
aMdLixl5szS8lnw7ey3t5gWroXnR+aSeSLE86dYFqx1YiKbjzytr7Gs4MEzqDYZqgieYmwSunDZb
mssAGmObSqRI42Cmq2nwyZsmUnbkuZOxvifm6LUW2WNWM9ZQdjas8jqIkUpza+2otvCnsxU5S06m
i3KvDPTme7WU3b2Va29jdhn4q+BemrwOpr59IQc5vxiN7FMbSDXrnj6ZsRfzaqRk8UI5Q7onAHgi
etw34EColRlGixycxb4drTzYORBVB4jXTTyU7QqBOPc2ch8ITqeCTmmusWC9tORlMuLdk3J1Mzn5
68TXWs0x/3HmpO/xzB+NzfKU1fOTINNo4PC6o07F26e+GkLa1+hYiZsXdM7BmY9me/LF9yDmXzN0
HcpAvbIOXrDSsw5s7yEogg/6wD7JLZs2prmwe6ejDK15ie6iqbxR+fwUK41sbia5bMqaSwuZbei0
pGcErvjOm6YFuU+/cHJ2QCLkL6mieDVEdDFj91iNSfwp4vOlh5dcOTqpwpRm1HCc2pcJM12YxnxH
HLNgXVFwoLn9acKMf0GHQwXPXWS3Io95lRrx0ZWJeBjnmcxju+ErOPknLrgvoqC3iNI/855dRldJ
vxdaVftZR86K+RKr28i7DiA3CEsbqN+mqWBDXCvG+ZobywsrYbWQ61NU6KlJ7fgKUp625n9Sd6a7
cRvbFn6V+wI0OLP4t+dBLbXUrcH6Q0i2xXme+fT3o+xzIrUlN5KDC9wDBImjRM3mVLVr11rfkrh3
Sssc6Ju8M0rtP6M83sQGr7MdS8faYCiva1vA3BsviMngXAc8+7R6Ryce+0AYwuDcCEEvc2RAFOMV
9JqUXp0LHlUlCKiY6obT74pG0e8Uj6vhVgy6RpvhudVT/9nQmAVogu+zBACfLCt4Tjl1O7ATbP/d
Hc0pdhtDjp8lKsNR6Bw9Xb6ufLrz9oDsTxi8GENuacsCAt+lWwFNKSLPu4rspNuMI+W0Lrs7n2bh
U9GYnExUPoz1HTkeUJ8whSyh87BJR20FzJuiJlMZclR2HxeWz5YbfQNCZmU4ZhKF4Bzg9EUJLTnt
Q2MWNOkjMvQaPa2xrNCPz5vE/e6HJY8fw1UYMvrLkuXOc5fKESBZujJ6lCZyamGRyQt1DhKiXEoa
I2TQ8Dc149G0SAvC4cPYLbFnfYmJBu+cIV/LgbUg6g8oh8VbU3ExzcTpp3Wb7ZuW79fL2M5ws4U0
Sxomg5Ix0ve43LLmPxcxw04UM/F2lcHuas9v0rhJp65ilpPI8g6NpNaLvuBBxSWILXqcX0zN/Y74
lXQ6umjNWGJ7UWzu2IXB4G1CJWHf3WfDIW5nsIKPwtMop9F2T7pBQZid0S5rlsOzU6gNdv9eenZl
JjM9izGsSrzo7NB169fBEHOdmKOvIkXceKmShoZSqvdTip67JnOqVdupJR5uLZz7DYELthHZi6bi
CVZ1rO1uwvw2Diz0VcsR0tBTUFsY56iX2b4cTUimPvPVjp3BgpkoCDouI+CHjYzS8P9MZPhp1+b/
42KVmDSaJ2cXq9s6eSo9v2C5+q8/+h8tWH9+3L8WrOYXY5QKmnRVdB3t2V8LVuML1hgUYrRKLFas
dGL+tWDVv1DH4hmy+O8WylVWuf9asGpfTD4EFq2GqE23VfXvLFhZFp8sWMf0dFa9Gs0gywKuOi5o
33Rp8lSYqqQExa3RBDchWyFUAqY0N43gmeV6xlvss2is8+y5Cip7ESZWOmPqNnemmmVPI05tTqru
sGAGMy57VMLT1yocxqW5Q/CIgzUf7nSNeqfAY7ao6XegrSmofGJ3BKZpPoZBii5DdvRtb7eAj/vO
X0YJk+6gklfnlvp1Xw7molXCJ81K+jUQJo4y8GlxwzQfm2iz04pgDUsKolVssYwYyractQXzcsh6
it41W1PAaGBQpN6Wmhg9NHoGqx9Xp7gk85IqB8KIfylCo2Cej56VXrsWSXzhF8H3ePCf2TDRJuMP
bEe+w5aOHhsepUiHr2U0bqeG+aEGySrJgtqRhIKlyT71pJFS6F8sxJu0QrtvZNmiZRE2H0YWiMXW
C2kS4YsqnI1Or39jVdKw8o3w2evpnpfAv12rAXY3LvB81tR+w8qZBsM48AfP1jiTem7vL4XH988K
OTjmlDdrYpy8K1ENgC8qJG5bx6j6pdmTaCBTmLyubNmeoXDqLLGMbW5SoTvKBVC9yzrMWeSa3T7L
H+WKo5VR8hjhj6NtPU6GLVdh/FFqRo9tXxyS3t3i9shgPvI/G0ZC5nAeMHk30rfX5Q0JFc00UaD4
9IxtRexZc9wIEA0881gnLEtNpuKyiB5zKoqFNTJ0yqjwufedTEuwghKa1l01b9ilmZYOKrHOl5lm
uD2qTa3UyR7zWoG7mTjQl7ENEPbjd6yjR9vGSm67sIRiOd2/rj9w6NSLKCmzxyywWR0p1Kr5oCkX
7OVCUkLIfdmPj06nlTvbZjKx06a+6Jy6vrBMF9aJRK4AFj8rVm8iSqtneq35tT/UDxliXdWvxWyw
tVWa+88ZglTWcOnBMytYn13yWDrFwdGDeApd5lDybSFcPLDDvFdKRF9D23mLspDCeaDGz1Ydfu9x
7810nRQ/X9dQLmhlB7c1ArY29jhsj0ks9kAvFVTLaB0mqsf5Vkn4XU3xBLDwpTxJ8Fim4SJ9TXwK
menKPvQvU5mlAeavaMRYGXc1DMILUipqqBoh82bQR3u1MFZVJ7kzzLUHQi9gyNnei9Er1w37ApO2
jnjs/OTFyEwJeQqaKF2NeQhNOVn6kt4vnJhVGyR24qjjdhf43uNg0kmRXCqFKODSdpnFbogHWhtX
BOAlB+HchTkY1aJxDHNeucOuNXhmOoP7KfuUFfgxIIrolXKRdT4BqGqZkOLHXqiNZ4EUEAK2Uput
ssBl8oSHYUxl6I0zQyMDJcequBigQQNnyB+qjgGh7s1xh4sWQ56CZYLD9g1UQE48hv9ClvbyteBF
DzWLdWont8mNvcWwqCHqW5vQtmdRSTuJmAAJl0xU4rDhiCi7KPZYDHElzbluy7uIrtYqFaE8a3RS
RDxDBbpbet8bv911cfjCLktzh202wFdP3abn1FO+z1cDPxRDWa6SJfBD+n4EnNAPKx5C4T4Xqvwk
5CaCdZb7y8QcC0KnDhcKbauJDhGZfC9IfaKnhhFGw0ib0NoAdcG2vKD0I54i34A+qFchHbOr0ay5
Ep2TP9Ss/OZCZAn5OknxnKVAiBqf9ZbT1LvX58bASj++bHAgBUOcXQwIIMKiX8kKtTb1ib+SBOs6
3fdZN+n1z/iy/4Mtof+mEoRNmjGP5fMS5JAVTzh/f5Ub5dsG+a/f/VVvKOYXnXBZ9ncIZ//Z6/5p
dVCIpLVpppujOnwEz3O8X/UG/wW2uswvyQqhtLKBavdXvWF+QcHO3jyQcBl7D5juv1NvnHhyJKTf
FEcmRc37MqOA4Nb0ek1IcbEpjQQ9izmLwaklirIEYD7VsxQJ2FXt2mcU0e+13n8dcPz5m7oGHCUi
MLZh14OszfLGXqq1jJF+8O/8Pnt+cyd+bQO8bfufyO7/OsiJ2Fl2ldbDLtyvQ/LwBn2mJ9WsJZDa
dZnxu2cHyWfjq9tCG1i3YDtiQtYd88wZvm6k/bXn8NfRqR/fniLUR6X3dSzEMuhqAM6zyJHoVg0T
sCcUF3sZkxonPKHRh0Ipvkji1ZnzHovDj448FpVvLi6IcvDEuVSuJYZJkS4rsrGMRkE9yW6D3Ozb
3NpaY6YXJmiH5tmZw46GqY8Oe7KjGLItkhsiT8HgzO2r+jK6qu49Okx37OV4Zw7CbtGHxziphyXg
HZAQsVcmjQYJ36ZQbJd9ccWexQzQDmlP+rn7974E/+v+nfrC+hagVtt169YUS1S6dB9pAuHDMVx/
j8ecbuOwZBhmLXIkx4eKuZifuZIf30A4Ne9voIkQxhuUlqSISFk28h4t4tIgugzFNi0JREElV1Tf
5sKceaZy5tKOH/777cOP/f6gwgYcQIxDtYbvNslaGyQo4s1GX9q8MnrnkI1E0lar/1yzvtuke/d2
fnaSJ2MOfYVe5JUQ6+whO/g/ADyiA2d/x7kvdg6yi7PP5WcHOhlrUImBEA61fG1LQBq0IxgqmnCg
/3l8BkY0FwijVC+UQLuVzw5wyscZ0PjbTkYfo6Viap0iXUM3QXN6pzwku9TbeQdIIQtvn6zVTQtY
CIJHM2u+OeaG3u5lsmvKFWhWZ/LNCbbkXNKXaC7CS7T05V2wN6Sn5kKaoEwER6Lt8qf0EiJDPddm
4TxfGqgX5yxMFgU/vg6CdbUTmXIf5WxU3tMFnHwjt1udBWQglKtK25T6FLnqxP9a3TQ3pdgB+p+m
FwJayrJcE2W0MtbS1unX3aKb6VDtF/2y2KRzlKD6rF8nqyJZOOU3b1dclkCCN9WKKIUbk0+MAPt3
x/hGWtRX+T63Jol/rTvPwb124S5Fs8xX7jZdgThU5sM8yL9H1zgUZNCZz/poy7iUNq0/65bFMlla
wbZelf9sZBRjIszbkVFpAeZEEuRgKj/EC6hu2EK1KgfSdBPsrXHh6WiI3lQc62JG//vMu/Xqr/no
5ToZkiWtzfOwk9V1Pb6+6OAs7DIFwkRHffQcWKdgVcri0VcU9JrDsqmyfeyry56dtOrsG2599iac
jtCEdZeD2jhroW9lYi1lzAVY4dD8BptycAjKxQJcRvdRK28d3CDz1HA3UFamElW8oROCwnYiPhUs
Xx3QFlLoSFinYznumvatRCHc2OvcJxvAnxUu0FUq42aDS58cEd2f534xY06sZ7kaXUkSvppWokGv
smKI25rQjBYMW4l3BkZSELn3Vu/zsPW3gaus8Qp7QKQVbdrU/VccDFdl59Gki2ABuDoUW2PXJwYx
EVG+AKmFjX6YgaYILCu+9JoEsHY8Y919QAe9cpUSXZ8Sr6Bb5iSOkNbF9tIlmukrO2lR0z674hGY
x5nR/OOJBEvb+4cuQPwc6XnmgKDGZflg2+6zkORZ59d7K+MKDvPKzG56sROo50YOEePwmUnsszH9
ZA7DMi03BJY5a8XJib7AhC+0ma9RAgCk8F3iO3kUq0I7N6Z/cqriZOLSC9H5phw76zxZcmqGw+Kf
h3ycNSdpeuORplb6N14OUyIAXfwP07FNIlbeX2PgkmrcuZKzNscWSgibJ2PbMdJmHrs7dpBt9WHb
GNewP/7ZTRUns5euxU2pGUWwSdaZbW+ABd1KEL3HmxoQEQnJrSmiPQrsfWqq28Hd2Os/H/njCkiI
k9msRzUeluQrbBphb3NABDJxb6WNKtrstxn/PpZBfz7UJ8sCjPLvryqueCDVka+u017ee468EcZx
3HWu3fJWmAmVkY9AeaC1cS5U6pOqGZHO+0N2ZKkkiIGUdeNUW8kfQGDeCBu7CKxfDClbn9HQ6a2r
1w4AXyXsARj/+XSxu3GQD0ZpFlPvpgcdHIcGvrNb48YIW3vloNAQTA5BWoGf7GyHTXvaixFDFEld
F4kXko9sX+FrU/KChI1uO0TtOsqdr5mWXmjI87FVaDaCTo04lwqxzkKUi1Db5LjFUmw2DEXLsFhI
3D1lgdUbgX4z6dVVz5JEpTIQEMI6BOoMWh53Ftps3tXs2XrjxA0cgq2vG23YttmzzkYWRaK3bJpl
gQ0Eir286qzVUKysbkHiTErrdSLR+KSggy7Uk8AVPmjqZRtvHf3B0G9q9Wh395n+As0lTg5Kswy1
ZWO9NNXKKtdNuZaNhawscYDI8RLCN1+69BYFethmJTUrz12DZDE8tggXtMhQ1k8yh+YeKXgXjehZ
iICgw7cjrQJNIzelhl6DIjAFcQMXS3HDrZ3l65r2nAnklY7KVPObBR6yNRE7XpNfdn24JvfjYBbV
su7XZEtf6uJeM2+blJ5W369wpU7Hnd8q07cBiFcPsbAnuu8KkCi4NQc7Yjum1MSLlCg3fSlu9epS
SVEyRebR1pJdosXfKtvbWn53o+gkdJZokEtz7kUFRGQyA7xwqtggM/vyWyuJhU2VE5fFLAuSp0HG
aSF879qHedwPhJME+m2MgHuA3uYHXAwJ7xPNHfkCE/gxyK11D+8j+gG+dIK/YVJC8nBefHeF+j3C
3NAAlyu0dueN5F+jWMqQBudRgmGjNVe5y6IO1UQ3JIQaCSIP1DW+qXmsDvueQAVBg6nJQPzRwzfM
Te5HW5GJa8UrVglAjRxdtJ2DciU+w2W68dQVDtpD1CVXQdPMAoA9liKvHTttJ0Sidvl4aa5YU0Is
v9fCnm4oyj82+9kmGLcl4vZblrCfl8gLe8jWll6vo6zcmZE87wMoQ+CzLntf/NDV7lBnkLZbyMy8
NGlYtFOLXb2mX6kyyQ2ufhN2Onxi80AUwrMYSHoZ8U+yuvKiaNEDUMIDZfb7PJSoG43rBvMfFmBA
Pea6leulQb9Ci5WVREQIFGiEXmJlentkpHMkiFtR5dugJn5G/Ypenve3u/Zc3Z1QbjsBoiE99J/Y
Fl1AkpsMRM9p8gMj6yS0rGni7wkQODdPfjbQjD9/s0JXepu4WbWu1zkRXmUH8aBhexyhjodvalxu
vgCnI+aHksocyIs9M8K98hQ+GuBOShEL1R+4S61ZC42tZdfZuRUvOHj3NJDJrDR4nukUl9Wkzi5L
3ChpfIAMN3Mp+GTzkPc8WpbAHENKOumoMtwhuQLHAweyifNp6qyCmgpSwUqMEzPCmRhaIWKgY5ng
Q6Ha+e63ZH44mBsVkgAk3DlCWhKlM4WINUMHMq/B2rT2tduwLX8TYo6A+Tm1jjGcsjOD/MedJ0AD
7y/94MG8g5IZAo5m1zvZOtEmUo+J/JUZZqTjQECv2duHDOHi4ur3JcIkm5pVpo8s99c1yQzJtMN+
lkAFzCoCYFTtgsrtMs7N+bUXnmMG2J98Ueu0llJ0b8DhW6zjXlt7TMIW8TuoKSDhP1T6jWxfFgNp
0OyHh+p1weY8218kCEMBdSr4tTC0fXJZsr2v7hqEbTxk8DLlfJNnXGZvTHWf1rWOZOFBq3jcntlE
BHroLEvc2yHB6ED5piUeJTckJ8ZJyLoD4orEbzAQjuZERkjzEj8+W5EoNfVJnh5jFz8EISRaycb/
tyh+GZcAhklkTeUhLg9hpVkTpYdIq8dgvWUckmxJVE9S+wiZcNqqF5nBtrrUX1daP1NDIsGL67Ai
8mCNsU1HOGcOgJFLnkKpmyqJf5Hed1m1SIkzEqiPfKKJ8pYggKBcJHx8oRqESkRzNybgqfqaVPIk
to74XCd692wx6NZDceaxMsa674M365QqAgrA1cJSYd18IQJlCSZQXkaque+rdOkSblGGa6M61MGd
Cwwv777m3jWxCtNRHAOKdg7XfRpV5VGv3YWItgHbCyF5cCC8WGRtWqs/GMQQdgi23AKdkBPO63Dc
c8K6ZztL2FVXmAIvAh/ZIVaa2FTXseGgoWtm7G/ONCIGXw3uVYi9GVFIM6x0osQJYUGVEm8Ana5C
NZ8FMfMqTIchJ4/Ud+dK4s5QZ09UypE/v37WJysE67RudrC+Crba1kb01SnxTWGoZfLeyngcdbda
sXtFgIx9rdb690zyj7W89CwZtIB1DN3oUsO/15j5tVKsdR7zoJeuBjNlhzS8LT39XiVcxXSrOfox
xMXk9mBvNpJxEd24rEm+mnAoW7fbCiklSB4yYPSESX1qM5cOAPgR0i5FIM89nsY+ka6kKAfjb65d
0N0eruO8rldK/6gjgoyHYtJ0GNCqbpdZ9br3sxXI9mUco2rjn7kMqrEwl7JXz4K7vA3m5rhiTg9O
ABq1GAVseO78OXbdZWggVysEK/9zg8fHyewgkE5WCamrsmnAZtMG0u1M2AV1enld08AUTrPtq6tO
4seRWGLsneWlfRsDRKPmgqtX7fOeBK6zTQdtXCx89GacLCKGHnMgLQBpLWCQjjEeW7m/KvtUoZ3J
fl841M8a0qbIao+U32ttOFRrNxRb1NKMv+zx5tU1kHMAJWDoScXo7/vodkASRoYK41z8jDV3TVt/
Q7ra1ImoQUV1M6RpsNEQ4qlj9Mm6Cs/kcH+ypyCsk/WJNaavVm1krnMEEU7vPWh0tDLsVcpU1wmN
MLdJ5d6xB7lNu61JOOpQoSP788vz6cFP1ichfEBfFA3bNDSEe0VFAS+2aWY/kS619XIVSVyzxbk3
H28juSPbgtsKQ+Tc8T/u8AtLfT93RgnaE7VA6xjE1lVBiK+WGzP2NYlHp8ef0q0ce1etscewevfn
c/6kg/HaynpTKRHCY8tK1xsEx9hEk2szIfbjun7snESUJq2H2874p3f3pDiQfWCroxxnHZj5rcnY
jOdykRnfVc/eEmoZ+9ksxQiqe8UehuQWR+7WYB3051P9ZGU/2mDeFoVNniiIPVQsucjz29hcDvVl
b6L14zTLkNz7/GzvfXxaP3gnf4OMNUPvDRXrxLy/Ulq4GCK+lTnH8cqCa18WLyUsWaKhmCpLbYY4
kXmA0jTQzj1Kn7QizZN5AHR4UYHrAIHKbBmrBPP02pQwgoXJ9URCil+ROGl8vugLiTjWzlzjcff2
wzM/GRgJgcDMpvdiXdoZhf3D+O7mzl2pWhQ4w1bh0puJNOuycA8G9Fy9/9mtPRkDbR8jHoQfe93V
uGXpA5bJ3bj5j6VGnUiGNTEVVBeUnDaIEncDiP26cx9ap3qstWDv0o/WCrRWzrnNrU/eKvNkFIsA
/dQGCtt1FqlPeMLnoLa3vmwsQ6en6Je3yHm2imOcO/9PBo5Rzvf20c61mF3kJrPXrRo8C7YeY6J+
CUAdxyuheUD8jVma3vsshv/8Ln16n0+GqtJwXUMSPOEGb46vA7AxspnWPjiugB9Q7tueZnH2kFtL
WXL/2Vhlnqyu4C4ZXTsmgsScFkDpbcBuWc0bPA6LIrG2MpuVCrPumXP87KqejFa1gSS4CHVp7dL6
GweMlPcUsiqzd79VC3ni6HhA4G0bhvPzmH9L5nFMY/46dTu+c0j+N2k8TBLpLY035HOVxy9X5MHz
w7R6ShCa/vuP6zJ6Sr6/1X38+/P+UpraKgIORYWfCuyJkeeX8gNrpCFAVULgA/n4zhqpfRHsUskC
dYjxm9KUmkfG8aCb4NwM3fo7yo/TnudojdR1nc+Ds6ixJtOs968o1nFM64k/3Eq5cq/36qYg4yMo
FNZxUYxBQtuCsFjwOVuk8Na8jNIf6KUOjkjvoFPvlFFPFpT0+kjVGbwbZ2gWLtGmLTlApHvdhelg
TnNcDgvTCVaoWUmRTEcVZerS9OsPfRFe221yx5722sr7R5EaW5Tzxx7xG+sZCVn1oM2geKC+T9Mf
TYgFMwiyaGJU9hF3/SEmetA3pVXjIvEk+ZA8m9R8YTy/qivtolOttVCsY2pJR9TAV/Ah0Ef5q7yO
VrWQVkUXf41ZBCcE+eHyTx1SxjCwEPrzo8C7NcnGtLeqZadITzBVGMQ3T2T2ZglHJFM17R/ThCaS
14VfJYrZCbkZ2Qyp1TO9kINu8T8XioETn7m0HeFw5FTeiVb2+FxxNc6wpaHgxlOJXSlpkMLna2Pr
rlQgEBNmo89p0S103VnZGR9VFjAeWr09uCH9cWlQN3bvvKgtO8EjHUZqSA2A+U97kCYiPcE6n6Ip
Y4Vs8J2h9tC7LlkoQzVZNkF8jdPUmOR5TLGd3/G7dLqFtepNi49NUfUJZGN4xVmx69YlStZ47vis
l0SQ56RE5j+CiK9uS2wyNx5xDdDbFGRmKrvZBXdiKPM74Pr3rebMe1m6oim4jQLWqLjGb6RW/mak
SOtEpxP/q4LCT8riRqnNo2zXlxK7DW3/g57u3nf9r4kSKtOyTH64eY4wWCzQiPYTR5CVGBfuTBYY
0llSVez7BLgIIpj8WRnYqy7o7+1Au+iD7hGCOMBi6zKyJHtiaNJL7ZXLKB0Ork67q+zLDNmg5EM3
t1cgm51JlkfUPQ4K6CC/wYW1gtJ530T5Xaiw0rAA+ssVwbU1EULJjZIK7DAkQ0N1O0DhcLEEDgc/
MuG6pNps8KuIZKzAmQwaKTGmR7O1UY2HRhTQuxxnJdPWNDz9wlZpQDplks3yoPgRKtxhwk5gHl43
tjOnmT61NG+FHmNT58WPRoQrmCxzEcQ7xR9vgSOuO33k0jVjOoozl0RjTAL65o2VL81cufCqtqH7
41xprMmmvGNfpQAAE6G8ndG/qEq5bFRphYN/JWfqFHXqVyeTH1sE54IuTd1G18jAcSC1I1e/to95
q3+zM4X2ubHOqvj1q7UUzAnk/NDTNxb0jUzi4uitcqHb3nMvG0dFU7Z9E0PIa/VNJIcr6LI3Zdgd
5FxaATxd9YKnQtK9Z0/KbmS1e0xb8dKwLm9z7BOqug1IFAxScx0a/WObxCQFq9vWYNX3ZpDf/6yH
30lUxmLhrzL519iIbx3LODMEOOL3YyPaOx8maTfcJqNO1Mmzh0BBty4SADmZ+63taL1Y5mJwkguX
CLkgbma06RdnvsX7lsnPb4EJ3rAxH9DIPl19xaiR8rwoZL5FnM01F+9lFhqrvJHYLoku4M0fgix+
jPFzZb2zSQs02K6PpSWev36TvzX5fzqz/9fO/4pF/fT53H/5o/2f6VP04zsj+dPbef71937N8Zb6
hdkDnLhFsqyNHOHfc7whvqga06p41XGSPPBvdSept180pJ2ardqKJlB4Uhn8kncCp/ti4SaxbAtI
uqr/TQDC+xYMlQIljozAUxvLDZbvJ2V/KqyK7Y7MuYmzZ2KzTfneS8/gq8dX4a9X5dchxvLB5hmF
6My5vK30paKOeg+12I3my/Mge6hsH5n1E0Bn0Jnn3suxoD49mEpoMPBNJlFFPVlWOb7d2ghmpZsW
4fa0v7TzeZcvhYIdYxrrq2SpWmcO+dHpqaqhYRbi9tILeH96clApGZGy0k39kj6mt/oBBuDZg4zX
6PS0bN0UpoLgV6FUfH8QIwtaQcyac5MFOPDJ9YkJI9cNgJxE37x5hvc/P/Tt0PbB+QgVSTxHU9Hx
2SeHchTwoTD6HdKSkqmk32bRg5lldM0IufLPKQvHx+vkvGzYNWPJirxJkU9EGlbRpRkBbT7Rrs3c
LK40lMV/Pp3TB9xAV21q1MMo4vnbazv0TbeoRUubdF7vHjJHvhDqpUx7c0RE/fko71fxyCBOjnIy
Heg5ffXeHdyD08wZhE3t3rkyF8ziGMPPnNDpJRsPZRFshwnNkhn7T14npXRrh60N71BmEMBgouUG
mfR/Pp2TJvHP87FMGcsa7BZ4muP09+aqda2mJcwc3qH4Dk6576Z9tiiSdfecrtVn9sy9dOrhgL0n
GZ6StbUXfz7+6eP+eo7gx3UGuREOczIqYQGnGwRJ4dBEt0RoH7w2xfoTfmvz7MyNOxGy/DrTN4c6
GTDKyg8AJufewcbu5U2sG/BCV/lCveh28RnW9od37s2hTu5cWUAMi30OBfB9XXjD1K3OgdJPX14u
nIUZwMQBoKu8Uif3TTZrBVNbwdmwZSd6Y0vEx5xW3hShzMpLzo19v79c4/2BZ8VAq2GIPOlPlqWh
ZSAJ3UPnqXP8fywcZva5xtxHB+G9pc5hNmSMHYf8N88i4BfLZpHiI9QLXyR1NRjBrd+2Zx75328O
dRzwLcGFw+L2myQPmImKlNw75JURHMnqHkPh8eqfGV0/PIwuE97O1YK8fvIMAGYpNGgb3oFApkkP
JmuqWGl35lw+umI2zQNKCwyn5mmHvLRZ7TSmy6jaFtBRLr3I3zfer/yST2XaH5yKrij0BzSZ5oUp
n0wUcT7g/TJa/6BEU6VhIVboOP7+PBCov48E1ruDnNz8Ko+zzoZ/fpjtro7aig06+765Ytk/dVfP
N3vi2mfY4mfZRt8W3SQ9qNt+cv3n7/DheVJpySRwqJT6J18hLMzU86TSP2guivQqTC9d1A3/2TFO
3luvjHxsqjl3TCdfEbdE0W7+syNo79+inn3Ryqsy/9BWoph7Rj2riiKY/ZODkL5C1OQYH3HydLcl
uYMirv0D2dqrABaCl6z+syOcTLRVF6RxR9z4IWGAQ5dA/OSZC/VaIr6tSUiX0RnP/n0SpzWJVZOT
5Xf+gQjjZbdg02XmT47xFPX3DydjhvBv99+sZTu7JJP7GUaCcyOm+pn9pg8fOoxcQMkERD4oZ+8G
PcNrm6qQB/8AnnftDuHMpeX0Dy7lX4d4nRnfjKsuYWqS5/f+wcZNSJBXIi3+fAD196qIK0mWE8ZZ
CKdY2d6fBApnK3BajZf3OZrVy3iVLcplugt3xqVztObfvm5WFvqViXkT7eCbrdJFsfTm/eT7n7/H
h9fyzdc4eSq9OChdP1T8gzABP41lrHHmuVfHMeC3Z+bNIU4ey0hRyC8NLf/QT3HFbOhQ4b4wQbJP
3Lk1NSf9LJlH82wZ1SQXTmIxSa/cRXBmsPzwPA2Tuo3cKiq3k/NkA5wkESLeD65J2nKdx0+Smjs/
/nwxxw/57UzpigPNgwZAZsj7e1pltUcdb/oHP7100LBG0pYAbnCv7j95PN8c6OThURIJtkDDJRWg
YTWRTVBznznEhw+oqrLWoc2NVfJVkvLmFSCXNBo0ZsbD7jneRAtlq9y73aRZWfN8Nky1aTxLpljy
5vXWnUVTaK2T63blbeTt6h/MMRT0xFbZwD/102UrvnpqgiEODghJLrUgviQp78wUM1pCT+6c0FSF
YCwuqqFQ5by/c2Za+wMc3PLgJo31oxyk5qAEHci+VNPKdmrobfcVy/TwknVt9NDj634iHje6zZBH
7Uzk9Dc+7eVNgZoAyn0vwb4miNf5JrqxVSyGFEFsHFT5rnYC+aVzlf5bY5KuODGzyNu1sgEXqh/I
DJ4WgnGBKOlGAv2ulvoxylVIMVEkJddmYqDtMR3+3SgGje2AuAOcEkYZos5c7vVuattlR8/fV5JL
p+iimAzDQb8Z8tjbiRLU6mToRKfNYcuMJO2oIFFcbRva1X5BdP1MD72xWVx3yKEq3RmwmxhK+tAL
uUv5I2FNKJUltLiiK8XLn9+e3+pzSK60goCu8fpg7D15RWGXZYkPVP2gEnvaZzepbrwQzzlpvUvm
gr87h7BDxGJg3CYa5+JTQwJ0jNBrO1fmYFiblIqA5jODgT7WJe9GAxViodB4rqjMdV0+GQ1k3AVu
THrEUUQa96evouyrKVrtO0wfuF9CT+Qb0JASyKZOYwPGjAxrA1szeIn90N3Xdk5JpVahWkwSiVzF
W/xCJekVnW7Bu3NYaRIUmH53hBrvCWfJXqralL+r5VC/ZqTbCKQaDcOs0ZXdNAYVnc/lAYzgJAmM
8MbMxw0OJdUUTCbsnGxdQ42vRWh3t4TLat7UCnIUkYanJdFcIraK0KUwS3ZukdD3jmIlNJadzzJ4
QhCaL58ZfU4MDSw9GXmAtYyba/R06Oi9fyEtKS+9Km/8oySyficLMjRkpS6mtRuB2PbbqHo0rVLa
CCeVUf662g0E9W9um7dzzzbT5Z8fzVfS6ft7SS0/bjayxkLM/dvXyVK7zvM0PIZyCIaSpjHENEes
pF7O5mlFD5lWOHp3ODiHIgOgXvdaeqvJQc7ujo5SF4FIc1kYTrchF0qG3BJJBztzPejlYUIbrrUO
RIksJAji6BUBPMldriyi3ug3jEjprGzrYUeGJ55d4oMnelBp58bAcU3y/hwtU6NbRxDgmOx4qnJo
K9kt7EqRj7aFB5J9Q716aQTaX1hmirr1UxDlMXkGa00pMFqkUTXi5PqgWRVylVy5LHaPieiLJ0TY
/X4IE++OeUWBb5pp8aSHX9VPSeLJ9sSHMSv2lAQaHLImVY590ObXhg+uY2LFdbgDM0vq55jgIk9r
2xU/FM3qHryiLKwJ7Q//B1g+ghxM4dXy1JPY4LqSzLDJp74sweTiHXB/ZE5q30thYO+9sjYJHQ8a
FT5XbIUPKgyIbz34zxZGWibf5XQwDy17OjuVmGbo5SYGIScKLf1cA/FEYMFzTVlAmBk4aq40mIKT
QaG3TD93mtY+1qWNfKUyg7TclbaTAXGO6uZY92FP6K1Xss031PTnpnVe4ksf2oJkbad36rs/P9q/
FUYqNAQ6CNCSCIdkPPxf5s5kuW1sW9OvcqLmyEDfDOpGFAGQFCWKkkxKlicIybLRAxt9M6rXqNer
J7kf5DznWJTTujm4EXeSkZmWRQLY2Hs1//q/ty8aloMi6PQ+PTYdzT8OCgPXFcu6+f2nLEbcZ4vL
wTibUIIKHf88z34wF4glI86LYxAIZVUNnXkFNr73xOJi2smZmzs+br3mJlDjlgOzHQ9DHjAM0kzM
e0aI5MCpfVRK+8WXooFvIS6wDErH6lmWDhIpwgF4KI4FdkDrGqS9P8/5R+Ld95EU/QpdN9nJKGpw
7JwlyTlC58hURHnM8rqBhC4H1yAqza29pMtiSj+1ZZVfKVjU+gOuf6tZijV8hYzc7aAw+FPXjoxE
zXTaM5URpkDOt4os0SDN0zu7UXH7G8Z8a5qgobqmiLa91IvL1qDhbCdp4844Zfmc8RjYBFr2QVz9
LnBaro0TGxQl/Rq2jbfLJ7RDo7Ia1OxDFaLCNi3JbXSgJVbKcNXv19Cy5b/Zn/gobh7FNFYR3YSz
I6GdWaZ6NZdHG4fDSwfzUt8SMsieRKOcnAF9zvssPTpK4GCPNdUXv//4d4tl+Xi8z7DLVKlRGWdF
AtPMymAyW3EkJJTcERDItRwBOfr9p+B49v4qaSwskYnJWNBr0eensFtAyGqE01ZHMXeRO7SMZSH6
bWcf6Xe0UfO4XeNTK9+FOdOiQaDsa+QcLraN0hZ907TLO0ahxJjCH21HlYGg2Poew1FzkcNit0X8
itQgzzHSkUN1PYpi9H5/BcsTP3tMCgud6pqyeLCpZytCknI80+K+Yjyuw5PeqOGZyw54ncb4BKwJ
u0mp/eCmvculSaPJo398LCM1Z48m0oKIc3uujqmE0YQaK8EWwzDNH5SReyRhG8D+SqKZZsoHy/9X
F2vphCeYpGsUwM5i1lZ1ejXEIfnowNBALd7awaqZ58zXa+QIqax3n0rAdR986i+WIveWchttL672
VTv+0xqR61wHa6LVx6QpWxeHucDVp+gj3fL7V5tElsTP4dAiij3X5yldqLeCxXWEUZR41hg9t+Ab
sbFMg7+9ZDTIIYi9OITIwIzlen+6HuZje2FGhnYMC14tx0kg29bNvJkkRlEgxKqeIWnhB4vmTBa+
HMUs0QUtiwGhQop7tlAxuOpkULLSMYmZTNAl46Lp82TlBFiMt8OudexLJeqOtVqt28DGqq037tqF
3BOk0Qex1/sHSl67+B++rmNdWzaFn25ArTV6rJmjdIxaWkpKYn1nMrr84C4va/Hti6nT52PNGMBb
qXyf3eVMwyetjZLwVFuV45tq2a1KFA+eVtq53ydBuPn9RvA+hifWeW3Gk9dpMi3Gt1eF8IbBfaO1
jk1sfikrDM6DOsUwNbodg08G0J+Gek/B3GVcpMpiJbZO0+qDV+X9RSMA4QXVLZr4vC5n34GCECmn
ZlpHrWAyrVCneTcRnlCPL6dNUlryB6fELwM806HfzYmPPPC80JQXHF+clvYxiuVJ8aJZVZFi2doN
kJqkR+pmF3f6NDvdKtNGY3YltRyiNYAs/aXl3P+okPm+h8dDQBJJnRSZAWt9ect/WloY82dihDd0
ZBC0XTdV1fgV8RZCpMqR9l1t6QcKYdJlDphsDzAK8V6TOw+/XwrLXX679OiXcmaDTOZBKOfy9RzT
8t4yhHM0xxiAVChJ7pwp33//Icb7o5NmNrMilN/oABMhvL3UqZbrDNp2fooDgXXCgFgqxuKi3Yoa
PJxrZH17IU+Rom9avWOqlrE9puvypijppcZMx9e53T/LwlGYTomiMfRsHb4fwEaVXhcJ9EHOSmNN
zp5+nnPLAvXUCWrckWKE+O6bgY0IPi0eRFQP44reSI1jijo23mSM6U1CanTA1hp8A9ZoHWm4FPcX
apdE2PqmgXRPIs+UOgAE5xHwHdgpHNFEgZm8KXJPSivpTsed7lQ6c06NCdN8aeFP4hndBaILmfZI
jGbdJLE2IXRynMOkVoyQsxNIphsJ5I5yJb/8/pb/YrVbBieQpeK7ChvHOLvlkdabTV+14hQ6Bhwy
RxYuwlMJQAT7gasnTr5wuMqtlSQ7o58QuSYiPVVB+1Fb7/0KsykCscLpUy7U6PNQvhK5BWMiOclW
Fl7ihShWqDjqj7a0dzkybUPyf6b4EOvwPM7Oe9loZKWGHHli4DrZVrFsX4aWmVNBShid04N0G9hx
48edFKHLHKwVC63xfn/T329pNkceJWykSQrfYrkVP73RZZCZ+lya8UkG37unmT2ehrGWr/MSae80
1vUHtZhffB41cxTPAJAIsc4DX4E4GjnyGJ/yVJE8KQr77awu5yHG/2sjjD7qxr0XWBANoOFWCbfp
BpOgvb1ACg3S2MQ8yxF08HaCIoxDrB5CQjCZsS1wTQVJyMvnlOZqNJ1sXQb4tEgBcx+6XYIds+Li
04B5z0UUhpGXkLp80Ad7H3Au35DThHyO7PH8lhS6FTEOUiUnW+ERGLWDnIqPx6Zz1LdtOjMK3XfV
qYg/LMv/Yp3TZXVQOpGyo5w7X4AVek3mgJIThbNoOxDqrqlvftTw/8XRbVsoxVSbPITo77w7ZUYy
ilj4yKfYopgGwljB+Gea1gYFiw1MDW0tegtASGrWV5PRpTsD8ItXREycDSg3PljxywN/e3yQdVmI
Nyj/L7yks12mUsaqlooiPcW5cxjT6btpl0czCB8DK7nG7fj59y/Y+8CXaJTBRAsra/jl5817Bm4m
HOXL9DTgcXxpSqFxJ8GgpJCqfHBh71PaZVxBJi4jUCAyO3uVW7AvORTw4mTMzpcUz/UbZ7CyawZh
JrdWmsHHX2sAxKc0XmzH5gdR5y+uk7yFigQmS45hm2drye7sMoYGU56s2ZJ3OZbWvpDNyrdy4yPt
obbw286eIYRLpiaQkSx6gXM5rgnCPZmdoD4JXlGxlftYQ4Ne6XjEJE3uC13CxBZU/PBlNiZN3gQS
hVHQFkn5hE1w0l3ixpDlG4CKau6JWeTpShWl8Umxq/BmUiSIIaY2q2tIaBmtiniojwOjCH4vd5Hm
SyBWrs2YJ+GptSk/Kf2gf08yKia9Imp9Z4Zd9DSmQStWsWyRWVs54dKqsLoi4F0mIvDC2o4fnbKb
uo01oP0byM2fbQavaYZ0MZ5a3aQ/F2GKRy1AaHC8plbjksmgLqTkwhmWQGO6CyJ+btVTaLhzikQ7
ZiQ72DZkQXVqQgzUCl5HL1p0bDtZFFK7Mrg0nPJ1o8dgwxCtySh0Zn1qSqPaw4w3MMdLmqgHC6IG
2t6sihzWPYUQsBM8Bpw6ecRMZ1TBhdV16i6k3nosK4kJCKlNB7oJnYyrXiX1n2elo+c0GwDFu7KT
Z/Rz1piDPy/5PzKSmQErtkVaIHdzJG9SRQwCBGcbda48IXZfze0UEeaWTNs6DGZA04xpUiRKOs2H
Okylx8pu5dYtdKWHPGtVmrOi0bQYqpWJSr/HWOZj6bdF6oqIkSE0CmEQbotAPMx4Y6n+hOcw2zvP
zbyRqpKuDRMLKnO8jowRkO0IvBcaLTIDL43MDP/nvi4e2KlbXN7VMcPmrFek1i+piNmrdqgwEy9C
5zmmrPwc9Hq+n6aQAVkGwEvTNzB3rvAIz2d9lRaMt3idbsQXsdOBMOgxaDtxRuDcg4N0SdZo9WBl
CC4LgGUlGTILo3jM5i5ZtyU1c3kcG58twNiFAICOswMUNoRj7am4VkAsi5iB8NRhvOblk8XBbFJ8
oi36EYUXl1ZaA+ys4zuHlt4nVY7gkhfAgnfRXOR7pE7TU0Ih13TVecztbWJ0WBk3kqUxOtNNyrpR
UPvbRo4j3UiV/1g7gcNjhD542/LiPXaMKD0yW1PdSO2Ufes6Bsxr3VxAV6FeXo5ypTqeZDbhc9U2
4QMty2UeXhTyzYyomUGQJj7pA8BwJavKzKs1pHwu2V9+b5WMWlfmFG3sSkSMA6lDBABiliF2VY2Y
7suJmgK3KGXeqYaRkjJXX5i7yVl4WyNxzUPSiOquxGXzS9XUTs3ZH9d3CPvhs9UNQfpqDnpj77TA
jt3EnqO10EEQ+Umr+/XUpqdJ1ftrocQDRpAFM1YHuGkKMzpIy/gEc4i/wKQwD+FchM9M7na8+xK+
VrssjZcH7Rz6wjY/B3TDa0Ie6AI488/jF7qoVA5mexSrwQxh/9YZmGUKakpZ4f6d9phsj+X0UtlO
e9mPibq1m4HbMGFKkTb4ngx9LF+lg2y+ABAAPRaVnfYgazO+wWnAygsp/RkwyvomAvhcavcxf4Y7
uFw6tsuQTHecR8L8Yzrgfeo2rTO/jIz8HDrbyV7ALJc4mZtCfMLC0TriCz4/W8ao0/djbsgF3JFt
YNZCAYEMT6G4EvP33gAdm0vXPWB0R86nbaoHzYtJ98SD7UsvEjXAQ6inUIJZ2Gq50lpb20shmQ36
8aDa5amOaQg8bgwUWluZwIuEvda6Kg7a36GlBTdEawxiYfV5nyvVtHMKovWVNATwiEeqhBSzomr6
ltjOzO2rOj3glrPri1IdJddSNOaksCiJdQaEqgrDExs4saczEQOsWI3VcMU+mdwydxJfyUNSLg5+
ZoEDud3qD8yUBdMHRaT3gigSDoq0ROQISkmAzmJVXU8T1emU+qSqIgC7M5m3Q6s/wSGorw2nkn1A
kYWrVUW8SbShhRmQjy7TapnPechzMK2WDg8jd/rQs31nU7YVjeWs0LGr18xS9BuBcHvTd4nqDzoD
4O0YijuqFyGQhbj/IB55HxEsFQvNYfJBXmisZyX2hF12nByjPvVzjNfEVEJuiqTO7XKQSb8PspbQ
5m1M9/NHvQuyHLWU0Qxa9WnCdtHX4sHwnHl2PshdfnFBGl1bCvZUvSiqnwVYo6xHU4FHyymQxNPQ
O90htLFI0iTJ+P63rweBCip641Uoe94IEciyOwhu5aluR2s1UuTEe1jPPkhAf3HXiKCWgJxgisrn
WSQcB4ldmX0oTtHIFttmAWe3qXwko3+f3jiGTADsUNJ+nbPh2f2UYcJGkZQqnapTYDb5LmwM1S1t
O/PYkIJVAjzM6wZMyLrQ+CjXfK10ni0LB8ksKTzxKK7uZ3l8PZpaGk5Zd0opGSVuQDC5jfQCi8hO
NQYPIJOd0/ZosxQP1YlATQzJNLiSBoUvgyR/aAI53at6gv3RYFDGhfM3PxHBNReT1Vj9uhiUUF/R
t6jLTZYb7cEh+LA8bkiHWGao41MWtnDdVJWsqlEs3gMaSlm0eOOZErt2gxOUOtKhWbWBEt52QDb7
v/lumLJqMlRsUqFgB+NevL3/DH4G9Mx7piY5KdyygxomWmQgv1+xr0ncz/eaT2Cx6pB5aDgx0HK2
d81la7STGvT35eqLx6Dsal6VruWK1ffIL9wPJR3n7+L5x52tXdMUcTCafJzsGivVJVRzY1/y2cv5
rMTfyat4/fsrXBKY8wukrYB0w+S9ZFm9vY8EAqh79HC4N4VzaHGWdDWRPGdp901qyg8Kv+dv5nJ1
P3+W+vazgsTJGlWX+vs+v9KNr3Fy/P21vCoDfncxS4L100upKgNVxJHbd+ngZ+2sWq/ze+/iWXfh
z6wU9y5yNxwtnrpmNNqTVx8MaJyXBMjewIuSJnLOycwlnSumGAUpzULVxlNaFeDfgrTEjghTcltx
Rao2OyUVSMpEkbSyD4ZPFYjJJitC3CRnOti2GbCvDGPE//19WZjhPz/k1+/F/k4sTLvUeqfslOs4
CqSymk5BHo+fO6XtVikmvj4A+vmiq/TALUotuLPKWFtQaO1FW6rBKpSa4TAVwlx3Tl0fqqq/HZQm
u2qnuvUwhVzQLGl69/vverZGXr8q069Ln0thYuJ8MHYmvySqM8eTM1uS100VGpeR1PL3n3K26nmV
FQqTi1rSYdoPavrbhdLo0AFzMJqniVj7Ns4l2U1F07kpZbdtYA7ixz7yt+Zb/+sU8L+chF0+72tJ
Xz4OoxZO9Z+f7z21T2/+wy/auMU58Fs93X2DfNT+E2m9/OR/9Q//8e31txwn8e1//6+vZYd/Dr8t
BEf+86wqNT5IIdzfv55z3T9lT9MTBLU6zv7///1/Tbr816aenl6e8LvYPj2X+dM/sWrNL3/3v/0u
MK4wKJHQsKKZzF71T78L4w9qvYzDYPBMqdJiX/0nWW3Bp8nMgNHiAnaGWuBfo7C69gd6DH6jtUwq
gifQ/47fxds6lUVNnbMYsMLrnC5N2vMDyUnrTC3k+mQG+OZX8mWumx6AVK+UO4+/vE5zQTdt+sgD
/KxH++ODF9kvs+S6Q+39/MxwFLVqW609waH0a3aTVtdPsZP60oKPlZXcl4ZmqQf3e3AaPUwx+F9l
M9RYahouooAN0nOv0ZudPprrhdedzJMf4T5XqP1dUss+pSUvlMXFUImboXxWcmMD9tw1Q+M2R01S
iucIE2ITgY5ezn6Tm8dk6veOydg8kgM/HUvwSRiazeNGS8xHqyVvNXTnKLfUVbQKKUwwJM+RLjZy
k107jNFNevykhUZ30df2McwxXKzFI22tk65jVVa1XhbHLxFmCmkU3pr1eNebHZ6t+AG5SW1fU/05
xqzm5VeCpb/oQZSR7A8XaW0fBqcPVhQrojUKW0riuje23Ky0WS/GOmMn7RLMo1og8j7mkFeFHHyd
BMzqYii2hZS8RBEFCzBTOjUu8dkJAl9o85dxwvOiiaQIVaK0VufeZ/85Lfi1USdTtRCxuq0Ob63C
pq+o6WAHAOGwpV4tfnpW1uwEvlGFjsjJhsaHgakeTz4p7Ac73ysk4t9n5Oty4ZTiJKZXwVp1zs7I
qqnyblSk+iTbjSePxmVES8ypJrz0jVu0c8lKM4eDmsRHRsAuI+dVp+GmmXUdYy4BCuqTaK11NY14
TsTN5zAb71E5em0pNpFkbLEK9ZIZcYLSe0asbwGn3c6t2MTwYidcm1Z5CZPCrG7KYLzPG2TcEY89
Ma80o/6sBB2OSuSIGCpWBePDA9Cp5enMrGL89zywb5AnlO6OvgjPzNb8OLRjcGS9m2V4TUWk4WDE
LTg8aWZcVQ2mFKjEv9DnRN5rYEQC3aubxGNm1Lu5T69RMm07Lbx1zPwmV62rJBsPoTYeRFVRFQg8
NOWXVaqfohh7R0c99XW4VvDcmIL8xuI1GSP9GvXx2tLHfR9+RUjnmXl+Ewq+K0KQDKxopbBClHat
ZfmFXXQ7FuhVNAcftFsQgr855H88WOT5SwOZrse7hkuf1nVeDGZzqmXnKEznmMiAvTJ7PXVwm2WI
frReDvFo+KJN9i1nnKjLu6DflHrhBsZ4SKZqU1fJVQz1WC7DtUgoEgt1LwzyhELcmIF01KfOizPr
Ssw4a2umJ2f4p0rKeFlX1YWxAMzhF+ZjcTFhTtNag9+I9iFgJ2yC3I00fVPwviXWdBmn6FrpmwRZ
vYMY5Gl18hzAoB56ExlzlGBEONzXduKJTuMb4TYe5z51Fi9t2zU2MhstZLPCzWaS1XXf9W7VArgf
l1sPQrYvtrRc9sLp3VGYvMOpb7ELlW0Bi6HZh1p/yDVsNHGLza3xUq1nDHGadaIM+9xRNyDZZ0Ze
qb/V8DS6BCcx5zqq7nWzPwSD2JbpC2MS1IHxxiGTle2vtcolqLAI63rXNWKL1fFNskAasQy6EBo7
fyDd/HSI3vx4ZX8etD/DwPz5wBdlDjEMQqfzoQ/8QSg5xKI5ca/3XcuWEhqbcDJQFxbbCh8+ZzC2
dhDegtG7EZbjS4nYtFLnSSO3kcWBxfYjeELf0WOximhBC6ibGMmsa10nCtLdZkivmcfzxrJ7aGz4
MppGYzr+urwlKu8txkjrmtQumJwLs7Sva+ej4sTbQO3HNdKqJmZdBmxMjug3Eb2OmtMy0fadosSi
JsFnDmrnTTXKmDH4aPzwLNv789P0pZtH7cGwtLO9sZdqTRIDR6letjs4imtrZXkanlNWeNlWximw
BvxljKsam4GxWKr8eb9S+oC57+CjoP3Vwe7njZpG0HLB9qselqLJWaFJM/A21oZ+OA2Y/cxJdSE5
GFQuh2pVmBjgmyg4iTIyfYNAZdsLsR1aw8XveJ3zPslp55mleY0I/rqFpcx+vYs666oEhjgWxU1S
hJcVO6raFxcI9/dqX96QCd/ERv2gz+Elkzw4lKunXOrvzJbLLKbuIe+Saw2SdZ1pV3VlolQIX/K8
2vSYIthTt5czmhNp/K3h1FbN8dAkfAghUG4Xn6B09qsqnKhOWxWjHcF0r/AzqyoQj2Gu3ZIJ1Ssp
Y59XpWMjm1ejFl2KDBrz71+bZcW8va0oyqkXUPBaHNDOu8NCCQDcRtxWU9K2Nae4lgU/8q2/Fe3/
ZQz/cwj/H3/5U/8DI30C57+O8f8PuULYPf0Dx7p/rJ7q5+7l6edInr/7I4ZnfOoPMlDkZK/mc4Tj
hOo/gvjljxD1arx3JsoXwnEe3T95hdYf9Juw+UBVsmjGFt3Sn4Y24A+ZuqcKRwTM3ABFob8Txb/q
2f+9PAiKTLw+LP6hoAlA1sk3/7mE0KmisEVST/AScusTrb9m1072RNGnnOVnTThqtzL6NFgPzNrs
i9nOJ0piE03atI+sC6pe1a0x1gH2zbP+gNgQSvnUjoAA41aen1NM8cCeSR09sLGwP5jYOjsS+PaL
PBTRDbslLytSlLffXpLnQJ5KioAYR05Pw6ipn1LTgM05OnO5ihynvld6eodlFsSMW+WqZ0J8n2RM
NNGKyPoFrnWIqSXLVkp3YDgXqpGUaqcwUvw0l61rFBHTTddie6nVyoTLG0qmm36M57VVBrNvWlnd
LeNvxed5kVsdwqyo8fhg5uXWTJLoKlCL9AJ4bYarWa6P9ECmtNo0sYww5af194vjkXX003v+41Yo
SOrI/LAxYI7k7a1QUMLn2KTBGaOnQW0wYuBolJHO0r93f/9Rb7UXPz6KpHTRGmN18s77IWZyUWnz
dPRMa6pBagh510igGVE+2yvc0izkIMXt62f+N+wxh/5b3Xb1t3/sn0Tzj3VXvDy1JPHnLpv/A3cc
izbBq0rir/edY5yXtXT1rWm//bzf/Otv/lk5UK0/tEWZZVEqZhNZlBV/Vg5U/Q+KnqhmHFYzT49l
9OeeI2GitQRWDnN26Gpk1vy/Nh3JWfipSzFTw1LpdbP6O7sOfNU3qxWrJFYowkxGjIg9bMZg3q5W
lM+EEpoQlx0Wiw92oXfRKgby+z3LqJ6TMGIQj0iGonuoTs56CpFIjhJ08URgyxgLs1lh7ZT6gaXX
F3NZRw9yMGuEqMxQrYvSlj+PQxC9DHrboMNXg++9NKVAWcwo8RVRZMVKRFlP0JtH0U2b1MEuNgdU
ZHKt1sQHxbwvEDxEq9xpopvSsnD7Lyzzq5kE+XUndSrNTT31EZBna5URRHQfiHd1vb41tGx05TH+
Wg8duGmji6Rj4WjlkzHwLQJ0Lvy0cIBQV1qZg4NElli7OLwHNcNO2nwYptl8iXHS+/b6XXib0mBV
a0Zk+8Ck6GhE8nw7GfzbOPbxbWlV0rFqRvmCVDHlt9qdpvtB2CFDqPOwhG4Tz3urtcqr2bLGnivs
oxe5U7i4soegnEOo+6wJcO0yIS022ZJcIgRuqnkxmNwnfdJIqDbTaZ2MlSuhkwhXBUSruxk161XY
tPmxzVXxGBtl8KiMyli6didhgYTdSWHcqIGY92hmg52TKBjQ6yHimNwoOh+GLJjmkIfIxLrD1HM5
7pK4g2rTF0X1oKhlADVPDY40z3Kws1iLbyes05lQpfW5xv4jvTP6IWW6I+/1+6DPo5shVZlvnmsN
6QkpavMgctv4kgjZ2jaCJx2NfXNUlEB66IMUfNrcOBdpHxZ+wJF7ITs5iPpmVF0V/0x0NfMXwxz0
l3hKaHdNsdYcRhOEk6o7jzJsz2sGZ2bSTX04WAXweDQWEqQqO7/R5TLCCWrCdJ2z5pH6b3ozjl3w
OHSp1q3QEaluSBGEzVqeLsPglbvTrwEFRtdjnNj7uejLz2PYyp+rKJpOcZibN3IfRYD9+BE91dP7
fmYesAtkybetxYtSrpGxDIpEZpfTSpFse6NnjDxVydy7E7OQvjPW/Ylg+BAnAgUyWaMfl6P2FPU2
xMkoaKNV38DJbhreh8IxIzgbKeocJcgZU3ZwbZVBP+4NoYQ3edqFX2boWpuhnvAKbXk3gVyAGJvr
dE+JId1rYO5vM4XUf4pLbaXMbbzRIygjraFRJjA74zKMgX83OeTMzImgwySF7A0Zv68frOITU+1i
Pakd5LTOqm8i1ZD8PM5kykb1Z2chf8ezM+01dcq/Z04xXpuojfYB6dVLgFJlY6Zj7zZJIm8RPKX7
bErJYSZNv8+m2KLOLpnZmqnhMHHDrO5JCcO6q7xcrktYXA0UDYXXVAl6MInp0NEhtMIRpUrcWjfh
MCZi6QfoL06lsoRp9e8soBFeMSqyZ+Ae4Fb5tDdnWh/BMIR0+bNVU4DiwhYAj6mmWOcWfqUA0RNg
fmhSW0QNzghwJsu8XvBr8UK7tM0XSzmk4caIWjfuu21sQmyLL5P5SSIaUSheVasquUs0AMnHBkpW
GZyM2GWql5kUCkLbgoQ9mWPXCagM3RT1UzGeKo354vxCLQ/J+Dxl0TYZoJVc9mJedY7i9cNtr146
8XVL1sm2JMCRXhVJ7AONeaJminALM+F6Dapn28aHTgBeW4e4zLii669xqAMi7DOAlKCNSvN1lHmF
emlZzV34LKyt0m3b8k4bvKJEb0+VDAmQfJMWxkpAVMzXgfPVVrcJm3OX2bgeuEyjXsRcWchwivIU
VPG6tiZcfa01lq529BDU4C++KNq4CYS2Ev1FqFCrC1CRmKg9grTbdHr3MibNsQXmwPG3zvtxlQzG
rq+0yzQzn8xCARZ3FxvfR4YdYkoGqhI3bnVnpzsdEc6X2nJ0wIgSBmR6qkpeOwzyVthR+4Dzn0BU
hPzFYHLV0XZIM66knk68Wtbo2oTmailDPDI8sVDTVyO2xpXDjAuYZYfKJ1XWVVDURy02GAg3bw21
klylbb6qlkQNW7+e4+lhaNt9Vpv3OYEwPz1+doz+qstmlG2gZRiU9uxY31tMdWClR1oZq9r3eRg+
y4X6VYvAfxl3hWk/psijaYsfBWwgLbbvq/hJ5qebas8O4lKIqryi6w5TgOcLU/3cRWtAbdiCbQF+
pA7VZTUTTLcNZaC8XbUqJO6i36XZoZcSd6E/2UG+bWbFrfB1NST2YE6tCMk7ju4KaLRxm1XfRC1t
+uI50Lr1GIGzlYydGHANceZVNiqc6DtDuWCRzN0m7fPrWHkWcexlbfAVCdWVKBYhUfkSGZM/ZaY/
D88xJsljvLfUYjvmn+ZwPReXuv48d4pvGndTvMFcwRX242TEGwVCcoeCFmaoQxl+rKcrAysaaLkq
V2apxLNzHhu8RZRZjareoi3AySBINNpMenVdOflt3bV4Jk/XLd7OsZrs0bA+q2YB2+YR+44KHqy0
HZSscxOGIf2wsD5lTD3a0HvzXVfcpKUXN4U72c8aIqzaU+mT2NpVOaz75Gtdi6s4P/TasUj2duTn
xee82ctB6E8GBk55eKg6DA6uWIVbx7rInxOw67UNQGXTFt8jS1mVkvBwwzLru27hUznrTEsuqLug
+7NfjNZYQ79cWeGFktznxudQRhIB6xDikZOjp/0Ua1coPVZCWyuW14RUJ+qV3riSUcpfnESeHnMz
OHTMJBnFlQhwim59Y36I65Vaeq1SudF0Uzub2fYRGHh4SGys0PB1iswyh9UCrqK6hvq0UD5LgT9+
Q3TalRdz8L1qH0xxocrPVXfZVcdYv0fYBmQpwrQxwj4RxVvaeGV7LOTP2mlSblI7xGbigvILO+bR
Ft6Y7+Rmq2DTLC5z+W7Kjq08fEklT/DY9Audw81sN8P8zUkvJd3LS29u/Mz4FiS7mvSU0GWrJncj
/8r55MrtpSpVV4kG2LgiTIse1dRYLY7BOd878XvD43TTga2hEnE1Cr9g4FXnURu2luUTbF6YzXU7
7nq2KiTI/bwzowbWymVpBH6ropvNrst8P7PlUh+Xu+9Dd9/zBknNJi93df+YV1sl2w4DEgysucsB
uDesP40RGgnLsxGrnToDSGltJOk6rWGrJ93Krnay+S0aC08Gy2DzZcup4Vg7GvVNGtpI+lrs5CdX
13BETYrrdGj9rL6Kh9FrewrdFbRJMfhWf5zLYoWNhZJFtzOO0Rb8x44Rlm0uUCFyEVDHkotOSdbF
UiimYb4uwojhvUNGPDaAOR+G4kGmp4BLfBtjbE5YGIUMLkF7630IrK7gxkys0HSmB3XI0G4H0q2Z
finmW+TpfhOvI11Z6cP3TJwqfaui/svCrWzu1eipSr4wxOx3H6nfldf5w3+XQ17zEnKwxZGJ+cDF
NPRtXoKHvAg1pcwuxzJgxSb1kHmLVD/zYqdibZFoToxpqZhb1PqUg3lHj/cFLLPjMvpiXpkFIUuP
ffC2LJT+s2AyaWNNbffZSOJhE0ttzyGVqQ8pewlzYsKtJVP9xG/Gl3aaJRt3d6U8tF1cb9ui0XfR
IA+e1nH/mzoBHt4nPFMn6y9FSs2GwtEXu/1Ul+pO5LyD8xKsRVDPhnbdOibVi/wlbsZPNtNvyNfb
1VRUHsaGGYZ5WnNCYeuVVmF5nSXELvxP6s6kt24kzdp/pfHtmeAc5KI3JO+9GixZlmzL9oZwpm0O
wXkKBn99P8zMr8q6VllwNRroBmqVKosiGYzhfc95jrXueaxmnC3pBUABJtVxuXBqfcRPFAPUII3t
mxi36VT7TbZE9ryp27wz2qO5XYqQPcz+ld8Y9Xzjk+qlP2nznd19saWzwsO/mer7TNfXenDxttm8
SUm7xetmhCGJF/Lt5G+rlL1/97qqmhsykg5OszDjnTJgS/NEGRVx/GXIGuKH9DKX5t3EmwDHTPiz
Zkqk6zZ+2YpbxzXuNGrLfLrkU3tTFexpL+bm0sj1o6XUcazlaR9M8+KfFtlcdCYDqZ+ut0A8WMQC
QLiKFvx3fokmXkbLln7K2+7aIdG0/+Zv7y0CJkX7Lg2OJozkAsTFC4Wcc1UNgCDo5CbgDXwYnAzO
O+ub6Q3V4PXLdSnUY7hsaKM6xNfD/In95nYjLSpIW7MWBzVmHXsnenDsNcxj1rnyr+LxL1Vd/jsh
JU+Kv6ev7e3n+uv4f6ASQ12VtggdiH9diUloerXoOd5+ll/HvKg/f1+P+ce//7se41i/4R+yEIMi
W0Ap9c96zP4Tiq82NhOMit/XgB3xG31NDEfYrSAF0RH5Rzlm/xFFWziHaIY8h1/4K9WYswGHV5Ni
zF6RoQJMWc88D/Skwre1hle1b7L6W+m+WxEoDCy2aE/AizTIlZm4c5pC1cBakkcNn+l3T+6Z2uW5
puOHv+CsHMTRUzrhwF9AyDtf4MpJiTWPbqi60Zce6oGgf1PMn2p/Qh5tsZ388j9VXfzvfA3/C0uO
jJ/vXtUul/pbBrV/qf/5/06ft8//8TANRff96P7zH/01sh33N+xw8Cp3tSgKpX+2N/gJUjP8yHgi
fRGSKP+PSiNjHhtnGJAWtNtVnV3C83d3gx9B+bJsEMkQ4i20T78yss+kw7jqub6wXdgj/IXIts56
is2ImD7tMrI7vWqibU7I6O3C5geBb5I6Yr0yUlhmcUauFpa7KFP8J1ouw8XQzsuaWHnvZPEobedm
XGx57eGP10dL0R5Ej4AHa8ZG/3p0NCTOvMmGg1rRHSad3OqknVfDeD2axJamlUF0q24Krzw1IxKP
tPMtjs72nE0c8lsrqvQ2tsf/qTH9U6Xe/8ZBuzcx//XMfEkN48lw3f/vfw1XHwkcjVBk7BRQA7R1
DIi/CuMudXEHP+mfkl0wO3vJ/O/CuBP+hmLO3Z2fIW5yhvk/hqvt/YbyBlURLD/a9vyzXxmuT4vi
UCYFCm9o2kg1d3P1Oey6ATepy962DxTXKCcto11c4+QDXbMGixN+8tqW+omNYwmf/3dP6JkZ+Gn3
6K9LI32jM2Cy5rD/fbrvbfrdFOim5sGdizIxmlK/hSk3xvNiEvL882ud3+aOwmCDbdOFwPiJ3vzp
tZZ6tDyUSxpsXc1+bHTItB7W41Zl/qPVT91tnpXqBVPOs9fc/dE0HWwA3GfdMc+QVHZqocE3aEx0
ztp/he+cPRqd5PjUd/f+ELgvXHP/nf88S9DV5T5tnNk0MzDloWt4ep/ePAlzdEOduED9ON5MpfNa
QsQjr7DBs0fiUvvm50/2uSviBaGJw5yHQubsLSo9bkOVtzrxVC+vHbMvr33B6dPsHfXeNMb59MvX
2+0tCOuYXVEAnV1vrMox2DBtYe9DOrfIOKBEfTvgC70kjOUlB/oz7xCaPfthKHnszs7DL4YxHIti
tTn2SMKz25XgTaO6KeqZAInGu3CC/OHnt3cmndhf4J7osTfKaLm751x4rdcsoGisk8L2341Y4K68
TdcvPMPnLgKBmE0WsKoQk9XTUWIbK5vGkcPclu5h0aNqKYhueGsuf34zPz49CIO7YR5eGs2/c+Jc
L7veBHyjk0wNnOH8oV6K1zij7ew4G3QFD8jf8up6w3m9vsR7Pr820yqsGVKfmD0hvpxTf+y6rJs+
H7ZkWbQR41Wa3ln5Yh7T0aKcUDTb1dbwoF+YZ86f7H5Vsp526g50I/fcGLXJLRXsV8GRr01aJ66f
+tSSAivbjj9/tD9ciJmMuZvtBu4kbvRs9zoZ/tDmwtuSSZSUaXJi/+za7F9QPj93FRBzPtoP6gfI
0J8OFEGvpTK83ERdZOlPQCxHYtUQKvxadx+tCiohGrPg2vii9ws9vc7S+11WIm5IPBCZX2AY2gdc
dPVr06/n64ZFDEttNr3Elj6DEu0SGcvxdqUuNi8SVPyzykswU7AfS7kkvn2iGxnRF6QVd/Jt52JE
Z6vK8ADT5mQ6Lw2THwYnyT28P5Qwe/YD38jT+3VnPRqooXXSC4Bi9BNpUAUtwJygWVy8sC2WykkT
B/3zQXO+4lJeottOBYpdBZaC87RI0YSL2j0hSRoM2gcO52y4/stU9yuutdYobn5+vR+GD9dD5Ac6
BV0LUrCz1QhZgTKBOplAC3orQSnSXqShLF/4FM5XIHSECJdQxbAbAklyzmkRi8U3jQg36QrSVNZC
UA7WzXYygLAecnQzL6x4PzxFrgfCCocqEm9cNGeD1cD1SqocJRknD8fDNoSYv0WuqIUVE8vFr84o
XI09HnFO+0YNtc3ToQJ6s54K4u2SUZjyctjJflu+Di/Yqp67J2Q1PEiEmSE+tadX6Yoy9wzKUQlH
F/FHY7btHy79wr1s9mJS9vPXooLAN4fq9Bx4R2t9Re7si2Qx0+rQq7G4QcNWoBVf9QsD/ocBuD+8
vZABsMViM312W5mQW+lvPDwb4NN1IOkqbKIef3WW3K/CRwUWnl05h9KnD88evVDNpQySWkC1WJqu
vKqzsnnhFT03zL+/ytm9+LXTj7skgxRm27jOSh6WduY82fLMSaSRV+9+/vGeF0h2fS63xdHT3g8a
OO6e3tZguCn9OR7e4E/qXdeVBJMAALiWhZZHq0RDzk/tYyBHE+I8DUy5zNBg7VklpUSykC3yBQH+
D9Pm/hexD6NGtQ+dc+ldLjshdM3IESASj4ZlDa/q1hLHUTV5PJjzF1MN9vufP4b9a/5+R/3nU/AQ
/XPiCuBA7aP5O7/jXDdbu9Y0phD6OXA4vO0UVkZ9qsRsvCcR9h4lhbqZqlVc/PzCz34mFMnYnJMh
zILx9ML5kGph1GSqO/3iXFhdtdEMoUMN5Vy8cGrY5+Ef7/Gflzqbp4NmqwrwDRTlgdG/ynPr3p7R
LuaN10WWU4OMMLeHvjDsY+u07Qsv9dlvFFLe3ghBlHrONG9DaH/K4KUORLqcFNy2kx7DJvl3nuY/
rnJeb0QU7ZPXIkRCmMR6jfSrBNcSdJS53SH++aWevaF9ymZGoOC0h1N/P2KqTRk9OydeHOLEExDr
9pNA1/Xw86s8Oy59UAL7sX3fQT29ijEXGbArHtvq+c1V6GziaklV9riGwv3cWl5zxXneg3fivoTB
ev7KwQ4GBljNqHl65ZwYLlXbXLlSEmp/DgHnwjcL4+jNbX619u6Q+D5qVTUs8o+f3/Rzj3avsEFn
tXc/4dliuBVmZyhj4dJOIR62xm2vCgwqL8x8z31531/l7NFi0FemM24iMTq6jVTX3Li3xuFIgPL8
gpr4pRs6WzomOuAYqfjyGrGMl2VfpsdxQvbz88f23NIB2HZ3d4QUTs8JW6Ixx7azuSHdN3TIIdHE
I63FxBJLAec7QPj48ws++wS/u+DZ0mE6A8DVAp5B71fVHw2R94mEl/Ke+ADn3/jaKF8FVALon6Im
fToa+yBz5zVkWVyGwflDDIu+BHs5vbDEP3dDVFPojEC8wwC5//y7VaAf3bzPPL5p6YZrzHE3vba7
sD7CgXgJwvvspQgk+JN+glb1bEgMuZmBySwD3Fkk6uCbbr8IbHUXc5pPL+xknxt9O3TN4ri6m4z3
cfPdXVVuuQ0cCkQyoeyNzY7oxtrw/m7o0WfLvrbP1PmevwqmA+ivaHn36v/3VwlCiTJsyIIE2ZJ3
hEnbvSJ/Yb78+ZB76Spns5KWI+cYgzekBxCAW0a+Mhjb+t+6Cm5myokuR+LzcZAGZrEuzH1tv4lo
1KsdWRKV2q/fCzYN+LGUDmlwnK0gckk3d6u5F07KpOmR38Lc7rxUnXlmoFF0ZdUNqU7TUDm7ymh7
81yqzkrCsgy7aMDzuR5S7Q1HL02z8IXv9Mer7UUgGsMcuTl6/kD58FwJUMqzkr7zGjsGNoVmr4ZO
V70yW29sXtjS/DgccDeDCaVJRC+TV/V00Fl2AezJzO3EGGrryFZqwPEaOC9MrM/cFBjhfTsK1Wcv
oD+9yhjMmH8pOyIS6okI6kXnDJE3ZAsGskBK+cvjAi89vB1uzcWUeF6sX+qeLYW0raQtTO8LBS4y
5XWzqpfKMX/+3U83hIAb9pq8jeOdOtbZ3rMDp6Y7SNbJtmipfocD5vfiYAnD1Jcy1JPuo2B0Hfno
auGKk7k4aoiX2h7qqLRTzhKcBfjJPUVvuzi2HM77Y2hJUhIQuRECwM9gwaGnFoSSpuOyodZZrME5
/fw7+vH17CQOEFKBycL3w9k5G0rZToPDeQHlhTgK4S1ZjFYdOecqm/b+51c7X2UDi9MJRVXBdOry
+Z4teryxjXOPlybAE606UrUhP859Doku49+F9JaxU/7iV8U14VftNkZLcNHzCtZMal5bNW6YhOMG
KL5TMJsoJTlGmci5qV9qo5x/VahE9o6m4+PK4Dx9ftL1wmLtQ6lSCjokr6L98d2PmFPtF2bZH5/k
rjJw98G3R0//KR74bl0ygmYoATqmiVGJnsTzqhNfdV3aUeal3SdPztYvOhYRyO7ON/7HGk9N4pw4
RiVYUSu2Uz5kNYA+Q/bTqTF4YbrYPx9mhO+/LI5z/Hp8MgHtQObBsyV3HBQhjlPeHpRdNfJzZfpG
j+CTzct9YW+jOma9uaZtBCXgQ15Wu8vMRuEGEvw1DLt1jsDJkKYlUCYZSdbm00NfyvTzVtcGGixj
qiNmw/bDJrPrMLPeNlnrXuDfSgOymlIHnVwdprdWzc7c92t1x0YXHuVE5eV9vvXToSN/7gHF73hv
2GHfRJuVD9l1aW7YZpQnhwQW4pRfaCw0YywtS982YsDzP/lF/dabZnVy0sK9NCumv0MhSu9xycLh
BFdU35J0+LWzjaIDVAoYckhz60u9C9GVNZafLB2O190oqjuF151+FQabt86MOFuANEtS/hJUiyk4
H0//LnEGo8F09fSwhlWbR+GiGztZywYB8dIbgpxZ5ZZFokmGwUMtYSOSOlaj2u22xQNJGHSKcp27
XfiqDq77yajJuXNERYyTa0e9N2239diWB+FhtQF+2NmRHnrTiTj9IP9f5vaoseNYhM2mRPU4bm2W
B3dEPV4Y6XijsduWcSgb86NAzP++dKmISLKYYgm7O1JdGc5HI8+dr6692DjoDRwUUT4DNx12MfuS
2dNFmbPffT91wkALZ3n7k2qyTNzmpVJ57Cljg7iQUYk8pn5dwn8tck88Ok6lEBMD/XuvWld8ULnC
Q98aVgiwFs/h56psMAdL5C7fqslqrkde8fzWsKp2CqMBc1dLp6ulxYiYPRiRviz53Kmv9SZy627M
+IeJM9j+a6GtML3i144UJ+F+UjBYfbs70r+iPVaqqbJueme2F0TTQ3eRZpU7HPpq6nJgu5nGQpNa
/nVm1uVyZbU5KryeScc7gR4tzC/LXBcdUs9ePEonN64Ge9pQzQVZ/Wiv5b2V6zbR7Tx+sLUt6p08
ImbAF2XnHLJpc0FYLG34x2ZN8k5384YQo8qt2LYwiSjDTtdIlIMbu2YF5GfAC42Py+x8lVD07DPs
30WWrXGjapKfpwIgK0JdX3ljFpV+77XLsRDWn14VV3eXbrfl9bEpwuo2azdpRrJdURAq0KK3E3Yi
eFh+i8K7b4OiSkqfNL24Zd3VN2VXSKe+bznGUGtZs1Su7xzYIXxHqmvxaVRY7WL83zq/Z4HEg2Tb
4KAPIiy78t73tpovW+HII2Igc6ulfQ0O3Khvs2k0ijnmcdhTvHoZUIdtCjovCqXAkzY3w/i+VwHZ
1mIMjewT9IbGuRAZAalHvyQY4aoNppE0M00EmcW8NIaRm2kzp+XZ1SkBZwU9kwVp5pKErWgD/KzT
wi+2yQY7imAsxcEPMm0kcBGBDheyJ7y9IJvr6PKtzlirmrI9Njro7oKFL+mYr9V2l4Vb0CSpD+s0
8UBAriArM/9LnQ4jGmTk3XnSMI1ZR6SWyFuCXqWogjNdNAfHnFWXBKZhI/8f5fbeQOWPq8wJtXMQ
RZlZkarW/DVA92aLAnJxPrvStF97a0rg5Gz2hk5aa3SJX0Be9Cq3NsjQgVLyEveZIOGvsLIv2cDq
lwxkaATJpku8tS3DOozKplRhIoZ0+12V0nRiHM7Lx2WzpTi5JcgVprMx++yPpOahAs9M2q05Ogds
NDivALnI/NEfjN4E1aOUcaDFbxRHbEPrSXkQxGKMaBg5prUF8j9sZk9orQM3WE/b0sRDRpcK9K8j
F8jZowO1IHNqe8U+EIApKPy1FJdCWcq/YW2nRssYqK0rs7UCeTTrQrwi7E2HcQi4Qh3mUKwqcd3V
fsyzPixOk1Os2wFkXulHeMT0NxOxRH65BJ1cj0ue+a9CWbBkLV5n2gcnWK07u+9IhLWGDQl9gS34
22zJ8Jatk+NeEFblffT9aTOvnGnYaHoRC1JeuB3J1PHcNswjbelaXzsY29vBrT1IMnUDcr8jlLCN
XHCx4rgKa3rcwgnHRFBssruYWDreSCIyWCDaDb/msFVkV3ipwIQ09WnwKqVv88WQrfCjGlGuG5X9
hPY2A7bRnaxWO2NczbvfMswnIjdYh62DtVncQedoHAEbygM3aie3Kk84BJw3eVuW3jHvjdrErNKu
X6DnMAcFvh7zZK7EQESW2+Rl0mSrgmdYC5c4w7EIdWzaYD8iDBLsR+Ftz58cfiN0S6Cy6O3F6kx7
8pDx0Rxc55OqCqrAS107H0oAuAjCp1ECOabBDANFAGi2+nUfUbWC2Gqi/35lwaNFPt4N6dfeILwt
Ep5qscQMrtfHBHhN41FS6ABwjTf9dWCBvIhEa1DLoHI3kkKk3SqIUyqzQdzk2eokI/aCd1Ox4YQb
akdKVmXVz0ePRNrfIR/P9a1v5/O7FI38fAwJNf3kCshOcqpM/EsFKYjR1GT1V2NmbsQqDlX4Teur
rYyDAh5yZOkRs9pcT6qNnXGFztyapO3iH+t5gWEdKgf3oBTG7qypF4TaZd+cdLsV7RFQtIDKASdW
sJfIOjCOa2VicqCH/ocHIdm57kWLnr1rGgI8GyfYwqucCBYXjx3Y7JhPrCjiajXmgKQy5tm4Whz0
2IPYicq2tNrbHPOmDYrWMEK2EEUWcpoIPX0x6NY8AtetrViEapg/2Ckz/eXSSQjNelSe/TmddWkd
Ntce5W3bbDTsI9LqO30omkU1SZ5VTv9mI9VXzgdnbPPyd2EXRftlWg0/pfwoirk6ucpftvHdyiFn
3D5xZLJpq6JJccvmzag2jL7HBddUiplpHVTHcd6wBkoumFOho7o8uHY+mCCFfDNuiWIZq50VthRf
iiq35QdhNXYFwmCumScFexKB52RVgLoF4OBjB4ZeH6umGNLEm+RIVlJWw7BO7aq8cvgz/H2GL7co
Hd3qK9P1RKZ2P3RYLvJ883CgUYWKlrBv7WgoVP4VakkKIc1e+wcTW7NzdL3NOzU0GqpjTn8Tv9XM
f0n4fu2bmq4Oa+rC+4wc5r0sbjr2QTeDa5f4tOts+OjyuzGlYg04Of20qBNmMXDrwcCeNIJKJYND
Wq/qTQWP279elTQ+LBaL5NHNhNUm1dZs6qBqOVjhsS+BS9BOyqaH1qnLGTdZXYKWNoJ5OVZbmV2Z
WW81l3Pbrdu7YUC5n7BkdMFj1RoDbpZWFJ8XpIDEzsmJxW9DUB8eJTZjJ1YzxdFYbTp4WKsJ5DVP
0OvifIb6f8zWnLA9x04DIPtFY5V4PJfwPut1f2t3fuldG4WBRr/NgbrQcsw/auk4H8uyafO3Zdcg
0nfzrXyd46LgDvpiuhq0UnMEvwGHthFWJTtGel0fRbXadWxTrsiOg2VBjp9mkoCPpjsEd40eq2+W
rDVRhuM4m9EiNo+ds2MrO3FLsd5XJAL9zoRov60bS0+xZ6dDdtqcsoTmQ1oI/dbNV3HTTPm3XWTh
nmppz180vFOTE0xAdTPtdHehy6lLD8jgqm9hy7IPt2bAAjPIablbXRlUkdda6dfS9ieOLp3Pzr3X
m/y6BqxmBzg7wytz2TRpcIbNwtxO1cgRLrWGq6bJ2RViLRbdsWJBOBqSclHiWCU0ehk6nXuQnHgU
1lq5fGg37xHyfRebVYZr3hkOGIS5cdefxjAByPVt6jtJ5qXiN6fV8toSa/F6COYv3RQWhGLo8mbN
Gm4AiH+QkYudtuNdzqf+tlNr8S0tPHu+zP25SQIx90e/zoeB6SiAmcxKOJ405f8jPRXjWMoMurjT
b/Xvc7X0j6XhPqycg/JITWyOIm8uAhH1q+WclqVvkpL5IIE+2uNb9fESUubyiSyA+RznS+GjJy7T
+1oFhDq0xAC/wqF1uZVBnii9Wm9dYnte4arHFASCBfef6I/AD8L3If3HayDvVjyKZtXRbCrjbVc0
xsfalcTadLOBEXFwyaVTy5slqKGbpCEQ+7ymCORthgKlXnJ43V/bQFJGsF3lbO+B1EEmZNoSj5Ct
1EMNvTBOYfndul5dxU2P1bI19kRyr367rQ3WXWKnUnIUX9kLGCw17DbQfNNbvJgYntn5zPESlO5j
0VfFhdXW5YeNBeRArEQYu6pvSH5agxviUwpSffm2vMhIua1W6odRsBzm/exeKV1MlzkF7D2Z4NW0
VdeiIZ9LaB0hUSWBI3VbVkIqfaFfQXbFaxkhXLAfTU7YFzD85altV/vjhjCdAmBVvicnBvKBn5ni
9ZZvy3FYg+tVp807bPENf7ssEqn94Tp1wyuDZsw3vYz9JTT+D2Ht5reOadRxR74isV+VitbKMx6J
telf6cFr3gaeO91rUhJIHHXTigOrss0LrPfTwWQoOtviHB0pPi6cNqNNm5d0mdrHYaaqu1VNebAn
MgX00o/XnEFxravQJO2rLwXAxpWE1nwM/cith+Bigz+VaNUWl+j1/OtqrLdvQQDWSfYVO2ppY67j
FL0p85Pf+cY9NL70ws4m47os8uKi6KhGRLlRlDHGzDtQz+OdW1nF26Lwxz5eCFnO19W4pCyxXmjR
MZct+uuMUOPI+mNFXunPHyhHkcwyy90CO8o/oChsVy1dx1eVRyoLWy8OFpiSy851k3HRxbWqm+Kz
Qer5W1S/9lVjDKTNpRQcIu37POPAxGHX9cuxZEdZxalrEETnUXQ6lpzpQUyWKRjB5Q1+3fDaXVC9
xq7f4HWDLnEiJVDZh9xfQI/Sl70ym8a4Qlx/tVQqvXT9Vl7P0nvvplB7tsAi7HR0u2vPzE3G47a2
j37eAfnxbaLCffG1Ll3WBj9z7oBufJvc8XHmHj5z+sDLXeOQ+bTCKagiNyBo1pPl+GBv9XRVET9x
4Zjqrmpm0nQbJtVI9+DasEY4d6gx2HW5k/pYLEURrRsHYFAQhY4dh4MI65Jj5XHdIYSOOOe3QD7d
Ov1gOVrmnKF2mLIGsQdjwZ78MCIqZbuoup4lu1glDv22GNbhNJjjssZs3+b7vGlBkKWBdb9krbke
+PO9IQ4bigrJnM54992+MnCXU3q4X5XHpjUYKvvab6nb4v90nQ8dMLgtIpDYJt6jw8LvhmN6lG5L
lu82++XtmoXNHFEdqlJcpxl8g563VcYdUwTZBtVOJ3RVF/xhMcVKPj0fhmo429WpWtYUjRZAUQ6X
I3gJKi2N70SF21CRVTnFnjw06t3Q2rl9JA1luke3zqkTewPBMVFdDWUHAsaZrUvZBGqON4+HF8Ec
MViJgVlkkTTzpU38rhJ3Rlr4QdxvhvAiGTj6o1HaJMaUpZ+ClzMy57E1MgJLaE34wDtKe5qiwPTU
TeuSBRiXVh1+GVpj/N2fpukOShaO3NRwSTZemLX/ILGPeE7Wtto5TkPYMzCR2mXELAub0De/dd81
ncHUhqSykIkyArBwkETa7mamiqJjOSni4xdORGEy6qovYUP44wP8D+JpQ+QYJAe4cmIo0Lb7XNm6
dGlEDsIBwzUBJQWh4VEPg2lLGcrKAu/NpN30ZhotjCYNPSfyMopS3YZgOwzm9Gym3uT33TsxacrG
zTamj64nV9bbQRckZ7AV+zYP0ivjtl66z61c+vpyxbSDzFultrghd5UTjhZTsMHRTlvExK5kobEb
zZZyZucPsTDt+4/dQkBVVGuKpuFC4ShipuXp2VmHGTto7Rqk/tp1PchQGdwsTRXcb/0CWKIuU+lT
3Bn0SsgsR/FEuIVhXvbLlm3oDQYFjEbSqIDMXZZHa16YIosGVX+C1mMla4iMj+HKrgazPrXmaFzo
1PvoeLWdH7wqK+VBUYWdkCNXkBs0pL7tgt32hBuaefu93zvp16xk5Ym13zf3QVGM+SubTR2uob1R
Q8mnCr50dCaXQyYmDOBblqf3bboEgvROe4Oaj/QTEnHhpFvsctp6Vy0phWwGYMmpL8j8/IDQq+0i
gzoxCd6ZhEnhTu7A12lrRx6DNFxuIBtxHguXkfpRF9SwbwqzQUlpUz8K4rGDaQtnWcz22zYw5uxb
WUo5HeaqtsdLi5rbTaOzbn4wtxYysNHySXEY6RHDHiDv2vkxKEwCm+BiLvUed8ACYjqL5yXFBqsU
5GNYBLGTKgN6B63vkv6NisHAYpWyhp3VolGH3PayKT9ba1iCQChy/dpeNRPg7JOyFaUbLJ9D6nrT
7ZyLpkhypzIYkXltvYVHnonTNBPhlKDog1BQdQh0YzdLc/KwBk5kV31j8eKTPlfd5JO64M6sPlO3
uu8mGkDyzdAT/ncDaKEF35mTdk1CsKh2VAlc3W+9hu5y2MK6LSIYNiYBMnU3V3s9e9bvgqkyqkPD
XEe51heABDhNlXftXJlsjMkndaI+hHqRTBmIn0Poqyq96bUHZIGqqIfaJvXDEXiqHNGuo6S3EWZ1
o5ohsihgN5Eu57C9ExPzaOQu3hbENfns3Z2W1mDdmLrBPx4uU8uppB5mk9K4A6zER3vNSVQRyBWl
TlaLS6IqSI6mKDEZj0SXoJGeFbvDo9ciQgMfgmfIfL+WRg4Lc13pB1yHWpTrFXXMZbobR7S4B6Z8
e3nwxoBz1WG2HYM3SeR36Z/aIh36t2XluTUjx1DqTaodM/s2tGZtXOVowrqrYPWQ9jGx9MMDPGkb
YVpX5uHvbQ45Ko8brC1zHVtklHonj8ZQczmyyw0BeVl+10R8eUV/W1Dya+so7PIF2p5Z00SyorWb
VWvG09Z22oohdPvfptFdf5fE3y0QZAgndxNTj37lXi1dtVaXVGem8B3RxT4KUlkbm9HFTUhcEGyr
rDeolFejNfrvwhXn+euNzKvwvqhsaj9WUUAyvJgJgMloDZMRM18SbSOJVOIgXX+gfF4p8EnuaNRR
b5UBe+3SIP3sFvKsSWWKbqWznSyPvM+L1qZYFGdGb3CE9NQCRhAY0eqzz2toNuFgHcd1xN7nlf2p
y1uhD6YYDHGl0tQAjeJop0vDhC1gVr+v+1WRIdevC7ttg6XcuFckpRkSLFNrrO/QHZd5n5hlPdVG
POiwVacx9drwri4nTWZZGxbZtc8hvwCTs+ADd2gUFPT3l6GsWNtCJS+Mapi6e5pTqX30GukttxWJ
z/Thw7nvgiuZoqcFADQ2QfO6mwCLfW4sel0PmpTY2mO52wFsf3WFf8lg/i+hoE/c4//XTIqkDX/X
sv7BWfsIwg9yaCO/dyr++W/+NtZ6v3nsWAPhk25p0g2l/fuXUxFjLfUK+vborDzKP7tg4P87Fe3f
8Ipb6HEZYWjwd3vjP421uyqa2BPauXhVAutXnIqYTp72TglJwTWOOB3lDeJKolSeqi18Cb0vL4Il
tkKJIMZ9Pzn+fNcVq5vMHVwov99UBMWLY0NbbdfBtt6xHNNlgKoZr74rBpL3IDqhFngFusw9mQb7
tlA62x1T+XrBnqXPIwrf7slz18SZ4KQt5mweC0zg0Vj1aTROMBDsEe1cJ2V7IJaxikk2FvuXfT0w
9SP67AlnhoBk3KpNvDfmMDgYC+rIafHLb6lurdc2XbdHaQCUIWvNeAMZYribVWFiA1b1K+ZPCVKr
0YsThwuUQavOx0+iS/LlVm+HcjghO7lJyYoX/nRVhsvX3uEf5LO4z0zE+uTKfWGWwaBWL3XkKF1H
7vDJLj6g6X3wc/Eq94ZLkHUnT48Qai7l59SybzxjvfPa5jNzGjiU/vdhaK5aez5UIrxWafeqFeux
UN2dyPw7K2vu6j9DIQG3qdR6u+qMXL7u5Kdscu6aoHzIh+6BzvC+QRO36JcOWWFRurEOI+1kMpXu
VPChLJDIguwahuoUrOErf1xfkSKQqAaSnt8an/rJn6PRrt9MY/YA0HSgjF1+mtb+3pvqRz/YXuVS
AItOPxIM/KjG6jK1JmrC4ztvAYI0iyOJl2+Yd4/CT1kxqBlS5f74X+yd2W7c6JalXyVxrpsJzgNQ
VUCTwZgVCo2WdENosDnPMxv97v1RdmVKYR/puNA3BRSQaVi2LEYwyJ/733utb9UpnmmFi0TwzrsO
100qRHYv3qNE8suvwwigBEJ7XOaXZKMRJZP6OyMnUg8fhmP68k6T6KgaoXkWSOm3ks2pnUS2LliH
oqrWZW0SZM4RTVg/WGvXvhnRb9EcgLaLJjpnySY45ZzMKresvMc0zl4yY1oIzYUgR+cRELNx2sV9
7PjSWpOPbVajYFpO0z0MaTMYbplLaXajVAtcbVepKD+SSbeOlXNVYuAyqdXKspJVLYjgsozmTkiE
ZSVMy9rPbzTvOldWqppcVgzJh3ZYtXIEyceJgvAYCj7sazDXcuRavXxQGu3QdOZBzsxlmd9O9Rcv
azdqVT1MhrcoUo15Tezmvn42ghkyUvUhrPxj4MUrYnbOR0Fi+5lzpJLeD2MWx1eSjRA/1J20JRR9
rRWxY4ijQ3YWeQE6Vbq5woR8Zqmmf2CAtE2L4IHWOVfQbqrqpdSJ97F8H5nMffmcynXmeaWddv23
UEguqPDZuxD5awbUM6UtDsrGyO4yAYhSpms7FeaZWTR7pbe2kVHcMIBa1BDHB4Okec0x45Ye6KXV
dl+kyFiq/RlxgoAC0SETqmiMKx6x+zaId9DQTCGi+5vQXKkZkrCnzJSVHDZuXfsPFpUgXQTvYiRc
0JhvvsC0rqVuXbaXavk1HSk5oyV7PgRC0XIgTlrLqcLNjV6VpCfXeyJol3phneW6NdgxPIDM6SOU
DGHglED6qtxw58AxuiHnmlDdMfRYk5t1Y2QCEQDFXohTOs6CddEVNIr1i84vOQ3yKrf8jdz7bj+t
srRyx6xjbFS7WvAwqtqxbup64dfJqh/EW6/sDhh3vpii+iyZkU/zqXfJime417hDiU+HqtbI/FVT
o58wirVK+Ge8VDvhtm7m6S+VEM4U02ZneYM07whhw0mEufytQwaVTK5sXUqWg/QE8Hk16NPCh6k3
VauSy7cSddeIu1tZ9H1WBe8baaSOBW/ZIZhzZ0UxcQg0mAvf2zHJeSnYzLCgE3pgttoaQua2os+G
zP9KT8x+kZhS5yJJDIkdSix4r0XNyl88QPKp9moQFWdVk5S0N8Udjs5zRZj25egz5u6FaDcKnXne
0tC0UQsFKzUkk6QlmEBK9rrVk3RVt9GOTuaFps/kNkni4jDWKf/UZj8Bp06S7+Nsumq05LHNu0Od
JMEOO6rgNk0mrrVY6vZNgRxEH9X0AKQ5utRIYD72oyIxJ73zIlervWRB5P2ij6j5whsGreGiqJnr
1U0prcwQ34t11lvhY5LA4oqLdNrKEmNFv157xnjRpDWRCGN+I6TkwyTFKonTZpethNjUziMQ0UzQ
QWz5CGlgb2oL2et3ViJaa2sQlxb9Nbf0wy+s+YmTjldIo2jChKtEzHdyZIII7W5yFdpXUBk3dJ+9
Rc+HxWB5XLRlu0+zY0jziuhdT3VQTyI4TwGTyflL33XPU6tcB1W3Y2peOp4frxHVnKsCo1bMiXeF
XniPRWUQzgvatAm5O4Zt1mHBplvvk/iRJ/LExKTwF4mF0rLJuEH6tqK/qZTU+BUdGUl3RTH6IupD
sxGUyN/QiAOa92jIwR0kcQawUCajVZqaNruTCVWB8CLGUBA6mkACFh/aiovYV8YlI3amkxqBKsVI
4YE2RE801IrTndgq34Rx7r5IVm03EZs5TfE9Wx/gc7eDuidfZB8n3jU40gdEcxfsQg5dZt31av/Y
W/JR03hCqc1LMGxKuoF5LxJtKOwbHkrXfalmq0gUEVBonbjtAxq2ZFVikCH+zA4KPd0LEdC8KG7z
hTD0Cst3cqUk/sAjvwydLqkPtBgYCNVauaRFjHFINCxHJuN5mSdSe9YEJvf02NxmpaosOjXx9mkU
zGm/hr8Pg/gsxK/NwuwXdxojnIWglt1XcJTG0iTZB4BapS8SRKJMU5gzGU3wkunkyljxtMc24jn6
hIWIVla3yTwt3ge1Hh8YI4qrUCWpxaxAAop1Q9cyKtg/VGs5rQq7lTjLJmOQhq0Y8qOB8CS1XvV6
tkrYPzpie1cM92Wo7tHLCA5itqNi9KlDe2hLeaGxTpnXQmOd10m1GVhGaJGuq7qx8wGcF6FoBz9+
smg60uT1W1fWxoPZl1flaDLdEXKS5GLhIs5gHypFeo0oZjsyxzUDD3lr2RHqq2RX5RDspyySWNia
JIHXVmx1rTV37Egr6M6CYhwKsx7OEF8kR4QmrJ5lrCtO1FjqMpfG7CINp3kGtS1E7QKRjLnpg+Ku
EQR/qYTrWoyEy8lUrBsLNiTSMquISLNls4bCxwcEmPCJ9zQ7V2Wa1CtwMV8yfHFuVwvf/leaW4ok
IBR0QsW4ErpmM4rpYJtCg/pIaDclickxQiH2wCPAM5nQ6XSBAu2lpdAEeurIYfY/2y2C3zYv//4P
/Oofbbfuv6Zf30FhXr//+1ZLg2GkEBKow/EjSuh1Q/UDCgOci90UyAkcGfzCpuk/t1rzruvH1kqS
/6SNyg2Lgl+GpiX/zs4K1Mv7ndWsSUWqKpn8TJAQmFjf76wKBKB0l+h/5pYQMEKPqN+PzBADnjh+
Y0HeS5JhLpP9El3ZXtZ88sk0I53OjYno5A1Q/njWs8hCuZIJckYfEE1NsUjkFLW6kWbp/Sh3iuGU
gT9+wQhg3JuQAENHIL/xyyxXJgQBfKNUoMrJBciwLYnu5kPTKTmNTY8JMSmsFaOv0l9Y8TjyQwKv
624k3c/jpZ+UNIUcZq+R8C1OWiZXjtoFEkMhcQhC8iBjOvDSdhRCGYO26EuC6fRKkceMQ6NWWdLR
C/b0VIX+LOnDDFMtspV+aSQjDGB03WZ91FC8qRt/RLOZgU2stHFbjGWcP5qNaLIxCHSFBk/GviCY
hfIxHRAjnhHecY7CYhX1ae/tg7ZpPLpnIslpAFNa7dHLEa9fU2hoA/mIGPIVWvUaM5VgFyGCTm9R
q5TdwzjUQ3VTxf1AzGU1pGOGFtSjiWgFMbFIlkVXLHWMERTvYUpKObiwJs96GIh5LjbsFbvgbAhz
Hcx9r+lKVPFUEehPQ1AuSY52In6Y5Du+ORUps3ozLOuF57PzWVbsZ2XiifLe5MpgtSsqP2UzJkUq
a5NHE3RiYE/3mbL+GybAUQtcaxpb4t0kIp6CG1K1Ux14YBQ0VrfwlRSnG1KxBo3Tnpj2mK/yrPTi
Z7ljTMPOIMrk0Ea9oabrSDer8BvzWUG+Yu3LVlNoVIwcBCu+8cSieYSPHzlakIjZwsoaqhHRi5Jd
mbSQQhEDVOkZxnyRx1BmaHcwTypljcRQL7YIO6Fh1YEMpjef1JgJk5Vc9N5YLxqVeBGmyvSwoJEz
d697Xbrg4UNkp9z1Lqz1Fshkb901Ylo8RXp0LleF8UX0I2G09VhRL3KlSp9l0yfiWVVaBqCy2FZ3
ShmG1fkQqcldIQ7iVemD+5rz9O4nX/bPfF82sgUTEwZnpWbllU1e5LIPhSul6CZUzRBCxzChE6GO
WvPQa0NxkaAnfJDVKhocOVAbRivYQhcSPMml2ZuIkwWejSltvR1KZGHJvtBRsiLbeMEgMpck+BN1
lEiHWvvG3jF3m05mazSJ113S1C7uFuiizawZUeXq0jezS4ZOBLAn6vAtJ8FlNzJ9cXOG4w43B9kE
kdjGV0gn8tyxBi2iO4oScIAKHqU6oR2xqLOVThTY5o0XxdtSC2kvhCEOV0ZNfWMuO4v53CERJXC3
il4E6R3XQdS/gHSyLNQovSceOkJHQKZrvqDf+9HcB4/GAS5mmycalRm5b9kCRzMJ8tNA3rwjkPVp
nFtULjpDjJ4WDxrd4Fus6Og1BE8vLhEWWLDyw+rJRLFj2EGsG4FjDo3c8JPC/MZihKavIlnoeBFV
03ExWWmWuZXYSaIrx81ULPKRtOdjTSxDg+5WYtMr+qJ810tMFVyIdBSKcl+oTN+wpRiMN/Mwe0zr
IK62sdrn0VooJl8ijtDw0mU6u/pze7CYLcL7Ls2BnW1HdILSor3c0zulgY3SCzQqQnpcll+NPpOj
I1NtoPgNs+NKXE9lNU5XFAQNkSxlKSe7KmtSzk5NG8+3la6z8k8cDqcGEXwhmBssGRiURb7sKf8m
kAeQxUZLegTh3bRcjEiETVdUzfObJ+m/4Cl8PQ74J8J9wFyRyfn+gaX10jAZCiGTUyqVT0XQj09S
RULhx0eZHTtvzRrzUfBaUWuBOdCR37w/yuQPXaL3Fd2SzlLA0kYhG6Mku6SUJVSLGczZ6HFTfHzQ
n6g081EhSegSj3ccJKemsqTHmM4n5CGQxyjXCINS2ClqNBdFZeS22BpW8OLo0+elVZIiWJA1Woiq
cfvx6zg1T80vw5AlIqvxqiBbOTnF2CqMSKlJWvczn4ZA5O951NIuNcl3+PhIP180THJV3jHZ34jP
Tu2OJutmmEuTYDd+Zl1rQKmWUz1KnzgCf34/Msegsy3TRabsOvG0ZQY+A4iH7M/QOTu1JddILzNv
T3LUjyjif9nxiuNP04gxJuAKethP0cfTiPwWV76HEsjLd+YovQQ9zKuPz9ov3g/OKILZDfzIjCpP
nESJrols4SJSuAFKFo6vevRJmDAf5RhPw2/f13w6uP64s2Fq4Tp7fydENXoXH5GQTcFwJ4gd3QA/
Dj+5Dn71jqhDJXW+Bmjzn7yjQisVIVR7y0ZIiKdHbAlc3MVdNlFX5XXZLT4+gb+47HRlpn6CNgF0
opw4x/URDBs3Ia0TvW6XMhM+1xOmxP34KPOLfruGQA3BKaczHsGex2J1gixAFGz1Kg49O2B0atfw
1nd6y81dCV27zTPx5bcPx7aASYwlabCXThMNEUgoxFXiZkkiIfwCjEHZCYkl7yrGwgdlHNVPqDQ/
L5EiQ3oFGhe4OvYyJyfRn+hOlfVIY90KoKU3/iOsVdr3nXRA3ZbZcpd+csSfrxKOKCkMmhhSwbA6
OaF+6Cthl3HEUs7z5cQAk329ieAfRN9vr/8cal40lDkkEtvt+6teU7O6SyLCTKi+hzmPuF9Cy2mv
DZOpki9F4Q2oCGX65F771Rvk4ucuwCo9W+bfH7XSE58VpDVs4H3dSijC2pWLuFzWBdv9j6+Wn28B
gFms7vzKbI0P8v2haP5lHkWvZ0vMxXahYMx1JgT2j49yegvMTxJ8/yZmbGoqtrTvj4ILpY7JU+Ka
T7rgKa5iYWVJaQZDHSVtyhhm+V843pxhqJrcByzA748XYckZzYhpnWVEED/VKl61oTredSwrBL8Y
/mc8xZ9vAmoDBqew3HhwvwKJ3xIOwnaCSQK1xJZ6+PEyuSdkuwRGfK3KQ78lsZV5Dqqe/jNs+y+P
y6pCOhpll2KcvNFmwKowtjGPAIL+rpNZzZAlVn6RVVrzPEpid4X+5jNw9s/XjAy8DjIlOhvKgtO6
QMW/Ygi1Zc2dWWYcdSIqTyhWfhfYwzMUMxJ4Z9oR1jxcfv8h0sjsJA3eFpO1QNloo//CGpSvIgv9
2ceXy8/3G0fiI6HhwsHQ2b0/UhchQisr/Am5KNWMmWjo2epUq2utk2hSfnyw+WW/fRzwtoDVcZFw
I1DxnPp/B92vWknHTZcTUiknk07emPHc+wqdPKX4TbTSDJ2VRaoEFQjtDHR//84iI8eRJmQWvZVO
dGZf8QJP3Gf5wT+Bwr4fBmwp7MtXrO/7w+BlGZIgM2jlehPe8FbvGZy1o9yOC13IM8vpRpNzGnVG
cMdcBSZnKdZIORUhQJ2P2rzXHLLi1RTteiYai4/P+M/XKydhLilEzoHxKnd4e3Nq7DQxMvGujUIv
Hd1jnj/q+D8/PsrPtyLsfgN5ArUR1+Vrh+2NZR07sReYLeMEvIfCPp/G/OjDjVxIZl1coVss70KE
ub/JV+SxO9fM2ow657Eqn3y+vWB4EMFi8sE4rSviidJFbSXBJw+JU8s6kEyRg4gAXDTuD/n0IZEU
QiwMNcbIMaueNehvgh0mMZ2oUE7LclF5siaQyBKl6l7TQkX/5NT+dMtIvAIJXiWfIhfYKXvHmOow
bRCX21WRVvvWn2hbqJWEXiMbmfaiekvdjz/Mn1YEjsctasAP0UQRYNL7C7q1vCIMWOYBegRqdqN6
yONsnh2+upkknJ6fPB9/ukKB/OhsfIB6wI6QZfn94eRCaUDJ6potNRhsLA8ZH2aC335IzUdhRaWI
Z7n7CVuZVOjei0DR7CSO66UCAn6lobN3pFyWyAtLi5fS07pPPrufN7OQXTUGWdAy4R1QI75/b9jd
vKpT/XlK5BPiKA13oS7dwhw6mEF9raXdk4o0g0T76yBH7fHx5/gKBHy32s5wFgtgChB1KpzTG6Rp
pqaXxgQDmqBVroDWbIN3tSUASBuOOi7/B6NsoouyBlxA7mO9brHVl+rLxy/j5POlfgS5Or8MKjp5
LoTen4NIyjPiODEzRkZm2gUaaode+PBJsfqro8xI2Xl/K2umerIYJLE/TkVopY42lKMTlgFu6AlA
wcfvhZHD2+eXOm9teZrM+Frob3z5/r2EmYzTRIb2Yk2d5S8z5KiPEf7fyjUzVLvrxioI1/F0rY+W
Y+J1xVLvarN8+PhVnNyg86uALDsXPhTl7Bjn1fjNaqsh5zaDqWgcRrvCJc+PjrxlRR/kpcAQuPm9
fSlH4wknUk2SuAcA5XQboNMo87NhzgHxGUZAcUBWrsdRm9q60RMY8vF7eyVKvrloOZzK6Id7Bhme
wpJ3Uo8MjIurUMJ8ISqmkLMqIMXtbb2qjX7VidHQbNvIsORFLVX6eF1avCBXz+jPr3TIlOVBrawp
6rFddJ3+WIkedDmw+k25wMiOAlrPMZ+hXzKKmElnP4AQCqQWRCpjo4cxkSvRjWKpsJa6R3xmYKMP
j3MECaIaPb6+0/8RYv5DhajFnfPP8yJWefKY/XHVPpGFRdTJc/NWkvnjX/8lyqSJNDci3yWdaH/y
xKDqh0tKlw428F9TQmXOm6AugK4LYkaiO/rX1FCR/6RQ4Bk+xwFpvzUyfKW2vblKEWOqpoYWCAqU
os943fe3YFiUgsbjGuu7R4pimaKFT6yoctCigwZIlpFskv4rfUGqd6zUrxmCdhebxhklsermTb3T
Un2d5jFe2PRcEPRt3qkHHiY7s49vQ5QS2L9vugGja1Ma24QFuquI2os728rkp1H0t5UqXuZqHNhY
OzMHUMBLSgsCtA2qR+kb9Akkh3Xar5IE8Qte/ScMQPrXouvqeWAlS8TSWoTgamV20LjPthgpiKqL
JGWDVcAjd1Zvb5u4xHMsJ8ODOHoAZpS0AMUimBdBpj/F9aMfF/k5nCnCHQv9mVyvgawzIGdjVadb
3+q7ZaYZwTn0pmANUJlGbUGxPvdJkH0pUYLtstIvhzG+8kUtfzaCnDQ1v5EWgiyqhyZqNcQaM/+m
Ko0ywKsI7wIDEnKnzPhSpnltjwhMnUhFTZaaSeCMGhwBRSyOpBZvlGhIZ6l+vDLa6qqQDcPuYFA8
awmm25zvYUnZxmntX1hpsWlK5Ggp7kb2dY6XxyurS90kHzHMsaKLwZYwy7UR70AX7MwIOSJG5ipF
+EXqGYpuT8xYfXPb1KZDGJZ2MQbEsXrB7eh3fAMWehX7i4V7Bs9F/aT5xjKT2yMf/f1QTG5fYEsz
75jJLicLz4mabSaUjOXM/UBNZznsYxw9y2yL96QyXYksfS8FQkcGXHvMyjG7LyJs7Yw1DFRmEuPL
Z4KFtUWkBZMrqQXuFDmLb5V5qJNk3iEtwGlPSbUcMvFhALB1443FVQ3kZA2nKzovSRMW8q3mRV/V
DkgO6BVJXRoRjXdBnkiV9LWrjkkOF/Az0VXJUdYKbV234TbqwPx4vMS07IRF37L7V7pxSYiaypWZ
vXAdYGkzBgCcqCiXsuiRHpkk54lnMLCUvcapS20/VHK6USAxAFtRJ8coazpCjX+u4kK0/ZiIFMAq
d+w6jO+FxG8ty//dlO9ku5A8b7EI/fM197rNnv7Y1Cy8L/Xb5fbvf/tDm6ERSk+r9nX68SNF6rs2
Q9P+pEx/LQWoOVD+sbT+kMHL+p/z1oipF6x7gzKeIu+HVmP+K0UFB8H2E7kG0InfWXnnYvHNuguV
W6f7OT8P2NnTbz0pwCQ55fbQWnVhELwYt2pt93lwFynxU9oGyH9zaVgm5SezE+mk4Ho9KhMw9bU3
jzfg5Kj8QaiPMOIXEi4NuzExNuKq2kZjCJpSDQ8jBAy0tsoqSpOjrwUGer+UqXMV3ESssgueI5MD
8kdd/k8J8V1cRKdCBBlI8wZoNVYMNhAfXdz/59K9ci9v3cX//eMLNo+vFdUFc20qMh6tP/RKv/yR
f1UZzIFFkI+EQSn01bmTvl/zivanMZcR1L90UmFcvqs0KFVAXNOg4wrnIvnrmqfSYCxFfcIY4vVu
UH/nmv8+Rnhz1f/qXLwt+KumVaokrSTHTzHwV5q29pGNEyVfTOuwCbGn9l2wyrXuTEuEi0jtbr1W
X7S+tKk1Fcm2EsQ2ibsrQi4PbQcPh9ZMa9XEMNXJgwmYEdAMZsCUzpCNiBm01aB/USoUqWES5YgA
qSXIzFDPRdSO5JZP3xLNv1eFIFuOk9nvhcTrbTgJACTSy74wmNgiULpomxGhe5erm0JKCgBLeImx
zS56ywpoh1shdsUur8rLSqZ0CQYJ8U8bDqsRtZCdGNLgSFm0zAfDrbL2rE5NdWl1eEeioDiqoTI6
mkmzACv4da4qj0EVHrJUvxQDRDWaWAHPMpFaRMEhR5M45eEtsIoLVKN7NstnQSivUDFNJH/VLa4T
E4mjpvQLMyomgB4RNYdhrVSxld2sFs/QQ35DXYNdw0f6iElmn7bTfpxEjDIqG860A1rSiyLBlclj
7ekHHwoJ+c84UohHhdU1VDgFm54Hd21uEI62yKRGf48XcnCljnD1mviowo8dL7OuoEVvcgsJNiCR
Vdrkw9eqLr8xgaqdALMfPYxx00hIoWOfdGHzsfCGjRejrALFipyJXpRNcer2nnGehcm3dqxo4BRt
QwWRIscxquJcn5jh4LsEBBUlOFECEa1M7Tf1Rh6BZSTkHxyyKgZBJOK5UTmF+NQg2HnisM5rybjq
pScjGyOnDepwO4bBVeDLE/VPRni91lTdYuAzbvMp+hKG000aGKs69DnLLTaZMhvyIwCifN9UfX/E
76fbHWhzQonq+7oOrFVacMUZyXOXKeUS1YbdBLLnqlpnbKmwIgrCAXSfNO6BsiLq7oYbLA0olGN6
SYBdSmeQya5HOVrICbHd6TnogGt2dC6rBdAQYl+qb6iFlkjynUhpViU8WLsGz91mgdsVIbGbxSb3
UeWPDyhr7bgtF7mgOzX61SaTVhU93i4tdqUvO5l431GKWtHgahUOZM93BlRyYGMXwHS4OVDXmMnK
qI5iANFsdi2hpDjE4JYSnWGhcquG2tkcLwtf2ceeLJ0bpIfiNofaaBBp33Wr6ub/45NjrpWecX9W
oQ8L6z9e02OBXc+OundfuK9r60X7tRovv9Zt0vzHv30XCczf+a/+5Y8V+nosSL98RtTVzD8NHMk7
8SjLqK7SjZy1C2wIVWXmNf/zYucmC5uvL+RoPjZf6z/OQsqUP87bJgGF5/+qCPrlj//+bIBS8CcB
aEyxJbqwTBJUyp7vDwceCH/ySOCxQVn0Y4P6nwWROWdxAjGk5ygTUDCPVX4URIL4J1RekTdDT5l9
6qyu+Z3Hw6v64O+nAzUX/UyDZxatNYN+uHraQG0JqYd149+XHc5fPHPaJUjRQ1FPO6Esv/ZF6iIj
vfLGYVzF3B5g1NzGRJAVRmCEqkx5eXOqj9+P/EfWpkckWk397/94Pwz48XrYaDMQhw0CLuP93riv
GlUYx86/x3ldLrFi43+Zf4kJyl4IMZOStBW/fHzMk04rp5DQMWbiNIopPtEcnDSta0XOBASuyvWo
C3jUKjeFm3WLYLW0mypIXBYMFRZDmjplFtzqtfRJ/5HL701hqiLYYIBMKB99OXQHgMvfv+k0yFpO
6QBPAZu6FXYEQ2CfUHFF6MKG/ppmZ6FyGGV6sB+/858PTCdQ5SIT+fhp2p80Ays8IcwQFeVS1gUI
TziI7J6by1a87sqCqAvT8UqTinWZq/cfHxlB1Ls3zRXMB8x0gs+Z7QKti5NjR52q4akK0ovYjm2F
/8/OHjYblLiOv+psb68dLBcn3RoS20bfhCt9U+30jXEQXOAaC5CLruDMfz5/X7Gu1tm6sY/ksPNb
y5U38hErka3zjc+d83zUF9lavK92lkv5z19HT/39eCRAbzVcDJfamb8pXOkwHfy9dTNc9EewXuNR
3qBydAh9dTqbOsJ9PvJDn58bfjs47YLz5ISLC23ROhhVl57jOT2/U2xhrbvVQlyJq9wVVwCMliQ1
b0q3WfQOJqE1O+tVvgaIaoAJfhEP0ma8HM6Hc2GX7vBx7eUzYS2uxm3vlC4kUn6atKlef77pahth
iQd8PR3VA8NdflJre8639S63sec6xmJ+GdaiXJe7ep04V2DFHagQm2DlOdpGPwQr67peU3F9cg2/
zpL+Xkl+fJ5srCw6rxrt5ZPPM7Taxis1PIXLxfl1aEu70slX/kX3FIIiBRtjghJwUyhRu2kN5cEO
XckmSndJFermK77Vhbqy/Lo6bEE12JVzBbN37S8yZ7T5Azdy48XIq0445dn8/xkj+96+oIeFBRXM
1I11zChm+XrRrwE8LzNn/rfr9ccXrjp3507eJz1CIjMkWojzkv7+Zi3UtG+8TkkvgAthktF6czt0
JVn3ebbqQ4B2+RiNtu+bT43YlEjj51/SYBu0abB5/aoe+/vM72pcKGFjFwZ4wRDPMpinQiWTM6c8
0KVSxJLbO5U85NvXX6SoeQ5kWj0GpE8bHuiMW2Vp4DZSd43UnwMsEbceH9TW8smVev0FtlBhT55v
LP7+s9fvK4fW/OQKmNu0p2eGedUcEjtHuzHieH9m4GAM7Gqr6AJlzlZQhT0Iz8uoCfYm8MqmuZKw
yhlhfFAE6UzWpqs6NJdTuUEd504QreRpG4kvfqDsM7W/NqLsMc+ti9IItxBQd/Atv7TwL70aD2H2
hNjtvm7SdT4EC20kYKZqD1aur0Lp1pQm06UZcaTzukJDjdZ+Cla6Ei68dtgPTQyqKnR71YOCdw4R
HV9h4Xo+rVVDdxq9Wyee5aL6AeTa7CKN2M0Ed12ZXCoZ9LYm3/aoRj++qE6eQK83j4lCECM9p44F
d77o3kxl0shsUV9iihRjHjVNxC5EllU2Bd/Exqh3YQPG4jg2+hKS02eDxvdtkfkT4wPjCYjMjlIE
FeH7Y5ter41DI3mupmWDU1p96ERTj5ADSwVWyqa5BAAEXjP60S37p1rPk+tlrsp49kkIBUWo7oxr
3h9Y6yu8XqSCnUe1/DVOLfLqgRctkfSfe36t2VHDyHWyKKgtYpVXn5zy90c3mQAxU2S4ym2sYso9
FXAVauv5WauJ1+CM5PWo+pdRasY7qa2xjHkCRmWFU91o+RlU8U04he1ZrOXLTkp3AcKiM13NHlUV
9gvM7IROavFcREV9nRpV9IkW5devlBYSoymkQz/Jb+kgoc83xOtWCu+JctScVMSljk1tl9XhPcg0
jM6oiJKJce3HZ+l1Yvb3amcyVufUqATqclHOToG5u/XmwpR6SHZy0+YXwNJIreo9F0fFZrlgBpau
ggpMNPtMdYMRtD6kYcDm3YDTlyXtzs8QG/Rla+0xuqxJPWh2nSrdmWPWXzCsh4FG69d5/VIHR+nC
wx0dxIlQk8XxpvXT5ICs4tws1ejCgHV5ozYHOL3jHoqoZQTdVS4FBMQW2DYx1OD/xDXBCCXr2AjC
OmI32FwavncQ9U5b+KPyX9gEXecp/71ucf7a8rxuY/7+6r9bN5jS95/vjP538vQI/u9tY4zv/77V
kSWy1QGUzukTKEtpKf+107H+ZGFDy42am8sIeeZfrV+VqRprD+xyRNhIHN+2waw/5+WBeZtEbSjR
Fv2dfc58mf59GaPFnxWU7LMs1N7IsU/XuLItuUEaNtdeFHTMbrGv20YXCW6eFPAB3pyU4/cf+3YP
gzjq9HA0stloMuejUEA8crKylTCqQL6DeGuqXL0Dth0+iQyhSlhHbX5mCmrbLHsTJrCdp3L/BI4O
mkriy2BKolFX1mmWIJsBthCdD97oJ64f1K21sDBnXagt0utFQGwENhbFSne12qS5k2ZFv+lakIpO
CCQJVBNbvrvYmwmFKn61gfmVXI2O783IWkOO0lstqOi3gAZTLmIykY9Wj6akVgCrMyQJjc5Rm0Tt
cC+b4V3lFf6mNxI2icFkptDM1KjnyRoWhWaLVSZbDnEO8oOlCMbMaDOC2xrZG9FYUgJYashS0Aaa
JmCjmoRGSRdIJAQDgETRHfwqyb/Ug5fuctIdYDuyhK4jZSRrLcEJ19LMKFvPETtMkrbQluWx6xjI
uxI5v93XyIhL3W0YuD/4uaWdB16Ah2ukZ3YHagBfWQctETZfIhP2I0xZeStigQnXQp12Hcxqf7ww
4iZLF9koF7ljFkJ5jzLG+xJaAwhGprjEfGjkwPW2L0606/BF9w+qGNazUlUyv8hjNyg2j9D0KU3H
sF/mhGsQsVFCtnBqtrhkVPiWdNGD1VTWKhxPyqBJai+iXtGh8vaUNpiTQhMXh6F2IjgJHTJrxuNx
x1VbQGoAIXXNjpnlNU9pYeErKVDLAs/RHwiOIHUjbWT1UUhrQXbALCu+q8djUC0z5JnHsW+6p6jq
ycZrrQmoMxyygWeIWnelrZJydcMOE/t1PA24yMqSYqnx+xHYdd+PN03RMzmkxsRrrqt6d955AbAO
UkQrAARBDmiaPPJlpjM9WSkoHr6GhZhnropfbBHLXDJ7swp67POVqb9g9Iske0xGkXwVDKULEZrv
5I5FV4trSQQ2GkhJ196pJKboNuRH2LgKbTfZTWKjf6AxOpS2N+gKhPG8YozjUx/6topkUrM9DBDp
Jh3/H3vnsRs5lm7rV7noORP0ZnAnJINhFCEXcqkJoZQhGfTePP35qMrqUoayFF2DC9xzcIBCo7tV
EsnNzW3+vda3AGmvdTUBG0k3EX5A/zRClzDeupl7HUXwuolC3mzoHxo3NkdIngM1ZqayUCj3SqUx
OCjVQIFaUgY1waSGGBk7omxeykoNTc/sLXyPZTnzPAtNruJFNyklXnUhqmVbLGZHL9j+OrUBPPVv
VnsoCDUyE75mbuNGAxNZrnT2CuxEUaAqdi6MBSAGkcgIx0iJFvFkq29v0D8oKJSjEn8hluh4Z2hY
lnDkDuZ5OgAuXUAIL18wvrbgS3yp1aF7Wvm4qIyoeSoI/Yv4owHwk9Dsk8d+BOxty4RbVq4fRUaw
UKdAee3hvTXEaRDe6A1FVefLKZQibWMJU3ATJn3RL+QhqzJPi8rmOQkn5Dxtl4rKrhlrjAP50JmU
3KuwxRhXT1hOVD3RHyddqGA6HSr5otGN8c6IavGmSLrsOsB5i8UPSfulZiUagPfSlEtXixUjdd+H
4n90IPs/E1hmcY749zP1MvpRPSXNU/Vxrp5/5WddknNaJluTgh8RX0goFDYFf9QlBX6E3I66IKUh
Q0bZrfx7ulb0bxIyOURdeAfFPwz2PwuT848YynRx9gTpxCL+I2DZfLT7yxTKBpu61OypRyiPTk0/
jj70QXSCE8zfJMkO19O6uEmvpQe6r9VwHmIXrr54iTfpJnSmrbSC4Zgv+2W8Ms6ss/FV23Yvzbq4
rM+zG+BJF8nL4UVytVVyM4ULJON32H3Lp3ohOtl6pMZirWSnWAcrdWGdTesOyxkTpF06wSZxy6ty
oz+Fl+pbtMp32lZ+IkmlTVacN8l31U2zrTe4gxfWBdIIDxCkk6zjO/mq2PYL/+qwVjxYWA7D1+W4
KK8qDLSta96kiwj+j2N52UV+1d/2g8NP6qtpay7hJd016/JauFCe5Q2UTK9fNlt9GZ9rXrn03WYV
L8CdeaGjv0G/3HCX58qZsfLv0msCFqxn803IOTyCeeYEK0YEiBUl9qLaNTflhhWQhe31wvLQwdwG
w0W5KazLH+0u2qT82eA8vBw31sV4RxNueYY3TrA8f81aZKM74kI7yy7wK9mA4ff+jbzOl9ygUzs3
lO0WoD63BJNsQxf9nReemzf+JvNAXTmq29jpsn/NfK8iE+BBW+UbybM8kD4reGxXuPVt4cx/NFbx
Ut1PiTtcgW1uGNE9+IpwvBtM0m4scmywasNdyXbrRyKdKUCezrR16+hO5g1nHMIUw3YElOmY35v9
SNaSSnqQrT1M23QVXXHgskTgRCGOApxOrclfN3ZCsxzW4drwqCUsgzOQ1zf1o3Ce7sxLrnBveRC/
xEW45lzLpNnjJZVI17hWwJXZhxeo4MJ9fNZd9EvzbQSLZHf3pA7Yw71y1uyrCxMKaricOubZlcWN
QlBfieeRJy1Et1i2juS1T+Zm3DSZ41r6Ij2TLoQ9/bNzojC7iNKV4Ul2vuP33cghxM2DI86s4uE2
AijkFt+R69jlVXeJaihsbOWcRksB47vDKmztSnSlm8H3mMmE1BMjp9h2HoCI1E5/aO7glssQsJoT
7C5Tx1ad/PrgTVTkjFXy4jU3iI71O5n97WHXmzTTYw74yiYNwmkdfFWUX4m6iJblY7qbzjKvucgh
WKV2zJ94OdCNRGdYYwBTpQsd9E+cbWPWQRwle5L+0AIUtJo3QTbs0XpLfCRttq5x9LUamFbsy+fa
gzs4LJIzleor2Rhug//+trsa99ot7AZo/kV6xv+nwdwcwRo59XPrhvZwmyxMyQEAtpgGZ5QduPdi
sk1LaAEtgHo7Y/anyG1tiOxoxpX4PKDjjui74sJfqpU9PpWb6T4jB8XaUJF0JdDTG/85v2kvhznW
e6F3PMamXGeL2HhKNtGFdlO+RbIOgn3vnxuMS403brItCHxPEV+12xLooVtftPuCpGJHUrz6otux
Ko3taQfr3MML4CQuYr2Y4QjIjZcBwTpUdqISYauy+sakb9hKuA4SB/mzFu/06UYtiLVZKjfVhk/Y
1m9F2ZFazsOvus4lTQrmCCeg9mGXX6ovnAbqi8Gra0fegOUGmWQku+Qp2gtrfUkKPby7cjm8CS5H
8OXifgYQoHyz4ythwUe9DkMb5FmjPNG+4kNdubJ6T1ndd9LXoroXFrHqxkuWPDaRJ9NKBRRg7hRA
vT96vA76CnBSEnFgf4b2rP4+OIMNQ/C6dEw3kFw9PFOklTUt4KjSIxqaD5GedD+myMDyR5QHpDyQ
TpH4z35ERcZT9u20SsNL+PZNt5EX8Z3Ov/NdPTPkXXYL+Tq9b+8jOH9FYJuromeVYfdLccfa03k0
9KWBj/QuDj1dR5/oWeI9Rfh81eOYbQiKWhDtAg9jemCvRVh9rjsxxNkn2nrcK0BaVv2+3xt39CnO
bZ3hvLkWoXMBhaYUu2muYndvrCXNIU8I0pbpjf1LaG4D6yqgJH1f34tXlGs7j6QnEiCAby1bwVkp
nCPcCpfmdb16oWyf4Vd3E7sudoL6ZOxEoXXah/KC6B+79jS/30nBdeYpUBDJJrOzR6O9bRE8RKWx
lAF65J3gDM+khC6z3E5tYx25idO40XW/GBe6PzrG7uBCeA9v+DsP5FxcheiR8t7j40A5GW6gDRc7
2drpP1ix2pF7WHRs34is8tj+NE6GtAMqvrIsYWlL5QIEZAIJY4eJjt0pqj121a5wlyAm/W6pNsQN
Od1FD2L2IF1UzaMUrBGKtsG2flOamQPwrFW3FkXYs3aTWltVXLqceNh8VK0LH/+2Wyz657Re6BzG
8yXaLP7V+2B66XZSQuW8kN2AgXJR7DqY8cvYodsPBgNrzA+uWq8h93Ls2EhEkXjJjJXZ+jPJlGSB
cGquenqc3gugm3eUtuI9OHs4v1a3QBLQ24dNu+7dwil/mNfmOblDkdvsytip8eX+4D+aXbIZt/4F
+yi3/EFa1ppL8VILB1rH1iQJoWKoL9Y6s4v6GK7bHwXAwrP2h3LZr9Qzjdpuxxbdji/zrclZ/0Ov
XZIF77au7PGsRFlJnjEs+S+haourKrZ9dn8CRNZwRV8tIicim6ZfaSbcP6rc60O08Se3zVeNdt/L
TvDSrlnmD6gfhUWWblB3EDmWG8tNCKXbpjd3O1xj2sFuV5H7ZK7CwZZyTze9Xt/4zaWYb8jTGhr3
BTGMqP5RfP1Hy/L/oHi2fM3Pn9LX+rjC9v+hxgB3ylfr8Q0im9fx42L8/Rd+rsblbzg2Z5sNx6Ay
si+RetHP1bj8TQaHQJkcaZkE94ri/E+VgDqX1SheW9h0ObqdC2R/qgT4EfAJql0ILX9K0v5UV/ws
XyHM+Nsy/XsO/F/FM/yqlOFmiSg7XFbkonJ0PH4ghCIaK7VjPcEN2hOBfHMWQ14sRrUXmWzyLP6e
T3m7wr45WfbYSGZjQ+QObEolw0sd9+V3mIF4J2Bk3/gUPCqIto3+4PdmcAeLpYIvaaXVdyjqTyrx
uM/vbf2Putv/zF2gxr7t73eBZI3Gv1Ws8Fs/ux4aQyS7dDkZXxLmy1lw8bPr4eD7Rs8zKRMgSETG
yHv/2fcE8xumUPoeB0azueVdN/KnRIVKMNRP1I3Y/znf141/RFj79fAD8jWySVS79H30EVAS5n3i
hwMIQxu0Vq985Zra1kBUWgCfDDz7ct4dVA4ZQT6yQMYuRCofmuo3Vdy5Rvuh188XRn4JIoQ4b8yF
Eg3z8cLoGVUySyuVYz/Mv7kRAtcwpnD99VXmv/LLVThElqhH40Onbq5ojCIfr6JlHWaothGvJkHZ
UTp99SXgP5EwbOL+ZY6o2xhgkr6+5vy9fnXNo+p0DuCR4EhRvKpR2aUhqQ5SnY5eIQaXZlGduNh8
7H98MaxfhoivB3+WftSMuZD6XcNpKrYPIJ0WsmuCbEGdRtRe96nYh97XD3dkXJxR6bN3BxXPrLbi
fx09XdfWSuU3hnxVBfG17Kv1FsrTOovjdSD0N5U6CutIbjeluvLbc8KKwxPV/+PKxXwD+DYZMOHL
IO05tsDmCuI4q8nlKy6lbFtVPo+svFiWQm+s+hxAd6HXFtXsXGb9mzX72Ovklv0MeSXIHbO1sG7q
rjnhd/70zuXZfEirEEGETWYuBX3sZwF0eqlIIuNyUinTRTXpXCS+zc5uY1qZQ3mqj31uBS6I3m4W
TlOZ1o7fe4VbRjfLSb/MNGQSoxntK0k4k1JUXcWBTbrQyNNNkg0DYicB6+jBMXpOnoWCUGA505DP
pPk+aI1/euiMyRN7IJojjLVMj/MA+rEhRHmIScyajMuczU6XaGvYb49EFYKDYhZchrq4bavpsBoT
qTqBX/ltmwDGEamvMSp+8plWSWDUuM4NUPD1NjUOb9bYKbdSMHjc7XBvWO0Fm3hYfVqlLjgvD9YW
GJPcAGeGC2bcAnCQ3a8/l9/1i5k8oGG9J8pwLvZ9bA5BZnwNSpnXVFTxJfW4Eqtm+xoL6vesNuUT
vfB4MEfDQG+gegjAAf2XMQ8WHwbzPvKp0TMKXptW+2SV8roqBI+c0pthkB/Dqbkdos5tssk/MQgd
yRx5MqY3ypwcKCKo5BTy6K2jyykKv5mka9XaRwZQS5PopJQI202gnXfClvz2rm1sLWWriao5ikjk
+P51S79PGB9Hwvd7oJovM5f8xoyfB5WikjYqXVOJMHeG4oTKD1X2Wv0cbCF94c1A3hGtdMEJMoeT
qHA9W+fVfzo8Hd/G3CM+vIOkisYkELiN4E1XvepZaldS6OJbI+yEeD0Clw+lkzxBnzekjSqc6G/v
ksKvWuGoCzQ5NgRx5PI9KbvSKpBXXeROEfjPi15YBbcq9V7McdNtkrnRQ5ZcYiQIX0+8inm0++om
jrpDe0gzbCOidN3qmL7L753MgY1Z2R0JYeIViiwMBqNTYyD7+sLy8Wz43viAWZj0kVOwsv618TvS
JoncTuRrZLQcD6uchiJ0Dxx9WHbTtU+0u6asmBqISdwd6sGu+scpP8/Uzdh7fXJjkI+pKqtO2Yet
mxabaFZeOEQJyPLq6zs9OsL++cXwvXCWLzONqcfdRBPaKifr7jrG5mfNJcwLfXChSlPAJnPNyN2h
cP14ke272imfu7d6rWULYUlVwk+8IluW7XnJCSkReAj5XNHT7moC7UIHOpMqORabhVP0p+ONyvtX
rkL1ZamBABHb76+tW4SmnwpKJ1/HSPHi1fhUydsACWf23VAXSepwUmisIiqKANoPC07Rp+Bq6m8H
YdFl7rALT4x274Cy42728X6O3vYg5YT7kSd4HZNMlzoj2r1zs9sFMSF/nm4sKIce4l0drBWAeoOX
lrcHZSVRSjPbi+ARreQhuUpFAhBXc86QRvA0UHkOPhdyuZmx1ZV6VqrLgoo04p+H2LxK/JVe2eJ1
Op34bOcP4qsn0X5tWUtsmlYAcXodTY8NElbDIwXFN5/a8U5RLr/uep9WcKACiFpkmnxXi4Ae/PVi
WIMQGRKceM1Zj36lvFfm/ZW1sx6NTXnx9cXeCQS/PNnRxY6erM8L1QjRtVy3lHsU/kHyTRCghZBp
YeBhJQEr28TkGFDl70hXcwhuIxXyOupX+bhRDhdde95Qzi/seFuGCywy2pVILuxiALkPKplk7sSW
9tE+7hyOiOuHGWQON29Hdgh5x4Kt9De1spq6XUiWIBH341YJXH45etZzNxSu5eyEnOzTMuSP9sUZ
zzJw5u0cfSasNlVBzUbpmnyO3BZLJ9U86Vl5QB9Ry54fLWucO4YbAUuNnao8MQG9C+s+tTiTMA3P
F8sC+dfXK/SJah0KWtwKlri/Dw1ADHcegTV8L0w6i/FwTlho3i+I+tBWYeIML6rO+bnbSNAMd33p
hT50X6zohzvSxEAr+2SvpVcEHah8a8l2qu9M4u738irCPxwvqteycOX0wcqvAwFqC8nz5KHeTNKZ
WCAVJm8m60+N9EcyYaoldGJWVLPCHc7AMUmtLmrLmAIaGagQJN14cOUnkdHzTg8wvDuttCsDTyad
wXcKfHV2o9vK5Ay1d9BdsV4SCfJ1R3+H+31u9r9u6Gji9RuUi7D4pGtzRpyQe3h3ULd97IYXwoHM
g13ZXHTRRaeDyDiT9E1GMVGw5T2BPeFkS1QqD7bK+Bm45ERnGVsXl/Jlj5/6AqdcmDvtj/rOeC7c
8ZpojyfMgMae3uUjFtR7dySxnGiTa9PzH3TZVu5w8wWcTb4xtZia3d+l56wBrAvr8jATEbye/FSB
YFJyzt1iI7x83Rbqp2l4fjkzQh7vjorMTP61C6JiR8Ym9NK1sKf6/Hx4sRRH+5HKZ426FiVPFzzy
8cZttdFecb8FB7u84NnTJxbi1kNICP0TdomU+r+yKO7Sm3KtvVXndDkRJ+8DwmpOYITn6Drb+mcZ
waxX9bZe56d2E8dL9/cehjwOPzWkCvL5jh7CSPIGyjGfMcB0wOCK41d2ei4UblUtUWVJ8YrXZrwi
UqHimy2zU1/yO132uEvNmzyVCgZ77mOeZF+T/KqHoXxNgMXBrm9DwYmWMZZldYmnk6pM0nuJ5TFo
Is0UH2TbPKtvsmteaLtOOQ5TOeRiZ7NrbjmBMSfXEJZfv2hpfpGf7lCnfMPiH3aHdtTpLdS4yGBo
o8rjAFfkeOCG+V+7wofq1JfNrXVinjx5waPBDadtK+hzz8oqthK2/koUJAqusXKJCp12JKlmrOpO
mS9OXvaoL2TkbpikBkrX/u303JAcft6+mjfS1eGpe7LukhPr50/bOD4frEp/tuoxsU3QiSt+vxrF
W060Fcd8kl805FbTfCrx9Sv8fSf7cLEjaXwwNXpYa2zdyC0Xh7XSOsF4keOZzEZy0vOHOawelRZA
IcScXiR6quAUphcxA/s3rUHy46U1rQqEwIC7tepOzXYq3a1j56Vd+OWeAPITt/zbBczH9jkaXsKD
ILRKxFBbzuZYd7zN8lVeuT0HZyPzOocuRNN+3Uy/ndQ/XvNoUs/6JtGRx9EDeA9I7MaFgLyk3rPG
FPyFcisYbnZNRZ5H1y79n8GQf3tG8PtHNpDpQP1l53QMohaCPlPbKZWv/TfxKRg3/ndL4gy4OJNU
W2hQMpxYW3/e0c998K8LHtO05KDLaisn/EfH7WW6Q+xolpeONxnPrpV2x+eOayKTzwzWWdDzPTk/
0eS/m0Q+3sFRx+wqq0YJzSN3N9B62RbBFWGdPsY3X7/aT2vvefnAhgy91VzRPDYqhEHVD6Pvi/t+
YM+IMKDdjKXX4WsuQtmOrH9cpzi63vFzxS0C3IjrxeMiMUlaJttgSWzAqDuT6CSp25B7U15h/Mbh
raHJ4DhUX0TxiTd86rGPPqIeb4Lfd9yGKW1M0/HR9dQbKfhOGFqKX/7rNv48yhw99NHnox3yyfRD
rkZYFJkk5eDmtReSwqDZQWJb6qLTL9AE9Y5vLoJhLX7PwOUEO13hNMKNCYEH9g4dE49q7lS6U0qU
NCnjO4XsfX2n7zC6X6a0oztVf532tZjY6iLnTpPWSRDAFttQWUzd8kCl8Dys10F+VgRLgrpqApCq
ZcYHMcB408bnUj1X0W/7PmKLPHWVgmJChbZnM5XnxAx35ICjHx4SxtFtOLV2GixbkcwQJi7dGYTE
0UvUCKObCKt8jgRmo1oa+7R7+foJj6Co9PT5CWF0kVM6H4tYR6UHTQgPbSTzhF128VhYvUMQ3YD9
03A15bsSry229tNlMmDWOrFqP/Zhfbr08XrBjCwxFLl0qC5AOBx6GsFpYS+hcuNTQMnnn7rkp43C
0dMerRiyLOp/vs9km4trdCXdprM8UX8hSGOCHmEtjFPwav13F51dv5BBgZ3hOvu1E4UCUBrxMEp7
qnBNuUZ4UWKyhGBATHVIwvC8aR3vyJCLLVcGyxR7RriUqMT1Hra0rmHWXKfJ0m/nKhDJ9QfB8REz
H1wVKcR1/93aiebaV5+Fx/E73HtCLOdWRNTH/hi5enddKZ7qL8XUsXYmTFIBJB8L1nmhGuEwMLfW
LPtX780SLfoG8kNPrqt54lPS54/6+FOCKvlu45TRuh6NdEDXMC81griPJpvrVYRtbrs31ISTZ/gX
lgp2x51BHiSj/GiRRRPpRJbk/bAZHAoEpKVdI8tJTBpgxwIPk5xorpTaa81V9D24iXcp36U9aIvI
dJNuGY5nLQpr08aSGZDQN5CNQibFWysgRnOUnCA+b0JoQlrdklIRoAr1PsSRGLwS0G2yR6MqfDgx
7n1aydH5PrbA0SDbWLVFHCP9vZavGsLmu2WEeXn9VILjlYT11x/2EZ7xjw/749WOBlmC+EYh02lv
iizr6tngVZuowRCDPeVEKBVEQdnCKyKeEoBFtpRZNG/YY7Kveq4eD2hqGLx+xKcqQL/rBPNQg4ZC
nDGjv34KmJrEKJ4O0r5SXGwFXeCwL/n6wT8vVuZm1kQdiBWU7HdJ9ceae1bGiUS4orQ3QruS7Vmn
CwrqJfkRyDZcGJwSE1agws6CVXD/9bXfrU2fOvmHax/NF8qgWPChuXZU2+qdcS++mjg54Kzcd/dI
9hBTEnlhsB3/PsubwATd+9RUVjMRBv3G+dd387tJ/WNDHFXbyMHI+2jopX2TOlBd8yuEfmLtVoFz
6qjp85boqM2PZpGMKC0hrSZpD3ZlZcYU8/gaXRGvvrRF8xZgJVI8QdyN7Ylh5eSVjyaROB1DkIc8
ZFW6FLhIWQj6Rd+Tl7rICfct3BIrVOMaJ3eB86v86lUfTSVpfFCVkYCfvf7Y3lXf6WP602QS4WUL
d8JrCHCydJPBZmXy9Vv97Yz98bXOw8yHMyWtxsBsxLS1plwrkotpLCiX4jkLSOVifFJfSUwuiAsW
pxPd6d36+vmJ5+N2fAwc6h6N4FZiNErXixLnIc4czQbycPQqf6lZjTs+6maHp+emyh8IirbVw3MU
7MfbqdhUyvdSkuxUugQwOJHeaXAU6Ct2imBYHm0lAgCFajctFl831O+7/1+3ezTWhH4hdQ1X3gNR
r1SnYJ6psfnfcfzYlqfKvL+d4+fiFshfhSyMo97QJALeHbWQ9lmzKHXJ7guYWCpnBUgNtmEhYN7z
ipA8txO9Qfm0MZq/vA8XPuoNpZCbRavlPCXL9sRmDuTYqIyJNFwgw4Ua1XZu2rnTPQchsewRKaQj
wIzdrKYSbIvKopXcGp8Abgr0t8OZzGF4s1QPnkKmmnHVqfsg8g7duus3WrubhqVfnxiwfzst/vUE
x8kzODMl7IEl3QozPpXpiv5BNXQ8fG+G1YQi+hC7X/eMzyXJ90ZDMwITDif+sUAjkSY17zE07kPg
owiYq8O2RtItapmLnU1u3TrwjHZZik6lrsY69Qb2gJLi6KkHiDPJ7rR0lyQ7im5AOoEWDNPOlEGz
uSj2qmJd9juDXZOR31fid6zsdbeYkodEXVfZWjZXiVki3N8WKZjVpFxkB+rlMjUV6Tr0t1G9P/Gw
n74DSuMKUhSiIwh5h7vz63gxEtMY6gMLAavY5SztVLN124Yys7lM7yoLkfDVobjga03TsyBdG/gS
Eo5lr7TaLnQy8ZyscPrItV4by1HepHERpngNwdIt50UYi4dzQVhUFNoz9m1nzZIg5tJLxsVQebWx
7h/kM5L7KEeyxsQAkl19/Xjvp7i/jEpHj3c0AQjaNDZkyop7dVigilbZPGCTezIdYWOtO0I3SwdS
WFhdUUXGaBRPi8A4UzUKUp4K5wX1Os8GCgRmpAyZwrH6t4PgVujGaSZl1qXDkauFZVEseXawRMNK
zfaViNfH6esVMXyAbUXAGOcpjoODQ9NUpqsFTjohen5KQV7IO0rs+C9byLx0NvIjsLDCjsWGQPM9
IrQuHtm+VrKXFJOt+45qepV2X1in8Jif5qy5reAfQUk0qRtpR0NiBR4QpU3A0khdjGif0fxPzWUW
FMRCO4a6zFWnbi8DXBnz2nvY6M2JYuan0eroBo4WpVUn941esv4zDyuzvC2aczAghnxGHMfX3eLz
LHl0pbkpPsySSqEpaKJYbIv+omFrOY4Pkn4lG+uSzI98Y/mruDozIjfP3Tpfnbj4pyHt6OJHKy8x
VUoiHemTOJg5jtYT16IzDBtRWPbZtu7WWuiBE/T9TVQtpQOm7KUOqj6z8Tanp0pnn/fZR3dzNABM
lZpJWPGlfZqdNQYh5susXaj7/AXdXol8oD61Jpvf4qdP8kM3O/okUfSo1STz+Agcs/Gl7Naz5V5X
7sX0Ohvdsr5q0wdanaWLP9Trrxv/88YH3YeMOBpFNsloaIB+ffNVDQY7Iyt1n2oFvu0C+xKm/WjR
WNN3n1hPQnMnlc1l+xiUVngWz9uveiZK1ga7oQyGy3Ks/PO+wtuljuObKWO8kCThtWr0R9Z841JJ
x+cw8LqpN3bMWDdTXVUnFlufvlQeAlTYnH8BXJU0wF8fArADKK9IivcV8CI8L+VAoLY0Lb9uq8+V
ZLbjMCIA42nobhHe/nqZxhjINA6McF+a4K3zdFooEV4RKYd+Xce+tECqvLUY1ZCncXLacqiudKee
9fOO7f0u0HJqsOAhJRwVSIbKzIPAH8O9PnCUGdeBa5b4a7K21tdq5eYmsikE8/2CHXqarwRhWx/k
vVFKt20fTSd67/w1fOi8AP8QWYNIxlc7p+4dr+RKTO9N6PvBfuAibhklewChBDQ3wVtfVcKJxc97
tMfR5YjupADHiZ6GWPRo4RibmSZOxCLv9U7Z6nIk4YNvQqds5FvS7EGQq9GqkZVqUWTpUxmzk1LE
XDirxekh75jFi84Q8IAX5SJI0mcOQIO21VYlGWJ2Ci0cL2flSFofr0NdS06seo81QHNbzacQJn2H
Za+oHXUfYnXJlkT5cC0PHH1M4IycSsqAv/rx2m+SnSYY0joLsAKWQgpJLkgFL6g4QyrKGPeSnt+N
OQapSAQhV5jBUjHP9HAU3IMxkJfctgtIr6fer/z5Bb/LrGR0LTihDe1oxdyPfuvLRiDuB106D1PR
Jknl4PZmVJ9NB/9GiGLhCnp1wKn7gDszLDLAsrK4PJj9uXYomrNhoFiIvHQLVXpctwpR1762i9B1
26Mohpc+z+m07cQqQNe681Bs+/NIEDGMpYfJ+foLPh7teAU6AixLR1Os6wb/HH3BegukVBNrGO9W
uTyEtH4gEB4eDZkB5TRCiHV4gMVIcmTN2ghEybgxUnC0es6aDVzvsBEEAFQVJ8tZXPvnh4gSXDDp
XsQhd1415VUjGzmLoDH1mq4w4SdUvgspTT7xKRxrNpFKIxadIx9mDcesZv71UcR+sDoA/9b1oajy
MyHqb2WWmqlunMMyMRzoajX2xnalTdRKlUHrz9MQQQuZTPEmkeJF2wuHjZLA7Tea3EUVeHBlhen+
vcX/19/yr/dAwL83uGxIAtk9ja+/4F7ff+envcXAp2JqgE0xcSDGeWdn/bS3WN9m2DzTMWMFQGP4
QP+2txgS/ilo3u941blcxyDy091iiN8gVs767X+KJHqPkPswzLLgVfDbSBgFyCjB/XX0mURqUNSl
IEx0pylDepWPwfrQEZRQ60aM7MkHdgqbNe8WFdE852WgtdGZOIluSpHyECRMOlEEadBXDNywpaaw
32n6FL2JGhK8DFU/uu80QU+cPIKdkkBQBRvQ+ADxcH9EaCEkkeH8IAetaCta18zE5Rl6XCiXOnEc
byAcJ7g2UlLbCnQUq62Bc5H+oZd2xkHS02FqJsOBbN3uG210GwOGqhOD+bjtVY2kyI5IpbNeECcK
MyF1mXoq5RI1ZtwrixRA+KbXtcOz3E9r1AZozg7yEGyKQR06Ih+L9g5yrZSSNFyWyzrqB0+jgp8s
h1DdG6bhi1DqgvYm0FPKxJqfPSbjIcVfTEgPABNBepIJJhzBxWLGHMtafhqKQ/OYmV2xynu1pAKX
pn8ssv/3O/wXLf1hEpgRzT/Ry7M/8//+6zxq2XW9/huX//6v/+kw061vs88CsO0MhXxPT/u3w8z6
NhOMtbkoPr/Nvz5BQcJiRgwvMl5WnUACZwDIz29QkPA34lhgRc2aegYX/iMG8vGSgZN17kzGQMlU
hd3rePadtMQIEksobkWhSDHGhmIVLgZF2SSTyVjtT0Z53kR+BmZJHqmLt52OgqOSpSWT4MQ+LhqQ
zEfMz9u+slgbk9zbv4wxdQ87PBS3oViS+lWZRb0rajH8MU3pz8Py/+15/5oP7f5+AnDzNMqi56eP
nW/+jZ99T5e+yXNhgUGeOEIil1h4/ex7/GiWZ2JHAZUKY3suyP10N0okRBEpqIE81BQoxR8CSfiR
TKKjSIdEdCeqkMSPnLRfOWvfF+4fpgCw4BSu54Tr2SYGDe1oCpDE/hA2kVS6cpOKHP6ZnP4mM+UM
/uQQOSmBbJNtFOHI0U0ykkYaBoBcNMnXMfGnRmH3jWi+xtlho3ajgG3DKi6lbJCXbFMgKVipnL3J
uSC2thUXQ2GLbaMqrkGQkFtKfbCNdIHD2fAQqNvK7NvtwezG+yKXc3kRql16p7eSfAv4ul22eTxt
rDIazvyhIOyoKqoKmQRZWYshnM4LqSl/nqP8v+jTHRvdtnplLVDU/8drs5enBkz1fwfbuEod5u+7
9zZ6fQ6bV1CVr9Gva5z59/7o5HASsRQBSprP+Kjyz8vtP/q4RQ+f3YgcAWDhng8B/t3FVeMbm/WZ
UDjnn9Lx/hpd+ZGIqBOKE/x1FvJ8GP+gi2tzXemvLg79UGfsprQ3L76oqGtHpY9W7On/VamzrmCi
bvWRLU2jXuQxJfTeb1ov0BLlPNSq+byfkoIyTIjmiCd1RbHVb4xYaaBiqNT581pdxhPC4Cb4IajR
g5niBZa1VHVSXbuwdDghsU9WbhNvO1ydbJqq+1jvLbKzTXkdz8kiBHSMMH+qQ7/gPMqC8RT5cHyC
NH8LtaRw1byr3SFNfKQ77XQrpHmGBIIKXXEAu6Mzg3BEa2aeaSbqBYsKQDRdWpMJEV4KQs45Bx80
/JK+sxXlAMg0y0LPkjLY2+XBuFZLsof++cr/PwAp/Gfm9/9OuIW5Tvz3380uT17y7pdZAT/wn1+M
Is54BAZxHbAhUkW65B8fDHFT9FZot4REcZxozie7f9IWzG9zOIE5B8vjdn9fxfxcjqjaNxU750w/
o+DwbqH/Bx8M1vtfqwHUXCgBgGfjRiQ8khglft10ElentlGoAl+xqq1gdn63UOuRI5G4JLOt76RS
WBL3cinIqmmLBxwTUdx2+Gf15iJWxfSwyiNdrGFtRWbuxGbY/Bd159EcOZZl6b/SNnukQT2IxcwC
wh2u6O7U5AZGMkhorfHr5/OszK6ssqm2rsUs2izCjBFULoD33r33nO+oAUcf7aUHkOnzA3/BOOR2
69NmI3c03G0TXljUzeJZVuaWCrs+tHoVvqZsqdvFDtP7dSzh5pf6SRiSvSUwtdvLHeOTtpB+1Hqa
T4qxPBhd/StU9VFDhTvXIObtfpocBcur4oRwJfV9nKClj3V1eFqrIrpD4dd5ZqRN8kUkVVZ6CvVO
xu0UqtbGaiap/6rGRI4fh97mTppkTQRJQy5Qhc76cayU95ikm5lBftpV7I0TXFG7CRegWaMNTxJe
OJqKBYaOGomKI9q62KjzquU0qs1zvxRSu1XVJbyvqy5a/XEWIbocydTJW5iTnSINOhJuovF8kTUR
mOr+CUa3+mJFg36cjQ7Z54TMVcAQBX2llZBylK4p3UEjnKjMWsD04wdmd5Fg2pJHZry4HPOxyAkR
nUPDz7I5PHdxUX9aWYvUTC9UZ64NHYaLFJ6jUovHfRvZ4onAR0sNwAMUpB+Y4fxoS4q4wrnsb5g0
oXwxJkw9g/gKGy1V00Fwoc9GBI+a+rlsw+kahmn4EAU0zriTCGzUI11yRCOQk9p66jdWPX6xCGe7
dCDvO2nb8j0LBSKnKFOwNLXMRApDEoexz8QhTlvp3Ge1ASPHDseDORUYtiH6PYW3Bz8YN9VSx4re
kTLttzRX7hf7UkUV/kbApbaX9SJ9VykB3Rzjd95l6ikb50Vw1mkSOql2Esxjm7kp67e70Dh3hTQn
nk5EE2i7yAhGkl4cVYZ33XTZAB8ssTd9S2qSPlQUmsVwmCvrJTJouuRLNNAEq3D3ltNGmpJhg70a
gcJyApKqIaCFWVWZtNvqSWxtKQzZRkrzltTmlibWCiPd0HOPXatTCWSQjGsYqldjptnG5eVpraqR
qWSST7CSdFVZgFkpeUNPlOtbNK+ql1RcDfFKk76m+PAafdysBm1JoajGZgzXwltXoSOkk5NdHaVH
4gX2dnad8lLslrAB99YjxtQ6Ibwy7Ps9RGz4rhqysV6d6FRm9oOIF3KWLJm8kiFXvdye+0DM+bMC
SE7HaO9woEXWWeu6P0mgBpPixsXtuxqnmaFEzHypWkyeBG/ycpCs6twtyXmZwyP53bTXxn7akEPi
RmPrikp3bCl/suUyeZqqPNlN9CqzUXkyl8w4jg0Cg5LuuRO1KmwYU/QYnZOfNUXvwyHzc63xOedj
+0R9zmi6Ma/Agl/B2uenqum5Qoq1pqK3QBMPMyDAeo1vGZXLLioyz4Icu0kMw/jsx3TdRlpho29v
2aVrqQ8ayZKfzQIu4FCW4qm1lIKMy9p01bTB78Ht9kOjgJikwlAgEg7jrAZFhCTJI5MYmKDIR0ZP
SGOnMLmjSotVRmUiBJeVzgyWrWXMn0iKRhCgDl0t2Pyz/lxaGsa07JhXY3g0lomY0a4QfqTTqtBw
52qDel1Hab1Kq2S5yRR9D1MNXSkWxFQoibHNZSRxzqIadVBH5nKnJPn0oYWKcSBVNMhroklVs7b8
Qa2ARyfTqskO3Hf7WdQGrMRUyrOH3kwY2UrlnGssPFq0SQsTiG2jK74qsvTKhaISBNGrb7q8WLuK
ixuDYqNfi65LeNf72tr3YEGea+LYWChjltqNYBW1/IK2iWOpMHFVyYo7AFs5RBLmDsRRrUynau6N
TVXFyi7Xk8Ht15m4hHhRO6h8FXz4vjM+ogjH3lrnuq/GpQjMyo4x4K2whMwKKpcuFWrsd0IZbvpy
0i360C628sisLh9nMJoZnssxM9W7urHro1TMZJn12XofET13HGwt9G2ZRa4eqWmqDN0g3Jahditd
0u6T2GRzmKdEF14/msm7sazmmfwLNLaCQjxCUe0CtnYGbsNTl7Wv07IDDMGqZ7QBoaM+8erJqTaM
S8WwyW9lvjbMx/WQSWp+tjA+cAWGLZIhrCRenq0hdZFeeNZgqJ4apUa/KblWe73GTNlLL2UYSftY
7qpLHik4L9MlvKwd61migRfkalKp0hzNqI5Jg2WlKMpzMaLKbvWiPg/wM7KbqmPEU50zxKWD6AkB
DXuJR81fmmw+hmqTbsphAEWcIjyQlH5Pumt0H+INplPzkMzRZ2ItDGLGUQo602634jZPUlYxFk67
pHbuYy242ARfuEtc30EIuqDTrulk6/1umCX9Ic2bny5TfkZFqY61NFZfyzqgllUa5gzpnWnN8bap
MiNgzqPeNxJP2hHS+lCOGni8mVCQqCwl5E+qGthGWhyBXMiX0ihSMtrmYZdD/vbVImrOKaFwFymX
eexdoXwqzOGcqgzh6FUQl+1UPyWm/WiXS/WmKk0cGMwUNtWgPrcSkeN6VbN/JemiOp2OL0SLw2DI
kMYPcw3adWijB4DZ0fMydz9DwkajTkAW52oK75I6w2lqI4OhAJ6c3jDuR+J2+ZFDHKioRrdGX2g+
g8Rip6bodKo4Tb16ltp900+I7fSuO5UiPmrFZLmxTMScFscfxCbWj+YsumuWTfXBUCqUF2q57uSa
01KppNNJE5guLFbDfWuWbcC7REGCYZc1eyYbOtRrIDLyvK9kMz0SrgFoEU39Dp4dccHLmn91Eyrt
KltkhwyZp7oyn9OoRCekTftRaRVuNbu8mGM4+0mPLrKPS/NpmuzpTOSydY7z8kmxaBDTOPFife1w
EBn6vbSEiS9HI14m2a4OLevKg2VF5PnUaUeeZDRXrmo1aHSm1UzeGk1H3tJze4htsiT1QbLD8qHv
UeaIJRO4OIChHWolQV3Qt9lEenVJCWYY5H9nQibuq2rtj7W1q1dlkhPUTKRF7vo8Hn1Jy9ePadQy
tI1LN7wTwyzujXnl7uvn6rkohH65hTs7Riy6vRDm09JLItDYzg+09elezLF8tRuFYrDuYs6XSxy9
TUY8/mRzVPpDSp5Eba3sp7UtZXfrUDTBas3TT62U4/2olCYzegq8ULLRHvHpX4WJgI9BQvyzRsZ3
WsCrLydjCNqhMDZEAfRHOZqM+14TvW+y9LtQx1VSjKVWuEujIfLJK+kWQzIixFmFJZ362KgkzyD4
4zHNb294OrEKylpeOYteCm/s7JvBC2KW34u2YUGV0nQXCms+zL3Q9mYX383J0Ab42w1eJ7ZurerX
TT1m2t3aNupXZtSCR0TIRdmv3Q83Sdk7+irHG3CSiPp75iN7o51f5spEXZlm36Sh4HTKNeiZzdge
uP7qy2T1n+TVRLs54ryQmlWHtxjrOjJAlESZGJ5qG2MeIQJvpmHNEM/tYWPBKY1i6yki3LnS5R2t
/b0woDhalRluY7Wrt/UEGXPNyMpUG15BGefoED00fcWYMD6x4VF8qPrVjFDlh/lxNMdrBN53Er/m
lVwRTiH5avihEn6tYWxs57K7lJY8BI25flSWdJfkHdbmUu3gEUm4BjlXAksHktuoii/pHWds1fQ7
vfeIKdtyDEl2ZTeeSEuot5Y5RL7FZoJysfxVd92rlje7MJEqkrDhqkuZZD5LPfefmUuNB+9kLy0K
kIZpVc7hGIX+PMi5F5tL+lLdEtOXxO6IQy3tIDHG1EtaTGu9Nn9qJulW4kbg5+QToQnJeSir8jXb
Uusuiu0tLDx+Mhj9FsWNC1jeb2SxbGQOHaVMtpFsxtmeGeqPktb7Jo7sXUgtgUpWKx7itQl3y6RY
zmxHrVdkY77vs4587im090M9RZssTSTWtTB3ic6uCcYMQz83pyQQirSXZq5yjZ5LMIq1PEaVBIlf
iNHN5PZTiRfdUVLUxpnW+S2gM09dJxgJgwYIwaRwmVHgoOdb0IQu/fRBpEh6KiRJO7Mgv5R90z6U
qQi3aq9y4FqyfG8uerCu1ezxRezred94I6fkY81r7oDcIjY+AkZ6G2q15nwZOsu+jXoe81hVuK7t
oLVNr8JASvzurgib2AvbdN40mf3cs6oQXUEserskFGIj2OiFF7yNosGvRaztWg1v/rRKLKPVkHoi
ljCV2uWn1Bg9r7KUeOZcWkdw/uHZspY3y4iLQGaRNsPJi1vNZ+eX4vhEWFUXJJ1GAEghSECftWob
6ljrDC32haSsm1aXmwDHX4Piz26DfKmfdG29wVWlKbC7fmPZcfyUS1n+bkenxOqVFlUkNi4zHMdD
mS2T1xudeos66ekIhxj+tXGz6M1RIXZg7lAgLSo8jYi3RAE1g1rDbwCHCqV8Eg26tD5KNI4qTVCZ
nNhkbClza8MF5etUpdjmWobGOtOe8zRl8Jgi5IgIsThIQz9ReEJxMDKVvZGDBj5CN1O6/YyCU81M
4OtrWm4iSE9OYedEQEi+JHPaD4swaMeOpJKQ1nRXolhWIvA2U9p5EsEJnkzIgtcsar7BWgtQOx0Y
Yuo8eFb+narGrlb2JZnaALZHOREB6T+Yg9M2cVSlvCx53QbZihk4JhA3WNIOTgoScdZvqfXVpeLY
aXJkXv0uKpddOmcGEoUE6riU/ppj7dLpm6IzUuK55TSYmiIOsq5/bWsFRkGhvTc8N49xv+FNrA5H
uzgP4/dEyUpnQjAfUpWdncq03EP24Po1M2DbGsV7ltZVsKrwh/OJZs5Y4zcyflV98S6Z6si3UBCr
xfCUYXN1K0qJrNO9RZymwb5LLONFm63PMCJUeekAF+cCpStdVWdM5xOKktm1Y2V2DFx6EscTCu92
3cGm47RapwQncUN4cSzPh1SZ+82YN5rDSLx2FxuKrzRAw1ojmJ+6qBaXzaN210FVEcuO5F/J8uIN
or/2BibEtB/vSF95M9Ulce1mepjDUvfZwojxNaBX25A6SkZgTlYlnUta8pV3p9vwKkTAvxV/iLMI
o+m6Ww0BTdrWA1Ppe9oIBIx0DQps1YqVIK6qInbMhYGIbIyv3BF3Cc7Mah4CxCCzM6lox9e51lwM
/yZdm77xw7EcAe90h7x/tmwU5uPYTReV9hUrHlNpXakOeSiwa8Z26snNsu6WqiCSRS0qUHWzDREZ
P6fatdQrtZTZ7qJJ4rqwQpMHs1eaxgJWkoHZlZrLGHfnop7OUT5Q/LF7WuRfVVaBZTQ0pz2N5sgz
J+xfdOwOI5KQwh6wzUYsvzjUHhNNPcW0bcCgw3aSxkly1gWtZk/EjB/LaxI0TWJDEZiXe0WE57xl
K17sIO6s+rNW09ZRm6U8DbR8EAakP32FOTRt5HTfrFns2TjokcnwbGrqLKw99k+ZrbSA8vJrjCdK
jJTXKiF9da9IsrEvtE6ntyJ9KXT4XbTpzKEq/LBljdU+qdRiWyng1ROxak5sKJ2fakzwB5R653CV
bc+eGPVTbGQnju+3SlR74HdeLWvYLFnYn8x1lWh5RKMfSs1NF5bWqGbUR7MOT1POvl2JL1rzW5FK
0Iy44Zo+uRdTR8tRzu/buNcOar7sliK6WhW4dqUo9kvfMk2InhGI/ZIL+N5KXmleu1atm4/jhPOm
LX0NmT3lm2Fsu2jB5PtiJIu+IWcG7VXdeatRXBpr+cyt+lvEFTy03pBdGBelk9aN5SoKW6kgulHV
vHJe76piPkaKGXRyCVJy+rAKdoJ1mUYsfPPoxygtcA8OyNOJitsUJWuCStHr2KvypilSuWXad+li
C/UCwBPVSm/snwqHxgX/8+ykrFIumUW0k4blZ2xobUR6VDpZMX0sYPMNc4am0iYa/NwQNTdpOI46
hwR/VwtjFEtbgoQcvM0wRh+5lm+meI4dVW/2batt61TN3FGH6oQy2HQHNnHo49G1S0BFN5b0Nlr5
u2HYF9rOOpHmeeKN0bApFFDxVgTaOy5cKe2vgKGeaTrg/KzrlqinBEE/LALEdLD01GVhF1qzcJst
5bkfgfybL0tV/UDlZIkxYbyEcXGxjTJxI9XMLxCDSDhVcsIJdHopqxp59IBxQizdtqqTYmN0kb0x
SP8sULyQYYUERmoPctKfhpzoKiVrvme1f45azJap+rEQ0u6opGOTD6TSBEzMoKXX4mm0uVw26cbr
8mJ1x8U658n8zljoc1ioNufBvM9sYDmjWZtcoGvtTdHYY97j3JibdCfDhtDOUoX3X7F1WanY9ZE0
u6sC56aDBMDcP/Ir8rScPO0fchop6KnVyl8WYwCKkCIUkHFUzwpt31BD0t+GRHcYefMkTfJ7ppPE
Hs6J9phr9TM1me3Vg0ESQJbeNZX0UK36e9+XX2Y5g9K3G9fQRmSyC2DVjHaLW5sqQDvN/GXK5uRY
PRFESpxu2qk4Gwu2hzkyEiZrnGETpcSJwOLdR2ro1RlkL67mUow0QI2ldkd+nVuWpJpO+kys+LIo
vtZmgoM4mQXaKkVc8bh4OynkummkX3pYmY6aiMItrXlwTQ0YvVGlHRZWmiWx2r9keHqUSKPspvJR
6+ZHlyasNjFhZfhucrcIOb9HshQMNEopFlnubNXTIwhQK5IqtwYdtonTsHe7dCGqd7Eb+rfSj4kt
SGoyLI4z24RyCecM3/jwEVnLRMCo9pyYKnkkWnxecMW1UhwMc3/IO265VWlmVyZqzK3Y5s9ZVYXQ
1UE2yeSqboqRe9gs4mUTIzfwbRpUQG0qgTseA5U5Z/e0JJyhZ73RgbEvrfEcD+2BEuuT2nnaJvJx
nPEA2+0lifSnOVt0eGLRrTsc7mcOzl3+vSjJl1Kn+1iMr+QfOkrzkaj2i1UM76MeGs9F31aeaa7m
XpHZYyqdAJMmTl2dxceNlyHbZvJSO41gxt+ZZaBYpBv3xjMa38++V56JsY8Dxkcer5YVrBLbfPVt
cX6qMWZHWp55BMS9920HvT9VXykUSRCYVeFJDS5CeliZ10dl63Lte5Oh7TuDzEu2PM9Ws3lvMbTa
ZojzdnozQaAJbREYynSGEF4jFeOU1xTtdSH6QLT5ozVpV6LWXoWGyq3OJJh2cs8cAgGOK8T6K5b7
5hSOEu/D8G5V1UgwLjI12Qor14zhDsYJRvVWWmBmotJxyNRr4R6kB1J5D7pmkyFLDkhiroDJwfmr
FfjmitQ1sG4FEp5Car7NFa4GEOl40zI/RmWEvjzMrvPQM3rRsaMP0WMV6pdi0C9zGl044M0+OWWu
sKY1KAtx7ittRZ1P9konE92bjwbQkYlUWoujBLnEaF7thDOYmJTrOGAyL/D/alOcekOCjCPkOCSX
aNTS2obD1WEym40pd2Wrs+9juhG0safqDKiWSSfD0P8fyor6m55M+/3dI634n6Cn+K+B6Keq/Piq
/ioWAoj851jY/I3rAtQlHjwD2rly8zX+bS7MZ2RbRhGEBPj36e/fdWq69pspUF9ArAAti4oMndyf
c2E+RWYrqiNTZ429qUj/jbkwkqV/VFIwYCYKQMchdfMA6EAu/3EsbMYU9uG4jBxPr7R1I284kD2+
uCtZUKk3Bid2fPIfnegB89d+8kuvIKzIPK8LyqLOnRbn8ByNKnYFd6ttAd6SdvM6t85+2KBpTjfT
6xIwGfT7/RQFwtjLwB2wodw9d37nFAFZRD55ze1xAQlYo+A0ArV4lpegcLW6dzjrclBxitMo7uvE
GXlgiztvRs9SCJ8BBxa9C4LSrwOP4jq4dOy9fBvvDD/eJl7mVIf4qk2usRyHAxneg/M8OPFRvlOv
OUgMmkMEp6j7miAsdVt74u0gEWwS+pInv+hBuyek7zPZhP4QPIOWhi+gObffQEFpnjP2zGO40RI/
wTNxP76pJzAmzjUkxYhsIriDzvP++vxsO6fD7R+L2x7zXee/k4hE1lV7bI+03PYZJEfnQHSS87p5
fIycz9mrj703+MX9LWole26gM+DpppF+kLd0jXk7ktW1bWd4jjcl/QF+tum8Jw7p6BUxVL2HB9yZ
PfPLdiQHz5nlfLZvmpfd917llMfCie4WO3WTJ0Ut7xNK0m0KeXWIJibxrCPX5mvdyrs66A+3ARwN
X22j8Ev4vqO4JpfIrbddMDjKuceCGxGtWPjqmRHN0O35Y1jnyby0r+sGC6SXHKMd18Hz7IOg9Yz3
/PeUkJojtMeInoPAdME7nl8IfyGQK7vWn/rEfMUZvuuzkrn6N+lkV2RihFL1X5yu2sw5lAlvmyZ2
7ySsCriLIIR4rzmkrN/jCW5YtoX+2G2pEF9KagRgO08az4YX7jS6oeq37zQVcy+Ld7NTxbtLGe/e
2nkX/wwcjAfHgI+6ifz+IO8gNxzbt+V9YjxFo5+hLSfsJoj1FKk0m5anTDhnPfPYyf44vqyRK/I7
+5qSFU8z76U+xUf1pD20x2k7PBnmRfq0PyuU1jIooNF2OOTwgbzP7mJPOoOjcFPpNE3kx7UZ8yZM
uht0o7Ll8nGLSpSqu95OR3PH0WwVrhL7Op065hnKSet2A3k0hjP8MLTkhKbYtCw39ePwAVdQHPsz
/be22k3LHrNnFQeaF+7jS7pLj0g2hp/wyo/0PldercvluOfxNy6ePk9iCahmp2f09sohsn5kDI0b
PqGE/jHejRNF+5ben7XJGQj52j7bSFxg9EcS2vFfHd9tecrWo0MTu4UbVpvoSskHxxB4o0Q40CtX
XSOc5EW5kN0o3jwGyOGD/JVuHIjlzrgdAv2EO2P06C6KL54Y4N9NvBk2lyUAAuxG2QH8Hq8OIVv0
fu+0c/gkbTLvdgfL2tPyEmdeJzvdJ4+Lwyusk1fBumG64ysDwEt0mH8Zlt98S58DWTgU5Wy62qaZ
A7Eto5eGU+TySE2mBMup3OjuZiHwaKSJulu9c70Rh0/JYRrD6PuQ/srujD1+DeMDxYmTgVfhJZEn
UuPyT6r/NlDfLtHJ/tASt+XYc1HvtUtiP2npblTf1mXXu8pVO6lv1rFueyeqnGlwvuSdguP67BO4
s7VeQ0c6FUeG7079qV522v0WI+5d/KPdWRcosj55Uvu7ZodSZ6M0jhzdm9mOqaL+rLc8ofau7hx6
TB7Lsv/xEQf0a+yd7DzEQXXZp77mvvi1Ezt3i+eLK6PTLwaNRCF1v9QjHzlE17+WH28aizk9eNoE
G/gC3rSJyfCik8z/KC7mPT8PhLv60/FOJYXsjvPwcxd7+nnd8xScZHSLXXWE9uxb52on8yUI6Jza
GYmXMyMHcCd/SXrK78R+8nhA/Hk5Km5OIAwyHcfWdjrpXSfjLdvp4b7/EcLhw/znzdz+/iju+meq
OLoz29rJn01/YF0cHUb23bE5EkkFJ8jhZDr+pOq+8wBu0ehc3WVjOFRNt+dU7PjwaG9HWFyCrarf
S9CnzyDKkMUo22HZDB7fQy93m4uNhM3ScmcuT/mkf0WUeLXYaH50Eds36aTwHGydCDm6vvGWq9Ij
FsOvvA/t4yklDurBDX6kHUlR6sE4WJunO3xtIgEH5ogPwsp2LfumeVLuMkY7F+YC3rAh1skjKYu/
vS9dTagq7+yxPHxzS8UXPZYfANQ6e9sdeVDWKwOLu+nIbN9wEJXHJ7t5X8AN/6L2NnsPbGyin0P/
antMjwYn36LQGMmsrNnnxFvOQya+CotdZ21qKdDGwPYUAvL0am/Yf1gE/60D5H9Ddvg/SFDI0eq/
EhQ+Iyj+wmxEB2z56/Hx92/7mw5XUX/DKklSk43alWrB+E+t+e0zOnETtirINcUl+3dVIVE5nA4R
72KTUzB3chj98/R4+xQNV77eUshn5VP/xunxn1DkJgk/+I5xYeDSRVko/zNxoa8lNWLWoDjwzchg
vCb6New/wpAmXU/DPVjkrTk/yAwK7eC8Kep7Ozmr5EiHsQp1jRZyUW80iL2STa3VPpKiTVNCLE/x
9ATVJW4uA9OYdGsD8ErnLbyAxboa1Zdl3kXz0QzvhfLw79cw/41L8F8qX2/X+ldFFEsSxT2i/T+u
/Zu15R/+QaYo7/l1+G6X++9uyPs/34XbV/53P/mHNeZxqTHLfFVD2d9+WoRG/a8XE2YAlYvmX8ta
dzQB/qP6Qeb+//q+PzwP+m+acovsMm/xRSpIhf+Ut0r6b+D0cGZSi2i3jF6Z3/aHvlXov5HSY1um
hUzcQlH+9yuRT8m6RuFD6aNzNQLZ+fM1uPxN6f1feR4olf6iB0dNLssIbw30eQhc8ff8k7i1raZK
XemTUQunYdCHH3NbA1jECOT0VSKY56Zba7Zj1GoorP7yav3xWP6jHIpLlZR997//l7iVSH8Xo//+
yxUIXL97y3kq8k2s/hcCg6xKWCImDVZj1OJ9nVql20kzB6+6q8Nd18jIp9rJ6PekIo1X5J8ZQNtE
QaI1dfvO0ohsYA5Do1vog+12RpYf+on/RGb8OtKLZqASN/KBVxdsNbY8el9ZeEkYJXxNk8TkMpQ5
MxcdAIioFf1LK6s4+Ky06AOS49VfiTKSBVx12sgMnvYQyqiEhiGzX6IOs5bAwTC2r8VSJO/9SgwW
nc+sJjmYW/sZzsrGkHLxISHMy51U6weCRbUCNZbd6CsoD7P6IZpNnCxBfvnfXtp/a0f4l/faX2+1
/3P+n9ZSsCEe/OU6u933f9zPf5jfcBzH3JNf37+wA/yj6Pxv3/u3O1PVfpO1m+OCu+x38D23xh+6
c5mtA7ACCz61PQQgft+funP1N9xJN3cHXbo/PBx/7hDyb1hbdYLKsHLASxD/zm1p3lTvf7k36FTg
dKYndgvJwUKP0v2f7o3FaNS4n3NyYKrRCuQlVo7Ipr6T+i6Oltf0ptxOO9oNwnpXuvo1jsmPNSYI
Y5JE3Gjc/sLzyenQGi7YpqhCO0NUgVaY8Hixow72m0bsDIWSsrVC5aosnaeJ5sJN+1qLGkfI1Mc/
AlSe07bN7ga6TUS9kefursp/NI3c2DrvUB/IdoKKyKzOa7yXsx0S4+Ihi0VW07QUzk1lKiE+tfUl
u6+a1o877hyLcZWRnnH9ezbTTkfBKr5ZLGk9xSgvTklxk27rKGRiuexADz7lVfvcFOupz7KTMsXR
dl2o2hCspUTkFIm54JUtOcabXebNVWWchYjVkxktW7nMdoXN2bkPd0ObP/URGvpOZ1SW6F9azwuI
VFDBchKl565qvm07YrpAQsBInB1SPXoKzQCQrPoVJ8ovpjBBLXJygOTixRxlv7AS5REtvbYZIjh+
qKsebmMk9N3gqYpW2uTz9NI2GmEj62OT1d9aLI1HKS8fs8p8WwuTRIs52mip+qucsdwq8KnnRbqW
SXioShtcZYsEt6zz1A2L3L5DCkB6d1immwEo0VR/h4RKd/VPJbcbtGPdN9MgJtthTFXfNScSDxwl
L+JHkD8EGtCZ9s1BoAMChSdmtfxlFnQGjCk172M1f4zb+5zJPvO4EKFo0sxoE5Fd53b3aKraR58j
IIb7NVe3RNaWh1ooKJjsFISAVq0wDC363VLS3nWt2p9NHYjKCHppmxSjgvSHPgQSZ8NVhyiIW6aK
cZr5iKBM12roftdmYbuJnCvbeaKcnRWdpGTbJLBZlizEtAxYZeQqaEfjd5BVhaNJVBo1XRMhRf4c
jRZSacnyew49EU/YV1QkrXhESAG3CMQtqjRyq7r4TGIKemXtggwdQpiQJ7us54GWtaOoDAobwYY0
hMGUIl8xZrRWidG5bcH6PsDoldXqszJLy9P7ESjCWlruWLQhT2sMjTfV6t5MptQwfe0oJRMjaodt
iG66Mq9p171MbAGoABGUdsNhCbUtl7nXyigKdDN9hMOycH/kzWc60ZQwq9XwIkH4F4NvulmV7s+N
9KCkGoMvWxporthZP3q1yjsgScVFVOc8Dt8qLOIh+lCsUen6wgwaYG7MkKTYKSBWvU4y4zsRr9cu
15cgtJTwnKJLk7mX7IGZe4mu0IZB1RbVt9TqqPp5P6DeMhLW7PfIpAHInasIqSDJ902MCYsU0Ajn
/3J3HtlxI2ub3kpvAPfABhDTTKRn0olOmuBQlAreBDww75X1xvqB+t7/Fyk2eapm3ZOqUonMSATC
fOY1vJR6LfTU3qAlA6nAVOvEHqe9cKdqD+xvuLbA2OyA6Yd+3qhsZ/XGl6wQm07qqzGK9sUo9I1e
u3/Zs3WWZhlepsn8TJnVvYwqR1IHufTSkBs746MFGCkbTNSINXjQX8Shae31RC82SZ4bt92sNBAn
5GBFaacXTTpgeu2wxSQwgjS0DqXdo5w7dC8K0DQOLOm2qp2dkKqkh8j7KXPD47+ql8mMLMDDDUQ1
/Wdfx8cuiq7BSNj7lL7p2hyfJYDNTZxnNEx7/QoHWJAM2imIhnVL71Ui3+uUNVsmBM9nacZOk+M3
Qxl4gpsz/V/LAypf0ZaEmIHbF3geWkjDo5fMFwngFoDQVJEBSR/HQD1ZAHl1Wnzo0U63fTrxWlMk
YouETpwWxqeiNHeewK9myhpnnaXahZe1ANUUdSMcUL7pKTwFy/02IeU26mF8WedFsnGdfAB7On01
YlSdW3romQbr3x5fZKivUpv6kzRWnj2fwUzlPtw8d12Xzj5sm+sYhR1WMwd91fV3Om23Qc2gPr6F
oDPxVlHOeXH6nrWnMVpc1sYZYsBIN7Z59pS3A7l4NyI17E3jo1bi96yr8evU9eckVr43ASmJQ+Wj
ICDPoTt0l5ldAHXzWkzKQLONtDBRTB7ijVMUBfQkA7LugGhsTUc+nkNoInK+cZtmAgu9WGQbfxm9
1Z4CVZiYiJovWLBYKxE+DOGUnC09Hb/FUHm3sIweC4xQAbQE16K/05zQPnYL6p4uM9bOFZ3fOVPt
tTdEX+w8Els9liGdvLA4jNLlLQLNB4AnN4XNVSiEurLrjk/7njlt5ydh/tWV4wLJ+FoUVb8Dqi+2
3rxpW72XIFxcH0noy9iAP6w1p7gUf4UV6BOgNnjuAAONE9azVJJafdLbaxe6UBWDT4orAAqaHt2H
LhUXJcTL1ADDkM5kfwH9pm5Cmxu1Q6mlWhmtFx7SVtm+FVTafdbGzaYrDO1XqO8njhtv6mWlSTuq
HgzDbs/047prR4f1Nse5uhRBWt8SrmuXYR47B8ia+k04eNFfgdlmF62YimuVBUV0irSw2UnZuk9A
oCKYm91sXxhNM2/p4EaPFRaRB6mqea3m2foumyC4yLhGCClSDdu3kdVqRZSbBjDQbtE9gg0tn2ul
2UdlyWCjDNEdm2jUN6OTprdeX7Z+WOjt0ivO8n1jJtktNADzykOi45j1KESbxUTNuXb2QGSqrYz1
mmJNVDZ/Sa/EDLSDfmJ7Qfos7GT0ldk4RzvPm6s2r83TbE3PgKfbH6lckEtJru7Q4kCt3eSd4558
TKCd0MpPhhs9nKPNoOfBSzcO2Ac2eLccsFp2ffBQEF8csynOmK5WJyutmw2IeP1Kn7PoGLKrOdfr
ur128lid9UaM6yLLtg60MeQ7Ae9wORV5m21UGV3B1+iuxsRzMFdSQsW+U9f1DWo52rGpgGiNnens
jDmCCZvQ/r7E8IlucxosCp9xeNQAsUhsFiWqx0kwYhMUO+Wmy2Lx1AIjvopS9dxK2UPeaofvgwMj
ntix3EEPcnriMGtI/EwU4lYk1Xw03UDdxh0hHcmY8zVd4FsrTkX6ALEGSSgqY1wgdHS9y8vATU+B
1+BJ4wvuMNk898ao77o2f4FaBC4WDF8qTu60aN+Z2aFo+/Y+zsbLjCmm8fstybMT6Fku6mw4mPWQ
XHVd7lChC21CsopDyfk1sS2OVPouMKFjtbV+UUYuhfuIFhaI+NVA38BrEt8d2/LGLcvuVGXzxs6a
Wxj/a6t3jI0HLxCT7XQ7R92wG5LshxgNc91Bv7mnDfjQBEBCLag+Kyxs800HRMoqihAmjjyVoVFs
VWWWV5osz2Xu7T1h36s0JWnNpPoy0rtIe3GD1NxgsgnnQCvoutsIbBf6pd2AF89ltc298Vqpdq3X
Z6NMiUORRFQxGznWsnLdWKCdHQ1SWGmsbRPVKbxfKt3dVhmOdIEW3w4hGLJBYG8aDvoxj4OHeYaQ
51atBh5d5Ed3pBfSQzi8GUMYD8IMsFnTN54TPViiVhfA5SxMLgzAcl0xPZFUPHFJnxJRjciFOnvT
+0uB47xyzZROUdmw9PnZZ63wBDAkbol4QFt6nPxatC+hMuZjJ+/GFI7QoG2hHzQbOTbDHgV4JH+d
TdSNOq08ma9m6qhp8zjCOgUD6q1wyvXJ667NcS58nZQmL9VV4A1HtwVb46gg/ikHWxIDJfhoLZdL
+2BESruwPABwTjwjBLVQ08Oz09xbjUd3Ku7POkz1yZ6PgHuL9QyTbgU08YvE/2AtWzw+yDLcsvAL
Q6IlNXE/6ujD9j8zyCjGMI7f0lrFO1ufT0aGmDUVujVQWYaCLLup6yjdwgeJ0J8vUIcg9ubu0qjg
KTbxphINJsD1yMXAR2gjaOxaGIB8xGUD6Ufa81Uze8A/Cr6mbIHV2fFjGie02SaV/BP9qv/XygKS
+plYkuT/e7nuVDZl/wpt8F+/9O+KgPEvF+iAhTaCTjUI55zfKgI66Qb/G1jBv0Ud/lMRsBbpBstC
PBdIv3AEJPX/VAQMKgKIU6EjhuIDOoh/q1JH6v9GvMGkImhjE6hjdU49G0WU1zWBLAkARYu0WANU
q29Rmpux7sKvUtUJjnszyS/alRGiiKsQEPW258h9cJ3qR1hm3/rJOppd+0yELGH8AK7G2nkxDu2t
VQmNHBNF17oZe4KS7tdRbzbPIdrw28nlVjCmCbPRhdypgNQmZH3YsD8MLq1DQXRaNDmQNSveR1gK
rAeymakKuUdD48rsxutcB83W9yA9CX/PXh2bX+rhiGjjcUzq8AjuC6fh9qf561aKCfIKcwHsFH3g
Bx0NfGE4lLxjAigRBd8NOewjoS6L0bkY3fQJyRh2VB6eQlvB/cy7g1Hl4aaXKdQ7h/66qG5NHYhs
kWSd73ZjtocpeUl+bB4Qdjm5bnnhTdxJFIvOcezcdARLmB4DDZ5ECQC7LCElJFeJNmUb+HLBpi6b
61yztKPNVdzV0z7pNWeH5nexkwlUsbTZuaVr0BRt+lUVkrKaUHRop0KfWtdkfquE9lMiCdPRNfoS
huOlqnq2eXmrw2BSXUXDbiT6qg/xyL1fWQdPxwsDLW4v7i4GrrUR0foAotU6TxbkW3WXpUDMC+Xe
ywZV0jgAzOfKck05IFuZwtjJHIrvaG7JprR9O5vFebLtbJPoYP6bOt4EAEbHIXxJ63EdufMOZQ4c
hYrIPESqImJq5kMRBV9yiiVgraDdpbO1DukSF41FgmPXmwTHTBc813rqgL976QFrzr1ZqL1yxDnO
Fg+wZFe4qvRDO439MG1OlQpPQxUgE59YoC7IsQnwIJgZ5BdpAbpC6xV6kbhFNe7P2ENY3K4CfAPg
mJeKRLqL3R16Zy+9TXFsicaMBvghCiFrgGs7W3n8HBpluonpnjvTuFU9znfEb5k+fZMDvjyegujT
FRdzlj9oTXqdi+6KeNJPm/4uwPI1sEE8jAW1BMIos203TWLs4gpbxDjh2hts77vCe3X0Usq9BZhh
3SiKNdl7DCaiPA6uvg+M9hbLn4OOXjqc1IPQ0mHVT2QqaadzodpWsmX9PMByvyT4I+vpxK3hYeGX
DuWFFoNaLWq1T0erWoME3Uwz2ozxrwi2k37e0jROzHxT2eGXqkDNuio37hQ8DtMcMhXtd0VNG9b2
C9Dmh6ko1NEK4S309svsus91055CM3pxddj/2ujcmQCLXzoRf6FKeBhd48JysEDN0V2Z1B5tOnc9
TYA7HdAvwriqi2rnpuON1BxYyZO8KLPxPlLJTahMOIjWF2WGN5Wh3RIkrkPiS1Dx6Rp08Z2Z0P0K
UmNLNX0n9BncZCYfrVL5XWQR9ATPs2J5z5a6QfwVTll7bqtqPydU7PVEokCAokTSA4EH2BhUSBW3
2SHxfpgZlyps3i8DlCgSFh3+jB36dd31W6/gkEi7du20ot1nA8Z/IrfpitX9AdBYvq3GB0sPT0hg
+k2ekyLUrCmzMO/4A3yPzoXb0a2H2fzKEg1Ir00kvfGOThRgDIMDR2kA9kW3DSwzu0LFujiI2tmK
srtTc3NvAvbtYdKskUbYpaWBubve5n5g6M5ukMSOcxXdexr89xjeWyofueF9xIXPPeIovtfHewT8
Ul+KB1ncQ9cjIqQBb5XbCnoXzBzrpo9bDn/ca5c8PB/Nh7Sud60M/MabXkqi6NYOm5WclL2NG5ns
m3Y0N0a2CERAPhjjSz0BghbYBcFsLE7oLp4XAnjZxc7aYuuukmH2aafcOy6MVYfN1s14ogdgVlcT
2PyV2VgHp+u+xq5za2czFZR8b1ji2rS7x84hSwosikRBWOPoW3Os5fZlNFkJ3gv9j6aEy2eF+MBb
ZXLTjf23vAzFbmjIrOvau6+H4kZWAzg56Ahr4eTPQwTU3gbHWiowwTPVHtPhyHWn/nHo+FNjAwfR
ixKBXE2SuABa6EbrOOjFNUfBCEx1eBSpMX/px+ihsYvvIhQXslAvk21eh3n2xHF+qAP9kPXQWTKg
LonRPeg1btkdyNOgqw+EhOzmmOmmOo86+9StuDuIQgU0CGX1izEXMukq/q4JLeICI4OfXcyNs/Y8
md4LjPoC3lxHIae2HmBcw/EVWbsJUNwfB5ubKUOeF34IxECxnSAgccrjRACuP9wkrugvShV+Gwf9
yUuy42znu7qM5YrLDQ8Z6b7MY38qO9T70cpZzYVWwThFhkVyMuAeWzzCcFZbEcbXsTU95Lr2szci
yopDe7An47adBMRO4e4D6d4Mbnq2y/Y6z9Qz5d5bcwbf5nn9pW0469aKwaY048nziPS9FKfHwaBB
Tcy/gbqDCj713q5qMQowCL0t84ebwGmvhnsOrvoiTat9ahFq9wGkp6rqbt0BZpyHdgfbnSNjQnqk
7MafI9r0bZCU61brT62sLrk6UkSQW49loW/qZJFPADKtzHIba9MN6lKwkRpPbe0yvcaH9phX3g3y
Ng5Lt6MB31P/m20EKdCC+N6MHggXqV1ZdvrSmN4xkjDlp2JOzkQ0KYcNrlsUpR8HGw9VaLr5Sg3T
poyAblVxeRtX+ZNhkaRB2ocoXiRrDam3zSzqjWf0l/kSdrXdhZll9DSavzRp7ctZZRBfrb/yctxo
tXfqvWg+5BVOQN2g72wbbq4VwprvTFyK4+qrAJ7ezWRCAgRf2h9aB2uXVu5QG1W+RPBh5RozxwP8
yHzCZgG4YCTbgxNSWDTS+VssvO+TkbdrN+y8VQe4fnKBClRgswPek0DLOxaA16oh4ZWkz41pRycL
4w/6TWhfyP7WMuHdt0m+syoPx6SpYTkXFsYUiH/ZGp7dskPuAbHwHpfbCBZa7jxbFuIYbTycs2IG
9Yfs8Qom6i73qK3bCEWs1JzcO15+mFTxonqyn1rGmDKPxtrI0QCo23gvLCRjjDayqU6lyDDrF6YT
JDsOsg5ymY0+6xijcl2WMZ2jmvpJmMGwsGkmeRkQ3daxL1SeIz/TcGokxhEeXbCOgvBxGJHLg99l
7SCEI+lt9nCgWj3cIkPGuRgCoC8jtU5hqvLc3rqhdFG45rNRFbQAuAu2CEJdcs6dequ/4CQHjWfG
WHwUzzCOgQppNiLSXoMh70S8Bamy00NAadDv6cDhu5Um+JIhRQAXxLI3mePdt+Z0K7r46zBPZzNH
hadJnt3ObVe12/JtnLRHvIPunNM2FnVHkIVCVYQCQUaZsED/xgjdn5UFp41zEe2qdLoauHFtlew7
W51VFYDu64crzbTQ2lHWTTtyMBsUHIYa4KJNkdQbW1BgmvYlH8bdBDEjN60jhX7qQ531o0LY++SO
w5e58u4b29vUmvfXMNtyLUaH0nO1bctgG4kqBXSZA6xDv2LVa+4GSRHaH15prYciHdc9tFaghiDj
5DR8nVoM/mw3WEVyANqsBysO03rVVr0fiyk4JFlwOyD8QpCMyoGsk+d07C4Mg/I8Ks8Yd5nDJVqR
oAGSxEbgYakxhsU+1cEOpKq7YfWRgwfmj1ZBDsfJLZkox6IbUVEWXtvTfAdUIqB+q+6KJqw2SBKd
GnN60lz8CTTIPogVgGwM6osxse7gxVx5CJ80RXdiDee81uHO8JbGh+F8b2R/bvVkWENDOlpJtscM
6mRDXg6BYqD3kxBxuQ6URQIqVCyu+2zxI8u1n2apznlBMIxGCyITibwKkcfFHKU/DUWJKMbMgpwg
merdDB2EkvI6TaHHaJREKnlom/CvwIq6HbpmG1QmHhKNSnzQlM5R5cNj6oHpyML8W6el6H/LA+7z
3oXutfkOll53TCNxiSV8tmH2VpxF2zBNzpTx6a7IjVVFT6U7curoVXfQM6AStuf2QB0WLn8lwcXp
kXOIHI5rWSLFPXX09yqO1eMUtfqmDbLhaNXFcXbG+0DZp+kXszGWz31H4NpkLQGuXDDOzrHq6DAV
WaNt407LCFMwkXVimpCtZKk2rTyOVOy3nq3Hvj5MTyh54AipO9eRDTZ3ahLaWCZZKKUjq80vzDJ+
8FRxigPPgtBouZRd0mfA8jj7la6HYBvNpFqCI5Y1YWCPD4tV1NtEo2+pQf6aVJ1d9zMskTgCowp7
O76po+S7YUbzye6cY47mM+wsjkQ8E3Z2iWeHnsDJDwTpKHLylxbMuihynlunRujKTS5bDfqmqsut
hhZKuYw4ALlBESOdvUubKBb5RD4E+mqtqY3ulU8gy2ISv5D2ekRVDEJiQfSMtxZg3zyP79muL6DY
ruhWk1/UABu9qf4hqxi444yFQPEyWdmjsOp8W1v51ia2JoP9JSydDpDis3yb4hz2LTIgW3pRFW2E
gQXXXGErPaVVdmFK49mIKmI4g9/KUbaj7hJ9aZdeC8AMSL84MILE0dE/00ggJOV5uHQ5+nmVuKDJ
/5REyBwRK2TGySkMZ9XExd2MAR1pCGXcGnoALXjDBD8b9z88bOImmt89IYiFhWV7DQ+Ks5n2RUAL
LurTW2FdyQLFX0X9ZmW6KCdMzaGqpqNdqqPQKWdrnrONg2b2KaWeJE7zfHz9VEDL45imyWOjg7kR
mgnlbrZvWv0JLaYAHpa9LUhy59w6iAICtu2px7FfUKZqflAu4DxrOgec3sEwXYISwivIta5MPPRK
6e5kkVMEHW4KhNsQyUTBqixPqHGfgYSdW0KwSBT3TVnf5ZXzRablgzEYe9RP4EQa8ARmexNF0x1l
BEDLsrl2K+TMeonmWWkO2SYzvwYl9LuumWuS3e4pSS7pqd7XuaMj5dGke1NMP2pE/lBks7c2EVgw
LGk8Zey06hYnq8hYB7Mw1w5GZFk9xCTGBVanKA7MDUYzIft4ZQXxImuG4syLZT4OHIj9rG7ifop2
fZg9nXIhz7TUz31vHPURlILeB1dR3WcHxwuOiB5xnqFs5IjoZ+OqiwpQvtDznbY0JXSHknKX0/gG
KyHipxn3CtpL1TNguvXYoj/oav22rYhJ6OtCk4i5SI3gkLfgCzqYFUF5O2KigDpgTk9yjL5M6HOc
EEiAyoGmzVb1PbG+q19Orn1Xph6lXsquOT+AAXxtIEGwhJSbzCp/OPBaqa7Ol3XsrmeTEn9XV3so
i0C/5doI+r2omzuAA/W2mJ6dxHl2leseUDBLsvGQUEnIC/1KVd186czI+5XaD4Nv9GjryUrXAROr
udx3bfqjDHgKD9rQ5TShJgXCb22KCAqJAjHdxom5yRZIaCUDY+umuR/S4SXNAv8ghL0eyk7bGdT5
LOrp67Jko8giNv+qoyFkyhbUjNmi0WGXCcQfTzs6jZucRGtB+jEoAwwmrHs70GZMnJx/gAD9/xNy
hgg5pgTgxKj8OgA4AQh/VGf+X/8zey5+/A/Qofyr+R1R+u4H/Vft2TB0z1hUS5GhRsnzP7Vn1NUt
A29ghNfhnCEQDBHt37Vnof/LceDACaRTMS6wfkeJyn95wIwN4M+W83+Efv8GSvStBKrueJS/GR/s
G6ap+hthbLtOlRH3Mal/OUpEDbuByoE4qqTuKRaIcfvbfL0DDH1vOOrczLTrUdt134BSW6FszCCi
GcVVyDpVyY3at8AYajqpFOBM9xMg6lI3/28cKhBYHs9DkgtWArMFiO91XT1tYJkrhyvLRdjMHwaj
RRcm6671jGbVouYBZKec2oOMsnArSXv3Hz/v8vlvx5cObEKXb4BG9BsqYZoDavWqnCszqsRB6Qp+
d+Jku49HedM9WJ7S1G0wyMLVgfz9MUoNIMPsDV5iNRS0wJty2xWiWud6PG0+HuqdCSXO8lgyhJgs
6YU7+Ruwt66axEPbZIYGB7illdq8yR2FfOlUZnsj5uZxoHdu2gG7DSsYyk+edDEqeDuhJn0aHRin
FA6eUa/Ht70SkQaHUpWaFRLVicgMetOeZVFyZbOtIgcNKVV3ALR0eILn3I5mYoFy6vDS0FSE+MSA
MFGa2un9PCAkh9QmQjZ+3mnh9Wza04846NwXvQJ7+MlaNN57TYDSTJilzB4WZa+/eyLpMOe1zuLH
6GYjorxeq64NNzLxtOt8BJg96to5KAIDeHMCnaZH6YDFXeybUsuu2DcxnVhK8EinfmYZDfD1j3nF
/QGfForVxCnL3//2XkfUjYoqCGZfM8gNBuVWuxBkFEUbxEoaQi8Vu4FfK3P8xEfqnRPBtCRKzCYH
IaLPb3ZoaccFqlLW7AeV223dFmkY1Q+TX/TjD73/zBDzj1fAs+lwPAxabFBFxJvlE9hzOtXZiAgs
0sfbwqzlNZne4klVVeuPd8ofW38ZarFDgIuCIru1PPhvM4p1QKOMBqCk01DrzbBaQ8ZKD+8/HmVZ
M68OGEYxgSTrC9VEcou9HmUOKlvUUcADtS3qZgZiPIlNWoD7E9ihekZOzO02H4/5xytbxoSojS+I
o8N9eLOONaNrkr5OUMYrg+EaMUF1RjYB6Zu0xr2tMJq7j8cz3hCyf9lcEa2Dy5auaXL4vH7IPO1G
G1M4x4/zdKIiWKSgwJCjM9C689sp/dr0qCN2QrVfcnbVPqdztdGcIv3kNH//i7B6XKDii6XqAu3+
7Z2S+ubTCJzUx4Zq3lOnUOcwIxUfsgAxM5qTdG01mvgN2oGkweqA3CIqhz236sdT8udrpykulssN
8yQQWm9mRFRVFak8dWClAhMRsR7sShv+oJ2hGRzr1QqMZrj7eMw3Hl1cprD1BXyrBR1vLuT9108v
CosWD41s30SBDLnzAA8NwKE6PV1sLpNoYw12sQu15Tt44UbPAZWkji23VoRQoAiSYt8PsIMBC15a
StUnagqWjz1h+8mCeWd22ArCswX0Gw8Wyusv2im7EBroe7/rslshsvkmtIL8NqvE17KNKeiqzIs+
GfOPiwlWAQ4ozq/JMf9wnrRFHCJ9Y+h+mSp1AjCnkQYh/FJyrN7p0fhSaiwU6algG9pl/slh8967
AUHAUcOasISlvzm/BbobU9F4TK7euEwzBqtOXtlo/9k2ujtWt40zDf16L4Wsb6K83CZ2uZt02QBh
tJ0NurQmyPNc+DVS0/u0rLqNkHQSqOPn/scL6d2pciF7cDgKXtHy97/tIpwDK2o9sL7pFdAsGrSa
DJrirNH3lY922UGF3jqHokWsmJ4+HnuZh9fnJa8JvxmCTxPvjV9AjN/GdmN0QoaG19S2TXeZIkqy
JhSsj1VDMTc0Qrqs3IR3o1NZnzz1n1fP65Hf7J6G/pHZKsGiBJS28Szis67ok41G2vnxM763/Lnl
wJFAj1ws117PryqdnApOp3PJlTiSo57n42bobULDiHaOaYJyNWf7kxX43kv9bdC3gZkchGwLl0GR
wcp3hl25+yIoXmbdvhYUlOkbUQsFyu+e5qj6uzEEe4+QRSe/4pXS6Xn9wF3nNkkasN/LyrJ8xdFy
4eh6cUgLJOALZAo/WUTvvUoH1I8gbGHgt9cAXRG0oxAm9u28cBfmWboLUvHdJWb9LGb88+rj0Zb0
0ICjCjLwTbytaTaqalz/aKPmrR+nYe8XRU97qKEfKJGCRgK7dEEp9AXieE60SSS97EIHAPnxojKW
SXy7cxzoVEL3fjEe36wqLG7oF0em7tceulxWT0uijymuFkWabdyy8q60DmVFUDr2Zi4o79OLBq4y
NdGVlYJZon6BkDKp8uGTL7bcdW+/mBDGQqyCPUly8Prto8dkxwlILb936IBH4Fpqr7oBZ4TofTAD
55jy4RCZMdhRJ4AvW0NWkjVHYGFgK/vxl3lv6wnXAbBmLNH0263Xzomu7HowfDMDtx8i4kdttIr3
yaS5N9xU9GAk/bmPB/0zHjPkb4O+3XpWVtc5QATDD00MdTo3QaBlDskfHMgkRiWS+4/He2+rc/YL
fA507F9/2ZL+doaKro9cFz1yP08EKYwNiU3k01lrJVLuehZvCgc8d1d3GrD8Nt19PLrx3uO6ZIAw
8ZZU9O3jevFMDuSx+8KyEAdIqNWFoWtiaw/gKLUgo6xG6x1FNJJCiAU1rIhgvOTHZjTvJQ1Nq6q2
fZWJg2iQii9IE//BC4HgC82Q42FJVF+vSGwtkYFPLTatkTo/e5ktsqeoRCqActup9sQnq+7PSw2U
m0N0tgTj1BneHBIDaQGOEK7hQ7UBu0IDByhxMR4CeD7gcowzsBzMP4zw4eNX8eeRwLhLeOAAhdT/
qDvYgSmofpKuOpMZ34ZSL9e9Z3mfvPA/lxujgN20LZiTHEDLnvttuZlKqxw7cAy/4/C/9iBorKXV
peto0cgPUviCAOVzUNPBD2/0vE/O+j9X2zI6AT/RHTrpC3L099G7PskH5LcNX2oROq6uY/oRfbb7
DOwe3ibJZ6bQ771L/KApklDOEbh5vR4va+FlpTlcSkkbnrsMOTXkIum5Z3lCwgOLK3AWHNQAk/Hv
v02KkEtaQV1HWMut99s8W4FZ50nEyHphD+eQ+M1vUmRnPx5l+ZTXpzWb1sDDBPkvePi/rpnfRuno
pHk0VXk+koWN4ZQgr9TU0f71Zv+fDOUusg5LZPDWDN4Cq4dDAw8UVcnkGzlsnHHWUZIq/35dkyua
gq1D/YLAEnvp13PXhH0XYRxo+r0+z9shS79HfRDS2G6phU2wlv7Bk0nCfLngj/+I9mcRzG3vQHRS
SYM/uyIZNSUcSDPlHx8P9U7Oa+qMtCgJULWSbyMQU6sUV1YJuXBAqKz3Km8dcntutXaA1pOOYI7d
BNqLXQSP2oAyUJXjT2DU6O3/k2+yLByB7Swl8TfFG3NWaY19rumPRZduhwDD3ggYkT8aHhTFIYf3
Ab/7Oi3KyodFg6RShXJuG2l6/klY9uc1T8Ec23bLpPbCTn3zTUpNWD21CMMfcq/fl4Vc4H6Ij+pn
7GDSPb527SdH/HtHLd0Dj9CCuguxzusFNivp9mSSht/Udbt3rR6qZqfS7cdT/N5z0Th3JK6EuAWK
N0eAN6U0kwJG6aY4Plj6GGx4FhTRu+LGWXhLo45m3MdjvnfgEUQLimUMyKS+frJYGGCRA3u5RCYE
/UutOqIz3u9Ky65vaE/grmlE+k4oz/tk5PeOdgKn5WbRSUZ/5dS/HUUqsjrbQZvXTyrABCVw700+
YB7QRWW06cPis6303tG3MBBQcrYx6X1bNxvaMbEHjdm1AhAMVt7Ru3awWzNcdtfHk/qrxPHmmCVj
IBoA2r6Ua96sFyvQTUCRMbu20cZz1SpgHYtzeo20da6ieqUBbcLp9CAzQ4KA0+VFbXr3OlKh28aB
nUOSg7BMOCAjy/W3igyhoUiANs08osxOoLnTs1L4vRXf60EIQZeu870JEuEUVyhCO0jcIkbuDbsA
cjZKcZJuAc7bK22ahkOcRO4hN+f65AweQFcXjF9o4VP/8Sz8mtE/ZsEycRvGQpammfV6baVxrldh
hP1HD4nqIpdTh2hwOlNHFOowAoj15YzOf2Vp9jYAv7rtmzDbJkkK4LhRapUoC6G9FkxEX/fFSU1R
t4mAsH3yPd9ZGPiS//fXfPOyQBOa6TyyBaIB6y1Rmc0N5ZiSoTDL+3hK3lnzDLVIIDEnVF+Wv/9t
zQeLCkBVkSwNrNMjLKa7Oq3Th5b2GYfpPMd/f4/R/NS568nNkP18c1K6LsIpwxK8ya4PbujQt/sG
wdpt3eXW1lZD+snzvTuVKN6QlRPE0NV8/XxaWHiyFfjhNLURnhMMCcBpShc52Wn8ZI95y2e9XV2c
WxwhC2cH6vibsexk0JKlzpLXefswY96BcsdsabejA2QMjcIovk5H172WrX47pGPvQ2KN9xZmNpii
qOqpQrI2UubPpGuMcz1KeJR5Y4MGiKosZ0W2UWMdq2qUay0oI0pjVQspXK99bZTtsB5cY8TjCZOu
Fun7akDxWwQ9GhBaMRdrpSr3AaqsyS0dBc4R+XcUDwwt96A7zM1wPcq4PsqswMgejFH3RbmUS1aU
TJGSIh5fIDJZdJVlZqavstAUz/jHjkhAO5bR+4NTIhxuuNi/bSMX3QfY8AagU2cKUWh03LT9KoMs
hZNd4sU6QtjcKTuWj7ZJfQ1ZTTE95WYOyJ/Tq95WTleaa09rzcecRCfbysGpO87JqkFaEenzbwNA
/C/65BhbOEj8WmNk9mVVuP+buvNorlu52vVf+erOcQo5DO5kJ3AziSIpKkxQosSDHBv5198HlGxz
g/g2rDO7VXaVbfmoNzqsXr3WG4qvzhCCZm7I7LBD8vbUgUChZko/ZNva1KAKp4BmfvpGEyYb6vTY
2eu6TiAQvDdcKDzgN88fsYVLlMc/wRd9MvoEr/ovb47YSMaAR5GgxEgn5iLOzC9l0oR7rSlB+sPx
wmANlOr5MZe2PWkBpwyHa9K12RvJiDIJBjJjyhkvBA3/lY0mgmFf0yZY2faLQ2lUOABbsvvnXQCj
LD1bbWuKbQ0RJCtk4UJMy79g6qasxMXF+E1KABKKFofMc+H0hKmoxIA3bhFCcWJU9p3auJIxC7yA
gnYtcquBtg0lCuxReXAGX9lXGr6jgAaNS+BoKPib2gBPgScUUHIDUxkDJxK1cdzzk7+04AZ5+IQx
oCQxBzWMtuhVqADyzsPfGOB2lWwpfZvbvK6rTeTF3XUbWWvJ8ELwmUAjMm/eV8fnWWDtGl3trVYo
uwzoagQPPGvwipn0IdIkMhEm1aIY1LWPJaaOEM2nNrL7p2FIvYeuBFY68amSJ5MO61pWparvw6KK
uRfFfaSdwdTOrpgULlVZKJ68w6ezAevXgvjaJIPSJTsTWPDnmMc7VtKqBhgCQmx0G2gaQHlKe+GX
DPzh3xAs0ms/NGGeQGyWb8ce5RrVssTXQDecjzCeQiQ8yU2eS0lYn/oi1H82GkrwK3O8cFfSyHFk
pNSpPCDod7r7wLkVIkt76lySZR2scPgmikbf9rYcHhxhqH++jVQEp1VcxNF+o3B/Ohw3j+LB3mRF
hQxS3OpLcPyyT+MsMO/i2IK1nHGkz+/dhdOskonynCJemSRKp4NWo91iTVArNBJDnxotpmJ4poI0
Bkq+MtRk6jy/L6dMFITBlHXrr9iON4ER9GsOyJYPBAeTgH8Dc+jZ3BZWB9xRk7BEwNMMNelu5CWX
2ldQX7KDVA7RN4wl+5XFXagqvb7deL4BYwaFdfrhkeicyjMScq7MwZmC6s6mTYPxssD/DxGoLoOt
AfQUBB/wViNaq9m+B4OY7C3ZkpkJ4A9IAp6O31mRoWI5w2MAEs7PVGnCh1EfjSvhdTGUTkP7GNc2
5ewYdqdtx81DgbI/ogYFUxWY3aaoM/TuQ5OHi5CHlcC7tPORH3zF2IBhmG/FsXcSiDiUuqS0VNxC
jm50XEgnW9LLxI+GlctLmeZ6lkixAApHjbI51+ZsLiCwUuIYqJ70wit29MhUkKxjiZdDijxTqHU7
NcOYINLrp0oCBCn0dqW7MaVq737B1F8BqCHL9BVPV0M14BVDEUDbdzrcYZeoSBq06sX5w7aw5zTy
fC4zw8JvXJ1dZ6aVtIpIOoQ+E1P5mA/qAJEFWlnS1v0BjFe2i+W2OmZ6iEZ4Sbz88+FxVaf9SRUV
SMpseBpDQdLCkNmNLaU3b+xH3JVySjdeGh/0NjF2FBkQxYIhUQSWdHd+9KUdr/HxvMM0mnXkKadz
HODdLIcN5bgQcPImKRPzqpHxqB5wDz7UrT1cTEV5ao69jRBjjyKKFSXbxuMhGWEZiXgNxhnIR9zb
RVesTM20w+brP0m/AgbFgIDnw+lvC512BNWvqbvBgo8SjKpyV5GVHFE/Yi9qMBOGETHz8zOyNChN
DACP7HzS+tmgSLcAfTLRffWHfVNV8a3WZOMhtGDbJ81oXQ31yi5/fe/OP5Ps1kK4VOOozbd5pDsB
FEFGdDoNoi3g+oMKjJ4yFiIggRVoUzexQVktSN0RIYyJodI/xk71PZnQ45KBucj5OViINJqhTLXF
Saj0XTk4STOzyVFQAfccVg+SZTau1BafRFFhQDD5t58fbprS+QTQLOam4xVMtjyr08Y+5S0tybRd
qBiQewuMAZWGFNJ0GvsfrK4J0FUmI6RiOYfoYOZsYJyIbgFcz3grD0hNVw1y+XGO18pkbVwmKAOc
/7zFSAommMKPw7DkEqf72OCMJ76TaDs61PUVuo50ZII62na9EsEMh8SRd6iHYStPGTwd62MBV2Hl
8lja1uR+NuqaJu3BOZQwykrRRQ2/YSy68lCPxrjrU7whZCWFpjEpU47O1/PfvTgkYKgJ+gIHxp41
TSIlzPte7wmsY1DfZqSaZE0V4BUfgjm4mSHY1B3co/OjLkY0otkERgVl/K4Rmld6WMWKx+aNNe9Y
JvBB4axhJ+4No4srHZr3bW7vUSxEGxbDxcnVA2aKX2cVHBrUOuRIN/cd9GvoYizQ+Z+3dLRILlgB
Eg0S2Fl4qZORFyFcoh1033hvVtqPELd4DOpCCR+L3lkLLtPemp8tYHEIrVAKoTs8i++aYQnglVgX
sgj2UYkpPJiREh88Oy9cTyteQhP3ohhBzg9FnAv8UYlBRWtnN+h9dJuJjksu2h3Pz8LSief4odBM
w4mX97R13iSdRtE1Gc9vfTcCi0QqDICaSIZdjVfWynwvbcLXZsCExNTp/p+O5DsiDEPQgBjy+ta1
pScxReTRcmu9p5EHl/fK18I1VNHSoGCFdNYY9Jc+TykiUNDYXNX6Dqpftx96BFTrKj44iqIC1Mgf
AUE9/vmEgqxDM4USInrVs2XuFSwVsyoC2OBbyRZrewUCT4kghcB36fxQC6g2sMG0Cw0opDyKtFmS
HmqBbyAOp1E4k7Vvpo9OgiE7V03kN1unaIhrKa6cAW9bF3ELddtTnb7OskE+2EYzubUg6Armvjji
tVbtsxGTlayl+D3kwUrkXUrtSF9pvjvAJOkFni5+5As/xqoUUQdpwJKt9L9njVJdBlVVQnGL40tM
/9qNkgfIparUus5P1EIPhS4GzWmkvrne5z06hDCxbM4R/8B+rT0kWFJCH5NbSFSicClfQk1L0SC1
++EfnC4HmCVbECINwkqnnx10lNUML2HgACm1SrZ9iMPIXPBMqf/JUKjoIaisAfuQZ9mrnmuw+kp2
uvCwRrPlFtW2QB32donM1vnpfL0m56GMeiU7j5oanV1t9ll2AqGip3CZa5G4VWDVgX8X496RlOfA
zsqbHh/Ty7Ivf9CxU0maDBRFRqd3kxHbJ4EbdC7JriMEjN4MG2ak91DrrWREZ20ZBFLSXfncFq5v
pjL8cw8rJanUV75iKTSgNM3rFsIBb+7Z4RkqKRl9NCSnfn5/CJDg2WsZjpSlVVbbxhctWQGaP+en
bikDAQZrU1SgFkmEmIUHTcIeLxMdU1c2IbZ88OpTD0BKb+Xhrqrxs9US/Qmzdt/N8zq5anNU7c7/
hoWQT3CagICggOnTzjcl7TQvttgphYREhQJC+kNhW1/DHrL9+ZGWmuNvh5o3glGnbxsEWfQdXA0k
snFa3Fpebm9ao4NIJZzxDmNe6XpUjBpIWNzhZud4KPT52mHllyy8oXXgRoRken6gZWbzTjXb6SNP
1XeK34IzroEhFEb/d5x19sGM89pFHqvZyulAxcGUpG3vOOrKCV0q8FCQZLvRpgaONG8u5ekQSGGs
YO6Sd0gK1xbcESWXICfWxi4jBdgYbYvAGLnavqOwe0w0DY4rym3bAXrIyuIsbQOAJlPfCSIAt9Xp
IS7DHqUIwOi7hJ4DirxSfIwChyur0tb65gupzytNb2qtqbR2Zzsu65KBDg07LsqdYIPZiLxXBZod
59d48YPo3P0e5dV65E0qI3wLC0y1wiFWRuIhNwKCrYFSNcrRq0s5RbhZBKTugybeBGwBhTQLHpbt
WQK5F+SksqH+blIC2oLqiTcCAPxRtJjvSAoaSLKPMpqNhAii1dSXwwZspaiTwLUbBBXOf/7iYaN0
AsmN1jauvPOo3Fei7KfLxqRHBDQK3F6gFVQM1Ko8qGZa/Qg9XLfrMRtvurzIj0ElAjfqanUlsk5n
6d3kmBBR6BxSLZpjtPyocpSqlPVdlpvoXoZdvYsdXz/Go5MhAwDY/vyXL4/HgFQKaGvOMWgGbutW
lU/nKirgcKdldKM1hbkNuNq5PmJjLZVXlz6QKoFBMj9VAWerX2iGZ5Q93KVCvtO1BM2jrP/mS53h
NjCWaWykI+oGRmxjqx2VN10VOIewF/FTUHXBh3/w8fB+wP1M/Y75qqO9gyx/jiE7rVYEZzxzdEVS
YvkkrPxgBFaTrOyzpWNGKdBUMYnhOE/U27cvBmlo8wK9SW0na75/mSYZflUlshRWWK7dlq8J7Hwn
qeCqEH8EpqbPH64I6fudpFQgCan97mX4RfR+Rb8PEgP3tswXOzOnMo0WvLNDnkXdJk2qbAG7S4dK
kjECEp2/V2MFt4G6KI5owKXX+MNiHYQA/CEuM2lH9x11Fl3NLrrAGJCt79B70JPcLY002Ga9Zh8C
ySo/JLAmD0GYqYBSrLX62kKCisjmRLSe+qK8Pk7ndNQRvWvQfkeqPw13iKM7OzUITBcptGoSzKK4
HAfDsWrGeiVoLp0dcmJYpzatB9BTpyNDUHLsSkdYqLEt4aJEIu58E+O+Ro08XgmyvLJdl75UB6Qq
a/QDNWueEWuFPBoBwGKIP7gn1m2lIZ8TXIOCqY9C7+LbpkLxGtnN6vbPz8mbgV8Tsze3AzLDVqjq
aH7jbzts1bBHsi1H/NkANYbUumZenB9vmrj51p3KaPzbouE8f+4GRkRzTAZpAQg4/ts2MvsSuRsy
c0zZP9GgjW9SdhPGiJZ/6CJnrc249DZkNXnyGgjEIhozuw2kqpLSmAx+N0YNzpFeHn71SIcv88TB
ujKz0egXKnY/ve4dOr1WL0p4E989lLg3InX8g2y0zaRbbKHpgfYi9mD+hc9NdtGGcbYyVwuYdfxj
FJNeikXpn198ugsjJWL7D6VKFUKNLsw2+6n1JW8Xa3K4n1DohWV3G29A8hMpNPVg13QgoFTL10I1
q02HjtdNVxbarewjptyS+z6cX83Fy5VUmZkk7vNDp6j4ZvsoQioVhBbVXVZKCJ/0Y6Lv8xSnJETR
D11VjCjQlvbnxI/NgyZRDDYtM/kge0G1crkuhV96I1CBLTIPcDynPyQNjGrwHZBrfS/0Tx4vd+gk
lJQQaZE/nf/opS38dqgprXvzzUZcK3VvwDzTFR7t6KPF21SK9aM9ev6l2Zim27T617GW5UM4UMNc
uWiWQHrTi52cBrIIlkCz8cM2kh0jyAFjxRiUd+qAvHgnQ7PWjfzYQFm5921VXKPJlpHuRIPry1iz
FvYYb/vMM+5J63+mavTA/tUvwWcaUCJ6/UrvguqaHhBi9okJOj7CJS7VNbFRu7i+DppR+YoQrr0b
5RY5u3wS1jbi3O2dFpCO6mfXHp3RA+oI9gENa+3aoA19aTRqeWgStdmrCgpQ5xdiCTPA8tkUcDmx
CDXMdh/ToGdKAzSSK6v5GASQeyHqWWCOfW+LHIF23RaNdammQ3kTtWNxQMCouxrDGrNeDQ3tHD/6
Pf2lfKOh3rJrkGt5KjtT/eA3ReZqZpQpyLoOL2NsqnujtdY6K0ubFr6HMmUp3OdzECuVoU5RU6Q8
a4+fPqRB5YKqjl16HtXKBbPwrOdJT9idiiA6WNLZptXD1m5a2mhDGscHBbQL6JYmvS2KCBdlcCC7
AX7uzfkFWvw+goNCPc5CFXtKGN+cFLQJUrgHtGkMK2kOWmukT11nfVdAh/2DVxuQi2lNdR20+Wwk
JbV43EiMVFUoVcqmfuk5rXoXW9paZrD0TVN2SyuUJo1tz0aCfFHCyyUmd3VSHNU0Q5CqVby9anXS
yv5eHApfONoE1E15JJ5O31hSPAM3x5rpmP3iGZIcLEEiFAZ2uZK7L2wPclearHAeDBKfWb6TDgY1
R4+eRCX8+ogplu8aSl5tAb/CtY7pqA7Saq9r4fsMuLQUXTj8E5rh9PscXfh2VjjqzuxsZ1/4egIK
y+g3CP+uFVpf2WWzvIM3JjGTbTjhqGcfKFAVcbyBtkbrVJk7mGAoQ3AjexnjiRsp1Kp9D//7kIxD
eps0krqNgqzcBPYkUGCjag0rRbj4KlCXdXwgjAiE7Li1jQO+QvY1KEH7YwWqGTi0lr8Uau1fjVid
uHRyfDcUxbfzB2spMwAQQ7OMJihNgzlaSsHh6RfUApYRbr6QGjaFJPzrKkE/vfUKEmU8SzaWQPCy
jAcUlXs5vtaRWtx6BQwhuYvqHZ442o1oMbSVHDN/Ov8TFxYXSCHFZQ1AF7I9swsZceKok3M2b5MH
0mUQoAWmQ/e/iANE/M4PNV14s7U9GWp2IVJLUyYiL6h1XNX2ujVZrgSytxJiFq59esC0nSf5imnb
nu7WpMPTpqaMBfABoS7filtXlA0WZrDP9iHmGPh5ZdG9k2nFEQxuunJCl+aTeiztSir23Hmz+ZSb
gf70gPJBX1UhkxpGiPvWP6SuEu756VwciQwdpShaYDxlTz9UqTWQJBOMJ8j9/AFdxM6tmoBatqZ1
v1buj2wp/39zluAGfjOf7+wmH75jbvo/d+FLVb38z6T7dROWzUtyaiX7+nf8EvqSDPMvKhRUaLTp
lgTnxsb75Ts5/RHsFpuTTjOL8tS/hb506y+wGJQ2CGQcL4gw/zGZMP9ib6JObtrc9vzj6p/4TpKJ
nBwubhcuhEknBoCVwjl2ZrtBlxqNB1kbuGDUxYXVhZ8Z81CK9NoK63KjayCooxEOToIQ79YK7uu4
vxozrOztNnKDhD+BIhNcGBH6pbWifTM6nOwaudyjMgpoJEyv9HS89CreVrn80GBN0VXJ33qhbwfD
Qp5FuvT7TN61MEk3YR/9bCL12Dn6kx0Q9BSvr/cqOGLUwZ4cpXC203+IfAO3+igotnrvP6fCDi9C
C90nuMn9ptWs51HBGTF2pL1nSv2+bG1pH8t+sgNRjK0sOiN69i2U1QtkddGb8ODkCSMEVkfdOdAR
AEQ1Nt/J0C9uRhA+F1ESA8RHldPROn5BGP1t9ygG6xDPNr5RfkmK9JuTp+DL8VlvSKm7yENs2Doo
AcMjsvoso7vqph6Ozq2SAXCcflYo1GRTlZijw+Hawof5hA51X2h342jTJLbzb91gYv7ZI9xbhz8D
z37kCo1vxgmbkyEAtQlr+SkN2uJOB329kXQp2faoDoOKbXYQvn96vY/NbvyMLE66TUu923RFc6vn
yudUSFz73bfWHJ4EcIBNCEgYB8vguRut42hHWA+oVbEfEoREhYctzQgwJqgwfc+SO8kZP48d86Qa
rBGCdRujaT42dXEXy6XYRgPfEzujs+1sQ3NRlcDxUbmu+qa+TOztUAIASS37S63L2zxBpz9p8SNR
8S9CqVDe9vpXS0bUvaPEpSQZhnl5+OyJfriypaTY+40q7Z1Bjy+DHDIOiSk6+oP+0STljcy2obkg
aZeV6JNj6AX1vR5p9YGClrqlWtBfJt5wU4sYHyRBzRzt2x6DhbTaZD0/QUonSJdQMaNwBigiTb03
5EY8AsjqN1mpiX1V41zMYcbbVw7yTaZ7l1ElyyhR624PgQuXeI08ApMVE93KwcLTAufFdpt0kgEN
hM1uGs3GKhQAHspWi5yjwmLpSvZtLNpulxnmISiVS0WP75OourNkVj8o67tUuR18cFllvJJqnFbC
pjwXasAEBCF1Apw9hzOjWp/rfmP5Lt1N/Olywx0i88IIY40NlazcsbM+4O/RKFZToGFUsMWnd0/b
KIokocDtWnZe48Pn0KEH25VnX9QIH6z4tjOo0NRtzoYUX97E6btfCcNb++lZMeP34ARVqMzQcfne
08GzVNFy7j1ajHH8TFqT70yJmhhtimjsiDWvCwG2FIrKtQ3YXBqtw/mfcJqG//oF1DpfMyYu+Xlj
kFxKT0tD8ckb2xtdBc8eoP9XYqGCNUvuxSvT/cpr+k/m9DoelQzuC56grxbGsy/WZFG1Hovr0RHG
BZbmwPBUxR/qgiPPSyraOMJ51OPS2QZG9wTuCNONZ7WsLhLD38Y1jgleCGsvu+JR8eTkEop4V2XU
Ptm5fWjU+EIrytvUKd3xp1QnsIsSWDxDsVcmN52s0T5mA/zMsbOORR5+jzrsvn2BGWOwJxqhbxy8
mGUPobxJvvUJRl9Q0K6HkncJPxyKYVvjtKHsPBtwRhB030vNeUyRs9iA+6iuVNwKt22n/7TK6ksk
7GxDKVm4RaN8DHRdbBKnCtG9LqJNPoxPakn4tDHIGOzHYJSfhjJkk1X2LX3LYZuDYc7C5pAXGP7y
xv710vujPOgxT/nXq9H9j38Z379KdP7nv/13cqruSz45X4v5XzX9mn//XXjC//51UwZz8l/2WY21
58fmpRruX5ja+l9CodP/87/9w98W3I9D8fJ//8+PvMnq6W/zw1keRKr+vxt0bV6ScHx5K5g6QS5+
p0229Rf416mvRYcL9MyUHf1Om2znL8j0wKmmsGVSDf133qTY/EOIiFJyAeA2JVX/zpsU4y/KKhOq
3lHI2OnO/euzf4cOZowJ9F/yhVDCCG9eJCCqHP4CFFrVyRocZPBU7n9T+GjU0EcqAY5TLQVHO7B3
YVZd+uX4Z+Hi1zCUXfEkB8dFGex0mAF+N+qjAw0KSbrKaxlq7rOnUSQO7hJ9TQNrJqL5+6PgW1Nn
o1cNWuB0NFCwJqjFUbh2BdePNylV+u5LKFk0uVKsmiu92Pdc8BuQg6DIgjtcsL4pXvqQWeEN9Jtj
X93rJr53ni+eUXV8rIX09GZ/LMz7rLz/+zfaFEWJbRNDZfYUVDr0KHpcAwlofYiwIS41hUbckLFw
ihLpIVDKx1JRLwxfui9itdzgEYPzZdTf6ZFzLav9MZZQssTTm+dPCahZ6tOVRXsN4m+C7uuqsceo
DpBWmzCxTucRNlJOQbEUrmbppDQlltxNdWixy9qQ215Kev5FxwTdxgwLJ6f+xg90zAxK5Jq09KIK
GmMrS83XoCq/dVn2MOJmkOeTyQfalPvz0znL/X/9Up4ZE7qduvoc+i8h5mrBKBKur6IbVaCjvg9D
AJcaxM0YTfML3VQEqvIZBrCdvDs/+LRU76aJlgJcl1/6gafTJDdotsRwqdyEMJ2ZHudI+np+iPkx
pU+nTPpYBuUJExGO6fvfHFPA5SH2CxGuI7J9hUHARWjErpKbK9fsPKvh/cQ4YC0nBBrYornSmFkr
6RBlgXArp3qBa1zciDgM9zmY8p2RWokb2xGyH0Pi42KMqww6yvfnv/QVRPN2NqefQBkR2AETOnU0
Tz/VQHIswf25cmPdia+xiuz2FdImz3Y3DIc6zSsyz7obPodFKOHK4Slf/XhyHE0arCCMuAhwxkrC
F7gWwJUdK7e3Rqr1x3EwuwvF4K86mIYkvvWVd+OVzm1RWumNkVmOq+BIM0ZjsQt0ZSOHFS5mbaG4
SmN+aAqpwd/JR2LZtz60cY539+h9AuCl4KriX0+iiRf8jGsJSM5+oFNx8JTef9RreeLTYZfR6fTx
dS//YBeqtUfQS94Y8BoB61iATuTguosxiuis/FgPsgKiCCydafnboI4lZEewb5VxaN77ev+spwV2
cUgv2hSS92Z7oamdusdY3blGQnflYL1W9ufLgcgCRU/YC2S7s52Xp42dtKmo3KT0gr0aBfG2ibpg
S2i4t4hauKPe14ETuqQ/+EGh29m4VlbpmO9p8gvoyaem0boPXYN2XM7O3upjarkinYQ1fVvaIh5D
Zc/Y+JVPQOaTpc99xR8WlV9uqlLxv/kRjLUwai64ROgAaZg3+LL99/ltt3TAKJVNFVc2IJj30103
+HJvjCKpCCACR2k/rG/8UTyWTfJyfqDpQn03n1zd2qT5BLx4FlPxwkKbrcEbo5CT+AJ1fanZ2qSM
A5UGohaerDVk/uRrxD74VcP6r+/66WRNjA2Fgw1xe455krW8UiDYVa7AROqlFPYNb0blqzdma6oI
s9fBFEbgM4PJBEgNu24+EoaeRp3IXuGOmXVnNCW2AIn+4JNm6KN+F3rFzz+eVHBcEyRyUhJ0Xmvq
b8KjIrVe1iEc4Mp1qO+FZl0qPcJ4hlkju6zc6LGyrZFCPz/owpZhUABSADFfFbxOt4yUCxwUwq5y
U/ypsLaLrmlMAkDR+2xlpKWwPNEpp7AIZJdTcjqU0Um2U8YlTTerePEHvF+sbnQdLEJpEvg7o+uP
eEf8Xcoi24o0/vEPPvS1WzX1xmCVno5ulnZrVQ77pqIglBrGjRnUB6BqK1+5sGkAF9ImJUvW2aaz
j3SaxKzxNarcfFTbgzpmT2GVgAoqEiyylcdCQYbo/Ie9NqBnh9HkUTnpW4Bsh+x/+mWKUlaQr6XS
VTHm+Wz6yVYtxDEIHaLvkNwPQx/sJM0sjmbnq3tbraKvtij2XW0CzTK78RgMhbmCc1lebFSKeN2r
6FHNs1cT+z/sHqcOqycfagvwR2kP3wvnR9XjAmiNvbTX5ebOcFTKc3BoV7K+xWVAewvgyWs7RD2d
E8vTIqPqeAkbXXRfOwjcpMO1ama3g+o/R1RJd+cXYVrW+RpAErTJOIhJaHyfjjdgCke71CjBljuX
apl/5lW+ss5Ln6QRFbBfmXRM5hgp34Su5Y1d6fpVgKNM3eJDLFXAPpThCwz0q2atH/ruBUIANN+M
aM2uE98Jsr7KBkbMsX2NPKn9UFRFtEuz9rswCrXfV1YW4bRko9rZiQuDVK4x46/0vW8Ts7hwIqN3
gah+b1P1xi+llP+/1l9EVrhyHS0FsQkIi1KxMj0CZ53NQeCblrVN6cZS9GQl/U2nlbcGRkfnF3lt
mNmmipsmMM2mLV1E4+WdVMdbP+njnSd3wUoUmdLD+XZ6+0Gz7ZQnmO+NPR8UjuOPUGv3aSt9SBrz
qU7XKPaLJ/X1nqMiNYH+ZqvcWbKKKp4o3UiDkZLp13HjmBsoc7fCNm5kOzlKcXIhhyhRW4Z/f35K
l87NJAE+4eEx4Jjjw7o+DDu5YIulaoYgjGm3zyLti5VS49oo05+/uVmRE+/VgMwMv2HA7kiQDP5a
KXUhIwK9jnMMpG2o2/Jsb/SOV3qixEC1avobFES/Ov14r4jozsK1WS7TZGc4/lqGsrh2NKSZOUal
VTrLa6Hlqv1YYAMBT1xxpaz39+Nwn5HWYv1F8PNCLKFMoVxEWYJ9l6I/nl++eQ13ypGo+BDaUBFR
STxn75yoH7xe7VPWr1C+5WXyWQpwRzZBnit++qkv4696Ef5dq0m2r2Ml3YAs3Z3/Ca8MydlZ4a1M
4xuMI0/8uVtEHrK9Yowg3RzLZHeskhfUK+7brLc2lSFZmzYY4P1YyccSTsFlmsadW7fqPgh1a9/z
Tt1RTIk/isELXKXMLn1h0qQRbXLoHXsHcr3flX0cH4HqbiuUT7ZVPt46RuvDhpceRBWIK8XvngYJ
Lx4okld978QuuuX5DuO12LWw8NoqGuo4uK0ckzIbvzRhyJvOD70tekAYYrFipjQOVL+xCQxVTAqs
Iqb7o8UPXZCgx5Lrd0VlwYvIAwxRjQ58D3w+ZMhuMr+or3U5xmN8DPfYlDz2bdJui1i77Kv+2rdD
zY2Dstyi54kx62jiSizRY9OpLegY5QqaSGFyaKXywQzxzx0k3zx6o/Yh6DWc4fIw2weYI3xVRkfd
yLl3VaZV54oRTIGw7esW1PdhQNZ3axaNt8EPCUstUSuXcWVP9nfZ36lhPYcC0nw2HJGIQlBEONi/
5ZVxNfUejtDh/vzmnxBXNnKiaJrxH0/POv4FmoPhfeHWHfavY4cLd+AHH2UR3vlOdM8/tRKrF+5l
QIF0hk2SjemtcDogfNZeijBpd7OGJlWR2DhoBvLeU+JLe2zDbVevcbfflbQ4dcggqBNrmNwKgbjT
IfWKPm8szJwkE2RUia7wnsJX9JAjEgMgPfzeoBDgmm0MzMcxPqZp+lLk9TU/LbvxVQwHvCJIjoqD
qqIR9sMHOgrZsy6p2qFRTLGJ7CT8DT34X59tS5GCljthgigF6WgOGRvQkAFSgcKYKEC/W8Vl00v1
5ZgGH2ytQEDExobOi8YIGL/6dyvZDyh0NyuxYuECByxOhgABi4g1R0PrXalZdWPl3DbpdiL+k3oa
22C01nDP0yabxSRgBFM8hOFPxWF2p2qiKJou73MA8+k3PFEOPDhWMuwptL8bYoIp6DCnTBhAp3uA
agUWrFWbu3GnPglgKdsgy56SPLigLhNupuwH446PljDEyoZfuuqQ7iNnMNANQN72dOQMeJqj4Vrg
RiK8jG3jJcE8wxDp3RBkd0YOyzKL2hVo47Sj330tFj1YZ0zC3HOCeGxXNqLACl8bQ/IYvPEBYsTe
CmPnoHvdymBLUztpO1EIpdvxrrrRDImX97ZTuIlh3gHbjLc6Pokx9sKFlV9JuvWgleYDmKeV3u/S
xE66JpPqC/jzOXXMQD8ll3SlcFtlQ6V3X6hetElwcUX3Sdkj3w0+IY4/n78/X1+ks6mlSImULOBK
SmTydGjeJEdxK1KBwCmjjk581CWBnS/PNV0Yz1rc4/noD+bG7tNndJIvKC/tsji+Ugaz3UqgELZ4
zZR7iqrpwe+GEdVhPNY2EPcNVGIJ91X0Q9eRQ+oksYebJLaZqRlbRVQPVmw8Q5n5ahUwTopR+aTF
DabginM7WrHkCgmSnp0H3wtNTTdUjX1qjfYVdRrkD/U4wJwuDvaVKO2NZVXoVYAv2bVh+XB+etTp
HL2bHkppYOqgt79TCDES3Syc3gN5LVKSKUvSN+r0ACuEvKlGPH2RKbQO2DlfDlN2gHRG+Q3J1kMs
kvFBhtJSN4HAeiE9GmOOLbSF+3Inlfo2CvWvpg04MPJD55CbwVqlbOFiQtxjksuhDAG/crawtW+E
QVwV3BJmjz0lv2eDdA04dtH713bBqjalba+cnYVHI1g2au7ch+htkhqebqck6Q06wUbuVvA5Dk2P
nKWaUIHAodyhBFKA0h/TdOsYkncoklDZgrwnlESZjLiEhhie8dx39RNCpMBj5PFjVIAu7ssE/93c
kVaShYVbaUoScJqhfjLB+2eBuhC1X1oNhkiyQ6G2jh61zKs3YU7Pu5T9fvqf+Zn1hHwpWhoxZYqs
Ls4R5zfZ+4ADD5tcxWHSaFXNI2ofTVJ8dpe50hBfJYN8K8vBNhYoQwYIzQ3OdReSwtpi7Zn5/v2A
jhbka9jRlGi4Q6aI9ObsG1WPMEAb5m7SFCDUFcctgjHeDLW9lf3nygse2KWb3mhuQBKc/+Z3d/Fs
6NktUopQCVLUialaDRex1x+Re7juinZlhVeGmZfE7VZNAquEOJHjBo7GCMVV4SKgtzLMuwt/+hoE
VTB2YAmR+jidSF9OzUaLmMiu16ujZ5b5VaLo6f78nC2vF8TkqWUO51Gdrsk366ViqoGpSQQtsI8P
aq0/BKZ+a4bBc+s4d40PioSm1lVZlRdqY/+jwSfcJDot5J1z64ECATQeAz6DFxLewtrHxot+DnGN
nW/xvUS82o8CRDWrx2zIjysfPkWNkyg8ze+bsWcfHklSCN+EsX1QIYaT7Ctz6tTy6BtM1ELax1KP
vmD69tiL4ho+wUrK8y6UTsNDC6NvSYWVrsfpvPuZ1Y9djNd3az8HA5Y1qX/VlR/wj7nAXmZlsOlb
3n3rm8FmxZ9R8iUe0FaGpzGS1pivgqJDylelar3Gol0barZtPZnmIU/DzBVyhugUJuBEP6W9VynK
n1/B5ZGQiJlUvfDMmEUaDV5KaaIA5eJHr+8L08ymVlHPU3YcbnHibP/JJNJqprBkT6JCs2sopSMJ
VJAvGxwYs6Ea+xtssYuDhyf7rum1ZGWHLn7fm/FmO8Tq4rZRUxYt9Is7S+luRFUeS7veytAb/8FU
EmeAp5ERv+ujRAPV4SSC7aAAFN4U/4+5M1muG9my7K+U1RxhaB3AoHIAXNyOfSOR0gRGSiL6ztHj
62tBkZkhXjLEiqhJPrM30XukE4DD4X7O3ms75qXbVr7MC9hl2UfN9Dd70nXm/1ToIUUxYYW9nvmt
Av4Ogz3XNaPhEqIIEikue7cL2mYhDwQ9gmJ8+v0Fvv0q07mnHggAndoSGumTN8CUqqJ24frwMJND
YFTAycTPXVMEWlQfFLM4b+Im8aJ8Rj9l3+XDRzbdd74ar/6Ak/eiRw49qhPve5Mgu8nF3qRDkTvj
7e8v9J2vBlNmZVFQrmD7fbL7yBuxiGTi5raEvh3ZmzdelPUfTU0EV29XFIqECNTxO4PAOKVBt93C
sp2xhxW68jUhhxIVbiG27AgIHCoDMkPim7meQFMZ87cZKF4wUPLbZDokrGZS7zKleYEP1niJow9o
RVMJepb6Gnj0u4zwoa29yP2st2dNZVykk36D4rjy0kRMh0GLh+2YWArywWb0+mEiSl5zFfTM9Sfq
U+35jP9511Hu3kayNM/CouxWyUuPBKLLqhK2JPOcZrkr0SNmya4dCuelGtRoL/PYOq/ATQ2lcj30
RnGWMdKmEkid3VE9ar2Bf3IwzqC1dtuhdfvrpVSCcXCz/SA1fVfaXH1WLN8JQzAvm9B8jKhvbSZ6
vrAESKQvumHnmMonI83zcx7SV5ig013H6Rg/cgSinbyq/RRJC8lzaO9FXZWebuXNYRyUfqMoXeXr
TXrWL9MeMGbuuQWqSsx5zU2cms6uL+3wyjQLbYdKDhmlQGNhWpyahNatsKbES0L1S9329yRSKJ5R
6ld2qB0yrZ7JE511CP1tLdAb6PaXmHH9xMKJWuDCo+CnzBdzpo4EIS3hDWz5wS+TVB5pljt+wxsG
9koVnrUWD8c4y34oi9EchT7Xl6pk69mvSbV9RApbSjyOiPT03LGiCjiNeZBqbAWm6NTDWEbn6Lvp
/RQ5iRGmNgSlod0Zc/QUFmMKE/Qu0YzxiE208IZaVn7nZN9KM68vh0U+c8xeuGx3Y1A/91xz6XaG
kacBVqb9iLYgMBGE8Q0kUHYV+uzxIwOZTjUgpI7vYvCACTkbQZQSO0vb2Ngroryi8s6zG0NMFMnU
2d7SV9bjXJOq5CHA788Q50zSc4xwm6dgSPxUr8agkPFxlEn7SUPkguh8TTSxC32nFZHY2HBHj2bf
TvuCWmLkpwBU0qh6rJw230YwvFHWj+ON0w0hp0OjPyhteFGLWX0Ylcg6RnqUXcuQAIug6lPba92J
hA0zPBdrSm1omuNXC1jbruTGY5FDBWBssYmpzX6YNOUCC2QmKR9Lq8SAMXuuHmMpiOLtYCztDUhx
fYfbImNxFpmfD9bkU88tCaSq67OCVsVBUafAatt0l1aV4Merz7ba7TUis56sXlSHMLVuOUdnn1cE
M1nvKCCJdxbdU2zU2Ayw+IVeSdTID4vcPtPLzXFojq7ejM5GmZXUz9L+Ppm1vU3BwtPhVXThFIB1
8mEHdts8Jqp+0q0vdjxpZw3mMa+vc9sbbXuBMahLf4yUbS95JovRc0Ju2l5utJ4TG0rhMPfLxR12
udbAg0iVcTzXo+ipU0cRhB3f18KwSG7WZbQgo0ZetoOuhryQY8+lXbQha4bsM6/W5jbyjWLRt+pC
kAvMdWKXa71FohRFjb5T7H5M/VpOthrYaVVfKUo5XNiFOxxbjXdmq6V9GRRCae+SWdEOsDnMzBsL
M/k2VeGVHTswuYdWBNVgJv6APfZGGWivemPFSjYXAsN2Oh6Gsb2Elzf6YVN+t3plsvw6TqKA+KZF
+gqWt8YL81ActJacRJTxcry0SkzkRuEDrnPJDRbdWZbFEORrAqUbZfLVzLzK+vQaqeLNqJnbOKwf
apl+l3OteLarnFl5fulE6t5OxqO51LNnJwLDhR3Hfi+1B2Uh+Je5F0HfSKkk5/lxRmazW9rqzBH5
zaJC5nQSWQZLq+Qbzh+P6BGAnpSi22aq9mBD3g4gk9c+hrlrZ/WvTFgLdlPcXVOz+144zIupnccN
iRsHLTZHn0/OZz3nn93OfmGg3s+RsnXNcBbWyacSqNtoPAzdghJT9g+tKB5ilTM5ziEOyWp9O7rd
XeYYF0pRZsQoV+dOYgejYiJ6am6Hznw2bfRAoxghKM80pZN9xJ3RZvdG6UJesc9uL1tPEWqAlWzr
OP1FKaKj7ZSWp7mj5mnUojZzQyGV4O7zsLT8sCt+pAM30P0cV67f1O6nsgQxr4lDZcYvYRrt0qIl
aTo+i60+mJz+h5qXnxDEExijjUegm2uxlF28QDSWGne2ppzx9fc1DqVzYu0onl8a0Rdt6nJe8/hh
qMWFkdm6z8Rs/DErr3Vj2buCtWCK8vJW0XjTs6X4bAwz7AlnR0zbFb1iXwydtfpnvpFuNrC6Rpcm
UFcz0b4oZntjZlN1YJ3xesf5yjv1NRtm37azoJu08tml4BfFxZkqpbOL3FsRiq2iTc5TUWUXXSEu
ZKflfjowHUep7OfcPHYEx+wN/mEywuo6jeJ805jWtLFV6WfWECRsSDYlQXkgTkXnm86yM5v2Niun
H+PcDseG3j1GJCACYtrFYkjaxzmehuTGKsxSVjdhZU8kPSn8JVGSLUcqmC+/34a9d6xehe0GKnJA
z2+c0eEU2r0yUylLdXluDwB3RnR+zhd9vAJ5doUa93NkjvveST46U79zsKTnTrkXKhyC39NjSlNO
g8I0qnZtK/HSOXuiBf1Muavy8RKK0rVRK4dwjRdoG+a5+KGtqRnSvuk0InrbJzVXNoSn/P52vN38
otIF0bsWhdbjxcmWfzQrJYqcHgZrCH1QX8NrStCH1vb3w7zdlGLtpWlGSA1qXQ4Xr08WWaaHbjjk
gB90knES3VMUVonldiCWVB1i0IQfFUTfXpiKegaev06pC63I+r//Uj0x1bhBG0z1ZLTEwdEGn832
xQKQ4/cX9s5RcO2LY+GhAwkG8+ToGaeJWtI6rXZD2x8j19oVsYIaUm7VRv/glPvezGUsqrtko9EG
sk+qaGYlcJbbjGUXFRuAcCvmJ738bLbkqBplS1PIgA5Habl2Pup7rr/6pEzx69Cn8siqkGGZdNzN
OZ/PooT+gZuvn/76MDqZh2mypQ9qHwfT+edH7VcDn9xfotIUrPRxtTNC916T7dYq623flJf69M+I
IZzN1oMopX/eUI5PiPJfz5hpsbKpLik7kf+9bmxvOKJgTur/ES3kP4cB9ovlD/gEzZjXw0R6pYmF
9v6uH3tPuA96PtJyMvZxmwWZYv9jfTxBDfggVhsPVWcOn6+HU0Vv6+C8eA/m9ijU4VhUg7KXTva8
SOJckDIUUI6MT1ETH4X9kQ70nbeQQelcAw9x+StOKiUZEQNDVVQ8vqWgI9DN2Ta1MXDKHnbe79/E
t0uMuiIb2LTqK4TFPXk75rodkkk21S4eCO2orWLZFoU+0HwYk31mIeJa2mUKnKUTd78f+Z2T/S8j
4zF8fYtrpWRtsLlIu3UOa/cwdMzd74d4Z5lZa0A8RoBZaI9OnmK0AChZEt4/a+7OSrF38FFznCAF
+IOB3vlGrbZ36nYoWkFPnSzUhXDhoY+sMU4mH/XmVs7Z90pxgqYFbdmKD97u96YHFliq6LhE6Eme
vN0LhEqZreQ7Wma+7MRWVvpPO+/v7947D2g9H4KrtmEx01h+/YBkAnoEuF21Q5LwFUhZIC3z5l8M
QUuAYj3uLBaS10NMuNbVGlfybkrmC1EUjad3H3G+372MX8ZYJ8kvn7RIn0oRuyxQaWH5tB29DhLX
7y/jnQfiAuVDvYqYYY09ej0EqpexppxR7jpXxWiafB9qcx+r87/4OvP7Vz8gB1U0wye3a5icYlIF
45T28nko0ufBwGyOavxfXc9f45zcMtuMhsaqqe0h1VG8JSMmz3HuGyr6v79v7z+av8Y5+XYo42yg
weN6sPjdkIF4oxRknP2LMQAJ/fRTvc026GchBUh+vk92GPQh+Dz50Rbj3ctA10TWtUMa5WkttnZm
Z0KWQAG4U45pV54Pg7n//VW8s5JRalzx/5hEuZaTxVIdXNSJLuXeaoFEEfYXK/igAXmxuB+189+9
GvIP4FZBQn/Tp9NkmAsef0nG9JrbBAAgxfr9zy8HdQxUUh4+hJr1b/jlndTcKnOHTJQ7dEiXrlI1
3uAMW7NJfDV1PlABvXc96+YPS52NjcM+fTmhYllupTJWp94s7W0EleL3V/Pe6w8Ni2Uf/+7b+PhK
k5WIrIGHMxfn66ly9cUXdvKB9uW9YZCguOhfCKYwThvxOQISJwr5yBg2JA+CxBrJqQcAyO+vRn9n
18rn0mZ3TveEaJmTt3KhFu6EOROAIvRVNVNNjLe6Znt13Wzs2toqKQo019500jpYlHO0SN+N7ZdM
JF4pwNM1pZ99KyBIuNbimU3hLbq7I/Nzw374WI7mXVktgUK8tDR6TzMuB8v64AP5zuf41RWcfPfb
uEUJ4EJ0zjuD6vJzZ+q7VK0udFMGpi53v79h745mIWXDULlmxZysypHbq4ldM5kTMEjqckUysKfE
jTdVL4n7UZPwvUnATuO/BztZmqGA8iVNGEyNqdU6hRf3tmeLh39zScDX143hysB//X6Wcda1zsQN
nCDt8sL4kxrvInTvNXt7YX+wRL9/TX+NdvKGDgM157pitKUintCYd5byOdY/2G6+Pwg6DugSfD1X
ZNKvS0442E1e1MhYCLYIlPJGdatNJpsPLuW9dZod+3+Pss6VXxa2fFjUFoAVbbk09Ej4WH4CKaZA
M/8/L+dkiteIo4fZYKDBqDZO8S3Xv1jNR3Ec785slEokinGCZr/5+mr41jlD0WvrPgDU3PhiiGZX
KfaGcpevNO4Hh653791fo516adAukKpGbjkTrQ2myN0s+EFnmvsxeby/n9/vfRPIbrShToJyRhv/
+sJEo9aGSnLRDpOajxVhWzgfBZu+O99+GeJkJrQ9CXyDMjETALRRVXaqfhMb/2q+Ydhl88nHDY3/
6wuhn5OEdDdKzqkXVqzi3KiCWuVU/JEJ8t2HwwfO4dOzMi1PLicyZ7sUNl/RjpbbZItg1jq/0yGY
FB98Td+ORG1N4/S76vIA4K839pdXqNRrV00TtjorWcgwmkNLsnne9FcpB+/fT4O3XzqGwi62xnz8
dOq+HmrQ61jrsbztQsXeOs38GfnDLtbiSyWLdwBjadeWaffBoG8nBoNSY4MmhFAXrczrQWHr56Ig
2JrOxRKo9oNb5ZdF+xGJ9u2ryygW3yNCJjkrnJYOybBGs13wvMZ0CbCU0AAsIIo9JINOVUF88Mze
vSaOzVREcQS/Ua43mMqsqOF96pRsAy5slyv0C8cp+P3zemcYgjCAaDDKShxcX+tfpgZdyDyL07lg
o6X77LjPuXKv6csPFqK3qwP1dnpnwNZX98Cpy1hdUPgmmVOQsKVmYuPUanfvpCL9SCX+3uXgJ1vD
vFiCUNu/vpyoHPKkc+FYFJV5Z1r1Rhuta8wt/3gDvMrrDbwQnOPRp5ysEdqS5QZxXgUK0gysuYVG
MlGsD75H78w3C/gr/zXRSLMRen0tnZMO9dQtxU5358DSq/NCdc+HuQl0GCylWT7/fiZ8NNzJNXG0
HkP6tsWuGectLYkrR9e9tQvgNqTzVO2XfzEcxBH4PRSrEYm8vroyrlR9EAPD1ZCeHHcXWgtp4YaX
Jw4orvaDLfg769JK+8KuhTOC8/7JxJjdNh6lWhS7cSm8SYuerKUJkPfBg7tM5nnfz/ZeiT7a+L+z
8L4aVX99kb2os2WuymKHGsGvCUHTBkhzbbLLCvHni/yP6FJ/B4X6lQn1H/9vfKn3QVX/A+lS6+Hz
7+lSQf6/7p7y4el7JX9FTK0/9BdiCvUziyzfRYOa3CpT+k/ElKv+QXUcvxPa2vVj9itjyvzjp7rd
5Yc4brNM/8WYMv4ALEc+DsvpGk3v/hPG1EmOJEV61mZ2imt4IJ4e+xR5r9Omm61ksLZDDHAlqg2v
EWSIdRlJUfpRRGXvZWVGk92JgsTG1l5nPTYA5LBV85CVvLrCWdrrX+7h9Z/tll8hepgsmbiv2jBA
tzROslwpJo43nw3CSaaZb561TYfwvudocJdNSvWkS7HsOysL860aWl3Qu3UReq0MU8MfhhX/qBXy
uosqQjgThxwD6I9K4rU6wa6YgK35S6W185kQoOmgW0bTVeTYYeyr+IlwjnXTpky08pNm5cnXUBjl
bSuMBUkeoPwbpFN4I1wtO6urIt7bUYQ0yNLJuigmLBI2FXkiRmz7WXZuutGtZOlRuQ8iDUKAykG/
dpXY7KnGQ5wohr2C7+fHMm3reQVEqhdx2GIZaZZCuUnl3N0UWmF9JxKcWA13ifWaWL0G6kAvExNw
0qA3HY6RNkJasuTV3sh1i3o812Fvciux3X060XT3mkIXtachxv8iK3s5n3RiMRvKO1+TjnQhv1OI
BvNz06xQvMyW+1CPkfmUFdZ8DPNC3eROOX7V+zl0vbo1Kn4faTg4JLy5dervSpmTjmAZM9ibrF5F
XjyAAoF/1F3lOjzsUE7GhcZRNA0w2KhHpPC7cuyOZeaKzSKcFzWyuvtIL4zU6zj/b4YFDKzXTDoA
HlpYxYWWK+llWRfXJrrk7xhKJvRXUqSkK7oVIQLIYeCOWkqufopwshPkXvfVUzW1KvqZwY33hJXX
j+rcPU5ZU3upWSr7vMhqr4Naz5ij3ISp/qUwOyPa4C5RvNRSLkNrdb4OwxC9hGQZY8GfU4hK2qdM
k5et2qkXMuwN6imu+XWQ8VekK4vfWUpie2kHfdBWmphM0RyqWTMizW3sZGck9RGgQLkdEQNeUHi8
mEV/SSTo4tlZYQq/cKaWm0KZBS4c1JlCyeebsIEtnpVYfldd4T07xOyb1WG6tmZg0jurRk7CBHKc
h2XRjE2spZo31fP9ElfRFptAve+MLly8onQw4ho6Esa2I+Ynkh1hMGkMfVzm6d2A62w3OZYfFfyz
SwhIUBjlixjR+SiTPgRRqyg/LA1/0NT2T7JMU0/tu8dRn2/yCvOTmmkUk7ShP48xllSpklKE6r+K
qai9kKvelJrx3AhZ+GZM3omnY3uxWzvom3y0vdByFAi4/XwA2AJCiSSibem2kgghez917k0bZvz/
U628zxr3R0uEsu9UOqEVlbyurS7bVLXWeFXLPFU0BYK3tKEgLR1HYYI1bHPwUBUoQW1q057Ii+Qr
ySvqozT1ZRvp46j75kxaAxENGeR4/aZSs4p0uJSDeqclgT6p41VHmOo2L8Rn4K2531WT8UzxUlje
oLXGo5wHiwkUyh5knJPVflOmrorCTLh+sWZ69xZvU6aYzFVw+LO1xrUpMCY6AF6+1qBklGIe/MVR
9GME+S6ARp57ad2b9Lx199YOe+nZTUXW5Wy6fqJI15vNqN1WoVZFSGkESoO4bN3P+mRr5wpeKBYg
dRkCgsscY2NAibo30Wpam6VhOb9UofhuzZltkUI4bLthi3JrrnkfTm2H3fVkxejhmqZ9QP8U3k3z
PJrX+E0QRWmIwYjbe85MSoajOmdHdxyn6zxPxR09NCvdGKM5XWdJLNJNpCGiW9q2uotqN7zvBnvZ
m1nnQgDs2k1m2jiK1brdpKwaW7QAiV/Mk3I7Dl2GOGSiu4nDKRWoF9E2lEQXY+lLp6uBXOnzasrr
GSDoRIrfQhkC2k4Ln0rgDl2sKTxamj1dz2mKLj+V1fDD6tc3DDcF/G2Qvb5LlslL7zp1dh1GTvMg
oTTwBota3JWN3Wrnud0BV/j91+1nqfz1x43zEOd/OLh0AiFivN61GSmV6Rhx1LZXiD2flPDBysfP
SzUKr04aA3Xxcq8t6Kn68pvBYyeuu2pRzir3WSIuqf93HplOvV+tQnm3cjemVRSeShvOQC7vL23/
Qid68RBHHtfH9Ps//yf94PTPX2OPOKHgN6Z99vrPF9Ju64gwo23fc3x0aafTcb+I0F3+BFavvlnh
Vtd5004eEQO7NFfNg5VOHrlDASSVXTSExR7Z0AcdijcHDLYyq6BhbYCSSncajWcqwnU76rBbO687
H4XD5zwuDK+ztB7SvgiMbvizxfOP9sTvb2T/xY747zbX/wP3xEC1fpkzb+j1l8m3J/kU9U+/bol/
/sx/7Yn1P9hpclynlvcTr8pp6r+wq/YfmJGw7K6Ti9DBVQBQVrKL/8//Bq7Ks4UhRoubN4S447/2
xOofNp4YlBcUujjs4Qo9Aa3+E/DqakBBRYJwjvH1N7ZsO4cPZzJ9t7JcSOxqLOuODWm3NcLyQ3jy
6T6XvT/yLRYDE4P0m3pCJYzaShNXble8IGnCGEOzXezo96YMzzpb+XPC/i2v4M0rst5yTV8j0tGN
vDHPZrXqzJgJ5Fb0xr0Zkg/P5tFLtBREzpxfLGkebX958u9s5d9s5NcRAejC1rXpgZ8qEgbZWnLu
GRFiKfmnbRNMQxOEeflR0/gtPoKRdGpzAgkK8IjTVdWqK5mWziy3TRS2ewNPOSJNNnUI9KP5WGlx
dmbZbXdvzWm9LcsBQNh4x2/6Opj1YzGL3ZqoqUOEdxePDvSVaoZ1QCLHobSa7Nbqi+aDVvpbmdsq
CSC1icdh29yhtabwqjZGUTV3o3ybKt2FqJrzuWiv7cid6UQSMRCrw2aAWOAV4PyDZWzHP4/0fzsb
3q7k6x+A5ZKXbW0VnBoApyjuqc85SJU0idy/nKrsrDJDfetO3SaxldJDhXFwNcV34HABhzxH3Xic
IutJVcezKpoUv1OXbwi9PgJrvCmn0DgnNXFl6hEKR3vm9a1JnJidKUDgbahn6I6XUFRIeA1OaV1f
qr6oakqkRi1DcJwWYmTaRMYHh1AiMk5eThaiP5MrAK4CXj3ViKQLrvYkcZNtMfbRi5LO1tdlJuTI
d0mKOig65y4vlkt2XSZ58UUJ5X04LssmVMqo9Ep9HIKhhh6+EK56y4/VR9Va1C0ec3Nr2MN9H/ah
3w9R4ju8IRu3ru6rpTrMVpQ9TuFWHwzn3sQipgSRGM0kmBB5jZRpU1sP0jkFt4N1fOnP9YoNWRCa
g/os6s4ebiMj156dMufcFEIv8rRZcb/IJukeWv7zoFSh+jyz3agJXJCLvSkNe6m8aW6m67RMCp1N
RThv2zplq9XLYmb8tt1oNORxmRTlpT3OZBnE4ISAEhl9jCK9DxufrIPsqUWJDvwdMA7LUGYEzTQt
u7LLSQQl3W9H27WaHtp+1tLdHKqzOFpicHeTSYS1LSTZMGtb9hK1fRUMmVL/KBjs3sCgJLzScfJz
cgvWGoTavYDUTxsv05zwMm+7il1qK89xXqimZ8Lesrx8bnifk2EBJ5ITCXJuSLt7ifVx3pPC6T6U
brhSiSaleCxtEV7iyBgvCCK0/EHL9UPeJRlU59ocNmUNeM/vMgc4mqQCTRJRR7tmMKt5X+ahpm/b
ZBgUzyp61Os57nqVMgp8vljHMrBrR+J4AieqB5+mvDh3lxZ7Uprr7XOdxApBcVY9H2JoTzMGHHaO
gdPaqhnISSyLD/QPpiP3cqS+YKppdywaVR7oJtZcpOVkg9hAJm3mQyMtLTvUfE42YdLFll/Fib3l
hJf5Q1ND+kRuXThXepLM0V5HAx5uBiMzzhbsMotfSqFJoli6T2ZkpeomNNrpSTeblI5/WuONySRR
C8GwdHN0sbSRkm7UNMVHn2XpTZiZxKb0c6HcR5UzZeBh12JKw6Ev6LOBTai1OF3iTyIXyBXx1FSY
Vm3rZlJAVB2cqB8vqzbJX6Q9mz+cLhwj/lrOblloJ/tFzcqLxnI6kMd5+iKHoQYc4lyH8zj5Rh59
QoJxkcWF/Z0U5LvaENYnuyyyMyV3+31iINwNVVnnHLCleRXWU+GV+QquXQhDGwcDVXYfipvZHeID
+25S+ohU3pjYbvZLrU4+foD0LLb1wct709o5xiABEfcYd/Q0D+LFrT61TVQ9QWl6UKYo8nVjzvd5
jfyzwEC36Qf7GaAux/EpmTa5mEN/0Uhqb2Wn3NCqZ5+cOiNh2jHpJBopI9UwHeEH2Wej2Wh7JSY3
KU+kPKSVMH2AYCQvG9olgnYjUPT+atb6c02v6mPhuluaRtMhVaUWLHG37BfNuUO44Xg6JzCYzMW2
KnPlilAtMkO0KA4myFYQSu3i0FUwpcGmlluD8zoaErd/1AXUlrLRr/UxfUnpXx20hIgbK1Sse0XV
6kO6uMnZlGbPTbSMF2ppLC9TqiWfCtbNR2kX8QH7WbEZuvIGD4XwDCTdkVdIt/A1OoZ+yz3Z1HYn
j0aRClpfPQzcaFB4cU1eMfiHy80UzrLe1DSxks1Y5A9ggo2tiJIrncLbpq0rl6hZETuJp2YFuza9
qzay1m7HBBQ3yTGje6/blNHKsaTwRMKQZ0VRzqwq5GVOQu5tBgPFNpMvZqabbI2q8kxYmV2ibFqs
hybTsssQXs5ZIoohoA3VHIe46zdVAsJFGSv7YMzjOXWzaVtWeXJZFsnNmFBy88TCDpKag5S80fV4
OeRz/xIrDhyzLml3qj4ClUmn+qGXWAU9PVrSnag1qmhRfii6MfItnETbqG6/p2ZNvo0umysN+km5
MStV2TVV3L90Effay91UQZ8+y5x4JbYVXj1JXMbm56mMI0IwpuXcnIR7UxLGd9RE12BeMdOjndrG
55jFYgeGAL+YrPVzrYNuYjflt4x2x9Wo0VXjNLlcmu1y62Ki2DtK78m+EgQvGdNi+ItrJudNyU4l
sg3za4EZ6zE3uvKYl5P7LGQ3fc1zZ4H4TX4TjazKOO+6Eml/nPBdcep8BgtvWNdNxa4wTZPuHgnT
siWUc7xy8rzzG9tIg6EBFxSZ0XwYwcX5ia6ip9IJrdtHVLe33dRWgZYuhhca8RcZRzDi2n4B+SPn
9pJPsvltStwK3I5sztUibwMn0TFCTSG/P46XXZIUIJGM5nkol+NQLU9ZbeM4CoktrLmEipSS55bl
KXCK8tZtjWWn5sa10ROMHcfyqcDQtMNzp/oIY9oDjOxAGxJ5vcTiqo7Hu7Kd9LOm1r9FhiM3g057
KC5Xg2eY4RHWNL/Fdeg3A/UHiygoilbN85yP8kqGk4tbJt9gGDyaif0t0eZwV2b9GIiE73YuxtLn
dn4t5ji+XuaSTlDdKT90O72NcH5F7tJRyorzoNb4tkErSn6IptYOnUzibeLG7k0vcwITE2fCsEY1
hCjXzjQ8FH/SU2sWKmhB/TadUfGHrvY8603/FOsxRbDZaqfLJavdbYw9FT+zLs1HdhvicuHtiv1B
55XZT32af0qUrsmJQRzua+pvkNFa437Inb7xHRzMYSf6GiqfKTd5JdwrGdHM6vmj7yBFDV9dqSRX
pSYzqMpVlSRnuB2183GO3S9LtggTa5mZq16n6Opn3oTkkJOyJb1cKZsfmeUwhdzY6h6XWYtvNGWc
dkkdRjbqNiwtXt1nGtRCwwyJjB4MKsDa0nXOZp6chr1EYrCnS2o1qSloOraGVdClKQt7gUidepb6
lRVb1bUC2ZRyXyGrz2vwlrqprUlv9gt++8YjBya5J21vIQCoHekDYHBOPxtFCX0gdmT70vb9VENQ
mirLMzKH1BhptfV93izs9WKZQ6Es+4215KxCtaKdF0ZjXibNUpnHzIjs8FgVKRELopDWBYEE6XeR
O3kUALs1Dq3ojHOcwM6edMzu1p0LNGgJ3+eHlDXAb82uvJv6KjAKczqrSbWRnlC7kiVLDb/M2WTu
iiIcz0Bqj9iXo/oimbEiUnJmh+lZbel+nevRecmLZtoxy5eb0Y7CfYmDWNvU0EN39Eg0r+W917Z4
92YXoENu9x5K8sTy+3yJAmfO5utUj8Rwm7jOHG/6RC34BAqg8nZn8GtbyMNTb7s13ugCHii7nNrv
dRaZqkvJIsC+D9eoLqdHbSzcC7XprdjdhF2nGp5MYza1McLr4hOSzOmbzdHqR9078x3BAq27IYRV
Yp1aGfbWFGU1xltVfU7aiTWcbVJ110RlHl8P9JlyLPL9bPmsG3yF58rlWYZzddvkTIgdsULKZddM
MylFxZTjMh7LQNfi9lGJdfex5XfHAfWLYiO6fLjROCMckyrubstkUXb5nHfn9kjFtaU2mrChXhqq
7Oowfa7nGU+5bHq8j1S3Mdg2tD+qg2nAmmTfuRiLX4TTID7nicVGDFbVBVY4FfN8l4rAcVtEoTza
dEuIhBb+X/bOZNltJFnTr3JfAGmYh2UTIEGeUUc6mnIDUyklzDMC09P3B2XZvYcgi2hlr9qsc1G1
UCqDEYjw8HD/h6e+jKZgZ0VGU/0gwjcdkuyaktu+VkGueZXbLMo+0c9ITlOPcx8PQkfKdqhgdZ/S
JA/f4ayWJ4AYx/R9rTaDvNOnpDuiRNi7uVyCoKobEJVh32OR3gXpbozVyO9ViTuwqeJkp2WOcR8W
WM65PMXrD7MCHDXpEAIGURFbP1UnHY7pJI61PPEKGeX244gYEcTfZP7c4S9xVIcsF66ZdbOv2kXk
9aFTogXeBvtqHNVjJM3NjuQhekypzHMn0LIKi6Y+BGUwY75l1X+pQY7KT9AjHwlVVqZjYomXX9WP
/18g3LBkWtrM/7lp/r+KEC/b7Lw8yN/4d3XQVP8AwGMAsyEhWGqAgH3+XR00tT8gOYLBoniOsAit
6/+pDtp/UGYywXJDdqU8qL2pDtp0zJHooZjn8JKn7vU71cELHRe68WCGdZIKhcod/5zXJua8L0Rr
hrpXcr48Q44/h46W7WHafi+d7l92bL+Imp5HpKbVXdtjczPpNKHfrNiVutpF8QjQMqug6QtQzAZY
sMK36EgiWDYPS0+gdXMv7P4ON7kfbZK8jlJ7HydS4dqJle3KonxA0XDwN8ZflxKX8S1WGf0VSjTE
rPNVcEjJlVaQVee6LcUe1RPNrTB5e65yIxp5cM0dAocSUCaqaZZcebFd407I03c4DFkh7bqcSuQu
rEOn8uw0iTwTRw9UCEt84bKqKr3fP4r/Z9CU5/5H0wmMVx+/Ve1/HUTx17cOy7H/F5zQbpblX6Mf
/7X7Fn3Lv7VvC/NLWevfJ8+iLr9YknPmoMWhG/g/WBVb/oO2CjiWxeNItcGM/PfJU60/oIXgkQaA
f/k7yx+hbbCU7FX5D/4zHD6IFhadGbwDf6Muvwb5LRhTtH7QaoODDMZgVS81mqGdNMWofCfqS9fQ
BtLzxqw2Ktbrjf33KLZq4k+GjNGaSxEaQujaiOZ5GARu39FQDmReq3RuB/gBU+F1hb7lLH51Zoij
gVUjSqGZeH6Y5jIC9oAkp5/rarmfGmjz6EG0fx+B/1jvvUDVLFNDK2kxRjGhJa1lrwR5fSuCFn05
Ja+pcNAENT05AlZfyk6X06ot5Wqnd3H4QCoCAmEOpexOAyMESIAW9amWQWbsRIZsqooPxW4oSqF9
SEgwha9WPKF30dRKD0jmSuo7oRihehCg35J73u72o0D097lS8uzYtqAfNgIS2/YMMgQsGMY4ytGo
Y4Oy0ldd1aGcHSEcan0IeevvJFUNp51eRCpVn0j9KChR7qahIl3rnOCQNHJ/RMI1OUxKIYqdVFvD
xmpfROjlB3E/cI3ZVNlBp55/VHqgUWzTsPdhf5p3uqKOX+OxH3azXE4oqzsZbwaNbqjUL7SQQvNQ
tNE3egyXGwsPQ1Bi3Ho67c91lDao5vd9gRaXFWTD59hs80eQHtPGZbTM5G1HmIt4oZ0AzUcCj57C
aqYS0gByOIQZzypkN+yhzO7gPPJuBKSwsaoXp5PgY1rwyRfJPWQWll3wpmeiG50KBqWIfD0v6vt8
5BXTaSrIFrssPsrjKP2lhE2fbLTsL5aRUcEWazoXPjoLay7fVGn1xL4J/RDEfojQyZjdibTNN9pz
F+tIzwN5OI3l5LNBTz6fXKhafa10CgYZaP/dUZZJ95nN6emy2v7dGf0aCjyiRWa0eDucDxVUTqqP
Lb4rUtcmr1Gg37d4MG4oAKwbKMAKl+8EUMAklF42uAoo/1pSVX4cOKg8d2N6VLuxf6b81zxmwvhN
59sFxgjZFgocyEiF9vIqBMRcXo45jTBe7AFdmfhh1hNwLRJOI1D8jLGoNjb+xb5gQLS7AR5A7EaQ
eL2KRMEZew/itm2GFHuTgGYKhffboe36KFiSwewEFb5ktm/3vCUKNTc1q/IVcEBQ80S7V7DE/Cej
MB/48HS/EW1YjRJ3rGimV/7Q1MF+SoZ/jYq1BZO+SJ6XT0SMoBfMVQdhcfWJAsSQanYlc8H03UVC
CL8fyi2ITiufcvS3H+wgSY+1OkcILIv4UKtFuC8H2dyII9fWFE4mGFM2CuzM5c/fxBEVIL+hBny5
oWoxH0f7/TAXRrCRS1zAa5fpYp3EiUYKBiOF1XTjOjVtlLZIWYIlze3UDshdv1fz4cOU968YLKCG
p2k7DeH5MK5PAYYjY0jZAfU9Sg0K+nhO2Gz8qqtzJ5Cx/mjzAEw+n7tOgxF1I7XyJ028SoEqQeOd
ttKoa4PQwCVIs2u5CpfY8GaBadXGptwwCMVI1K0kjJ3gOoQbm/ZKxOQpRt6AeR5hfo35aVs7LZN6
xCqmKeSjSKv4NSWq3Y2tlWwEZ4An55ccn5KLHG4OSwYMZXXzTHwMuqECRZiyw9ShsPM9xlnYKqr4
2IsxXdp/9bRvcOnYmOTlobHlxYzG5M1JbkNT+nwtAzMMqP+XlU99o/+aCIM+Bg04vxJt5WlkZ/fC
GsofLTv4ccjT7C7TtcA1AyPe2DnLRzu76CFlYzOBARoJFsn+6odIgGbKjpqXr4b1T1mWkn019RmS
dYG2S0WfercD38VlvzwZFpQc3CEw9OvLvg3ssM0p4vqJnoNPaIo6RMiP7fuUBB31obwMJkyk9Onj
7XEv9i7jLoINsgltjiLDapod/nFNMqAVNfBaeoSj3tFfCY2N21FfIupqNXleAFnjPQP8Z+2MO6Ku
YY30TOlOS91HVOunkzNl4oiar3Q/VXXv2t00nKI8imBpWdkTsivaHskN2zVFPn9l4aaTbudG5WbG
YFaePiQAeylKvlpC/5LrwIfRsY0feLv0qKS2fKS0rk9OMnTe2ITVnSaJblfI46LqaYgXDZzsPg2b
lP5oL98XlM/u6Zx2HmqhMfg5LXKp+sYYARGT0lAEfo5V2FOFBY83zcS13/4MUDoxVuH1yD/r5FVy
2mxQLTCGeB0ZXi6TomNA9/X2IBcgGDQTGcUi3QLKiIPjcu7fBKpBlYBZp7A+UVH4Hlbx84iMsxvH
seQ6dHC8tC/eRZr0ASjtPsGsDQ1O048E3VwtRbqyqECh0msYK2cru7iIOMsv49mMNd4i6iCvsgsR
xH1p19AOE3UUp1lpGm+uUEtU0QoFoxByAlSiABp49sbBuwirq5FXa2LUTmKLASpiPgAoFb0x7Ip0
srw8pk9we/2vnDWEmxb4EcrIKpC78+UP+1kdZDHA621GA6+0OnJrM9qSOr86irOoiZEbkpSuljLV
Ki1IpOVEt0g4ajnfVZuDT78/FRW4ElpXv5LeVdiQJaOOZeAkfqPYtTcLFanPYdNW4dquoC5BHZQi
J4+F1bdBPYJ+T5XwbUguDigwpV8QMkLXsR3KxyQZzLsh7FBIbCR9S+Tq2ipS7TNwb+dcamsebI/f
tKCnm8Oj0+NPdNwKT2oG43h7Ga9cMrxWQX0tBSWNXv75jpjppwANjeEl5rV5D1JjeCIqAtIIY91t
Qj2isPzfxed3fwfct2yjKwvKB6P4woDGUj04H08dh7FWzST3pb6VfEMDwN/0tI8TJNF2wM2Ep/a0
ffNiana3R14S99UFoJNuE3qURTVwKXS/DT0OPbp+KPvMnwFUeUar0UsXc+NpaZN8MPmo+xC/ZtzF
4npXVpXym6RZIt/Z8KujJ9hEmGe3mY9xy+jmZZ2Cz2m2hBevfE5YatymTJGq2lowKqVRVsFLYhRM
v44jmecxodAEx0PF9EBruo2AcrmoBEsCCn0q8iX4n+eLOksjWXUZZX7Jn3lFUn4ZiApfbejAriPQ
rk3LSH+WIqt087HfkvG73Ezw4DmbC2uPko692ryDFsp9acqVn9TpMzEacL6wpOdaNI2bVUXussnQ
8MWk/fZW0i6XGTkuSnpkLtxkQKjPp61o9RDGIWroNUC/9jFFyLB0y0S3pPsxq7UfoARpbNo46rYv
I+Y9jzwDjNYdQOGV+zwcnc9jNtuusEbChjk15temVXrLo8YlfRuSDAEbBdPdBsCKjTI43B+qoNY8
de9lxPxit6KDDeUnDBRceSBvKAfVTtpPhdGJE5Se8k8RotQLEKGqql04tPYz7xxPrSXT/opZgw0Z
phwgUtl58+P20lxGLcXmRatTLOKxp61t0geaiknQJ5WParD8FVdVuF9xU27kEZe5qgKLk8cURrlU
A9YubEU/a0A2kB+UKHAE4figDI5N37F4BZMMdKC1txDPlwVGlB2WJwnjAaYnXp5/8lqOW8ADMcIy
hi5OZj4EdxOgGI/zEaJkjc1WkNJ/hoEVUH1p1OS5tQCl3l7dy3kvP4LrmyRleaOsNnwO7CZV2yBH
KHPJzjMHpKCoZ/ukjCEcltwKlXs5sOe/bg97bfJcgGx0i5BN6rAqV6AKGoWzARO/iy0AzFUpP3H1
S55uNYmH11L3FEeJ/WfQWe3OKmHdJXUy+7d/xGWoATvNm4y+4kI9WWcVjhQ1uRzBoJcKDbCGZsUn
3Om7PT38xBVhlAIfaNrkHgDnAIIztTbGv74Ib37AageULZlMHai5L7SxfKm7OXkZdQPgez9IXmIY
1X2ISe1BSrXMBa0q7WKoMxuX2OXxOl+EZZHe5M9BN8kWupoQ7WPxLewK+72hI+J7e6WvDUK3lWYn
1T3+fxXUoYbqZq8iHtA7WvSu7XV5p0AaPf6TUeho/vqibKzzqURhOgjE0nOq5TrWpkquInA/bVoO
Lffq+bWv0hqgxIbcAVoB61Ch9RAbdbsmjUogR+ZY03+AttZ5dBGkR8RaAI+IsX9XIND9WMCwJbUb
0x+2nml7HMZN2LBGegwnkXrw6JLfTgrOf9xqDQRufYmjtHxOuwRaAU72RUJI2ru90leX4FcDGdYG
pYTV94yiQauFwhIUepV91LS6eJjrNN4nerTxyr68F5kPhCCgBDS/iNDn3zQAiJcKPcv9acaWzW5Q
gIgsJ9pXcfNnZxVbb4Ct4VZhSVK51bhcGE7OAlcrNdMzmzA4gSlITk4gSRsLeXU8Ojz6AomgtLoc
nDenD6e3oY57dCfkPgg/5lqJYXIbmV5UWx1V6TLYqEVdHw+VQXq9FHDX9ntDkJt2ODEeGkbSQzaE
1j6d9Mp17Hby1WDYIkteGQ+14oUkSVZFE20VXYqilaMBY2sfFNLsmqaI9rZRfpuVGZL1nJeH2/vy
V5V7dTZ5jjrQclSc82CCna+nBAoWSxkpRXde7ndmkv7sMOUIu+5QhsWzJMfwiQBdKnH6kEj1XRzY
HohmaO/pQSrDh5Jen4dtwQG9N5CM1UFD85VUzIsyOdr49FduXsrKCxhFQe+L3tT5T8VKcC56zGN8
PbPkHc6eO017plNfwSfpHC9vFGfj4y9nf704CurK3LvIUljrwIXkgRJ1aPX7moxhsmZJS4UqTpFP
SB5DjBPuQmtG0Io240aSsezii4GB9VBekUH+rJ9ofVhicVOOqT8NMGWkKqm9Ftjcxk32iyK2GgZI
DZnUcpgw81zlMpIlz0MZRDhdp4XtZjS0DlYRtc8Q0K3j0MzxnRpY8zeYIZqHXBOOhj3YXCNrUtDp
vf0UZ42xMfMrgRJsD8FrKUheeuO1TlME+bxYbpeGfNKKjgxHjhXY3Fhf3977V4cikoD/gPvIW+J8
P9VZb1PcZfZpp8fYtiQ8fMMOXkDqfL490pXPSbyinUryupR+lp39Jmjlai1jPWUnvFWCHBhV3Rwg
1yQbS3cldIDQogPBox5O1bpa0cqTPuVVmfh5z86xe8X5IBIsy0UQQEmq++j19qyurB/q+AzIaWQD
rf0u6av3vAe1BPFlRb+jATIerLiZ7jAd+DeY6T8iOa4OxczoeyDaQu/xfAGFVOYgKrvEj/IeSfwy
wmUGacGTKRJ94/781ahZHQrHRFUW5A062cbFx2qVUojegcetK8MrdG/dRQgWge4KGkwD4eLYyI18
RPkvOpi1qeM9YBZQIpLhXrMjTJpiXd9PVMT+0qzQgFE1Gj+aKYRVBUPBk3tQ92ZK/0CD2XZvppnp
TkXQP6ezGsAzgdnfQmr4XViETeEdkXGezHTbL1ipQjbTuoW54o80Ozyzr5AXMHBEvr0hLgM0NtKo
7AMCAf6GZtj5V1LyAEZTX8V+Wc/9oTQq2FOGLRa2G6ZlyDUcoBbLGzfY5dbgUuB2XmZFY8xaJSDa
FHV9nkWxT7UlPSAEY+zrEryOBePw9vSuvD549SDG93d/HzHw8/ktBvFyZGmRL5pS8gdh40Wjdeqd
KGttP0Rq7NZl3T0bAx2EYXBU18RowLv9Iy5DCf0ZAGE0YTTutjX0pOdpB2wQIZQGyNHBKLNub4xG
ufEllavDoEhON4rrgbz9fKpCSOAlHCfyM7BxpAChhAxHAoFOmoORZm2gHTMQIg9VXhanKGjC58kp
/gyDyniYYZihljM19xoGXP7t6f/qOp6fTo2QDYADA2pEEdeyrwq9F1QZAVeLRgpOUgwhrh7Dxbls
VndTUYxPhYpkR570uZepswWjDYrB3MTzPmhBSN3+Odc2H0U3bBiW2M7b5nyZDHOEsYZGDzJ8pvE1
mCb5gNWn6kVjuuUUf5mL8NWZL/Vo8rWLI2y0XM8aUlC+zPamYtqi7SPoXE0h0tRmAX+lC8diRwFk
q9R2bd8Dz0EQ8hfhnNrm+SxV0S1CrnXqq4kj7UGbw/TiK1F36YdjN1cP+iQ9BkaQYyE7qb4NF+XD
b68zbxq84aDwE5rXNVVrEDgJ4r9GFl5D3KBHd9TKScCqwZXo9lBXghhqlDhWosjFWq/bDVqcROb0
61ZT1fZOikz7DgB0t+O3pfvW6Oud6PA0uD3oleMGJx7dUvq/CEeumfGWCRU2SblKJ1WT3EZSGo8m
5Wa+d2W7YmRAzZQ6MaXwXw6Tb/IQrahtFB70xOfie5rHxH6GGyOfcCwK3UrBgAv5nW6AoqWQyCMk
djJbbYKborfwwsKaxqctPdA6uFcqpfp0ewmu/jYAbtSVaP0R2c43WaSFmQlrL/HnbHpKbb1+SGxE
zABr6ne3R7q22NwVSwsadKi8dsLQYURWZpYnvlYvslp4OuDmqItNX+7LfAwUHR0W8Pm/QK7LjN+s
NsmYNCtVQSqmTYob6GYIuar9keBFRdzaMgG+tm+XTp8CZo+bYd1b6RoVO0ewRHCH5OAwtzo5Mzrn
YPHz+hBZkFh7kekb+/baRwOowBMFKKqBTPH5FJPMcephdEg5izI+VJWJopFDdqsh+by//dV+9aVX
kX95E8jknFDpkcs/H0t2sBof5IANIikfcCPcxU33RAL6EBjqvo+sY2IgxJtSGw2UndZb7+V6EThv
n5AR84qQqvvQPOnB+NGq/q2L8x/T02u3EhIpFLe4ehywr6v8FOM1aSLZS/yM0qebxroFYapSdpYS
D56Zp8ZhSJrqaUZ19MQUQ1weZixYJWECpwm3aghX3nVUaHlGgXYiWaYRcL5UdUtOlDacpaSfqn0M
o+F+zJtv2MOn78J2eD8kaHOBBqcxAGzVTc1uvINf0ey1umsPUUpj7PbHWwa8+HYGFhlLPxrI8upw
F+A+IP8SeJLKwng0l5xdUcm1GxQwrOHC0j2OHPNzqUb9cZqh+94e/tqJRyeXpgg7Z0EVna9Hb1kl
DDg+jzMgN6MpNaxygFwbucnVSS7MEBDQiyavdj5KUCKL0aOb5xN80f6l4vkJ+RnFoxqNOAPH3p3s
XsZMVc+f2lLXNtb41ywuFpln5uLHhr35OrqP8NQkJAJ5ZWYKj5foRfRwSmvzNCipixLOvtZgEfCB
TeE8awURyKmTZ2qCr81Q+bMSHCoZy4RW2eUKUIs4vVPt7K7T0/sWTIpeJN+7tHqwwv4B4CJ8vPRF
roafxlQ9oP3hony1N4wQOQQUyOTwSSk0NMoiF9QM/lBZ4o9OCnNafTeO6ee8Lr8vWSsikgcex3cg
0Q485R41m/MxdadUCnx5GHc1gJyhWF5I9imtq8OgGcfE7JF+De6RX79DY+hx6MRB5Oopl5R3lZmf
5Cn8LqXDfTToe0lEz2qK1TuDEQQzj7vbHczySydpxx6dw2AsToGCtag91Pi9bhmVXI2PFht+KR8a
yEWcbwlLE2E9DBzEqKAfGmujfMi7KOZnOM7rP9jjGP0xGik7LYPzoeB6z8JJl/tTUmw/ciZkPEW2
BfK/epLQTwaGwVWDb/n5KHXqJKDQZFxuQ6e+G9hJO1NSy39wQ2MaRca5MAmAwq1Gwdhdhead+LpQ
Zi8M5MSToJeebq/YlY/DQVS5USgqUPxarVg1GmlW0MT1F8ckkEZYqtppERzSaqsju/yXVieTkejQ
09JBdWiNrzP6RscpmsgwIR770EupjnxkaZ+0Mk28JK3K35TTXsqjUGt4qgIj06jwna8f1tF0oVVm
llGFv8eOLnmazGAL23xlLzAKcZJq9dKZXcU7iggil8ki/RzRnF2WG+Y+RLRg44l1dRT0muS/E//1
XrDIUodsWbvCnGqsVp0e49Q236j6XN0L1B3heoHAgQx2vmLc2LOqRSLxRaKEB73LJ28IC1RXrCrc
3952v4pVF7uBl7VNgwZm55q40/dyPEgdlA4UBkI4RXWcIwpgxe1wbJQqehZSjvtMrFop2l5mhIbB
TJF4uGv03E52uLjNyK3Keo1qrFbGHjdr+rmJ1PoV3f6/jGDGuWbsjE9jjLXcPrUkwHrF5GSPmCcr
/a6urF6/Q4FHNXb8G92HUB4Evu7KgNjSOC0S8oWlTKGr87L7boFGPaSxA/VMDnWnuOPE18pLoDaO
vu/7vP9iNjHSjBlejp1fGz1WLzFkq8FFGtX0sxJ8sRtg/vZV5t2OZ3Sp56dc6VXamZrxHUCKgU5i
TkehwCnuuamng4rpnuW2o0ARoZSRycCVG702uADZn1XnIMlcWNN4NBEPaXedY/Sp29q5+SWrZPl9
ZyJhtbO7rvm8KCf9a57p0LqRiCrcyS0n/cKROfE3kXk2MkPfw2g1xM5BlA7JBLU3v2ppor1veAYZ
oKCGFJGw3hyiXZ1a6bibLLN8aUB/HkWuVInXzkJ5YM3EfNdUSfixTu36NFHufZebERLIU1TSi5/V
x3pQxEE2pvzoxFYsu2GsjsgCVArVTMus589oD6G7aQdSlHu3t9uVd8HSvFoMJOAD86g939lSowR1
KRuxnxuUhivH/iG0NtzZTfJObipxV7abnobXjuwvSz64kzyijdWQDcoDvCupqVtdLnljK837KDaj
jZrmtaDKKUIXkaIfF9IqyImwYz3pHvsDbz1yGdXo/RkRCoyggulxHpT6cHslr8UISqiLHRgkN2Pd
WUUCTh5ag2lpHdUwKLwtFlcUZIbc/nh7pGvfDHNN2MYUoRflwvNvVvT5TLFqjP3YTLoDskf2e6xL
Ka/n0+DXvPT+hapUsBGXrq0nZBhgNdSASV9Xb7lMqH0QV6Cdi2FU79if/UnLx9Ivk/E7/TV5I1u+
spoUiZE7B6gEvdVePZmQk7aUwmx5hVdR7jqpUXpVFf+FBrq6MbFrrzOGoslDZRqww7pnbKtz06YI
hvim3eSvQcZlItuN4tVAadxYr62dAgxgr7WQsocgNO8btWr34UzyGfbyFhvlysc9+zXLwrwpC6Aj
UVtyQC9jHIdF3aVzschGMSpMQQKnUn5Cp2irOHB1sXE+oWgMKJgE8XzMriNOWg3nvxWZs9fR5vNE
NRkHFP+0jXhzZRuh70jiBtMGadK1MSxhP7S53Uh5MfU4AkOXkehKUOypsUySW2r0t8/KFbIIjZo3
A67SkMFOxKgCEPatGZxemIxAj0KdKmET1J5RtCg2l4F0KpOiOKjVoLldZjl7aHMbSddyKFfXOgXz
JfHCZg9S8+rQDos1eKrw0FnIHV7fdBVF6eJPNRvlfeJYqMS3eu3LTSod1UpsHacLOVByPpx48VZY
yJSQg1Y5M7CnsUApkZgho2WGsA5qiTYq2fUDUkM/ZvSA9Sk+4Dv/KRiSE3iUBxI41GgcT+qqr6NS
frHQ/sT359mSkZ7JxKsqnGnj0F+5GXTogzTXliokeKDzfdhDjQqRfCJmm6gpoV/q7FNRbolpXhkF
rQrWgRLnYhqxWooUyLtcSCE9kskedgLNTz+1U2VjLlc23sIzJjzjV+MAqF5FMNSw4KzHPJsbCQj1
UDv53ky79JjPY3CiH2w9OFJSvUd/LtjLTWTsVbOR/byNf94+AZcnbmlU8uiziI10RlaHewhEO1lB
TdEvwtQmNdryWEua6i/yX9/qWrOO/3fjLb/nTQCThRri/NIEB2tKJk9PQHKNcxru6widoEpt6g2m
+y/i+PnJ0qEjI+S7SG9Q2lDPB1QdNg0NFf0AKyp6X2nRbKBRkEKCDuwOZ4kZoK14aqu+egWnEVPL
bo3yNQ5ardtpJb4Fh1qxCuR7EPHoScgK7b6LWnvyZjCVrVchN2rvox4ZdHeeWit3W83I5V2fBsr7
oOK47LI2HhPXycpEfbCbqa4psIokxPatkVuvFaP2TThG2e3avGiinQwW+S+nSIdvEJzzL2iAdiS8
4CmQudKTpvc6HKtPTaSr9SFpZ0ruBeL0mYseH5KBiiTNh2nM5PdwLWX8B7K6s1E7CdL8GBhljRY+
S/XQx10mvNDE9diwJAMvnEzHoMkcHUTqDfQZMw8HswrKWj6aqTdSnXoZU0vE+2mKP6eG1FZ7OQjG
zLUCSf4yBb3+MtoxnhGoSo3ZPS2z0fZo5Q9W3yqHTDNlZJyc2QQN1OfjI78+eeibvNEx0ijSwE2F
rG2hbS8JpTYp64I5NSlp4oG2iu6qlCXg8iwHBQP1lGpCk3aS3jg4WZRa4urT1OzTckJt1daDndKm
FqpPi3eIiONnuw6Qm0IzNvQKpFsQfdhCo/0qcK+2JmAL+mIWZNel+nK+NZMR8cW4tp1DayHEX4ey
C7qx3GmF4ZWRpbjkwe/hN+o0zAZUhenXGZVgBjr4hfcmHhtB0N5XVvGBnbn/7WMKqZluEvIa3EjG
EiXfHFOrQpMn4C46WF30MMyaNe0aSX4p4lL/rEgc39vDXVx/5KoUufBnN/DjhspyPlzY1UkU1XPs
6yGKfOwo252jpH+0dQqBYxKCnQjafZwqX8cKB4/bgy/LfPYZlsGZIn2Wxd5nXeCdx1wTfYQPFJz+
aJdr4TtEAj8paZrvKlH9NPT+3T8YkLYvqTLqTHRkz2cbS7NdD1XPRdZXgZ+lRfcBr8bGcybqrHpt
mIj5db9dcAHUT3OQW55FJkNfxcFCghsX9cxSFiYZzJA5bhFMW3v64jpZRiGH4S7RAKCtC4lOOsIb
CJlaHaJ3GhoyZVspi/ZRO4n9EGBScXspl6VafTuKOzQpaIByba9Jr8VIyzKL6uUdZz3VJaxfikr2
Y2CiWEvj10JUsTKWtsVW1+YiTVgm+mbgVWip+7BBYY8HT5LH8i6fw/4Q9O0W8vfKcnIzk3aD3Qf8
tcbYjabe9mo8AVgoC+FLc2odunmM96Y8jY8pUooby3mZliwC+4zHYVxwCWsYGIKlkpoEdeQHlaoe
TZFp76tw1O5QMgz81o6rUzeJzMe+JbhXQqtEO3kxxkFP9fX2h72yvmhD6+S9MDboa6/SsAq5aikq
woiEePpeGFr4FBuKfLo9yC/XvtX2ORtldSgQLTIayYYxHERNvIMNk7iq1P6gSgM7h+tjRx/m5NTj
IQlpSFDi86ZyQv6WjubOCRI36mwcl4EDeEMq7wNzoVBN0X6K6TjE3OijLL8MbfKuy2maAHhESdJq
dsAf7imqmPu267Y8F6/tGKAHSy8RpAdn8Dy21KLqA0vF3rNtJX038ITZp6b8EVha72HJt0XKu3we
s2HQVzFhrVHeUNb98NHKpWTurNCP+vovK85UL5l07V0K5dzLA+O9oU3pHsxY9EAA7qgc4UaGxJl0
32vGb2N8l99iA10HCUGIM1ZN3kKzuxKmf+g7SJDvJW0IUQlqEQVXB8ofmakf7AyJ0Nt76EoEWjoA
aA4s4DXYNecLzosxzJWOjRq33UsRJuqrE4r8gwJG4FWJ9NrFvpYjkmETtLV7r1xcDE3JhXNKh8hY
7V6KP7MyxXHk44dxHyqYi6VBgMr7kNHHtighdikuU9n4ZbQEcSp4ySzkl836O/WMv2qDpGuokenO
+59mlNLOzUj3pP4bXY9jiJSd1zbiEQpFguBT/c0yynYvMOPah5Xk3l7DK4fd5EHHzcRUlv7n+RoK
UZrG5LCGY6F2B8dCxtlREGr4B6PweOQ7Aaqw1mV6ipxxDLsg9AeekR47WoVfOG1ZL1/9KGDeaAlB
oOBYrOaSpikNRNSPAMPMLnIEshelmXLKTabWzctLggraxla4uoDwNhaVCfAv685aKse501ta6Le6
873uFGVvhHG+sdMvqwQk0pxyHBgoCi+9wvOplU2gJzaQA5QekupZrxehWmWW92ERiQMStplHNSXd
A/+TPkpVjVR0k8l7sJvxB8Bpgzv0o07FWzee+7nDqC9JFXLYxprvk6rI0MYX/K+UbYrUXV0d0AwI
FlDFpvx6/rsRyY6DTpL5JMIZdib+hkSk6Oc/2F3UXZc6+RJ5V4exSsugsWsGkc2287UkN/ZmU1Te
749ClgzjgpINpbjVKJrVpQM9LT70jEBFMVmNK5as4PYolw8nvvQClVnEfqBMrjPUXKSOHlgdkTSU
k0/1MOunTKa7ZM4xEjzUaDzwYVAnBlDNczW+oONigRAASpmChD8OIyqyCGKDZimKeqOCcC1HoWgv
M4pqoWq8zvnUkEZ9CPv8wF0ivoEm0xCrzWZXzuca15A24SHN3QLJQEdNM4NqKMxDkmCSt7FKy2Kv
sgf6B5AAkWiikbmuQs9zGRci7aTDlJfOcxiPD3Uo2YtUvn4wEi1/LqohdyMn+ElTKv8Z6CEJwNyP
L5VRKi+3f8yVPY6cH5k9HZNFcHLJC9482EKnHZrWLqUDAvG1h8CWsosCqDW/O8qCnyTbBkK1iD6u
Lru2VGBYzCg/mZk67uQuaU5Rlm4JalyGUEZhPZcIynlaMwt1nE7SQpmDA4A/FXMCHIFjlPlcVY3H
owq+xJULddw4WZT4Lj4nw9K64E5dTL7XCiptPGmNMXbBIcMtTomVh0rLq+/0gmx5L+vp4FfgknH2
dMpGc0XeZu+NwBr7XZMbo7Ib5JlLuLLk9wDtphdwYhKXsPxsJo7zIez19E/kym19j1YzrwZtVvPX
KNLU77VmTrNbWWIy3bmP5T9FpiDsXOv2JFFF6nL9NDYjkrgODdvMDYJUxeBCm5NXjE+zAFZj7ODO
kUdBuLM0MINeqyTO6MVGGQZe0BuS4+KS2CRgX7LwsZ+6+KHJRfB1HCRkZEcHe79QTNkuTSAy7lSw
si+9qPSPyjDmP4tOLf6VVGEdI28pGwNtSaNnOzsx74Jfpoad8xQjcGR6bSEzVECZe2SXmyMZmDVU
QFZMCO9zn0bfE7vmBJRpG3+TBkfJd8gPoAesluKTOU8w3yF/fFLKuUK8W2MP+EmkFghhdwKEELjW
76OuiGczLjCdgpHTHCec97B+pc8L6kiVHpRGj4O9BnjnGAl8dHeqJGd/4iExfC4qvX3JdGXe4TfT
vth0j9zIyB9SkUsIqiFpXQAYqii4FAOWfH1t3P9vzs5rR26jDdM39BNgDqckm9OTpVHWCSHLNnMs
5qvfhwIWULO5zZUBwzBg2dVVrPCFN3C7WB9zaqPvmzQNTwXlIuG3pTNj5iSPzrmT0kR3M+TQJB+F
/lr+q7ayznb10UkSj5zIaJHTzEgV0GuTBA6loTMG8Lyj70q5DI3fK0r/kg5xNt+1Ro3Z5f9y5Nkn
HETAkSRWDBe71p33UobJzyCXxqcclZLCRX0zfDc1TvcWgb+K3NLOQE8rhYR1Cwl39MnOTQlTjaL4
fPv0r6f78r6jRgV5nHYY4jBX9IGodawpzNIwiLAR8cIYgYa+UtQ7S5if/nwkkDsrAxUNDDL7y9uM
yKJR26igOo7YyGMt4n+7PmteZEckB6Hn3pwAiKmYMwLfIJq+HKlKoygeppiRSA2CJirax6UODU/0
0tfbc7pGwgOvRZkMxRvuTrqzm6Eyu7ZtiQ0a1JFApklbio+SRaefu0E785DM+OQIOv0AjP04GuBJ
YkB0dMutg2y+IT+CHyATA9Pq2bwTY60BpRtDJygivIXyySxcY3KmoNLLT+rcP0KUxtEgtEfPCMWP
MrUpbvRO9dhK3T+R8z2VxseuC78ltvloxpr5b18v0VmkWn3wyu98FwpJcAvJZPGF3S7W1FiLLlfs
tU4Swx1+DH/nouhP8KND9/Z32XltdPq6wLRghtB622TMNp5CWanlYRAaZuUPhUG7r7csn0K2jBJE
ruH2ARLkz/cdzZ9VrWrV0wKvdrnvojDB2aJfS9NWJH8dOmXGDyQdz/xZ8z8sJSwn6kccXCSfN4fJ
UjrdiUuGcrJYdvski10AQw16kt1yMKvdPU5Uyv624dhAPr2clmPgtIKWhxMM7QhMpgoL6+RIhjiJ
RXVO2G4P9yOP70kylMFv7Lq8xwvi6Clf1267x5HQIcdD+xa/vs3aYnYUzVQqnGBJlTygaEiDPJ7s
AAMYzUcTt/3YTGQnuVEefdXdkWmrIPfEhcLevZy+gY1Lirm2E+DJNZxKLBRcPW7sB2lAWjVLxujT
XKXtCZs+9eAjX8d/AOksqCcGfTz6eZuR7Qg5lTaCg9uDckdev1bobzhHalN7p1Ih+ObjWuymLUp4
bGjTJPgUBaUUJr5IzfAHbK8n0HXWQUN8dz5kISBmKKpcCVTrBEFNnqlOoCdm80LXsGLnJvrd7bO/
rsrVTgF7b/DI4K66FTY1QEw4BByMUiLlNLSaCDRlyp/lOm2fSyqvB3fN3u2rrrrlIHOozV2x0DFX
mUAZOYFUxs2rMyN6E9Ud3oTVUHDLDCreXxpOAEKLX8t2POrz71113KbkCewV1diiDBIscWK5YPhQ
s8Z7K56cd2pqSW6vIstCvwsymJxMX26v8d6Z+G3QrcTUWCshSDcGFXQlfwozTB/xNUsCeHgFNnKY
GFVaq/uSZX68PfDubKmEgstcta+3shmdicsSuCQ+Lv0zRENa/Mm1PD/LXdN6cxdXH5Dg+nl7zJ2K
MiUYFaju2ksik9icw9400hApJ06IEv+ocvIX0vP470E3Ja/X5iFAKGXBbKXUVRzao/KhRbPXjSSB
e2dncEdjawqmUcLb3bC+GFLbvBNGZ76oCwIFBVskgKxrnhvdAf9DfzigfY/9IsU1YJloqyIHV/Kf
av3Ptiyit9uz292+yImjd8vuBfp8eb3p6VTF1ciKGqWUCVcGb/XYC4dAHqeEn0mOjmqGTd6jbEWa
qzhheyS3snP/UN3lcdEpuFKG2tzs+IdaZFs8Lx0uyM+ynOTPyWT3z62lF96ildWzbAzFk91ZjiuQ
rnebuBnfSeRxfqlksm9mFl5x/WSfR6TF3LkfwlNewKLO8MD0BhlEZbfY46MqLbKLRx2eSFF7RmUL
HcmlMJ+TXMEnquvkT4Y9TK6oheU7iPyd5EjEvqyCRpn4LZ65qMojEoOopikareUpWehwn3qNJoqO
whcNVD3umju7WMpnHdX/r4oSZfe3v9bOFYryIXK/wB4ofG2DaLnPG0lu2VNGVwzPtT04JzmJtYMr
bed4r1LvdKhQvKafudkTcWEkoWo3BJSGZJ2iYkLstFZwsm8FpaI5y3216DBS5DEJbs/vV2y+ub1X
3Aq6n9zeJCbrAvxW86gSZRgHg9cWTG5xX8daMzxCVFd7zzYnOUSFs56/50aq3NcRB0KNM3TZ8sk6
wQSbZg/ch/6tTNr+Q4fzrO4h+SQ/2XJclahMC4EEc6Ik9/FijX/MaFpZFiuTiXuJKHzbqMjmzJZy
aV0zLD/PUoTlmqViadbGTeUvqt77pqEhN0dCEUhOfwQi3DtFGohe3ru1yrfFokZgPaa5rQjSCiC2
sxrqbleL/Gwo4cEVvLcFAWxRKuICAsyrXX6hRNgWMnhMVEmGKEhsNPQiOZIPtuA1ZY31JHhfAyDc
h61fTarfNsKUFEmBOy8RXjuOSaCIxMaMbxQI8E2Eavh6DenwQbRt9F44xvIwhnmSnxMpT2h/gO0k
B6rmLnO7yUk+3N6kv5Cv201KwQxsFRUlCkvrK/Xbb6scS0pDK3eCsTP9RnK+TylIQ7kvTmVknGtM
pIcqf3FCaiSR/laM8l/ZsDzXc/EQtTXeSONprBPPkMsPA4XxutO8zJrOklKdVKSMJQdafcSG6TXc
w3qndVWkZQ7Wd+chpei3wgYga1KP2yQQSW72GRQHOyBBAunag08p6n41wzOeFKfrfGsFhh6s27o1
tutGfx28ArkygfzmXslnOeuXxbSD2erFxzBJjVcH2ARe0fOUMd2mc1yy9/YviOvqVxDXY+uK3vkh
tTr/phmS+XWGbP4zBNvY+vo0PadU5ws3NpL0myopCFzOKKV+yTMDj9O2QkPVm8NQ/ZqFqRIfrODO
w8kK0jpBVRGo0zYvmHo07ONytoPO+ZHnxfKI9G1xX9YgyuwBpeZWzkw3btrspEUwH24v5U6PdtVm
MoDrgKiFULx5NfFcDq0aPkmQ0g92rbR5VEJxJ6XtR4x2aX0rZSD1+YfSUd5iU/pXhyqjJkLxb/+M
3V1k0ToiP/r1fF8eBAU55CgDjBYskfOijPFav194L8skOjlh07lW+M/tEfduH9D2pENrFAic6XLE
sc/ReiIvDmplRIOosC1MnrmCbo/yCzmz3anccHgwQC+Gybw94YmMkkvP89ZF83dIu3aAsSXEFADi
vpoVCQ7cNMNrGir3U1a2ZxDHvecosfHJDifIq4ml35lK1NwtOFYGaVKOZ1rZ8dOMYuMjYoRagONi
ep7MOH9B1f3PG5arqPqKCVpBJngLXa6SWDSpFLVmB82gZo+0+NRAVkesNiO1vXOWVHqOJGk6OBC7
n4YYGcYzDDMQLpeDUg9fUGZZ7IDKTEoFs8HsuGqMgwhh79hRqIQtRbuSLE+9HAVH4brVwtEOcsWu
AlhLJmXR0QmwAk0/GUYinpIlcR6LcrA/tDn+1rd3xl41hCLIKjCDMsFKHr4cP2yHxsklxs8wfDwZ
hGPEkllyX4GM8Lowdj5YeTISBYyLK1sZ1XOzVw9+xO5Kr7AvkHy8jtvmp1QnQK8Gqh92rCsuDtv6
uUNyw7891dujOPLmqBngFScq53Ygaa146kWJYoAjdf9lLuDlFABmwPaxJrx4S6nazBRYBFtV6bEa
6BXLj2xEXP7DXMCyoHdESAuU7XKU3Mgwd+0H9maCG7QWmR/wXj0CgO9tTUB48AXhOa0a6JeD4MLZ
IRnMbTjFpfqK4XPysjgEYtJsp2ctt9AMmQTCD02lnhzQZgdz3MtT6XXxC/Bnglu6ZfmHlpZVOmrL
HI3YQmcqbRd43lmPuUFj298700m/6lqGkzOmSjKGp7IhZbRzo0Z/IOPMHBfrnjrCZacM/+0Ham6u
I1WDjTv8YNHrKA2UR5WZeURNpaC21zowfc0UK0Yva6z6dcEnLvK0nr+7UtasnRTLKd64PqM3zcnF
99sfdS9NIdamb0wMBrJ/8waCyojrocmJYSro4UDcDaIHXgUomuM5Jac+dVpveJNszR9uj7z37q0k
YTqK3EEwLC6/dKaqjUlDnVdoieJ3LXYQfmNmX5W2/WD39ltsYfp4e0ST/+P2Qfp9xM0G1nMbgIvM
O4SWMu7oxc/cUpczzC9vGRfp4EzuBd94b4ABQ9YXXtuWsNe0fdJnPa9sPkrlVyydp8at0fU+NQKt
ipjI42kRqM+Ws/Q5NjvnYUSd0p80O/N6u/8bdP0fGwRCLudZX9l9ICXAE1+ueOtIdi/RBAkiVN/O
ZakPD/8fWcfOd70YZXOClyFuo2i9WGdECe5QE9cDVAFNuopCvMuiOXmV5P+QT6HBZoNgoqhF2q1d
zoy9O0rOes1q1TKSCCyzZ67Fjdv751rAiwVER2fVuPmF89lsIBNfQqUCqkhxSR3eG70TE68UjT/F
SnwSkWJ/btNuDmYRtr7QZ+2h0kr9B/3H4VUxwvwhziTJW3pgF7d/2M6lSSKwokLJnmWKipfTRy1W
74YKhZp4MTEstwBJ4zlJptTLhldkBc0zTFSDwdC+2HI7fLo9+rWIjIOk07omSCTAyJc3y1KQiCw0
M8KAlHFoPSeNxuc4NIbaS+BvINGHv6Gf2SJ6U5pVO2Ul9cduIknW49I1Bk6PYIZduyRB8SW6xifM
mPI4SKsEC/se/j9y+3auH/zsnZvPWovN1koKBRi5uX+sScWZelwrTo46Ps99Xzw0UtN/dvIYeZEB
vRSLwlcgi9A84N7sBAW0I+gVQ1UHMrLtrWayQuGsRxSB2lH/t5JOvZcOi33Avt8Z5RcEkpNurcq3
xuWmcNI8HczFtgJlxqvVdexaE66h18XBrXp93qGbArRceXrccttyspxbrVaJwQpC4eS+LGXxW5y2
qWfok3U3kfa4hRNmb7f33M6ga7MFdBFQmBUUczk5tmNdZwrWJXqoisZdbGd+VznKl9BU26eqXsqf
rTWZB8HBzpVO2RAS5lqwQFds2+bB0yih/hRbAeLZ0QMFV/E2G9QW7EjR0FalXtoodfjSOmBOpsl0
XpAPqYPKpIkpbLrXulX/ecJAmYyjTy1zhbpuMUFxb4eRLTQzyJ0wP2tZ09/hcNucbi/39cvJKPBc
0eMD1wXN7nK561yPE7zLzADHu/zcEk/4KIn4KOpNJCnVkYjs0XCbrSs0R3TsKjOABWR6Qq7bkzOA
4JWtPvTVZPjzKJ3jT7JHR01DiPLXd/+tFpXkUist0mwGk1a3d1NHDzavpfFg+1xfOIyyBujc0Zg9
brtMrTA1LB2EGZihmvlaKKb3gxZpQPAkxsMS+ckCceAtyXRELlzX6zLwodAIFptXn6IwDe/Lz5dH
tVPkc23imZ1J3pwL5PD0vLlPMms4akVcD8X0gHOwoBCHtpXNOkcehwDSCJJqVO9h5IX38pQ16cGl
szOjVQAIm4yVynYFxKRmUESQrowgj6XoMUtS9TwAIwqqxqoObuudoWDV0qhZkYywsDaPq97HiE2U
MbzuRKqQzlsaD+cRx6+r5agUtDvUKmy3epUBz9p8p1jEiWhHRw9KI6kCaUQCNxrV8U6BR3iwGXcu
UDzBTBnXixUQsIVj00hru3jR9QAXbHi2WYj4YxwZL/KSZF+UVpHvKNktB19tpzPBMnIKdBjVkKC2
lHlZIWnCnVpDx5YkuBmRtptq2w9zS38Y8qxFB3PQ38ZI/Zk6WvIh04AR4gWTBNPiOHdxZigPC1oi
vpnrXRDZWR7UopXdDjGjJyscP9++9XbW6FeRjHgZ9ziEzi6PDRlJSBK40GvAnp7Ljrsh8HSQaOe2
COPz7cF27jzyTtrPrM2Kk173xm93ED06x0b+SQ9wRdceCT2MO2mWBnQOMUCZpWL8Y9Q/YRbwHrJd
pDlBWF6ON+b1yBEGkRsuwDZbBZZzYRfJwax2dvQvthKGzqssxfbwWOmQNnWeMIo562+mk8+nKF86
5P65zm8v4PqDN5cciSwEdZpHQMC3MFUcyfNSSy2qgnOrvIaOiBAlSI5C7R2wP+JZ3OKoQdHMpqV9
uW5NYU0Gkq1qgFmx9CA5dvgmsqimK4WOSeYmulSd7Kae7nEfm/4pqnYOykmf7lv0IV5p0RiPjkk7
1EiaakF0J8/Rp1AyvFeS2O2teBEeoEjznZHHc/CnC0RzmHLmWvPl8Fmbi6zTmqoza1sNMoMie16H
P227jf7LIKuUC2Kg2hoRXi6P0ixFj4iyGuDnPQCRq8R3M2rKj7encn1YsEkmzUNbiiIRfffLUfQi
ylLECCgto7Dn0oeJvaXrSBOAUaASnRzy/67f7ssB1csBpRGSdzqZFmIXUvcw521F7TIu/hmrLHmI
n2K4fko/eKRnFlIvPZlYMsUBslDjtwKnK9jglvMmRNWcrIQaJzlkeSdqBPZur8v1ceNngkNfy8c0
VLYNPy1ZGkB7lhXMSdZ4TU8gWI9y74IF0A4+9A7dgLHQDqCIy33FU3K5JPgWOWC4sN9OIqQQoZ61
vlJViic16RSEZU2lHPnue7muhI9S0+wPmS55ZtmUB3fM9cHnh2BusFZySei21D7dIUOD8WEFOJIN
5zFEW16bnaPi0U7RmmFgEtAOgDBzhVGKyiUXIe1rug4RdH/ISucojHu3sRuyK6NG/WVGsjHHheyx
Bg2NQqSiHHzfvamurpprvxEc3RaXVaUxaQ89/yCOLB3P1bjyNLnX//gmJdBfQcbAF0gtti1GubaV
ajVkCpJutPxwHudzWlrl6fZe3TtSNKUJ4daRYFBd7h+5bydYNOpKabMAAdrKdFYW658xtki6VQXG
05gVDyoxwEHos3dIVpnztcS7avesP+y3lxZJ2S7MG51FXGrrsRNGeBJhjlW4Uh4NtXdPcTsRegMx
RZxEuxwKTwVNqme+19hPpT+kdLQUJUlxVe541A39zxOZXykaLSIQtCsB53I8BaVrIU2jFZjqXN2r
fZK7+RDbB6HD7qy439dTv17Am1kNyrwC9ycqC6Vle3RNatLwpDwnxfhJm5r83e2N8osidvmyM6u1
EUephvBxe8AT6n4x+EBOHqCmU1U2kxc6vQoGeQ4DNdKi+0UbaCFRiQC8mkwPKt6QkD7q/FxM6PES
KHa+Inf6vZxqqEYUQ+53UvI3TET1mU6eAuTXqM5Kp9QPXTZ8W3LoFY4CNmEIi/61LC3tBOkhctEC
iXwFKXa/U8ChRGlYgvRf4rvbE95bX6poBGcr1Ufe9qW1ptfqeaGiIrW5GuR5FgaUHRgPTgDtR005
wpSuH2y7wFxrq7cmfQCk/i+3TUYDUA5j2wzmrirR2e8dz2Id/RhPDS+KtNoV0GPOaO6a55H4K4B5
gjHA2MaviT7a56YfNFeKljkwFgx18l4fvVmGSTKIQnHR0h+ee0x/niLeR/omtnhwQns62+Yw+v2y
gj3HaL63Fqf1gIDJleugJnyu2xB/ZJw9NIFqrVnZLqPYZjVhu5Uad+qspY/VhLbA/2ql7aKkba0g
KyBQ1tIiHvKUd2+hyfjl9sfZu7Z+X6vN5q+VJmaP0SASjtq4bVdon43OUF6bMNW8RlPNO+TlDM8B
NOXdHnnn8gfPhZCcQ8pLEWHdNr/dW1NUObqwEq7lwWie+gltdSUX4nx7lJ3bEXQcTzp6pusduQmt
QMlOmQm7ORjyDtvH3KjPiVY9TcYkDq6R6/QKO67fRtrsuqLQkDrPI66RKDI8TS1HLDEAaUsLkCNL
wjK3laX2vywi3Ali4DVI3TqbSPA5ukakvDpGOd2VTi3RM0iP8Mx7i0g1nvbY2gAytoXCuImjWq8p
FGZtj0KNLJXopY3qQycZR5i53aG4LVYADVjerdFxLLVJZCi5RbCZNX7jqB9g+6ZnUYFSuL0zdtof
pDy/DbVu0N82YFXkPZhd0wwk07CeHSuuAxFW2ZMOByuYnLD+LlX5v6k9da45NPFDYhPr9WVruU0u
t499af7MAfwfxET/j59F/wOduB3qTjeUTtIVBedCK2X5zlIwzfRnu1LVU1LJpmvD/UKWIhnn17pY
9NYNjUY82qNeC7/BAeNszhXQM3SOmq9ZJ09HxdOdlJHq+9rkBB6Ml9RWNAiBKz7+wCfSYxPpiTio
q+lxcazvirO8xhKoKlkhgdFhvsXpO62fzoMaP48r4rnPkndzLd2bSvm5Mjpv1uQXYUneuCBAe/vz
Xl8vRHsU7nh4YMMgDnb5dQXtx06tjCVAUD+8R+Wt92R0AA820fXbto5Chr76DJMkrq2s3/aQHcpG
jxjZEhgibsgG8ucwC1+UQZieJUP1/NM58RpRsgaEBK/lqoJT92FiQFRSg17VmgAyYQ6JVUifbo/y
K+zevJ9r+gHDnYiIysNmUhSJrEXklMdtSQpBBvTj/OgY0XDqkg7lL/yogkIV9TnC+cStl2o8Y2/X
+MTF+WmetPEkYRlwyoo5PUt5rr84fbo8maMJ9p3n9ZSai/Llf9AxFFDwBnbtNabXcmmNJ3Atugtj
6gjZuAONY8tS7UcfbEUQb2X45qWZIyvTzWDV2Ps516Jy0dcZ/FTW0XYPp86TtEG9k9RieRc7JaBL
J6H4URTGmcb+Ie/+em/ycyhSrcx2mF5bHw78d6c5TR0ziFdsi2gLVIzUSL8zQr1w03xB8NeWEq9Y
9Qnl3PynHcoB4nmeuUT2gzu2ch+00FgPttf6Xa++O8UUoOTknTyYl5vZkUD15AQLgYjDJ0Ki8oOZ
Rc2HbkDMuJblf8zEqs8FlN9AW1CovL3r9taELI32HjpdMHU2D7U6DllqpqEZkCrOvpJMC2ZFyZE/
9PV5ha+GEij1IqJRVBkvp9gr4SgoftNoq3DnNcJ+fCrn/JMOT+OUds6fI5kYDpc48JgW+dkWorBS
Nfqktcygj0PrFE5a4jcqStq3l26nkccweFbo1KLJPLeiX4WINUUaaTCVWda7yCjlHiX3L4vaOP7M
P38fZyQ32tZ40KIK3Wn72ZYMP+6nz7d/yPXqYjGPzCRSSDDUEHa9XN1WFYoZ5aMaTHP+jWRV9QwJ
AnTk5DaQtLI72K/XsQLDwRnje1L2R2HtcrjGGHBGNks10BdJ6l0KSL075EX8qJqV/seNoMuxttuT
NxXVx4xCYChPT6Y5/G2pyGn+h/XDcAi1ak4f5m2XE8qrMDNaE2TmPMNRtXtHPmlzXZ2stiMnteaj
ysjeAhqQr9dFBLivryHtb68XlrzzChhWgsmqO7dCr+6VMLI8CUOZTrentjcUBTyZAgk1bboPl0OV
coGiBNpewBNK+dQnQMjkzsZ6zQqzg6H2dqG5TotLBKrktv2Jri8EclwhSDV1/VWr6voBmd/6FAED
fAzrsjnYhuuuvrw2eYspisBQWcmZW4wf1/WcxUnF1BaZkuBIWe+UYP1KxtcVp1BuCl+ClehPuXN0
Aq4vTYZW6RHAxCX+2PpQAjhPVBHlSoDRfXtX4WDilhjcHCzo/iicZ2SOUN/bln2WTpobxU4U3HwV
3et6KkxoHxz5m+3tEHqgpILIDkFu2+yQum9r5Ev5bKsrACyvecG6s8ZERm/agwnt7RBAOby8JE4g
VjaHGSltBWZZowRyKnI3jSbTb+Ne9SMyf7eDRHyQGu7EH8CDFWzVkPEykJxa5/7bQVtRessoIXOd
K13yTrIRDNLlyHAzPBlOBRsodjX0xH3TCdWz3MjLva42jdeWlvDCsS4Pduz1/Pk55D7IyKyibtvW
SShIU2lqywGVJPM0V3YPii/D1A3a6Am61Y8/PfuXw22ehVKulIErCN9DYUOBkpskGHkvA1jGH2+P
dL1Tifc5+KtiDHHZ9kITKCkURclIq97HndOE4ylXyubAeuZ6p9JK5OWh3koGCTPt8mvaokRit3IW
xOZEeU9IHgUl8M97Sm9HLeZfCPnLywUkGvJD6McCC6IFdTmWUzZFRLYpB30vQs0b5Sn8vpSqofnN
iPKPO0gizPwxDxeiMlzVH1OApnUQtVXcP/BHxuhUCTWW7qQwqweECaX2/TzZ2rdBT7XGWypr8WM8
+16aeOxLDFQWsMCd2bWo1JaJLd5Uqf9ppEP9Ca+wVHHDul++pEvYjm7X9lAi40FS6VCkY56/xvZI
HlAoaaOg/yuxLFkL9HWyqk9yPirw3bRR/26Injt4Wvst/p9+fpN8HigKdYOVub65QnB1omdqDnIw
iaK7a6dEJkeN42+3R9mRzeLOXeuZdCwoimzVD2KCU6hoaMiHk0TfNxnjl7JcWgT0UEVIn4x6llJ4
DqWR+liZNVBM7aF756S9Rs011OanRDLGx6wPu9duyUKYgeCsjhLT9Q673DjsG0pea2MFu6ct+GKB
9JS3tdJRUZ7Qljfr2KP/YaM5PNrL5E+VLi2uIam2fNcMOXadYegA6RW5aYzUQUa98x1woY+URMIf
hmiTYjXH6vL72gy14mw5HTFC2jUa2IZEnAxhIROqNXXyg0bx4NxFicEAMSKyiys0nCOhZNkQMyuw
V6VLMlMqLhCEuvF0UYVnraMKCPNZVV+g+SxPiSWsN1mfcCCTm64UfmjhGOaiVhaXHmqT/UlRESvx
lNBwJjet5AF216CKpzmtcy+FrwpTuMjKH8IoMXcVsqR8SwhQnpMKx5XzXMxUb1CYV0822u8VkBGQ
6l6YokfsirjVJz+3jX540pxCkHFpMXopMe1IKsGU5W9vqOsAAiQOARioBRBN+hbaOMpZok5lNgfa
ZJaPK6fV18a4eGk7CUBL4cSQwUX5ambTkfDs9X3JyOAzqCCSOFwxLXBLpQ3s0JpvDXk4q8BSfc0u
h4O9uDMKWaOGuwovn4VqxeUdRpCpS2NKkaTr0xEp2QXrA30y/xggimnFevZX9iWB3+ZWVozGQpiv
W4Ko6pJHE4yYl5iF/R/m8vsom9Aha6CKa227QC5qer9o5ipwNPhct3fE9QvDXAB9ECuwYChIXK7Y
aGejhPIVK5aVjVu1iebqWbl4ETfcQfL4y3Jwc1EApAMryJ2pkbdtko4mb7WhmVVwHXpPcSGeivxL
S1bVPuSSunAjSHnzJCY5Kh+lrIU1HWsjPjORPFeSm2qSbZ66Re9+1HU8PDm2Hod3ejg3nxzq3rHX
1hLctxpSIFpejSO5Trv0mPZVpfrShXBm/aFR0qMq8s6JYretlYTVeAG82+X6ZRkGUTPV0WC2M/th
HruINo5YibWyWnqlLaSTVMxU5OPY+uM3aEXVMTAYK4KYLRErL8cUR5yUTxfpsp+n0OMpIcv/ZZQV
MbiC3WxSxcsJRuB6rWS254BEiDqrUYy+pIVH6cV1nLgSA8jX/i8y5XKUVm4LSIw6FIBZiz8vxtDd
gVPM7yoEgLzCQXju9rbf4VhS4aNRs1YxwAtuA9NxMfO2pxcbFCCfH/NOHSpPSZYvkRYivM3hdqea
aNiZFeMzbCnnHS7y9Z0FVtLV7KF8a8tF3MtVNGAFhneDNMjIvyUVmKZRbc562xCB1+nfeifHn6AP
lQdX0PV6rbcPtykVEGAL206yKWqrlxt9ClpdGYOxLbOneE7MD6ExqRj79uZBYL0DWlk7W3AOEaZE
+UHf3BMEN0OIssuE5pMDgjtNoockFuHDpMqfzElLA0RKIJCgeXgm5yg8pdL756TWPt3+bnu/g4bN
GnSvnXqqmpcbpZnD1JSnbgSwWtZfgW3lkIPo/r2r6qj9V5IoygASGIvypDXj/L5UrNbCD876Uepj
cSRVcX15ktutWm+EgSsXchMyT3lisDV+qXnTU9Raq38yEJrzizlX//g1AC5ESYNXe0WUG5s3x0pj
TKNyhhqGMfo+zFLvC+A7B/nG3vJSvaYeRGywcss3y4sPlmMOZj4GFLg/IqoTevlAt3ZeEIyZ8qel
Mx4ma9Q9SR3ujS79i3LDERBuJ4UlVSSpIq0itgYUffmJ1dmwhnyO2dYZGkoGOwmPRTV6zXWtcant
VTQBHC2Yyr7wunEWD2GKl0OVRJ1XJIN+cFOsG/vy0eLXULGiu0P3hbT68tdkNaWPQTKGoEhM7a0W
9eKPfRUdsAl3dhIa76iprT1PqvWbZ0RpbOgRglGkRm0Q4o/Eh24x+9SVJU0czOhXDeD3Ka2UxbXY
tkqSkrpuaznjCCWceLoJlFFWceJLO0TNZDVOkDJOYkLmqF0qt1YHrYOcVRbnwaz6x1xpvqtF0esn
CNApCV1TZTrovWgp3D7Sxs9tOSjSA5aCaYtcQl5C7yBMfhFdPHy2kPn5Ox8qPJ5KXHHTQWbfYP9l
HmVM2/d4nRuFOO6otecBQvfyc8l1KemIh+FkA+LsROppf5vQZ/7ZlxpefF1sv89DI/9uS1l0r1ej
9azXUu2i5UwHKUHrutaH9rEtLHV200x2mJRincHgApOOIZbfvs22e2v9sdRCKdOAOVpRA5c/tq1r
yQynvglGvbS8eFksQpdxOQjxtm8Fo7ChUDKhco2G1LZzH1rtqhKQNgHIMaiiPYlOHteVGybz9xI0
ye05XZHa1uEo8sIuA4i/QuEuJ5VHdoHBNdCmUWTOqejn2e/1wfSl1d/ZXgwBqLLR3utTrJ9lGVdT
p0ilszCav9J25DlVI3EyRS9cNVM7N1va5n7saZoAUz1Kh6464PxWlb9WaC9y3sAANr8VsHI8EJQG
VWzGL9bcJE9aHjvv1c5s7xWpokfUaWGLH0VbvcHKnN9Sq1pr/zNIlVRPa9VbRKW9Xxz9SBx9Z2/Q
x6HhgLoFnjxbbfRyxhXdqIsmmDBrh8ynxUFWRUfuDjvHhSiIUaAXUGba1jGsRsYYJqyxo57b/AWR
dvGM29Tg9UlpPNdhaT6jRpudYuR1D1LRK1goa4+hAGZKwM7BhG8JWGGhosGH40mQG8XnwqwcN9Jk
5FjaTO4/TBiFvYQCGqwuwm91ZqLRnE3jwXO3vXWRk6R0L9vU02EWUWi5/PxYORvqaGlDMCyYkSet
KR6algoWghpHIuO7Q639qlW4aMVfXw6FEqqUdDZqa0tm/yOyWbufq+SLWdRHdIirdV0nZZITkGOR
GKAQezkSiuFVUVvFEDQhdqRyjDmPlWXaB3Nuo1OTIdgyIZ7nh2Pefszkcjnp2h9TCvgN5MZrgOYQ
0WvbF8aMWG1lcPpgscFeaEnR8Vx0R9fnzpquGbitU4SVsUverGlqLA70ybCH8FpmwClF6JEo9Y8F
NYCDN3NvKKhZButKWZ1G6+WixgJQnlWZPQiUXPYVPcofqmpuHqbxSBJveyLXpQMZyrmgZo4nwmZP
LoY2jXFE2z225NKLJLotvW1k5xbzbFdbNPGGh28XgBU68sq8sg9bh0ZWioIzjwXds80ksW3T2rFu
+yBK5h7rME1xjbqHWu9EravES0m9Ni6bDyJec3B5uTN78Ge90tb/h73z6G4bS/P+V/GpPTTI4T3T
vQBAUtGSbEsOGxzZVgEXOeMCn/79QbarRMptjndzumdTVS6aRLjpCf9wMSdefRrp5LgsN2trGEWG
y6G5vGuiMj2S+/xsLFYf9hVvsyJu1s+ftzjoZEQJsNKtOgFMsBGq37VxPW6ADFtHhv1wEwY4wRHA
OFC6WkXHDpJfIvp5wGK+2Xp9rQazSVg0TNGxI/NJS/V5QMZlLMpjlE9X1Bv03P0nou4JTCKu6q1h
Dmh/A1mdPxkqs8CPZ8c9l9jswI3BNfV1LrsOA+0kwT2pnPVW86lupwKVTWOKNnVp62GemEYLFtDp
wxYK0daZ83xYBdSjelePkNp98nfzozZ0dGLrReBYHWddNZPITpgxoIdYn896j9WfKgTbhop5tD97
UwcEK21FF+R26X7lh9RHyxz6u9o04jhMx24s6bZCjfOXXlS7NB9LNN6jvH6IUitx/dIsLeAu9jgm
Wy+y0PRwS224tUYNx93YyFbZHoT51aRY3hVZBNiLTMdvhWmGdKyqcWOmqgJhQBEuJRa77m6mpZvF
kZDsMFhiKNBSXeOBlfT58kjwUnMyU6ve5tUoQ9XI6t3k+Vg01Zpwjlxr3Z8Ohp2gjMo+eTwYK/tg
2JEPmUFtF/UW9GsbFp4ehSj8ZqBu6F7XjhKFyIEeO/GfpMH2rwp7zcaWdS0eEQ0eJDRDDfsT1Lfg
CTsF5Kgw8yws7Hb1JB8X79pqcm+gXzilwIAjPkb8sFW/WE6CzfQyQ1kR9hx9Qp9nmTazLebXzZBV
1s6s+i7Zmjrit1Eb2Rk9q3ypNxI5/fnM9lrxZobDO/pKAsF7I5o+0v0S24dN5CXIqBmk7jJQUkNi
MUReqId0cKHfO0UfQ5iO7X7YOlMsMjQkNBVheqPBWRbfMLlsJlcY81mbyfmLahYjbSe7OjNXx8tZ
xSWLy5jDO4WFjsn8MnoVZ4UFAeXXge+L8qblEazBU0abj2OXqHJ/FZdNrxZK3WWUQhjOVElpqRbD
sNyIpc4K+CZV5utqa5SsoyzpT/u+NnqKab3yaclRrDpTl7F6NIZFAH2jiuoPRYGEkylUsq20we3d
78Ylp1mydP0mrWu72MSpujSnKNLh5zCVc1Xc/PqhXiTjbEhMkdUbxgARyGvff6gkGYw+G1qx7THI
hq00msMSmobS3ESzpziYRwqvDjIl4cTIodG14ShrLw9qCZtsU7mmRuk6qr4Fj//1Rf6/+LG6+TZd
u3/+N3/+UtUzSNykP/jjP6/Hx7Yf2sdXVw9192o7lF8f2FfK/15/5K8v7f/EP6/El7bqqj/7w7+1
9yWu9P1Owof+Ye8PmxLk4Xw7PLbzm0fy0/7pAtzz+jf/px++enz6lXdz/fiPP75UA8pM/FrMzf/x
/aOzr//4Y20p/9fzn//+2euHgq8FD3PxUL466/KH8mt3+L3Hh67/xx+K452QAqNlSYhNaZ9s/49X
0+PTR652QguIajwbAWPMPvTHqxKN2+Qff2h8i2IvMST7A+fRqlcFd/b7RzAgmQzQbcmxsW3448cd
7g3a34P4iirMDbY1ffePP17AP1fUDGAqlLfWuyA/3Z9cpRynsqwTBFZE1u9S8oFrvUh8uUD80ToZ
b3tDEx/RlfnqTnp846gSY4ulC9VGw+EkGyP2hcpDf3mu/LidU8OvhatvVsP6m84cZaCN6dlgjx9z
/Hm/0H3SzmwJ8PHZi//+WHuPcdgAfQL/0HKijou+5AvHtgRdcdEadM4Xg4kZZ3dOPde+3kwI49sy
GV7P87xLmrnXAz2piaLSWhpBFVfjKc0+cV3plJZzTdqXjSKNc1WlklW7pQRanY/D29bN6jdyqd+r
+TG9iCdG2t5hAI1rxTAwD4y1fXFQgdDdTDQxaNZth+x9stHM9h1yM/JjZTao0HjQ2QNb1tVDNZvl
m7qZ7rDGVK/KGJ8RUZSFEZhGmd6MalHfp82Sz77eeREodnsgdvGK6TFBL/usTPqPwNqMs0JNxgew
nzqH/1yUt707VIGiznRdEco6az1UfX0vIbrzqx5AsJmX9XZOxHvVzqM4BGATcYDMVoJamKD8+DSQ
v7Wr/MsdYm9X+R/uPf8Ld5WV/PKvd5Xd8PD1Ma+G+vH5jrJ+5/uOYmsnaFSQ1a1mzw4wtL93FD5C
34UNY+XsUVpcscY/dhT7hLCfrJdTi7SGr/29o1gnwL9B6Zn0hQmDUaD6jR1l3TCeT2f6ArAu13h9
xY+Bld/fUOyaQGs2xiEk6ngftfoCCKAX4SQ76Sf6MTTs088dXs5Cg4k2Ehw71Bn2L9eaZVSB1CTQ
jkzbJ6Nz+w3h3vQppuV3vkxdM/nCTTXpWzGa7dUw1ytWz9DO1GzpVd/WhIqekzPoH1sdfRhRRsob
RPPnmLrqbN7qq9VjSDSEnBPMeXVn4Si1g4dJcylqXB2QjTjH/qc8z3Ndf4f9UF0HsseS2xupnclC
PZvnRXaBbUX9EFJYb7axPScx/rJzTVgbjdntlCT4/BjemN4+mzo/2RefKg2Hr4c4mkmCxR+Dwlx5
nqgpwN3xJVpfj5c3n0oSizt7si1tYyuqEegNjSL2x9Gp/LlUPvFfJrQ1M2f/UMre6zCQSgj0FmQr
Skdip+SQI5SEP1V8lwIkCrxMkI6gVdDO/lIuoDysJgMlk45D4Y/LqG00JIS+duOYpqCaPPt8atL5
LG9Sq/H70j6Vam8VvmOn7oUqoBlMs6Fc4pxA3QJsU4Phr56X/lJo8a0RJ9mHFGzzEgmCnF+/qRfy
HsxbejsA5MAUQXU59KtcljavNTLZUJULbL0xJ/N2455ULXbd0Z+1tL6Ee6PstMn2e22w/GWIN31S
qIEuNP2i1KR8209P0hdMnrEboMZk6r2SFfGuwCdhc+SGD488bni10mGFrZBoGnL7Qwuqb4JPnfck
LFHKge1Gp6P0Pog2kr5jUuPFjgX/W6kmYSkoVxSLZ2FM3Y5HNGYOE/Sn+wDzDqbYWVvhB1Oszy1k
V6y4D1cVg42lAFwrNTT0jzzu+jMHM5nfJ0qBxk4X9Klt9qzkkKZN4+ZZ2odZDCyis1oZurLVwjw2
u6DrDXmKLom9oX7kUqOJo/OsS4GkV3YcaHlUHXv7L7c5XEdXTcKVaAIFfB2dZ7djFVHpACXqwhxp
5Uu9ynHGNio49Ik1TX6UTMWtakSWvimLvn4AD3NOG1u/wImpvHZ0zCRHdym3Kb+e+NNYRlfT0Da/
K5QDEowuItJQRJ/gnQ/TIdk3jg4ntQuXaa1KeOJq0crz3p7U88EFjtZ/N879reP7un4s3/bt42NP
VnAY5P+bHOG0VZ5N3zXx2MsMTh9EL54f309//0dGoJ3A9EOJDGj46u3zVz7gmCdU/ZxVZ2OVFYXj
+dfprasnKtUpAIgAJVhw6+z/kQ+4J6BgSXnJ40gXPJo9v3F6r5vG81XGgU3pEUiVC8eEf3F3z6f1
4rYGtOPE2ZQ0uTk5K8pIInO9s2oWZoSdlVddOeOoPMou669t2VIYePamfnJkrVd4eQfowdH+BrJ9
2NDX0yYDrd1iO1FW2bZtDALcpNTwV4qOFDEPN671WVe9HSA8ZD4vkJ1W0ypRoU72ptC0JlTrBZZM
mRdHnuflG+U6lLQQZ0Pc84XycOLmagWsBnusMVOv22oGpYKpPW2kVO1VE5J43p82Tam8tuVgvR9l
pYvtr1/piyIXcdgKkKXJSTsL0s7+oHpO2ThpqpubuW26TW139hXqAx4cha7YSdsqKYxExyheuJG8
GElwPRymeIiT23ALB5fVi2jlzlobOoxp7FeJSNQzxcwNOhGJXnsbT2ptfNa32mqq7DWl49MNopzo
Ybx7HYOHvKsXdZpxzMyty7K2czwWRrt5yETvAa6tYgSK09YzLshFsXqv0yWbOQgBTPuesUg4fUm0
rJYAZez53KkGTBjF7HeqWxVyJ8DpOH7rYPj4FWiH0gRurZTgfLUpuksMkX5gsNI3Tm6Yn92sycbt
zInQnxapZuaB3Xj2m3j2xKcFUSX7treSvLgzM5lD17XmJj1Fr9b+GFtzZL42ci8Z7jJzzinRpXSg
3DLT9ECz6SXguFqM751VQHejSdOrX0dDrr+NbafsgplO/t1iL4O280wILr49JR6JWWvay6bUo+HB
blLti0E4GqrQQoyLahRS+pEEQwIrV+2RdVRHrQ5MbXSu3IFy7cZyeO1YBiRIUw/w/Yl03TyvA2T2
ImNbpkpdhUi1AOUbezkUod73eu0X1dQkYU9yfVa2kIc29kqCD6AMF5iAOJzE5jCj/Z9Hg/XaRULo
XYwMs4eH5bJ4vswX99KZCtEi1yXcL0UuQZVxcLXFGj6ZIQTRdKeKLELP3F5mGdgslGGH1NejQkvo
7ZLp1NhHmdIF1bui+LPxhJlQnJcUK3md403Zjp+rVMyNn6cgn/D/tIiyTVc2XyIEZYNF6bTTVplG
uHlkJLd57ySXXmd7H9p4TB4nQM+4NCmqh2uBuxgfcprSOyxU+p1jKu5Fkc3OeJEqnvmxqZX8Rm8g
G/mi083zcvDAPTvS0K+kRFTLXxbNux3BArShLSiEYhYU69s4q0QRkl53GyRUGjuYStVcgtE1p9dS
SwbA0YUstdCrcEXzLV1J7imwJLd1nuXKRpi1N6Da49oiyOF0bFyQhul9QRk5WyHWRObn+Ly2YLGW
xizpWKTRcullMi3CWi+8N8LxmiFIFHr9QdVlyw4rFQUD3tm1ABVG2CViNqIsS9gllV2dmlMefzbH
2Uarx8tTiilRjaBlP/am33hV+qV2qrWk2mONvKlBC1aBXtiKcZ0aUx8Fc0nNbZPJrnqdIlsgA1FE
y5t5mKuPbr/oX+K+EpYvGyW6xT7PvU6y1LF9Dfnxu2ZwmOPppHWPTuWWN55QTTWI8y69nYXWx5s0
UvMWLc0i7baupVj3pqIWn1pg1X96Za+4vodo86eOiPizFsOJZ3PREsL5qbRBuJpZoZ6SpVrR9Zi3
s+qDLBVGgL/VgJZtXuH7y16eu4Gq0lrERSRjnWhO6t3Yo5X0oT6WJLZFZGSBVkLX9+PCqoqgE4Bc
cU82Mt92yQ/CbFjtZ+xGUREj0YnufPpomr4ValWboT4BCwpG4S0fG8VWEriMfflgxZUsfT3pqxTD
iUHabGTKKjk46kBkhtRt9VCAQ0jCaGhnjZSrA2WLAGgeXxt1l3aBkRWw7WwXl+rdMBp1ghSRCgMD
YGmu7vD1bnO/Z+0sZDQNbrSeViZsA6rQ2VxGVz7IoVWcMKucGodk6k4AvBwDcD9xQ0zzOm2NKaRo
qCbn6OZkVlBPqVGGU+aWD25sFjcLszfxoybRDd9oq+XanpVSQ1pqjL54Q52aW5bb8DGPFfVdo1i4
HVcEAaovaUelfqvqUxp0aa3FIYoRrRvo5WxgyNW2mRdC57XeFVXaO6dlZaRtWNruWJ1PQ8/MlFlr
3w1UClK/Vku3wHihy7TTXx+lL1r7HGn2itmCAkjABU5s/1DTbHcQPSnhBqK8EkNngI7x2UzGjj1u
yTz7gmNY6mdNWhB2S02lVTgvumJtGzaCY4j+wyQEyQOSwLXsgYQxgv8HtRaX/lg6lLm1QfvZus27
2wqGxHm65PUb02Hkfv3sP7saSAJUXFATpTN+0JuG+r9UdpdaG5FXys0EfR65OsXdjkZuXiVp//jr
y72QnlilJDkBEMagaUHgdHC9Fnxvy4ZmbsYlHm4TV5QJtJLBkYHaIk7sW2kJHGlK0nTapAoeeXd6
79Kx60eW4ab3mi4PG9Ou5xDVFPNKHcoOgwAkl6JAGct5ujIoXePflCvdHJhzLPpHdAmS7y3G38uJ
/s0bJdT8ng3ui3zo/KF4EF8e9jKi9Rs/MiL7BCVEgIJ0YMFCPpUtv/dIHPeEYiIr3UP9EcG+ZzmR
5p6Q2q41AdAByLevddAfOZFzQiFiza4wTqVaAAH5N3Ii1OMOI1nU+WiP4DdDH44s62DR633WDx4G
eNtFU5uRIExfiU8mwdvEuiTyrMp6rUl42puKxuiAHkvZ4N2VKePs5+qMMa2pjjQciqJDRRt6kin9
IVmiqzJPnMtetYyC5rOdLhtpwJoc7Fw5dUQ+0Kccxvmu9Lwlgo3XDHowd2P2vu6duNzQFDlPoqR4
M+eYNQdN79izb8cuPYrJyqVJidEkVM0xxuNQaRxMmRbY6JGP6o5xj467ulY2TeMyj/TqQ5NTjuzq
yOYGdSO6dvOqHPHbG03UXO3BS3eN1Wk33aQW3mliFPLexvGu4nDtIY40QMaKoGgmUyEoIlTyCZpe
V8grynDUNfkYax5ueKIp5J2Wuuqp1LK8CNRFy874I/U+NnrtPW5S+meHPl3vA8EWD4NuQz5s9CzW
Aiu2dLHpBx0bem0Z1HsAXeZ78O4ov07svZ8xQG4uzGmynI1wSqUO1BqtPL9HqylFq8tV3uFkgKaR
qPDqIAk3p7MynRHhXIaEwemA93yonY7DDiyNSYFPVzvdb7QoQrKj16oYpIumfPJkOsKNRAvTxKVw
dDetAbi9gl1X4gcv+g96YSRfIurRrl/ZdXStT5Um/AisiBEmi9d/0shqDX/BYI65Q41vuRynLP0A
u8YL6M+7Yyi0LCVYq3pLhmiGi0+tqdSZrxRWZwaCjPNxbAYpAvixUDhH0abbrrPEh1GP0GWxY0UP
FEwcbF9G+lRuzT4r0JxTvCkKxihpk200jOat3Rmy2CV9Mp2bswlxhgss8pjSyIuMHnz+itGnogAU
FajF/pGZVp2t8rtia+lJuREMIsEtVqmAaY41014m24DeVsQd8t3sG4dkzRzRwLglVtvWVnOjOEsa
5s6EiJXVKpsu8daTQIyXeM97N1qqTt8qob+30/8nVL9W0uK/7mBdVbSaH9v2od/b8Ncv/Whh6ScA
T/G0BvhKqwpk1V9FMFs/AYaNd/pa6QXDvIos/d3CWnUvAaxqVBMgMP6939sndJzYmfmfSC0ClP+t
/f6wXsIphL0XyNjV8Bw03jrLntV2RxegldTZuAbb6O6gQy8fk0zuBjMHDliYk3Y+IcByWzR29SgX
ad8IZZHnCDgr56S8w0c7znR03bPhQs/N+GwWev4GVkP+HXz5W/Pt371Z+mQI86/n2tsHcA2vLkTf
d69AYbx6/TiK7vm0e/r+39OOqiIxw1rzA0OxFsK+xxlMO9DXGuIaBA3MrxVk82PaOScE+uA0qNjS
ogeq/Pe8I86g9QLcALz9U+TyO/PuCev8vPSJ0DghDq1b9BqAZRyCP9NazKtVlgpwqU+vkLXJ3hil
oc5h4cT6TSqzfJe4VXJu4ZKLiZlVjRQRu2gAd+TQv/cnpZeFH03al2pIxFbliL0XVL8q362s+bXe
ay0BBTTPwocxrVzksv7kxqP8vOqC4aacNBmCDWb7CJDlWKryAsXEw3GSrW5SaAbRilizi2eLCuHw
GJcjuYSxZYsHD77Yn1KzlcuUTvbqM0ZLzvdK7UxBvuat5+LhvhbxxIelGc8gQIJhftqTfmvx/Ce0
Kqht/2qzfteKUnx9+Pq0et5Vnx/iam/5rN/+sXzUE9hXnN8cseyxQJr+Xj7aibcOLCcv2HqIP6ys
H8tHO1l1rdGrYXFR0F8j+B9hOl0NE8UCZFsRcIXXav7O8uESe40DtGSYYusPscBRul4/fzbBCAti
2cSWFyTTNOzGsTM2k5R9+Ozt/KQ98UTrfLZIASGD6V+7xKvoEInpQbuznQQS9xJtWQXO2zthEDpu
8m60oFqhKfsxS0xF8WehNHaozqnUNgvIKtXXeimvZ6sU83aBFADwoFZHWDZrSo3i+ZBCXrR7EXSJ
qsvLGhTydQE4Nd8sris/m0XUc+gYSraLZdHfL52JQKfO5mCFYwP7OUDCr/u4WHV7084Uai46e4mo
p4NWuM3FoDf+kA9tD47Um1s6w0pBxQrGlXUW5SCAzlKnGW9So8tRDhtr+Xp0qW9jUph5Ch2CuWmD
JjLLy6IkQPfTshwoQi8RioCeyeMF6uQtf07O1MQB+sXVNWBEcS9gn6QUa+3hvuEgnALAGqIlLyjn
yyF3UvgXXWue6WlGc3QSlFDtQh+XDY0YQBsFNbzMdwVY9qDKEpBkVgYEipIZ6smjZpbvisVdlLCy
TPt1YgxR5zfoU96u8gMZnKU82hpl2aAiIc3IDcweP0bSD8pjgalk+mvaMfrnLHYp46Fy53799TQ5
mIzwFClYUJZZIXw66Rur6PlkzArZ687cKoGxdN5pJxed3SwZtr++ymE16ttl0IwBKwjXjlbL/mXm
MgKSjigkWWE5nWXCedONmh5WEDEuXAqCgYii6EJLqyFg2aaXMkqPNZfWfXtvPfCkq9oDxyAAVf65
fwtxWtNsKGoF1eWku8pla5yKTuj+YiY1YHT6zr9+5vXNHV6PTYarrpQhKlH71+tNQ2ammipBXZCp
mIvVh3nfZQFK18f8PNeSxOG1UD7lOvB9eceH1KymTiLszlOq2X0plF2ji+6DMo82+tGJ0ve+YZTW
EipVinmGbXU3VYxw4lQVIKQNUvJLKoKJG8iyGq+bkfveRWR/nm8ao4A223OmRUbciLBm+bjBDAhm
IymyXdR6l90mpedcpXbVflPM/q2D798+alyH6l9Hje+GNvsWLwbUparuZxheWvR/nXyOdrJKAJEQ
gHcnNV3PsB8FKv0EsrZNdLgugnUV/nXy6RyKUAtoH4D2J25cU5nvJx8fgfynm4+hFQyaVdLhNwpU
65R/tiToXaPLy6GE/h3hK5ad+0tixmsnSvoF5NaU9feYFMW+NlXV6jSEiGgv/hzbtL43tIoK3V8v
7ebbFZ6jbg+W4rfrgkNc0cMrX4Pne77JLTPuwDW83S1vTg85cNs3aUe7Ragl0mq/vtbBUny6FmxW
onYKcRy+B8ueVzmM4zjHW4xQswCzH7jLSPEe2VzWOz58k6DtoZpzwBPGHJScu850ClvjKmQJxabv
imnrRFp2StW7xONUFpdKFW10c9d2U3H26yc8zDoZRZoLqOawj6IgesgRtqYhXtyca0v0ejdOYl7S
17mq1EFs9VZom7Y2v2P4Adn8HP39kwGkl0EwvhopUdM/eFzDitK+UlE0m6JGBFGpYkDkpktgNVZy
BGzxkzdLirsS7Nc4jR7C/lzxvKRuJ0VBiqWrxY0eIZLiLaU4g4WUXVCA/2Rl6gXkzPw076mC/frV
viAZr++WWG19SojeAFT3r24rHe6liqVs6rFyg6R2lh1VWcMvMJg4LSathd8E89st52Er0sXw9R6j
Ps2dgJJRKqRIECSqsI68k5+9foMODncGNAM9+f27WjROzKoylA1VWm9rA94OKCHj+SDgo//+GwDm
Tw0b3RA2sRfuGk06idwUyRa1jAqUQGR9Tio3/1SOjXWHs/CIR9gU1Gpang3ZpdIAaySmSiEJyWa7
jP1ym2nRUcW7FykvAwONkHrOan+DqOXB1mUVah333Qo6lQZ5bJs7hS9VBNBDUXtahUFN7r7L41l7
DTEKRbV6mpOgoCD72quM6XzSJ+X9YEu+NWt5EnbgIoIYQgOQPFzX59Jw6AcVcdi1rnkpYuVzkVHp
RSbOKX1Fivw0tSfrLZrQpJtH3vjL9QyWH/Ioq5liJPN+f3QzGPjkKoxumzjZ1hqX4cLxUjAGXaVK
NYiqRP1TRhUa77MiZWiYfSQRuxl1H7+VGmSKTOarQipECfVYe+/pHdhz2MRxAknAmI8hGl+ID1J0
WyVbwZhxipFIHeywEq7yjKhotFmqqAr7NgWQUJUQvApAGhdpUmlvOuxlKzbfcrhagC7epPqAXEA6
R0rma00Ejtc0eoP71yklT1lH22PK+R+97gGvWUUgVN8147fYD043olGTW2wyIuErlXQuBBZ5N0J6
+RuRW7T7SziwUOPpdPfmjla1fm65lvVG2JELq6STs19ps+dPwI7vMlo3dynx4pfehKSmDXi4/no4
X54/dKDgooPOc811l94fTWO0Ris2zGgTGWK8y+tZ3cEXs46cPz+/CiKdUELoWh2ecjWCdJHiqdHG
wxg1nPT5sapt98ijvAwX1mYaz7JiV3F6W7elZ4myUjVYbVlwVUEy96GVLs6HVjcKNEfKnGaDE/tD
PbXB3JbHLL5+cmX65gQDAPY5A9ZK2vMrp13vUQztvM1oGSkagXNGsp7Rbmk7ICzO3RS3yT2Cqc6R
J34htwKSkD1mFZpAI8gAPbx/4TaxhZKkhrcxKtWoAEW70b0xtt2D3qUoqHitpaBkqSrbTEyYtqiz
upxWsqihVqd6vcplOPVlkqnzV+ptl81UdKG+Ksn7WQmFP9JT5WJMHOPdosR4FNtlmbxRsrL4Qh8P
UeLaS2/kkEW7X0/Jl0fqt40TtgcFFCbn/kPJ2mhmOODeJqm9cWtOrveWtgeOfj0bvCOHLe311zA/
kp2nyGOiaz9/pSw4uvQqGtZPhOpnsyijtagA0PA2VVYPu741kyBSyjag7+bs0qwZr3OlQMJmnqJQ
SStOWM3KtkuuGjeFHs2bpnTvMweCkQSkF8JZBbWuOnAzKpPCQzehD9lOelir9WNsWIBfivYhFzgU
97pxjEXyNP77cR+FKcC37NM0jSDW7b/KWEptTEbH2TSx7rxZ2E78yPTERVL0Wr+aBUEbo2dwJvrI
DHOr8c5k0VY3UdvF978e1J/eCsotqI2s7XCE+fdvRZa5YYisYo20WcuBPLQP47AgqGcM3ZmLd9U1
Rouq35gQdpuuHX1waZea0fZvjtzIuqMdvpO1kocEPxT/F9PLYzTziU7ZZmzaS1gwZ8tiqWdw2MQl
ERr8bzr58E3jy7lTzFOKDd6OQkMe1kK3jqzfn8z0J4Vv6In4OeiHyvqJoUeFQmCHcHFl3EEDca9s
VupFh9wvAPzYgZCjPeCkMl8oTtccEXT+yaa8aumwW5LDmbh07o9IhQqkkzZcHZuY6AqncHdrFFix
PL3v/0vLvyPjVz4tHZRnk/AFTORbM+delF9g5z4VpPvk8dWufSwfvorysdsrTK8/9aMwTXqOMggq
PetERcSQnfBHXweOLancupq+peAM7o/CtHECdcalpO0BinbXHuSPurR+YiEDRrWaswppOUb8N7Lz
wyoSuRX5MXLgEOtoOXH87M+fyFNaF1evLNTG0qZLU5Q2Ml/e2FVB7XUNUMcu04EOG8Z9OnuAnPSp
c2/GPu/u1L7xVZBW4FgrPdoiQtGkOz2y0g9pAWaulLK6pGvUJ4Gm6PE71y7sEBTw8BYztGLeDKD+
TtNOP2KP8AKZxRNREiPnJh1RV+bq/hMJWOeOmZZIUYuuC+PZLW7MeoJUmxpJYM1d50dd57zrPAzN
UA7Nr4y2M28Ht852YNNavzP6MZCpdpNSFsbtrNKDIdHuMju2NhEQ5dO+bI95gx2G49yziVYjE4F6
JTzIg1zXhUdrKXOWhbNRFNt+WuQmnop7wscRbGqDrkrUHXNNP6zPrkOPJTICKfSTcaQ4ZFczSJ5R
uTriCWOq32XpfF9PUMq0QfeCyjGvdbu1tyndkQCJOLFF6cU7snlpB/XZp1tA0GRNfFcblKfZ+eyc
dhpSJmfkFmrMrDa2gcTcbGrlB6kZyAVYiXOldm6LcZ697DQlxcpn1tc8pFc2NjzFi0RoADnr7Etd
TE8SsMes4Z7MmZ4fNLwkKIpEEBSyqegeaggtQHXw3XV4Sca9wG0PGdBWkf7Ya/5Y4lHaVkGeXtud
CBYVf8TCvsyNr6A//FQpgiyywhkzn7jYEW8Ey+CGhlOGhvdxRqwHfFAtsfDqlK3w3rZH3UZ/8nJx
Y4B2Q1GBxu3hrTcJrZBCt9Owwy3BX2QLvrt0EmiRIOFHZanPnu2HP6m4vShk4GEAZGIVfCV8X7EJ
+yvPtUbTG4DKEzAp83Zy8wt1rtNdNU7FJkey5UofjM9Dnzq+mlfTxs2WGgolCuWdNii+29n2ro/G
/MhtvXwN3BXc2rUJoOE0cBCJDp7b5urAXXmtXGkHiR5UdY8rO46HITqZ3+UTf+us/I/o3a4Vub8q
si/OS5R3etElr+5FG4ufClHQt/j7lDRPmKMcaByEpEDPUZa2ecJJuDoKMqm+HXh/nZLuCSUByjNg
Ydg0KQ38fUyCzYQiRkMYyMR6jv7WMXk4h1Z4GChmGxls6q4AKvZn9ry0bY04jUcNp6WvA188KNE7
GpfdkM9/PntNP1lG63x8vuOs18LSFq47MD5yp4MTWe3yJR875Kj70kJhJ47Tjd2oyCAm3f2vr/RC
5PjpUjToqK4gkmEf2pPCRvK8SPBYy5QEpeFdjO59WcgphFyebYsW3pIcxzPMShX04OoPsyPDJVJv
EhFXnwrjzzF+A1o0hVdbqNgZ4wlGzcMwMj0YTaPYJMfod4fH5Hq/NPnXZJla+wtIOQyDwpomzQuH
2UA7qmuoA04QXZyJ+mitRegsc8Zsfv2WnqonewNCYZIZBuQKtVmcLw6SnhwV33yYCy+sU9q9blPd
xs34Z657+S0cwyt8sVdo5VRdJUKRgTS0jTnb3tVoYoEDxCBs6jQUwr1NADoGzGVsV0f0SJqreryX
SjZthabNUPBtCzS+A/6wgBLhxt6n2bL9PKurt1Nr38qxk5veVAzae4sJCtdNIEuJXWbBoY4KgLNa
Hc1B28ISL+J601V1/r5bm7xyFEdirJ/gZQgbDQaCHJDe02Ho0E4ynpBk8cLEHWTYOgU2o3P2FYKi
8CFMOeHQxR+KHoKXRklCjbzzHGkZv65je/fr0XnhOLb6FtPMBtdBGXMFWx8szSpzkHRCnEr1BGDT
tfox19TfUgxYEBVMyQVzyhBCD7NEgyvT9Zg9mkDzreb9NNrtkZDmxU6xfzuHTmCeOVRONlZe6K2Q
2Nho4nA0Wo969X07Lb9b+FsffoUCEjkixUPHff/hhYwL+rWeGzYNkije1I+buLbHIyuAvfJgS+Iy
Fij31VQcrPlhMef/s/ddy40kWZa/0o+7D5EWWjyOeygEJAESFC9hFMnQWscf7Xfsj+1xJrMLBFnE
ZJuNbdvuWHdZVhULdISH+/Xr9x6RyeWUClFvmFwKNn8/tg/SOKZUi7p1xo09CeLZZFYuXgmNPeIL
ijdB4sYEZkILFbdRUx5oYa1x1DHbl/CjBZOpd9ETf5Fy6Lj2xrpLBX89D3wA98MOHvdib5VF5HAy
p6IQ10Crv98Ab9XTKjRuapgCA1EhL0G6hKJ/k5SkCmCWYUQwKAPjBxy9rN0Ik6kLUbeogiwz/RA1
nozTUBYNM0sem5pqqf/I8fFLkg/3QcBXKz2FnIIRzGDu80ChGAgpSXTTR8UMb+QK4hFFg/J9GIdW
Atl+avQwZ/wX1jIuYtAqgMQjZFDOQn84ptUAT0vDhDTaBANLWsQByE3QxXNbhbsO+7BYClDstJH7
ckSD4I0uwh5E0WmPj/268/9t/+28HsrWFgIeoAzIfiWoTnxcW5pRgrnk+7qpgZdKYBWtkowvoPr3
bAykbIaGlGF7Kd/+clCUM8CtBvYWvImPg/LzAIkS8AjNPMAlszUgR9K3RK6r9Qz3QqIDeI7Vdn9h
3s+rSexRITAF4BRceBGS2aY+uYbkAzoPfRXjeFe6RYMetqVPAESA2kuKnjMo13QPUNXkSF9oDxNM
UpZZr7jwbggv1JLeKOxnZ40MDCEyIdQKgEE+i2Z+q8xF2QWGGdSDTKeM76nPS6AWgZ5K+Sos6YwS
A62Csfb8Oh7Nqml1S9S4TYmsxNMho1x0KFuOdex+P0nKp8MXk4R1ycj8b3KXZ7EmAXodHAfEGiO7
l7Qq3abTZkpAhRhgZqqjRYXeQOkUsrQAKx5qktNa7hJEC3h6W3EGJEwS4IwSeMiViPDYLUrjvskk
BXxR6DvG0j4Sa1gkNLHhjAa0WjjorVMtV6mkd8Tv4zUcb3SrzLj7MZpg5FhDGyZ5VPnegOATVgfU
55MhdkEigAMDFzD/+CgmLVeVZFDDR2aeC9ucyW4KYV5pwbbScsgJZmAe5EGz5Hh4qAwZF9MUEx0E
Y2wCWKaZ0YyGvlClV1EiX2iwfnVSaIAmsaiKNM9geeDJolPCqsw7X9PNITZ6UwL1I2DyQG10E4ni
u8/cH11K/p/H1bB9+/cXkttHZGq/gDV213b544eKHfvse8UO6OYfwHGIgASA5AK/IISL94odcCxg
g4HQiH+J9/VerOME6QcQCoAoQEgBCRx4AP+8hyD/BUlMfNN/Qo0FuhF/dBE5DxCwGkBUAKAO0Ahd
UhGuPq6aYNDAvxb49ibu4hyUVClLN2MeaTxVxrFzjAFnVzwGQWLNk9g/VR1YikTnUT1qJTW58au2
gkislO0FtJGcRoMU7MmkfnF9OVvW7AsCbA4NQPTLYd97vqyHEV+91tX2BqnXrhTEzoOnjj6bUMmV
L9zsWcQ5CZa/hkJ3B/UZEF7xvj7ORdtrgx8oc3sDkFFBuwH61QEfxhdEwM+bSRgGyRVOI1RhgaX6
pGU0zJXK1W0WHvsC2F1BBWsrC4fdWBVoMTQNdPOHroQJXesn10I66Zu54tZJnS7r0FeIKgT5QuiS
2ZrnUDlkOhPfFYzEjKcJGqj+PkEVbJn0cenGQSlR8H98B3x7BWU5g7+ULZ8F8bdnwbIBsAu3GQia
nk0Z9B6keoJL71HTuPBFg+vBbggBxURpJ7dVwBpI1Amg52dI4eWpdPqUWT0lvJm1CsnrcnYgy4E+
WnetyH1s9UkQ/Xqp/xWR6js2Exvv+UQa9H18Vqb4vyXYCRDNyVb6VDC5OXxbK8Fnf3cU5B/MjUtC
vQRlD1zdsS9+dxQUSPHACBIie2/qmydBCoxUEETg5QUuNiQ7AYv9Z4wSNDCUoPYJYDq7zgFL+ict
hbNdCZwDdjjAtuhGIYcD5enjrsQNXBwCyH+YBlRJxGhyJt2/EGPY0Xiy8T8NwbLIk6MTsRlOBAOG
gEfEWiwhl1KiINwbh5P5vxzK3odBpwV9eTggiGebpQUKO2h5eOD5MLwp5GwFSXczUYwjcqwLoexT
JZzNGngIIAeCwAC8It7O6SMZCnSF+HnyTb3vl6HQLiEuQRKBNyt/cqBkTCOpXxZT4Mhh4kXZtGkn
2Z0CyWWzawyTw3Pqhcf/lIuzr8SYa6h4IT0ycKidfiUhloW0mEdoIIQcrm2pyyw8E6FbBuzF1vpN
kI6/4L//+TvH2ZBnOaYsBhNgiGjKZ3xwm08YFqwDGPkg4MTQfg6IMhoXahlfLdfTp2Rr7WQttXqi
onGFpyzBTI6hHBHKyYXU+VPbnL1cFA4RdVGjZNnAxzFibQKyL2jxcv1iN/M5bFVkl8NYgPSs1Uxe
92q3bNqYGm2x42X50vif7jcYH5gaBmRD1owD+uP4tax0YpLUvqn2D6Vcb+c2M6cmdZPcWOl+5EFe
wIsVYz8YqVtl+k3YtBeS3U/i12wKkBeA24Y6Lugu7CueTLPhT3og9ZlvThkArHN8L9bZqgScB6qf
NzlMk+DPRPhusKRA8iCeDQFYMfL0MDU7wbdyiMMEIOSCK7DAUlhBgXyZGDnp+cTtcfYqXbH7fu+z
/XYeYrAPdZFdf7Etz15ZBQtoVQ4LvLJJXbcN7gVcYMkiqAqDceCaZoni7Trnm6fvh/0qsqHEIgF1
jXoWxDw+TlPma9hwQ47VmA9PRp3tmLB9rYb774dh/eNPj4e0CQUzEcRCFBw+jiMFuuDXLYrMCX8N
jMwul/UGjHzJKtsCXtTQ6ehlD3A+m0+4FQsxcRFaxsStxMlYDXl6VeazA8wF4aLZHLXgSk0Gi+UI
LYd8U4KeMT+Njh4HcOpOXaOstiUqK9BOMtFiNHmmYiz0FgaHVq/z/bOBofvVw6HhjvQTfS8Auj4+
3BzqesK1mmHmgnEdatlOHPslyFdrtfHN1FdNYFEhtQ5flzlqF6NaBqRNHlGyZFZDXizJwPxF9+MI
vShg6kpgHIdxW2H5jZxMywlwJl+hPQerbB/qHjBEcHOtt+FeiQipuvMc76ca67IuCEQWYK7S0UaY
HFFL3RGFrVECzbAJnDxTiKKj0IWZ5KOY+iIia4MN0QxPWjNYY6W4NWY0wL8PjWGjVNXWzx4qbQSj
qFnEwHtPImd3Y7ifBhmKmsZsQm4W0vx9TJMgWxlab/mNQuGrdD/qAcQeFSJnxQ67fNVNAdUaeROM
qdmq6T3Ep5eZpr8MEgeu/uhUEaTJkErPo+hxfk58SC/h4uMyDLLC14+gRXpRnO/6KMgoF9ZblOzX
ejA5vRo6ypAtiyYF7sU/zEb1yJWoCJT1uBEHbFtZP2ZCtNcg0RdVqWKWc3LdT/CbqvN0FxuyCy0f
iwtCqwvara5zgPxGLzqUVXEYOUUQWWnZQ0JBvI1ivFFVP8bsXFAAlJsMq9UoXNEsxVEkpOCQSkXw
YIGkUF9DzC2Lu2yuob8NApYlVw8I3CWF3RktJeVlDGQ3Z1BRHHuuppZ7Ic5WtZ+a2awduGFYphFn
1zm3Yr+rQPcnmJutkYSeFvpW06arsYf34dAWRFMmBwIQ1xCut/og9JjSb+JHNOPmG19S1qqChcfN
C+A1123QQQ8hXZXG6OSisYqhPFtxxhWLOlzEO4EgrfU0dESVSRwpbpAwB8dwP+RoI0ilkVPU45+m
jLNjvWd/EUjF4dhswJxLjQNQcjfAxlpjW6NvDTELMgjZKq54p+wUkmnYt0KzaCD5xfsymtmhx8E+
MU9iT1UCa4CumFT0qONPZum3i7RXCArZZtNiYjV1EQXd3geTTq/qLdCzViFPpjSlMLDPzHzAZwIs
Qm2A2bohPDd5lpCCh3SjWC+6RvbYqw5T/DPAw4nOHbm+XQzyYAlV4vJBT9MqcJqCs+VgtIFh1Elj
YB333aKFrw6SYy+ZZkD1/bc10Ko4yeTgdYJ8WCX6VhrOpiYGBxWYZDnF6YKDVRWvdaGjhRB7ijBY
Aaa1Zq+GVXnq6L4B8lrOwO/DOumzzFUE/yYTxwsR6qsgz0oLgCdCHgZg2rP4VFdqqgN2DIfjeqtB
UiXIQeBXxAvH/ickDDtzGXYI4D9UC4Dx+ThO7MtpWUFBwByM5DXELq7VgARpsUuVyWwE2YumzIXf
HkAXRWdVXL5L8uCOnam84t+GkPogDSr2UAy71VBeg/4hjcfJ/D5cf27gvH1LEHUABGEA2LM0EwIo
YZ75OpoLwqSgi8encJOZnwdFdmNR8kb8yRmCJ6jd0wwRO1kZHQ3wHhIUl7opn9ta7KvAlOotUUKx
5ixJEZV0SKUU/dBpCPew47qW8/mpSyanRQ9B1VCdk9plPlSPkdbSSkOwkDnr++n4cm2cfIWz2Rj7
jMsadLlMRRo3WhXEJCwg0QvA0vfjfLU4oCUgA8sN+BfWyNki7NMq4sRWYr3f9L7k5bWqcRaudW47
G297JO99S9NgzocwVEnh3VRvZYOzJUQhw68XHN/btWGsYAntZR22bdhdaKV9lTbj/EavF11XlGDe
Vs5JzqgG8JzTatbuLSD+MsHBqUbgAU0nTgaipr0t1L7VccYNF6BEnuF4+36OzkpZ7P7HtOihEgnv
BuaW9nH/wKBFCquRN4C+fhib0NJ98TlCHpTml65/X1y1gFIAEgsa8UjLzhs/XAlFtCStDFOMF1kn
WWosmjG6IKU4OVIpIyJf8BMFXwxf/izBxZAGcBW492vKOZQ3VesxayMMCUdLK8HB0SlobtfgsCHR
rQUxJFoFShJ+yG6dqIPbnaSXEHBIXLYiIKFI5QqNPgkmPzLcT2fRVabUVVW4wBqK18z1ommDOxTm
4YnGO13WW9XQW7GamSM+k429pSELqoNgDWTgKou4I4r7hzEJrbhqtgIslXrdWEUJDr9Q8doaSLhA
gXB25DUZWEl1fJXFA9HQiKnUGF2Z/GEatSMPi/AaX5p9vh0hi4p+XVtKLng8HoQmCLoJ1iDjjBvD
O5aNdRgvb7qlUoVWmbaLPg/WYxxToWu38uRbPbLAaZY9AdVSHddstksgN4XzsN7yiJhGKrssWRqG
jnZJcBfIHFowuLG0sQcs8GuvJ66Eu7LcjfvKmHddPvIQru9ttUSKGDULAXkwy7Q0HLZt3+N0S10/
5KyQ5/Z6EjiKEDg47aCBND7LYrucg3HD4vdUy54vPkSVv5/LFGAqbtmgqlj60PBiqYjf6yspDhbp
uFbD/EHoAsfnIqj7+ke+QQqu6iuUISgMkijLRv25pU2JVWBEVwGyzwpZr1YEyGqM1aTJJK1Db4A4
LpvDvq22fBbsDXQoIQHosM9FMxJDnKj8qLgQE1tzBv4auMNQRa8j5q+Iu2WmX9f9hJueQgEUs1s+
ohEOfDFBq9hPruBfDJ6XsZ81w6pb5E9pag785LBERo6Noy6jWaP60rrhRhi7aDc+7iO+0W61fNr0
Ub+UExz4Md4p1lpg9FC4z1aKOm6UbDtr8T6ukXQ3D+A9UZAkdqxmpPtIq5TBEUrJG7J+UU6hJ+EU
auXZDKPkap4iGhTDMsfltFCSqxwXVnh96iZXY9rw4RDWAd5chgdWC2FrRIUFDexxzX5AeMIaZEds
ZjSLSUuARZ8dmc+wXgfLkNuFiuja+lifukzEenbqUKHs3dRcBwFblWohd9AKTBCHayfoYMqYuEKN
TG64xpa++T7YfT78GLqJwSg0aE4D6Xh29QSSNu7w7EAuBNyB3QdEuVvOyCrZMshj2Y2S4KCBnBjJ
k9P4SAMl48K19FPAxVcAuwCsDQXa8GDdfQy4BV/xNS/BfJJJyPZ5S1MIf8KO151gEPn94+Kmex4A
WTEGZCYR4uUAd54/r5AbXJ5DLNOUldjjZmMC0qCtoQ8X7jV+NqUZaTz0WK84JbQqxOG4Eo5VOD5U
Vbgvp6oD6UH0/JJb9bCixkUGlL3hSZUjqo8BILMFrpyIDQJQx3AhQ6YOIdVVnEQeLLo60uoszWGT
i0saOt5OFymuMOFSABCLLg7OoHbo6BirGSKiEO8cHbWcnGGAzDkcRVzf75bg9XmFJq2LRPIUCfUj
Ldrj/rFvsHXATtkYwMzWILiQsB0INJGR/E/yukiD3IygjdFk2gxgc3Ab6zNsiNR5kwvTZmjZDTRF
jJLEdiRjjig4Zyu5VtdDG97lUnTFJcWurbOc6KNv1QouFSXiZZdpiLFYq+jYTqK/rwX/wCcqyQfO
Qhx+e/p2wo065w4cDlvo8Yb7TgygVsCnriy3T1wd/pxGVSKJLrlqXu50tVv02L4cShFNwO2TOEF7
u/cPhapQQcIbCCpulSXBbSvhRoibY97DLtivYAUI1Y4gypwhij0fKr2tgksdiMNeiMuamOMOXPQ2
UFwjbYJgX7W8jYgsJTjrWn3FicYhwZgomV0Jfmvzc7qqeMkDl36t4z6dcobF9kUD+qSUyxALnEws
M2/CZR89NhfqYm4Hq+62DL0yHuykDvYszGqldiPAwFZrO9rXaIHLJWe+/XIjdtG/Tggk4qgGdiIs
9txWxKE4167a4AcdNCQqvT2IpcKOYChbS8aLpraB2enKQoBAOJw3K8kFUgpGigUcG/VXqJiUBHbk
IZH90Eu5xE2acSPpk6nAnLjh88ck0Q9R3UEBnCHZEldrixW7eMcIyjMuUiXfPoV1qkN4j6tJws2T
ByDQVdtqR6jl7RtR31cIzpbRZQhYwNkHjX/DrthhDEOaUYsoB7NQARFNHIHsUROr9ANLTXFSFiCv
DYAAl7hbF5wFSumCxz2ZGN2DGuEaj3w7FQwwERAzCT/7y0KQPJT8vVRTr5sG2Uk1j5tEGyGaqmkA
FFVSirM9vjdy2EdKkJXu0CJZspO+zoMLufMXkQM8LOTMQIIgezqv1bcob2VTw2umbgzIjjCZOHhB
gVo2UKFJUJ34PlR9Hg7oFJSoGVEX/KJzhBsfqRCAbHOGvuqWLD8JcWvW8/yRrXT46F0Y7ouDADpk
wM0yJjYqoOdt1QlYXIBhB80sEPRTXLDrSAOTa+Yd1GwoxB8f+Ck8DHqyisIMeiodHY13b6D/gi7g
dZHh/99aefwt8OHfsUnIEvG/BzFQMOqeH4sP0AX2id+tQf0HKN1AxkKbGMzLN9WL361Bg4EaANVk
B947VvodvyCIP5iqA+yY8TOUg1Scu7/ZRpAJQcuCeTUD/SyDf/1HrUF2ez29dABijAYkJBAB8IIK
0bmExQSxdC6EtKgpiCL3Mld9uIGRaFsu+7Lm3aQXVbOAt4BdlrJK85m/n8FPWQL5qgFBOVf+TAK1
MsHAF4DobHrpKoLcFZ2Fsh6IDAHukMplUx8Coa9tmG8ZIenjQnOF0EC3A0LfgCxDkn4BWo2vwHyy
QIqVRVYfAwmybsNomdRaQirUtO91uYIougJbW83iG+SVeojwWghAuoIWhGAz9B3sOGLcUUMk0bg3
ja3fXYAenOdDeFksIcNkMM8TzNnHfKhjjGu+zUUTDmMe+LQdCtENyFhQmY76ofwXFEL/dqucttP/
s9aa/5bbC2v777fX4fHp8ePewn/+e28xkA/649CSg9/pG/Hun213/IhRE9AjxmtC/xxVnd97C711
BeQb7EV85Bd6/Pfewo8E4GoZ4pBJMcAF/Q+YfG/aUqd7C0o9TP0OJipg54OCc9b1gAWYqs2wloXV
FXTRpkRz4YBrEL0bXsV5Js1wjUZHA6Td8NwEwsKAt9wCJKCNlGe6Wcz1Ks17cQ0kPCoAkrxW2vu3
mfyjkP7/Ay8GQkDfLzEmCkoegXf/3/8r/ZlNp+vt7bO/15v4A7VhlGhQjwQ5DleUv2AeEARloEEI
1mjIQ944pX+ttzchGbhFv61RthT/Wm9QG4eABsI8hPnR1f+T9famEvdxvQEaIIhYdPgSgN6f3Rf9
NqhHPQELXpwVED7iCYaCLReZfXyDhefwgehUrfbTgBChGmUpQbUJciP16GkdHAhbMbr2V3qtG7Y8
GXdDLGpmbkiLfIoFEnftsYX4Ck2yYm3gaqVxCUJey+W07/3OjGeAs2uB6x1t1CqSx2NtASR9P/GV
4tS85sEM491g4L+X75mtMKIbAtF3MZKt3/UjFvDPD37E7x/8vXqlHxDhRGCDigyyCpxhf61e6Qcc
DFFoh44AVJeQk/wVLeEXBowAk90E3O5XjP29evEjUHqRNrype2Jd/0mwxC74kIggWDJtH+jiAqeI
w5WdvCel5bYoQijDyBIwvzDsqwX4jhtKdVQicJnLYxtAM8Yv8usOTgyg/QQyTdIIhAceFcVIACNK
ClAW7MJLflxfFCWYwTwyLmRjcE8+J9YMKerNudJLZpnA4axt+txVan4JltkT8MKcxaf+A8T9BBKm
864sa3RstA42uMVxmmGjrqHpmkIupC71G0GoeTIAHIFiyhq8hhSo5xT3+g6lG4T83Tz7jakNWmop
SV+BOCTFthkk0OQ3dEbMTKDo1YyojzXQ7dcTkCPKeYIaFL/EnTI1//tw+Mq0m10Ysda+y0B+ba+6
BWnyf9j1I/QG/ufpEfH+G35vMxH5+VvFTsBRgcodTv3fCT+2GfYe8kcAWMCrZNTm34cEUMzMneLN
LwLpySkWENsM9kI6DP0AnoCNgf4n++yrbQZ6NzxbgaNRcLX4uM2SMWnakYeTwzQLoltUmUxDaeZR
NonGC82azw0ttqUxEiB08OQBdfLjWJICl64xNiQzbubBhY9VVkPWQITmLZWKkQI5PZG8D2Jaq0Zu
li3KfWNq6zW+CbpAstO+RnyA9lcyG6YugwjPR6Ep1/lKS3jFPnmnu1+n5Kk4IYNonscfVuhEvVOG
oguS+49fVtRbDdcXSTKbQjsGyZyAaKmnK10P1wXoNWMJMaoKmxi2cpypVS4PD2wnHn20uRqdJwon
9bTsEoFUkv4Ej+5rDZd0WrYczbSK+RV1kinqcYWjkoNfUiLZI0rtThBqHooNI3Ru0TOA55Ruxhux
bXKagzIY6HVFhxm/SMmKyBbE2NP5eFmDQi5F0Uuo+3upAkjBBxdJr3xP8QvF+u848FUcYDsC93QI
fwBbBmUBdBpPVtAnbPCmqF+LNHmXAj0NB1/+ol/BAefIDwN0WWaqyLwKmD31r9jw9hPgAWDtrjD/
C/aT99AAIxB8iNUJWTf+l+717wQShU+c3JAKQdsQ2ngCdPr+4Axme/+v/JHxKt5+E8IQFIixC/Ad
To9gSGXqMqQdw9vOg+ozHGru5gvX5zOFi89DsB7o6SkvSG0tzBjCBFj1sb9Lt72GkQYzny9En4+B
7tNI54WNVEP/1tAxUmHV7i690Kz4+kHepPpAw0STmNVVTh4kgF9dIodDeAud6oh0m/nWt/nrcnNJ
L/lN9+/TSzkZiMWtk4FkYdTjUhzD2xxRM7QyOAfaNcTun0J70RM0GrzWK5f+Djk46RaTWW8kdC+J
aup2skDxxs4MW9B+BYW/RQWfkV7eZ/fkW51FyxSEFnVOp/C21l30KRPXLn4aFjqI1mDWj+Oxfxhh
ECdcmnW2Ar+bjLPTK6x9Ua40DMt7gllfj4t5FUO247a56ZeC55Nm1/Q0RjbleZfgGV8+MgRJWZLM
xEc+IQIqLlbluA1vhWcYHengyz2A4nIPJqZ8DYNMeZvYkYgITpKnk8DyxdH0sdr8a65PBz7bloZY
izUvsKU2WQyeW5P5+Fy43w9yVmP+PMrZzmwkoLnAXA5v1ZqA8l7e8xXMOEG4ZQOCOA8QacTRXrqw
Td8s5c9fKaojuDfj4opipPhxfYPNG+tAhYa3cmbVedPaQTDN1qAbJSlRFEcRUYKmgKZeZUqc0mlc
SBDCJ1mttktN4FLaRbhvBn1XUz4ci3UqyBujhW5PMmqHmKsfOCYcl+mxlcGEEVR4hujjXotJC12t
0GA4Crske5RARs+b23maG5hFlcGvZPrv98vH7OL37P71lGfhIhdCbRp5MbyF9sy23QHRsI+osIHx
+3F6Eu4lUlyC6rDf+N28nsWNHHXQvhfn8FY6yDqFNipHZCuzAqJvQZLV73Tx0pu89IxnMcGf0rqv
KyG8razssXJ9a9JpZ412ugJttKGg/Pe7maC9ZI0E8gowEGX4XjClExcWkAMkQN3QSReNmzr452TL
meLyEk/lqwACXCNLvnEAo3r4cbXNes+HeYvvWK/mpbFBufgCjOftPng+70wpBNm/Alnoc8QalLQq
Sa6j6BYas1R1oLi3TvbFvn5pSzKTinLWMwjx1Y1+Py9Dc9q2twKgVFb00C6nbt3qtrqYduIBri6k
pNNtYPrWGBMfDrwLzhYO4w6pJ+QGf4KacA+Y/Ustm4lgXYGWsutekp1PYjIsJwIHXpEEu8eBXMLk
nZWZfq3l0yc8W8tpWIHtGHLhrUI6K1z0Zr7lyGxD/jUlwCRbw56XSeKFB30B71cYWFCfiGZmy08q
qWn4wBMff1YH4IkJkGSXzggWqL57AWeveJqmOZcFP7wFQGA1eXxImyMQUk7vtoWJZoLeOqMnePwK
wJKdsYJo5/eRVPlqH5zOz9k+yEF/4HsfKyAh5Ur2wns45boQqVoOu4Rea25sjkvdTOht7TWmQdmi
qLyKtl6zDu16OV7lT7vH5/EqtSI7pTG9Q3PalO71DLMVjiReF7fivlkOPCnXw7K7sI3PJGjeXy/g
JshDmdqNcTZ/oZhANEUMo9vWbM18AQtZ1TGeFVswczu2NQsxubTUw2x12+ilpe1NYL5+P4NnANT3
r4C0FmQ1ZMr4Kh93qRgG3KSrcXQbHcWj+JPbyy9qSFovzywAimQAByTo4l148DNw4+dRz5KLuQkS
BaX36BZ+cFvF5ciuWbUOQFbLS1vo4lDsyD9J6upSKyGYiaGSTd6SbI2I4NvRIrf8DQLnJRUL8csV
eTKfZxlEJRnQZCny6FZ2fG80E9Pf+LQ1xxXUCii3GZ84a7rnF9BpMWsyLJpDYoJof3vhrX65MU++
xVmGoU1ZOmsZHhqb0hmc0gV19Snchk/GJvAUC0yXdR9jefsbHrHT+X70M7rT+9tF8RPKeLjbGW8/
P5nyPM1HIfMxB501m6kZbyFevEzN0ITBIy1fh3u4Wps+KT1xGZh1a67h6BxcWGLwhPwqODFMFWvu
QlrwrEQ/dUYAxVrMwd3iKSMRuTusn452tEHJ3MSKaygoheRpsX7SyBJuy0QwM2qJxPKckoRkt5Bp
Rrci5WnmZeROdR5g6WVnzjViSGjvrYS6q9C0IcKN37fYWTKerydPx8A+ZGTrL3AKU3tJwU8wYV5O
1gGGaMjD1Vqzl4XzcJWQ7YzPKsTWiGLKDk+uoGayGu31tjcHq6G+SVNCncnc/bR39/tna9pCN0+0
Zjsi6y0o7wRabmTZm6q3XcvWw3VIJfKa4EnXxwezItfHCn//XJsT3a5nIi8y4hbkOiUYnwi2RO5s
f8FZ2dsECLZKQxO/tcFvncnP7YOGL3dVmBk5bCbysn6Y8QjmkjOt/ZbUZIV6MFEWpn3lHQsykDWe
5wX4MfvGfQlsHV8upSVxbzrq05c73zo++IuIFHQH705E2gOYELSgW8wlWx3j8gnvAwwVkuGZC8qR
hUKu1gezN9eLllw7I3mYnIclfYEaO/7Vw4iH4umMqImzHL5SZuNsH3BTQ85lUDujzownTNYt2UN1
k047Fb8lo7KJfWfj97fEgvkoSdjfPFuKZTk6oaMnUXqwvI1KEmexs0dy797gq0rU6emiITuUx7Fu
V7ebwzKlG7JbzVjOK9eDRAqtTMtbedZ+pRPPMO8qsnQ7cqithWKtMAhFpkUo/CnI66NuNhQZ6Yz5
ce5lImPF7YB+9XSC8L7uyCYnlqsglyjwKjq6OYjEtULyMtsKJlTynkPTGWzOkzwi2o9kcwP2yHVA
HqC+76iYOGuPP0riBezdxeRoEDSXSE6hQEVWPzVqeaXjLy1PoOyb/SyobULz3uyput2sMBC+Jy3p
ehuZ1qtles5PluhYm5d1Rz3AncgNAhpq6zsrt5yfM43dylp33tVE173Z270p2K3pJsRdw6uBit4R
u3vCslpvr3vTnuhk1ebNcb1VyJ2rYUf0pu7wjuW2pkaO6+UVvnliIiOzSpqTiSw7a3tMTFKYrxI5
3L1gJbNtpJHXzLTcmyO1dt6EBbhx7jF9GXk9uncDwexOKO49ruD9RTb3Ab2f7NHyrPYKwkhktnqL
cwozJPHSJzjb8T8HPrwksF1MdunBOd7Eb2W/r6NgI5gc+0I31g2+XWt5Pj1c3T0NZDmaDSZEI9h5
dkPqxfWRxxtTHR1TeKWZ6Q1PUrfc1F5OvUuqqW/OGJ+Sr5P4dlbyFeFJG8kV4puG8HLHLe9m82nd
YNUc8aawYRchXctUxNQX9Onaaa1s8YyyQbW41cmK5a7ApNsSPfxrWSGoN7hIo7iryWcnbhlDA4vj
6giVg3zBWwH8S5xyEQDhd4jtFgWoYau6OvThLInmWHDfnz5vxIRP83Iy/NkJbIRGqMp5w3JC8eqh
2IwLDXHQiSxp47vqVrVLL9lWF+70X112oN0PVUe01GDkcfbMfJhEvS4N0W1TR6UVKv7OgN0a4YTq
MQcTgeRzWVDoFmmXqnxf3T1hbwRQGu7zoOuKH9ObLNOLQeAw8GDNC/5Vf5XvhzvxDjeScq3tUKr+
lXL/USf4P7qmZZLuj/k/SFf/fOz+Ubz+49A+QvKyjZ6bczjavyEShnlc/n0byoau9XP4D8COHz8K
5bCPvfeeFIHhV6B7D2gYdMIk1uR47z0p8g8IW0PGEpVthltk7lLvBWblByTFYCGByjc6sMB4Y528
t3hhvAtsmoB+kIAMCkDHP5LKwav/kP4owEyi+wxUDjSgoRIDSPnHhVG1gphU+aBAHs7vk0XHzSLT
/tNL3GYbIHyZEBXfUDFVIGY3RNVwL9Wh3DlDmxSg6vf+TIv/w92ZNcmJs9v6Dx1OIGZuIccaXC67
bJd9Q3gUQhNCCAS//qz0t3d3dW5nZey+PFcd0REuEhAa3netZ3mE/22QIQ7WC2ws0gPpR2HKKBaS
7OIY2SmsG0ekMaXoOekxMsnWDlBQVoxnASJrHM2+tgtpeTUOLX0YgOJlO+g6KKpI6NZgbxD1LZqy
ZF0JqJZrcNTzYH+VhZUfp15CDN41/Zge1rxJPFTDUqPcIV0T7hNg8fo9glBWXtumbfx750l2M1uo
5Wo8/OHzyMZ2rJFnnj0a7eNHJP9OMCMsGtC7YDHveFjyzyWh04yKVmueaTSil2z91AVvEJ7lD3MY
G9CEWrP8lJFGipYqdP7d6ah9HpFY/i6NhUT+q87X6C5pSBDXDHknTa1tmnwwopx4nfCgKwAmDOQP
EjWZ/BjSEZZdME6J2TRBksFVRab4aQJ2FI4KUGlGyH1TZMs3chKkHjPPXOWWAHVCUE0y9hbGE8yj
vOSwaS4ydniLLQwnVdG5wNxzwMQknjVfh71TAyursqXmBkAc8wPaRzhOwiXuzG7IF9RUx07EoGw0
Q7Rs+3LVbyQgQtgZdta6GyihkKHherHKG0YaVIyy1cErOsosSPdNmfIH1U8WrzPKZL8xUnVtvaLe
86MtfTTcwQ0UNEfErQ/PSxgUX1U0nw6WyiKDI8+Wj0kX0E8inJE1wgslzTaC6NFBQ2Pg741l6XJa
97O1PXIWQvgec5P8pMoo+cCNTcgOtFG45qpJ+u7DaGObbEavUgGmWYy4isjh2VbwdvJ70madqliJ
guvOit5l7/K8H/oKxJDwiO4MxVnb5yfiWZv10F3Dddg+DSiUdhMqmMvs0YnEd1ZPqeufBxXKpKID
9d8ijY4gvA2e2U3DluFZGk823gwwDgwyKx51y+DdRTaSkI9k7OlQuVLPwTGBgvLXMDYluxG2a9uv
47CMBT6CJs5vpQ1R35YLAS4DwifbVatQWbNTUgamGuzUIxNz9Sqr0lGABohkJaQWTrlqYMkEsL6v
eQdm7n6lmj2HKmt/GpXniGDM8p5U8J6kcJrHMShvaxvrg0+pehzXIfFIRTQ9RhPHeN+wPFnHDQ5P
CZhzXhXxhnXzhOPbVCa/Ak77HqNkDLJN2RWRvcumVn3NiTWoLCbx8J7PcRJUbTxEoAUHCPcEwKRM
zL1r9ei3kewbsgnAqpIgCoKQNQ8eFFspM4qmax+ygw+U3PsOiambVoTT44qch+e+pcC5DmIs3sjQ
NgOIp2R8EoOEDAUnUOyAacl5NUU+/0RlWAKeIqK34RIM9128xrWgmdMb/JzWbYC+0GYzSDlnYGo6
RHBqOMC/YIZkn8rR+q/IWyqKY1E6Kk65rEZWsWfDUje8UQ9zEUztNpsjfJtUdfPbRfQEgWXEwUEu
wbFXVTgA21qvQVo2GKJzQTZFxB1EXJ3KD3TN+MluE1h/IxrnsQGeHYqO8VSMYjsg5mf5z5bof7Vm
//+ubT3BIl9Z0b8KLk4p5Ed7+o992UQ+/cv/XtTz/4sEbJTCIPb+3TX+e1HPCMKSUUiAABYpbf8J
S/7vrjH2AhADgsiMAhp2BFjB/1rVgxQaFYJFGEATfC547f8rDfkZKSk4aXAhUIFv+Z+r+cCcaCbJ
Qa3x6YNvV1P1I4eDMGUQN4xD/CVEjt6HPBb+mXFMEpqt8072BH6kxi91IJZyH6495N5hQz7yYTKb
F8/zD52zU9Dmi1rw37/sVIZ5Uexpgw5NogLYIBG3Era5pb/jfsC5Hr33+0ghjhlRRCnie3JELU+L
eD/G64cpaMkuCikiNpYmRe7vKugmDEW0ayJmNrG2ZJ/rAvnNgAS9u/JLT4Wfvw8If//S01b6xS8N
tcswW3IUqBtS1PHg0HgPEAoFZnH7PRRJe5slXm+ntQX6NG0SbH2QanOFuEQuXf1sPxYXtimnFmiU
0ETpDvPxvAng6d0WBqvL0I7ycIJWnyKy+01P5uk2M0BmvH7r/zyl/H3nZ0dFDefaCncDP6yKYjXs
swk+V6rtMUhh6UrnMnzHYraU1Zij6/n6NU8j809P+6z8NpXYMwVQ0Rx67uRuli6rQPUS97oJf7x+
hTPx91+39T8iF5IM6PUVnuyJ0PZ27eFi9lzpJ5mx+dAhBHvbJXyqS7qgK9ZLdZDrNO4Kur7hYoat
4OSkTZS/L7n9pkyW7DQD44gEpLny0n9Dd/7wEM7jkYJAaKDyQWaNeOdBzWfA2RfaIsszLg/QgiG6
NBX8hpalrPMma5+Aoe22lBiEdzkAoZeGWmSwiXwfc9/ehDOJ3vSr87ex6ZdjaEtXc5OjR+uX8QqN
7MJ7O0lzXn4l0s4MgdypOqyNB5oWwtCN9920h0vt/evv7cyF//d7O6v+u5bDHNrN+iCmUNy0eWyq
VhXBIRW9v52wkYIhmOl9YEu9WdUCWspg5M0kCVzN3pFHyNYW4BDa9EFzrM1BO/FPowK+hvatO+QQ
Y9dTRFTdrNTs41QEW6TxTPu0JUjjsY5suVhqk0Qejeom2iFCU90mkzNH32Mj2Ke45cESf5vQxFSW
637jKM5+MB/dR9QVO4ThxVcQYZee9tm83i3pCqlDpg+qWcNa9yzfLNk6VGG/5LvXH/elmac4m6HN
kCM/e/F43Hlnd0yYEFR2YIdH5d70VH6am+FzMrZqM4NsXBUyXq686DPBw98v+mzG7YPG5cmQ6ANn
mfNVlnZwNs0JSXASaqefciqAnCk62Bo3Rb5wgP17Akd9OeKEaDKfhhC8EDiRrzyI01T7p6/xbAru
fYF4Sw2euOplfDevfAI23jJ5WJY0r7RKblRBBdz/MUqXDiEtAeEclFPjD1Mix2s/4zTr/ulnnM3G
k0ImogyJPtCSsoM61Yn4tAz1QJsPJp6x2z4diJZwxCZ6NsV2HcpiXxTrtULdPysEf7+Vs5kZnpwk
wDFXHIp5ymtkKxYbqoW5VWEhsFEF4uT1531hbP8PnPdS4MuCsPMwAde1t0uWYbEvzSYk5un1K5zm
pD88yXMV3SBK4I/6Eube0XWbBmibTcdhUDYpAfs+7si2ixby6fWLXfqOzslFDtmRqzQrPXhl493C
M/4oeB5g4cGsw0mG5Mkibo9B0v9yLhk2me/UlS/pLJHpr3d2riUGiqZYFjMGe8ZadWN7lBtCXayf
F+gL73tC1DYFDGsFjSwd9k0fUY/HPMGnjvN5+i0csSOrRjx4ukGRsnyjlqaJN0O6uAMDsGwXJIoe
YslIX/uk7L/xsJDPyCTu96ULUUcJIomtmlHGDxsQEDxOK3O/PJhT3OD+9cf72xzxx7d5vvL4DkTe
vFAHkCSXHwhWV7QyuHOguNag3NkUz73iCFTIUZUU4lbQsOg2o2u8q/qkFOBzoGKy5Vk/ZEfkSt8j
QRiDD8mQWS2AIrn3YgD6jnRL+D2NxuarkQ1xm7CNu898se5zCxf2RraAAKYOHOcaSwxvT3Q1oFbm
MVemWlRb8n3WsPxtWJyibHXZEOSVFDkky4uP7q2bljdxIyK0PoUrj2KxBbZ3jAQrUqAAPK9CxXsP
FmXQ7jMVofDF4ti9DaIe1aY5V/kDTQu54Pm23S0rkQ1R+0wq6OxsFHxakoGjPhZIpKGUuQYEz3j6
OcW27Za5zhdvplKRLbAfSQxtnqTQD+AYXlaum7usLtvcZMgkVXQXe03HfdTq7Cl2nQYES+n1V9B0
ASQz8KBHTVCALYOY5kdToJpQ9WWA2PMuK58WW6ZkS5KG9bjoAlwjnSRQFUK74RknXmSRlS1ur7JA
vgzbE/M5vVtWWscBUlAsCicHF4sbEa6BQE4eg/JtzEwOylrkuq+ICvZPMZP8gaPacTRKjPuURqiM
jUOKNy+muAfZTvTtgnpGMrODXSwLNmDHDSd96JTuV67IM9j4ENDNPS94PZOMP2RdXgY37Zjan0Ao
iF9z15e3g8l7xAz1VoGZUuottOqTBXduGCEUUcjjqpvUIXaWwO31JIsVb5nwWbxTEuliVdpHaGPA
35U9ByvTHAWaBHAmaACQypFPRD7PkilUiVaWIBen5wqd5YgG8lD6Nn7ulmxCEBcfPgBm3n0lPMu+
yyTobOWoXtQHkBmy7yXiqQHKSDI/bjpUNwCbZDEickgf6BbVngL7+YhH+l0ipfxII61ovYqIw1Bs
nOnrmIDv0AiukqOZbHTkAQ2QpD4PK0qpNkPH1Wt2Z9OlRJYcmL/o4fZsAiy1mPFkfBu6x2TEd18p
F5q5LpiN3rsEkYYbNsJlAXUZoonnPkWftWyREwIq1m06aEhk4xU5xigdjhBwSlRAOhxOIa7q1s/l
Apxj3ZZrpmrkzY/vTZ8qVaXJEnS70PVAThZJu0/8jKDrpC3HR0owrmvXFBjsYqS/0lbBw5Ck86lu
Srp0O2hO4ZRzqznx0uTOWwQPPcwjyd6PrXfPQxj04zbINMYhhg7dpD7GZgi82O7Rti2DAltm5TeN
b81UuRjy943r1a8gttn3gk5k3LSgWPw0C0JWEYngBlQEjZs+dIGNOpQ08/LbOFmkPaY2Vj81TboP
DBTIrqIouTokoXqIdEEiW2BaIMDzm5C6N47E0afFO7eLwIp4ygbWI4O8ofFxLHQDmEcaNKRu2uhN
YYst9T2Kmr1zYArRtEesRJFWoEP1N1Qs/mkkEjVG30nzNcdwQoazDAdziLTsdnxuIQEUuog/TxbM
zK2iGsifsD2asRlQaO6I6Q+FF7oK6dL5w5iIPKobR9ZvHGET42GxHaSiEe0AHYLDBIDalcp3jREe
s+YIBSuB5uQm7Jvwnrl4PRrXjuhL9rn+mNgOL96VS3FHzMrHLR/MLimCGRVRRIy/IWCxbfAizSE1
s8+qOdUMXVe+dihv5sjWkUxgohgXdgDDZZTV4MvyZ6pD1mylmMPvMLEZgEESlvKjKr37ZnAiULui
x+RZ9TkBpDND4e9+KfUIUSSCHSEcHnvkByAQEIslkieqGRSyz2E5yq+TmDHbChshd7uUhp2SNjjG
s4X5ElhFiTmzBjlsaKuwbdO70if4Dl9fAi9smM61WGaOHarMA/an42J3qYoBsGoypKmvcbN5/RKn
Pf8fdky/RTMvaiDeSSuN1PqAGuSAXs8SHyhY/Fe6oSef7R///NmGn62RRnRQpA5earEliqNVU6Ku
7FK6oB2i7XsBzOBujaByRtkhqX0TZzduwNaw1KzdcZICOpw6uGATnaKGPLe7ZO3Yx37KyR7IPvDT
hGWHLs0Rb9J3WGWRUn5jAPB9Ew5d8i+36KcQjJeHYI9yd8PGVRw6N3d36MmAMNvB3ttFoL2xdSFb
S/XpawPcymAbuheN8Xekn6Ire+cLVbVzDAmSowbJC8OAlevCh25Kmns/991zYAKEsp9yvhh6cYfA
qXbfrXS5claMLuyos7OzwZIvYmpdwg5N15kfsMuP6Y6poYKoeu7vXCwzcHupa0w1GTl/GNPEfh1x
XEE90i1TCFATj6dqLS3k3qA5Q39MZoa+UzKhG5U3k/mIkz/aL/DnTMvWw535FAhJcbBvBZK1s3bK
PgdAJt2KOddYg5O4wQSSwAXw+vi/8FxPrdmXL1YlfQfKEbYgrfMRdj3tqVAE9N3W+dmmlTdNinNq
1NME8XWN+oFIHn1NoX7h40hP1bkX3946aDVmMc4Ppcrk54x6pFwFg990ffdfNIuLIvgLR7tTv/rl
JQbP8sEUFpqcJUKMbyD3UhFsZAP2w8dLfuUhXriRU6jzy6vQfGUBNUD4sSlO7iiapmimYPs9Z9hk
vv6ezuSbfx148rOihVJrFojYiwOsjZDqzjAyCgYKCmitJAeQBOu4T7vlrVLlgLGny+NcrN3JeN/8
vPITTpPWH+bKE2nm5W3mfTCWIKYIfGWjPiJfEBhrhEC/JXxkj4aO6I+ioPtBEUThomaf3ndGpo+r
4aZeLObUvhHyyuHowmd5DpBXSBnFwBz5IcC2uSpEiDZgCP+LFjqoidTdNi+X6d/VpM5jUlANy3k3
Un1wULSgm06LWsfgVMVDo9+9/mwvjaCzaWZciM79EJ+KjF20M5RDjgsj9obPJLwySC+tdGdfeg+M
LhIscBep8FEVM6s3lo/kiv7mwocGM+A/xkbRzKgF5Jk6GJMiTq8sn/Qgy1srZojRFnotrvrCdHVi
E7wcgmqaC2Vwuj+0vl+34RjObwQN7mm/rHcySFFMW/B5Zw7Ah2xqrtpMLgy338aLFzOV8tIDq6b0
QTah+cgLhhvKgg4nk0Ak6zOLs7CtgEykOPTOlE3VIBodwzUPZlvdmIDfjWKAc75pGP8F3YT+CDK2
BcA6m4Zg3+mJQ4T7+0CN7KIWXQmBGT9Ojd4vyLJ+24OP+px71vBqRsv9GEXoVWyaPGmRbgYmUL8P
ucXZLA8M+N9RsQyPhIMjWMkEzPjagxzwyBrHP6rllMWeKKPXK/PShSeTnk195YiIqVLwDspxFEEE
X/tdb8f1LhZIRewY755NK+iVQXahbfPb/fDiNWRkjntd9OzAo/VnHI+P0MlYHF+6NyKYyN4Ws/iS
0Jxf+WIuzbnp2YQXZt3S6QItKuXaO1I49xhqCenPSemQR6zfOduWO1Hyr82aB88QgYSVw2r99l9N
Cmn0z8HOSSP61Xf8kFhUsjqq8y1DP3EXScGuNGQuzDvpWel1QMul8JNqD2jFuWPDorAeoTO6FZlc
r+ywL42Qs6ltLRSXvQvoYYxlXNEZmDrMEfyuH0h/9GZCbDpJgu//6pGdw/iQYFzg5F7QA86Oti7m
MDuWcVmClBVe86FemOmSs5muRVLgCsUCB8g1129h2ENYuYoh6QIrYN+M07XR9/sP/mG5PZdQlqNJ
fTBge0SaTN12/RLXNkMGCYEOZaeCOLh3heU3NnQPBB/+2zyTcpsTEEucishXPQOzE7bkp8IRAxhI
2PCKMXyic6cOU5UFTX+AncpWLeWfVsay3ToCi49DsqrnAKH2i6N8h6izfatPIqpeptsJIETUPSb+
sJD0e4cSLE64bMTpIygPk6ZxFeatqZzGBshnrXxUeL3bhg9YjruZ33KHqFXwGrMNEiG/5ABO73Kc
Qa8MtEufa3K22RsFNHnIvMEpoEDaLgLvNdJfxyGrM6GzDSRoxb4dovAwBHOzm4wIPlNrANOVIjy8
PvwujPXkbDbUUybLNSb0AJ4q/RLlq3q/RkbUkQsJMkI4juWDTqafr1/tzF/y157wJLl8uRrmZgr0
uHB6EGMe3ueZ1du4UesB1LvhOMNItR8zG+HUaKNNkk8wfXjUBGUEsSOCvpsa3f0PZYtIUyv5UDuw
ZXbJ7CFalMn6JUOr5dQi7DZpJKINjuHQJy36mkHo0qM6m1sRZ2cDRAbTQ+693SIGGJyKCejmVaaf
RsbZIyze7MpruTgyzmbSZaG8k72hh0jiLJ7Ei92HYly+5dMy3TLQom8QmWtvW9ECZQnMFNRgnd0Y
xq7d7YXN13mAUMdLxoJwxN2eZGILg3RLMnotL/dSJyY5m2ONHcopomhZUEJRvo0IO+h1Hrb5ilW4
9D6/7eGrg9Rs7Y5DavKKINPyP8DAi0esC0vI76b2i0U5JCvrAWwM9mEqIGlwXm1C3rHNrKLhyibj
wpR7AlS8HOcoOnXJugTtIV+W6DluIn8Pydt3WwDdWKN2cq3edCaZ/+uDOvfZF4uCnAgx1QeeQ/wB
usnyGM+rvJ2HcdxEuon2RSrC3Sygklw7zx5V5OCfzRi2fFmPAN4MtX2IZoMFOS95fLOkkdogwKH5
l8/6bIaD2DgelwLLtRhU99hEKAeTNYKbLE7Jx9cnlUuv82wKY8Bpun5y7DC2vNxDlDzVLQjdD4lL
riUqnF7bHxa2+GzasrMIfQ6GDBDRnb3JZwIdTsDLXZTKcp/0LEJgEXFb9Iz6Kzu5Szd1NtlABGvW
vhjZAa9vrDMf8RsMWVsnkLhe2UldEt+c68shD6ZTIkpUqBCm+YQSrNxP5RC9FcMAMzUNgD0yenqP
65ojmuztAWANU6e0WKE/Vm7jE8K3ae4ThDojhylRYH6jiDBuhsFfOz5d+pDOtnuuNOOM5hDD8SlF
NXdOeb0gj26nM3R5craa/euD6NJ1zuajJjNBlFPM3wNZUjTT5XK76hIqZZTT6lYiEej161x4r78B
Ji/mnlIqaMRMylC9dSvSiOBWD5oSYMFZ/Bfx7+L0dmHm/t2AfnEJjW7gSFaIE6ZpbragaSb3o1HL
9t/dwGl1fPHXSTZBpS1LdRgyllWnrM5tE2GFKBZ07f/dJc7mDG70GDsB/VKnKHpKoGW9AQf8ATLe
+cryeuktnP7/i5ug5eKKYRG4ibYsHnqOgKhSD+vbCaFJ/24F+O0yfnGJoGUrOEWlPFDTjB+bJuwh
xObkmIW2ryAFHY+vP6wLu5Jzpy5++uAdj7sDdJbvM9u/oZ3NKqIDsZl6WOMQdXzlji49tLMtyZph
YZkhjj4kCv2ASLG16nJDUEVoyyuXuCQ3Oo++G2mkxqKfukPXQcc3B765CT1IKt2kIsQHWGjkTy2b
6BS/wjgZgT5MoptBFvlWIInqykd6Sav7m9X24uUVbYqygMIxutUGeSRzWYy2BteIfGmMhnY+Wrrh
OEWNg3F1cF8lQtm/pM7CIDa5JP4+LsF8U/IUYVwcZw5I4wSOEQUlKKC8/tZ/byT+sCL91vK++IU6
YCmO99Dsxs4gj2UN3y+JQ+++84g25QMyC1BuhfQQot5MF7WNl7JGH9ntSurAmhZpuoF0a3nDBF7j
LBKFbm9uPjlKiv0IOj5E741HDsG0biS8I9uOdqDa8PZ2mO2dmSQsiRY2DZecUi/j9W5aaPYpa4tp
L2nMd44Ot3iDZj+NQblJGI3e+NBuyHBtjriwIv9e017cP4LBuqgnGCjo/0fHjnicU8oOuttwwGFx
jX4BDYyz+zCUV8ZEEl6YV39vwV5cEkrNlhe+7Q7zWoYQPDtd3DIjQ41QCO4RIxkioyYtkL9V98AV
3BOmJ4fCPep72zhlbIPjIyQpBVrGA/jXJbhUue+xos7dimwzSMZv0Hyb6igNdgByn1jHCs+2DqiY
v0ixxDncFkGzH3lhjxHDuaCCd8n/aKdmmAHUHIa3qQmmB8ia4vciJv6tM1n6ozWqJRsbTsLWo2UI
wkAbmlVwSbgWNOWoeZBlkOrNFJTzO4rW6rShfabdLqDf0SVVGo6IJgJ5gYAzg2MXehARLEWA9PYd
sutGg7yHGGKlfAmhUGdoH/otQdYKYkMKREa61aMrGOTBinSchfAcmY6wJlVFUMifGQo5G5+nAQAK
PrafB9DNvxZjASFlYIYS/Qh4nhb8tLX5GhLnP8LC9m7M2vkmXdBftaRELucEaxXC4gGVGlrX19OS
Begs2Dy607MK4d8N22SqmtKiH4/7Yz8QzEPumo42aY3UA/B4IZIZdpnR7dcoHyz6mk0HqV4K6m8L
1GNCntPRILqhVWbbtoU1+1AqlCrAh427CqDTgdRF35hDHOB22Ox0XhdYutq3ErMBqVXjurhGrdz/
1GE/Tu+gnDTvOkT9oFVelKI5iVzK76axIq7XFCG2NExijfjPrIFBpUfOCtRaFJkoIGOLH6of0mex
4BSKVBKeN3W+Jt3HomMhq+ao5Z9m1qZ57WcEnGzcOhcfRrh2EEe10v5b5xZ8KisXKxgrgB4dwZyM
HaKGRujGaGqiHSQ6DkN6jTK0KdGFFxUG5Py8EKIpjGRT8aGPGvYrgPSJIY9ISuAvpG0OflQdoiQG
hbZ8skCGcYJRdZA7FGkjqoyOLtkLvgDjHQ8KGibHTLfDiSRdoRCWid/zOWFVHE9xtD0ha5M6bXN2
P2dsJTipzeHjTNs1r3UGrxWLyvYDBWuU3RdEwR4R9j6Mj9O6hqTiCxVqq2FBK4/GBuobG5PM1N6N
5Zc5L3cNqJDQkHi1vC1KpNhXXJT5fgoxLGvKkrnuMjut8I4JezeLHjH3qGqZzwvCQr/acGW7YBLd
qYrVdnWU2bBEJg4LNBJOcvz0GW3Qm5mRaKpjVDoe4YPriwO2d+h8FUMAXq0berxQzN7Jt7Jr3Yeg
sTBm4qvIb7qIeF9zhWTeCozd7iHTqXtunJlu0XIcgAYqBgS5optUvqfMBhx6W/RD0douh+4dKs16
r7og/T5lS7/BWAhgf28k8JwjN+yDU03+Q7sU3E0kg3o8ktKCKsVGpaGSNugU7MayXylm7aa/p7Nn
fBcHwj7SVIULgoE8vAYrL09RjMXgEAMEqwOSpdo1hZbCzfwpgIUOVisbyQ+QRAdJhTy04ltBNE6a
PEvMCqvCSZ8Dh2X6sBYnEb/mUwbCSD42e4jlEA8VlE0KQBKKiW+E9BzxQZhBGCyTK9hPaT8FcJcI
CzkZqMJAscRBTzYihmtgq9di3CVh0z/BMgO59xTmdzyeebFrSzn+mCaQqKqV5OtuYWWINg84cSgs
JBYopiRCUEzUYTSU44Q6eTzO91NiC1bh7xV15Bt6GBrbRTfOrX2yxa1DNtgjX+ZHWU6z28iZuJ1F
0fFzmQwhpi4+LnhCZpqKY5xAHwX0KcLQKgzf6davnBYVxDnpQ4h8JzAvhnE+yth3rCpKlj7iqzeQ
ELYIv60lRjIC02gx13pVbthTVPG/pel0X0jzkYYZGzYEsM5bHwX0p8S/x0iAmAdIQcUeEpnH3xtA
gjzQ5kAuV10WpUcKeX2+i1vMU9tyZejAqjDNH3tvOdvp8FT19AK5aZnBglq1vZsabHUQM9xYhbyz
suwoeu+SEIRMmDx8bpY5QuiPbB4Mi/MHGU/kiWl0G1cetroyUZ9hKCLPFToBFH8aaK9UcifQbcNA
7+fmrQ9FCpTG2JPPuS6d3qYWUiNoqcyDbaLx3rPlAwSLJ9lE2amngK8BAo2z1v4QPtPAU0DYBdyG
4/KLKAV+nGZ8ITVCRIcbVBjlWhMM2Q2CegPwaVkRApg2cvcOirT5XduV/gvViV32xRgH0Tbj6YD4
LsPmBXtPgXAtLOkh2lOahgeFR1BNpVDfYCmcnlat5Js+FiN8pSEFelohYpNtfNAEIHJg4BxCbRdA
67ieaR3mvnU1Y47F+x6GtO8tvt3P2BgMUSWhN+4hs7PNyZeKGLaTXpcrwOAQEwfBRd4cE6dQ7ENH
192hrw0Uy2xjOIWjoIJg7Y5NyP0GPTey7/5POWFgYNdQ7CfVyU/Q6+CntYHqP72+Bb20Azs7MXcN
ZkkXZuW+KzBZEUa+J7NAnDDmrqOkTYLmFlaaibvySr3iwvkjPGsHY+r0qj1dEOtR/8ghBP6Fc24G
aDj7/votXapKhqd7fbHFm8PEtkmalvt8QlVMxXG40bLlu4wR+23McjSgx0lsemkHBAfJbDMK7b9d
ufiF/WV4drIOoRLNAlTx9hOZnyiiFpDL0sLMAjNuHdFw2kRTyrYBxdiOMCsfhZnD29nMcPgmXG1i
K4IdD6evr/+cC6/3RP1++Sj8GvWyn+ZsH84ayw6dst2wKvumZK3eQ7go6iZkbkexSblyxQslGMQ7
/OOKWDZHnkUcRomg4x8j+IQ2sfTYc2DCOkK17//lODo9/xcvmWhwAaJozvfpmABeIiJxj73lhLBS
JCa+/vAuDdX4n5dYRdNzYMsKRMwjs24sswfhF0hcm/WauubSFc4O47aTJA7QPNpnRfBh7OL4bSeI
gohlCa8UFi69jrPKG3gAAj2zBA0AZiIgRi1C0b0mCOgu9Z644hoA/UIBIzybR5ohTmzf+mBPOUJ6
E3cMyAytsWx/GKaXI8/G/Ioq5ncf8n8empEh8s/Xkg1iCCHKbw8N0qoRJSro27wcpgd0mrJqHW12
iDMHdart1D08aHGtB0q2UduCWYXF42Mpyl9yHrBnYSO/mxpPPnZyjuHxiWeQ2pd8W1CoFxIdLJv/
x96Z7caNpVv6VRrnnglyc3O66AaaDEYoNIZG27ohbMvmPM98+v4Yzsq0wplSZwHn4gBVyEpUQZYZ
QW7u4f/X+lbYg9VAE236IovNg95N1ZYcstQ1qUujWCus/agkjdfNoFwVupDbWpuRrzsiuwkXLd7p
VpVeBeTueG0/j5eDUk1+ZKn5Ps9S2sMZbA2W0MUvxgTQH1L1jdUjleAk2qEnbOf3SjLr8/6rm3Yy
J9Yhkerof5VdbRbtXmOf6ZdTFpF737cbSXY6WI0Zo22aKudt3Kl3kaaxIbOjd7FAfz0xCudkYkxF
WIsGHu1uGFv4+La2ZDd0CfXGbXBT7AB912KD897RUBu27edBDMRdT2a/s8tq4AQxp9pmTAzj2kmo
T79Tgvm7T3UyQepR2HZSGaOzJqu1XRGzJqHlFJt/awY5VqZ+mqRA4yvOFPD2GbgEYIVGDqfsudty
CH5P5nDCsPyjd3RkOP98DQy+kR4t6Rk8CWfDQ523VUiBnYjV8GvQoM8tk2XEW1svflkE4afeRHGc
TCoMO0GYYiY42AVkLu+WESxE3jrBVRD28ZZiBZ7M0DmUkmjGtCu/NobzHuv771pep1TaqAzgiRM1
ifJsgaCNbM/Lh3Tc/rBhL511aHTz62TX+mU2S+PMiWnNCKLbWLdt56BrDgnEyP68LpDOvYwMMHyt
o72DFP6baVM7mfrtkLTgxeGmBnZl3Tpmj9iCWqknnAV/W0Po+tsD5G+mzWMF9aeHl4YqyaGmsHaR
Mx8A4pe71Gl71zKNwOUhwg/B1fD2pf7uK52sBLk99FpTimCnNtNwCbi49Tgrjlthq/gOMXv8uHX/
gV38r28F0KJ5//K//4sQoJ9u/i+BCbt+PgFXHX/hX5AL8zdpM4tahAwzvEls+4NctUIuwGVqFlVE
WGI/k6vs3zhUs+gBilUFNPo1iPNf4US/8QtANtWV1m7wh/5RMgJZC6/WCshV7KA04FkmIZxgeU7F
Awa8IjMlydSLJjzfsHt0Mk6xYcvKayYzcFwgBsvzsGjyEeulhtjHdpLYM8g6wMgxdcP9GE8TSmEt
1Z/byAabxArQunVUKA9zuugv41I5AiR2cV5zPr+jv41fpiPCeHBLihAXeqWhzwh1AoXLQArLU4ol
ve37zrjE92bVG2dqjKcpjampVEtRjkhyq5GQWznLDFWgRqZIu4Tq/RiqwNUF5cKPVHy6a0oRMbEn
Y6CRrNuFfCMrSNuPmmoFIy1QfQUhId363Mg+vK2rYBjcqNfTb2EbEWXbIDmi3j6lTe8nY0focsOC
1QBjh9berCp6wwTFsSPa2bqoRWDgZsQ5F26qLDfpdkgu5muihEdjjlr4qWvD/mroQjJ2A2pZ0h3C
fL6NOPfLHWXS9jxXbYXaRD4oNw0etmzbWh1uZUFhl0xUiwqEm/c41DYF3q5gfS65sa8WVZyFIYSL
a2puktRKY7I+aUYXhJ6knKVsgjZ18Mnis+FUbw2ECHT8n9BFSUo6els3LUoeQjjOCPVLjb0+Gvd0
qoI7JZEhgLJW720Xzb52p+RRmG1qy7auJJ8v3ODSNHov1K3lMWwQjLoIVe29auaBsrab4KdGCjpu
V5GRSDzuIQfeLFecL2Yz6ZFXmUb3RZtQWrt6ipvjTKi5cW908UxhRcmGhzHNrIGiT7sudn0dYJBL
KO/0xnlcpKD0xzjArtM74HXzkS5J1sFN8ibF0r7bKNhyN6DyWrh9rbWQL8MMhas6OsqKeSJtAR9W
YxKnPOBx9MpZwfjRy/lFb8vy27CY6vepXNQbs5lpXAeF0IFRqlBhvGpE2eanFCIhJ0il45HVc/wl
MsdudBsWW1xPdjs8D1NQPVtFGQGWwJGDBneWCy0eE6jVYoxXizopMYGfBXKd0U6wRYmlaZ6TkQxx
1xyBxZViIBpHpp30qVea50bHxonifWAt7hJGAux9nVPyMUVZNV9mJciug8XJsOlEVrvv45C4A3vI
cukjFTGMnSWGjIhjsxfLRrTGBYHheeADmKoepJrrtlfEEabRRJh14RHiU3CsDVEZ78omGW4bZ86T
vSVVB/x7QdPCs5XF/lIVC9ybRlJFdZ1BK83rSRHUG2P2IzfUnEooa2GfvXSa3TYXjWNFl5WJ18CV
6jSpO42w8diHUqNKr1p4FlRTyuo7VfvoWyqy4CNS8uWzUvLoPXrX5qciwxrpdaqsPmWRgj6yDJOB
cOsR8pmrYsOFQb84MRzaIJoebA7iCfU9MVwPFc5Dl/16/2xQSP88pjggNxwxEmi1YwFibVmUz1YP
3W8zQQ18sUgCt9ylDNqHGPl5t9eZ/iI/arv6vqhz7ZYxprerfwXU+tKVaUK/JCHfzJ4dhRI95sUn
m5N3geqVges2NfLBbU8OLCH3paj6i05Wjnbeq9U4XQ8yniyqtJYNwXMa+u7cLB1uhyQcNvNyQ4si
rxfYd8ALLY35UNZRSt57V9VwxjYySZjkgj4vp42UWg9EXS3Ta6NqY8tvolYlLLFDd3SVjFEob3Av
ql+UxBIg67MosHdZtpgwtGJ1VeSZ3TTd1IZd4mzRKzW9LPGYFqAyKuPQZ8rc3ZYLxXVPtkUcbILZ
lNad1JSI7m40l+q5Usc0g5s+N8zAXWJT64Urh3o2ib/K2X1TQdXi1m/nXn20ltEEmowAS/EKaY2q
R/mT8R1FOsAMYRN6+wRtusu+pRlQFhdApD1uIXMOlWfXtj3vUrY1zBJzJj/YEWFzLWMRwrTg9zf5
JLQvoVEqX2icEajSBDwrN9XjUaUMm3cPI/cGarYkvnSb1K01Yc6PTUizcxRdG2o6nrewQj7GSR6A
ml2c5GqBPqXtAnsYACbOtkJPcCyrr2EXLl+NNm1uyjpNnqsaWVwUmdqHgBf6q0arYfHGzoEeyKRj
NRuMdNaLNY79o26EJfLEeMg7T1/7TxhdgoiQBDWxG9AogQ0lOpX2B32YnPLCpLhGd3DJ2cbXXdP6
8AaXnFWCKacfAc25gVky2zhC6ssGH2mJONRRp4X10qTsiCzyXpiFnM/GtjKeynHM6KJM/fwoqoyx
N6RZGNJhCGnE6eNYkI7SUYPZpnmDapsyBjewRjhcn2txOHFGXoI02moDXU43jSZrxDhc90/q0RWv
WFIGrqH1cUKbytaQU9BoeoytsYVTbDk42TrdUTuWC0h6buIE6eXi5Hwf5mPTV4xwYZjFpXgGMkgn
tGRCIaIG/NiwTXLHeDZDI/9uhbQ5OHiZVbNVevgCRVlO5MYnBqiCQDW/oFPoHgjOEKygcspyN+MU
sWaudO1Xq1Sc/dA57Ysdz+nBqfuSCUMOaOsao3Vyv4qM7HYu4qScdqy2TqFeFFD1nvokqKllh12N
KJLW+fcUJdL3QQ2d75qsVGanXF5jojJLFwFse2MUWNHxNZVXtJC6j4VdczLHMF4+xK1Rp+6C9xB5
s9TEPgYNYZ1BvuO8VHBqu8w6nVJiExd651squsANB+vuLAgsvfcR6eW6F6HqKdwu0tUXc5yWeUO/
GhYMrBXwfXoSZnsSJZ3U1RMhHmy9lw8omEN0cbgQSNZQiX+mfV2x55oS+6Frg8L0YidtMJpUBeda
MIbqCjkcPjpq0elre5YIHdgcOkE62MauadjAd2j7vt2jWbQl1vYsue5lmA3XeZ5QKDKSPHxkRVHT
feKk2pNl1WL09KkNtlFr0tmZULHKzRzZIvR1q5/1rZgKgEJF0ZiPnU6nbbewc/rYWFFGnUeP0ocl
UasD6Ik49AZVobo9hWl2yaQO6tGRw0sOG/OF3ez8JYO88GwvKVIIGlg8OjBdgBQo9IjC45238F1W
FRHzphl0h9gKokf6KnbghT3bMZdMPxVyt5KmD2PSByl9Fc38NPfJclGEsVFvDX10nPPKwgXvNmPQ
afs2Dio83kmoPdX5UB7QMpX5GdyxCUIplp+NztpxoQX9GG0aWWgDbV6wjW4U1NYexsog3E5LtPNx
WZKMonFinoMUoz1CQwLfZxu1cDsZwymLpqAnisO7Cna2PjA3LoLtwUIEe7gNK/q9blhO2kf2CHmE
hJ5N4saunfZD1Jl0PtoA2b0LNTOFEd45dDgRUCrJmRPA0PIUGayJuc3i3M3FMtO8t63xQSY1EWS6
U1VgQIuA1KiCFKBCmcdvtpUAmCtStk5uoRkob1JEMBepzKPbni4vQNpxtB7yKsE2wBofXsf0KFeP
UzXDyy0mLGQKVVi8d1XkXC+WFut+wmtW6L3yUS8USz9LFH3RvLIfi3NlTOsIZOhs7FO4Yo8JvTMm
2Ia8FLc02uCGNjWfYSSkvUFkroXCpQioUzzpI/pEx7Pffw7EPx+I7TcPxPc9E9Hn/NvP2Edt/ZV/
HYn13xxbVYm2Iq1CtQkF/ONIbBAJamnMFIx86/dz7+/cRxPqowoM0qapA7jZWCvFfxyJbbg22P7A
RRqkbf0jljOt+dMTMUGHMLokMB9QkhxnXpeeQyGIoSSREFJJrHH2EYsFx04kWNCzzLSjra1lFd1+
NUBvg5P5Q24W04URBqOAX5YkwZlMtPAJBRKLZxu3JAASdZsKT6PhvgUcsv7PdY/tJxx2tskQ5Zjv
R1pCRVNrMXu9MXlOlAU/R47AQ9/ZVosEXFq5Om2C0cgvZrK3P8up51xosCvvXX2xot5NRVNaGzqS
Qqx6hlUpmcCzcIu4r24gQqilN1e0Tn2WsmZX9CsUoozbkGwSgThoQ9dsQPKu5JblZXYjv7DJAYQy
lgv8yN40U7jyrUWVbFDnjD04tuH0lkbvAsowNObct+02c1y9TMgVpeJAT5hqqPWVE030VCjjuGzV
pssnT4sm51aGU/Bd9n34GBhj+9joJV8Hd5X+oenD6E5MYgLf0fW53+uCvdFwJMEqKxQ2KZCEol8B
Uo3tKI/wwOBftPdVaE2f0ZYlH3Axmc9xXFREDCXRZHqKY1b1ptSSuN9QjhjKTaoDqtVWZK2zjOJA
hyG4G1egbclxZXX4pNkDex6It2ob9w8sPutCKnT7uj7ScfXOdj7GKzI3A8bdbJxwyHdVpWKPKFa8
bkiDmP3OCt1thozdEXZmRdsEkGImZmYq4VdwOeD1xkd2b+uEcHxBCTX39pHuiz6s+Bwcmb8iWY0d
YbaygENADt+TIyG4nlZacM13tf3kSBFeJ1eOtOC6oUAcScPzCh0Gd7xKjAcQg5hJoRInw4gaFCIH
tGJbr+Jv6oowzo4043mOc9YPM1Q6eOUr8dg80o+DrChNt21XKvKiS2Zx9UhL5j2CnBw0EHk3xZGo
vHSLwe4XLo3NcqyxFBdar8TnYVxO33NbTsq+UqwQeQMei/w2zKoKGZ2ZObfzkejMRg1CuVSaj1OG
bexck5ma7M2gCe67oec8tpGTOolH2OZG/QVuoZlczGIZ7tlmDzZ5koaOxi2m844QlF7MWd0owT1k
obDzeoXqiatCXCndOIPhfKeYHO7YAZGnV3v04aGrR4YIr4cAPbtrSS2EfdNmwEsKDszJ5SjG8Uor
hdVvOGSBW2cLiNRB9CUSe6cKl+4QwL8xQRsKXOuJ2qKJwwwwQRo2y0imXtwmSbHt6oTKwhpC358P
oQEgWlUQTLlpXsgJRZMRsqVJw+GyLQGnsvOoMWQUUZkkvvHjyGmC4uYDmuqtVkb1feKoaeTXqTQ6
UKNT+2AeD7Bd3jkvxWiSQM6uS/kMcSW9cWKVY2/JbljhZnIalkjcnscfR+QpHK+pFXBwJgV4eqiO
x2m1hm2DwMZaFHYK65GbVEKO35Woq08NVPkab3BrfsKqy1G9Noz5M+3a4KMq9PAbJszyO+KPXner
xFgIyjge+8uOBi/NqrUc0K6VAZiUTXNh60H6Yqg6CVLJsYogEgoKBHPm5nV9LDSUx6IDQkX7i3Es
ReihZc8gP7Ms2Yfsbm9rx8Qx6SQalloUnRQ08mNxo+waYXsKyuCHaqL56+dSv0i7UVs2w2Cly6rI
oFTSLnGGcOhYQpnXaopzLKygKM6vjWO5BQsGpZf5WIZxQtsi5NmygtyvZWqdj2nfWAgQy0EhOLP1
4mNRR1vrO2w9+LO2bGrFm48loJliEDQqykJJi2Rl+lEsstEBef1aQ0JDytGuLCaVwxZlfTdb603B
4PTg1BKDMlR5LElNdk55yjmWquaknuud3TSIpOCr1x/EsaxlFstLsZa6cMvCC2+PFbD5WA1Tp5bK
GAxuqmT9EFMxc47VMypzKPuzuNW+G6OBDrU/1toCHtdtB1vqOc6CmUOofp5Zhe05dUqZNkryeTvO
E1n3LS64B3ks6vWtKe/FsdSnHst+HZTgL3FvCthaa10wPpYIg2O50IlpyLtw0Xg3l2NJcY5rey+G
QKN0ikf2aTiWH/VjKZIGvnXF3pYC5djknHAVXRAmeCxhQjXJP5oB328PTM0BHjh30Q5q0Vr+PJZC
u2NZFL9E9KDAVfkwYL+nKFSwDSBnAKn0rUx61VXyuboLC1gQ8BO0CA3RYBqscWVezfhqUNv9ZzP5
jUm+eLUzZPv19yjx/5t/a+KvRJ/cf87Lz6e/9/uGkr3Yb5rU6WH9aJasPY7f00Holfy2bjEtKUyy
QAhC/yMdRNH4kbRs4srQ7dFoWYGWv+8oFU3SgbGJrdbJKJcgQs1/P3/asAgs0YWq0/zhKmwRTnaU
TefUgzQG6x4CodiEMydEY5xhc2UIsIKka9/Rgehr5/JPAQDf0yQTBTy60HWTmEHnpLPJ6HfqfCmH
B0Al0KziocsoH2iRfQ4sqAeBL8UlNYdwq8L8OSsdGUIMZb+x0WQYnSfB0LlTHxuJq9uD3OuxPn9j
K/UJBlrIkqhp8q6Rc/aM7yzdhYGm3FBLZKrT2zzez5y/Pk+SrifhrIW6icxu9Awpi3OjpFAUPFkI
UiykhQsK3KnOP/00PtiFzWFZ/Jx3/1pl8+OrA1U1JCGPa4I1545XkiGB+mDOh+4hFZb0YltEhJ3o
H5cGXOnbV3rdzl2vROeO+UeTBu04uR5Ifr6S06lZo3dm/lBYMc0mbJt7q0a/H1gdc5YkD++iH0Ox
ffuq2snx5HhZTj9CNXSp6vYp6FVnVUFcN+UPTa2DdY97oq86p9lgPF7xmSLdlOGYemYXXRbW9HU2
2+nh7Y9wokL48c1NXec8Zq6Bsw4v1c/fXAVb10iR5w96XYjrsG7i3WSzUWyM/Lq0+Mr4Ska/Uuxw
G6nLrRq1/d4ZGYhqmqZ+2hrC71Jl3JlZk35KJQerWVrxfigRgIrhu2zyajuzWF5lzSzeacKfjg9H
kJTlSJvzJ6dJXsrXnz1cel3HSKncJ+oHU4ReqZyL9L2h8br9bnB0JQUIxZXmGFzslxd+wPoPbj5V
7uEU7Mz4W5eTn9M55Gw8HR/Ff0e5ofpW3HfNt2/d1efqf0BolHhzXXC/sYq/vFoQ1l/4fUEwyYSS
FtlgxBuhokAk/ceCwI/gw9KSp/jAOUBbf/R7hUEXv60HftYJFS+kOK4Vv68H/EhIstUQ+SLmZDH5
R7kSR5DQT9MzXX0LRKNpahyCYa8d36+fBCF1nysmRblmO2npHgMb6uLeHQOYCVQMxLiZjDsBpXtI
5+vQhgUydDs+lAvfGaqsdpVY6W4V7Nfz00AkE6dFr5iwt6E1y7v2LGjtja0o5xWbIUd/kd2zY1Fb
rfszOwo/oHZ87PtiG9TmNsQhpTWqV4yelZRbqEfUAGIPNbQbJrA5yIQPZQtto9kQC7Pu6kA7ZFhZ
dKRF+iVlXMD6jUlirW2OnhNTGwSDi+a1SB4o1Xwkg+FuiaLdGCt+6nQXprHTKVZ2+FB6/h5tbN6Z
kk/eu19u7Mm6Z6smkIygbThclee4QdzRPMg+8YfaeGcapkb18wr7y5XWn//0CCuAbFCieISOACf8
aXhPk3TkibweI9gAVHOVjnCCI+3k9QVqS4FBnIwNCQpXHNa83L5fUpCNAXhNNwW1IkrPqaiz1Ol1
FV3oZb5NYZ8kyU0HloEyi6/DKWmy6LxVjI05fOj1Fkr108TAQZdFnRfxEb+fdETl8Xd19XzpGKvn
gURu/VaZoQ3RCUkoHdOz8BHj+xjq6U+EPvYoF0/9WQGEV0dfXxrnNWS0txeZozbslxugoW9Z32NL
iPVZ/3SHKZBYAef5ZtuYkGNKlpivILAo2n7oy4FN/NpWpShGABSurIKbgsZtiwzPf/tz/DqkeA4/
fYyTVT5XTd0EMdZsaU65puO4sw6HF10CS+07Y+pkaWJMvb7UKtX56RuXlRyIEJuYFujcCdhsATsw
GkrvfKN1YjwZu+t1TFYnk8mOPenr6zhRg54j5c624iGqjH2iBm424m5nlSL9vHEuTW3xOnneqP3d
olyX5eC3ywfhkKNKO6+oVLcM/CDgDNr+OPH8rRF+lfX++tD//Ggnq7NsSWhqk77ZqpaBIsnapBEU
cs5eRR36rKo7jma+glLo33nIf172ZEPjKNMcVAMPmVrExihLt0Sw0lbDNgvad8b1rxPH65t/MkUV
uEsRs3CpGWkKFjw3zJ/f/jLvXeFk5oj6RgUjzBXG+bmxHtr+H8klkT8chymsK4MbpjundHyTTWmV
WEyyvXbTzV/RFMFnNVwn+Pr29/jL12ENdEQGZ7LmnrwOsUW7PG+5Do1SpCW7iq7ycv/2NciM+qsR
B/rAwhKOn/cXq7ARqqqaM+LyJmWGG7e4udwoptKwqCilVSTTAabVxaXusY3Ni9ZQEd/g/bL0pynM
mUOt78KIb/CS4hnEUNkr0+PQ9QhD4mY126w2sXj00mCAJ2lc5tNjAi9cZsU20siKi6IbbHsb+pR+
Vhk7tXoJu3Gr9hkQ5+W6s76q9YuC0TG1qnOlUs+16JqUBxeqqmtwsEIBNy6+or+08lEDLdTsYa7D
8003qGD2SHg2hcXbXfPWgGIq42IbLsF2zAGZL9U+wMEYqRaZepBAlqda0c51jNqZ2p91BJlXqg9W
+1oU31TspOWXuLG+G3J4IiLg3g6mu87adeIa/d9tn1nfk97ZRCRRDpiog0S9x+xM3Eh00XHj2sgC
0sEhBal53DuuzFUf0S3KuEMDGEwZn5sUhZ3UdxSZdmW1uBUg+DS8Rv3mM0QOeZdep624TOsXEAru
cmbddvXXFYrG2rh+BfRt2wCJ3Kzc9eXnwvwaLs+9/NCkDovTZwzCh2DC2zr31Dsd0JdYWekSlmPi
d47jU6raji3qjsm+gFW7G6PHsa63dVqery6mnCQBqq/qklwlM2rarrxchwug1zoGf64mO3CJdzye
DaIZr2elyI9oElD8kXix+wkEd3A/TiTcxSoJQqGWXiKquKJ0b7oK5VZ9GO+rejzrrXY31fdBRFbK
fJGLdlPVsd/TJheqeZHjPpRKym7rDKkc7G6WB7QuydS4Vml4yEyxkDa42xXGxhclT+ilM48TBF+/
TPyhmIiKpiCU+QvuZN8MRz92tH3dyb0VXtCqcQ0r2gPH1/FKa6O65Z4XIfvQ7kqqP3YEmeklCqk/
YeI1aeWJGJ9dpft5mW+6wXnIh5vWwF9BWOHcboDB+F3/RUR+kzQIUq5xqo/qQZWRu1D9TNrorswH
sk0lYoV8o+jDR8zErH7SLSl2Lmm+KfvQbcJiKwiIBOHAfCyuyDuAt4b7ucyuG0t+TtXkOZbLTWGW
14Cp7trRvszZyqryqxaE5xaicYtNaNd/7aVDVa95wpLFKf1xQHVRRpUXll+6+dsI6UmtgAVMkAos
VHUdSW5NS80G5xFqp4wzdnTo48ZtkxctkK7esR5qmh/z8S3AP124kyM+s6FC1cZO2omRwgGMTWly
I5lDkpFoip9Fy2WVIeQX3UVel14kqqspLJ4r/rZeCN8ub0qh8AncREtcTCrELrXch9G3MQ+bJkRs
JdrMyVMGgD2q87NeyRmQxjatnoO5OgS97hPJvC3HedOEldd1yZVt34+i9APV8LCv7FAmuigC/VZp
sLjQNmw9M8xuG+SkCJK8eNb3aTj5cVNsM1PxDDV40mVzBm8YdAw8cSyWReTn6PZkPV1SJr7JFGq+
qJgMjGhodBmWOSVzZFzKnJ8tJfrAjAR2vmFqd5BPpt0gnocVVVHcgw9MeTjVeN2WxSGmgBQV+TPu
69u4a87RhlyK1RsajrtJuVQQqdUY1dvlOaHQofMUDKbrbm78wSAvgQZRVW41LqRV1Vbm414G2Zag
iDM96PdT7PAKD1vZO/7QkgMEA9tWD2w0NyCcOCtgJFeEh8zxLFQ2Szhe6nbtk0O4C9K1nxV+cJig
lLS7zMV3dXLcVj1ETn+B989TTCTQ4aURh7e0Tq71+pke0l3TT/thuKpstB6z4ytE3c2i2JKnQjLJ
vhAVDdJ0pzPdjcl0jULtqUHJlGiwO8zhRrPyq2VN0MMBFeAnRP23j9v7JhzeqYmcYKVY0jnUWvxD
84/eumaf7LWVeWmjuC+brRGXGNs5BQCQoMvklbbjqiLb5gVHQpFsJnTLSp9uTNXxpR1dpIN6NbFX
auzhoERP6Wi989F+WZ5PPtnJ9tuiiZ6xIYP5kNsbmMg3KppfkSyu0T5lPEunzbfIYjdvbwt+2Xqc
XPVk67FimZq5XeVkEzIR+YQYZ4fr/L3N7rrXe7XbXS+jSUpokJHIoF6//E8bfvpKmq2KlC9nEXzQ
m2ckuTNJdodebfwS0kY5Ob42jjfrBgBrlz8jWHKW/mKo7Y8hjyLTffpvcDRSz+ovBGAIA3v/ekaP
RsOVjCscbI+y1jk0Ikk35o3O31qrL0aEDHw296P51N118UOn6e7khF7aaoTj+iSlcCQccLEHDWwH
dNMlWnb5sQp8XbI7CVu/p8VcIcWcI7pl5nxNKfQgsevb+jeIIodIaQ/rO2dqw5MR5h9JCNoYS3jI
WsfPnPwqIDPCCccnJJK+7Yy3bSWex3z2rOjeDNH/Tc20zeflvlWoIA/9GRlKT/NofiSP5G7haILJ
gIQC4WWcxior+T6RmNT3eFxyhAllumnROcUsJMjdvDnSvbfHx9Ea9MaTOx6xfnpyTIFBM1P/ZVhe
q8yJUXMvle1axrEX+3LgHi9P/Xnfljvm3sB5Z2d8Unley1bUt9ZiFFIVyb9ej5u2tiejkVy9LHdo
E7bVPrqOc+OSjLkfQ/Qf1Rcfypx/TkuGHOm+ltXcxGHU/Z//v7zb3bfyGl3Q/4TIev3N6uM9pPec
NsRf5Nuuv/ijCqlZ6m9YQKlTmCqdnz9rkJph/GZoQpcSscXvlqA/wm3pVpF7q/IbUtN0iyf/R0uK
8iTFBn7EfGE6YGX+SUvqBNtl2xQMbYaQwTZTA25mnBQBBAwEki7z+EDuPDgcIn8w6WUO/AuCm0q1
rvzcIQ5LHezGN8oB9161lIdiKpKPS/Iu9f/1iP7xaewVfEHFnA7Hehd/ngmtPJw66QzJAbiN9TGQ
JU3e3JiyB73Mgm/jnLUjSIz8ykCwsHY5rPBWrU28JU2lo3+CeASiAcjMQwIqjogCGcM6mqeE+Jgi
K8Z33j/xeuL+8XFBwvEamkJHJnYycetoeMxUzPEhUzsH8MAwVg/NUNZ0+jNLOdhzRGxWPVfOvojz
4Q5DeUkiV2h+AbsvrtVJE49DZU8P5CIthsua0XzLKMrtFBxXt7Nw0u8iGOKvhoyWx7lNq/tUTHdq
NChPb89jr0sF//oe1ICE4Vi6dRp0rEVdw268iQ+mGJO9DZfCY7us/aO61vEqDFchdFWs8rzTdAlg
PXZcd1N8yBsl3QxSGyH61PVFk7DLePsLrRuVP+fl3y9l69JkTNOYsk42MkMaO5UNOOqgxP33DAiD
23FiaBWN1c8xHt++2Otdwo+L0etce4A0j5E4vB60dp8aeM1lfCBLXF6EZT/T5yzLA86P/J182L94
UKRgUwmmmyRItz55P+j1xvmyNMkhKaJ4O0p99Je5Ht/Z9vzlVYDR0fM2NZ7WyReac0ONJ1NNDllI
jhV/ovEnnFTvPKNfr0LPlHILLThhOwg9X982oZljMC1acmBSInOwr3swT8l7buyTPun6dAz+S42T
v0algCReX6abJPq/KGUoYOYisS6PzlB1tGCqVdcKc25gLYRL1CNqvKkE4AMf5B2S7rpNfD0aDVvg
05QS2+Jawnr9ERKjSCxzSJPDGInvfZU0O13Qy4miEP/hQu7WMDTY8UvrvTfuL24xflKLlYZbbLPU
vL6wnZFfngk7OTRFH276KEMcCh7xnQf568tm0A7TLBqpbENQOZxcpbMF/4mTg1o7umcMxmcxFx+U
rNjU4fTOC/BXt5KOKlVvWnY6fffX1xoSO5pb8oQOXZNpfjN0hr8U1DlqJOIbfXLqy0XiWMF6WW7e
fstPzOvHgbS2BbHHMk2SKX8yXskusIsR4NvBnp7TdriSs+7jN6C2pe7p5D0kGbEYYeBNhDOSWO/n
y300J58b6FrTjAI0pYrdv7z9oX59wIgPpEOPkj0Cu4yTW28OdSQMdLkHJ1PiJ7xNzl1iBM3u7auc
IM3Xr24SpoeABTvy2vk8GUeB3pG5CDttXdFSQNAO8Y6j2Z2NDjplkvwsAOtK8slsgEBJNNVnCdbf
bSXLyXv7k/z6+E08yuuQZlvFuD5ZcEdNNnYwJMkhomh6VlX4YNJOJbGeWD3oNoXk5LrEdE2b6J0r
/zrIubLBZIJR2kFJdHKnc12jLTIx8Cbc+345U+2JTRoiDvajG1xB6jv3/PWB93jLOQqyepnrbbdP
rye0dsyNkG+KaCd+WDAqxCvzu1pNirqhuBJjW+Klc53vlSzeRsAe3otb+avHzi4UWC9SR6Csx97k
T6cbHJn6mv2XHKxKcy70jjPb/+PsvJbkRLp2fUVEYBM4Lcp1t1qi5DUnhCzeJv7q90P/B1tFVTSh
LybmaEbKAjJXLvMaQc6yqzqJE2OfFg+0GdsPyQjBtIyE8Jw+5u4zompj1PCia30dQcFnLdguA2V0
c4H2X+WFOFRPbT/l8HGQK1nGgPBrkLrQy+7Q9ZreHHDdylCfdcvwSVGag5h6BzfrBkqeV5r5hPxB
rvQ+XaAiOJRBnkosJhKVBiOCDJgwygWiOEkDv7S0DZw3TVvo30qa8qC0QtfZ5WPRfrV7c3yfJ53T
4YLVFG8QzlPe26PWvM8zuEK7oZOToFVXNX+qburEP4dZMuPlJPIPR34t7xRj0A1zJpV+qfS6B8Je
3UsNsEBkAbyf0HD78PpZu01rSAAAzdk6jSDSttU7N+zeEUk9Ur83+FRakQHhbwJBkJTqv03Rl83O
UoQvB26HDdZudbi0rqonjJKlH3MhPyopECE7UcXx9Qe6DZZLRqMuVxV+LIDxrjdRPXUxYrBLQ0I1
2DFj9UUx0/5/WYQOGoNVsSD9Vnd9VPeR6I2S3s2kl8cMTY8dpljx/p8fZUH0GRYYFo2otFplUupK
t5KWVkuoY/nYBz/SCGb6vy9C3qKRqRs039fWeQ7w2FZWcecjki+RJ+5/91PXbCyy3Jqrk22Q/VGF
kj4vU+jrj9Jyx7utPXU+cpjZA/SRBi9ZNXtIRBge5tnIPZjBW9fInZ0AnZQGpwljyHKXmvzvMlPY
uM3bk8GiKrCH1MJABnm0LfGVOwcI2QwmipwgC3GP1a5eTABBZaPxm8b9BCI6Ufa4h8HxtaxiYz+s
GlEvJwiY49IMImOHUrW6GI1cOr0xj42fIGHAcCmzD1hTa8eqs1H40Vv3DQ4Wo6ckVs30T68PQ1gj
OVxjYid6e/ykD62xYaB15/EF6RLVMRA7WgurVG1CQ4t2ftGSqlnjAWaAgihlNu3SQm4ZS2p31qKW
oGcNEJICc6291FbQS9XGav0UMutnZWqwVJahCaApbQbMhYqR7GAuhoPZq4v+5TBMOVrbiaUD3h7C
BGCMbOUR24svcacwP6vdMi8O/3yeuMkNAMXLZ3JeJFj+uk7zKUTyFjaMn9so/ripUz1YY9xtvPZ7
W+FqmdVWsO0K766IZbQmco7WZITvzEihRWnBLw2wc30IB1vzK8tV3tlqwCgxHPCHkymjOC0c0SaO
tmysVkjRl+3pMnPXHY7DS7S/PnBY60bBpFm4zJVK9SbJZb0zmmqhzgT98FNoEGd3EVqFsExrxRFH
1ywan0ZQpXqyb9uWOVUIuWZyoir0Ijti/hMBPoXB6Xat7bWYL7mHWnTyGFmKPuxggzBUp1FS+QtB
L/Ze/5IrYPX/PQ+pIEr8FHTLxXX9PE4xj7gcup0f14Y8pFGTHPtp0Y0e4AvaOdSqXCS/E5seVABV
6jFo4YIweoQamOCFfMC/OzzOTHn3DZYhO2PS6R5lmU4DVu9/DQVDDqQWgL5InjS2rD9R25m+Y/bh
sYwT/U0RjMXDkAzuyYkdZz9EUj4ouqseRkTw9giVDxvX2u0BI16a1Bo6zRtq9VUsq1S7o4pWB19V
pOLBBmu+CNGUINDw8n795d4GZ1fVeKfIEFFpkRFcv9t67HpTzPbgK81knCKZ/a7Ryjv/D4vY4P1f
/rXXZ1Ex6raJClz0aLUhDqhEtkeLb8vL8bZooOEFwJOoBAyMVu71o0xtWs4kCqPfJ/J33DqPic3U
pK3VXd8yjHn9ke59ogXrT40GO5YG8fViwWBauEoFo69PTYb4ST8d81SlCarU2UYke4mn17e2i4z7
0vhcVuMuvV4LiGcSTFY6+U1oVR68p/ihjlP9iA+Zvu8LpX50p1R+12Kh4/+AXPSTg7Y5ziCylMze
hxyh+Dhp0LAzsTTXT62dDn8Sw0Fs//WXcmczQRK2DSC2Bn98XcIMEgSuyi3sG9NQeWrnRp5o8CZ/
fZU7lRKtAUpkdLOWBs+6tVmj+GTnGu+DC0796Mq0zxj4m8C6BtG0cC5stTljrth3cAil9j1EjiA8
IlAtPwQdRJCNdODOvqMr52hLw4nLd90mhDJoNEZczf4wx9r3WcG3lzOd+IXdyH02FvVGEnenyeZe
Lbja6ABTlTqvWRCJjeDdBEnuBDMg9iBKh48TSAWKoyr4iiS5+qHNMuPYj9gPvf4R7uz/RUENpg5M
BJd21PWejEJboLE6zn5t6/UJZ7d8VwxKi0xWuGVRfncp9hNdS5Pdsz5q3YzFapwPsx9AbqbqrB3P
6PoBYzu5hYS8M6Dh1XLCEGajC0A34PqxsthhDDRYM20nxzj1tJ/3ZmiGT2naOGfYayYtiGICqjYh
+OQC++mNJvZwS6w+QsZNNnb6bVuCX+OQa9EdhoSvGte/Rqkap5jwQfIngsNOar31qcy7BIJNIR9T
KIrorrXTgSf62TS9spHb3HvvJoNyyxUQ/W/SPI1Oe5sAwvH1OfvahgA2sLz/LI1kC0D+kpuvAhyZ
6/9fafXWEUOB0jIomp+LKXsGXIaxlKbLxT9Da9t3symQ5smCrKsRkZCaj/S3Ti+iysVpbh0wIQZt
uI9hm5nOblItHUp737R72vdueVRwrfvpxD3wOhslUvUNJ1THAUh1kjfY5hquV1dRWG+cj9ug/cJU
gjRtQYuik7IK2oC6RmQ4FMNvnLQ+BnGlnNxI5n5khpoCGQz35r2rMurdGaNeXlxZqV+QD1D7XVU7
QQpexppPduzaf3DbVFQuskH5kGKK+/n1g7yO2WAgkDEzdBh5CHdDELjeY3HsiGlOSunDKLPISY35
NGBmthGzblexaQU4LoMUCH5s6OtVBpGnRts2He2N5H2PJncDEmIRZH79YdahmO4ZJSbDIZPzwtB0
tUwOAt+pm2bw4UnZb0IK2h2mUu4nJUZOWAGH+OH19V6GCX/vXKCrJE3MT0m1mXcsght/17ZVprUG
SZPqB7Vh/2yRywp2tWaHCsjVvg+9DEk+8Eak2b3H36G3uzAzQBDGJP+/pJEiwNZIdPx2fR/FX+y6
kxqyYgVSDqUm0X2crYWzkZM85Z7dRgIRsTgjy6hF/J/kT5fIsyhtshNFJ380jRY+y64CNjUo8IrL
yFLxbZ9BsyMeF9Bfi7VGxl5VNtbCe45bxqB6KmfKA6vHjKVqxn00mDgyWXRLY68FsVLuI8uonmMF
12SY4WP18/VX6KyDHNmCaamOBTVIgyK0DnJdp6n4ecjOR4cWrTjq5fnsDo761qx/KpGhfMJravqG
hYt4cIq4XqT0snLP1CJBCcRM3EcV4f5fWNQvHhgzwLx9nsTIDTTo33yZeluTOHjb6mO0gIveaLYx
P8SBFgF1bM32B341VX2ygT2f+bx8mXxwI19tRPMxyhyGDGHmCA9ZB4ygk66tjGe8aqxxF8Dwf8w7
9JF2hphUOpETWpk7IJ5hjXZGb35GZAOOXSgT5ZSnmALuKhwR6oNI9OE5mmsDFGI5yc8A98D9lw1d
Em9Bi6WeLLqu2g1OZ12YA1buwRJahPFka9bE+2A+zEOLvEnsTnPrma3dzE/KkGQ6LD6z/aSnBYDX
vpOd44UNuL0nB3bOsxLO/aUsndneZaH6HzsMIW816jSMLbIAkaUJGiUIJjsaHC810rI7WfpAvYrH
aglorkcxK8UjBduc0Um93K1SFI3DwtKQz6hO+P1M0bmLGQUAdg2az7pJCQOZJZrw9ZiNr4HQRnDC
qtU4p9c30Dq0LPtHwCEDGA8cV12P0+WUx9hK6p2vdqI9aAXdxorZ5PGfV6FjxnjWXrigMGfXBz1H
gaDAEacxHQg4RgqoNLW2Cr+b1I6HYRnBAy2wQCgw18sEZZt3gdJNQLZkdVZFOx9S2o/4UM3DCWmA
71apIdswGYDEOypt6aZyo1hbqunrkMZZ5PZjgMnohZ7n9U8AGhtgzxZ0zE/RKcer42fTSwQqVVF4
Gcpv5zqxj1Ccf7/+gm8mfsujEwmoHciiSS1X65ZtbxuKUzM3kB2aISjeyy85r4FWv+K6f4q26v+4
ZCGpl9izeFsJdH3SeXZ9oSimhzX2Z60YCiRYSA4PkzY1CD4M6K3u2lbPNkYkd98RcyniFjUgMIvr
dySLHlR6Z/b+2Peo6KKSd8q1AcktujleqoUV2GocSSxpVxsp4Z3dTqRkwMytzWhwjV5UrWJ0ukz0
fjdomYeCHKUdLdyNVe7EZHqJsDIFLH6ddPj6+QqtbO1aVQZ/cLAWxXkDmLYTzz34IJKqb22RRw7S
qnX0p8WopfaCOpi22j7L917tQw4aw0eASSaBz7j+DUnfZQ0GRpTzgzOftdGNT+Gkxxer6B/crAk+
5q2tf9zYhMtful6UdJdGPxMLtJ5X7TxVMFvqQ23yY9WFLoK+yFi8pXz8qDPNn2oV0cbqe5+ZezDV
fkVoz7QFDpnsN37Hnc8sSMgWiDCVJQfi+uFbJHkIvCE1z9iOD06km0+u6pqPOfCxXWlgvYAXOLYj
lVYdKA4ar7Dwnasn5IOGLpCHHL94RIZM47Dxw5aEZvWCqHTZeEuAoupdvaCsseCkpPwwRM/R9Cuj
P45Cy6VO4vIsdUJjbbVAZvsw/Z4lwjmi5GohWkUC+/oPubM7OAUgPZYPRThfvSC3xGhSWYrucOj0
nToW3buxj9S9ao016sgoslbKVD28vujKTZKKkBR2CYvwmzn6HJHrzyKsLKmMaqIkAhl0CkQfHEWV
ytMwK8EDULFih5bDh1pDDthUTHXXJBkvg2kBHJzWuVBl2ZgRFRpj/LR+YyYWYitx2D4BMlKOTTfb
Dz1+Hj8nNx4Qvg303QjtCF8bzXzsVfPzNBtI4ZKO7l2+/I5LWQF/HMD+mQdoJUWR0+tskK9VbUYs
bXpgoJjttWIynk2UhTf8YdbJ9svLWCbEsO0d66bCkWhtY/2kzb6cUERF8xjTxKrJ91Hujl6iT1tK
/ut6dFnPVCkUhcZFwX1//fLrlhF92gVsPb0b/FQg6JqlUXtIEL06vf6h7xw/slFazmhasNFfuv5/
DQ+U0OQSxpnLTzVN4GcZmTg/46v276vQ1Ga4rAMyQ/Hk+oFiAJRJafWqLy0yWr3o7TP+juXGfX7T
01jeG0r3L5BYhq0v7bS/HqaYDdJ2GWl+gINQD2JmSfoMkupLL4r0WziO/RfLjaL2MeBJ35chinle
nVl2fVRSU629rGwgrfz7s9MPXvDUoAycNdO6CvTY0CJX9V3XAUyCbKUXE2s3VrmTVCyTR/IYunPo
TqzbVKXlJEZsF7qfWjO+LL0b4jyj5rG1wwQt/YxqXvSFDi4EtSAMaz/pjY4SLY2hBgyzjP9jhGji
/93lxQ9ECOVbA9M35L/Qlnc901RCZyOs3W48fq/L0GqpZJGQW4W1pMeBBeAqLQ514loNLGevTX27
cb3fnlya/qDzgLFbqHKsU2YKfWcWiOT5+NgjHYy6CcWW0b6ZZRadk2FGW+D1r313QRrDy00OnmR9
nrjqwnmSs+6LwIn2ToxVAWAm7TBQWiJ6jsD66+u9pEHX1xRP+NeCy3v+a8/TItCKujN0vzCmHZLs
yd4x5sfYtN8kVYy++1A6515pgwOqicExl7F5omGDQkJX1u/phxT7sBimx1LW38fUSQ4144qHQszK
cbQ2PsZtWOOnQoIFt0fPApuJ65+KcF4CyoWfKpUu3nO9trsK4KQXB226sdTdz/DXUkv289dbwQXF
wW1W6Pih5O2eeQEdpszUdmKYsKDNk6008t5u5nQjtwHeQKU9fr1eaE4JxVmu+wbOBQ9hrPJUUzls
PNVtKvBysvkCNpgWsSZmBBVmqojNs7msWmAtXNt+IdLEM8lJjiMdgANoMvfL6zvstgJgJsPpURF7
WjSuVrG7ULXezZ3U8NvZEN7QZn/UynI+MuMWb6RaUZi7/fw9iBV7I0Lc+4Y2GlPCXSCIQBuv36kh
9IkTlhj+aFXxmag97Zk/z2/NHEUGd9K7/2E9h4DE2V2a0ev+YFdZVqeHo+ErbUb71VLiZzzBKi+P
zAmqVF5ulFZ3jgPbhZoDNR9BFbrqqNHzjqexy2efIockLpn0k9MZv5MqTDdWurM7wTWCVAamxHrr
ZmEQ9+MQW83sJ0atnorIfgYHuwWmu/M4gIHR3EXwbIEjrz5XYYyL3ihJUtdl9ZmcLNrPOhOaAOu0
jee5szOYxYC5pmxgNPkC6/v7dLu51uDNMPOlHP1dO5bGc5qK/Jh1k3aiFZhtnLu76y1SAbZOAmPf
PFoUlBM9XdVHL9I8ImXZfamz7j/FsNO3M7YBG+OIO70RlySGLWgjMQZfZ3XkplJqlRUL1ReVOp/k
4DYXI0Jpsg4C9chpjY6hU2vYpjj90Wqb4lEOqbJRAdz5nPwGfIWMJW+BUHR9+gqt7aacK9x36Ogf
475EQkgkxgnd3X7j9d7ZnmRuKsWGYS+iNKsrDMGKVgiQt34f68HTNML+xq5d3YhjN3MKSEbLEI9a
0AUNSDp2/URlXaJguWQc6BtXPw2lW0w0cHi1ikB/lGoWPeHiMzzqmGh7BpKSHpYrytGohH4qRZk/
ZEb8W6kM7TxMVXEsUmAvr0fae3c5/Y6FhbUAFG7SZKdJnEmquepPbgdJ2B6QLB2S/hzL+NsIkesE
HCx+zDI8XMOieGNPKDpUI31gnLatL8oEcrxtHHAUPTjxerCQECiaZt8WKa2ljUTn3v7gqyF8aNDG
YnR2/TYd7GgheVuqb7cOXMmqy9/3trmU58EWjejODbRMKunVgecEFbBaSkcVRmRWqPlZy1exmD08
j01WvG1FIoEFu9rC3VK5IfT21+tf5N5DciOgwYPoGpjpVRoxxLqMEsypIHmgZxTF83/SGqxzlmj9
4fWVbkb9y+7kml3mA5h2aerqvDlBO6d8fd2fneptySTgpIV5+4OrofiQGZnY0SOSMOAz7T9tLPVP
lsyms2HHG7HnTopBnKPUVXXUSoCCXn/WEU+rcm563Q/1BvWm2XxbDI7Yd3RK9nPCMCsItQ+vP/pL
+FylsMzWuTKQTrO4Cpff9Fc4r9B2TMfAMvxKi5uFcxFlb8wRmtWO8SVa2US3xzwWcN4cLMJ19E4a
y0aBICtixje4ahS19Yf5YhPtdYYqB3dS3S/CVcQPhURTOUZ2iJSUE1egoTo7LRZ963FA8kqiNY3I
UI6QFaL/ycGxEcxG8srVv2pdPr2drHE4zRPq2M+mJaNHu160UdjmNUoDef4UpINgJDsndcuQwqpw
pMZiDCkCZeifoCf1jKvw34SPpkZZvscbYK52loaItjdGmniHciz0fc2eNIAMFEooZ5eoGnrC6uTo
ZViXK+eWrXKybFE8qViB/YQwJpDJJt16J3UBUg0qZXma6RniOt865RdDGVR9j6sM0t9dVPVfqhlx
cDSwkl8BPjsVzg+htXT7GszM8rBapJjcEoWRIAi3oOX3NjWIIUTGls4JpNJVyJ0ZRLl6Ig0feM47
e660NxgGzZ/mYuz+mJM6PLaQGPc2M79vhRooI4D4Sr7V5jI7v77H7lwxFELAzLi+Mb9Yn67BTBVF
DwaDFmsRPjBHhIloO+Hpn1dZjrAO7ZVaHAuM641c2BJ3OCUwfOzCnWOgi/QAvfr7Py6ySHNqIIJU
ZGMFvdvrRUbsuEa1bYUft0N9qE3h7uc43rqTbyIfq9gGLgVQ6XSYKavktEN/eFQDzfbHRGQ77HMQ
4qTIOde2uRX6bsI7wyxO/sJMJu0mg7x+oAGnLLROUsUv7QSTETTTU3Vqcd4rlMc209u96mK765jl
FrzqzsKkWJhB4OzAVbVGm1nJPGMBbSg+yszxxW6qAZ/3vDtgx/XLUZEwSNK53aO8tLUb/68NcBXy
wL8vQBe4g/oCSFiFvBr06awYuEw70qZIpasTHXEiy547qcT4KhmzstgRNf0zs8DkbEmrOlRoxyNk
DeHUDFUaFwJN63cm8kI/8zKxP8dzV7/rkUA1PYxVyvIjjZUYoaN0KoKjFg5CHkl/ykNdzHlA8RjV
Eqk9HWkHKcfysRa6XmPGA+xmT3i136Wa3XY7txNljSeYtHMkeaL+3MxViE2APo8+atchxl9pFl+E
4mJUkHMAvansC1+rc/ctyjrZ96TUMgK3dFFEyXJQ/6ki0i9JNGk92mTD8Fs0czcjhyP135odjCiu
DHW+awf3KUK/SD4TRRPtJLV6+tJaQ2h4LmCH8Cgl5jM7MoDxF5Lmxq+8CdU/JRRgqtJEIn2yIEpd
hGBjeM+RFekPkxWjxArjVP5O8+xBITIR/sMARo/RshnOmO8Mb6bENT+01qzwkHEmzvWAV0GEspM9
Hzo3DQ92DkgBdxxrwlanNbpffQRtBw32Hgm5Xjf6I/pohTzQM4/PmpLpIeqWHc0Up2Zubxd00oMS
lRY1VP7rjCz9ki9at3yb0lVenip5pLtn+jQKky+mU0vUX4IItfyuj+TX1pR1fcAArvOdbk6OJpYA
D7Wbpt+ypjMAgFad8Tay4L3sIspYTA3BxYcbCftNkrDsXroQTI34xvQFVidW0jIlNYgvqoxChD1U
5YDjWrnvzKo9yAptqkpsuoLfdneZgCB9u2RJuACigXu9qqrUZiE6J70oCYM4a6irz7AHJ69WlOqs
T0NycuoiO6Ulg/gomfWzwUR3nlPtyZYi/tcSFE40JQuNGMa4sMGX+PlXzpIIPq+bBvmF3xEddDPA
/mAczJ3sYcSGU+BuXC23NSG5tMWckiEEa8KAuF6wyzLXTFJZXrQkxZEFc4JTksI5xxZMvpt7Z3pS
U6Hy9nPtFGO7/F6bUv3bv1499CtMSnu+A1f6jTCzo0SOUyT6xQ6D8smZsv5J6Pm0UVnc3NXIT1D+
kC0sJG6mE9dPGkZ9UwsZmUwmdYvUxxJ7MFVbHcLbC45VuNfonSI1iK/K9SpELt0Gmmb6ltmEz7YZ
aLusQJcpQEjg9bd2e80I+o1kBYCmXr7e9UoWzrez2qSmP0sIIRFjjwlbjlOBBMdh6EublmtnEJCF
+4/88EXHg/yC1s/CE6e0uF64mCLApLE0/UZ3G09g7Pc9HGvz6A7u9JiKYdgje1MebIwpt3brkoRc
3290uhdkOx1fSNr26nhIfbKcvM4tP8inz1Paio92JxIwpFb0qC2CXGU9PRBcor0wS/ftqCUPrshO
rRL9eP3lv0SF61/CJUvfhuk6nFM6DNcvwdEmmkVGlVyiyVb2WJBinZPm+tcZe8+TWijhvmod7Vxp
TeiFTlA9pEZtA1UzlA/cOc4hSBPjLJzUOcdaZx+mDoKwFlTdxcae8rE1pukA0clHswh/hjgx5KMt
HXkWQCMe9dzW9kmBZhKWdls6mfe2Ff0ZalMisH0zlBSVwNKmsyxfBn33zpppCeyqvtHPaqZ8Y1vB
p4Uck5PEpPOn11/qkpFdv1N6shCi4FXSoQIqdP1OufaTKo8Ny4dQMXtOF+cYP47hQz5lw7uycZ4S
TOgOWcLlEFJovb74nUjI6jB+GCcCHAAEeb26ERW2m4wkwD3OjW/VIq7OfTjJd8VgO//ZZYoAsSlN
lDLjvL4APMoOIw6j717/FTctQc7W3z9itcHdwO76uYgEc55e9UYsDo7hQI/AatHOQDUgPry+3p19
jAsALjqLjAr55BoOM8KIGDo0XvxGzRWgc0mWfjVEkn+3uOveWxXYW69VnSz02qo1vpISaXLPYKUB
NqNPUeuxGwa2OMLP2bEbJFqNAuDtV3IiYH9xNuENVAPFrXZJLNMzGbgFDoSiDs5HGytfMXPRFchv
aXfONA3TGVxtlJ9jQ9r2+pPeEM2YblAyAscCEwNX3VrtrrocySYbR/jTyIS/lIry4MrGfbuYpB7p
Wao7lZlWZOD+Wun9uyQBPG3zY6s2QnNY09Wt2ertt+YHUZ8s3WYVeYDVhpN6OfRDWQsfzF9zKQr3
N9FrOOO06zwN+rg1Qry9/1iOzc0cggSDKux6f8fAHevYGoWvYUz4xirzgc5THz1svObb+EE8BCKO
gAizaWj418tgkyQiIrPtm7Vi/QDYT39iii5arLvvdOzKdjh0YYc4KfJjn03jszEmT23iKr9gvlEY
6HloHUI9cNK9queB7wZuuFczI409rCanDQTGcpyuI87yY+GLM14j7qxzPztT46pzJuEPdogBdhgi
LwnuEraj3JLJvvNeiC1LYf0CjVoftFRUg4grw/ZTnOlOIT6cJ2VuUB1Vxuxs08hBwXlw903vqBtn
/M7KFkn1klnC875p++M01c6JHYUXbZrHM32n8RiGuUDQDuP2KYKN0TSwcINo2MJn3Imp9MNJZRmT
E9TB+1xvBilw2bVHEV0GGV0Wo/RD3td48LpOtY9r3dyN84DPIHntBQXfbwZqFRsPf3vIll+AUCGJ
Cs1H5MeuEurSbC1dLa3oAtCGyhAxAo8BWbfTZtCPHRjof07gWY9aAqQNcYbhzvV6qZrb4ZQ50SXB
M/RkODI/h3Vuen3jILHEB994viXPuN7BC3gItpjgqrbA0V+vFwGGzqaGPoNqJ4hH5AqiLslDNbq4
fGUh0jIR8vcbR/zOmhZ9XOhLC/AGiuX1mh1wbUbtWnzRUWL+MFmQH3Z1lGfmczgpUecFRVZ9hBQK
XjnVW9xew77M9F0ExhGSUxjiKm7q/TDsDNzDL+0sjN95NITqXkwyf5cYTbGlWXlnFzBqAhbMbA8Y
zzooCRch0tJJk0vOJmgbWk99HJsU3ma8E2g4vv6Clne++iZMTEAAo1JHevyCqfmriGusaLZaJ0wu
VoboLGCrZK9bEhMAusobGfH9pQD9IkG3VMyrT5HRVM+12Ymxem6cHV7ByZtSjXIvTKXc2Nm39weF
E2/PZZRGtFw3Xfu0VsJmlMnFmOvwBJlD2bcmosivv7u7X+qvVVZdO0XLm9lKWCUyGtvr1AyUoOu+
d9RaO0Krmff/w3LMBpasD2+V9VZWx6G3nV5NLvZkmR/qrpq9fppsBD0V9xGH460W3b2jA8PWNhz0
15jHrcJR1KiOmfWQkHUwf0c4pe2+rAReIzqplIWe/x6/OPE/POQyXgYUz0PSWLg+r/aUhx28h+Sy
kGbOqKpHHiIaAqe/+GdpJFuZ9G0aDw6dJg5tHDRw2AjXy0WhpURmO6SXRMPb2zaKp3ZUPuS1+Ufv
jYs7Jm/M3Ho71sW/KoBwyTHlobLXF2MroIerhWmSWFpGLAw6gjsuiOjM5lO/8TZXssNgWFmG4EfH
H20fQEerLdoWgQwilTYVmibwOSBUtbh34mO5G1IKst2cKdaDSjazZwBN87OD1hnugh6doRjrMyTq
BlP93Y1Q2eZ5KD07mKV1cIZkPqJGPuPLXgzp+O/nCo4HpxY6/CLguWzMv2LSmAbWHCh0hu0hX0b8
bX2KRRqf0jkR3gRjc2O9O4GJrGoh4DPgxC9oSUr+Wg+6YDY5QUJXrem/xbTDHxLZ/4YWsyX7dCcs
ATaHlr7AiFhyCSh/LVSPgZtXvY0haxhDmS4T02t1e9z46HfOrbPMiRcBFpo61uqaFfmEF2hn5hck
f5iyqRjbDlDXvFK46aFAx2nf6PjZvh6cbsGXC/KF0oPKZRGqW7/EfGymXunC4jJojeOBqVxSlhHj
gX5UTw4Ag1MTlcMlH02w9iWKbUnmWt+xfi72lNBIKQeIXLvu4gdpQIZqOqd+a86bTcQ739ohtVym
YHRu4Q5ef4Khc/IwFFNxSbIufXLUmR67OowwB5124zvc+dp8apqEDKtoVq4xHW2LpJMNNf+io/Xk
NYWCyHOGmPbrL/6GT8sRh2gJAoFb4SVxuH4i1R40tJfS8gKhyQQwbliPATZxX+e6fznVjFKYub6Z
k7A/0dgpj1Wq18+oktIzsKz6WM0tFB+l+t1UZXwEPFUcmiAbjxhfxQ+iz77piQXVW6/mn9jXl16m
wEF7/RnuvSkwCkxHkaAjG1ml3sqwKEP2TkkiqmpEYSnQwYi2OCYvaLJVrrOI5VDxLTwe0GDXbyqE
AgjIz60uRWumbMekj0/I6SP5pnS5ke07fJp/RClc4X2tt8bneQorezeYZvCd0YR26THM/hToYfWh
mIX4ERSTlEfXbpJLaenBTyh1ekGPcUFcN0mrVbvUwa7231/V0gVf2s8vconXzzC7tVHHZVpdDLNc
hBDaAKsHmbvfXl/mTgcCxhMKxiA+YEmSt1+vE2LmPY4YLFyMIEBeYfhcDoxT0oFpmKTDLw9mpx2S
Gjnu2ZIeHu0PclCfy/nf1OlfLjA61AxGmbLQRlVX59VAa4APWiQXgXmTh+jc+JBYRu8ZiStP2Ir/
mQr72AVt88kYi2wDCXLnLZCoUgo7YBMFUsSr9EBLazWBkldcGqO34ZBq42cjwnwBTpE4JYiIp7vK
wB7FUsvoeUCN9FCJ3jlBWk08ETXWoTCNckOn886dTvhaeIPwpYAEuavrEb5cGEUGjT3bGMPvjUwn
OL2guL5NolfynVLrJWYqkxOiXWfGT0ndGGfTgE2H97CmBoeY/+tHZmu0fcc4gV7S1uMfnFMgsCZF
oDLow69na6LxkrhdHz7A5/QTGHAzdEC65XpDJUE+ZrBLqaGk2bw36kh8ysKlBRcyoEA3CsHJck/9
4QY45dn1A1+kOqFKHSveECOD79VW0KXHuujMH2Wgas8tD3fUi7HhnI1KD0BHdAlkwEDBKU0SC6Ex
ik4Huj/pqd8rJuwcu1LkNy3O+W/wBJ0BzdY+OKQYkrxzpnhy9pVRD9VBgxed7ls3mZ7xYw6tPV3O
EW5P6EAdkG5ReH1QKeJo1MBzD4MjY4ykGyOr9rNa2/SqQCs9KGEXqY/KHMkTjQU935FkFBehNSZ4
4WZuMK0J0VAEUaDsqQK9NrHfomo0+9UASGO2ZvGzRCWm3gX4tH/sWr1LPV2Nhu9qY2NxDvoTD5lK
psXPIOjLb202CxxMNKc4tw5qLBgNBLhajIyLM89U+gAo0Tgq2AwNqejoYpZV42nEd0R7AxvcSZ0X
1qVNrVqnQxpOv1L4R7U3uZIJaoKMktilGUqUu05K589kVgxlX4857s01sBy1Bd9Gx1PQ/FltbEMx
rRiOzHwRWKzPHvEA0UgMwVWMDGMng4E82ySA3ewWJ8XNBvVTAtD12OsFKoAgRbT0iZngWO1k2Ri/
9XEMPlp9G3TMXJLQa3BJ4XSghogBC9q9/1X9HLQeLLrhCd69CuGVT/A+7ijqDl1o6t9ip43yHTap
MMVNo8H6b9LGJ31sZ1i5UVOzdKYbi12d+j0u9PlzqWYcnLqvK2MfZGrmayhsMWxqpzQ7wODNAq/E
IKr6f+x913LkSJblr7TV0+4DZqDF2vQ8uDuAQCgyqJkvMEporfH1ezyqdoYE04jtnu5pa5usKJJJ
hoDDxZXnnmsn6MbzjIZFvcwK2WxlNuDEwwaypgElGqkJ187oS+VxjPLGaxPwYBAQcmaTq8X91JNa
VZGHGdNWrtFCAnxXRjMBx1UovaU5Zlf2EhFQMdGicJ33QDPCXLTzYspYLMdWSpUKXAxVoIWvfhkU
EQCTQZjSLJX0cIvaPgEOQKyE7+LcBvdg+IyvpbBD16aq1sEgWPJKBVXh3QuR3bDsIZuBTxvSBFTx
gpLNuwRF07kNBak+gtfWh7DsguDJrwIU4Q9yjzq5wQh5FynAy6kgVP4hTLKkOAZtIg/ojKyJvWtO
wJ05c10U19/vsS/xRSQEOeAE0oOje8SFpRFGfpxGXduchthMqVaWxlaV61MjBjXpNTCVaunw3IyK
tRK85dLtk/RDRB/FZchbI23BCaM/S78phg0Wz1N9KpNUoUUHSuUikEHD6KuV2/ar1WY/uU9euo4Q
EpQ4PJrFfTZxLo2m6uN6qb/rUqTfOl8xAfbNdl2du9hbaDYpK3+xVwsrFPcISxOpRmQ/F5eV9UAy
Z7lvTiGviOZE8Xaqg5j/+0X8YsMjLWBwKCrwSgiDLO24Zs5wPMWsP0mVcRq78CkVVWs/qLW8slt+
ciGYPjpih4BMY9/w5z/4a34LWpxA7rpTAWJsBqcFNZpICThJVa+Z8V83CGKiwGBhiyDEj/jf50sN
ElALsB/HUw7iYQqZMNsorTR3xpQadOQY+O/n8Gu4G/HejxdcOL2xUgC01I3jaVZHybZQM0itCaX4
SiKD/ALa0EXLTuNO06CWyxDdxRA4L1aM2Z/MrwYOEDhkwFNY4D36fNMqmpw1tWmNJ0vJ3wtLSw75
NEuwAkRzxcX/CsPE7cKr5TYz9gzCC58vpddxUmm1MJ5GWSpcIdP7XY3WWXatDtMOIAmTVsEQX+WF
X28CDJoCnNYxodLWRvKzez6TbCPgBDdkOZBxikGRW7UDvHO1JuNQabbehgVL0HeYrazxz67FIYVo
J4nsuLzESYIKBuidtB5Pjaa4SRr8GEwzeqyqipi+7ypdyBIlcKex8oCC2AFYfdNiG5LSUISDUU8i
qon1zfdj+smQsAAAOyKRiCDI0q+IOiUy544vuT6mLggkh4t4AMqxlhFY+svlBCezgl+MJvUI8i22
l1Wl/aQiBnKqtRbotCQ2r+PBAIGkAgKp72/ra24agSMdOUQ0xkBhGnAui/0FHJQQBqp0GoDihf8n
GrnoqLC9ctJbFmr9oiEuBYp+mzB5M85seCsKkrCPmhE8uTGmTCazoRWXFRTnQKbOR78L2NMx51JF
eUPrZ4oNFKD+PKNQ9CKNoHxpPQ7v41wkL9A6HZoZDsLsof4XqtkYgU07zD56Nq6cpJ8tIEbHvcMz
7Sh//oNMVMeiV4JJn06aUigoF0EHrBBhrSskF6oV9+unlzI5HQTOCqKYizMr9F0vTIkwnaypn1jO
mf/CDN2ngimc1o4Kj7d+VtCIyaGgiiceETszFusHLrhCnnVcS2sjgxYtuvOogg7e8xy05ooQHlAh
I7AElfUbrMd+kK1iZWL5FRYjQEN1SChsITDCLJUNMpzaCON7OjUpYP/g/hJhowXgOxVm/BOM8Y+p
WOQEdma2plB/ony4tkYmHFV/KCZbKB9kuWYt7NL5pMGvQedQ5ABrfajgHaED2TRKf/m5RKIVFc8o
UAf2d0kpjA7AdW8Yk3iyUN1jRHJ1q2RK640DStG/P5Y/EfvIcPJaJ1hfcD+VhUHSobvtXKapdpqB
prj1LeT0YwstU2lVobSL9CDy9QoBOAT0t05B52LN1iizoEyA6aka4+774Xx1cDgqHiFgrC/igsty
R7UKehCIGv0pKfIExcW1Ra1B/ouxGuAuB3SQ95zioZvlVs5lK6oquUIMVQ0TZ+hr3LOsxp7Uotdi
0rfSSkDiJ3dlIjiicXsMtH5LtADi8aDgCGr1JILUhww5gmB1YbXO93P3dY/yqB2wXhbUOE9Zf5Y7
XdnUCJg3+imvtXyboBhm0wVK6MKPGDdTL4p/KboJ8oDHsQGK5yu15Nj2myqdJ3XST8isSDSDXWt3
4hDTPkitTVuhH+D39/f1+KP4B/AmJGvAfomfn+8vywNwQkihcZKsERWjqEpHPUwreEGFgJs01w2d
c9NwZyF8/f7C5/X5LHigjs9ARVDOqhCCn6+shy1oRGrMLDplDe+qCqM6EFL0JOuEW0xxc1UiU86i
xgTqXkxRlFOiTSnSvKoNkoTpKIVaSq1YeW5gIYLoL8xPJviMHb81VBIZWr5ZGe/X/QbtAycKEutc
ZrvQQE2CVl9jpxinKhVyW0e5EDW6Jn70C9C2iQPYIy1/iBjcrWlfNHkJ7ziIbKktBdYYeklCVOHT
ZABK5/uBfR0XUBRANfDIBTI8SziF32M6tGAMrnwZYHjY0jKNQVi5pia+aiqUoEMigYQF10DPl8/L
BXwWuhIjmX0lIDJ5sqpKgCc+dgBRSGU7PBWjr56MCuEDOiOvYjpxAFohGkWSVID6rx7QkTcxiosU
6g6VWOjD/YyWVJ28NdE0aZPHgeWGcQwsmemjOJuMZYQmxlPQVDObNKs9TZWG7mJ6DkebiFpcoz+s
pmV3oBmfd7qe1xl4+UIL1RAAohOee5xtI4yTTWxZffZooGMDqC66Co2BU0NPbQRtinurQy1/X4fJ
FdRz9moEkdpuwEiV31a1asV2XkbylT8bhgOPJnsSqyKsQdnhjxnTcTNvwBuIM4EUmh9lJUH7rqad
wDWhDDX625Zd7duDVEkeYB/xa1RKsQjNliYBNTO1rkBhp5e7pqvj9wo2KRjO5WC+rwpZv4irLktY
MSfKMZNBPOgaBnrggBN87APSgXYPaR2/DFM3HfKepmGqY19VCLQCNzW2tox243sh8EMgtUoVfX+b
WE+klf3AjaDPp5eT83NKHoCmEEBTPm8HEGt2lZG20VXcgo7e0geZKZnRPjSqAEoXpW+3tSEodlEh
3TWDT27FRvsqtnD5c9wOGS4kNhemQzSjQ43qozFQnigP2RiieCVMdGoMkY4grNFdInGC3rs9+E2/
P238gz/dN4hWYSQBVQ4fBkzMi/vWI/Ss6QAiuEJapz6MhdGzOtSlbYywmKP5cXCA0S+sHPEvk63B
Mof2xskDQgEe6+fJFlIcSxwn+Sqrw+BGNzG7EbqO2UGdiuiWnfhOiWZkJE/K4hWVutWKTjqbK4ub
BjYCFL8AR4IvYRn5aGtZGjAC9WoOdYDRxs7UBDuWteFiNCfpKMUhgr1+IZYK0dWgAyS71x6VRgV5
sFlUPVj066LZ9fCJBqfPc/VYWwOYnPJsFgdWwjwC0yQaKSCqaPm5M8RBA0AtqHoI2Pa6wAYiU42Z
WqiWl8CfgTE6g3KfSVJegp4MIXF0Vkb3cwSbogp8hYHRQm19v+xfzABMPeQfvqFVGDhzFj6B3sb1
UMO4ubIQpgVYy8oQHWlmp6yH3EYjkIh9f70v+5sH0M5hNGRXAabg4/ng7gQg30ajyFi5avQ6OaDH
EUKxmm+mt5VY3CS1KD9WxaA9ohlis1K68EWd8CuDcZCnqaGWl7mnWhGaRhYm5WqoR96HWEgpgDdr
SuurhYzLAAYIll5MJgLviwnNrGwc5LJSrqIpKLaRlaJnpob+3FmCwFPczgGo/+T4KGFxf2hT8mC2
auSBqnqN4+2Ls8fHAScRHjQsIORnP090WqpdHAWdcoWKiulGHPJiY5XI8YWtENx9v6Y/m9mPl1qY
WjDoMlWFuLzKTMQmx1LIKMyiNbTjV1kB9xwGOIJ5INAFtOTzDUWGJIJsqdOvwkmRnESMMg/IcQUt
Oqd805WltA1kBa22xG4+TIkkrcjHrwE+gJoQ6gb8AJh5zOfCTojUAbpe99WrUh1NOzYzNwrjlKht
tQOQ9bHPxWMz916h1he9Ea1dnc/hZ0kF9A7sdbjSmo6s+mKO+8EQxDYPtat5HudDl0jKCay64aFP
2pmBhmLYJWmZHxNFzH6gWfttXkScyLaO16xFrgcWA4Fxy+vFsAyI+S/0RGN1xmzUmXAl1vAeiGQM
SGSDn6W9qPHcpZ6hSyyp8rFUqAmWu/ch6DYthCwqSodmonNbRhJ6TVvx8/eb8MvBU3k8EkVeUCYy
sGfL9WmSAAhswMNOcjcF7ihqezOYlI2hFkqB1jnZtAWVb3OpJYDOVHEmIAqR5E9NoERrx2F59Hh/
ax4jg1pRYVouQWKSUUehjmDzKS/lKmTNJJSJLYew3K2kSnKKYhOkKjRQocx7qxRCFPNnFTjcAtVq
H0y812cj+NknINg6SWGzYqY8/zWokV3PIGciotroEJtABoNZNJ/zvW+kg0HqIhE2dapqLxWQ+Hsk
FoYaNaFR82hCjXYEdSTlQEBa3j+r3azeW2IZ7atCRGpBgbdk0SJH5R/Nah4xi4NkvDOVqQWkN852
aCCogV8rzmUCk62UWQ3/RQCLSTmPiO2meYzoCrK9RBqzaK091ReeFe5FwVBAtSZgrl+JgMSgzaWh
rJLrQE1q2RtnQG5IGwYgeYx6s5EJ5H3y1idyeoO2QQ3idXPSXsttp2xgdKfPkRSrACQjRIxgYWwF
IQUhL2IXErrvvK/sQy4HPh4QjBWNRgAkQK074EpLfyKdtaLJYowVBbrgtEzMtKV9X0lupoidq8ph
4YVSkblyXCfXE+euBPaiZ9KQJBRRzzVSFWl5YNHLBUkXIE94WQb038LGAtNuNNWVIF8LaCYC0vQN
QtK2pP8ITcQxGt3hdC6F/pRJ8VGbMXNFv1HH5C+0qjEI1CGg5SqIclBwcebr+KD2wbSidZovi9dp
0ekUpZhYgXnS3R7m9jZrxIqUZTj8GMARDRLPFZvjC1AJVi2inuf6MmhlSNDPqqPtWs039My4nuXL
KD000kWBpKypdAxUlYw3VlPBzhvHV3proZPbw4SCL0UtaaAdMsOratNWc4lY8n2cx66Y1fbKllm6
oOfxATAJ+c7Ht2yJNprDKCRSalwDHutmtun1tklGOySn7y+0VKH8OiCqQPoCuxNRvMU8qEM5on8Q
5iEhMgUrCu0JilDImo33RRQvr7Mw8iLFL/tBx/2IVCINDRkIIZkdE0BDft9X//oy/p/grbj8/Vw1
//5v+P2lKEG4EqCR3+df//0QvcDKLt7bf+Nv+4+XLV51Ub7l12399tYensrlKz+9EZ//x/XZU/v0
6Rc7b6N2OnVv9XT11kCpnS+CkfJX/v8++ae386fcTOXbn397Kbq85Z8WREX+2x9Pea9//o1zSf3r
x4//47njU4a30eKlaP70v3Zvb2mUB//7T16TPuWvzfID3p6a9s+/Wfq/ACKEKJgF4CScS569Ht7+
eMYETBARBWRBUNCBDZEXdRv++TdBkv4FOX28BxAXIHl5yTTooH5/Sv4X7CG8AfxaSL0hrPfb/xvo
pxX7zxX8U95ll0BitM2ffzvv7g8CE4h4Gd1/OAU9ELwAuy4EFJoTxOkIV9zV+4xo/S4ONlG9Awtb
lnltzXT0JABfUY6YvYoOcOJmbDe6sgNnGJlyBcUn2xwWUArKRwL6rDICn+9GHKiib2sTjUBsHXE1
lTYlq5rrPnYVwRX8TQ3krkG1ap/JHH3GQh0cbNs695Rh7+veENp+R7WU6a2bjbsSXQ8Kxwdr1nST
1QD7HMKdcdfcZK/glH8fnwCfUY8TAMLx46R6mb8G5+Tn5bsZWvgUMszq2g9VkPkJdvNjejPuix/V
D1mn2r341ofEeJZKZjwXP4of3VsekiQh8/MIfOE1qkF8p5vepgjAGEg8UnSoNdsM8a6LX/QEgPXK
jedDo9ApdqYC2BhwRIGy9TEV3mFEo6FDSMb4cphWRPKZT++bWzIX7omRlo3iB1j0wXgo65OZbkRz
pwm3pYwKYHKc34WT+dDts5v5LnlUbCElySOctaqn6N5gVRRsmCgjLa8Gn0yg0apRXk0UvPHDofpj
r37cm6vDXJjd/6BhqisbZJn4/yfYIGtSYVm48j9PKvxkzcEzBGOGp//h9vCA3geTKpNALKRnuuJG
eWUSlDimaHSBQLyvs2Rq1+oR1q62ENL/xastLTauE0AtCpIohKfARrC0iGp1LgK1B7FwR3V3ouiG
SmMWMxx6atkQ8XTGQ6MRQ408C5i2Ip5gp38VuR8HsDRYszSZSx80ra7qDjaYD9FNqAPMlDQp6KSI
9jDRdg8cZYvqzhvzaXz10V7mFk4JeP3xXWgBGCTJtrxGZVCFIsjZRYme8hxts5GiZTTPRd9mb8Gp
RSpMpwE6+94KR8Ug7S66FVEcaSDxQuDRbFLxj1/UkowGQU+mIQZoCuV+xLCTgiAWnzR23JLWp/pN
sG/fw4wJt8IhvhrQhh0pim1wGTzOT+UILh2aHwfWXwUq9VO690m3r+/0lJYp2Rs10R+ku+YVVQ0X
0/2wC1h2VRGUS0ZX4AFAKkrUyI3ijHCmKzqntEDr2ZgOoTM/IhcaMvCyRu8hnn0vX/KX8qWOyRDw
/5WS6MdX8ahA7fLmIhgwVcpbBPeBIk0TF/DiGiRKaD6Cthg/5F3EGhNpT8Ljntet66NcGECFHYDU
aySs68u8kO+/lvmfcZnXpMmyB/nfWposUiu/CzPOwgkqShnRZy5bP0jqqh8lM5xS1S3l4G2QVbBQ
VBFpjQa9ukCXRgVFXfO31y65UA5/i0suvb7fbxPVkQhPAt8JTMHn20w0OakAPFRdIPvpyBp6cw/Q
5ZF2K7GE1QstzOG/+kLyz5QemvjAKUFID31bFrMYyUUom02F/hW+71PFLAaSG+icBvTHRo7G0WnK
MdgYFuqrFNBjOgIiY6TWE42zKpg2p+VEZ4op8yYlLLchmppQFaB1MHiGlaNPkLz1sSqRWdZNiOTY
T3LmJzejrKYgfGvXCuGXmLrzAn28ncUC5U2iR3UUq66l0IyGAzq/0Ble00wqcDmZNO1pkLM0YlBm
PcjuiPgwomdZdQnF4fcEsTNjPORPaUYMgHfpmtL96TH9OL7FugZZKqKDA8Y3wbL3wFZYen4KCi0a
X9cX5oO+MTfyQwnfwLwYnvvD6NaHaCUjuLbkS4Krf/Il1xb67b97yfmOW3iBsO3+44AtEaVFmOWi
LMDMq54qsMOg+uup6QjAgfR7P25tay2zFn+PrbV2r4v81V99r2fuoOWk8vYGMtCA/L+F1Gr6MI1n
MKC6Dw8ivbgISEseH2+vr1eiEufF+e46C3ESmDn4Cvl1pm1w1XrAABJx67vBpvWeS6/2UF5o6xQG
steQkbiCq1DQKxHYdvvymJOnpy2zBdfe6vgjMunHktyrRCc5OaIPF7FWjXp5EZk/y7+PE7OUL/Vo
RhWKxN0CuYAryD8fZWYnywkvpdBOaFVQ0atnmoNu6FRuq4tapGgxaqBi7NbwVjbkyljO2cYPNgHY
NP5uY1nbMGd9+2Esf+2G+ane/jD/S/5/LQwQisywYXoHtGb6tvnhQckUrmqBlMBeZXVbW+9zZuTD
fQ1x1YjIUqpuy8aXbGTWRXoD0gYNiJ6QhRGDvgOwozVIvFEiaik3SY/gIa0YKvRSuEtrWIu1E3Ne
iA8D+oefmNUVWyQM/qsrtuRjXZ7QJZK50TurTyLskDyjhSvCLab+RlWZ9K7QMEEvVCasMZas7pKF
uPy775LVSVjI1b/FJPwsgAg0MIjxeB2f9aWcR4kTaR4AqnMZ+1GQH6UzuIcfoExmD07MyFtgk4Y1
zLx4pKfGVsjm+vqI/D6Z2GY30YcN29zGZPO9iASy+ifWwYdBqYsYcdq1JgisMSjRRXKbQdFQ/aSR
0QlvdLebSM/CHr8122LXbHGQH/QD8t0nZIpe8MqSCpsJR791FHInOK/VRnnUWEetjU+rDXot2uat
D+fk5NunO5T+X+o2elYRZeOhjJKaTPcQSKPjxmSR2xKD4stuiXuJrKkz7kLnDXRB9kwbVtpv9U5F
48CbS4SmBBu281tx8Jl62ZI3gbpe4hp2jwnUCbUfW5Lg4xNqvprsLYW2s2lNtuBVdMJnqOrnwG0c
tKbFi0G6S18utQPJ9pcmM2zN9ixoKIOWGIfOUmI3TktEr6cG/qziFWBPoJHr7/P7CJfUmXZlHHm4
THJF7z5+b7edc48edlvcz0tCX3S2fxzY/dEk9whv0fvLq4y66FK6z0nhgckVyti9x1Ng2Cfadouc
JF6ubFMeexMdNDYm2+P16QSEKgFEkOj2rrH54wGc4mT3Ol6gCYLT0Zo1dst2HX29kyH6MwIKcBbT
Vw3vA+W4XbN8n5Heedh15JB6wDwzKAg20IfDLvZqVtmIDl2E+12+5x9WstoJvWHbP1To0EDKggx0
2sb72OsAYqXI/JBuG1M0G7uUET6M99NWueCX5SP0qY+vOzQhxiMhr8dHzfUvTPK0ee/I3Z14As55
JCIh1R4klZjj0m6Y+GA/Jl5r66S3C++xYR0b2LwdHOOAaRboSLyAuBOZyCanmwH3t3ISuGn4xdL6
z9O5pC8uO8ATUdCouhpp7BR3ihs4OF7hRuTiMLLZyfeDzS4NF4Xd28fGs6UthuhMjk3ZitW3JimW
NXD/LZJibX4WmKS6raoWvAV8fvim8g/GxWAfQC2KFPcPic3MIhndPk17aisuzkBORCe43G+316eV
6VkXWgsz/5fQ+iW0/mcKrYXt+Pc8lGvyYRGA/XvKT7BA/kSYI62F9lacmvQLwl9QW38OQb4D3VSz
moku14+N3Tu909mdPTszfmZ3ozM6yD1R/ty0raAl2/PreEaKPwcopVM85Z7kSI65nZlMJaY5sh3S
zE7syI6ZYPcb46rf9BuB6gwGDbPwM4JFrYHGgMgdNWonv+vYSHWy75jd29q2t58CZjHT5poUnDze
YAvXE7QoEGrOgL+ieSFDngY+OyyGFFYNpOkxJiG5fVLoU4m/cxcfRoP7llHzsoB2vErcyyuVtTCM
enJV0L3ckWRvHasXxZ3pHpo2J/vL/f2jjqBASDYpzIe7glhkPmttqOnX3Z0GWwHxDIPAApyoRk4d
eeVz884HdP0O9Y3nBzzPjYrX11dkQ7c0thMncFI3g/GqksnpnNLm0wJQ5m3FJkd3Mla63ChAzRNL
3e/1NtZzZa0XpnwEIrE8qAtE/rF6HWavoya++MorUOV8JXc94xlOvozqdrBLL/dMt/RGNtmKIyL1
KCOIUsIKj2x0CXMCO3Ri/JYjvp7ZKDjHgivMcEIsP/9b5aIZKYIZsRPZDU3xPF7tFDSy503mJnh2
3CQH+LxokiReZAVMGtGZYYKCCmg/PaBVMf5XLyS3tgen8WZ7YrD0fVsmsjPaqBCANV3CBsPN4CFh
VJHt4zZ0fE02rDdmwOKu7I5mu8pWLnRXckQEglKvd0qGJjGwwDVsexMrUzgtlTclpTnwNHa4IdWN
6M1H5VTsK0/ety4N7YABL0tjMmM40jbfRITAPLcrN3cy2xm89tgeRUdk+RafdDgx1FnRcIv2dRTd
JLCFuemJdj80hSEJw5BGdz1+T+2CjfjEHtlk9NmiaLLBWrvFVOwQd4IBiv58tmnr+DJwQzDa+eFB
YGBj7K195GwsQOf0m+mic0jkBR4FN5Ibrm2fVVGxCFj9EhX/tKICFWbfi4qls+t3qpCgaJ4HxxoI
isYGOBYCf3T80/iHYvBxlmTICP6M9gDCCcgHiYn2hBPouyKdgJLIWexkrkBfejis2LS2F4Ef56GB
O9Cx2c5YhP1s4BCmNHW3LD+0h8HTH0bsZ5X4iMPO2+kCsAOGUxHYuQP4OfcvcHoniuQ/PlK9EMlR
fgivWppuLa91WxeHz1FcoK+88Fh4SOpT83xyIO3s70UqKC1W5mmR0aj7GNWwQ626CkIC/ER3FJ78
YaBcPXa29jI7PSuhFmdHe0i9GVIJvTeZwric5A8dmFSddm7KAIOGxFTtlDVu7ISYtwD/BonQJrB9
BhA+fgZ24QbbyE6dxq1c6ZnL3gSSNYd8jVnhhtf8fRnQKfy10SmC8gWkjlUHvA+yV3rmnyBtYqfC
+0OGtbEz6jMBE97vMpe/6vdXNm/8FQUeocO/B9vUibbSpnLxE1eM7Io2boZxR1iX1EFreXxPMLLE
zuzSwZhwjzm0AJoxYARc6vssxH1kLr4Omcvvh0cugm3M5k3Bx+Pwnxgn7qTAq/iVz18XXE/w90HY
HvtNBpHLxa4BA8JAQCGil4mXwWbYoyMg7IeUWCdt23jpVXylPhQexDd0a3tsbqTtwEYHFH5udzZy
Rnj23JhBMQGTWOfmWAWVhjSBlutsaAzIb5AcucVZRhesPc42pDvl2kXGegUbvh9HrIGIU+LbJW1p
TUUGTrUrjUpIKCQstIXLyEmc0A5tBjZpGCcCE6DeueqqoBBqx7enTeoGUGmTM7EMz7UOIgncoFAx
1t7hqjp0eZwCTDZQAiiavZqYRPemU75rMCx8Gh5Arccmol0it7sN2HUB1I+Ltpo0d82r2I0Y1LwP
veZTGCUTzpYN1hSqYSaRkrEQBSooeGFcjVpu5TX7Zm+414cKqrKGGjsM0KEyBl7ThD1IjoabbjBB
jV1i2/PzBeZBgJ8SR6EBgFC7zc7yBnLH79DExGDIGD7bdBvkc6FyOxwQjJbVdscKhLZK2zih4gPX
tmwC1dcTYiBqMNPbjQ89D7tsg1C413jKttlLrvygvugvDZteAuzMhiV7c99vPPjVBZ25ow1EOcyv
jOwQymGH2Xlwels4YGlheQYuUGqXwnZ0U5u+gxiOvr+n9PSKdDq9vj0+xeT2diCvsPp8LBjtNvGt
fmQ7bu1JZCZXPMTSkBt+lQr/KHAtC+YhuERxwdfXO2tTM4RBGN9mlT1srMsAK2xipirY0xO2Fl9S
jZl4ee0g3uQOm2JXYGG4LOSz5WNpKuyDCWB45IVg9ewBvEJ4b3CUbbjZYiW5OQ6SL+w6vpmQLccW
8ik4dvHvGG8Anx4EbAU7kxpu4RmuhIlTtvqDgNBQ7uK26FFmGp0wMXsabnh4j9iWayt2dhFcvBcA
x8euj72f4wFcG26BC2oFf7WwhAYDazc+RlgJWWhn+MsyvPTBI1mGdNQSfUz7sUGe5Bytq2z57JPw
A8stVH4okEE5+yfjA/c9+IEujlA+TrBBs2NnZvWN5khMpdJegoDtjsHOwO+tJ9pKRIKNSvnZ1emB
m6navnSeJdLdQoqx/OJsqUKqcTkGi9XJnWTbuRXkHazX03TbufU1uGQPjSsRSDu8DpLQlXZoUbrh
kjmGBC6gq7isg+WL2GbCUYJ4wM2wQAh5MZ7ka/k62neP0lE7JPvA0479feGORMC7LJuHSBFZvbTg
G3BZyOUwWnexs5SFZkjcBOdWhyz8/bMF/BbsVVLDY1Jhw2LbbALHxCHjq8QDjLCtd5I90vBucPAq
hHN7vGe47KnujTtIZje9Dmw+xnaDgC1D4K61YcHmtwFLYWMjLn0/3NduxyrYnRHkW4LPxy6w0ZEO
4iXGIZ6gtGfspqeaUpjVNbYn1gkrGLrNcwqnpmTyCX4czj93gWJX8hANxS5EuJRbt/jZO3yla4Ra
uerkoplH1/m/EGaEyq8A5KkRjIV3io0Im8GNLibEOAV8Yu6iMhqfcn7YoGeFbOJhVcguTEaIXS0h
Pt7BrBYhYS13gLtVvh+BhXSMPQ/SGmcxFsB2x1OoQinwHe6Gwy3xDiHWEbPG3z7aM3wFCz6HQvgR
5sfVgsC24KYGmJEUcw4OxsvsHmLO82kGdwZrhZ2QQbRxhxeOJxCjPIHR4vO5u9N5IqGQ4DhOxlkV
nWdmI+AjjcdhJ3ghDvP54aTb3m2p5eVHEWDJ/K7fagcsFw+6k/BJOEGR2/61juQAttLRZ6aHr/NW
NAFX/V2hgg77PsEQuBOhHU2m4Isr1+TW94QrKOZddttvxh1XzDAeHP4J4LbCJ3KjAkaJk7Now53B
GYfoGZ534zUof4gI9BAefDViCG3Z2cuOYb/wjRzBKBjcEC4gjA5MQbZH2ehF6W4iJ6c0fesQqDax
uh0SIRXWz2IRtnLrorFYRegr9jEmiM+2ehW6fFdzD7m657MNrQhnB3v9hqsh4Ya/lv/VpM2G/1vz
Yle+4pqTe4OhCzcK3iBeTbHtVgzCVR97SVzwy8f+5WP/Z/GRtOZOLML1qDVF8eqAaFwM45crjgZG
3hMXk/JhDZS57rzw0XwAAPxyXn45L7+cl1/Oyy/n5WP578cCPR4B/c51WWR2JCHLAouLb0ANEJP2
XAM28UoR4No1FgChv+oa607YIlXwywn75YT9csJgd/1ywv7xTtiqFb1IVP2XrGhjRR4vSzREsUoy
a0SmZKDqOe9Rejxxnu+VC55Y5cgx5B8JghXI7mrnHGIJ39RA3Hhmqi0jj6Eh1jQjDsPj279HjYDT
M9nLG4/LJvStsIj4ej9vEd5GvaStuQPCBuh7QUeAHgsWAP7GAzI85vF7nHXH/eM13NfqnS5yHf+8
d7qa/jpn0j94Rv9D018g2vyZwQPCRM5kBbbGJYR8qHvQ/PQt3/yI1iFex2Nud3evdxN9RlAVZOzk
Dn8oGaLpO8AEB3xXeGidx/sQh/Jm9nw1k4sKL20oguo3ArkAlGCbX+QXjWtetvfypXJUDuNJvSnt
EgHtCsgRA+mqBqElcnl5+QLSM3KJqGZKLhGKmrfzVvSASd3ObsU0hPo7p0B0NHQkWngTwKwV+F/A
ZwPnOnQI3t2TefuYEuP0/n4dkmukATBWgb1G7PSOHICCe0iQ2EOrGHrHYZuCs7vbIfC974hPX19j
CuwHMn+I/t/V7A6pDcQFNX7DgHACFdLxn/wZfvenO8zFeY7wyeg0cX4FBxWcXr/PTP48iv5hZRa+
fRolVmImnQqsMn/skPKhPwZ7ZAV5MIhzg0Kce3QhJlcjuTnXsrsALxN7T4B/2QNBc4saGRutYhga
CxGetuuRXHFyJK9iO0JiAvcSI+Z69wqozXSetXdgX2L7fa211BlO+sWo/nAnC6N6RINubZSRD9B/
lA/+G2DW7rA1rqMn/QR2tdN4icZPORlD9K8mKH0ULQJKc2EmxsG8RnGgiq4eMa+mGZ+L/8vely3X
bSxb/sr5AZxAVaFQhZeOaAB74OYsipuSXhCiJWIszPPX96rte65JkHcj3O17bUefsEO2JFsAashc
mbky1y82iny+AS524jUBOrw8NA7Se3vTD27/9fwOsMWkq1P3AAhV/3k3FkAdSmqY0hvgbmCIcow6
7U9dAlXeL5hB5PqhG19DVupRbdU222D0/EP6EF1DmRiVuxgVIZ3T1vzg8+90arA7t5YLWA8pIIul
pa6toEJleahEoRTCtu2VBI9L1/NAiHGb/Ylr4rVo4yebAkwg8jRsD+AuoWMKlU1UAZtTUQbjwL0E
rwpODGpEA0qY2TVqRkBN+Y5/RYvqCvMYs4BW7I3+/Vd2OcHkaREbeH9dLZB4X12kRd3gWlN+JpRs
dXVA14dyEJeGTfhJ05d6VOKCI2o/4KO1t5qN1jxm+Kcub+sic4Dysy6nazqTLn9rkr0+77GnUH3f
1eUmtHx2H36uncvK8itMk0fiedonoF83qGA2fnw1Ikv33b6dN3tN+ZFeCXePwi92UaJw2qDu129P
5TQkofUbZxfjiZbk+Cn4a9at5iv0G3YwARFyFIpfyt1w+eNHsHl5ebz6qXaf7vLUzXMX9w82Kvbx
Q4Q7+PDi+A0Yajo7rnPe2u/rHwdkvlG3RqGg2+uf6yqQzpWjvIjken2qJ6Nk+/94vOiiRaKz8jiY
GI68cs0TBwH9unu9vMMj21eurp7FbuTFMCUwvIcDLMZD6U1u6T2a7qPyHx8fCl9tT18Im3j/40eO
3jttRc/fg48R4m9389Sg+eocmWMe96zDi1afslsLepQ+mGa7fldoFtiuxibNV/Rp5aFr3vLU+/Pq
qf/2lv9T3nL1PCwo+3/IeVgzxnSR7P/zbsua2T0xA18d3H+b3b+W2V0gpL+YV18DSqdBEa9O1/8E
UFoDnXQBlP4qoHMN9i+H/f51Yb/Q2YR3UBWz2fVEMQ4cvbCOvKhCDB0B1JP333owd26LcX9xmz80
12QPkrf/E0yKTeb+TK9DIDlwD/zuETR6Lz4AXuzVAdweF2QfhHe/jB7fNeCSYWbVzt7O1wUyMYkL
ol5/nZ54FbmnuwyiRwfIO0696L7cQYspua8r9z5DpIdmzRUou/p5i/jsb/Z59oeFbEy4JwSjpyGZ
plsRXt1pqRoVY9AtmmUnL//cgSJjPQn/i4bmmgs7+gDjXv0Z4QcCkHSfXtonrmjlddeaB5psdZsI
pFBtSM64UEPNNG9PNw/4yS1IVlt17SDk15SjDhVyTbgElcdj2FOMfN9BDtYtiDvYO062Trc5D+RW
P26BFv5WH8c+ZH6/2rnFvZvMNMwpBhDvkCbg7uX9EXmN4xfE0eDemciC7HZ3FjIuvXfKTt7t7u5L
tMsQD/HISjih3dY7C/DqTRZXpAowySjjeJPb7cXh4fwern7mwmf+N34m1yt67jsXiQIo7cV2VyNV
U200lzS9mZGk2cawXs86+fJ8cUPd71+vdiH6R+PDxQ1SNphOg9+5fQbZEf9Z4SGHptMK0+Yb2zUX
1lbd0St7b1/KvXoIoUKwP796+o3OvfHCO86BIwo54o0x23Z7iYTe+T/+JBN57s9fhPktlOkKKmA9
aihEoxlo8tLjs24mI1eWZ+KfORiYfK8ZmpqJnvlkvyWXmjauI/hoG/mfGkwXf6nRlY+MxXDFPALj
ELjMyz7Nm9oFOc3th03w6fyLr6yLs4x/R9s0ohnrou6/onXsfi3A/thr/HYllroLZTVGLavwgMsW
XcQzWKGYluUVyO0hhWq4n/XJmBF7PyOvur1wd+hky/ELfPsMORn3J/7+eYdZN4+1+xVKWW7t4i3R
0KYzhBGi8EPtfoIvRIPTA/J4L9DbAi3vZWV3mV6FM7u7VCQzytlIzAgfAasy4eW/OO6XCglgnS3+
dq1/pfeh2wT7rpugrr7qzTN2teuf36y1e+cszPhf/94tRUd+771bO74Lg9v94cd3YXT/nsd3Ya7/
u47vindcKhj+Lu+4ZoBPmaxX8O0vY4Dpx6uCQpSA1JAWyIHtefXieWqQhtuDtXuO0J7U7AoM7kGy
8Qm2znsARHmEvfPRS6GLVCudC8TUBuO9Yfvt4YsCaTa3tDDYiP5a5VU3CTqKZvTCTpvr02SvW7Vh
+xxke03nd9BMNWLYFHieDxyNUM+X9UMIFe7KhcBhg2CmQk+XtvCYqcH2vR98BSV9e3Nj4juo/5Lg
K/qdvDRR/k1cha6cwmfeg4l/nS7GnW41SpCwj7fmHvosboguEhRpdKI12dB9ivhHbZONAsUav4nu
DwoATX3Tp/53jaMr/MZ5Y4u5myuLs4gIpirGFMoAO+MLdFJPaKbRFv+ygOuZACv1T02Y/utv5qmb
RvfWoNsYvyLcL/+qYuku7BG95WyrfUTh6t6Abw7+zwq/rFGT7sTR/Yj6T/tWufi9X/+K7vR/g/nB
CAo/owUMJH5N8y9RzEDJcENRHJQuug29Ee1dusqOkVv656D7oyMJbeECHQP9qcECSmr4nU3uOrtf
2fvkQOCgRsyjOb9k/4V/+u04LfyTConqihTHyUSUVLnPoXtReZ8+QydGQ8PGzf2t/gV9RtQmv/j2
7Wnyn5iHyXUlQM/37z8wwQY+PHF/3L8cYpz60otwGJS/trerB18j3Fe37v+ng//h2Cgpf9vFhVOt
6iDvS4VdPMF5nanQf+lN0/At2X6++IweIvQSoYH8BPpj7O/n52foM7v3L8cjRg/8/Ckx+ylFPBxc
aISHftqrw8vLC3oJH/bei4FyrN7cA3X1ffYe0KIXo0WnRB9evkODm67XJoeHaDO5KzZv9esWHv3v
9XXrRmvh6/9ttFaN1iI0/NOM1ipSWMSYfyhS+BBoO8QkELQhlJ2SE6/sZRDYcTaN8IXwUpB/xpUu
YOAx6m52D9/tLRR/Dys2+sORs/LVIxefG1OjtROKR0aC/BhNiakUsoYAS/tsRWg/7Um/Uwmp/TRV
apvPmJFqEYwatVIXElpfhgGD9iuVN55hlneqp89lBL2mfKp3XKSN6wy9ufbGHwKG397YWkA5laQp
DxoYTkwi6dGHC0pO5JUXzJ2ukR9s0di7LzEG5PG7JiUcbkLM51/xwKcs/ztA9+oVFoBO1QIS4RZe
AYG1NtGfwo1ulNPj7DJXj4XRfYMheEL3QFcPLxm4EOcxANWo6NwbLFCTGrsmjSq8wbWOjn/cX+uB
iLdbzPRr9VSbx0Pi3q88cm3dl7Djj1/30yTzc1+9wBNN2bWDYeCrybYCkgMvrPKQ+0KqowKtoNrN
uC96MAIm+WjNsBv08WloqNz7HGyC2AdBYtpjSzT65Uj7I8sBktLL8fxKfWzrXh2PhWsfZW8YNMdr
HuGtnzXCBCoD7ERKQ0PaL/6u9zCPqHTv9JDFXywMFtJjG3c3tY5DdGP3fv9ZIwH96oPOx3hoRD8e
Xx5ezr/p6kHWe/7K4PzxB3l1Sxee9E/a0jUzqWXPXi/Un28m127rwq6rMGVDWuIMKvf67molz7vy
hy+5zb/vDz8JTZy55Sd+xKtDmYyMm8EAl4Tb0uACE4wpwWASL71Onlr3SnfBx152U4BS1WHkGOZr
YNxX6d5gOINmPP3QFYevm/M3Ze1OL5m/f96dJisgYjlE/o8AESve6LR4r3bsD/BGq4dkYWPVHNsC
6t84JKaHUWIhiLxAS/AAjadH32qfYLjfRh8x/46DRDchAZJugxtwEXfgMj6gN99bQSar77S0pn+F
d1rY1z/yMv2HHOXdr3d5oX+5+On/+t9d09bfs/h7/g+3q39+7/5RvPzjof3exk0b/9L8DaQvtQLk
fy19uY2T+LXOpf6vf9W5NIiQ/6TMtLQq2r8kLomw/gndZyYgyc4ktC9xxf5T45L+07KJIx3LpEKY
joNz9S+RS0r+CbFhG6o9JoSlHZOy3yNyuRjqzYW0TBCTIcUO+XJKnSW9pZJZ3HJwqo8Tq6CXYAzN
lz6yjOe8qfltxPL5NrXV5AdCdjcGqJIX6RiN3lDR7G5qhyh2Xy3Zf5yT132T5C3Z4/Q+nNo2MS3o
ESFzuzi9RhJGoTkY4mjRhF20FmYXNVlSXFqzcNzekRhlZBT5dk6o3GRxFsauUVIvaFO1oriikeVv
Pun0IlJSLrA5zHTEsqEhmCkLcqcjxyCvs00URpgtNM3Nil89UZrePoZgHyHIja0EtWXpWKfMNoKW
9sHRCLIQamYMLGBlIhUZCdtNg1buRru9tKgze7SZh59jWYODH3BxYSdpAt3kOtsqUnW7UUEjx87n
8EIOQbDPe4fu2ibO/ED146WdGeM2LStrS8yoeVRtqXIXctAOFITragPBy3B3ficXQwL1AqKbhnAI
0tsSAtmnnX7lIvjUUtVbljgaeX5ZdgZUuuubgkDZO4cOkcj3BMI99sT9skDMG8Uem3rf6oDax2of
hd3GMoMtZRjglIuDUsU2ScR+LPqHlnO3NIKdQTFN3bg+/9rvt12/NVhG0obEH/71LeyjQViwoW3l
MaJ2tTdk6rhTWTUri/PhUyBia9k4YBCHX/qyMShsGefyOEF+2hMJnd2pEeP2/LcsyKynLdBqK1Aq
JNDYtq3FY0JWQSgqo9FTn03xfUcyOwSJfex7Lw2z5r5urMrcMpnEx6kuu8J3IMx+HUmzxjy11Mox
kqymA2ZHZVXYueVsq2KjnGlOVt7zg9WADrZjQZ/cogKqO2/XPM3qrGFCBcekLI2NY6DdgE4NXzEt
H101nEMLC25CNosvb/RQ1iZUnI3gKCUj+76Iy8uKmqVn5rz1EsKJVzYJNAuTstnN+Si9qa3og1Ol
+VdO48k3co6JoXUUQ5A2/xFHjbMfxny+S1o7de2ob72ps9mVUzbGtpv72U9Km2ynTuVQpWrNezXN
44EmtLha2eYP1w/CZpQ4uHN0uX65iintZqyfGWTDoZ7wJXY9PcMDpTtp57nXFRmG+I4lRnZVaX2d
i6JyiyKzPhkJsQ+dGRoej9M1Ww5/99aCCtx+bkOsmRPY0FOt4LUBGENLdkkbPoXUCi/HmGDoj2Gy
SxlUxeVUM6ibU6e+blTT+edXRMOuN0ZVP9l2QDeDxrwNvc63B6plc2fHURI+KQnRAOLYD8JIftZ5
YFy0ib0mn6Jd0vJpNjJqNjwofPmJJPb6O4ciZazHLXOytPacQsx+NzC0yBSq8cuqhPJmXLEVx6Gj
ucVDbSIFE8LS2OGETF89NCwANpzCkccAunc3UVwKL2dWDgm4vPgiIkdsJit/Yt0873g/9Cs3VhuO
5dNhTyj+FgzzohdeOiFzClBXwn6FPYekdfYtMgvMz5vSNRmURboANkyg+YdSzKyBRiGx7MWjKssh
POOxczT6ukMDWtXYuzAnw3NfddG+gi62GKTYk6F6ls483Qcd2c/1yH0nFC+9qdAlyOzijsX0WzcG
896orK/AVWI7G7RzJ5r2/pTlxjaz0pfUcuIbZkHGmeQphinakOQp4qC+5B17ms3J3JRO0rrTRK0N
6QxxGTdFvJlkXV7OxMQw4tneWKK7qzKnviiUgea4Ilbfp4JjoJrJ24uiHjDbsSkx0KtOGo9YM2Yk
k8lcMXUfnEjB4bwsBhBJBVmc/0bwkfXlKI45r50t7bNqo1SAxr9KoSvSlqiZKrU2ReiDEykcU0pc
dK3wtSR6Jjw0S1bazpGxwr4ae5v5ROTGXsGWXhTThBnNc1X6BHKUt0E1dCsX4oMjqXXhAaEkjgxb
dia03ES/UZbinETMdDtF27uShfdEFcUKMjxpYC1Ov6QaIDAJuXkYt7fmpY7TxHamyDna8Zzfyc7s
fBYz02/sBoXniA/bVNSYUy4n5qV90bh2O0yH8ybuPVAWMKoMyvTEFLYpljmTUTXDYPDCOGaFsvy6
FcWVKkm1S2s1uoFg9YHOGbuiU4whgGPrbLuoiPaNWUUrY0g+MLbYdM6BZhyiZbTerkac9tbIi1Ic
x4ZkOwvQ1HWSorhJJv6pnU2yOf/hH5xtFFFRKQGyZA5ZCrQn02D1ec7ksY5HKLRB33KbyMK8Mthk
77JkojeDY/84/8x3DhafZSEKgzMzYYiWOGrIhnq2yCCPjRlBjSfOv9djKlec1ulWvj1W1IQbwWR+
7CmO1eLWtqJ3VNoO8VNhlL1bzFW/aVM2XQyDbX8KRN3sCXPGQ6gq+LO6iXcRocahjJ32RoEJuOmN
oVw76u/CMe1COTykpeNUBIlvNzcz8xxUlgbQosvzjU2m/irph9knaZDtWz6Zu4gxzHmOq9ivYjkc
moEMu6qNppVt/+C8U07gBKQF8W1iLSFzUZBMhUURP4kcKmlTFrV7pyj7W4StwTfBab+JR5HvCm45
ex6p9JD3PXGrPGp35w/De1hD0S8oJHccvAuC9LdLgvyKScegip+4kVQYDtmm5HNFQoTCTRahOKYB
X+vWKoyeWtkVbCXndGrceHtMLASklgXAZ2EZEP+/SUxbI/oheqfvn4K0mr2ipGwzFEXoSaupPKDT
YT8YQf9UxRkmUqZzvgNBrHqQJJdPSWCNV93YN9+47ZS3qUXDh24ye1e2WX1oZvjCPm/UXdzIxs/t
yHA7OxBuP431vsro7KWKk13idLmbpybGLWZ1748ktVf813uTYlkUFgVY3dRXYvGJpMiiqSCmeqqK
YPTLOqM7mVDbLyqn3zUjHVfW9P39RmANoIrhBQJB+LtQtc7mphQRtlT1sVuj6LljRmSteKj34ZgA
KKPcwf3WkeWJ0/sKs9lVlmezw4qnyZ4k1Mr5gSqHAiPM44YlE/Oreew2Js2NW8WHcFfFzY8hpuYv
SZrFF7JVmLcpm/hIOSTLzx/q994TETo0zWDEEf28Q1mFyoxW0Tx9onHI/DwsUr+oC3ZvluiRP/+o
9/fHEgw4GTgBTxNLf1GzrhxpQfOnecrzu6EuyuduSipXqhJzQRsZ3xPadtvYmcWahX1vzSyho2KG
i6Pd5gJLDtCGbmbaZE9IJdOHkMNAMDEaG7O1JwwHGIrnJCDMA3IsfrRIq/tCGugjaQj53QdcB2sU
nw9b4pimPpCvTkI18AiNFTx/MoiReqQPoDdmF77IndJtzHJVZvb99upIDKk+aulco7mIsDlVWZJT
Bf01No9PLZ+TXaPM9rJlDeqiUvT3FRlw0VUNTj1NkFsZVeWaSUWvxJiB2x9wRDYRouM8UsYhLkcg
m2TA4NssDq8bCc2WGMoyO67k5CcqMF1n6sZLZpf1fVkN8coReo8BYMWxdGB1OkLKZSQfFpkZENVE
T804ZJ+bBHoxphVKv69qZ9fTpvZnnsg1xKUX6a3hRdYAAjkM64gfl5x+VUgZR0GWPMFZpndBRsSh
CHpzl/Bv0n6uzbzeKCOZLpNZ9TdJLqqVQ/PeSnEBYIBb82vud3F6m5aaA3Sosyf4x9a3prJxh6js
V9b2g6OC6BnXEtkY9BcsY+dJmWK2K5E+WWaTIS839pdpUoodtex6xad/+CggV9NhFLtpLpBjHdli
HLose8qKQrmNCCqfJewx4bZYedIH2MpGbA65dAL7C9TO3l44JzZsg0+pehrCEBPAkRvYGl2FscAD
w7jh1IAMQNN9MUQpt1M7tXddOmIwfjdEm9q24o2TO8NKCP1+N23KkDBwJGEAV7Y2k69MQJyORm0l
Cm8UNM5OIYfnzY6xFqi/vyk2cl62RAzN8fknVsmrpwgSkKkkg3rqZRlf9aKHZo8c820D2ee9Y3Xc
B7liWDmo7/ZVMnRrCsdG7txCgnO5rzhU2RzJ6ckQ7GfH62jbNyndjGHTfjrvS96HYngUisMAzZJx
Yi/LF6YZytZMi/mpU1m8GW2n3yCbivR3WOWHcA6Ja8wtZmmxsbvKuzlEZsZSF+df4t1OypMjw6W0
kal49w5U41IZWPRpEBQCSKIf3TRP7JV7+W4nUanBCCUkjU2UalAeeXtekAaqctNg5VNP6/jCaAi/
MscJupfEnrdhIoN9W5XJyr15C8SAMFFowrqaQuj8sblc3pRYQ91Jp3kMuX1FuuS+GZLBVRE5xrl6
Ob+M9O06/vowaRJQ4QQ2FO/99gsna2oVKcPuUc28xhimlpeuYdfpznYYZE4LZ9plsrX9SsI+ODWx
bkPV5JtUGPwCTqa/nO0m9M0ksN0ubyFdFfXNLlVt7SkZp5u6m/pPRGSOh9gJ4+rzSe4q3nCvappx
xVecKGm/+Qp8i2RAUvDsyIhY+HFhb2JcOWMO5u44lYY6KCNFwRpn5DrIKgVuf0w3zjT0HjMqtSlC
ZEkYZc2+j1ESsXgmjq2g8ca0rHKTy6TfSBs+NFV5ejRFlu+6aqhvcKTlIRu53LTNkD4YALAbWVUY
J2cFtZtgOs4lahgvY+KMuyoP2BNNROUhN578Ip3IStx2xCwkkov0YEH77VKGNVrGIk42cWaW27Ea
MDmGIK94fpvf7TJWBu0Y+mhpFLwUdcjagUyVFN1xaBL0JtgtxE8GPOr8UxZYW28AUB4OLeJpE4Wc
U+vZK8NHg0g5rRWYx6mXFN8/QZZjzC2/64v+yzylGGI1x3xb1QbfB7HMEAJNMWBPFrsU8cdVo2q1
rTu79ScmypW3e78GFtLEwBE4uBaC/oXtl4FRT8oe8HIOhvlYBGOqUPByVi7vstHitAYoOQvbQfkH
uHdhh/MkakjccfMohxC6DECjvtV3tdtlVnaLUjW+lQSR3DDWlh7WpfpmUkO6szFBUoGbIKHyzvaC
UpLM7Xh6gzLDsLISb5OGepuQPtMpBk440tj24p5YUdybsTTIMU049xGZSc+IB4o14b3HuxxDgyoe
7Toj/CEbXJPzp+Sto/r16QBTKIyh8K1rT28tThkUkVHYIT1mckwOnRihuRYiR6miuV3ZjHeWFPkq
YFbbhEE10ZS0MN9BW851meXsiGBCba2OQEOhyHKPlTS8VoDlKwu7KOyfvg0hNEAcmp8cJHAWD2So
+o7w9Awp+sD6OimLXZg1K28d0mB2HbIIfjJBtxyFfXZhGDOUUGoVbOcuTe/StB5XIMFHn4+cgrCJ
BVAJR/l2pSMzNWIsDjvGQzn5SIBD0AMBkMvS1vLzDmPbfvfO4sQj/S1QU0SwoG/g6+ufYxRKWgl2
hIEPLoELcYaKkdygW0ytrfTbgPbXlUaxG+lIVJuA5hbXjAedVH2HM9w1hbidkRj2+8G4t4fQ3szW
IG4iszSfTJGILcsyCGc5NfUQpU5I1NSfaYFdSJ7RrV1IKBNxAnGOkaw5pA/fEXeMEAa6B2gnb9fD
zlRUzoFFjkNPrU8Wy8froSkgFVR2GEyGWu9WJYXwi35O7s7vhF7pt54QaqKODQqMAxl3VIzePtlA
xBRauUNg6yjdDimF8oyc64vf/RQkMEyAQSLxD6lv+qv95mK20jk2rKNsI+ImEgnUJsrSla3+4Ftw
fDVZA3VkGwW2t08RY5Q4UZjxY4Nc5cYq8s+11a/lgT8wShbwukQeBtkvZMHePoQYdUHkMPEjsSP7
IjQNyBR1RX5pJ7l5//tXTVog2dgEhkksJ6tMKShBbMaj2jyCZFmOUmXOVLfi8T84e8jZYl9w+lCs
XFYqEHpFmGowWscYQGc3h0LsVJHw+2Ea0supKMerwkSlmtWOubJf5GRXFqfPti0JVI6EIpgdi3Of
FHab9My2jqQbnWhjBsYErSLVht+zDKfejeBUmGeQMrmM4z55rFtDfkLmqjrYKpa/ABJX12VmO08k
Cuvcm3sSfDfyxrgPGS9v2zKTjWvkYttaJmrqSSXiwMuzZH5WU5Rwz+Rm+n1up5xs7ClW0qOpjbwA
qrXllTNTiJZWfQInMJAUHYilrL8TzpCCNGIuL/Ne8o0UTu7CBiEcnbqgjPx2LsfadeqW/xLEgXh2
qh7dG83M0C4a8nZiV1EUozEyRyrTz3hXFhsiGru6rDOk0L1Y1uZ3i/XiB1Q8S74Z5xFKTIkyWi8l
RQWZwShtHiarjR+Y1ZUWanhFcBew5joq0iLzWjbl5kXdWuIXx5YowMRlM2wAGId4l8whUsYJaVKM
Ng2K5NLh6eC4gRP3kD7KSXuVVkGZuxWS5bU3mrn4Og04lqALUrmN8piA/DMxYOUg65t502Qja/yq
YNlNBSS20+xPaP001txiEgyvn9pUIgdVoQIebYdqgDvlY5B/nxXYQS3KY+FFPlCsX8Am9qMfWyS7
AOtgfJvcvqlQwou3WdnltdepYUzdwkkShkRWUcNDzpEZ76nZBQ89lj9z7TTvj2Fv2C9Olxn7mCXF
rQ5RLmBVibrow7z+wQIlQ5epEsNER6OnJsaQBt0jzZIR+peB3T6W1TxACoy03Rc5Sr5P6MiJy1kt
fqRRNl+xsalQZS5FC2xWJD26Uts8BWyPp+imImDiuJ3Bq8wrrWC+sPq5RDnayqe7WrU7MY0W3U8J
gm3X6gKmXDXW05e+MqjwTDRkHbKQFaM7FrwFKSEJx97NaFB9pTiPiJFJiz5jRXjlCaOu0UsKJszL
UIzIp5E4o61rmjN7kmWdfgqieXbcOomtqzY0TfQgT4lIfcse5S1ty8AziYi+EKVY64JJbW/DNk86
D+nrhl8U81y8nLdkb6Pjkw+GpwcVANUzUxcO3hpNY+6NHmlM0OjgWx7HYgK9zalGI3BHHH43Ba9r
0+VWvD3/2A8gNkelHbl8VMgkamULj5CJphyjgAdHWw78uoqD6snJDZq6Pa9fqppjHGfRJZsQhTy/
HLrK7zMr2IeKWveSx/mGyhIkhAqxH66kPKQFi1c843JlUEuEFReoXFo2vO8y1ujqgLIiT9tjyvv4
Jg2bbCP7RHjW3ISek1rkE+DIWsL5o4dyOGSkD5BHRHbv7XaYwGXS7FQPtCsSL6ECDd0hhWImOk+d
rejzH+f3YQkv9UciK4gapd4EvqQa9SXtptGo+mMwV7taIrIfkykE74nUe1CBVhwafZsJlrrmrgM3
XYtE2hOJxbefV1m5PbGe98dh7oetZc9Qbgab9TYq4n6fwDN4DW/Q5O/EGPuukmAfIcbzgppRLymT
ym9RuvZElDkbvHi1yVFq9IxCJZsoTpprJxBQnOumacUbfrApIC1o9HIqqi1pC1bWNE7E4+GY0sne
9sqSdySiBJc9J3tadZAEHdgat++DnWEaySDrijIyONBvlwqZlyFrq3w4OlVd7SdpGPseDD8XrNPB
T9perQD/D56nOYRAnJr9Ik5yxq+AYJ9mbcOiZjyGof0pTmiFGmjIvbR0DqE11StP02//Gl7gIEg9
kw4JbETxCPEWX9fO0YAM1XhsaqPbRFEUerZTr0UYH3wTvgfJJKB3JP+W/Y89Ay07HavxmLcVxh3z
SR3awf4Ed9BeIkRfu7wfPk5grxwTW0aWVTLANVOEMR2Pc1IrDzwT6KuDBH0xGeUPJJ6Kldv0wRoi
SQY+DVAaEn9L9mIx9sMQzPl0HKQVbUFRxuhdEZLH320h4B2EA0MNFhm+7e1O5bYhg1zx6Wi2/DvP
ujuH9j/Dafwpxj5fifVP9afFsQC1l8EcoarsvKP3hpEUYwnOyFGJqfNpmqBFVRjzpk8wxXASZbQf
gLhcQ/bxRd/HaFvN2eiLKA+9JoMudmnyyM+BEc6vwTKyQMLNgbVCKhFz+OApF1VAJ86MOp9IdzTC
Hqr3MmF+a5hybxZw+ecf9S79oJ8lYCXBxTJNVB4XUQxKcjyOA9kdO0BwF1Rt43MVBcnVUNrlhjUF
qApsBAPU6SFa4ZDpMFpNuQvmMrtogcR3/zevA7uATD3KQKiBvt3+jBQgKFpRj3yAUV3MFK4XBI3h
RkXW6E4zck9NXzBQ78HUo8Fo+aqbK78jebOPu3xYoUy9S3WfVodzpk+8Bg+L1Sn7QoWiNZAeBr/6
0uzRYcFHQFkHNATfpnPsWpHKMTIxk26p4v5mjAOIMcsEWHYaTK8u642YWwiJooLrSSOlt82cyQ0v
uXHTNXl2mDOKefIU+TQQ/0a/i6LUbbNiWCEILWM7/SEw7EgpOIKj1LOIrzpH9b0BEuiRZnPiFYXD
blILIVYUtaYrIwfDxlFCuLQS63h+R9lHhxltGdpOwbcgH/h2R82e1fDQRX+E6Sh9xHXzZ5BSAY9H
YT6wPsE49Nri24FX066hY7qblPM1TgJ6381l+VTwRGwMQELPCs14h1yw4Top4Zt6QKlbMsNAL4KD
k8styL3WkbW1qz7wCpsrd3ai4lFmnXQVLhuqTnHtkqjuLgkYhy4T0bwpbQtCGPWU3RmUYqR8M00r
uO692bRAyKIo6KP+xdiSTJJGLeiyQzwduZyS7cyKAYFnzFf29/0qWzAYSJDqRgVgrAX/a6oLc1Cx
PR9DXnSeUffCBfkov6jQlr1iMj74IIioghGBMp6G8AvrhOmhiJhb0zx24HHumrmvtplUgX/+3Hz0
QRxoWJO1YZ65dn6v8EGIoiwi8ZQcQXiRLkfXkzuXzp1UZHU4KP6kt04A/Giwb4WNjUIFbXHHUyZq
1D8qZN97sjdTUnk2UfflxA82kn8ri/f+HqK0TUAIAw0TCb53ph2ZXfJ/qDuT3sadLNt/lYe3Z4Hz
sHgbipI8y3am7czcEDlynmd++v7R/2qUFRJEZPfqdU0NVMFXwYi4cYdzzq39RntNzMRypWBCoHMy
63tZob7nt7F8NRVy8ZbK81qN5TRawDKPnQk8ksa6+EFnqe7I4UPt1RkC63MT6N+VUJZ/SZHTeY5l
DSue/Mz+EZQANKbTSuH+XYbmw/41em63ZTBpr3ImK55cR9Y+spF4VCWze7l8VDgRp1tI2AXHTudU
UCUTtlAxx6CeYt96De3gtqnK3N5GdRvctQXFKvgguvV5jNsm2eiJZH8qWlAj3qD0ib2ZBzO/cVQf
THkxEYQigEvQSw5kaNQH7BRpq7HIQ/J6Of5KuTZ4qS0IGleNrtSKp+nkr5vYKUtq41kWu1Vt96Xb
5mOobYKoGEyqFPkQb3WJsIJHVNcm10Y49MYaEusZ+CNvl1o6bkOn8bVtI2CKU1BQ7SVUBZIuXZWN
VTxbftZ2kBNCA6pK1T+XQ1qYm2Dgw7sqdanGM+dQ/WIWijZeW+OkfAn16nkwxgTdTLWNmZiTSenX
WE/ibm9DNWjdgKc09YpmAkNfRvy2YGyka9WRtdoN0zbyrNIiHe7k9smIgeJTc5l69UrnCfvcEaj/
oh0tPQ5jNncb2yr9l2lKHIf8Xe7DTQVg60auCsKpMOx9QmE5Q5q2rsHk14D7meNDTUvhyUlb3a0K
p6TLEBkdpZSEkusmMYfxaapkCnPGHJVLDSdIbru0VYAzFslXpZukH3gHCnDQwEr8aWpeKcmM31dL
c2hco0jC0XXUOPsGPohazFL3NDbFNEtfcyCgn+tKTyC1mZGauykvJ4igem5eKN8OIN+BTn2S5TG4
baUg3ddT0H5qZHv+pljSUO+bMFeQ4kz1mqKbPszm3gbqGW9S8Cjj1mygZb7kc1T5B2NwZqavBGP4
IMW9Ga8kNWd8CdwZ8BT0aXnfxX6GQu25hEEzv+ZRs2kts7zKk8TetaEm7SbumUvjSvEsOV652qcP
ABNy6BJQkSZmJJM/ds1VZBTpGErOazWCN0WX1yRGXOVGnPqrhe5K4XXpiAJtE+50qc++1Bet9Ep4
1t7ojtns1aGQNrZRMVzd0Nci4VOHhT3iX2ieSwKnCw/OUPihFaEP8lra4Jb9IhrdvtEeGkiGuzV/
deKuMEW7C8KTszwFginFhxw61pb0GjVWeBs6yrxVqGh6stXS2qk0htDETvAct1F7aPU2/xOUQeY5
xqB5sVlKa7S0Y7TlUiVZfo7lcLnBxUAXOt5POn0dYYIqvdazOXltWEWPTe1PN3ACLLfS/GrH1Q/d
WQ+Mm9osKXJyujftHK3VBM4dLICfvMJkmfRthCBGyaUkCtQgeENKJvE6faZQ6Xf+yrU5s9G8hCQ9
IIBgQog0MKrUdTRYrfmqhiH8Hi0Nt82kqnuzbMeryzt9ZkEMldJlGGAwL04If75hTlLhd85rnHb6
tRrkiVeGgM4vWxHAVe8baC5lFBPEHN3Nhbv+MVbKnCGx+wRGj66Gvit3UXM7ZlmzwwVPW9WhcWHm
obqdgwHJ6WI2PDOcpJX2oYD7f/8RC2JEX8DgRGzm8kZ/ePDjqk4SLajDNz/swfI3Vu7fkeVMzMuK
9CIAvLA8k6qfSXRFuvJlhkhb3nAL7BfVkaCIXP4oixM6juoWogu0Ewj6iNmLYXeVVHLghwWkRque
1Q38qqDaqXNpFF4o+ZG2LdOulW+aKnCCvzZNk4633KaUSOYjUuMD1R7HHL/5Kilm50X0rDZA1Z1N
k2Rfk0b7zehJaXt5tUtV5Hi1CA04izwADAqeAiG9i6VONueFnV6Nk/Y7BQq8MBua6jXUUwkEg1/1
Gi0Epy02phGpTFHLQYmtxLanpx36MthFkK8AGAFMHp8As+icKGpV6MGyHnp6Gzc3ugT74PJSzxRt
js0IFaLZBHgSZ5ipnJJOFWIjroXruLUqVXm0pIxBYaNdv2QpOFgmHc4eGYvlpkkUPpS1CfGvm6rD
VMX2SgomYFeXG4An5Wmk6azyXomb0DW+MneRLL1Kqlns+J+l97pM9yULw/IuNWdnm0BJ8qIoqzd5
0DHdS5rHb5JajXCRY8RngyFYST7PfSzK3oufA+Up0xM/3pO6cvw56MeF4qIN+wRKytZf4lwpnRio
N/W0XHKE5Fp7+A2C2DmU+mB6xIn4/FHXNrrdpG7r2MNfO0byt/cuEG+ug/M6/lmFH6gmHSbaQL02
uJRLM6+EirdyK0TBnWVHyByXYIXEAJCJ8KCEGezGMSrhEUhZ/FmqZumPGqnltI0qJZXByCvxJqSV
7AWdNjM+xM+7vSbHXeCWoRY7rqo3zqNDu/dJAi1ieU0ZGa4Sj3K0bf3RWqk2nfu5CA3wYeC3UK02
BD+uhL5l5okdv2lTYj/MM+05aUqCB7w7SgozABnNkprnJvSjG2MiYAinPrvRZStxE1NvdkUll3vZ
hMNsdHW8ceao79wRoMLKRT93qqg5o/pBN002wYIeb99kUeoK1dF+LaeZMWxpZlIPVasHHUr9j2D0
+1/hWOtfiyBtvUZpid2NZgQACttx0cqArGsU1HGoF/0dVH25gzhcgFS0rSh3WSekqznuJD0endc2
gUpp5EPuBbqEDFXhhCtnWF2249jpojZC6L1Uak2dnTv+CpGkVaHTzf5rKdvZdaLWAd3ehuHBQ8Rg
367NNnGR+W4dTvO+CYxs36V+cAA3wAxGrsRes3JGqiq15Mo9LMEmD5F4pBrxXHXq5KZEMC99Zbd7
wxlkEBEyfzmw461jddImCLL09bJjPXXftMo0G3QXQHe6s4JfLfuwkJFPSd4SwBNXgxXaN0pRfL9s
5Mw3I/Il1rTAnQMtFb6ZrvvKKA1y8haOquOGQWZ41D07r1bsaS3MPn0UAf/QFuEY4AQA4R7vjxpH
+SQFfvJWKqHpVp2selKc13d1VrRbmbtxJRFT3RVlXXuIgMs3lj/2lBQ7xQ1xX9tgzswDVEtla2dm
41lBHGwbzfH3Bu2xT4E8r3Lol8BfOFHU+4GnOQBvAeUL94rSbRqU+Ry/ETaaAJ79KP2SjWOlLnKd
Q7LATaoD2Iryzeh4il3ZSdLrvm5GADL61EHu0ctdORbh3eBP/mdjsPzQzY04e8aPjFRAjTl57UPf
eRqyMrmXRvyQO08ULba5WobP8CpkqPtJJYGu7TT/Lnb8KtsoRYvmTdA00Xfqm1kI+DLimLQU3RW+
sek5WTRuLP7EjZ3kWUu63Wefat2ukORuJ6XemO3YpVTNVXhTXF5FAvHQt4dcSbuvchXkQG3Stl9j
sJ37nIRg+H9Ao0sgfnwAGsOQUp7F+M3IlXDnGFntlVSlfgxJEW6x/bco/AU8BygeNSgqLwus/Nie
5Kv0w3Qphvhjmp5WlZFno4y00fXa2arTOK4k4mcCf1qaSwMQZgUeSESvF6NkzaUStyh3NCqFm8l2
3sLOmj73Qx8yWpyG/z2Efoi/WZpKQH7kCO2ePk99aSXmVU4vm0NxG1ET2vp0GBzhYvMXDaetpP6N
wkp9neuy/rmwB2dXDuWNCXnohvjDeIQ2gAC+HfysQrDbkQN+Xe7q+npWjGArT1w1Z1QGYuai2VMW
jbfxMH8j68lW1INO3BAAR54H0AjkZoqx6HZ9TFZsgOVjGrdoIGREjxHlrWR2h+zfEfFfyakdyt/5
p7b+/bu9/17+fyCethD1L4in/f71u/7e/v71fxZFuN/Nog13H/2si/w3t/+jrNryd/6RVSMI+xfl
QKgWhHoLlJ7dGH437f/7v+RG/+LNWbRY6JBwaUga/62tpsj/WnJZbWHz2/w/S+Py39JqCv+NqamO
Q1THuQe68jfKakKiyB8g/uQ4gr6B9Wu+v/If8tYFH5Y5ZZ7cy020Uex2GySS28vUBTPVDZzPH77W
4z++/KNumvDI/mMNbaNFNQ5PLwsHb44mRZriPrkvpP6q7jTEs1bKOScWaMwQlkCahXZJBiw4obGv
KqBymX6v+bK6CbMh29BQXp1rdPxSUfmBn8eeghXF353oYWe2JfWGnbb3pZGWbtIZ+raqs24/dGW4
rWaKsnal6GsB8vL+fXgfF6tEJ4ADiI0pWolwpTbKo7KA5nTfEAPdKX7+p7Sm1EvQ17mu82EijNCD
azi7sTfNJSiSMrTHTd6bf6sz/c8v4fhp1MxogYnjVhxVGyR6uvV9m0f2rpiZXedrtfJFSqzgyh/a
YOukqr7TI41hyo5ENy6zmIJu94VXyb1yPY5Jsp1SLbm1jIW5HxFv5FNVIgHSfylyvfC6YoDbX3X2
XslAhLmRqfe3Js2jZ18K45DGc9ESIdjmnYxI2dPlYyq683+vb3k1iQVVMtpjB5naMaET/Pp7Qtx6
pxnDWwFkyeUGU6EM2mAXo1L11BXw4zPfCh8gFANd7Cl6++CqPAUdrq2lTp/B3BdfqLZPjz6aGZ45
mrQHir69vvx7hZeen0suQj7JsV+kRgzh0Gf5hJoDHuYeZQpzP1idtRtBOVGXHpytUdM8vGzv9JJB
tCOhxDXxANNyPf48RgofaE706F6Oos2cM7VybL3LJt5hXseH/diGkCNrrTlMpaFF9802e5h7RoI1
G2C/W2nDuXCZjrZV7+qbwkNEZ2V1p19zkYfBr9IW4Z9i3FTKkhmMs8G8+3ZnzeFdlNO9safbSV/D
Zb33KMRFIiBJ8wJZRYiZwiLVNkzqZFKj+5Zx8NFz/Nk55HfmDedd+RLfMZR8n9+NB3Vv7cod7Mbf
zr3z9FA+FNfqgTGTercx/gwM2ThEK19fCGc4UHyCD79LOFAJ0MGogqlwrw23k5KAuTe3Ut3u/WHe
xRGz18CIx+FKVHJyqqD8QzdzkISi8QH57vhU6bNUqX4XjfcA8f7oybQ3ID797d6+2yC3AKbGndGE
FEPpmlLOtXS8N6vYVWwGp3e4H/1xTH6vnN8TZy1Y4gH/GGPFcQiSusaS5jLo5wYMtffTYNxnc1iL
8082C0uEnvAHeclhqAtFrgAufGr6WIrpCmn+AMYcVun0vZ/foqbfpjHYc2ul2rcczKOD+24TxtJS
7oQZL8S7ejprfg8R495JKRwBJIagtbXCe9v51KTKxqhWnvU1e2LgILWa0yvYC31K/Glx38/5LlD+
mK1/HTjlvZqsGDx3GAnMdBILwi3+43j7ZLW3xsosxntlCMfrAXbgxkrteeU4nmydQwOWo7hAGCmh
OIIjDdKiSwejqR6snkFaISyCyPYcqB7w3t2gQy2nCK8RwlmpYJ18zXezRH7vsGBZZL7PEPz0Ma6q
B8mJnmQp2bU+ftxqtpVafEMe0A1a9e9XCp4XKaylUQPUTrgOlSUpaG6x0gqSCXWha5pyu8ZA306u
N76aPXVGftM415dv4YkrJ78FRQOpC4QflUXBv2ZR7bRA+aaHSPc9mNtbv95bsQK8Of952ZIIsef+
LcwdtBIUHln+IWylXaS1Hmqzdq/fSwf9ZnhIbqhhqJ99HivmgO6hSG91y+3kjWasbOfypz9exn9M
L0YV3YFLKXjrsdAm1WkM7X4Gr82z6RkUbyfSuibTQRysDTo5a26p0aB+TJ9HDEOdfoi0MZC0+8CW
N/HwiJbQPh2mW7pKiVp9v/xdxXv4vrYPxoQdNCNk9KLy3ditLX1T1iagnv79hSW3/B+XHJyOsG2q
VbZaJKPPWw1+t+2KGUX2CXbx5VUICTeHgz43ATv/Qr36hJG3oGUiNSuChxxpqF1eNd+KNEmv4inS
dpctnVkPVgjASR7xK5bwiBb0+LM5nKMHWETRfQgOyetDba1UJ94rvD6IYQ1FEHVJQN9L+R+yxkCZ
FiTilB9CSUPOLrS1z3NfKj+icAT/KaffLi9K9FeYW+Q1kdLjdCN+tSz6gzm97uNwRqzyQGkbfEp4
GDLNpV7iTY36aSgVt+tXrvOZBZKmvm8XeTmR0LHFsgrnKq765qBpaeG2ynBtBDOj6ALrtuqt58vL
OzkdLI84kz6thqATlbNjY01R5HQN6ubQ4o51bWD4mY6WtGOsDD87ORs8NoC0DOB+/JOn+9iOn5RA
L7WmOXRpcRt1t5ns7C+vZM2CcJsQmYuT0cdCZQEukw92nqz4ujPfamExcIxVCld8reM1lEVvqX3Q
NgeL4E2Sb9TmWorWhA/EXuZSYPloRZRlyJSG0bUJVvSX8mDJ7vyWFBuJsVFPESpnbvp78L1irYF8
4lcFo0JsioLVVFCbbw7gdOHVScrWp8cFhm3tvThznbi7iCaBLOXfxFexcaSqsZfzVowlOWnxqPvS
4MYJI34Qh5Ja5mgN/a/LJ0OMdJYvSoPLwV0TdajvPbUPVzgMlBQBobk+2NNGrVzrQYuvGjQ1Ardj
8Gm34gVPEvjFHOAHZDUWhWU0E46PiTn7APIMo2YDjavyMZgZYKrdzrfJfbCf98m1duPczN+kXwPA
9d/F2+W1nrsFH40LzkOvM0gVPcZlSJxa8YjMqnfZwrkdBPkGxGIRG3bEeWyZXwx9n2GB98QLDdRl
EFfVAiPCc8wP/pR/K/JoxQmfuRRQ5GmRIYqHXsNJ7kRBz1Z7TRoOo6J46dw/Aqe6a5TGUwp906sD
pUN9VyffRjnZmoXjDoMBY2Qloju9/wZ1dqoyiBihFyUStWCG9JNVR/NBUfKNVfteO14bzsphPbdU
XhxIgcDBkLA8iVZre4z49NNBUV2fzo2y0TVX/Wl/GR8Gt/rRv9Yv+VoP4fTJYWUfbAqnplES5G+G
gJXBr6lROsggxuYUPozHy4dnqR0fx4uLJDCYIN5tMjggCMeXo5ojKpqlMh8yHE3vmpWb2Z76y/rW
p26eec2d9jKvSZud3oljm8u+frj/PtImQSJPM8M6wEOPb2W7Juz8nucehcHCsoTnTVPoyqdATg4a
pSLttrofXYmZ7OSLt9K15EWMIo320+BGhRtd1/vsT7h3Ptv5ytVcW6jwBDZNGZAkjPPBCaMbdbwC
mLqSmr4H2CcLXUokC9QMvoPwUMyqlXQwsOfDdCPD+N4Xr+Gvvr4OC8DV7rBPP9mfHpSt9CT/9DtX
epKe4of6Nflcec7WdP3bbiWsELFvvJbsLRRTMH6AVU80rWeqsFZlZPIheaXqQGmu3C5SPJ80ybW+
rqV0Z+/mR2vCNiclmtnIo2DtT//L0K6Nau80APtcnflKiQuwYroqop2/koiIUk0nqxQ2VgttvdMG
7GZ/omdjF+50L7k2H63b8FN0F97OlSu/jStX9dTPL1/WgZ1B6AtjXIh2wI2HUyBhU/6jW3dJf5Vd
p9onHmttxZAIvnlfHShw0JqcqoWdcXw/u8ooeLXM6TB+aXfRd+vz/NO5LZ6TwI1u5Zep9iAvoHZm
gnf/sqaJfu7KLPQsWjaUQZB1PbZtSL7jRJM/HWbVdEdpo85rUeOZeICk6IMJYfMsPS0twGjTQb4x
GL017qY/5V1+p+6bm/w6vtb3yVWlb7WHPL6OSndNWmRtgUKAPw1hpmZ1OB/SOZXccpR2VZeuKe+d
NYIy7hIcU/UQhx3YKQqkObMHDpLOdRiSTVOtxDXn3t5FSfq/LQjLkDIkGsoUv9PUr3OU3KaTdVVl
8tXl5+nMO0ilCJUdohuqjKKWdxR1KJEsbrxzHpxp1w1vdb6FcnDZyrLhgg9doMk8g6RDINGF8z7b
VVzEkz8/BIH+MAW7Ln5Bg/tpmu8cSd9etnUa+y7REpgseoUoS4l5lz3HkxI7ufGgxg4quuHL6FzL
0a3j+zQoR7duc2/u10oOZ/wk6B8gYYtaskYrS9itakraOq66DlES5aqc5+uJaRK+Lf3ppOvJardZ
a27TPN/19Y9etT3Uach01oQ9TzeTFhqgXOY7gDM9oT+aoQZ8MJHHB0i20606WTtq/0xGrZrPjS2t
tS1OI5tl2gCNlGXmwNIOE17GElEYaRjV4OCTirpjq28L1FXaNL+2U38fUq+a/Bj5uPDaDp77umNQ
xhr8+eSS0DkBcQmQcRE9P1Gz8/uYdmigOw9RZXMH9ZLOiVEFOz0JopWG8FlT4F9scO/A8EQJJi2v
xiEiWH/wjdnYpimal3Lj225cNMnfHmEy7Xf6JmPeSBvFHkM6tnLUBfJ0GObZlekEjeHvaHxBv/hO
zvpNrRzCdqXFcHJrFpNLnr+ge+iQCS5brzS1BkgwHZoKHR0jvxodxYt07ZEKymZS2+upmffzsDaU
Z7kWR45hqfovLMWlsgUNX8gcGbdkpaMz1IderdTNJPX9rZP683YMQ9WNY/kBUQzlujenYnfZS5w5
vFim7AB5YBkxJYIj6HgBcEyrBsvJvoisK4MJZJJCWh4Y4Q8aO9sglnc92qGGuu99W3FNAMyXf8SZ
1fNNeT4czg0SDoJbTJt6nEKrqg/JLMnI7mR6sk0bpwSo6TS/TNkIcFel8tgr9VpVQhxlKzOjh9oA
1xe3RWonkrSNPpS7JO3qQ21IUeg6ppTuCytxDoZV5PcKqNBbywlnZjJN2aYE4usO7QwL0VEoWlgO
4/6mEOggwOC5ZqQJ0wX0zbvsbFTEwWaGened1OboWmVW7S9/tpO3d/npi4tDuVxdyuLHEQy6EHNY
p359iAan24KkirxRMp2VGyEC3t6/EIU70l6aDFgRdkevynnMHSpEcewQJrVKuTWN7kuSxMptbw+R
p8/zU5Cn9WaINXsb23X1lz3aZY9QEAYgC5aJ/xBCtTnKUSz15eZg9mV3PddpvhsHO135nKdXn4Lo
cgkgjS+FSnGdDpAFGzGvQ9OY+hbuYfZ98HNnY07T8ClJkw5Vmi66svt0eCgqPX2+vJvnLgH3EDAj
bmdpChzvZq0PVduBeT0Msa7vzbyCeFb02r6kGaeUQ7wzexCiki5Nm8uGlz8s+B7c+cIfwTS7LRwj
W/JRaUoG8yFp6eB0jlbt1WboNj7nfiPFsnZVJ87Pv7QJKwJNE1CnPJgm9+94sRldLSW0Ao1b90OS
7qPB30B79JT0dQj+TnGbV0qwJaxvHPJM6kpfPThRtkls/daZm9vCWmvyn3zGdzNLpxEBJBTJhUNa
zIGtdEwNOeiGa/4OqDZOrnLfvV3+cCevr2BFOCVoeLetHBM19dV4VRTWJupvwmBeSa5PziJWHDwi
+BAEUSihHm8PuVHiyzPCGUO9M+erSbsZa27+Vike27X5IifBGkVL0O+knFB5dF6/Y1tSO6Vyao2s
6AuUBiPdIk+kXV/+aidXe7GBkDwNWRCMQCKPbSgo7TUtH+4Q6s7k+k3ykrSza4MpmfVm4ysFYnST
ep3XgXfZ8OnzemxZhJdQHOqU2alk8iMYLl0RXREnbaT5Z51Fz4VsoeXQeKopbVswt53swTBZkdte
vt/R9V5+AeBnkDWLDKsY0fC620kwlsrBsdKdJQXb0HmboMd32VMbaCsv+Wn8v1hbvPQiewLdVtjN
muCUWTGVckhHxRssc1/G6bYJVW9o41d9/OKn6pew+GRA+R6kxJ07pJOKdCWoOXekCOCQyqDtpLxP
CP5Y9sszpUhi1LsOxix5TfNNyyLXan7JzZosx7lzBU6DCAqHBQ1TCNvmxLHjuq6Vg/YpZohk/a2K
botfqf9c6QcgPpfP0rlVAZVVyGd4hWlNHh/iSFamJkkU7YD25bM1y7fIMt63dfalTqyV+3LGyyDd
9h9Twi6OcTRGzqhq9GrUZ2RBdl073o7jmsD1uaO5JC2AlIlk+IbHK6oyVBkYl4hnRiZhA//6i98j
SNDq3auWDFcVI+RWvuFpSYbclChP5vMtZHAxP2Wyb4fASdUeZBRHv6ST0rp9zeA/TQ2nTZBl9TXu
8HcqJ9bWSvRiO+Tdtg/7O8SDCteXear8KPPmIqruJ+Y43JdJ8xPp0GgfGU3/dnnDT4t/yKYB7pB5
VN5hicKOIxCqKn6btryS/cILzL9WTltui5a5kgFs9o1OKHrbQ+V1Q7mVt6lV9tupmjt0aNDP6JCs
c7MOMa0iddTd5R93uneLwh/PBAJURA2m0PKveR6GMkuJlnobokUb38UIAXm9Mc5bzZQYZBqXK+ng
OwD22JVRTVsmGMJ+A9IuMgicUGUC3IJ3hWljfQvsLvw1JG36aRrQQHepxA/fxkxzis08Z9nXoos0
021jKaEsTP/m01jZ0YMt6XnjFqBJa3dCdOslSWPpW1nJSkbaY4ELliYn+qZFyly6A4fEcQNfVZ/i
sJWBRobqfDPErfGkl6rUbGpGBduIXqRhjFJX4n+2UTvhD4/qjN6qaTQPuVRSzlSUKPlK9XyK3cSW
rG96rA5PiTIlCE+V3fBjakw6u30WZ59lytrgdVOzfwU8kv0Yhq7u3bzKgsM40M5YuRGiV6ElC6CC
B3gZtQ1fQIiO5DJoQI6Y1QHX7QXjdlJRaQrbDZPqLh8Y0aeIhoTLPkjy0GgVhjpbRloN0ld6cPxx
ZTnLz/14REQrwpXJqfMUfY4VQwZDi2pF0RQrb7r4xSgQULvjjYN6hHioWCpEjkVpcyXuD2kWPwQh
8raREyM6zFSTLKG6dvmziQui1QrSkVvGzAHk2USdgTgHwlamfX+IQio7k1w2m8YG73/ZyslDRnmV
Agv5FQxBZFmEz9ab5tgrUgRII+y3dTOEbt9az201IDeouVM/04608w3iUH95KsizMIy4PSqsC7FV
SATswRzbospILnXTLerctarI7e2V5Yln790K3XnKG3xOns/jh4Z8DhCbllPkkHpP7Q62ErkFCJ7L
H/F0q1jLByvCCY8jH96dWZCmxikSeo7/Ru9hbTSSyAOmPYyVJUXEEimUWEPujHmQQzsmT2x9L42t
Q1XMbtv+po+7SeaSqSH6VekM+K455MWaXE0bR/6b4aqU1q7C6bEh9qF7TPuN30W76Pi7TlnK4ADd
Dx9HKd3kjolGb+nNCRAptd34hr6r2if4hytX4uTpgfzCIFzEr2EDoNSoHlvVGdYx0TqKHhktbji7
aLwx0FLSr7O3v91PnjZKDwsqfCnwCvupZ3WjqLkUPaZKK+1kRry7maGulf5O6itkWKQ/yyQqargL
wPF4OYGZWlEKmfAAz3V09URVQPkM065fyKYD6sC8WzrlneZ7M5GxREW5BqwTDy6/4L3xQcQnUwET
R7jmQ1QxwVRpDz3QaxSbsgFl7axYCSrXrAg+hmF+4JsLuT2MDozsDIC/BSNn5WycM2IwamL5ptSM
xZle4wDpcqSGe9ACk2czkfPyRWL+9O7y0RDfgOWL8VgiLohcMGR84QhaBD12gR4xl9DKd5DPa+ai
SLUHPz/aVU1VrTiwk2URYiF/RsiD1MXS1Tk+I1qpx0auKdUhMHtc85/KeLm8oOUsC+8mBkArcxAW
IRnhJhObm4Xcw3ROrcB1IuIYWkTh6//OiHDSxzrnBCChfogg4cfV2zB/qqw1oYTzn+o/KxG2htnk
NaKVRABK8Q3NNjeapxU/L3o9YoyjbyW8WVkVmgiba9UBodbxOmtcnYsa06V2/Xb7l+PkKcQI1pb1
fsCwMOTVTgFZVYdM+7xMQiiGWwoYK9dGdKmiEcHVKSWTC+Jl+8ufrGe+rnS04cnQV8ys7Y3gApZR
MC2UJKRg+h8agMNoLUVYO8bLOj98LC2Cv8rQvurANEpXyh4t47Ni//nfnWLhLkLqzqI4xUYwgQe2
v2vZq9GtVLzX1rEcwQ/riApztuaeIxZnUM0UoFkMglxtR69shwg4HeYmbkqHlfR2BGE+dCt9TQ7+
xFEen16R+pQ2LKKs1OpgKfFVZQ3QEg6Dispx+ePyrpw9wbyeywBX+KEi1FNukcAyaq49qcXWpldj
DN+sSdtazrP/l8Kv/1zJD7aE22JH0C/zYkllamfTWXdK/2JmoXd5QWePwAcjwl2pJTlKB3XxY6hb
ptqVbEsb5X+S/sEN+M9nEy5MOyRO3bxbUcNNidR1I6kupjdd/vdHGgAl7Q0KkTTLNWE9pqTWTiPJ
OH+z3OhMdiBfdhm1dPmrnfHNFJNAE5HQLhrAwjtWdU3sl3VTHTSHjjHJNRLRDK1zB42u6sZeSzfP
bBLmiMjBxFGUOGnBodRHP37geFdf0aFyEy1h+sru8ppOiqrvSe0HK+J5G400pRhUHRiIuGQuD+Vj
8hRPrsxA5N6tfs734ZO6lnieXRpqQEskRUdDZCMnbaRKatixX07q+f7w2+x6T0/zlfL0WTMf6g/C
c23ZVMjpRBB4xN9HsF6p9JB0vy5/wDNO6KjGITzYqq4krSFhI/ZThiE/1cpL06JrnaUrkcH5nfqw
GuE6MTF66NsGdzcgbKDSznNne7yvB/VLkQaeVth08bo9Delng6kyqRPf9Ja279Vg5aFdW7HwRllF
Qll1WDxU3DITVPW0Fva6rO7t1fnZJwnp++n8sGbhrVLspFCgqFSHJkTyz8t9t/3cPFtXyYufbrTM
ow9WZJti5/+ldOXihj9uqzhzOlGkNEFXGQ8Zp16b+m4/PV0+OKe5mWBCjFg7xo9Qt6gOiB04X7rZ
VX4klZu0cM48J9hlxsoBWtk3cf57oCjF5ACFOGij4SXTvRolwEvzXSv9jzzXf3ZNhF5GRoL3jLAU
qdVWj26qpN8pyevl77dyuZ0lAPkQxmRZF9TN+w4xrNLobhk+ci2vTVE58/IfHQPBO/pSo+qFxh7J
2bBX+tqdzWCrdoMrJQ+1EuwvL+nsA/Phuy07+GFJSllHkrF8tx7R8jHxwQDvy7nwHP2FuVTMR/CB
Da3lNGvHQnAr/fzfRsGx41YO4fBij29zs0K2ENu+/1woemaLptDSjz1eG4Nv87xrCc/bvNglhuxS
inZNQM6Ww8zbtnjo5rfLX/O8RUb5kUfzL/G8F/TpqiydeT9Lx/Pj+K7Mp02eox9p2M+IW2+qdg1s
dAIc/2eV/7EpvAZtEDmDGZJL57q0GbQvqAJ7ttYjSx7tigLhBfVacRjDcaOtklhP9hG2J8hERHDp
PFFaEh67sLDMtFEl46Etv2ops45g5SLL54Gt3/7lhxUsCYt0nNjWhywwH2r50a/ka61hgTGpahu9
tMzRoL2wu2xRFITHFx8vTrjs2mQOpuJjUt976k3zqs4bemYjKiqNC5DEta6CbbahI/Nq3Ezmsw1t
6Dby1voZJx2+958BgAcKDSOB0AU7PsSVlM9pP/Mzotfm+/Cn9urr5rn+FDxZz+U2/d5dd5+KR4zT
QvNW299nN/iDceG9mP6Lui/bsVPZtvyV+gGOgqAvle4DsJrs1lrZ2Wm/IDdpiAACggAC+Po7yH10
dy5WVqJd56kkS3bKsqNlxmzGHGPQU+JSDO7eaaTMwR9ihhaPoEPS36i4PA274rkS4fC6Rh9yeavn
3Z+xt7PAJwWC6XzZuVVaPiSs3MPQxH0fBlk8tnFjbFi7SdrQiemdu3LFLuzuYsTFu0+KEXKEFUaU
Y3BPxZM5QWQ+7eMm+TJBUOXz23XxkpwPtiw3kkBkMlPzfUYXGBgsfU/GQ0BWjPvaKIvjK4xJJE2O
JVUKsvFg2UTprjJ/fb6UC5u3WMrCCGggk63SnS9oVu4o2IE7EeytZthApjB2ZRNCpW8Fw/fhtQTi
HBcDpC+onZ5fDl9ODepiiXMo/CQsiyFy8tgorrO1Jq+P9+/vcRYmgBUF7afJdw4sRduTdajJjsqV
gGFtLfMc3j3AuiomU1UBbGj1VJRdDHrW0EeDlXBWDNqlY/t2UH+vZp7Ju5GmhFiVQr3sAEkHch/8
ah8FCdktvSp+dr80pCNDvwy7Na92bQ8Xbz0UJAbSoA5+EGqTNTqExAIEPJ4/v4NrgyyshSXNlIMo
3DnYRrDxGdvy8lVxuvl8lP+LUfp7BxcmwiCA4UDowzkosento1FHwQ//NyIf96tB4o5t3XrlC/78
dlCysP6VAoIboYBzkNXOCm4KqK6g4QBEg5+vbG2YhaGYxtrOihSH5KR1BAZKoIBfxBDTYI1b98Ld
PLuDF7UugjYsbo04KPBasjSEPZobw3fgLCFGlFXRf7ashZ1oiUGq3MfutfavxLWva/kT0X+kGyv+
fKDLQBkoJh/+Hvho0Td00Zld2sITSg3OYUD/Hu+j8mEAR1nIfgd97IaPxW6tk242PWcFjnnAuX8f
/SAodC/bvewRMPIGteFDYEHqBfS/+HY/X9MH3xRGmOuEeIFBubi47AGw4lDGwggkkwkydoXajhVI
+bzcWXt6V4Za+jhG6fZ2hiajQ+nySMgNp01ksT//0XqWOAcfQjxMAsNyILQKc+jcuqqOSm/thq+t
ZfEcUg5ck9VjLZ6nIxuFB8J+VP1ag8zHFw5AF5R050bDZTrLDaYSlOfEOZiP5WHm7AdTBKJ5O3ag
q1yHjQyh4QuqnP+XPfx71IWdraaRVGA5dg7VDE16ap0Xd42G7yO/G/fu7zEW925ugJo8KEwcgFS7
daBuvBGP3iGLm8di68cq7v/wH87Oisot/UnaMPhW/az2/9EylyhXOwG8wpSjcxjNDvFpECM0Larn
zwf5+Av+n3Uu5dYqUya5SLBObXwZMyiHf/tn/7+DT9dHDArI80zcv6TJhnhF0rJUdifFpyJGs+Cr
MZC1PsOL05qNw4w7BBccYIgXUBQfgEGzUGZ/yg1BhtgfEuO7NQj3SaHQd7SpkBxK0V3zlRcl0qGl
3SnEiEOqv2RdJ6MJWOYyZNoEwHwsqP5uurUzRABipEVYo6f1q1UzCCMNSFmPYQmaLRGWhmoN9NzL
dsWTXUYA81qA96UePirAP5aUHkFn1W0KPalTBoXDp17IPuSNLJHP9LJIQPh7JvNc+aKW3vPbmKAP
wasx6+YsH3ir6MpKBlZ7gkXvX03NdQQcLAuFBvWkA22mbznpnwfLufr8dizNFMadiaZn/QQI2YCe
89wZxJCOKQnRpyow85uqmuqobgtI8iQsW/FhPtjWeUdxB8HNiHhu4VyMBRCVenL0KfHBOZol/auB
Twq6TU+tNd0lXdH/w2d/Xtv7ARcmmDug4ZWWp0+onmQbXRhPQenqkI5oxlIq+YfBCEbDosBwOmsg
EdAdne+k6dcuT8mgT0GS0SgfG/7gJvpLVXjJb9X0a6wlS1dtHg4MR8BnYzxgKBYmGM8LdYtU6JPj
gRfIGrs2TkEDF5VVnsRGJf2V07twetFEByAdcKrAtKE4tASbpY6j6szwrVPh/WFW+uCAwTOv7X1O
4LklNB4c/4bq8o7L+taGTtDn9/Ti+wCGDmUvcIgAoQLm5/kevwtagsZ3DI4+u5M18u+DrdKrkaRt
pEX7JagtSIDWmRfyeo2D6aLRAas+G3c+hnfj6sTVxThYWDU3vw6jvc0c60YbFB2pdThVbagAxm1U
csW1CRDsYKEVR6zYhuULAV0vkD4AxQJRJDCoLlEyTeETg02ee3Jy4seV5YhQq3GtMPbhKLg0SFja
cF7fduLdSk2cbjM3qZ2g8iN3orQgKpOjg+Pzc7yg9ptpdVHzQy8oWLcdaGSeb6jnV1ZXdQa7Hwao
N9LS93mU6IQcoW8nqlCWwv0huEJrQ8EqKO8VRQsZv9oT9VMKjsx7yD8OOz62V6mq8u2UEnk9cYP/
9QT8I7b1Ny5yVf1pl0zrv4b//asC5TNLs/a//r/jZIcV/ISTvXkVv7L/dUKIccnCjn/5Fwu7AVWP
f0GdayaDmuXe3mz5XzTsCATsf811BARBBJp+b5jbf/OwG96/wI8FmkM0LHlI6kFc6n+I2A3q/WtW
O0cnE2IM/I5M33/9H+x0+lrNs0kroRY/v+dGf2v/+TsumrG+CIYAin27zwBrLLzHlg9mywA3vNOs
S7YS7slNqzkgsj0+z7zR/V03tHpjmlCEBdXWdN2JSmwoyYtYN74MuVMPMWIdEN7YGdkars3CbirK
a+kSGQ4Z655Y6RoxF9OXZuie5ch+aD50T1AgsXfEQdBnGGhWeHcY/17m+2UtCndYFuwA3mm0Ubqz
NNeym1JDYqzCtzDcFfXkX4H/kHyvkbABRZaxe5soQbSRKpadbJeNCHSrtb62Bc0ypoAZ2B44q/C4
oqSy7Jt1mRtwqzbJ3ZT12xdfjuKE3nle7fvc2Ai/GbbmkJAMWjk0fTETntVR7yftVzKZ1T3XogLW
yx1tHbZVMO3LHCDqEISj4qWDPvMvUPSUR27l3bW2lAeRTuLwq8HSQG9kE79C64F92zSyqsKiggZI
2HZ8UKFUBRiIaRFAUqk1uAcjvJYaWaTN3tYNK4wmO3Adz+RrC/elkVk3mrIZ7konsB6KtJUTxMIC
owsrW8k/JstAuNIXhd7C9AF0NOjEvh4cNPNTGYQmUElAoI0l/wYVTatfeSIWceA8O3xP+BzB6wih
AzDbn5tVnjMeFNqkdxzcLT9EkRUFesNyCMzI0f6GtiNn3OSNlR55Wg/XRQ/ausimKL8i+oUmu4Gw
GMZX58kKcOX8VZnn5UHGDbcEfYpwbpchlGIqcPNG6buG8e/tXPrq/XV07Jz+OvvaYU/QF4f1/yXx
CUv1/pXuEydFn7uc7giCj6hpNJwhSDWFxMkecynba7gV06uZUWOTTQRY07Iwmm1Zt+VTWVQpi1zI
0rjYi56HExmTPgYLHniYS8vYWe3Uw0MVEg0kgccPLrhAY8scW1A0C/++hCaWiECv+GN0KhBgDNkI
0KQymf1oD3753Sub78xB5WaTMdDWo0tz1rMTTayh3J2HANdzGitPY+Dclb9x8fIYz3Cx5kB9cH9h
NmB60QAHdx8VpPM9aiZNK54N5A7vb/tC89GetbCF02CylhEZFVPbBOUzW/Hajbyp8x7dTJag3YBE
VxDrJxFZDS9+r1i0+WKeHx0473E70PGP4BRdYefTUkq1ua6D8U7UoGY2kone5aNbxgm1uqtSkyky
DK2vpqrXX6apgpgcd7z9WOTly8pM8PgsZzK3iICAC3hkgKwWLqYJUVIuaoNAy6hCDTMpnBQcABYO
iSsbwtbw9LY8rTikPSoyfkcU19CwUtjAfHCqepO7+JbCbhzc+POZnbv6KLvhasP9A58UYJ5AS88T
f+eZtVbRQv0s6e+9XPyoKbbJd7I8Aoc5vM2BrkSEi/a8t+FA2DnzH7/xoC+pM4zOb1Jojvf3JZUv
eAXIrmnuMt6AB130ecxlwOIMYCbS2fXeIi8y+IlUF4px1gSamEZBpdDw15A/SzsyM94gn4oUVzD3
Jy39f2NwoAKnXXKvBkt+s4ci25a8EfvPd/rifUX6AI4LSCcQ5sA3XQLfDIM6eSdT834kINTsVWFs
lCxBSJbA8x57VJpJaX2vvSQPFXi2vvNSi7VA6zwkn/cfBz2Tspm+g17jZWQ3BfCGlOjG+24Ihp2n
RL3VNlEbj+LbyDz/0Afena9cvvfQwYdWkT658/z8UOL/DaskALiBWP0UJXayRvS0CALnuSEAeZNQ
xnGAvmoRdaLU7nS0SIr7QJg6ytvEj5g/oCHBVizUGbOQOEDRv85a5yGHDn0ESlHnVsGPWosjlib/
bSa4Cz4cSZCPLpts7VQMQ0ms4t4szWLnpCDvQyOiGfvxoXdQ4yydmt84pY2iINRr1s5oabWWoy/C
QuSzOotyUtyjM6MJrVqRzUAsiLaXQj4nEqzDTKARC2QpIJ41NEiaLLH1ocS8dmEvbAM4RHFRwb4F
nxksOwujNeSmPYjByO69ukFfFJz1uB5Eu086q7oXXFRxmgFWL4xERKL7VjntN4WS4tC47bNWk3fi
aCe9c6dh2uqsWEtSXH5PM8XpfJtRmQDXydt9eme6OgMprcTj7N5KuyweEq+519a0dwY3vTG5xtvT
kO7AeRvcAEEIWAHkqVes53wl3z8wFFNAixxyJR6CCwQE59bTZ4JnVqXBzW8nqOk75MFOx2qDsD+5
Uq1phlWXZAdfevXpc2Py0dEAFYOk0MzZhVjofGBQBjhpOSUYWDpqa3W4HlmZswgSPtkWuZti5S7Q
5QP2tlJQesMNAU8vgDjnA44FL1u74fzeCQogMxKur6SbOGEqS/eKtXIMa9XQTdkVaTg3KEbN5LOd
JmIKO0Ma1wPR3yXn3XZspNg4vRaRjYRsTHhlx7pOxu8qK93YGdovblOb29S10hUWrg/3DF4sUluz
7K+zdOQY+pMb1rF72nVsY+TWFLOCv3CI8oZmadsr8dS8Ixd3wwVbOPJo8zO72DF/IElnTAW/l5n3
hPaTfleXfoaeuOxnxYPbKrDW8ImXryuoPQkBGTritwBdtovA1MnZVGQE3OTcaZDdSOgLmdNHGo0d
QHmDOoJ5LYh/q4fAPwROdWCatbdV2+0aZB43NFQGdv6fXlQ0kCJUIYDHza2kiy9EpF6fGRVsiKkG
P7Ir7wul/f3UZmY8JdWaTs8iA4Q3BDvgoxSB5lREUfAxzq8puO3zthtbdi+MySmiBsRAIJhyUkrC
Zpia37YwT8hZbydjRokWFN2zDIlHFRGVTbueGaj2UGffp6PzjKJu8QPb7ayxB73N4vxqzOT46MSc
KQ1BvrxwuhAPlJLpiQOBXlrHfjCn57bX2VUWFKhXCGTky9AuqsIKO1QUOcI9lm8qD99abLrcetRO
3x3MoCh++Si+IGNnQogoV25nx1QJ604AkHibusZ4LwqHvnx+om+U3IvZox3Bx2Ei3YKaz+JIPT+p
EIKI9L4Q4xQm0pebAsWMvQgmGrHOtGJEGDQqO0bjNM93yaitm1GN44ubmMF+1NQGq0u+b+SACmLH
s5iYLTopUNpxM88LqZ/razo/bIPRRkqZU8RgT4MhSWK7cYOw6h07QkT+ihS1ce00Dz7kiB/BXFzH
tp0PsSwgeypEezc2OYq8+VDvtSz9rRRuEY1tQK8oRBV3fofAaGVvLr55dDZAtAgcTWg2Js7sab57
kqBeSlJvmIzTWKddSEtVx8KZ2Aqc5+1ZWZ4A4iyUwtDlDsd9EZAHqTIrcyjTe+XJMbad2ruiooLA
HN6iuEHvU1jnst0ow5weQUZlgWGUdUc0wT5liZju0M9YXRdBAWi2Xf+gXvnc5VCNxjv75I7Dt0SX
2WZKyw1RUu8kbZNdQpFzsnscCdTz5MojeuF+A3cIijKE8NA/9VATOt80n3RjgxtlnCwFScOpocUp
mLJ/Z13PsnifprdgwsBgggw/mAhQglsax8SokfwibnliDB9W0nvwatMBQbsljrZq0eiQeVuwl9Wx
X5I7p3HKlffHvHwRMAMsEOpPwG/AxT1fKGmBwBxGpzxBmeKJ1TsU8I1kDL2f3IYYYettlJffmNMm
QCdzMw63lgx2euju6uxPSlk08GAlgbIAfs7mEjNCORJMZrMizTIcmyT0UFFXKk9T2lp7CzXp0BwZ
3U7cBoQFGrk3aNklT72UJYyOEjvRulNEEsgDEr8dN9aQ97GuJv7bQNHreiwNqCGlDug6AZaCw5X7
//iuzI8Johe02AD8vLScwDvY0szt8tQDz7kZNWSsWQCs2eef8UWUhG1BhhnpOAwDjofZ7Xv3GRcE
1DCQoy1PftarXd7pNCpMS8XJ2PkrQ106JRDmm91r9ERY+OPiTmQ9c0mlA36aWJnGdAR2O01AKM88
yqPcImsn/sHS/h4PgO7FA0ltzpveZfmJF/4V83vYAKu9UXmwz2xzU1vZnfDr68KqIyBmQmbsZS92
2hpDv5fX6bDiHcyrOzdkyO/Prwiy/JCUW/aEp2XbgseyKU51DgXo2kGyy+bQn6z6bE/dHD4i89sQ
br4TcWNYjfM+Gh71dFQ55yQiwuHzc3YaSAxLZ+AnZtvTzvWa5jEZpXfnWfo6A40fuAOpdadtowNE
xOwAOR31oRRGeit6BYCcAVXp6zFvzH1KkJoQCWjkjXpM74KWs9vWTJ4+v5eX4QZYmEBgAXYTNOyh
lHE+36p2E8tCbu+kJvTR4gSBDe+5EwtwxEVpIaat8oxj5Vdrvc4fxFrIXSBzM1MIIXlgzTb83Rfh
FULjfoC1AnnFcatBxNb79vTc9/Q38dPpa2tCMdtqiBXxgCWQYnDKFXf68uJiBvNNgRwyanxLr4PK
Af0X/ZSdAqUeRN3QE5owQTckhFjZ5Yt8Nxhq8LAiqsNq55aOxTc5cq5l3VUYaqj23AN3hOHn1l1n
VOrGK9WhBm3HIeu7uAa7JGgS47QB4g91hEM3gl7wH5+5ScCWgEjCROz1Bo55t/NUe+7UWSM7WdBn
Rbd8rg6+mzv31J9eWKP2jSvKR1IWfKWxZT7RxadpQrR4RsfDxQNO/vzEQaogpUcVP5mJ4+wMF20X
Ae2D+PPVXZo/nOacXkBaDGCit4jm3eqAPU2m3BLZiTdDfxXwVEdIP9abybUflTmuCDJ8cIdg2W3U
+JGGRYZp/vt3o9nSzTX6dPjJkMFTIZp8O05IqyKRoK8+X9flU48w2UdpHbBGkOcsSxMNlXpQoMk6
9dr8XbVoqjYT2nwBbfCvYmzJb8Cd1oQ7PlocBgXnpwneIxB6nC+ukqykmoN6xeSWceta6ksKZt59
4ZLXz9f2wZkh0Y86KzgvEMAsW56yaugnhbf5KBntt3XRunuXoT2D6vpmBHpq5QP4IFqac+a4G3BR
ZrDC4nM06yJBromaxykT3p1DzWbrZ2w6oOiFhIfD0KzJ+32We9Mtinf+tUQJ6yXo6rhh0rtqsoTu
m9SZUGJpvPRX17bDrquHP1Y25A8AlKionHK2Atj54PxhquZLBhciwKmcHwbNQIvrosXu2DSeHdd9
ze+Nyr5tPTibojEUGjHAafn5uXy4UUBAoHaOnCXyp4tPdkxYLdpO0qOTix0gLNetesq7P5ZBX+FQ
7dsMPNFjEtplCQnkoA15Co7H6tpOdkqUYe70z/5kBLAxbmQn5p7rbsWmXO4KjAkyIjOwyENj+2JX
ygQkTWDnSk+0IqeuCx6UJtZBUv/WJk35oIXMVtyrSys2x6n4HObgAhndxd2pawWxWpmkJyTSeFgF
wgf9utntPt/5y9Q1KBTeDbNMOwh4/LpyvfTkyi1t2jgPiuveCXiEIuaLW0wvk9/uytS4bezhJzRE
1qo4qxNY7KwzstRifZCecDu2hgZuyGEBCREUbruabvsgvzOK4KVMrhN0epbBtKaccWkU4JbgtoNK
ArYLOZjzC68Tmdu9VcH6SAtEWuClLMfuj5lCIbxUXz/f7rdk4/nbNCd63iQEULS5qOsVrcUZoyQ9
WZI/EBNOWFGD8HwUJUXjh1Vt7ZE3fxC5pDdzMvqbSaR/09qu2NsKpjiHMiEICO3gVo0p+cPb2oWe
UmG4PKx9+VqrBDn2bpJfkF/QCuSG6c7wctAc2vZQ3hhBluVxAuLIGNSHfMNSCha7oRjvuJ8FW+qM
+YH6Rb1N+tL9aRmyiNp6TF5AdJbc+jikFVPz0dnji4J+BOqLYDVfuiuJJbsgrxk7dUBFXbvl9Ao8
m7xOqLG1etpdO16PBPzEkNny0mqDerb5XFv1Sob40jdFkRVhNUJsyOBA4/T8ArTERsK3MbOTg2sI
WvP8TzBJtusbnd8iypGx2Xa/y6Ilfz6/DB+MCwcCkCBvlrnE03c+LgV5ZipUn55SyMeGHI7+fdVB
NCIZ6YnAibsaQBC+F7z1VgifP8i2oo6HdCPiNrgUKO2ej1wZABdL1BROhKJ2B3DjnzYpeVxatKgj
maJDqC50ch3UxhcytMH9SEe6AyIbOIk2yzaOYoAH1faR+97953vygQeLvCLsK1KhoL0FQdX51JgB
WmbkiIIjD+iPGrmQqP5KgQ4AlB6S0/mQP7ptftu5iDY1La87L39VoHi9G/N0rXf4Aws8Z1yQ6oSK
GYDi8/m987kqNLM3LnRuIZaYDz+CCnVc4k35yi24dH5QOMTTAucHuW9zWQuqCoakL/StjmXVHfsi
G24VD5qd7huXrTwpHzxi0LNEtIoULgzdEotLxWQxl+rkWCLdtsmDnm9TmYpQem4fS6vqo6KmazyJ
H+SO8IFj92blOWhOLE9USMrcBp1h6NgHYWBoN7YTqQpsfpXNvgEQ7IVl72a7ohthfrmgSYy22ntr
8rM92IokOFMbL4hUWxvXJvEgDlX75I/q7C8rN2+28wvTDOQecjP4EsHNRxYP7qQN2U+k9I+pdst9
RaULuPLEo7ah3VcYkB/CtOrboR3JNWblX/kSstK8y36tzGMe53wesyqGjWIIfEeUAub36t21C3K0
FbUyqU/dJOqvLthgrhBAcrhijY5HFHhjF8HanrrJs2GPetPDj4/7cYhqYxBxWY8bOnDnVhugn22n
gm2HGrJtYhyMm6LI1ki+5tmczRbZB3iLgK2C19kHaen5bE0HWfMKxuRE5NBFZGiQ+W/5czBNQTRM
wT++whgOdPuw03DG4FgvNidHqABYrJUihO44UIxTuR0MX8Z+I4qtmwkV49EtVuzlhSGYBwW6GkYA
rQje0kNocIU9cEamJ41MTITcdAGFknJceYbeavOLrZy/yjlRAC5+aMScbyXiVrDykTo45orvkCZB
WluE4EwIu+4qYKAtSK24THe6ey36m8q4GnJy7PtnWlWos9Q3xpDHKfiBBqZ3leRbp36GwGxosx6/
2yuTvcBNwXXBNw2vF8bLBURpkdBpBLTOZFkZxxaFg41X9iApb/hujoOeAKPL9wXrjHhsggdvVM51
X4KXWRQJaldkIAKpfuLtGXDtVytfz4WNg1YRjgunhXgZLOOLeSEiz/UwjumpQzV9mzYJ26cIkq7Q
agA+Zzff2zWqwQgZ0oNPON9B2UXHts66XQsYVRq2vt+B3heb1o7sNUU18h5osGn3+TQvvhob79tM
SoFE7ZywmW/cu2/cTuumNTOTPowozW9L8TMFdao1CaC7dRl/Ptblkzp3gmMYHBa8eSSIFoPlUw5v
EXFcbfjusanso8cGaIzyHm5jWnvXmavozezv2pXPb8CWQdDrTH5aHQNLNuqN288ndBntgUwTDx3k
pEwKxOwSAuBPXQAXhAanzlbBbujUBP4CkiJJCfDQQwdqjrumD75B9J3utI/+f6+S1IjRiokzlEO5
Ax1sAsZZqZ58QIJ+1dJANhgNXY3cWF2ahGPg/wFoGXTvn8/84tgwcaQQUYOBF29ehKl2Do0zkyT2
acr0ZhqYFxm0ukeBDs8FCkD/fDAgN1GQgxMyD3h+bMBjoduqcexTmefjresIESUC1cYWqhp7kD/Q
lfEurBwWh+SLDU0zfKW4K+fjtQIXsNQdFgeVurCmIALzerJm5T4cBbcQgue4iYDtnY9Slm4t/ca1
T6BYG6K+lgDgBJZcSSi8ZanObCksADKAeEYJRB+RWTofBnBpDurGwTuVJu1vidF2z1We6rhT2nnw
LUFmsipEGNybQKePNPvG5N3kxB6t/Awa7I3zw06ABIpUZuYPFTyUNJyyMfnjtaP34o8qedRdAw64
VBC3DWevNSoy5HAQyhEtwn5o/A31qvTg5WX+DNA3gD5sUKoJQVmntiIR6CQhY5VDHDdwyisOPeAw
NfBzBCRn/SPI+n1NkMaNgqRBw++U0qwOpQvi7oj3BY1RIEnwAAKCmUP/zatMo93U+WBuE7sA9r1O
2ZCGvVeg7QnPVrryDV98CXip0AQIRCDCcgiyLnxjRC1T1tUBOdlMsI0CDhjse8rGrIo8tlBoWLmc
b/3UZwcKXD1ky2b4JZxlsNaeH2hbOnnfFtC8NXty7XvfzN763nb+LcsKwJSbMOXX0v9eZeODLvLQ
BM5b8mJvgZAmCSIkTDfUavcUQkeG96q6P4X9iqIwasUUdWEW1rLYtqgqs8SIC3pvoUYBMoObGoUk
gaRdaTz7/diC49+8BwvktjLFhhRG3OqV+vhFMDCvcuZzAVQdicNlf0YH510TXUOYcuwR6dNG3Q6p
LH6zqX/63Lp8OBJaJf4qjKC0e76fOrWy3s/s6dhzb/yKIvcNLrW4mtq22Hw+0mW0iUUhoTwrXaFF
4qKFCohAM3EDOR0rZ3hgyv6liuLedwEErHq1Z31lhfbY/mEN5BMdFRa8OGk8ynmm49pHAp/Ilct0
ibWZZ4RHEX4kyJkQEp0vPqeUkZFALDVTXhvlHbWvKtpnodfaSRoCLldvGjq4u7Iw/Vvel6jVuNeq
RNeCNRgi9kxkS3q39g+eVdO40kWzUnC/sJIzvySaJeFaY46wy+cTrAiCP6/yzKMxBfzK8SU8wFyd
Vg5mXub5NwUUHj5knAzqJGiNPB+l10GLJgwKmWPEfVuTap3j6SycKw1fNGyzxP/WVcHJqgK6dws2
RMlEgJFDg8rOZRm6Vdu68+76LPmtsxkRxViGo8zNPOwNu1y5Rm8IlMVsUTlEBxSeROCR/YUbk3O7
Nu3M6I6ei1ewDzjbeTZztiXIDyUiD1VcB44x3jGodIS1rcgOETzI6gWYrZPUak4F6KN2pdW4sFLA
0pmDAMFG00AaxGy6Mcpq8GxMZldGPQrsIdQR013feYYXWqnAkiobaTNSgKHXrspdYE3bQJTqV04V
VKEBBUmupJOksWjHdieCQqDuqtEONHpsizQCvcI915us5U08jJRdo/j4Wo6s2/W11T6yUftbSBLe
+6MZ4CLWJvuuBxIc27qqtijoD5ukdw54tW+VxYNdZ4C2/fPr8NbUvNhgNKWA4+Et+ISHdn4d6rxh
JLfa4ehWFC9b4LTpfQqNU50mE4D/ksSQNPmiTJ4cUH33jsy2obdKXHZqJukfrRpRZ1d6bCezQe0m
SLPctF2Glg6VDoca+JKbMcm9V8icWDES/iSE1K/aB8i+rlzsiwgaYjWz849fQP4g3XG+kN4dcmfM
Mg0lHW1uMujFxLi+/a4RJnnF7folWwZ+ynbs220+NOYaUmH+bpYbCVQ+CGKhdzczxp6PX0rUOBQ0
S4+Uc++LaSjgnr3Bvx40PFI4IOPO5Ew+d06qvisDUUoHGi9lJjpMO39NsPattL6YDRqzALkCS/oM
vF0YuzG1aN/VrXdEFx+/Iq4EztWfHO/WHcaHye9Ij9m14GbjvYVUO1c/SrSi/jK7YnxAwUE9WX3i
hiWcwzvekOBe5rK6GS3hHQxVlrPIWr5Fh1gZ+jUp0bju8m078X7jDilCm2BEz2qtMlTVS7txrihr
3e8jRG8eRV3XwcodvnBLZrQmUOjwzpFLuyj9VlaKlGfjd0cL1I2gOVL8CMwN3wEBbEaN1M1KZuAy
DA7mGjPSkEBTA3ez1OfQANjXkI3wjyaYKbdeLabvCCDSOxbUkFfJGxLzxuy2uP39zh4mCWpvu//d
ZV71Ayi8ZgOLSiMKFaeVjbh4QJBAQAEcdWnggC4jlbG3uC2gsXWswamIHsTKvaqpXuNZmZ+hs6uF
qskcbKNWjDDFXmKaLFNwQtkUHAPa3vUVNb60VF+jl9H8+blt+nggRIpIIAJJsSyk8jJzij6D2ik4
5cUdiCqryEsytasV5Suh+WV0Oiv+IPuCavtbknze2nexOTRlrNGnhX80+rH8LQS37hGDkm9uA+Ga
gE/ZbTGyF8sAo+Mgq9lBLIPHlIxOCNYZ9d0wDA5kbu3ux3Is8bQY/MWtjH6P5vS0Dy2kFNEJ5ASv
n+/QxVv+1iCM0jYNcPFhAM9nPXaFDwHR1j9CAwOUg8RUocugcwYEbq9vc38M7gxHjM+TzNfkhC5S
Lhh6hmzPnVVoLl7yzfWVkyHQg4iu3018Q/SDN3gk1iCfa1o3C/MxWcs+fbRYD5/6nOTxXaz2fLGN
kzIrzw3/iK8zj6fecOO+FukBxwrdRXTnZbc+aktt6GbDWobpMrTEcpFDByMAUDYEszgffGh4kOWV
8o8tG81HIsDaZmXgmZgav7rL+87cMpUE29FvwEee+v4UO4VZRcJSKdRrJNyGVPa32mlQqpMj+Y7u
IbTJMHcCx8vUlYggZYatm9AR2eUtuZ0caIw5POshmIpXK0tGSI84iFk3Exo5922beW8dCekGl6BF
u9FYbHvVjEcD6p0pkjnQkOL/zdl57MaNtGv4iggwh21ntVpiS3LeELbHJos5p6s/D302blJowj8w
g1l4ZqpZ8QtvkOoWDyRc7ttE0jc5zgnjBpSkOJWyEOdgRODEGGEP67b34KVF/hD6bf0UYnK2zYpO
1zYUOMQ2sfthazay9uH+5lWWCwonfkIKkfXDR5kbSWImp4i4ibAglDQDM6MWLiM+UU8iGXGkMmo1
2tZM7SMx/ceijpVtWJtihxZO+0Cs+CZqNdwH8PDgsTbgBLykq54sTxd7WVHXwArLu4jfCkYB7COF
NWWuLaW0ZiNVIqb7hbLPd89O99oIp9sfxev9WVk+ZjQhkA2aPGcIeeeCO/0ocnA/teYq45VgFZBq
Z1mnWs0/DKayEjIt3wsGmICjvJmA1eYXrJX1WaDFBnaTXdA+K1VtbJO2l3b//EU8ziwSpXQgOHOg
j9mrOl0ESXOLQSX+ahtcDJPgR6BjemB5IA/uD/fOR4Flp7XPVQ4CZ643XChJg5kSfcpR6uhzWo1H
S83rmpV1WkIMKdLyXeiMYZIIOmQWbw5Z2TUm+YEr+/43owkA0A8e0v2VXIcb2cwfxdCHh7GPyz0S
HvqLGkRv97/0T5xx+xLT05tgIkTw4JrmvrpxX4+dUoyaW49RtNeSuDuNqbCvteG9AKcYvsLI40kw
yiz+pORmsTWp2vcOzO8mHLSnUg0+C2PonmAwNI/F0PUHqZbto4bc+8HJverqK5m/CUa9ffDijsJd
Wz0Osb6p/RKedqXmW7tNHsMIak4MYDvbW+BoNiUM5l3pi+Acpkq2FntNF+3sm9FkoQ/BO022PE+S
y2AoSsdpdFckDdL7ltVf4owQS4ti1fUtu/hcSs6VihQ3Hp0CYA2K1X69P/GLVINoAP4eoRZJNOzU
WTnTCFAXKhNNc23ISQ+NYeCkDb3yMUvsZocG3ffaqNMDaGXXLAZtJVR55ybCSmzqu5HHA1yZPYOZ
ooais3LNjQPjora1Gm+yFBdqvQSSfP873zlKZN6OCUaL/hdgzttHT7HEgO19ZrtZN4gfvpN+K9pA
XtnF7x0klpE4chI0YhNPN+JfoZdk5rIk4ZvgIi8NwSbuJBCOvH6T0CItpCq8WFKbIVOVWkcj8X4V
Ebyd+x/6zktEUQg+BZpVhJrGLHeLQkmzGy1xXLwGLqo+PKtDkryYVK23Q5ElFyfkSUxwXr0/7Dvz
C4lhqvcQT08CMbdfPtaV0Kk2Om6WRMohd3xl7+fYnP4Po+CvwV3PZgUjfDtKoiRtUDae40oQT6+x
kC+a0scv9wd5JyeCHsb5nuj5U79kNoVG4ztV05u2m8falS4hhqgQeM5akOeX3NSLVy3Thyfdaj+F
fi+/GEFiHLzKqg6xnnYPkeXX58aoVx645UFVKalOXjRYuVnWHK5bKAM9I3BZuN4N36S2qh/DAvqg
52RtuA3lGrEws4MeHnIFnSVPt1feouW+4nV1GF6DPs/8z7Z2acu+EilkFTq+kecu7bJdVeN+qUUv
RYV0d5ruKFquQZuWoTkcAQKrqd+CSML8ZYoDIdtDoViuNWZf4qgFboaeRdaFr7Ruv2tS265cSTNl
MHg5VOnJhWm8omhHX2C2+FEbKX5VSqNLbNYch9IQx9wZka0avPJJMf2DZZfKox6KbAdXIdnb+MHs
OnAMWxr3a8ZaS+zJBEwgUoeiMqm0zrMiWco7ElSu5yZPjb0c8khhBB8m3yI6K49VOuRundrKf7Lj
YwsMuGQYo53T90CNIJBrn3QZiR3VG5N9ocvBNdc0Skka7/o/H0wVsjq/j0CFi29O8A1FUsqFSkyp
6MK8mk76FDdNsHIE/hTwbh9MlUCSC3x6tMA/z9YG0HETKnTLXD9L8HgNAjxcQlH3h2SoH4MoSXdG
PQ77tJHVg6M1b9WIcVOue87vlRvinW3Jc4mdNBtzCge123vIk9DlU3NJcbtBiR78cMwect0gAaKE
FCJnL+X6Ny8YEAdOm+gYV9ZwFVrx0EAf/Fr5uf3k5AjZkPOVpDUDbskPvpokZ6dZy6qXtwahBRr7
FHaAwi91ZGn4VlKomO6oSuMvv0I/KWsVXG/0zaBZp6APP8ZKNX7LkL5a2RJ/iie3q8XYk7wwsh40
nOfIGqkZtbBzetPF3mFDTeRSF1q+iRwUtaTzOP4sk/+Ktv+ZhfYGgNpDajZnm4LEJh2J86CzYGLT
h09WXW1a+zE0ERXAFagy0Jd0/k0uczr07F3EFoDQosFF3eR2PYMgAxvoB/pzYOu/01bkz0ns5ztH
b4OH+1tnmRNN2QMM+CncgXc5i0NkP6ykJO8Qm1dQHSzwQTh0sZXtKwAX+ylxXwkHls0rxkLZCuwN
UaYDc+D20wy5piFSx9pz2Xk2Zf5EP0qxgNMrYvOnmjrG2SzSYNNN8b4RTU4TXrCnJKJ/iM1AwrY8
tA5lW4htFpprQcNCdIxaD0RxahFskAkyNAWIf8dL3O7ZoNWm63vPgALyErv4IfgZ6F+kRNkJdJfa
yHxs0/SCBXq/RY9nE6k/amN8Mf3qsZJOpo3k0QcJ0rGU9xtHfi7VJ2G/mC2I2yAmEdd2pdNtJxWo
HhRuX53q7NhK1tpmfyfy40uIojHgVQkZ5oKrJPdjavIXBbbgU1BOjgVjiaNb2OQvvmdHuwqtji+N
qVRbhKnyY5VLKwyb5Z1EJoEpKg2DP7nibGchAqY6fmiqrtkJ5ZLH0gvm8vum05+UtgDtJ7qP97fy
n9xgfsDZVQCfAfuhLzALCXylNsug98mGjeSsG+W+pVERYBATVdU+al5t0P66BCRdFodxSLdNADTS
zB6SIvvky+a2GF97O9/KxjnwLpnubUIpd4d+X0fB1q7VU6xhWYS3e1q/3v/l7zwkzBW8Ka4RFazk
3IurkDMrDSJNdUmr++cAcdVXv+1DfH0qZctbxgNvtf7e0CX5WFW6sfeEKnbVCBD9/i/R37mgKfBw
DDig5L7zJ61XRYqnXKIjJzeCO9AfQ4wT80S9RqLbO9GrEr4kTbizpeBUoI7JIQIpMOwlo9hTM7o6
wUENpGubf+qlM8hJo/wUSsfSQLLO/inkZwNZvfyK8ckH0y9OhZOeOkv9JNIHU5b4V3zXCqt95z17
LdJq6Elv/AAgRB399FTjWKjjC5z6tzjF5sOo6YOMkvUpbZynSTmA1GWNw/9HK3i2o8iD/2i6UGGB
bHx7H5jZlKzmreyWiDPpEtf+6G3M6LPUd9uG0EdY1yH8QMGvotmIvYUmMLa6BP3vUfvcYzblty7V
tL4LDrkPax4mdZbKD42tfUOiz9xYafyCnoM7YlFWf8zQFpKN0/0FfSd5QFwCZgQpJlebNrd0RDcG
UbmyGV09MMZLIKlIHpAtXpPcSw5iVONjWGXdU5N54VGWSg8wepQMG/jUzU4y5PjRauPmIfBbe42s
sEzRADAQSXLTIgFmzmX4uzbShhxEsNvX4hxiKbgRZmecFDu2NyO+JBR3k/obgehwIIhrf9bpKA7G
GMobx8k+ZF7Sf2nLauUSee/ipOkLtxYUA42LPwfkryeg61VPD2MobcRCyrnS1a+EtwG6u5nz0iaB
OJomvkBaqYJRo9J8tgJtTWVxemVmuw6uKTpCMJGZGnP2+reSExqZBr7D16KTgkwAGAEYW49jEKwF
Gkva/1RmoahHToPi8oIxYnhG5rS1N7iVPbRn5LYuo17EZwPa2pMfIZBXdNBksJ4OvvqAaWtQQAkb
tg3GR17hZJeGMa9ironmyWlV5bsj+dZJLX3zRR5G60kTnrzyrizb6pQS2NJgl7jmVbT8bg9lo0TC
Lgqndxs5OUOr6F1R0/jeBLJKPVAYm5gbemP2lv5SyUPwKAsa556D0X3dRv4ZfUSxUe1geK7KpHeV
JLSfO8PaN7lVX7AvKvZkUEffr9AvSIvo2tTSD99EmGXlqn0v8kLtAtEm8AE2gJHbz0iaUQe/1mjP
YZnsEEnwdsB43HbUmq2T6yuDLc8aURd5Mn0sIE/WPLABumcHRlFoz73UKNtC0qxdUZW/7t81y30L
64d2MXcKWQ8P2u0XReEQ5kBRY9fTg9Qt7Op1EI7xNEb5P+f+00C0SKlrYQcgz+p0MN+9Vler2LV8
KT05RftfGTvnsBPhtlOiS0rsvymj5J9lnICrGzQDIa8AlWX33X5fm3mRE8pJ5grL8T9po/FVHYIP
eh4BZnHs5hQFmXe4P6XLdZuGhAegTVYvCy6dByvbSsY6cyXfNi/I/qiX2lgDRy0jtQkBSP5KtgFf
1FJvv0vutDZB5YNYB+jHPqwHm5prFu4tM1E3var2Gyluo5VjvAw0JnV+FHKgq5EMzgGPlp36Hmrj
uZsORnfkCZZeq1xvnsvQ/u6U+oX2uEINWhsumUeJY+U8LLkBrOXfw08/769rXlihNIZRlbujXG7a
5MWLnyRQWV2Ld2GHLZZsfPCS9qQDd8+aH5ndUkxDO6hM3wo8YXPjY0HsHtXHsbi0WGhRVv9m5+XV
8QWOZMpr4KzpNb63E8i3UHOjaQ+Bavrzv36wI6dpbg+ioGCMgnTtOeredrI1o7j3tgIdF/IfnkAu
19nJkmUo0kYg58jgRP5DLAImJ0o/DXaSboawKa/WqK/FAe+MiXQR7HGuc5uPmy2FWgxmNZpG4k7t
fRP0q25Ur4aU7IQ27MPC25ZoOzftD8QlnsP8LXHs16yVtjzeZ4wArroWHNNu7Uwsb2dwCRPaiK0J
kG9e2e3HbGjySEndMOs+16aVURGRzYdRT1DVKPLVtHg5CSDwuJ0Jh+jBcLHdLm+uloXgmxs3bvX0
cxTH/qEs7PGTGFQgV6qAmx7rYfccVar3UOvOa8qB/piKgmjIQmew9MCYbRzT116TOhUPYW6N3xPH
CD7cv5DeSVUmAD0XL/ER4knm7LLIhAEQrMyROCd4OVWW6l3qTjOrrW5GX3qnvnppdSgzSnwbRTLT
j8WILXpGvrHyBiwXiMSWl5OIFkwatcjbCQttxe/iCvSiXKJOqkmddGgqpzhmuUG3UMnWlNqW9WbG
I+iYrkp61PPGFIjDIsygZLmixUZeTYp8b9R2+JSU+qG2e+WSdegKNKIPdyszPsUzt+EgGBQaomDw
pg6KPjuTqjVqkt1ajRsJ2diLtFKP7WBIZ6+C4ZHUnfQS+D2UobxGIg1K71fBn4KREIY7Ao3fdYmz
Jpfzzm4lPwQIBSiKTTD3WInwW5QTmjZuUqvmiUjWOxtGke7o0mVfAds6+zbuv96fh+UFyFsBJmYq
PBtIZs1e33rwuyITfUshnJTUViILOx80z+6PsoxhQCr9IYkgd0r/cfrzv67ZsMD/o4zLwkUsowI/
mFRHW8nllzFwxEq/9b0PmvhDsHMBCLDGt0NN/jeDbXu52wviBg9MCzWhclx5Z/+0JG63z0T9BV7B
5cq8zRWs4IOSzqSy9xxWdKHNIU4fCKAuaWKYWxXnmn2eGT/yQe8fW3Tkfjk1lHbNIsOOyyjdN3QR
9lKcVFvTGL/3REaHTvXEBgq9hpZAjEp1bib7QWr1n/+6Euwr0hIIw2A/qRneTk9p1tYAgMJ7xuKe
Ok0Eby8z0+rYlZRv7w/1TtJHEDIFlDJrz5U/W4oqQdIXOEzhQvX4XpPlvYqy9fZd5ONSLmxnE3Nz
nzRZonlvj5MWY12tbLxpiL+XScNWj9DLpGo3mSHNP7fuG6tMjbp+pt4pHTpb+HvhDPan1o7FqYsy
cWqNqnLbQLtkLeaJa1MwP9IaSk7TDYPIMWdLn6OwxCAskdud9dyg+fzY2WrxIAr/0HuT1Jsc7tOQ
Ux1o+khuHn0Vjek9SC30v5p84zWXWryI4iI4DIH6pffS7pQJpdnfX6bFT2RqSPwoh7ONeZSnA/XX
2XR8H87IoItr6xT/BV1nUHOxywfZiDJXKwHMaiJtvtwfc9F/m+zMKKQSoxJw8o/ZoH6KFjuc8vCa
aLr/1vkO/CIjREEmpuVp93CvkVMNTpKm1tu+ktILEurJNjLH3IAHla8lBPNn78/PwZjz/6MTsq3b
OWiAEgDJs8W1k5wfoVp/STTjiC8tFl5F1q7syenbbvbk9O1/DTY7guTMgnK9Ja56I+xHDx1ukAJo
5d6f4uUnQVycWrkEtwTli5dVaX116FtxVWsn+WDHHjkIq7wtse45KWSUK1t9fsVT5lAALhLGcNJQ
5pld8Sr1HOGlfFXnGz9GQ48ejKjOt8EgrT2T74409W9IUXm55jd8pkvkb00vrpiH2MYmRbtrE/et
Nm5IHsPt/WlcXPR/vouoF1Tv9KTIs+/qIpicXPGwB5R6m2vhQbOn7pVAQrDr+3E7es1rHoE6ohwO
E8faG/5wkpPxkCfR0zAO8CsoimOHtCWw2SCrcvA1/4KazFn40UrQP4+mpt86Ec71CZDHez77rcjo
WV5oOuIa5IMKASS1X8daTfd5iw5FJotulw2Gt9fzfi3vfG9NaHQZSDmSzdIHvD1AaWSXJW534ioS
Q98oTag9itjzNr6sp/9IOpo+ks7w9J0gUXjib4eSRnMwSoEMVyCsBI/b3txKTtetrPvykE6nFEge
24wocd7W9IJIqsPWD685vEaaBRFhGEzCw/3d9d4h5WkgPWNrIWAy/flfd6+JyCEUxU5cPcd7jn2v
dUtqsudC6vpngY7aw/8y3MTTRekCY5fZgwxwB9OTnDMKzQMhUvM3IWaxdyT7hxqr/f7+YMt3hRmk
Pk6fzAAtO69/ILeq5mEvc831rbHpw+BXIRdIdTVhd4wT+xqq1c/7Iy43oYbUAhP5p8IM6vV2NttR
zYNG72iD6ya44rgvD0h/NptWK7qV23VR6SBAw7VHp9jBBTvBrG/HiloDQlWqGkA2tINaeYeeKuiu
tyvoyF19lrpa2tmB/cPI3lRfPfXiKdavWf8xSK5VCeRQPytgmNWAcmg8HoTUq9vSSj/iuuBhN1Qf
7FhDSSpb+dmLPJOfTX2PWuUk0wfAZ9r2f224Lhdm75BeuhFGOZsw0bodOuXErkFo76LCyD+HKAZu
zLo2nxW5bc+tgspLaDn1ys5/Z61IcqDlknoYhAKztTLKujTDCHHuWtTK49SaP/WSgNMKeHvlo6dv
un1vrclBAJgClxNpyKzdhIy/UTiJ1Ltp4KPYhGrgoZfL9PP9zbc8yrejzD4o8/PcLD1/oIxpg03X
VAwcbOUYaTS1PH/NUvxPx3D+UZMNG9R0TAVBpd8upCIhvGOX1eD6qXKQKu9DbqveNqogFQZ4ApyL
7qsU+pdGuaTh1ezOYfEqwk9D6BreRe1/+rZrhFd1MmIdtk3RbnPzCkzOjfPvVfSjKs9J959f+/gR
I8BzUNX/7PHH2CBlj8cA5uy2vWm8rx3y4oNzdmz0XGrEv7/U+dXvL8L50TkaJgUljOsT9n5bR3nT
jBdp/CDLezJbqXupHfTCwqNR/Hbah075hGx+SzkS842NFfyWnG1mJJs2PJmTztCP1P/cSdEmDX/S
T48CKCzVd0v8StPfCQx529MJM85DdVbUz7nzbDcgoNRdipSwBH7bih/wPVmJdha5zeSjCdAUFWPq
8pQP5vNvG6IPyKVADza0KBtH+YQMv/Gzdnr/sVADH3n4RHmALqFfMmB9G3R3rTVHlz9h8mwXkFZM
aEEidxS+p1P213FOot6GzOV1bl1iaCnkc5ifBqP+joUEhaIg/kUTMN6NsfFTwalRVr6HA5W+dNMA
xCmw0tPOrRgvcfXF7v8blV+Ocopt+BzSc6N/l0BW4Cj7FGWPfX0IM+uznqkvRvLd6ukeo4yxpWy3
cissAxggwuSmNDt4chdUX0MOAqszY81VBfxrLfggUTndCkg6Bz010kc0+zeaUxgrwy7audqfNh14
0MkcDpDDLCRXihSJM6Mf3EZnkUKrKo79iPhlbHj1UQ9B5KE93CpfhOYd6ySN36JGM55EFufXKGv1
p7ppvK0JNPafH2zKMtgFojcKpnkBjMyiyAhijGndCkHaDPHqg96m9paa2aaYgGj3r7DlRYnJC3cJ
ZT/NmRCgt7sJ93lfHkTGaEjeHoa8SSHA9mtgiEVzlMnmlebqnyQ0ETyeHR0Leq6q5Cq09kR68LiR
6wegzHiFvrVJwh5sA1ppxtZXJH8b+qAzR+VH6KU/zSzXNmlZvaE1eiyjeNv2cO61cdX9fRm5TMw6
XnXqFiRO82xQhPxxPSBvUBl19wITVlyJfc1ta1uvHqZGb7RZtN/35375HvI/ZfqRMwWNDLT7du7R
3ShMyuOyq0qws2snqA6tn/V7zVyLn985YzD1eawMmokTxeV2pDHRx0DygS5YSJ7tfAG0Eepvs/GC
8eIHRwpr3s/OaD7e/74FxnVadeIOkEQArgGBTe/nX1eVlmTgi4J4dDsY4p8SgIqPtL8yRPeVwU0p
artBWnQY35Dn65L0M6sl9KvEkG9rzQdOQa53bGGlPpiw4DdyXLb4RnXRt/s/852l503lNqAeMmH7
Z7GCwOEjHCoT/Q7NyyB3VcpLWlTmc66PYtsJI9xrbbPWAX1n7SmEgEIGe01GM9eXTJFzK71OYUXI
msdesal44wkBHKBd2WULnCCrANscFCT0G1KouZjjIA1AtWwH3IoamjullXEMLsePcR6NoC6dWv81
VOh0OXn8QhdgY2KZ+TV3jP6oo634teyjD5rfloe21rR/jtLgppjkc/w8KhZzGpmKs3xQ9Xnp0t7w
0UcypE3e58nKFffeNpy6fX/el2mdZ9swLnLAM0ZRuqIaQRbFwfBoI+K3UQogdLUm6YewL/ayWosD
wYi5E1aHHHhauuhFaHuAWekha+SvUM/GbTy5sAxR36/9yOm5uX3WUcEif6djyExQm7s9K3bdgMM2
m8ytmy8C0a+z6pXlWY+N7kuaAptJfQcipDcYlxFDnmuNA8teTvLgSyN35y75Z/dJbZLNA99AZYEu
Ghn+7e+xahW5cKPM3QBq2kfd6PLn0Q6/JL1wvkhVaL21A9h9SdgXqQxi1zYD87uKZigmhN3nUJT0
TQo5/vfnahL1AZZIz4Qcff5cNTUGOE1FVzX2g/yDqLLg0KbRuL9/IywfRVojPMFg0tF+APN5++0N
OO66AGrvWnYSXJpRoPxrDvbK7p+23XzF8YAFLEAVAPmQ2b0TxyAd5CIrIOOTE0GoLPaFbYw7UwoA
2vfhPzZJpgVlLOrRBI8aYNbbj+oMOx/7XM1cHMbqR7mRCQI7a6WXuLzWuGdo9BK7THYs86Om1rJP
9m3mCHX4PuTy6iXrlfingwrj/SVaSMfxOZSepjYWz/YkfXb7OaoyBlYsOZXLQ4aQR6N4J9UKj2ZY
DccMXYj/8lI9iboevrX9ILZAXZtto2oRatHah9BK1zTKFpjZ6QdNBaopxEEMyp6FOHkNDiPEW9at
gu7U6MbGDnPFgTHQeBCak0jeZkmnvQUc5F3myHu57pzdKDfNZ8wXJ/an7mQ07LNu4wRo1zgo8F74
b+1NlNTtPuwQxeVtNNpvdhI2G+Qlhw9t7cgPVSbKrRzX5bgJNAGELk60H/cnewoPbnYqHR3CkwnS
Td+Uxb2d67zpRxQ/B9mVKyAsejAK5AAz59woaIUkiS0eWhCZHzIlFw9Clsbt/eGXa02LFMk0muX6
RH6bF+bsOCidMYwVN+6T6INnO6c8HPuTF2sH0JYg3tvKOyL59S3Nw2hrZK25s7B0UEcs84axS1ca
gYtNzs+ZWEu02rEjWDjZ+IpZ02BKFJcGfnyOVT+4DFAAvxeJt5ZzLm6iaSh6jhDv2F9I4NzOvNcE
9WA4mUKFIRuvkmFV216lT35/ghfhIaPYWLVSl4EtAZvkdhToBXGAxL3sTgThbazWyUnLlA7NsaF3
OVrlW2EY7b5AdH3l2VvwBGgGUdgli6W2BlVgXr4GMF60tlNXLq7OWMslUfVFwilk1yed+ljUynCy
AuNzKgNGDDMf/CR2f+7QBPbbYOErS0O5xT7E995iBMdPeYvlb1YW38CtX8nU5Y0SOfV5cPrElYKK
d5zSzG89njgniCSqpxzprIPWY83a5dIhByWxi1ND+krrRD0MrbNmPLKINflcKrEQVvmbhsksEI8z
4bQYX9N9LEqkUalh7awRz89wUDAL0JwGbSsrOq4s73S1355fRp3aNMAJcQZaOGpaox0lrV65iPwd
QXZY1SeDKqCUt8Ck9w2xdaFHWzU7JuUHtHE2XXeuIWRI6Rc/BB+evPhVtZuu2VzXqXe+eB2iEWo+
aaCdpBA/K+d73qmHqA53cfZcBxIuCAcknIOGDoiSnHJPw84SsR1Rb2092vsq0x+gffgE79yPjK1U
Z7ug7Q6hFR5g452suNvDxd2hiJcAUQhKZD/T4NTr6b4K490UKMZRt435zzxjH/WnWvcBfQJZAWNs
7zWjPKQ2ntj80+9knKDtgx6LnSc9gOA+xpayjfwfMr+m14+Nqh4rbzgm1EkQkSrbIORhhB5/fxGW
KTBFDnpkFrnlVDuet6VTs5LpV5Wy6zXjJpdGPHgxGkS/zblI2uC7A7N17InFdqoZl/BfkHjEebE4
D6b1W9KK7CE2Umvn0abY4lnt7yVYB7uqtLUn0rc1YeGF7gWIcqS/KHexZ7j652YbTmR7ihSrlJmM
OjuluSguKLUqFA476VEffeU5kGOxCYB1K52t7+Wy9vZVrCmP2F9/BebgphZt8klQptiOUdgdPM1J
r1oyrr28yzsSnAFtfkq9dB7oRd7eXuao11o1gJfKqRjshqT3D4NqFS/31++9USbiAg0bAk/a17ej
OLlstJADG+h+NnZiGWK4poxK2/1R3nnqiGZArSGPNJXF5kFh2aSBJ2tVc8UKyTrTDfuq4oewKRP1
Vy/D6dP0BO/H9khtbhuVFSI2Vjhi4O1H4pH5VVZi1GXzgOQUlABtZdIn+NmzqCZLSqP0pSi/lk6q
bbUs6lw7Rbk7Fb5xEEXwHZ/idt8B8tumGaGXhPzyVkT12/15Wc7+BOVgPqi5QEGfT4sh/D7E+yW9
jo713dExac59OVt5BheD6MDhccBAyok+86JRkjqVj+FHKLkjwpsXOIlUAKs+W7mNF8HUNArShmx+
SEokALcbKRRsU00ZJFfSs3Ffx22+b8ysPTk5WAjbDsJDIzrzQRps6whGUFqJ0P/oIdw8BviWAQ6d
JMopz1D7vB1fU8dUC43OeDY6gSA7Fq0bpcexpsgCf0fmqcPSola4cQRVfHtAQU0k/w1Oq21EFGMn
iVxZpUbDFlGcz2HbAibypRaLxdJSr70TWieb1vNjVLXdZsD1fX9/IyweULI/eF2Ie+E7M2kB3/76
rE+Suq6NyI2SQtlRfUrhVIUUjLr6WCriwRSNvHYmF88nojO81ZOeLEvGyt2OWep9yTTS5klwUtrW
WJpcuxD5EKvP9J+W0MRDn1GfVsbReMITA69Lz8wfqlHYxwGJx+39GVhEn9QnOQT8GKJCesizaoaD
zr6XizGHb4EeMFZN2ucCUeHf0iDpK6d/eSBonkGbhw3NW7LIUIPe0L1IArJQSGl0sNoJsoSU4soo
i+iTWQOpCxNlWlVaK7fT28BxGKgVhK5nNekhDPBCjZAwOyB17n8qkk58jjIvOJS0vlZGXt5uiIJh
HorzFlzHKYu8HTrqO09vzDp3m642dn0gN0+4MIR4EIaHTO+jgw+3c1PGQfZg4XPQIti4DVO9/XF/
SZdXwiRwxIMLiIZC/Bwx5lmdTr+mSlzDACuCrEh9rA1rq4RD95KHw4AUOk2eTO+QWfYqdWUWlkeK
pAqZfACUf4Q+ZjFpp+IUMcpd4kKvCTYppKmj3hjtjhP4GraRvU+VcM1XbVmTAwDB/WPLZDXUWOYV
aSRRR4S+bPWZh0vfE6DmeyK9PNnVke5/9SU5OQXyCMk/Q/Z0Q9kn2GR9gyS7b0ZPaR6p26wecxqQ
mvzNyBsOfZRH2qMWy86/nreJXY0sBgxrmq5Ay2/3SDimrZ33vfysS+pHOuUtFScd/R6vXXl+FusA
RoMkCIgLZVp43dNp/KtaLiVgJvKMgUbJtZLkq4X1ZJohP1GW0Scv8db6ydP/7+YhmMaj8zAVoCYF
/tnmH0s9LWn3y8/QT+tNYPVia/pxvPJVi+tqGgXZaHIdys9UX2+/Ko1iD8G4Tn6WpAQtbPzhHlRu
7A1l9nGlwrUMnhhLh87yh8/GRTK7GvNeKEkyVvJzYKpv2gSuxeAl2uqgon7pTd8e20p+8nL1TZjV
RgVrX2yi0neOfkLHNO3t/+4f6z9K1fMZxkVgQsPSXCB0vP12rbFL0TuF/Gz7+bBLzcDbIwcSnpVM
azax7DnHUA6i0+jJ4e/cxB1zAy85+Oaoo4Zwe504e0y1qmPpW/UG+/H04NGqOJp2XJxQm/yvN+Pg
BIRSOsqR8cuLonxXlOrANSVpj0YXJc9izILvhekNX0r0209xphqPjdBNt0hrZct9jgWr3hYXHjLn
g5I2qw470919OwM0MgHoEG/AYsND/nYGLCsLw0bNYRgqjbkzO+jjXau8RKG6dbLO2DGmuau6Eu0+
zfa3RSkVKwHDsl9OWQG/JqIu0EFTufX2J3imFap+Ch9ETaWzZkiXRvOrfVFa/WOCXt+5CuLv3diG
j6mMjiAmkzncg1DDbyNKxCWOmVDNH5Uj7rTtb7OO9Z1XlZg0x1Dww9w/lQQ5x5Ane18Q/ew7pZcv
lZ3k50Jo9VaWUN7fjgOsynHQzKfUE/rGzhLpomhKgediyl1vodsk0uv93ffOFYs4CHXySdMH4fb5
fVL0Uh42RQTLZtCkg44avWdqFWIbQim4LkXdXBLJKXdlNJ7ibnyri3gXa9jfym1lPCQhfViCwNp7
o//p7ChquI3daSu36/LS40fCAyGtIsbgIbhdHdsHS1XalQReXC/O1RAgmxjDXgrt/+PuvJrjxtI0
/Vcq6h4aeLMx3RELIB2pJEVlUlLpBsGiWPDe49fvg5SqmwlymMu52p2OqI5Ws8QDHBzzmdeAUwmr
aLDrThEv3HgvTz4qtTSdKHlZXHxL9b2oEIZi5mTclr4/HdANq/ZiEF1q8c1r+2ztzwQkBVzmrAmC
CNriXkXDueQlEFEQWf/yqParfOjjVdNHJaDSiz4EL08/igqIdBFGUd8H1jC/9bP7w9Q5abVklG6j
uEDju6h1aiLtUH/Le1VYlV6FO4ES3oy1JO8iJdCcOEc7XhaG2pWjZDgAfbsU2r34uvMjIehFbMHB
RkPl/JGyWghFY0RNBwm6b/yTOklapI9pDlTFV8XwfvQuibG/+LanIUG1I+BDnnPS0H02C5hED/qY
e9LtGGq+0yB96kZD3r+3BIwSEj3LWeiVJhFF8fMXE0Wkq2MaordqJflrc0rMby3y7dtUyJXD2/v4
RXBIZMYwdKKYQNhiix0SFX2E9DBSemIVtzdhfN1aFWaAliUkDgJDiujQYl/JKL5fQRS+MPhLlAxG
XycBSapBtFuWuIgpNgsz1Jv0tkcCb4P8oreNNaOiICFJkDexuBJXfSkeRTMoVl2dSDgV5N0qpShu
F73mOb6vjxeO9Jdh+/xQM/wC6jKxxZK3bsadwMUepLehotY7itqim+e5tYkxR7Fjmka7TpQ/B9rg
xGKEclMYbz05uVRWfYkH4zGojswSN6QRJBLni0ABVonJT5/cZqW0H8XQ36O3qayIsgEzSWXuJvA6
XKsVY3fIMPhO4uxCcPVyfxFVkDqQPFBNeGGVkU5+zNXSwRNv1YOqCv6uiVDOEoKicdHzWiVKeWlL
v/LWYLUAScPTETHKUeeA79kGS5DsbOo0T27HIquQYi2s71Ug4EjXxJQue1ME3kHlIKJixiKty1U9
WBQJ3t4UL3f5+UMs4oqUGlFcVW1yK8ShsC51IVoleeTfv3sUCP70eGjQQsRfQsTSxpKEOI2CW7kP
wNmJkuD2GUSmt0c5MVLPLwrKMLQMoW4jBEjN9XxGw1FUy2bMglvf6l0uczuNvyRK6MJXWg/aN0v+
FGlXjfJF7TPHiFQbIK1tJa07CtgNtzeGN6LJHOJVKNpN+CBP8Y2SXWnqU+urmMYf5ODeG3CWiIFf
tr1j1kBNymRLZL42s/4eMtRH0+++FNX3HJ+0VVX8ieLx+78XJEDuQLANXARLZjLEn9ZvQ9m/xVfl
2kwFGb+I+mLEM2csy4k0ARIiJzgTBZbxNjqzAxFKGdzGiNdvC200HA+W3na08nUgGP4Km47K6c3I
cgzwdNsskSUb3EV94Yu+sjpn5hcYZ/CzJHOL26FG2MNq0Ri57btIobmB4aA4V0jfXjcvNz/8MtbN
fAIgWbs8BYvW6vzQyPzbbKqOvThZh7I2mqPAQYUTSmiQ4rCAP797UMJpUCrE9YC3lgF9UAOiCkzk
hSaxTnYTZhHXgMvxYPGGdRILnUskesnt9OWLkhIzkaSqWGpDcD/fH7U6BHSFmwxlFTCCmh5pX0Rz
alwzGySXZeRfh2WabN5+0ZMVx/liYlTASQBNQMyhVHE+qpXSRyvHKrttrNsp9xwpwONQS1AdS+0c
lsHUr1t42tlxAIcr9sdEIJtTV16/K7xtQa1Kj2+adod4i22Yd134XS0tRx/HbTxuJQWHGihg8LPS
fK30gR0pByndK8GNYVEG9rX6Tp+k9SiCW68TdB5rO+RatcJ07TXppkYus5Mat0Ey06jjhxTw82pM
wM2alRA6QYNjUF/127enZM6Uns8IJQkqdDjOGjPyBpDk+YwYE3tb7MP+c8blsC1FvNFKDCG3Qi4q
9ObQUWiMzlilrXrpiDxFbWdDo3cLGImgffZ0oJRwPrRppcHEpZR8RixTthtEaA9ton2q5Mbf4eFC
C81nrj0z9VZKxPbW217dRg1o8lQfkczqUhlnXj28ygENOFmcWuuSI9PAwPUwpVhvDd6XtyfrRb8P
eQkyf3OWHmQVvbB7HAY/DtRKF+5IvbcIqRRXOXCp2yJI6pVQaNVWaGs30cTCFXoCmHEQzZWnCtKn
yAyt7dDgctxSUtdHGcvxTlIOo9lVbpP78adUjuQLy/1FoDcjdiDlY1DCCUrzY7HJcsEqW6OrlDtP
8kkUZLVeQybIv4Ey/y54LUpkCBk4ouzle38yNbvUrdZBgdhbl1hVOdxXlCGGQb3QrlgepcD26OzN
aezM4qBSfP7h43wScisf5Dsv94NVpAu12/qBd6Fy9Ooo0GSwOIOHT5f2fJShSIKsn2Y7jTEs1ljw
se3Kstm9vSROSizPVzFFNoBXwLuVU+awvBe6VEqkJhG0u0iyyrVeqaNToPYKJ1p8QB3gqo+VeBWb
yVGfdTrGul1lXVSsxgHhX8tsqlWeDvHWyizpCsGVrxVOPnYbHIIgDJBLNu8jTRzcTsnyK+rsOqcD
GRDqKqUj+1KwylSj/Gh5qbYNgiJzpEmI1xRnNUcVUwP1zgblN7yqnaxU1aMZ64mjxka5ikQzuXBz
vdjOTASzQEeBw5U49LQYn8WQYdFPVoNV4B2xzkpbo/nujE63C1eU+a8HJ98HLjS/2+J78xQevAtX
2LxkFl9hRtgD3JnLkWSJ5x8bseVGDqpGvgPwuYXJqVaGq6sbiXTh7e/9gjB2ek1QF4hSQUYH6X0+
Es6LZsrul++Kj+ZG38Q3w7rYSWvY1ra/kmxxnTrKpvjSrYw7bWNciW628d3AFtZvP8fy/lw+hnz+
GIPetmEnlvIdSsG2hhxcon1Xik0l66BKL6zx5U4iVgbXMsdeRCbIiSxeWVXmakqA4togZdreMP0v
dWZZF7Lv1wcBO01Zj4t56XNBQFVWXpICng5xVMzDKFyBYg0vvMp8wZ+tE7RJgEDQ65/l67h+zqdN
6wPkXKciu9VbHwdn+NZIQuf+zM73XAQzvtMaSD+VYOYcIZ4uLZ6X7zhjCX9WcyhrL1l7FIdHuKiM
XoqxDoNyzOcM65J55WIUwF4zygAP3rm9TglPOX/HNKHykyI+cUsFN23tCZjvNiGhvnt7BZ6kMZ7N
5c9xqIGjA0ItjD1/Po5RIY8Bti9FoBH8UdKY7abPizs5036IkyahTKmHox2MCEbBp/Pcsde7vVaE
xQpDJX2LXmHtllLQ22InhRyRjYuMIIDOXgnWqphsSP7WaRS6Ih7LjuUbR8mI95EYW65VNutRodSe
W4J2IatZBEQ/34reEH2sGZy9lFEYYY97TcZblZZ/N6qUfCu+lQYh1EbNJ7RVH63KQhLN923o07gq
XSJOcaIqWrTnszkChjTQMqcoU0vafZIm4VXRktY1aurbSWl8rYtLttCvLBRQKaCUKarxukvUQqxy
mfRlmNw2hhpsvXEyufKhSJ3WyX88Dv/Lf8o//VwR9T//kz8/5sVIAzdoFn/8523xlB2a6ump2T8U
/zn/1X/9q/88/yN/89dvdh+ah7M/rDI4pONd+1SNn59qzIVOY/IM87/5f/vD355Ov+U4Fk//+P0x
b7Nm/m3ojmW///rR7sc/frc4F/7j+a//9bObh5S/tmkf0uW//fRQN//4nY76B4Jazkj+e8b9c/70
T3//hEyHyJG9Avjq99+yvGoC/orygVBSmT1LMcOhncHQdd7++pE802zAa6FOyMko//73M51N+78/
w29Zm37Kw6yp//H7CYz27/2KfB2shpmHwMNxO/Obz1eYf0KQ9D4rTCuao5m27darlOhPqasq0/aV
Lvsa6kZgbbkLkl0/9SU+v4Pir6wo0nB6asZqGyLYPAbwmcom9j+nFCw/K3DNbqPUkr+OMH+PklZ7
34FSKStcGOyCZsWNlItjtx78zNHGWL33haG9boRO+CzIpYJNsTfcS14TTbY5gOUOKqN89MRhTUmw
uQuHOMabo1JJQmS1ywOn1ybzKqX/hLNAg2dF2PflR00HRvbfWLj78LHK6/yv5nyVnq/2/++WN236
t9b39umh+vHbrk4esh+/zf/sH908e0j+/v/q54v/9Lt+rn5D+UD9du6OgOPkRJk5Fj9XvyF/wJoD
TAarGZc77tV/rX9Bkz+Qis+1X5JyCgJzQ+HXBhA05QMoV25q1iuFJrbBe3bA+dE+I2tI79FUJIUj
oiGYOd8AuurDWUshKwpaO+fcGFlXRvddiPFr7r0k37TaeM8VdKnieF7CYtwZakk1Y24coUCzdA6y
GpAQueVFV11cV58KsbYQHum9/CsnSfqQZIHwGZh9vuoMr2mQrxvGzkG/W4odJIRWQZZ3kAgK6Tpq
dYL/uVt+HQZZIq2rRMy/oW/gB7hbmMWT0rYqSUaBEP9IePhXoPficZyC8i8hQtw7mQb8gqQW3UAp
bvc6sqqPWZXeV6pUtE46mQLSwqEsfBuFLMS/NtxkWQsrQFcIIzq5B1GgiSXtu0DwxFsD2Z+fM/Wu
q+J/6I6bcQT/9Y0C2jmsm/Sh/rXrzjbY/Fd/XS+i9gE00czE+aX+8PcGYxd+oG3CAQ/4Zr4wnm0w
Sfww50VUvmZUPv1yft/fG4yfzb+LqgZoEfq1MIjeccWcQOfPrhg8eNhXPN9896HocqItPssBcSn2
Yyok0rYsauWK9gxuhaWQGoFbFJoLUB7n0cxLw2otRUq5Vq0Ex0qRWlen9B9TrqHclmrxTyDjxS7Q
/U/I1Y8OysmfrUSl/9BhZ3xTBrJ17DAJfuzKQXI0rBmQd1LHbKd69T7v+vinUM27VuX/buumekjC
h+w3u62eHtrf8r9+O+CnxWcLH+vl7XAW4fy/EdLAeXtrBX55yNqHpj1bePPf+LXwDPEDpRTaGIAT
Qb7MTMZfcY2ufyAjnF0UScfQ/+X0/hXZCIQ2IlKQwCst6rwkIvytvxeezC8Ec01+QMjLYqFf/46F
tyjMoQyKih+dOxMqNG0dzs3zoz3qZSMuUrM6dNqgf0VJYoR7LmKeMQbZtjGxxgzw5flY17G8C6s2
uq6yWH4wUl120BfMV4JQl3stMlAVV60CcIgy3WJ1ZGxqE3e5KZqaP5/N7q/o7Hk0dl6w+PnA9AzJ
E+b6EUpP5w/sT2JYaEFcH7wRu+tkmCZsPAp6nnJtraUkuKSTeeocPNuapxkiyZivotkAYslFjWqt
paUt1ocOg74v1K1v9RRVqyEV+lU7mIiqqvlVkyXRFkmz1o3bfmBXdQmKx4YJt6Hbx41fOxGS4g5V
gvZj1wO5qZBpdMTRrO0coMxaHVVjQ2vb2imBPG7fnrLF9c0bILZGnwk9p7+PsedNSrzSdTUe0+YQ
aSkg2bQFjBz5oWMpdUKh3DiIUVXDgW8Pb4+7aE3P3wqKHKk0lzhFcrAY599KGKIunbKhOeTe2F6N
9Kk3sl+E12nbtFdwrSu7N4R2l/tevy1GQXC5SmsXF99LsMXXnoTxqdKDPgG8vKyxJRzzhZeU7UHL
tHobJbny0Qym7mPYlg2CIWr9qTVLad3UYrUztAiZiTr2bDUPWufCnLzyMdBDJJ9A9orYbZk7FgBp
Jbx/p0M8krOPXsI53bf9fckK2iBNORyroTbskAq4g3BaccNuildpiKqY15XerhU7866P++QrQAx5
n9Rt98UUkuRGxFN7c+FhX242SpNEnoR/M61k+QGV1JCSpInlg1n24d4IyuIxKFLf0bKw3gdKPznK
UOmb1huzQ4T8z5XeQc/GHxdNHjGPh7WS69OaHxMRQfu9FUJBvDCh3MHPClPzGgMGwr7kRAQXwkW6
WGOtX6qoKSoHNayVTVQAEJ6wEqPlHl/i1kivTMcMfOVE5qwEZzA/y7NbOsH0xhIHVT501G8y2wSn
Ntl6HvSh21B3kJ0IXOexA50I184Xxc+y1g/GOmzHKFlZRVWVNga6cr0i0WyHNbrrmn4thJb0FYUu
5cfbH++8YjdPzPyEtAkxOiXuWSKgaq3SpiagVUJtMNygOzqtZwPXjdiMtKq6CEZhMo27UJjVi1RP
uvBdjBcLfW76UumdHZkogy6hhi3K720CyvqgSJ32RzLqg4c3pF/LmF+q4qGhtKWg+0iaanPtxINd
JtTMXGRllcyOxFr7nlrJmLkNxOGd5BVaYg90piD9JMajBczHRkhFu45TCR6oHo90+QLdHDLHFAPj
Max0taUf4Jv+qsbkc8/w4ExHq4/qHT4SXmFbLXxLu59wwrOBG/eTi+zANDl1nqWpI3uDekQRVMMc
2tfKBuB7G/8oc8n6Ych+jXnxCM/IMc24PhpawFbAW2J6igHC5Lbf63LpFuqI0ZSvNrG4GSNoQbZW
FEm3tppibg/2abHxOxNVRbOjsgrVNE1DZ0oUY1hJXTJVOExXYeyOrYQYig8c4Vo0eoH+KtWHxE4B
aVDWy6O4clqjVmI39BAfdLO6OELpDBGxaP3YVaVKoXeKmrW36RowhC5unJGwK7Q+2vViU+XrUk6D
26LOzMbp5V4Tnazuk4vkqfmwP7tHEZuefRWom50OlUUx3M/Uugf/ahz0dLBWwuSLNn6w4bqbXeRy
TU4/iRXvPOWadqBIG/wYguR9KET2BIH8rC0927FSGFruCSnPgzTIG+MgpGW8kadicDLBUOzOz/Jt
asiXVPJeHE6MdwKcgnucJb4Xh5MBM3ukv2IeBCHst0mQxK6W+8YaAZJLZLkXZxNyUUhmz7QJauVQ
iM/PJs7YSNDoJB2qPDBwOtf8dSwguzXUMmLDsvU+KPtpKrnGCByJiwgbl+IGWTGg1DeY1iGeyK1R
+dLZtPET7cJLVq+vvRl2MigbwEKjQD8fNM9O3VINJNVLRe/QF1K+E3vLd/Fc9bYdF4LbV95wof+5
AHWdXo1+HH19kYCPRuui15EWsWiEViYc1ETOt5QelFVHb+UgmezSTOdGAy5s2OWQTasyKdUtkK7C
ffv0PslqLLaLhqQZFxtgeQCPi9jJs6SurnJBO4yhwNFXCvSZdnFZipWLr53pudqQgverPBUfQU9J
Zvs3FqHvwDlU7qdGC/HqLhLvIuRtUZSZ9xBtEnbyHEsCN1wsNAWBwhj7BOugodbsDJYHxMPKdlKp
I3KXxcZ13oWGbeGl4ooCln8drI2bDkWU9dsz9DIwJ56DrATGBuEcWJCLdcHpV+p5aMbHpEmFR8+v
w2+4Dqm3ZaA0P1omY3SlsQlFvIWS4UHOOeYcsQ19yUWhXZC+WbUVfwmaBNyYovkYioUlBlWG4El7
GsrivSLzgm4YGEbkkKphiiaOKdNcJKriO2FRjJn99iu9XOms8dkomyoASeMST9RWRTMUdesdhABM
TKHnSIJPurSug6xdD0p1aQ+/Nh7zNjt4oTdER+N8Z7UKavTppHsHS67gQ9SeG8bx5ylMbyuaUhdW
9CvfizoL4kKkBPAt6QKfjyZLfS0HoJYOmakmh1xpwlvZ86lLQxB0snb0d0FZC3g3ypVLS7p3lYG8
QGnlx5qTee83QmCHo9dtEllLtlakm5EdWHXspB4QIfpltbmjtzatkqKcrkc9LL8hbORdeI3X5ozl
NnPkKNQQcp6/RUroILZC6BPm+YDyde97F00/6k7+M1HF1dvr4eX1wYzBBqSNQfEJpMT5WJGSyWVf
a8JB6f3GyVLle9AXAUx+5Y+3B3qZH3HAor+LmiMFaEoVi03dU8VJ0dbwj3lQInE55tODgs+8b0P8
6wUstSHWOFnk1SGJdtdNti81+vdeSq3JTiWhKS5oHL9yBvNAsCDIPlAf5q4+f3UVSk6YFpmPPWdl
bA0h7z8146Q5fWVEWzGqm1WDotJHyEwFhjUeJtapX7yrsz7fA1AW5jI6jUU6T8uTrg+iiO5lEBwt
PwHIlhj9SgvHSwLbKm9yftADAoQXJVMlIn9ZYo2yGuI6GtvhcYoBnQQEYG7Yxv+NZTsX70nkZvAQ
hqTn85lWOXAfNMqPTY1sYibUB21Udg2CIy517ae3l9MC0jLP3IzxIrhn3SKBrM3v/OzKHjNdFsyq
iI7c2G7mi5n/sR9a6Mk0titpUwWNdoMngoyCQ+Kl0d0ky1QpKyqSn/qyr8QViJjxPpEL61NnCvmf
claoO91zSqPcKKleKwTLGdg+rTGq7dvPPu/f889BxWIux80KRjPm4PzRdQnK5yT10bEW66tIB/xb
GvV9nqjXopY8yhJkjbcHfLnJ5wFnkTML3u+La0yLAqTnaiU69uYQElQIPqYdrbgqvM66cHa9NtQs
njNnr7PD3eKzIObipwpGd8e+GC07GEzd7SVYAqOUFBfSv9eGQqUIdUWOL0gBi2OyQl1P02ouZ+Lf
yJ3K3N/oVSzsAlm65Gt40jtYfjLGoCIocR6DTz3/ZEMgRbGiNvkxVsv2ztQr+RuoPONPPROlP1pp
VH6gWSjsoyzIKXunsfEtqAQ1Blkez27AbSjcdznTHkeVMUNF/fwxjidEYHz0XAanMKJKdlto2cSB
U9989Iq4mlyWpDKt+jqsP2WxlqvsIzUq7AzxqT90odD/rCpPH+1eGbrM6apm8q8iYFHwqUWpvxWa
0thFwZgm6OR2w0ex9kHvTL7ek9mNlY4UTjLBu0M2vKfDNMm6E1qDPF6LPmgjh8vTvKv6QUQWRfay
Zl2h0TrhF1aUfwipWhigZIPgO2QrpbaTKK+SVWnIeWc3Q9T/JfW+wrVVtutIoGJqd7kFB1Roi8R3
0nHMbyqMD2NX0mduzeR3XWWneiyUbhhZ9UelbITJHpthuIml8r4RPA/CgTGO18gOiRf0KE8aBouP
i9evRO119pmBn3b+cWUFKlwsVcUx9TFQsSXWao9Jc0c3bcBzxIMjMHt3eqOpd3Y1mPGfnl6NmBEm
VXWXd1XPiaGAApmI2RsXWIO4ls0yCuzOG+od4A5ll6Hl8iXxO40WYRbexFWQF4BmleamK/s2WTWm
0t2FemQ91v1AKVdO+76zB9WIn0pNDEM7BzpkOn3QSMMK8fPoWzg0wqU0aKGpdjpUSSeZC530DtGK
ecs9O1Qj/MUbFcmeoxrL1qOWNVzDVd1GCB13BepFeRoGLKEAgJY9ikUhbnRU2Bsbe3LZclQJcDXy
ZFbjJBbWv7Y45N6jYMSK6SISJet2qIh/NANAFscsVZztZbQrHLUghrejCfSkHQsxNewm8SXFVlMt
u2n4AHCXQ13fvX0mvjyE8VCYZVZ0YF+0f+cg7NmrQv6NDK+1iqM4yMJasjLvKpCwahWUYhWYo3Ft
xIB73h7z5YlFhw/RSbCJlDppiJyPiexP1aCdlh8lqtZuWVTeWk5VAy2ffjy8PdTLK5+sbq4i0lvE
JXXJcak6SURSLCqPvhQHK10C22rNVhpvjzKHSOc7h1HmciUKPYAKTsYezyaRArLWaEFZHgc1Dtxa
NG+DFkYxJgsRoPjxM3S5wNY6pDPfHveV1JW+FApbfLi5zr08j0dJLcLUMOpjTdjxIBqTuDdyMdiP
hsoqnUB1F3GTrHQOPzfWY/OGWqn1FCF9vQ2r1Ltwob/6OGwZhXz1NOeLG73pGqLHRG+OQyGh4xqm
R7mqUtvT2v7PsQhY46I53pm5lK0raGUIX48Id3qxeCUX4SXx4Vc+PcQNGTdTZACoLyxWth6pVaYO
Yn3sS7yN0rIPgOl11oW1/MpZAYxKR6mEhWxSE1os5tI3pbYPux4T6Ujai343PjZxTtBMP7hZRbk+
ViiY+wi95mp9hdmPOa5wDwxCpxRb5CUSMeEiQtMpp54qtJW5gx3cpHaAueZjm9S4OGu6oPSIJJSB
7k6jXF8PojCmyL3wB1cOUOvaVggmPXr4GzhyI6SWM41VdNHRYbnMKUKw1JjM2WiKTvwism0ls1P9
cByOFh22jdzV3JpxrZS7MpjWDXWcTabU9Ue+yD3qFdF9iljbJodFhFxXPK5TfMYpWZT5Ff5S3ToP
aumq9z3c3XtxuJBQLHgFdDh4VgpZkOcAFaA6tAjArFHSw6bQhqMvGuOXpBw6Z0zaJJnVhKxVVUeC
G5viFnnH2JFYK5+FaRB2NSiYq9LwrVs5sJo/Iq19nxnFz+ea9wZbFrwDONjzs6/o2qDW9Gw8llhE
2EUZdtet3CW22Y7B+u3TYXnMzlPAepw9D09x6OJz+QJKE1kjj8c2hAKEkFjp9IqXblolqC4cgMtb
5OdQsGMNdhzg+sVbiY0oeBqUl+N8MzqdEdRHKLum40dlt8+S2NxLOkHN2++3rA/MgyJYAp6Elodl
LauVcBlawIAdg5ZqYvvyoNiVOgirzqceJZbBpRLzi+ONAWf8CVn77KmFUt35twPBkjR124jHtLbG
tUJwMjiaDwmi6CrVlWOv3IhzM2GCPalMnXTfVSC1CiW19vA3qwtL/JU559NS4aesxLS/0CQuLCD+
lHGPlCuBYYXt8Dmn5mD3fSqtywqTHW3oxwtzvtDnO61fEBZk6wAC+M9yX5mVqsRyYU5HzROE68nS
sHZQw9LNB7/Z1LKmrxSoB8eiyhK4arF4rGm9udSSimvEjvYC7Y5rrVLFu7YQmp0gFtNHIv3chUt7
CSb9yvqnMUYXArwFxnzLeHaK6YPE6JceKxzDv0R5K8/RlbWuurq4sNVeORmJMoidFZYGSJLFysil
gQNYTaSjarTTDnDAuEtGX15rSaXY/tiJ5BggUgcc2C7Eb8tbjkCdFstspECbG8b+ImgHSiJSe7am
o96N4lWDDssnLxIe3t5pL18PVKRGKEyMQ5f6VEJ6Ft+gp5aS4ibiEQWk1O34I9Koampbah6vlboY
rqoy7W5SH8Xgt0c+ETeeh1a83ylXn6NFwJdLHZ+x80vAWIp8LCZ1dBtTUD+nmqdn1CMReLFTNYwr
d5om8SGrfSLnJm+H3m2Ac4IjhGC0oocpik5hdmjLTUNQ3CM9p20HWv+Vk/sTv0mNrBvFyCvRRWx4
+muQtRSTGsGcDiayboc+F/7QtCn5ZFYgF9YsA19yVKCif6mTll9bYEkmxDInTbNbrbUQjBJ7+dar
4/B76wvhrgqBOTgobSlfENUNBjuchTkSy8gFWwG9ckmr/FQ3OZsyDC8gbhCIAmMltF9EYWbSzU05
PUY1Siyv40wWWzfS8uGjMYaJvwqspJRvBRoYqY1WZnqXGlmESrSXJpKjhPgzOMOU5pqtloov2F4j
ZA2aPeUD5sZwRNMBFPM0JaFgD1mWuVHWDZZNZz7Nr4WmAUGBSGgk22ladp8nmMT+2pIbDTFcz29s
SRMa9J7ouGxpqpjdjZqV0R9vr5kF64PNjnwoMEKVAIBKHDD383M6F9IecHdT3htKEFwXRdpuJS3K
Qyw+EPznMMpzaOtID9+Q4URbbIgbMICoIY6OWgpCifiXKgVONQZKjOlH0m39IbZWSVfydZFUlzQX
Z4Fxb5YmXWfDinO094Q++FOlRdWszCqO1t1EGcXBpRA5/16i3JjqCIauERBQL+Tt8w4//9zU/ej2
AsvgDuQoOH9bWhkFfmBmft91JbqzXDSKzZcLrrzQUjesknyVwg3Zin6gNvaUxuWFI+hFSRsTNDTR
UdqauWZgqBe3v9rGbd2aYXdvaXG/RW6lXOVGg7OoiLrd5GvtTujjepObaBqJiZI7fa5Hd4GRjpu3
v/xCi4YvPxP9T70q0BgzEut8LjpxCJUsw/tsTPvmDwOFWMBzTaDFThybUeL4kPMze5AL+dskTuRI
vhFDZMdaDnv4MWnuUqUzHDEek58f6V0Azf+hsOEZpvdfw4Y/PRTtw283T/1vmzbMnrh4nk7slpnC
QsH/X+hNzfpA6Z/iPwRJeo0zOPhvVor4ARgXjUdqjtBVnsOG+QlKB7NtBfkX9BSglf+Gb0rSB4q8
FCkRooLIpiDf/g745uKeNXDyIIiGEjxXPUFyLtI8aouiMJCAo7ElI4zbKI3wVwYlYPtscj793LbP
MZeLzTwPwyVHDQ6VUbqTSxhD6k25kNQF7hZNkdwrVBpdtWooExZZ9tVHevkrhBJ5p0ip+JV0UH8X
7RmEAZ0gYNYU/4jlue0XKQOc56oGt+fvM3FqNlJspm469J/ffseXUwlCg89yypmJX+c5eBZNBKLR
JLnkB3sqN54jAL2hx1BdavYsor/Tq1Din9nwc8d62RgRptGHyxgGe3EAJipgZrKazCl1BTN9n67X
z1kzgGhQEceiDSTB+QvFbcmyrtpgH41R+2jlprDGZgfg0PvnDbI7d9uM9iKIPB8GXWBttFreaOjS
ZsWFK9oJxrcX0orlaT5PHFrhfH8qGiZdsnlin32ekMKcIHUUkXwrL/a1kk92jlL/Ovfkp74eUKKo
dbTO2xYjcXhWhINTjj6+br1/LcIgQO8B6Q5wRCfU27Pn6EDheBgIBXt4/u1VYAK4aifj18F8xvx7
vuEWSeTpbclmeFFOEnBKi1jBGrPUGxQ52Jex+KMnnrAtvbjTUJ+yRxn5mnd/QqpRrBOOKjQ3l5XP
ljmvQksP9mGrthusa2s7rYfywjX4ytJHBwaeOwVJlJKW97FXhZ0up1W0V6bB2wzEe26Zjk+96L3P
upaVT8EOE1QyAv4n4eZiSaZxJSV6EaX7Jos9mgIsnq1n1ZfUX158JDppYE/gZ83JPhog50vSa8w0
No2CE2NKQ5fANf6h+0Vj621q3uVT9D7b7Pm16NxR6+IDSay95XijpNR9VQfh3ptABQZRjiwmCoWX
chue+lngxigzx3vGbeJ/N8t1nL9VmbR9aUZquifjkNC0UTonR0z2wigv9/NpGPizFCxmeOridALk
JyE14KX7AiFz+jaIfkRyOfzA9NdaB40v345Td4fVdP0XdYz81pPpouXoBq3fufYpChObUTqBwsPp
tVgrIRqBuRRkwV4N1HFFgfyHJ4TvM2Cdv9wc9828PoI/XnixUpJaztsSjba95TXtysuq0B0N/VLl
6cUNthhl8Sp57XtYDozBvpFjywlkdQCHalYXDosX25grZd5cxB3wFUl+z9eHNQ5mIkp5uke3SnXp
V47fk0BoV9RnzU9vf5vXh0JtnNYfMdNJUeLZWSvmZm/mhpjux1TSD4oSdJ4NIKb5EiPooV64xxbV
BL4RtxgnIOUSHT3xpffKVNX+mBtFvk+r5NOAlvquHFSZRHN0JLFzklKEZpv13YXQ6uVHY1gQsWzq
+RTRFrmBEmNR3/hDvjcl0loFC3m7HuP43R+NUeZODIEse3sZwCGsisynpOX7kmypoGUstOl1Of0f
0s5rSW4cCddPhAh6c8ty3a0utsyM3A1DGkn0oLdPfz7q4hwVi9EM7dmb3RntDAogkEhk/qYJwgNy
x/Ge7sXGWlLeXUSqFqQtFZLbPWIn+tz0c1pegSWrCPlUc/Yxi6wuOOfO7PghCtc/JtFZ17EUcbPz
Ie/DMskIObdCwRdIy3rwsLYNjG3s6lrw7pfHdMxsdABknXzBoAgEVaYke1j3u41K5kPVkesTPhbD
rs63huBFU4V5cw1HgGj0TkKsGRJQg4Fq7jjc3+0XhiIBUcH2o9YCbfF2aYUSJ7ZVFu2V8pv2yxhi
1YcXq+5JCm7MiPyGkEWJjZR4rTQ0TB2mozLrr3On9m+MPM3POaIKjyHN/s+vn/K770XmsdSKeUYh
aXWHkS7ctDaEWXfX2snRgFpcpPBVFgdYte2DobbOTga3MTUK9Ly+SFjVexBMWNCAATbYXYXGhJrS
bY+ylsNhLEd753DfnYNlakvJh+SAR+JatoStV49K2nVXsiH126BkyUGEff48mpgqIlRHwadwe+uE
Z5N5fX1VN/YJa0lUWcQ4QQ6u6i8ARlLUJtTuOqRSOVfg3L5KPZp3YHpLdLpJFpYJ/jHKauNbVVyF
nat1Vz1XvoDFG0+agV4Xwq/BPwmMt8McYHb/+sw2v5+9oN1pYC+uobcnQJd6OWsBYw5Oah+NWHwG
zVGfRDDtCa1tjuTQXuGJ7y6VpNuRLA3oi97a3dUt8/lQ4CfnNWauH1JL3UtDNociPlMqR4aJ5uDt
UHIoxh4ES3edh754RPdB+awEyvwUN8ZeB3rdMFoq8lzG0OFwHwbrsObCNZoFAzHW+qsjKnRZSnC0
qOxb6ZOqW+FV6UZNPoylbcbIYruB4ZUhfjt2hfgfii7quzoydyH+G7sVhiXPKRehOLLb5c//uOlL
ZawULsL+Og1FzaYZjCejj4OdkuDWKAD7ANPzHkbLdPU953hGLKlllLnPAk9UULBS0tDT6/tzI54t
ygU23AEUIe8cPOJobLsJ4tdVG7hqUZ7UL0qdVI9Q6arPXdMkfx3PgFjSVkZSnmoS75HbtRsmrJJF
q8zXITFhoPGhDnYjsJlSMSX726ktNjNkESqNPRjKq106NbYsZmDOiAnVhK28aTTVK3XqGUdRDQi3
ZwmehIfXB70PouhfUL/lGCIqREH5dn6hnQeVpobu1ehGytsJOinxRUC4rR9n3QnKU9O3skd1QU+L
a7bIEO78gPsgxysP5StuDNyuUN+7/QFdpCmVCkjwajm18zTYJXLauWgueaP2aLM3YjSOSYOU/c64
99uV2jlPWFDmxHEUxG7HNSMz4GouguvMLjtJDK68Gu+XnTvqfpTldqCiAQ+cGts6GqBhOI1W4QRX
uoDzeTK06GRjgb6zcygX8mtvrgqI7rBFgD1wKEB2r64KsxSI2sMPeKl6FuzdaI/CODXOYDrvQlfW
43kplmreWM0qNtxurRlPeS2LQvESZAHzc1KVNMByNW+G04yirdV6Wp05hQL8v+wSv+lwLjzqxqCI
R2DWtX406yQqvFzHLetodn3wEWNlQblmomn4kJZYXxzrXhR8SDWspRdUZYWeIrYZ49FQBgd+tFsk
5tc6wV30UAb5/Am74zh9m4JcqA9aXDbWGwkiPqHNP6Zl8UGNOzf1lJJOF+1c+lLf4rQf2rPea0bw
NkK6yH1JE7P5ZTY1KFhaXiJ6loUDtlmTbte+67KwrI7wqfKWPpeVKQ96myOYnRhd8znMZ9s+5oA3
wmfHCTLXG0cd7xDQ0BHAnMxyoDMD5H1WlDH72IKM1jFKdaL4H2syY+4UMuZvoz5lmh/Bb4lfoiYb
pxMUVudrQ3npk9AoZF1mFxj6ubEGELszeL/uU5bim/A8JmNiP45OEIriNE1BoL5LBtWsgB0CQXqh
bSGGM0oa9jfdmFTnGOXSSR8L2RTVMRih0D9UNgpysDzjAmutBPD3gjs1WuxSk5imXz0kzjlAgf+D
6LHJPZYopnyuW1ydITLaeXFqDK6qg97pRn4M3SD+VkYKdjiVYsro0FLRfRRtmCZHtQG67ZUQ9BMg
vkHzPRg06307jBQISSf7+FlpYXafytJwf/Zt5swHCP59fIgx01IvQQSz8zgD4TWuQvbmcE5ne1D5
FQ154imiYGG/5LqwWpQSss7+zn1ogOpN7S5MgP+alXMq7VmPD8iIFt8tKO3frbooEcZr06w7Q4MM
03dpHWtj6kW5on0dKctFP+lKDtqDiE2nuGSBgjDq2EcAeaPQirrzDIjPPNOzzZTHYIEUnhvaWurB
cVPYpx5FO4yfYb5W4xOkrcZ6RJDfFLpnZk5neBhtwqeRbYV7BGxUkR2beaimQ4OKXvvGymy39XoA
s93XaVKr5uwOgx6f41Sv45MOdX54alxRNY036eYo3zjmYLHwwmS7J32Tx2/qBjzNFUhYq/4YgmaG
lZE4SVReuxHT7kPROH3IfVEF2iPkaCu+mElQim9WnxeYM9hu1sMrUYrs0jcxCFU7zKx3dBMiJzrE
FH4Vzwqq0Hy03Ag2o52VRX2ZO4SIHuOUfxg5AyfOTnPdduGhbBd9cm5KA48VGtnQ0Xk1BaehU8q3
VigHy7MHmhwvTV23qdf2peZ8xuoHU1CP9kMtP85qbwU/ZrWV4ecJdOVQe2MWjuVRKgoN2sdyTi2d
6j2qW823MqvM9n3KaZ+eQX0r5iW1c+rfbam3qBon0RiUYAGiofgRwww3Ymg0hULMOitSYln4NJv6
9KCnw68wEN8Rd+4PqZq16Pp25VMtNfVnpJpf2tpGED3KjlYJI3AY2W8BtMumNpWTjVnWL7wt5LmV
Wnd0qcejkav7uQjhf8Z63V2atvHhWHySjcFWitF+KBPtpY2FYXsmfpT/TqQoXkxt/anryktuRc0J
Uk3sKd2ce3oQln5QqcPZnQ3DS6AHnZMCerWmYk6ijlH1LglEeyxnfOSzuHqJS6NFjtAWD2hESj+I
KduJyfw1hvXgmbF1TWqsdbvAFO/xvDUeM8190WUgTz346odZ1b9jfTIcU1s862bbnBwpy7NJRevS
dmp41BeE+qSPKCxhPPXZ0tsH20nKs9PG+j/dUDy7ULJO44RaQjwnyQMJbX+QqvZ2NpAH6VqpXiZM
+hQzsJe/LTE2nOuL00wY70o8EkoLdV3DkuUV0PRXPTdVIGPTu8pWwoNAIf48xkH1hiJH+DkYkhSz
pOlzo2IGHWrKgPqAoj1ZUSYvdZWcZyf/iZXIGWxi8GC0uA9FoN7Q30ECJIcC9aB22BIcaiufeA3S
wBuKD2UbVuLYJW1XvB3yxJ0f2iw1sneGVZvuQVSxKp6Ik273ZIFajx9qWB3mwaojp8DeJhjkf+Ms
5/Etet22CQmzLpzxkCixHH5O9VT0v9J40vr3IATC1k8SY6YKT5UE9dVaRNrPXFPyqeUeM+f5n0nO
AThzRYRN/1ShylL/B2ZIqd8qRS6RmOREJ6cGpr/7lE9g+DwYgNl70eixfcFHR58uatLl+YOaqDzZ
ekpGJiobWVj8yheHaPUQcdcmzjGfqJJ1B2MY9ecgtI3/1BkO7reAIB2erEapupMlkxCBU+nAzvFq
LHv0hwRFpemYcqLM8lBGppYdxsDuLU9zRutzn4lueOb2sgMPK8koPQotTP2iGd36RJHKQW2g6d2P
eZQ7XLiiKX64riw1z4HgML5x82a2vLGw8gG7tcExT5QlcuMhUmEee605l+7BjXKbz6YpEa8l0Ee/
ZIvDFw7nZoWYPhlpdhqyJP66EG9qD3OcCotG0UVPuPja+A5VehwftcnJ8nM1ZMrbsWt1F/x9Bz2l
6Aph/GO0UfQfxn/pjBURt8pzBRyea9Dhoj46Q9spwPBllh0cGcsG/6IleZucET0zuwnLH+3QBOqx
yLu59MZwoj82isiw3soxn+sHN55iVR5GUaUttKPInS51MLvRcz1GykL/q1V9fEbJJqQ4XiD7c8y1
WhWPDtZzw0Gpdb05yB5mjzfjmNTicJuNbnOk+KWGI84KCReYlZvmu6oek/AQqp18X7qUfLiZATS8
RDlp2xHDyMZ430knrN/WVZYQL2M47sdEH5CoIqw3he+W+kC0rgeXR79ZWdVDrA5qcBnsYtCe7Drq
BTiJcoQ+UynlV7IC622EwEXoSW1oXEyYxy4+ZST5X8nyFfxhOJI86DU9gS0cKdWzMYa9XXlxlGnz
hcsCfFTbpWk/enoad+0hmANTXsZKa61D0UeBcUl7UtBD34NwhEOcdmjTq44sPX1syNOFk9QIsoL3
sI6Z3SNX5zVVaylvaJENk+cKWiTnmsj1a+q1JH7k/x5/CI2m/djU5Vj3Xj8uuURUjyU6E2UqgoMx
ov59TGOcEY+mUefivdSryj1BvuFeqID2Z47XqA1hgqulBJMts/KHuSSaj30vbYQ1YrydAJuAORmO
Gsd0uKBpoU9XVRnD4lzihzpfArq43UXL+4RjgYlnfshxcciP9WCV6aMLEfdjbAMt9PSisD9IJJkc
Dy2Nqrg4XeD+iGNVS7ym1gY+Xgs33avLOfxG2aTCfoKcXp6zJNUaTw/RJdsp/9691ii4oRWIqNXC
Taf0dftqaqIxdtS4j3yJDpqfFGVBbFHlCxdZgBNPiz6MgVLuzqh39ZvfoyIFR/JH83HdQiWpT+sC
J3bf5hp7rNHHOSXxaB+rQuxN8K6+sAyF0AMFBiqLd9xKiueqWrZz5LscGq8WSnqdEKIGOzZjeVBr
Rbyjh3D3QmRAiiYQnqFt8wpflU3sEFFUs9Aif8x1+3PomOqXFIzlTtlkcxQ6thZoYNCBa8KgUo0d
ZDU78tVZq5oHYZZW8OJOs7IHQN8aaCn/whfgHUhb5HaD9JbR12nZxn5lQhLQMgjj+pTUl9erFlsb
gme1A6IENj/w29tRyraJxFQ0sQ92JXxwgSN41pjIq53hwfj6UFsbgu2A+MfSjqYHcTtUVk8k68MQ
+6ZSv28zlzAhEdUh1ftCm/fz64Ntzot9h84yZ4v66+1gCeIiNYiP2JdNZrwo4VD9NzdjfdAnba9Q
v/mhqGch2LJ8rnWrQ2YSma42ozip6iGXLBJGzUfh2lH/z+tz2hyI4utvMRP66suc/6g+ZkYcS53M
3A9gUvLUELb1UUdnpP0ftviCGQDJRDkZwPpqHG4FQ4ok8fMi7T7ZKCK1x2LGnu5vSzq4stMDQ6+Y
ch1tuFXBaq5koM3Qf3w7MrtjGKnaebKd6MPfrhpdVqQqIZUry1dajYIj+MRtikqxU4/jc1b1yjMk
0WwH+HO/3xD4oFoEoWyR51zDhrOetozi9va1KzKQqwBmDiRBSKRjV/TXn+d2qFWFCgsfvG2nyb7a
Q6deK0U6LzSn9jQ+NjYbqQcAsKWUStl2dYAwP81hVw7utUyE/Vh1fegBid0D4N8vGzAD+p/sAXYb
lJTbrYaIvWGoWR36JTbNh6nINZ78wIhHFNHd5OPf7gTE4bj4XLApwBrXBVK7t7W0y93QF1mo1C8S
rGB+pb1rnF8fZ+NqvxlnNanZmnM3Ennkt1rveL0UJ7X5CT218+zAnM+NA9nj9RG3lhF4CF1zBA2o
Wq5ObDq2Trwk4L4zGRkOL+mQP+kgPeKHwZyi/14fbGNnQNZZ/MzpuqJ3tPyYP8LQpA2JSEMl8iFP
qr6ttqlNljyWv14f5n5OlIuBlumwc5BhWasbLYwJtyZb9WGcJ1/muIc90BW89TMx94f/v7GWovAf
U0qcDGlkCw+2Ptbmd2BLjWPRKMOJaku486nuV28pK8Mtg1MDXGStBtRR7QvCcYz9NteDjxQGUHnG
9+tvmy0wrZYuHW0qvtNdMyK3St2o4zzx+zRu7JNqDW73HpZNgvB0Ojv633asluH4VEB8MYZhV9yu
n4L9kG12+JRSkKMiMI7NoVW7PUuxJRe5Kc2jc0FdHkDB8j9I9W5H0ZZ6v9lx0QZ9jH7eCISkIiiZ
/UOtOMUzRrfJcyIi4RtGgXj8qOZO8Nf5MyPTxSKxXVrWa0srs0moA01V4mPg1Q882eYgPsACLz7B
DTac4+vb8q4XscwTTfWl60GCtvbxNEKjHCJRJ77R6c2ZVxBNTqtsD4aRJk9W0rVvQtloD7VLx/f1
kTd2KSMvLR0y3OU/t0sd93HsZnmU+MmUZdhx4N/RDdq0s0u3RoFCDqYNLBOkk1UkMZ0xVfKqTfwY
7OMnS0mi/MjfjMOd471c8euNg7rrojBJzk6idjubgFJHYI6sI0zg+YPVGuWHxA6RuQ14dZXUf/d0
XDdiF4IMREmg9QCO1+zp3J6GORxE7JcNwNvJERAkGuE+teAFPrz+pZbffjc3gjDaJQD57149Us5J
lRgBchBhg/iW4YRgSK9lrykfESfoj8nc7zX8Nme3fDCyKiSf1gnvQDUeAlOc+GavGuecl+STLUbh
1brdXF6f3dYJoJtJAo+3BXncKtep4xbcxkgc6+I2+2BFVfYGVY/8aWilcuzhJZleHZTuE1TFPfLc
5izhEywTpRzyW83ljzthpCyOznGQ+KNqNV91PIphDjQzStM407R73fHNLQojVUE+i0HXOlJRlFcT
mheJ73SOeghKvTxGc5riJabKNxZsmy+vL+zmtvljvNW7Ly9rClvUvfx8mAy68dnPsBNIzYxJ8kTj
Kn9W0yzfQeFsrajG13R1BDYXpuftMdRlFg2uWCqbQTC9CZLIGbw+6uSXIMKKayd2/qZVrg/Gn6Ot
tg5lJ7pbiZb4at2UBma+VefR/AveJl0yXiQqO/QUKQRPSMjZXmPr8hP0kb3MYk2qWq5Fh3YyeRJs
Y1igqzqPG0SzO8Q2N/EwUPGUmS1/VGlEPam1dSq2fRH2GWqNNA1pYRXDu9rUgrddjEk9BpHJ41gr
8ymyJPquf78DFsl3rjECFVbft1/DcZrBClDj8Se1i05pkQzNWaLzEdNh1rr0Mkj7O5d9uVOl2dwE
i1wl/+yCjFptPKAJQdB1NMI7k15PIfWPcxIo6FNaYid2bN0uvMcW1xtg9iAsbydYOaIOnJbYocPI
REZHJkcLMvH59WXcilAUt2jb/k5N1niBtmhS2SCc7BcAZ3wlspoPWdSj42AMOQzO1n2jB0b7oFZB
uAOx3FxJSPx8O0j18Lhu52fUqYIYrpr4qZuaJxe9tFOo9foTmJM9Vuzyr1qfJQAlaC5gqwondLWU
XGBdvAg/+fNY/8xdtmrbVPPPptK1L9T+pksEF/RL4RT5T3qezQ5GcPMMYa2ChRXvKpC6SzD7IxRn
SljxJ0Hq44fiXtCuRpY9mhM3OmhjWX9Iy7j9ZGPzStd+UH+Mufllkr1xLp1O/1Argu5vhOTsl7//
8LBR0NvHRozcd9l+f/yodJpqSsekSEqhUzytVXU+B+XcftOGqadUl8mvdBWa9wLNh50F2dpzUHoU
7l4LtMo6Oxv0tHcLBTicXQSDfYiw06AFktAnO9a5Msij0E0av6oCgf+YYeLU7RytrdsDHUbY81Du
FsH+27kLPYh4DDSJj2+1+lIBrfgXnlFyVVGFQ8EnMi9u1OPs8fqKb92RYPnhsFBCXM707aguzjRU
38rEz6RRhh5aZsXSvIrES0+l/FGX6p4J49YRM6gl85Yi7cfl+3bEcIrGlI5W4qNNXYWHIe8KFy8H
YQYeLobZXraztazIY/BoWwDwZB63w/UznHsH9XZfjWqHcYbqe5OG4HYQvInOwzC4vyJeWh//h2WF
NUmplL6Apa1uKFgzyFtDlvS7fqSfOocZbkAaPdfLQpTszijxNf++PuTWuvIyVZYqMCnrel3HNimm
BCao3426fLGjcJyOZR32EVB0I333PwyGCQ64bQClPNtuVzUOsZ2eZMvj3qyzj2YHOvBcjHH2vYa+
HJ1eH+wetcp9z2C4CKJeCR5vtZqjK5sKmw6AXgXvGJFgbSjAsZ7oyM4HSw0PfWao72KlkUjIa9Fx
mm3aP2GDepkYo70mzDK3deAGlMcNAWqKYsNqRy1lqs6Oc0ytzS79EuRt66dFRHGSfMfx9XSsXjpE
PC1Pp+/6bDo0AXbSjHsG1bIgxCoIudxUxPDb5a+gEVWm4CfUaWMcXOx/xue5N6djUsXzS4nEMWLy
EbKpams8i9hWPSVSO0gJw7D3DtyKmyCk6QPxJKNQu0p5+jCJ4PbXqZ8YkXOmcIXbnDGH1ZuudKYz
elLuf8aYZ9eyKKy9fbF89/WXWNjBYCU0VKDXeWBTIxyciTTzJYoRBcLnwvjcOkn3WbRmUuMx3jQX
HX0j5CGGsi0PmaxGE/AvjOqdjGUryvCaoooBE4SNutoTyZBnyEZ22PZ1E/C+uKa/dMCVghb0PFHx
P+P8F/wSIlPmndxva2SbBp3GM4eIum4stMxLCuLZgvFRbQ+jVCU6daI13mcd0ASvBn106Mx22iuZ
b8UbmMVLyxPF9MVl7uauNka3mIxBcHOYRfasjtWAmJqs3vdabO+8O7bmCJeTLUZixlRXzw5hzVEM
lIN2A+D2czC2i9GDaj2C+xVvmjz6iOSHsrOu29P7f2Ou0rPGRLUkLmXqK1TG3gxT+B4sgXwTFGX+
+Hp427qCqVrSs0avD0z+8kv+SHoKIH6VAtrAD4rKHr1BS6f5Usmucw+2JsPOGzpR72Q7m2NCSoT3
DukNSPztmAES7ao5lak/YD2TekY7d8LjhMOcSnX3VPSYI78+y604QUK5JFcOO2Zdo8XlEldLXcP6
OQa3FuQlaDhNBtWDpqXWm8GOo9ZruCWPAi3GnUCxuX/IqCirLNm2vvz5Hysc9aC3eo39I8L6qVAC
30pQXCys7p2Ig+Y45Xt1js2HMroR/3fE1fpK185UZ0xSX2rgZ9GuUo5NWQUnAOX1k920/XG25Zdc
G92LhpbnJY46bWfBt55qzuIthysEraB1/4KaLWDYkm2l5dK84F9Veo4V9Dvlxs3Pai0OZwsqgarj
7dJmc6TPVd6kfiTtFHWpNPSa1HKOoeij5x7I+rlvJ6f0xAT29vUdtXlC/xh69VWtyOEBFag0M+gO
C8+1sujfygHz6Cn2AiJ+fbTN5VzUB5ZDA4Bg9UXDuEFSrcFraRIzdgBO35NZldWAjN/rA21NC6Dc
gpQHpWCvezRaS0FejZeHmYOCtpdY5tgC/lVzCgq1Aib+fxiObHwh+yHZvO48lVo5x0nosFMtOg5e
LLPqEyDY5pewgm7PdGBrEXnbLa3ppVOjr9LGDEVjIWdBqOuy8tiA1z/MxRjt7MnNFURGaIH50j5Z
k+VhBjRF6MaZ39LTUA5GBDb2osuo/TA0ttPsfK+tUEoqCCMeDhO2kKvkVDR0yd2uzvyu0NMPrdFO
X2rUND8jz2I4h4YSwv9QZeLBhkaECvGHt+oq2QikKlG4mDPftIVNjo+XUO+2YBEzoOmHIpqMt1XQ
7DnJbawq4nUoei8FePSsVie9NYPMweMj841ZDwYPubGM5iH4NM8RjbbzvtjKcCG4/n6M4ykOtfY2
rhCxkXLWqP7UKJcfu95qnmIjyx6rSU4XK6y1c6sF+XMC8qz0zFqpjsJo7M+Z2sid3bTxfVGTomOE
/gJhbo2osJpAZETQzE96YywfuzoAUYgnDVjROp71f1pZN19fP5Mb9xW6Q0t5HlYX22r5FH/cV7WE
sIAGITkdddbvahHCWalj5ZQrvf4C5Ss4A4C397TUNw4nZcuFr8rZVCCw3Y7aRKWLVJ3CB5bzJI51
ZLdgJAfNSU+vT2+r9kSEg8tMkWeR21nlVpAQMXXARNcf68lIT2rt0oCztCLDu6bguQykP3lI+uqQ
9GZyIm3Ij1EVwq5GfeUaZE31YMlRvH39V21956VrtjixkmOuKVdz7QYVL+jcB/ykntoK2x9PqEV1
gUijPEJGLb+8PuBWkoAhylL8M3hI35ExtWBo8UgkTpEBoa0tW1RyS22C6aAMC6tCOaQ0gDsoMKBi
FVbsH0WkcmfaW3uNULlIRf++BFb3Gv0l4EEux5qy6vxPXM3fcBScHoTR2x9K8Ppnttue3sKyk1bv
NsSzlm494mjQ51c394htphjoOvtOrk/vu1Cx5jcl5fv64FJTOCJU9CmlJTWB9OlCbKxcPHI/vr74
W1+bdJBSNrxCmvqrGFoOEEvMkVM9qijue+UgDfNo8jz8adeyb9+4c2cWOzfF1lIbVPZ4pwFqutOy
qms9slLDyvxGZP2/WjKLx1xJjKs99eWxzRTxEEEHPL8+0c1BKddTaqbxjI7S7akeR3PS6zbMfVvD
ERsCl7jgPQ/POFOqB4gL7ZchFe3OplqLHS8dGkqZnKIFHQRldIk1f0QwkbVB1goz9/UkLj5R7I0B
jNvDx3ouhouih9XBiXHULszZE0YQHi2UnQ60dMpHFeNCBAsL41JgyX18fTE2Iw+iuRT2Sbkp4awi
T1CImJit5D6Gd/pDL1r3CCxviA8OmICDUOF9BTosoT6ewqOhNTRB5eTBAA0ORYVutqpEycPrv2lr
J/Is4SVNCoEgzeonTclUDlpU5T5tZnvwxh4qKquDfOHBjZWaW6af5J4j39YJXNoOy2ua/17XK9S2
iAJ0C3NfTKV6NvEAeHSBzDxC4a/OowlmwHWEdejzMQixEhumvQ2ytS1xpKEKTDKI9M4qBGTxEElJ
19m3DMQmjkNHn87rdR0aAXj2+eJOkXllcx0qGJ5o2VD4tiBfegSV+lCLtHpKmnr6FY2AprwRD+wf
QYu9rKdoQ/bj9Q90fy9y6pYXztJtxD1ndRsjEFQbSQBEtCuVoTvAllD/1bPamHdO6n2CBdN36WcS
GSlyrjsQaTKip7L01tqKqt3EX5pcgvghPKkZoqI//3pWMAUBCS7bjsFW266aOxe6ggWYNzOs8FhF
RTVfEFOvhp0HxsbyLR7qBB91SR7XuA29lDnOGnTFnRTsph4U+RFxhT0puvt3KLcJrtjsaCindCZX
AUfTG2ZLeYEGeBED/3JK5wiMJO48GevRx1xIHAfgyy40VMVN+2+vL+f9gWL8xTJoAd+ic7vaJA55
BdCwOPVBWtlvXZhL80lqvRJ+LkVdUouEevxfI+yYq6Vtm+Y0iGL6a7b6YuLFU5Azhf2OuU6aq4iO
RIyyqW/HU3bKUgsV2QaEV8qJUScQT5XDYakybSeTuQ9hXGiADxYQ9aJvvzrMdhiHBakKz7p61IID
umhzeBobBzlVM2f4Y9Qb5d8jQhkUpKvBm4vPvkY+SGQhS23kiyNzPf+gHDgf7N7sL0amV888zOPP
ldu7O595Y6aA32nQ0WhZxLBWaYMQoVV2HUVPyxhc6ryk72iCZBLapT66MVSoDO/m17fWRlxY8lEy
RWS8wYiutlYSZVGezpRYZgU69rHLezt9yCq90nEhFt0/r4+2NUOaGguakoCHWPntQaqoBhSBk/O4
tAYdqrCE3zQ7o/jXadrBp9reip0AsTE/OpBoHRom4RVw1+2Ii7SxVbpB5qtaq1iPc6tUw6ml/VJ+
RO9hz+NrY348qMCKI9RBuXXd4Z+NpDMnTZe+ns3FUUFjwe/zGnoapayLQZfi379eT4ry+D0gS0aj
Zo2TQzItxf46gwmbWNnD3Oq6l7va9FNaTTMeWrise6Hw/mpFG2oRA1nQXRr59e164uqkJvHcSR9i
hSaO5Ri8BAh3YOM0ZQ9m37lv3ExV9+B5G2F+0bbHsZB3Mhpqq31DrSICPDtLnwCk/SsgzH2vqmh6
fH01N0dBBgshUJD0d6pKah0aXQI83y/GojhFetNjUTLspYkbe4S1g7rD+i1wvNWORL1VVkY1FkAz
eA+fjRi8kTfEZqKdZ82JtHOjTWq6cwzuBwX/CiMQiR4eJngZ3H42PQrruGtc6UdtbL63o9nAUrWW
P+coMD9kRWftubneryUMJcp+gEQXmPuappRgfRVQgSj8zrLEqSuhhwf45ez0UbamhXwrVXe6dGgH
rnajDA0jiSyHUXIbZqKWwQLPiwD2bU2peNb089/uEGa1wDiAgCwJx+rbJVNgtw4qAT4GWPo1aiFj
6sW0cw3cHzH+/dilALOl7+iuFSxbIeiy1WnlD5lMnmQwZ6cg7Hvu2VwDbtvE4+cgdAJ1Z4vcR8pl
WEonCOLCjFn3WssArOaou6WPgEr/YoaJ+kRrHEEAy3JTcfzrhQRmhE4UDu40iNaDxR1vOC2MKr+2
+v86JOsvU/j3OjcoSbLzlpOGRfrd7qighk9uP9R+0lVSx6jArD5PDZW/0+uT2diFpNbuYhOIzM1d
3JgCaYQZBS1f06CT9aUdPmFi8kvLSumPotyDet8PRwSmhq8BswVMtg4gU2EgupHOgx8V4ZexwrRP
KM07y+wdLNSmPRLgfe77O97/zsGoC6/13vK2kgraFqOvFsICrxYoJU4TSZueuL7dZ9nnkYuSV4UK
/iDdYa8Nf38YCJaLFbMCjoxrbkmN/3jrOxJov0yriROOALR06k+tOn8MwVMdKnN4kaVS7Zzxu+Xl
UgPquOBcKDDwMLsdsTPx9tUrV1yj2ob2PhonoSFrEUmH+21W//aB/ns0LFJ5wais7yqCqUoDB61U
xTXONOWBB1oLBS1u5wcufKv0AuLDzoh355yCMwnf74cgbiPrSmw8dkqBcUPsI+U2W8exEKL1wkCz
f9RKNJo7Z+PuHmA07u3l0cTkyKVvV5MmrA6KYmHP9FPhGWMn3hndtAc43JrTopWP+DkHArOu21FG
rDUxsLdjfxhn5D2cST06uSOeRCaHv00SmNBCfeO8L8L46ysni8xEopWc+FUxlk8gebLTpA7aTgt9
2dY3RUxGQWhzec+R+NxRVIn2QW+ixeR3lFf+KQCMouEaJxQT2zwM5PdBxqmSeQ1KLOGbTg/GwrPT
WsMz/fXQtrWw5LE0u1g+ZPpWCxsJJQjTEUw9JcegOHVaVTRHZB7M/pq4Vvc/bBbgmeSzxFHKisuv
+eOwu01vdrbZ85qXAK0xpSriY1vItt25fbZmxY2wAOjIxGhJ3I4z1FM+gbMBUJPZmJvS6nV+xI42
H9QA5Zr/aTCwIxTgeNqt8dNBG6gwOhgMEGhP1cBNwhNqAfX7Oc+nPY3a++NGEHE1oiW0wsUM7XZm
rhKOeRRScO+n0jjFiHngaDC7f9u1+r12XN3AAZc7YZWOD+j5tNYg6IHmlQujy6zbGAkKPfkPajrm
61ae7OzDjXnBQ1iU5CmvQhJYgvYfOyMvkUz5P5yd2Y7cRtO0r4gA9+WUZHfPjDRsLZZk64TwInPf
d17995Re4P/VZKOJMXRgA4ZVXcVaMiMjI8DHioBqhegDmqxSOvdFhQbY4w2/v/1hrACR0UTC1Uqz
zO1AY1qGsdGCXbZ5PzauXCuF5CLbVC2+NdZJ5DaNwDkeD7p75FhPzhjfi0SVaW5OmbmSpSZNEQVR
pUtBIkvyWUJjC+WXtnha6+4PTJy0gyjzzkSpNaniGgOp3pXJUkokaQLzN9DTOTn1ba3/UTnN9ImX
I/WlEOXHg0nuDx07UniKUHCFAb21HqjtCivSiQJFhomX7TuV1f0tydHyWystqMM8XtH97KiFUIGh
k4OYlpzx9jM2lazHJry5oJglqfJUtZVrf6oX3I7s3oqRpDKK5siDY/8ZkS+AESNo3uRZW7HR1NFz
0yz6PHBWI3xBuxmJsHzR+09Y+Ghun+IZ545Dohy8FfuzoaOVy3mn0EeEtCU/oWI2IDFG2cGZVjip
Tgo9c7ba85tXFEYoPEhCQKp2W3Vcs4SOt1pUMDNr/dFrcfJvXpbDVxtHK8iolNA/Px5vs12oEZPS
oeooWMB0nG9P/AobspPUan7lTg09RdTvbJSV/Li3jlS2NwsohmJHqpSvoL3iorV5DmTIU3Jtm8tr
iTr75zapTBDVNTmIu+6NQiEGLx1+MXDb5pD3KzpRZb/Mr7LegZfw/pxSXcsPNr4u7t5fIgcxGXGg
QYnhptAMunlDjXCa2yo2llfRz5N5Gm7A6ql0WqQck4az4mNFbM2e1VjLv1Gv1pUL1cV8H5EcasGE
LuMfSlRZnyq5b+ZTVxaa6pp9PleebnaJdGIOsuRGMMJGtyugwz5PMhJjL3qVSv1rN3JCvGoqmvxM
9VmfLuqiVfFZzsPCvA54Zo++qsfOD8cq9IXyy0Tq5y66FUXvU9Pq4testrvy5NRLO3mR3MqslE7y
9iRDu1meS6cpvmRZbK1u2Nba/LY9/nPtoPIT9YNwcaQ2n2hVlRqRJlt+bYayew7z2jkpRY7WmpM2
qKrhI/fmPQ5oDr2Hkgy5/haVUYpM0nFvU161qdE9RauNkyA3usOqpUf7Yr8tbEUl3OHVpki8DXmo
TIzmEq5Y9mZ97w4RrIcVr0r/8YTEAm02nw1pnGojWxBx2c0C6hbqdFk7a69YmEgoLLZzeJ6sTjnh
Ry156jL826eKWZ2XkRa6x0PfOV4spAiwLMhLu7K/Jk1jkcz5/NoYZeGXUhl9lNXcOtghmyueHQKs
CecK4I5iCFDk7buioZ9pzgifvKK09ZuZIKI127KLue2PCFkZdwmPMpv9tHSMNjVKhIJAQQn3dkCp
HCazLSXlNUU28KlLyy+LXh+1xN0d5KegByCJCOtuB3GqbuhTs1Ffox4K/xAp8Zn7Yj3YHPsbHWxc
BcEFYcJT1d5EjX1e95pE7fwVEkRYncd67QwXcjX4OGq0h92Edz4VIJpoxxfqWbtJWVbfhBix6q9z
7Ch/DCgXPmu0xb/AWIheG1rzz3O2pAdv8Z05wodlWFpXIFlt5bokQ+kWhPr0V5Ji6R/dbsMv65TQ
4IV/SvO2KJy9CKmb06YL1x4qVZtykTEtStKmtv6KSBja5pKR+Xod012GBKAfUpQ7OGGbmOp/44kC
nNBSABcRu+iXGDwrTOyrAWRe0zCb/BkHZM+aOzQkq3FwkZacPz4+0fsPKCLin34flB4pPN6Ol1QJ
jYNoZbwSC1ujFy5a3T9bkl22z4rTWc27jj4dyPp5kR156e7vMUOjuEZPA3YYApi5HbqXCfGmVTFe
EyRJvXCWw78gQkOWgid1mdto+aTTzejNyngkInZnkQWrFGouCABdotrtyCkV7Wix0Qqinjr5dRr2
CEouIWqySOGV5Wy++aOCmnBTGxQixOuw2UTodjc1jbCgXVaEtzFreclWTK21JM9GtxmX8d/HX3V/
1zAemuckwhBoSQVuJ7g4a6znSS+9svq62/cluiA2nsmPR9lSPNmsDEMLlZgYdY+dTtG86pmVmdKr
IRlBqWer3431n5Mh/2v0+LjbSf85ie3Ot+TlOinGk53O80HCI/bn7WPIT6B1hUPKbLn3bmcKbxzC
J5FNMOjmEPvmHJrT56wiGUA60rF79GDRFcCg3Mni8MegKKhGWjJiigdrsT9HZHcUYsi5SGupot/+
jlVXmzhLsihwmtBxl3aoFer0Xf2nWdOAW6d0Lurx3ByBLPvpC8dDki+QSpKirbz+aDkzhdIiCSpz
MZ9oDuiWk14Xtex2sWouqFvK5p+auhiGW69a/6VUGv3H412w32uUMgBWNVGI4rHeHGPLamUrmaCn
xYhMvXaZkp6MspkOdvT+yIIlCegfmyU23JZjlc5WmOXwhYNSUmV3SqcXake264zSCzyCI6zgzpy4
EkFSiQd0conNgeWy6ps06osAK53yj0wr9ZPtpNPT45X7mY3cbl4mBX8S4UQFla8t7h6jJa6vqlQF
SWqvpuo2rF7mti3A6GUYlORHVery6jvlVCM/KiGKPr1EKGJMvl2iVmnWMs6yZoFj0mdk3px/Iqok
iqs40I+9tJObyl8UJ9KeuXGs9KB3494SgTbz+lI2EKWD2w1fpINVlYNTBKkymB7Ff8mzKhR+Hy/R
/qmH4CScFGk4gm+8AytnHGpweS4DC78yfD1t05/C3PRqaNDnx0PtJgSoB3sLGi8hJ6ndJj4bwtWs
Syusgl5xEm8aY8mzEYo9KKbu7glG4aywp8iBqP9t7qsqTIdSyaeaA1sk56bVCCXaxcQTO8Rsx4UM
P54HU40PttqdyQk9C+Il2rWZ5mZDa9qUmyiZNEFv9qvXSQNdt7oyn968hORX5MOYHYJabiHLvJiT
bMEEIZhCZfT6ro9IO+vEfzzKbk8gUiduWSqBvKf4ptzuPNTdjaRJJuaCBPDTupjpa05o44P8HBUd
90MhkPQz1qRPl7a3zbLNK1Ywo7PWwTp15qUbdMsfI5O2RSl+8wNCAETrCe0ZoHeCAXc7K5CYTEPd
twkGZVa/8W0yVFCwHjylzTInbjMNIbI3q/rW+FYMi38XtpE/mYSbGcp9Wqpx3TZBqmo01PVLiox7
uP4RZnFxdopcemO3El2dDAhpgVCaXGsHnid9I5CIsglkO6+fbFjalzjL+tOQWW8s+/0cisUU3E8q
xqCGt0s6G8qg563CUIlSP8kpUp1dog+nDGzoXYqU68fHG3N/yNBUIRgCuSPDw/7ldjzdqlNHCrUm
gJ5snqrCKM+FIr2RZPq/WYEQcgSg/AOh3I5iNIOe5KPTBEiQyn5kK4WbT+Z6NtSlPohb704IGJIy
GTa2NLPdDmUpmTn1q90Eq6GEf8K0mj50/bIe3PH7K5Fl+2WUzWei5IV3AtJLAW0ihpeYVj97Wqq2
+GLAa/1HMqa/B3NMv/yHj4Uqvbir+GTbxK6xSkOhsbsN1siOXiahuK5haPH2FWS7Q2Ihj0RjYWvj
bOh9KMWt2QYD0r4c5RQ7lThZ3nwjEpEIarOQHqPtcPMWh4jxN63NRu/CNPN05GMDu4nmFwt7gg+P
l+3OjYiTOAU00XfME7HZ4xAXIxrX1iaIRif6nLer/Lwo8btoScaDJ+vuSGAK0GEF93YL5SbAdkbZ
Ww3qnfLg252duEqc2t6SUF94PKk7+1x4YnHvwpYR9O3bfU4Y02tjkbZBP0eSV9RqeVYj7dN/GAQk
UqAJVF+3EWwhm4PZxWUbKCKz74t1cvtFOTpMuzj5504g9BXdIoCQm/u8HdHZr4eRDcdJfW5qdP6b
BQsTgrXmOSrKI/fpe19JFUQZEcXikysO9y94hZWAajnDwqyScE6JA5dBOpdS0l+H0aiGgz1x70PB
HISNJkREAOxuR9NoNQ2LZW1p/9bqSxLJmA8beP88/lL35/T/Rtlyw0KH1jQ0VtugS5LWB+YvvSbF
m6aKox+PR7o3HyoIBDEEZhocgNv50IPYrwCTbdBKyficTqvuRd0cnv7DKGSIfCS2347yHKllhRCh
0wY10nZ+qyx/KwWuEv9hECGWQzWEiH0bqSdtM0nRlHVBqMY4C0/9dIkX4+1BOsEzLx8fB4bgjvuL
8qDtDHbVBRAm7O+KNhrOs45Rp3r5D7OhAVb0uPGWb5NarKh6cw2LDqXYdl1dJ5tl023LsjmSTr27
A6DV/uwpoxgi9uIv56d3jJ6GroRlK5bFJzWwXAzK3pzPcmcLygIke8SxePNuR8kHY05GHWk5vK60
U1h3mEdZUDHevGjkaDSOCSkq+hjUzSgj3GijNRGwy0fFS9NE8rV6ePsNRzACn0S464l/bkaJxtTE
QtSgawArig9qksh/0wmnfYzWPnueuYT+fDwrEU/dJOnASsyHOh9wF6j65nG1y7GyZhsy9mrV8vBU
xX0jfZ7iZVhfw2mpmtdyDkPznFi4dT9RiO6jN4foIIcgwWibkYJAnb5d1qlgyWd9rIOs7YBo4yhS
ftQ5rpIe3WHS7wgMDUc34P4VIethRCFgzJ7ZBhS6k+KVtegcMyKYwStLSS/O8BjWi2ZghuJaalEc
wcH7MYXulSBtg9wQKW1OgjzQKJpCkwuiRZ5i35HzxvyWr9oYfZH0VtL+rLM0OgAxxN95+21vxxS/
6ZfTF3XTOIP59kE/yOr7DHDMN+Oi/33JiEEfb6P9QRfXCVc9FXdhzbz5ira9drqExmNAx5bkzy0s
6ryJ6oMH8t4islXRcgcrA/PZTCgZlX6Uu2YIFi37Wujd4GKh9X5Y1echrY6C23urJ9xuqXHTfoyc
5+3qVZWyZkC6Q4DRXPeCoNhfMJuXi71iTP548XYjiduLHU0PAmUtnpjbkSQN5K/u5z6wq1ryU9RC
aUjSOjdZl/ZgqN134t7iRYYtrRPO7HoviqWpEhOf5yAsUf3KUmfw074+OmB3JkQUCAEcmpVgT28u
5K6ZRyXB2Azlk6RR3ahP/pmzsMDw3MB+/M2LBzpuQljgLFPo3OwJHcfsZrLVERKSWdGlXtOrigWS
o9Reg3Pl0dR29+VPRj3sOLIRcX9sdgVxk9F2hT4Fqj3xDAxQDUsPtwyzfcKNzKBsvHT4aFGqG782
pHzDQSCyX1oCUaHGyTsE2LXjji64d/CJ5cDM8+Q0ArV4nRIOl2k1jvQWdpkrCDEbk0Y9zjZ1102w
DblpjZup0GD5YjKKF11FdmKnZ6yZ9UDNW+uvXAuTt1Y/KZhxN/MmCelnUufbs2BHc0Mlt7WCwaY3
4kIFKDIuaLIr2PiO0nKkvLQ/D6CuyC+zd6iWUQO9HW6ehjGL+sqmuXmUvT5WTFdWD2/H/UcTpicU
4emR4+xt0xZJQ9/M0dI1yGNay/3W7tmdVt/ZJc6PCIcdHHJxvG7ufYRhqVtRjKOlQDTr3k6qVlJh
0LBoAVbkuh9XUJ7MxW7PqjHLuEo3qtcNCfVkQOCnrlGP3oLdvkF08Kd+NsVAbpmtvI0Zw+EoBmsN
EHlro7M9tQzRaV2fv6PM1RoYi+JIie0kfjPnx5fB7nQyNKQRuClgz6RR2u3MdSXGXzOsFFTK7bo+
p6MWK2enjmP1xEkdZ59n17A9I57z9VRLnf5GsR3BmIJJx+rDuxbOMJuEsTGJoipl1IN0xX3OyBz7
gxITS8VTp3zGi/WoyLL71NDO4OSQK/CHSujmpu2HwknW1TTokZLaJ1UKM/PZqIycMiVv5CkrE4z7
psaCGqH3Ks5nOpmydnq86rtDJH6EMBUX3VoWofHtqkuwJIolzwwABoR3uJLyl7U01IPawu4Q0QKA
fDT5ChirCi3zdpSiq1d7tBFHm2KlepkWK/NrcH9/MA5t6O8OJcqtUOe5ZJ3NAaJSQtKi2GFgOL2+
nHs8ZAovwnpw9fQBPVj3reuHpDAoNX8Ig4GQb2dmaY1VzGNvBbNTR64ZIbXcJEl9kPTtgichbkey
B7MUFGUnjV2rDsWmzLaCEZzuatmt+rcFkeW5nvAmd4pS/v54VvtFZFOQLcO7ZCH5cLezykdJW/vB
doJ4sTPaUJBD8Cjo5h9NZNfeeuPxOgG6i2q96OXfepG0qpFj89mFAb30JSrr0tL6Ut3WJ7nTDexC
sfiFKinZhXpSpNjMEb/X14P1vTNfik9UPIXsuyje3M43rQ2begqbpkLz/alShsFPiso+jdawfHy8
tD97x29ueI3oF8ya15myM5zo27FMLRfdFlN2bUOl6d0Y/+P6kvLhtWsmN0N7MhMuXB87RTxTWiKF
/iy3batf6nFZpCduxJxcwIg6OjEm4Q+aanG6fEHjpWzPUppMoauWvZm9a1etHX07cYx/264xKrcy
RmXBSDYvxtE1mxoR6jhztOFruyQ6oyCI3vrpkA+9v+RphUDTwmnS3Sxqaauky6sMf8t0PZye5Kyy
I7flQpHcSTG7ywJAHXrICunaJdP7+aoUvTl9DB0zDJ/TAbrce2WSmvZViZq29TunRk9jLhNdey5V
o0pxGdX7AgJdrhff6G9b1nOrt+HsLek6F78NFs25lzaSo+iUqn23+rJBXuTauTn/ib5LmXqyxoE4
JUWBQGCd0rh7sotott3JXrXmY9apIzbPrWlIT6gKh6PHOZuiM+sq66c1Q67n41BSuutcZVkm5ywn
Vtd+i4cM2W43JxvTkBBpml6/ttLU/DHwvcYv6djaxfdZHYbig5S04MBRHWXhb3ODQxqm8uEchy+2
lpTDh3BW5eWTo1XdAiclUaLndWqV2q2Rp6ovEJwM4l8iT/MjxFm7enq86fb3B9guWB68bQqTxDK3
ew7uaYdTYJFdCTe171PTrF9jDZMFrbaLsyTX5UEkuH/LyV4pcOG5SG0GDdDb8cpZWRFiGutrNeXG
O4UXe/RD5M2/AT7HLxOV2leoV+OPblbmg8R5H8FQfCIlwz6c14q2ituhQ03vllES97+Zqz5OR9Vv
rYw476kcJGx39K50DDDndPz98RLvH1Kgc6aL4hZbR9v21SERkbT4IKVXqUknbJGXSXdjuzHLgyRi
/ykpPKDmioI9hTwqwLfza6pMlwceteuU9ZzBsVLzf3P6hb9yOKAZtbli1KfHU9vfjgzJjJgeyCbk
9dshtVjF4K3RsquUrZV6VrFbz08lHcPje2QjVvtgs+5XkiwIxUihkybovJvHJ6nAcGwZ7YQCdetT
Pi7KOSze2hJPtAcNABKNiDj5F2dzJMp5ilaaIcMg0/T+UkOd/FQN6/gkI4l3yqBIDG+OFBiQDyYE
RUShYBNeqnqqp5jGhAFdderFSbG3wCzqjR6NYlp0W0Li4DH7qcx1+60KEKrSNJP06nDKrtoam54l
RdbBJxLn9/YNs8nbhVIpXWbCXet2lCyPCoyE9eZa0sE6PtVljggtIh4rJj+LZlWXBaGP/mVSaD67
rFSXDpjz+y3C+OQIggNBtWUrTD1aCQFTpdXXGJOLU4ctplurUXew7/ejoBxC9zHYJnuRVPN2loXR
FXU+5NMVYHH4WBf6eEpj9ahqfmcUMQnWE7oflCvx339B+vJIXUENzOmqq+XygtZ16BYAMwdf7N4o
iNuL9EoMsqW0hhkgvmnk8/UnvbMppOTHXNfrkT7I/qoAc+CuIGRkjyNXfjuZEsoYHUHjfE3b8l0c
SpaX9VGKdQ5NNY8vpZ/uj7d7UFC7ychJXWAHb9GcNdEbrdXS5YqL61rCxI/iT425YKht5ata+qM6
rfaHuota+UT8YTQf5szsFXeiVWX6Myok8LNmWsvITY1Bsk9GaE3vjSmSjH+cGDOYg810Z2VEjxEx
H23D/N7NrSZZeaQQ9SxXAiCBROby06z0w9W2iGYeL83+iUD/j/iSg8EJpRBx+xEiTR6Hlba6KxHt
2LodfcNPZTyN/1SUX3+TzKntzo9HvDc5Ih7SOySEeCQ2WZAWZu2UGel6HbNhfKFdsfAW8EXfXi3l
YB3vbGSHLFL05iOzA4PmdnJhm0mR3mfFVV5k5amP1tij4TU7WMJ9FEEEwR2K8j1IKKnX7ShWImur
RDPtdWjG4UlN9forHZPGSQIXdB3ULP18GJaDcsq9qUHBFpLpyBXtUlehCB/NTs+gNY34dVIWngpG
enRw7nwsmBggWgin8JhvI5WoHYdUSsvymtTACQ6FjAtcpNKbZC37oC9r/X1ACKBwaRqbLmE7vcyy
Pn3X0yh/yfFpfEf1vD1FFTQ3Uy+O1C12awBYKcSVBWeEZryfIou/3IZIKy/qYg3KdSxKQALD7lxZ
stTnx/t1P4qA0KGGwu4Bs9yeEKpyNJhFGPHGC5zdNcmUkw3v/mCrbpUqOXrCSwxCP2CSYKJudlFK
zltlaj8EuVospuvoRKY/kHgYuvfRajTyazmQ0j5Rkl5oyVstu77kkr3aL01URqoXDmnan3BiX2d3
NqcR+GRdiiNht912EKpKxN3sckBH2J+3W91UKBIObTsEqqQ2bppo8OwQ9XElNVMPtt5+2UWbARAb
3H+w4i1YAouABIw+7oBKSuuNVlxdtDRz/Ld+XHFkGUEMIsRsbieUIzaMb3kzBrPewTFx1PgCelq8
NZwTHcaClwPTGLhwa04s61mnwKWXg1UylZdqzApfHhbpYAvtrvKfo9ANAk6IO+WWy9zQ0wZPvmUU
khh3SI2/Bm19qhqMZ8wwOjJs3W8FQCw2AvUJUaTbwnTGlJJ85poC1u2EiatltIMYXROBdOfat8df
6e5YolYufKmwNdmcjSrsaOFE7jKQyhR18TbWvUri3XBMAN/HQ+23HdMSljqolkFj3SYU+OXlAyIM
SjD1kekpchT6ydocVYl3TwafCu4vDcQokHCJb17dNcunXl1ZPDzlKn8aygV8ZpA+9xqtO61W1WfF
TI6awO5ODeRWFpngPtudTTvugA6VYF2W7qyVYIJxNhxBdHdHIaSghwR+M+/87YlShj7q4kpXglgz
C2/oyuadNkRHxhb3R4FCgzi5aNrY4OFmPy9zA58TX6ve8MI0bZ4lqTvqsLo7Cn3e3EI0UOzYlZkR
I9G52Oy71kK/P+VebnrpiApydzPQvyVaX0iZt2TEYslKcyRxCnCRWj21SK6mHP6WV9pvaVW/jmX4
NqtOXho23/8fbwvjx3Jq4I/DF0rr/nsZYXUyOFHtG+VwxAbfVS3ESCRe1LxBknbWPB3yyYO+SEqg
TZhxjqr9lETlkxUjBKI165dmrb6HQ/gRv4c3Kkj8nCOrSScs+ABVTfFlfwkNurw1+jRhfyCEEF7U
YVzgGDvlUw7G9NZ4lkkKehXkGtILAPDbobKebbGubJJ4cFQPo2zbrRwNNHLqj/KYe/uRCxciOM8I
EcnmHpQBnDvKtSq2ng6uhE4hvZh0UV8eX4H3blsTKE7Q4ID/ttSkZNYHY2kbNWhDyz5hw/MjhB7h
21F2VGTfGqrxmWAEAWxT14VSQtHidu1o5ujqcKjWoNSyGP3SGe7RUqteXlnlZcLO4jqs8fw6jMp4
rpU+PIN31k9lH03AoNaRktJ+eSGJE0cix0E0RpPW7a8pSm0x9FVfg9mIFq/MHcS211J7c2BDIgoH
S3B2qN9uFaep/bQRMqNqULKsftSP3425OZIn2E+Fa5H9iOgOBYSdCiYl3wwUV1uCSKqlsxKN+KDZ
vX6wU3YRB9IlcDEod4uGcx7n2wULw3hQYie2gqQx3y+28TrSyunGyHdRfj7aLLspGVRbkKWmQxJO
EJSM28GcGTnRMe2MAEkt3Z8KHdubQjuS3Lw3Cm2VgmJIdYdvdDsKxN8xdebRCIzWaFxTHZ2zng1H
/dF3RwGVpW8VOgIMj9tRbLuFjEOfQECbe0LTsKThcB+Fnx8f5DujCG0K8UgiC0DB7HaUGtqFvtIk
GkRatfoYwSunsZdm//Eou+uCkhy9MMj0Cr72LoSeF6fvZim1Ucjq+s9NTtUo0bL+b3RRhoOjc28o
tJ1o0OTzCIrm7YTsBEHnlh8SFMNYutWqjhdLp8iYOGn71io0s4LQJBxQiYnIfm+HAhfNUZIqqDRK
Wezjv4r2iIw+eVesR7SwO58JwyPRFUp9nW23GSqpqr6QOoqakYzh6xAqw6ti98tbX30xIbqHAMlJ
dKjU3k6ojcH7Ei1hQo7+R4It9LM2OMgO2PNb0UMh3AAzCQs5Yk0EDm4HKnt0XJKoiK4aakMnu1b/
rhClO8ioaMTjr7mB9MgEQOLJ3cDz9h1YckkspZqDHUxtu1R+rdrRhwafutkbqJXp0JzVyrrymDa5
Hy/ZFH1Nlmq2P1p4RKovEaWE6VueyFl5WsoGcTWT8LH2KDKqQd1mY/hNmaZ6dWOtpwBaKdJouGo6
mtpzbUh262IUQKuK25vdjGEymsPlBePTrPMLZ1lyt7LlSPJVPHJmLzOJiM9hn3emq6jppJ8qeZ60
c+FMfXN2lG4qLhHuiPPLMNpmc3GssDgnyIlZi0v9ZFY/LUW1Tr9DdqPAajaz/RJlsd48IcLqxM+T
k1X/5pzBHwSwmnJep9SO3jtlrCdnITA/9O6sr3LiTzV8lk/zTNz+Mcz0OL4sk9KC0UjJ0r5XJ9vA
7gBUFptYpcxnV+tC53tVDGx4AlRHpuUfBwg3qcrisxlDAPXmWlczt0IsuHzPUz6350ZP109y3ll/
ZMqUV/zavI79eZX077YOeHCyl3JVP5ujZvRPCYa4qkfrl6S6qEM0iBtbYW2qJxMGQ/1PVwzZR5gi
ioIMCKHXuewNrHKLFgeta6qgc/aytPU0XeYOu6VzltIW/hSSHSIAgTDa+HFKlPEPCZQXrgxvoZF7
TiyF+g/gx0j2zHXOl38xarNUL8WKpPfKuag7LzfT0Pq0EmI552bU69Eri3EdL4ZSGulTb1oz7fhF
tUzSK08i/Yx6q0cfKpYo+cuxpjA7yaBm8bmxM+332Ch1zaO5L69PzpQV1kc5W3K6vccw/hRNkpN7
tdnVErJLctP4o5VOMhtjGFV/muMYL1F6t/V3WTZmyksxhUtCorg46YeeLuXlSW/LbHX5GBJl+M5q
bK+gwX/xKPan8b/rEvW250Rt8XcYdeUnM8J1zDWItTqvjqb007Bos/xbvg7a6yLPOc7H7DTFQY/M
lFNvKQ2p8rFTrdbnvpeL3jc7AJKPxqrnqd/HupRcFT2X0ktKbhldYImY8WmVKls9LXE/wMoQn+Fb
UyudegYgUA1PTtOpPs9VWssXOCKD6imZFTcuBW9nvlAfShc3TvL1OyJ+5igsPzhPrt6Eeu4n6Mx8
HxXcivwOTkTt0rQ/q76tNYrh11jCG6e272Tzh6I0hezFWqtm8DMc9UOjyYn5QZGrrspcOrK63zPO
reKZRhapsMdypT9XnS7//fhl3F/sXC8wxSgt0z23wyeHJkoAVxUq6VP5CbfX+IuE8uanNw7CKw6I
rgAwWZSdtpQY6stDMmZreR1lSslth9K6pUqT93iU3ctrgigJVXxaleGKbgELZZKnKZeq9hoBYZ17
p06ejERSv7Y9kr6Ph9qtmghWsLCAxCQ0MbbefDiPGLHade3VqHvzKR6nwtNGRfPfOArFOoqf9DSS
ugkO5e0rRdt/SDlg7K+ZM9qGX0yT/M6YnfmNtt90ENEJDUrNR4JWAWR6O47aafNS0+eFSCStjHUW
j4ULQTH9Qh1BP82wcc6ROZTRwfRE4nT7OlLvQnwHuqCw8tl2W+RJPIf9RGTeWGP4bFl/pcqEg1jU
0QCblVTk49501XaQ3tyjAz+QVmyK1wgVo8WzmW8kI5m01qYZlLUyX3RhmYbu0OfHH28/O6IyEtOf
IboBS/B2UVtt1Qqh2BVodiidTUnX3qXU4nyjtvVznqnv8gThFqebtDfHNsSDpIaoThIgEOfcDqwN
DS+L1jvB1LB+EYyrdx2GaAex5z6tgnJOpkO2Q161c/ojB2mayZScoB3C9KOTWelZ0WvpWx9TtkYj
YP3yeDl344kTJ+q9aB4QTW2rymVPCRgz+PbagAm80N3R0n1Lxk8bxhkTgH8ej7Y/3xD4wPO5RchN
yX5u17CRnFDOp3S4OtW0oM1nVq4cyc3p8Sj7eopAOtGbpfNWiJ9sGbo0VFpDxLV1XaSinFxFKjHQ
auqIRvMwVdTBzWzNjk9dVgzFP4qzCB3XTAqh1GVT1b0v86yaz3lD4/hrZuXG4OLoHh5V8fbXKj8S
GJ2XUVCttj2aSs1fHIfOdOX2lYla2tRPCYXdeJiPfGPvDEWCR3WJ6J+135Zdo4gdG8/ycC2MZfTR
pcu+oJqpvasraTioTd4dCoQZ1iIVQ1r9b7+wFDeLM8X6cG2TaLY8LjogHSOKBmJFuW3M88GnFnfK
zWUHiCKKc8IohuRDF7/nF7BvqfNeVhdruvZ8xeJK66aEPdaaGyhC2li7ed3A//ZcGq2lupU2ys0X
W8ezF3ZjnVrIfytJ9IQjOhWTSYmTIyxml6nw8yBt8w6wDYXd7O3Psyep7+Hlj1dLUhJPm1LiVspo
7xPVoeRkNLRnztJRheHOKQOQpAuIlnOANVX8qF/WJNZQ+VgovF55IIbYxfHG+BCyJgdrv//U4iyz
o0Qb4z4jX3J0N7Nina/qQEnY06RqvWLD6iT+sKx6dBAa3Bntf10vlqAb7+DCpUhWBexsvdIguTwl
yQCJNUyS9/QC/fV4T+2/meiUBGYV2TKiVJsXxqkwti2WcL5yW0kf0WqMjGcwc9UvC1srzsjBNIuX
Z1Mbe28emGI7KDJX108929vvllsRlBOYqlfgh9oHUpfcWJEmf5Cd6qo0Tf40iXj+8aD7BwCaGUEX
YLl4va3NlWytiHJXY7Rcy3xxPiXjGr0rJcNBri8Z33dFhqL84wHvfEjASRJ0rgh8XrfqqYo+dGSG
JQOy+K+RlaJpgib4lzDsk8vjofYHgQcbnJIPCdbvbOuUZhkq2moVy7WT7fidmmaoEBbJkVPCvRUk
IqBfGDXTPdRW6VqkkJ0tVz2Ml6+WkXR+pBj5RR7S0B9QyD4gtd1ZQOwj0RBTOQns1E0g0q9mh4xE
KV+V3DHxZK0HXmrM7NJ2PjLOubOADIXMjdBTF5TB2x2JFc9YJV0jX7VoCk9ImutPupa+GREFyOG0
AVVSM+Su3ExIK/I8LhG8vhpTrz9nk7O8guUc6TzcmQsaf+CtXMQwg7bV3ansOsrTrXLtLNgSWd7P
dJbOhf94y/10Qrt9kJgB6C4CsFz8FA9vl2yykkiyrVC+jtQMNT+sNchzFcALIoLVLP8lzTaU9h7W
8celjRvnDPW/iyJQo1pynpZWVjNPDZ3562LNy/qnOpW5dSplazA87EEn+9qqpZx7sgnF8CUL2/Zv
K0zM/qVqktH+Qi5ay2iLJVQqNSOO0/MSj9Ib7eFJz6heCJtm2HQs55Y50aPOlo9lo1z1IrEC4jl0
/bM6EaxERfn2eEHvnC7R7MgRJi8E1dtsjrktuERSWbnm1f8xdyXbkSpZ8lfqvD2vGR3oU1ULhyBm
xaAhU7nhKDOV4Ezu4Mxf34bqdVcGoVa0dr2oV6mjwQPHh3vt2jVT0betWWDFUvTWGUcAxZVcVFmi
kxtB+PVSwZ2IwjLQsMmDbl4ldWrIl/V9Ad8YJdWXusPAYxpNeWOpTJ/8cqUAzUYbNaZxatfVZ0+W
6lpbpBBpOLiEt98zS7YBFq5xLkbgWkNfkS8mfL3X2qCaN7jv1ycIMlMQSZFoQ4cC58jlGm1CA5Sh
GGsUIhpil1WD9tSkYPh3A0DMj1/fO1OJoVAHBkaB9qc5nREXTq1IjqFCI+v2BpbKhumNfYOndX1l
IyIAMoGOUhwg0AG7fCC7hmY1bOCNA4Dfyi+szgryvnD2vV5F9ykj2U8X3vHBZx8NitxQVQOHFZ2f
oP5eDgql5azihW4cUIVxPVKl7MlxY+vTAfXEhMJbgiQ8yuhzh7RBJObAYR11gKkj28GZF1vd6cie
lPYt7u/1sgDsAtIpDkkE1fj35QPlve0KBUXQg6vG36vRrddqI4agi+Wtet47pyTU6ECYRn0KcoU4
MC+HigkAZrM0rAPo6akCT2M0+CWLNIHw01oz4ffoM7MT6D6CqZK2IfE4Sr8kJT+obulUC531YvjC
WO9CqbQ1pwpXb6rJKrJbdiyHNBr8oVLKn/B8jtjJBk8kWumQ2MgXpFBZjBYlB4bPWpMzl4KzUoZo
f8rkcCvUmSbscodjg6MPDxpxWANIsC+fEvrsRdg53DhUkv3idWl4ttmsRYgGIJ3Jl6GN10NawdNM
uRHCXu86NPGgKIdKPpRskEBeDkwyOXZAvfWD4XKyG01FecmsSruxAd54eLPnQ6UdlwA0WTDOHK5r
ochSjU5lHdAS5XjA/627zCGNHyV1fdJsKQ8qVHyXg9Vwrx86cYTtAPM5qW/5xF2v3Mm2GHc6gkqU
I7XpfPgt40ES1zDIEDgHG7YTFGil4lV9yYHej+nis7t+6vybNiMuwElt63KomvAoD1FLO5iKwxYG
zC1QFUFp5ONR3nkgUIqRMwI6hGHHnHs7jKkQipNZCImAgecWi5atPsIRO8ba+Xio62vInqr4CFwn
RPSqHg1xt9RthLQOWmQr/hA19SPR0taLKgfIh+bE6AjstSHxeyMTN/q/rtcpxgZIjoMbqxVQ1OVk
dpkqmKpj7IQx1x+ZkSHZ0dmNO+jdyYSfARpvAYlDq/pyFLvN4FgjW+vARtEsI5j27mIkYgHM6G/l
Atc7Hg9kT0TwyaoBzLHLocpK6WGpqlqHAZRMaIfijji7LJdfYixbPzWM/GdWJc3XEBhnRKOIuLcU
TN972MmgF6sGZYer+8JkZtxi7VgHgU6H+16J2z20FqMvJLduYZXv7H9cuRDrwwIFE/vKq4RXJqQq
Qp0cIOjT2qtwbBWbpiVx0R1pJ4ntcTfunrhkVY7gtc/apepKVu5JpcFxqgQhq7iR8b03/wiYcYsh
g0ecOltQZjrYUACtyMGM5ABsMctRdh0ehCwXJicWlaH2XbpRoPHs00K/4MqjbxK0EQ0wFJj5l69+
hOVJNznUHBA6O17L1BCM9Khasqpubjzle+940l3BHYrpRxfA5VAShRPAw7F9aItep+A0kYNSE2iU
pKF5/vh0uKZp4bEgXIMFhQgEaM9srLqDJ3sZdTbWU90qPlrfutckK6HSmCv5eOo0OQzUHpvsMHQp
63102YZpUPO6OcskJ/3SSPX4FlIyDXp58UwpPQIvoAiAEOc8qraIalny2Dl0amXe8TZv9z3YZA8f
P/s7oyDHgYAj9FAni6jZGyUsEughadyD3TU9OCeF5N9aiww3DuB33ubUx4BGKGTZeFkz2hHhsd2M
Su7gRslT0I6G4dxZWhdoMTFvPNEUcMzmDcfgNGWIkSGkPLsn7cQc7aZVnUPm1O1ja8XhFvQ6lG/t
TKWqGTZPn55BCNmADoz2EVQ7zdnJWyi81IFpOQdihxkVdYbOXqe+ZYj+3gS+FTAmmU3cy7MJbFpp
RK6Tuoc0L5pF6DSNp3E7hyCvesve6p0l8daxBlLQJC0211y1rMiO7DJzD7IvB7+rhfCgeHdLZuC9
USa3BfD4MGvQwrrc33FV9X0D9Odg1fA+qSGu5yeAeVaffjmoNEHueuLIog4xOyt7LS5QrUmjI25F
a1nwrqGqEd5qbnnnWUCmwirAesP5MQ/NCPSEIbMBSSjRGZnXMDtdpzghb2FiV1EM9umbyC/KxgjO
5gapTtJpdg5L3aOZO83oDzi0xkctlQVwsbpXnHWDu7bwE2g26V4pdRXNu6QGszvrHVOeoGKu92eY
ZoJ8AWCgyjwE53DfnmQmlIRaOOaemQrRFVrCw9b1Yffk4t9pUyirLARYtXecjoPQodoF6irMsvLH
CkImxxpnC4PhLqlV6jYdZLigrjBk3zkcO6s9tyGpQLUoys5FkzbDQ1dAIz+lOklM08MjGHIrqhCc
ICNSGBQW4Ofp0lS3kh9dCn/RM0usmq8qnevWwoSyUbftoWllU1UDUvzcVSoboVmlDWSrmEyzD8zN
eLlmMFII0YbSQVmq0AcXRdNRjgOFG0YrqAKJ0rTyI/AFze9aDS+e108uPBvU4jeAHYfetb5WixAA
aiGDc2gQAPjEyCO/ziEj//EoV2fdNAoae9AhNwUo81BMKoqmoyXKOTi8SY4EdkU0byNzmxl9vwi7
TH79eLyrhT5p7luofQNYQb/P/Bh3zdLl+K52SBrGg1KHZG1cmdann2rqN0SQCdwB0DaZHQ0WmjZU
CE/ohyqyK5/biQjQkaZsLdEra0svb3UdX88icsipuxnsaA2X7rTvfs+sElVpSCWNA/yXzCP879yY
xuBqP0WhoURUbWDo/PE8Tk9wcUcBDgNpeZItmIi4c3BqkG4tUqNFCFflue1btihfzW6IxZIUOH6X
paX0VgDThZ7cgFre5P5mQ6MtB4xW8JonaH12XYFNOHnSue4hl30z3InezX6kdpF+rewujQI71Ztv
sBtCJS9L+6iHwqMLdZXGDZtXUedSWbsZrKOoQTLF9bEmHfAGDVSfH2PiSH2JhLEafcZMG02UZV+L
Z8POIwjJNclgeSKtGrbgQHsqv2EWr+/dkJBfod7aX9BcarSUDVAopCqYiC+tROk2+Hjir2JnVCoJ
NGXQsD9lY3Mh5CirUb0doQZQiaQ7V2nU3CVuZ+HUIYrynYzqY+G0/gBZ/R8Vb+Xzx6NfXeITdIdo
DkgPKN6I6S4XWhWDygVNBfegJClbdnWlVagY61HqDXWa3gBAr24LBzEQELtJGH7qgZ696LAz6kJW
0j24EUiMHdIlir7Vb6TPTVoo5bIo9FPk4Pj/+BmvjgjkhOi0BisHvBW0gE2b7bfN1BoVWlAATB10
Pa+DWqLLLI/QLvLZUQCEgPkAJBRpPbmaycrOVStlybFjvPnaKTyj0DHWnz4e5fp9YRR0S2ggWuBJ
5sCuVY4w9EqL5ChbJV3auabuin5MA4BbtzKrqzMIKTsGAkgAsABA2vwMcjuZQ2ANkEvmwkeC9M99
GtleiGb8umnjG+fP9YOhv3WCtXBD6ZBbmI0WxUXPIyGiY9W1wgN2gBpzJow7LW8+bUYI4APMbEDj
eCjgSfrlesj7Hvp4cK84Jj1Heaes8qDNoAfz8Zu6XnV4CsgnApYADol88XIUBTAd14sSd2AVZh4i
jnjNk8hdfjzKO9M25Uq4nFDBBlA9nS6/re0ytrmddnGKaUuNyBfcFd+cEY28NJFFrPofj3Z1SaBc
gjsWT2RDHRi1jMvRrJB1JO9wr6tWNFIrh6aaWyo/KtFulaTlS3BJbykuvvOAuAPBN4fizHT3zoZs
cCKRMa3TIwjuYh1aNYpeQ61k2F112N44Dd95Z+5UN8FFP/UgvjHgf5vN2O4jU40E5KK4jPYuZKkf
EjPni49n8b1RUHbVcb9Pgk/zWWz1AWBU5uRHiMRCVEvW7qJ1h1vv6r1RpsIrFCuxrYBGX76rOEq0
ApIF+VFvnDBAZwp5iWIr+fbZZ4GMlAmC1CRBDhB4NgqRsMMwujA/krBPYSUC97S0hjTlx6NcXxwY
xcJLQZsYhCznO3a01VHnsiiOPDPGZY5+roU7pGMALal6bSp6T0soh2/rMie3CDDXS96YlAhwICEX
mVo5Lqcx7DQB5nScH7lmt91Zr3KS3KErRu+PFZLI4mHQRfOdiNBKPi3x/ubFYEA/BfVCYFvTR/tt
NUqRSS3pJD9mMekcjwsXFnSw1/38FkPdHOUgBEV4g9AmuhwnY0Noj07Ej2ELpRb0CeSelUP2zM2I
/elDcRJbwP2FmwuKrfMo00hyDu55zY+FGJsAuAg58qTmNyLKa4R00nRAcxREbhC9gGFz+URMJkaj
KBk/tknarUhqpkFsK+ESWRhb6J0gfp6DCwxk3PF6WE4tWqcz7wqceTeO5+s7FP362OqoaE+1i/nq
wd7OgFDa/ChgsrPsyoLQvIuLhaFUoa+lqKB9vFGuNz3GQ7c+AEOA7lf8d14OVmlFiTiGnCVo0ioH
uAkXt0LW954K6Swu7EkM5KoEW+iZieOrEUf09UTeaLiJV7ghukn1UCzyUZWrj5/qnT2IBkGQuZGg
gN44z4aQtIzVUNniiK1ieLiejAVDYTtwM/AbnRGgAsjB0cvHg74zlYgPJrRz6ngCfne5hnBuh9BX
nHSJQt31QuhgWp6OCNa58cremUyAWgCv0b8Fc6Y500IDV7u3BrU88rpQfzFS8HOekuJJwttvoQv2
aVYqmsTQqIW7FFwmaOLN4hJHrzqc2I44gp1rbCY17UDvTeIlhvn14xmczo2LvA4j4VwBEonjCxHr
LNyvqhKUzwhPBgDGWMgoK1sPYmHosSr1FBImLMvVRzKgZ9tt43pdJYLf+ATvLBzgyGhVAwsNJ+gc
0ZONXrbjmMgjzjhuLHBeV/rC0Lom37hcE+UaqgbKueCqxW9kA2+dy5cPD9YMaqO4PKYQcC6eHscs
AR2osY5ZCQsNGxeUJaCfCt0DEW0g/VmytSvAidrF0Davfgm7H+2l2uWJvC/sEc1zNOVkJL80Inm5
VXrDHZZ1r5dy6kxSi/XHr2q+CNGPgaWAdzRRK6YU7XKxNx2Y1u2oZcfWLqTfjukmUsJjYUZfUDb+
bKY0DQbuDVCiKRu8kljVNd5o9pgUx5hLDWavWQv7VfWz6QtGgWozDqmJxYRcafZIMhN6nRd1dYRx
IfEsS3GXWGqPliu4B5JEfePOmS/2aTiQ9ZDCI7NAeW6a4d8ua2GCtOk4gzwyodjL2sQdk7mttkBf
WOt1Tp8t5dA5i6oikacPZXzjFJmfVhgeXXkIkhAe4R6f691ktZA1Aq/6aCiwnTEyLQoUgga7j5fJ
9SjYx28iDzgVcSTPzg4iofxrjFFzhECNsy/R8pav+rzsbkXIbxWR33ePji53DWAI5BAAlZN5nEBk
phRu03RHAEMw0NGNpHeW0h3VDaRmxyLInDF5Ni2l1E5xBa2J0UfnEpRjQQqoIZPkqI0sgWDo6O7N
RMQektZQxyW685Lec9oO6jJDC6EZNIq6SUKblDjjMgpz8j211fyBhcAmaF7FCUyWncj9OkAGFl0N
qvJoEEmSTwZFeFjABsh7wdWaLAdnhRQjRcNiXxb9kbvKN70142XME3Jjh191Z0yjODgFoR6AobDN
LxeoUUa6kzMxAJNtNW1R9VZt0hJ8t8EflQKCT27fAw9T+tqFUG/UR8UxM7D7l4kVOTKAxXUCLZYK
MCLtIWuj+KgxGd0nU6PJdgErGdsWNV2gKLNsT5ROB7hvFMfWdRBs55p9p+QNavZv6/g/fvT/Gb1y
ZAHg2Rfyn3/H1z+4GND0ENezL/95EK/FfV29vtb7F/H36Vf/50cvf/GfewZkTfJf9fynLn4Jf/+v
8f2X+uXii0VRs3o4Na/VcH6VTVa/DYBPOv3k//Wbf3t9+ysPg3j9xx8/eIOjC38tQu/vH399a/3z
H38AQP1tS09//69v3r3k+L3jS/bSXP3864us8auG+Se46CjkvOFLCHz++Fv3+q/vaH+idPCWSVpA
GqbWvYKj0fAffzh/TiwkwByglRmAi5AeSd5M39H/BBgM6AMKbiYCN/zAH//92Bcv6N8v7G8FhJg5
K2qJv3sRSyCvBO0HUBQi8AmmvgLEWx1C+Jzbww60jtqHDYOksemgdqIxKD+LoabCgIM1A9fst/n5
64P8PvC04v59Ek0DWxgaYSBoc5MZxuzIU0U0uGisrnZOPKa0JQlBy4VerLRe+ZwqwV9DIf5BJQMy
xbiDLndom5Uwh+qKasdDNCmndUuC3iLsxgOZ03EyeyIoBYOGOknrIuqcDvnfbioWyaiBWUOzc9CA
T9XKiQOpWtkjbEHbTc3ULrDSTNMXddUD6dMTSCoW6OFuqVo6VkX7oUZHutAKwx/1sloqox7WHtG4
4FQfbf1QGg1amTtTLZ85S/dYcE1Di3oYHrV2kF/Stux+tixWnm3FyKg1lq5FWZ+0d22lcABKfTyc
k1zXH82mK5/rSLO3Udx/t2SinuCk1vl62zcg+YRqWdDQyPtv7qgpnwON317GFDUgMkdmDI3sWfKt
azLX0YNb79LObgK347kfNv0tJ6TLuOtfo2D7YH3hf2AIzN4FSVQwZjpH7qwxfmpL32juYAwjlgYJ
b1GC3ygjs/cOfB864xM5EZ2i00r/7b3LJuqZJUK5Q0t7UA6qp0e5X4ZGkKCvpvkRJYHQLTjWoVMd
skODVQVNWyNqUalTQ4uoApD0kqrJmpX8NVLMRdw5gGIOhuxpp99Z0oWa0ODFneFb+ZMDv56mzGk3
Ivoxdlp1bNlGrT0hz6Ga0Fj9ZrIvSbuR3MsKT4HgQWyriyjVF/AB8pykCZQ2ocm41GIBdcUvMjwk
fDjB8BdWkbsEMU6fnAbyGtZPw5hsO3bGqRRk2iaEFauAsJc9eB0JDCda6G2Hf77YRnaANMaqaM5V
UvkfnxLvbSrcV5BvAmyIRH/u6APTF9i9SU3ueMy0Jb4MiFOoQZIWryzlAzhCGtuRaHzJS64s7dFF
mbJu4wctTe9YIdTACmPFz+OQbHmVdzQPVQr92a+otQat+Yobu/Iy4CV+3hbVKZEqO6aMp56rmPe1
rY0QBzAMT5M985xO+5kJq16nttVuXd7ae2LKcqqwaH6FHqB7IyVinfasw5sqhqVeiPhGtPGWMFwt
NqBJkwQZcH1nBpuBUqyKpCH1zpKO4aNXggU4kIbNKEbLMwuj/eV2Pc5wO2spZA2Nr1BL0NcFxBFo
1LnEa0NSUqYlmm+Bc+UpiBOpprauB0WIxgtx2Kz6UOIvN2m+ME0Uzj9+oW9B1/wB0PAM7z4oLeIa
m4VLShNbMSa23uWQiveSOio9GblkWYvBXEinK5aZM6RbRPY9FVrzBb2qww3w6J2rB/SQSdUdaDQg
1ln+3BVmq6Z62uwUBzyo0FWSLSTeraVjhbdkzt4dCnfr1D+DIHR+JxRmXJZybJqdW1ZQBjEHbZHr
qfoco9Bza2bfGwtNW8jM0Ds68WwvzyFVqx1pgfq6y4Ra3+VO7vjABY1T19bdFpNh0DQeHc/uqnQX
a6pYlDoUkSGMMUDHrgTHs+Ek0OtEosE/12+UKN8Spcv3jr4XXI1gAOO/V00okQ3dFwmdmV1UhfpC
AnmlFlFj8FmkcKDyAdsxO3Kg8VEbX8OSGT66S8OVVXRdUGgjWZKsG1fAHuHSN7YqfBCHWzKt16EQ
AL63nAEZ56Tndjl/ZhjFYKsZYsf7GlhRUfFFnPbZhoxVsbSHOF0nUPLYaSi2fir9w20FCAUqauAu
IW5AF+sspS4jVWvsuCi2aFhxFvaQCj9CceFT6dA0CqI8RJWTVQMoHXPjJdG6oi37xNzmatUHas4w
93ahBB9v8KubF6gARJmQMiO8w5E921wkUsmYDe24zQdtaYiqWjWjCjRCs0vovfylWPiphON/TSMu
Uo8P05L/lwkHwtT/+O/I/irh2L9UMn7Jsr+tZfZS/JSXuQd+9a/cw9b+RC8P6NNI9qHVN2UYf+Ue
RP1zYshPCwLdBgAW/if30Mw/CcrtiMqnDkPoqWMn/JV8mH9OKSQwY2iEA/aDgNlnko/LtYIthmYS
DbVVwM8TV2MujNxpeZZ3KsvPVa9WnlZqdFSd+7YjBo370rlx7F/u73+Nhnr75PhlTb26s5uHJFHX
Z4rIz/DIToP8pI/RoTMStNHXe27EjAL7Z6vfXso7Wc47Y+LkRx8Cphhpzry5NU/CWG/yPj23g33o
mYvbte6XQrKF2nJ7yfR0y9xbDajvTOtbDR4ZJWDoq2ltSes2XMuysz5a46qtnXXdu19qxYGYCLkl
TI+rBefiv092zCv0QoHlA9Sf5hXX3OW5iVi/cJJMJWcQPNsACjQG8530p9pTrY8gw/+TgaleFF+b
6F5LQCe7c+qDUayslFahp0a+Xnuj9uKOdOovjn860U+HP/YlXIiOaruu21+GuXaSBeyZ6jjIkgdT
Hki8zdChYy1Y69mxV+VLRz6PdUSLCFFt5ekPTbWWsW/ukhOPF4Pxc+APZnsfF9B4Poz2M8zlRrF0
nGVonQ0bkmsn1Tw7VkKlFgFF10GiOdWqsoRgXmOv2LLXV0oEP0cwDI2zE66Npb0xUKWPcwppNvdp
fCGxn1u1h/uCPZtf0u+68FLlOFo/MiXfMyI8tMmW/Nih+czMXx31eXDuLeelRHVzaJHHiZNefgcP
3Zc8gavHaxt+Q48fLVwaNYE01i0voFKeQW32aziewsKHEJvagcvZtHhi4EvDVzvJqGZ8Udi26jeE
jLgpBXW1rSqg1kPlsWBoxUUPmsejyIvcAGsBYrlVujVD3+6eG8Uj5hJab4yvQen6eCPM4r5/rRLc
bJNl7BuTcQbGlUlURTki0HPH8tIjJDRhSjSEPtpBYyyE0AwcyYxd0ZXgISjlA6/NW32+V/sCm2Eq
qoO4C0LYFco62DWoVwMxz7XzUg917NWdHD0iOpcCHdFvxGPvjQZexWTSAY4UioaX28JSoIDPQRg5
Z437GMYipjZpwK9uk11fxfWN0a4OGjBI3hS4EVxBKmnCmH5PQsPObpXG6LOHHnEvBezpm7X9aItw
XXf5lrjscaiKWwDrG9v5YutjVDAgUIxBTQDU11nqO4QRrM9SO32oBuu5tldxjqZtt0aOxZy0XGgI
mGgVkx7aNN0KTF6sZRE/sLw9ka5wqGwcY53XKV+glINaRXL+eNG9lYEvPh8wNLj6wjcKsvsT9HM5
K0y30IOgR+59IfZ2s8Tbtg2vdlaW7rvI6hg11dWQrrSgX6vdQoRQraOxWCivKRahCzoobUGlu69X
ieIlQb6vttqmXFsbG5A3bZBqlp67Jw2e0cMPVhXF72mdX6Kx24MYEGAYyBoHKk2ACKtU+ans5Iav
LEHJnfwe3ccbfVt9yzZREC+hR7DQwV9WqG5TLfHDs/X88Wy8HcTXswHOLkIzEP7nF2AkUM8bytS9
dx67wTN+IPVKoCKDLVAB9PPCX/aWP2Y11Y/ZFhMB74BQ9QWUEF0KA8nqCRY9SumV92LfbZNX/h3P
YQsKOOHjz/lmYfPR55xBRPC76wBvxO59shY7c6DgaMTrKuBbvlJWBY7RXxrm9mt6Nwbhqf2qHYrd
sGkWNg1ha6UvUTAP9/HaXaEOoZ+NtTGZAAeMr9xmwTNfKf0s9iHlOKa7xPSc/rGO/cKgXUn7mlrS
ww3WOjQFDkPtlb0N191RO/VntNPWNhWAXkq/B7IW+2WzzAg1xoPZb0crkOHe5ccBsmT8ua7PRekZ
FTW/Znch5YG5gtvhSez5AYII/L7aJ8tbkfdbaD2fNyDFaGwC0Dm1y12u9hStFzncyZx79qRutIO2
Hg/JTt7ldy61VsoX80nS/NSUWK00TWnUUwv6mNKDLrCiIRP3um95vwBq5HBP9uuqO1YVjDnQEQIt
Pg+/l1XLBukJC5ArxyWs0Hyn81jjDwlSZy8UtCnQNbvQYk/ukq2V+sU33DsQ3lbiTSmw6YLsW3mv
bJq18yX5Rr5o+/YOPnxHXDwGLDhOqCHlcC7E4XHfqNQy7912HVs+9kPJV4bpKxxGj7CN9t12Af8r
taZ5TJMbPZzGlCZfzyKiFmjWGJP00+UsDglinBwxz324D/fsqdkY6/gx9ISf7crYU/uFolLOg1h6
aFEDzyzfk3UTZNtiy5al7574ul/ogRmoBdW/AD/P9rdsDVFVmn1GoBdI55AwgoLmQtJndu4Kk8My
ICyHU+YsWb7k2iZxKeySCfZjlOk4/7epCKl0F3m0jqKNYOvMPpH2lBRr1d2gr0KKZ9N9dOqNhA5b
tLcGTzX8IVwlzCt/CCeIWgr6UP1rOMShj45241TUtFKprlHzZ1pS9wUtML90smj4YzR8daqD1i/w
fYCM2UCTGJrxntMsLNvrOmjOBhX3mX4/cl+W/tBteHKHikKV+SFbZnEA0araLhDbxB78kKlrQB5j
06qP4OHCCvNuTPeiXMbJdMgi+mOJTcfirjaZ19iurxePxIC3io+N2YK67gRlvQTomZwhEdp8Rync
IPdps030gKenVlmS4fuAWJEU6CUB350UtLSNRQptqQqa35mJR8SHMTlYBQBtusQLc6rgjDQsD0u0
iFOQ1iG9AxtCyycyonD3pZW9y/uzHR/bZi8dFrTOE7MfoPtC8wSzdUvEch5coAGJAMPCVgfVFinU
bKuHuS6h1B+rZ/iHQsG3T9YhGYxFGeoSfTb2jZvjajQAdig5gbUDKUZUsWbBhZonJkHJoToDoPkp
K4RuRpomqFvY6J4QN6Gi+Q5E/QQgCCgMU3o40RIvdyBKJUSCfBLdJyQvaaOV6DIoih8oJ0xx/gYW
sarH7HXRtsYugtQsSB2+OUYVTGLtTcWNWz4g8xLvxB9CLoVEFaEV6udzIp/SJSZToTh3hsHyl6qL
rQCBIzBWsouMBoTZKFzWBi5VJYfEoQIJeftkEZ4jG1FP9gDJgI8vyHmsh4+DsAZamIi6QBdzZ5El
zqY+gmjkeIZL1dKENDl822roE0OBGQUbf8x5SCfO1417+RJfhLaKNUmwI3wA7QY0/DkltWdGbaP5
SD03TMiFmkrVa7VIQjoZK++zTzjV7RGloPsYEz9HaJUoM+MIes3nGiYllIeLukdhErWcGJnlN8NI
iJ9qZvDxoAjO58cq2gvg0jT56+HcR6H8cuH1lS6MSgj9nKZQJfHyZB2bP93M8FJ+N2ZwTVk17p0d
vUBFmRqtizIKDgX1zlH3lptSwZ+t8sGsz6F4KtRj32+L/n4QT4P8XtZYJf19nO26+jsjW7PeIVpO
iy0kvJxhVZT7YVyBGqGZKNPESOIkZWbufUXDUJ23XrK2y1Wqcxx+yPCcwwgiwbiqEtqLk82w649F
s7fIKlef1RIHuKnclePKHPap8osj5xghVyx1RqEwauPqNb+S6Ny4Z5s/lTYyoZWND+IclCjQjR8Z
f7KGBe/vZOR3ZIU7rrVPmbp2rW2V+1rxy7UTxAM74sLDDw+d+wq0wVhLW/ikDXRUFq7yxUke9fFO
j8/IsG3ih3gmhllUNrr5GjZLq33ROIwyTqx8yJDeQu8p0ZZxJ/x2WCeYKwUXbeXbyo6hQiZy0Huc
0DesPdwYmh8xV+Cb/KJpmFPrGywUoAtNBVlmmhdLSHifigHJzqqaehPXAlw/c438mdgPbfMQ40dZ
SrzKuJeD1ztPjRtoxkI3VsAoWIjEeTqrpVgYqH3d0r65urURlk0sXehpAX3FfrpcXiUruggeLuY5
ZlGGhB2mQkI4NS1g6UkHS6k8polbzOCraBqkDzjugCuAgxTDzmOFeIymdm/VOI/kZ9GCfTPCCmSh
lhF1+DYtf0nlDhwxEwWuJjoZ9SaCbmqx1MK9WT7VeYADRfbPihNk9j7v99AWZTr0062Tg1TAOg3a
tzDyTJMK4AkIGqtNl6HcSCuyGdBMYyaoQWBmh03Jg9b1241u7wqaG4+I6sZjGHrEPblts1BjOhU4
o6A1Ah3NnIonnQ0cH6hQN4W66eVrVASmtaizBf8ZkqWKuVM37qlN93ejQavuECdf+WBRK6toyaCT
0EAo5iRsTu3qyTY2Ueux6pAZgd3Tgt1Q2IKEwNXRASY7WojeykpA/GY5iyOhxzoUhn5mxgZVXkQL
7S5bQ6hykXndrxa6+/uxpdVX04ZOjxcOEMugkwlTG57UcdPzkkIr3fB6ey/iXWZ+n76I4BDG8icU
pfLWzwo6Cl83IL7mQc5duR/u+LhJ7H1c7A8cWFvqqU2BqNlcm7ibjeG1b6ELZ3xtHEwBx/+hrrHO
NRGg9c7NvrnsZUj2LjAfkHDhXMvuY1C4+5XyXRw1uYd2ihZto9YvyFM4PLZN6zkRxM2Hl8g8GaJF
orSHH71CDsKgBuIAVcu9vMOBUB2G4cVBxYurSJjOCkMfdrNrfV56YX1WFWB23INQa+HooEn5kUXB
MqvIMjZoHj1Iiy/C5ruGGmqipNSqHmBbNU3ZgHywSVcqroFqryO5TpDDMwrWX5n2lNj+8KTtGn1f
Gku9o0S9M9m5eumgXXjs0Mg8NvS/2Duv5bixrEu/y9yjAt7cwqSlSWaSSVI3iKIkwnuPp58Pqu4Z
MamfGTXX06GoqpDYgjtmn7WXMYXbVFftoLrX/Ds/HtwIJ/z6h8LaFt7K3biJWuz2B+0mrw+NdpYC
f5MEHMfL+6r1/tZI9dG6t2LUbvCH2+JKaptjZZcjftRuZvwU9dCustJu5hA7jnVe48larYz2O/JK
I/NZ11ckBC9HIR+LpJlkgJo1M5lsQX3Myp0/bUeCHztwva47BAouOfpbmf7QlEfZJs9eGNdaQv+b
mnkTLwlQ7AWU+avCtJ/4mOv821l+E8pViIzDX4miGx+Fp050pR/wD0wOL9UKUplVOFYCRe02Cdfs
B/1DezfOHIFXWGFAT3XidI2HU7zyjXUhRnaReVWym1K3fGqTPbDqCnnQ7I0w1UpbCbaii5ZsPWCI
S8SQFzS3UeeFxkrfWG7jsT6ErwlOgN+CvbUq7pK/hUMV2plk98fR67bDBrJJc9+BpepbA9zlGH4L
cnsUbHFTnaKYu5tU9jIn2pb7+Fm1Rd+ZHmrVVZ+v5bZfNCeX0ga/0EVQsGgaOEFf4EQFtXyWEBhx
jGvI4X1UivYIqZoDYmjriooFrGR5sZjLTFBwrSDtXNTRe/IVVJvAoDv8d54awbhpxOQK/fVTLQx+
CM/5F9kbCtOl9RVt4ywSIMgc4zDtnECTCzfJ+2vOop8qSh6diDHYOLoKZfKSwqK0kV+Z8SQeY3yb
7VLrzmIoHoiq55A//92K82GIrStrJk5Fl2smWCWg5RKLyZunh/BxP4QlJMhxPEnHDH7p7IiGm4kb
gKhoZiVYVbkL/j0qqEk2uXwXC+uQcTqfU9ZYUPhya/6UIveN5adsF8iiS/eGdAxivLmgQFWVM/Z3
kcaasZ/Cn51+mIefUvZiNHsxfeu7AwLCIj7n/ftsrmiN97EDEwS3rUqw6TQksYtDJTWnBApvG9WK
MRCHq3xy6glCp1dQScW7qN7mhjvCnOqcNHKYMQNy6cmm8xCmOxNYeQUpYyPvATQ2FCIPjcdh0gEv
dIGu1tJqciqvXzVecGc++N+Kd/8peS9fCk9ziz19FH6OrtGq8nSvf02eszfptdpLW/nb9CDwb+0w
EBgEjUikjULAs8uvPNjM0iqZj72wmfKtYtyMw0O+NpVNmb31yfcpw0VwL/bQgG7F+L4dtkKT21hF
Qz3b9Noprm7E4iVz8+qGCT7Lq6jaScneAsQJtmm0yZWVlazhZrBhkyENB5t/9kfxsXolxiJ7nYC5
C3zhbJp5gsoSaBO/YrxGb1/X6hx0Pw8e2C807BcE5PNpZGphM5ppNx9DyVWqzahv4vhGVVfSuPIt
j6KS31d1V462tOBssXQY2Oo3q3Jr1evLx9x464o7sHhzvm0prEnmkNZ9ZJehF84rLbIDjm+xHZRO
c0xfhZcyc4q7xqG4BiFIbf3U+t4guXHmyff+aXrRIRZOq6KwtQf1pT9L7+ExP2eMhofgptxwQ7vq
Nlwl/AXWt3RwR9TgN/59tzI87nGbn8u/tXO/JmwstwXNSU4s9++QAmFbgSoTKR1JblfaETe4Ce+N
TVra4t8oCoyNvi3Jz5MeMWpalbvwWw7xS7VTr9m27yCBbJyS3bxqtwm3dqvcap7lCF62Tta626yC
G91mM3HEFcK/xBb+jgFomFCxo3wDaxFP/o3/KA7gHaA+4g95G6xjMJ4YIpld3Ra74U7Z9Bv9R8Nq
7RUr+U1+jvdYgGgPSDLUxwq+1QtzKi+9eHaTxBumnQaGKnlzvhHpWfU/SuNh6reTcgrLea2NN1a4
ihuHP8MeZNkUcts4iq/5c3Krv3YDUbB2cJs9VZXNL6P0+IXgSxc2erEiBUVq7UZ3wsTBLG/gcsPG
WkKB9mZ/WwwiaN1LM+1QCxis72/9xlibmdPOoPbeEK7hnPQP8OCkp+GH9rO/lVu6GHbN32TaGT3K
xANBEvpNrTtp4PjE+CXrRlvL7V2SwsZcGarLD8Mdy1U7/BkivSd1LXbG2DUnV+xWvrbzLbeO9yQb
adLKV7aStDKLXTg8JECswUbv3tWIeuqk0CLuN1G1btRbMsGU5n7gaBJ7bevym51hk5hcFG47sNTZ
8L4S0v2wmrMJB5gs2nd0Iq+c/T9DIIQaLp0eVGkq/Z5LxY+q1RnCrWw+Zp1BgMDADPejMbWTnn4H
Srxdmxyl+kaXu0NeeLAUZVfgfw7afSBeJbmC0n5CpLgdtg3S4FC7kKV7sWHXSj1i8BNKR+nFyq3J
EzWsi8qCtsZoXtmnaPV9WmogzlAZWEuKGtDABdgmpr5CZlE5H0c321S77m68Gc4QKleWNxyYGlFF
zJSThbtufCwTBymUBET8JB/Uxym2zQMoedwfsBiLQcwFziOchFdYdTa5I0drM7TN7/MTdFBH+zsj
IUaz9dZJDTslCsxcNYztg2x4WXufNs7Qe0a2bFBd7I2FW3Msa23xEL8vE/1+eu36jRI/Burd1HsK
y/NhOpR7+bXeBNvspvXmXbCO1tYxWQteu58OqpuswVaf+bl7lvdz/vdwU97Jq4F1SbmDGljFdwZD
0neb2NNmIi52U7Ruk9u5PYzJbaZyH656GGMHxFetluXQV2h/eYLxILHlSI5q8G2c4SA8LWvjrXjg
9oNvhH8FT+KB/pr4orwLrJHpHpzYCGz/dZ5d+jAciFhj9INy1F3dLRzJ1lbzDfXtSrXZb115Nb8j
SxEtW3jK3xBKEnfF/SZPA/POtKufvOhlqdnMO/0lPDaFHT0WjxyFhF35kFZM0D5fdk3rh3UYBEeV
oKDZ/H7z1rNo0UpKOGDY3Xvh5bfVffQCbLIz77qdtdGP8c+A/XnY1Tfpo/Z92sm3yRsSYpZd4wAo
zL+FcRc/KQptZVftOELbrbTXlGWqQiBL+4fG35vN3WC5wiopdmm/mUa8cB+69hCpt4G6iuAI666g
uKW0ikwWHZYHNxXWVrO2FFfoNnO0Jj8MFQ4ohlo6+jcAa71h4XazxtFiRoudPFu5vTALBFv3pvZQ
dreyvJm6lTwdZfU2aZxQdxqeO78Rutu0xXMP3Y52a0VnlHR+YxtXKIB/mLN0KiAhLT4UiCQvGitm
R7aEP7bzcZ6z8l5QonzfZ9Jo+/2oelWrTf96jYCMjUcXTMglH+myOR0X+hQPg5AcCbrRnTYyWTHr
aleIyY/JFK4xPX9lG//eN1rAHWoOGHboxVgnLlYJKy4VstLM5Bg3fumSWP+myXl3UMjJQjH1HQ6c
H02cksK2QGQP4yIcczjaOVsqTsBOm6G2Z7fSrUlYIwoiEtSCeW0FzfevS6fLz8CbBw1a0HXMnlEL
XoCc1YiKoI2z6FjOVkFrp2OY6nrrcthx5kHutl9f7peQ4/f3slwPwSo9yYUGgenJxyo/Ka1sLps0
OprRPOzTaroZY99cJU3YYB40f690TlRTrETeZM40WkLTWAEN506hpvW+rzkz8jy1LcSqv8F/rQPW
K40bQkev7HG/qMcf7hSjDwy84LwhyuFscvFmmkyocApT5pP8reN6kg2HOn0U7tW1dvLX5i7zigf6
peEp2BU/lWeWepqi0bc0cYQMvNau4WLHB7VYYbsDXJNCgOjuMgCXaCVEqyRxKUk035WBfqSI/f/U
qXdqv7GOWbwPpH3uOxrZtiWSVieubTJ+FIyh8N6cPc3ssanaEmLU1RQRK1qf1kB97VbZbS4D3j4I
/nGg3I+9qPLABChEpj3/qQh29FZ40wOSgcpA0LOsEiAZvQJE4kSUS9Ry7EfPLasfHCvDQd4exm5N
EYiH03DlFf8ivVy+YrQftHV+GYupF2tAoksG8GsqnuayvkG2lLiKMWpOGrJRlsIo28zav/uc/bNM
qK4y8V6V/PeYXMgtTZHD10PzErPTiSYhcmtJEMUuBIXBx5HJUTjUmbL5SZYjiS5Oeq+qQ7/2o++E
KlG1Pk19sYmH0brChbrEgX9dF7UVixNxThjzfLxurpAEqDdRfuotYdVKkLrKMZ7tSPftTI5kwCy9
udJQ+TTpedTFIZMDEx0OvJE/XlJQpbaRlCo7xUXce7Wxn1DCcMijmo+zZPX1e/3DxZaJhM8aXGM8
LC9wbqzEtKjUNN5rXL1EYU6BrZg/C6l7mtLoWmV6WZzx1wMiQG2gHFy2lYtKUCEQEXA7GE7+nAC5
5Q21tkzL5utH+rVZfBy42FyBo9MaWrTIl1rSGCVpI1V6f8KFHzCrQCfzGMb2oNvizPSn6HNMDr3R
xkwPGokpoofPtAahNX/qom2R7+PwKFj35bgvNS/214WlOVq6SjVPztDYet3oDtWdUj+WjZvi5d6s
R8G11E2TuG2EiGXfSuSlbXNrH6geSol63li+Z2m0qF3pneMkXWsyRqgcSfaNHrNH6WyMxGp4SuSU
d9Re/Hl6ThCbFXYVelLl4NQm907XOgUtw/QOGX8bITq+iw0s8pdDPNohU3Awda+rVaV4eNXF+zbb
iP46Gdb9bb6+lol8iULxKRe+HD7TLA/mJ7GEKgoZgZlidxKT2bH0/p4enz1b8uj0bf3SacU9rkzX
VqRlxfn4YfHzpM/MMFoG62X4R26ERJKgRDghWog5Bo7ulBmhh5YWblffqC6ieyChftzkQht4VVFe
ay9/fuzFBEyBoo1GWTV+bUu/6cfEYCYyVxvzUyqo5zTKIqdWQ9+Jq7zy2liW3bh4J+QxvfLkn2cp
SzB8zCXJEfL1ZZxj0+HVH/VlfZowRNy15lqAi6eFmpNJgbD+evp8Yn+CKVIDoAfQUSEsToEX608r
dv5QF1xsME+VKG1wMo1pCbyHw6EQclw6JezIZosWUloWVwrBP1wd5uliMwQLkKPrpQC0YL8Pc5KB
T0IuWvQsZhfL5Vul0ypXi6Lb6Wao4pgmYHCmM/fy9aN/fs1Y8qF1xCAPBTZL78cnl9WoDHozr09N
1uxxal1E9BbrRafbo9VcXac+jWauBiyGs9LC6r8Esq1BrKH4ac0JakW7Acga2u2ICtDuZP2sLM7V
iNImGsyJeWU4feKCQgHnKfnEALmwUhT544OGPI0hlHTAMhKq5KQWH0P40Hl36lphn9f4AvYyLemx
NQTEkBgEwRA1URZvdSuAglmm4qqdxZUxqPqpoc/+9Wf4VJ5ze7ilKOz2NPYJd7jY7OMyFSDjBuJx
qkgSDsbpPeyrZqUXZWPLCd19igED6jqtTAvVD+dqDtFV+NxGMs0uNVNXrdkVXqZT7pXKEduazqsz
GG9lfOVWP40Y6KqYFWCSxMSkUr+4057AHH3M9fJklfC354aOiVVWElY5yXfyCNsrH+7TBrpwsjFY
ZIBK+DJdxpxaTddIOfKsEwlNCpRyeCup36VX5qD2aZ3FcgIKDbgNjQCYuBfF9aDVStHIaXSqIKtF
dmbJr4o0Hptw3oZVVNzoKmy1YJppAqtVudc17sMSUuV27PR7XwysA+pt/Bhn6D2joe16wi3vSnLg
9wlWybY+v6hmRmu3jvV7KxTgDc0dCeLydxMirxD6b1YQCltuA7QUUFhOxzur0kC7yW1zyAyCbSBS
qLSqsBMSvzhaGfbKSssHmGd1XRpi89CBjvqt2T/MhpdiXnSEVjBhWHwwKjLu2+hKefr55MQrg4aI
Pobtic3pgufTRMTOdU0an+Y2i52AUB2nF6vCNVKpcMQZyC+KW3/XdcmBxfwR8c9gt6L1U2zFWyyj
PGVU+2ciFZy5BgeoZateoZlWr5RGF5JUUgmW2+QWF/v+JaHxYuJXch50lplHJ20QorUy9Mq91BaC
F/StjKUgw6nzC9gEJUeiAuBUobso1sz9sKsEt1SkxBWaHjYgvtBzMkfbGY/KzMCBLlG7NUE2zY0q
BPvWl+TN14vCp52XgYgeAIeFxWWPGfdxyVK6vBZCbegXXpe1VhgaN3TY7ECEwG4iTbdTk+zYf39N
lkl8Monigkp6cc1B1uDpmn19lOP2+5w2P7MwfU79ZJuZPlsh3S9BDFdfX1O6NG7jG1H1c7GFUUf2
0uW+QFJHLetkxB3zyFVydMsnwyINZTznOdm/nR1IL1p2ixqprXaZDnMHhmZk81Y4qQa4+1ZeFBHw
gapnyhwRZUZkNq7Cea2ZYBf4sx3MEDLkN6OFBPymYzVbKPsa2A8FkNzf99jSpuomzkllP8rjXQ/H
p0w2/nRoU9eYvDzhxMlx6NykldOXT5n0NlReQxOv07aqtbLCd8i/aQg+qK99cPVMfdKLjfmc6+6Q
vyjKfkBuszhiO81BM71uoh8G7Ydmqe7pnfPLjGZ8F8ojqRZ2Vrn5iIr7VtXvjfrJB8XTn9VU9czk
Hn8Wuz4SgNMXqzIgdgc89m4q3cm0hVfWXtpekbb1jRVyRiYVdtFJjsSCTR065FoqryzOn/cCi2Mo
vlGoQ+FgXlIhU3Eapk7Hy71RFPgTIxCnH90FkGuLoU+uDM1/3D4+FMMMk2UmWOwJmIxcSmAjLcvE
qFKHY6euBvmh0G1/vm8aPp5YOVrjaSlwgfZimH9b5a3PRyz8U9i+hN2uUV4V9aek/hwHgK7yEJQ/
U+E29O1q9tTkee7wQKbjtvdFOjFPkvk0TR0mxc8B/vVtZ9mYQ68immVC7LQ+fQ2oFT3MkSHZ+t1x
CG8LeR2YL50FUar8ITc17nigGHyhposcCeugtioZz8+Wv5vC2tbQ9Ay65kw56Dp4yti02z4UPGUg
VsQZoNGpQweAMgDNAS8nrTv1kCToqFkFqoYYp/wJZFJUYQnjY5QFtqD8lLQfkVDauXSwXkaOVDXq
LwE6fw5mELxURbbuufUJVLvmT2WETIMvgrKe4cbYYkSAS8OektDm7l+1bwgIBhD52o7PPZSl1JHN
h7o8xskPlRZyIlugAlsTgbQVPFrBQ1S/FvpRhDcTvhQwePR9RS7NjKwIulsWH31uRrW2VrHuyldI
VJCZRzdV4FAwYrs1keIm7HTw6GpryvZ8Ltj5HD+0LcsBbaGb1j3J79JpDF364JIKxSu5kdErqI7B
DYdeVz4ID/QG+zdlj10HKH20LnJHrT1S7cGjSMhtQG3gsMluAZ+PrVJ0E/NtkM+C5RUBunf+Grcn
/zXxAsXBqUvv1ka8ITTH4oTs7yLIjMM3qwGY3MrGtppWcb0aFk3ehDuKgDnF8tvjdI8dF2+Y3x+f
xXCiK/faFa8j3Vy4uEPoGufhx0w6UeR15hqJIW3aWn60kh12wbm8C9qXwNym8zej/3tmZJpIWEyK
jqVj3YVewjrGOKE3aq2LzlNM1xz3sOJZCvmV9ze1cErgRyVbTmYjmZUp9IGbrPPi8k6HLpI3b8nS
VR7tpNnm0oPKzQvlj1566NOTP55iWo4N6Qbj3qy3Ovt6kTzl4W3u3ynSWg7WYbZTg7Uf3yTdLk53
Vbcc8pV5A0cyn++lfK9Lbq6uMu04Dc/I+ZT+qUtX2bYr7idzPaqrMnqsEwSCR6k7dLT//WfiF+x5
3GqWZ5k30NkzbYPRDmYQIWSonU5b8prPmLrs+RcLiQEXjpMeFugUfZ9q2ILA3XbqjzNtwAiGaRq3
toFZzWqSxFMcp8N2rvThXm0r1W6yALNtcrJ8zC7XoQiWUnUy6HAyLukQ8OaqhCLY6JXWMfQMNkPm
00ixO6t/NOP8sfWXLq5ceKkhwoFY6GA5lK02C8d1NQbgMD1GIH3DNpVaYuJo4TMuA5JdGlkFZxbz
RIoRvWqdKNVhfc7FOukhaF3Zgz8VwFRG6A6X0yBpTthEfiw2hBKjHSkU0pPsi8NBD3u3UnJXVv3e
nnuJzbhH0mIGb2PX4B4kBtdSlqRP34QbWFSCiwJyOYMvN/gbzqB1Um/MmpaeOMKpN0F5ABOYVmWr
vkcNBMK2xU4orYGI62kcnDyZfyAdp/NUMtC/fhfL1/8wOpY7wS1HpgmEX/0vlPi3OxnmNLRS3ElO
cyq+BtrM3j1x7iooeNc6ljcW6/rXV/xVVn26pE5sD0R+jUPgxTE8zxRCBGUVALQZWtcs8sFpE+O7
UlrmIVMD5BOdvNXrPIMV2/ier9b39Sg/KmyGu8qc4PXp2VOAxyfywammBMp7p60T25J/GiObFhro
8cpb+sXt+njPaA0W/y9Kf5hpl4V1NPtRMkVVAhmO8dFLebjuR1F2Br/rXWmIWq9M+9mWAw5NOpxd
XK+DQwvRIqDp2OVpv1IDS1pPotit5U61tQpXoITkkFXgN/pKywtrbRqLEiaLoWQ0bbNupFLfTAXc
K4w2v0+50dxMUrYeJvlf2mjzIRaHeBYJstYQc1zauDdTOfqFOicnGWmFjVXT40Ti5ZWv/qnAv7jI
xVf3Ay2R5cSHTtOItDsIz15FUl3CpuEfqonuzwhkDHRSANkURzC9sV6q7j4f03IVG8QtEYDhSMST
jCYqoaGH+EXvyREhNLgznuwUsewMIwqmDB9aGPzmplQDxAmlYKwsl6+rXCvlP8/iBVKXwbIIZ4O4
eDGLy8jUcdCZhaPeQm/C9Xn2KrEHIjCDYRuWHFqWvLouuNHGBeQNghpxralD0xrMKwP00ot1+Yb0
L3Qok0sj45MLc2up/sQxSTh2VbrWWqVfVy1vUZjVbaHJSBVk8lZnuHlqgsevNCn3VtRSJKCW8AKN
IkzL6LfExjU64x9vjAiyxWcMdBOrio9LXV4OeZzWtXCsrGl22mA4KnO1pT5IXdY2JMB5+9p3vjv6
fMMsFPYiaIJjTHCleiIPcaILT0U2vlwZjsvZ7mJCM5tlZjLfjSP9xdmv7vB6nIIyOKW+md/NnGd1
pVv7qTns59zf6j7uVWViBs6ojqKj8lOO3pT6XtMkLxb2Y3Gj0CtVRVKagqbNqBX099wKp1U15SKR
pMU/g+3/u6v8Lxphv327T+4qj0Xy88LQ8df/4x9TFQEY+S9cVJmAJBnLGpjnf11V+CP5L1x2SCAA
FKGbsQy9/1g6CuZfoKIKh/4lagT/kSUG9T++KoL1Fz0AAAH2ZvBfkS75f61fDv+MoH9sNv8HU0f1
w0CDzAwWy94K6E2IGN3N5c9/22BleMTTrJfiSZYelOo+D1x/FecPk7wv5P0QbBXxWAY36BVsH82t
fldmXhOv5p1q2fWzlTgzGgRr1+XrotwFNCP90Q7eoZXBLXmkJi9clsU+PhjjHfqvLnUD9T4LnZGk
AH0RQFrDOpi8UbmpMDVFfqPPGADFbPK20OHy8RTWr2LkZKVTrVEztL35KOil2yJdkuKdlh+i6Jsg
ver5/SgSFrFpqvtUvs8R94hwTE39VkrOgcrhE8+QSd1MsIeCUz/aiBHt6r6pdpp0rct4UTz9542C
n/DJwUg/RXIPotwWZpiJpybSXrQ+iFwiLYy9MhvfjLEDN7ToZgir4RmfV+3WUKbejQd6+b+Nwv98
6N9NMy9oeMttLG0iughQFQB1LiMu8rwxS6VR51MSymepk8yjFojRHrBFi+IXwpn/1kv1KRNHgeNk
vcYsTnY0JZ1OxBa6lJlPX9/Px/2V26F2Y3gB6JrL/agXNW1RmHIwKeZwquVaXHVlZK2aWX1plWmd
xfpuSYvawpT5j+fM/1+XWJdYSv5n16fHIl/s9v9xrF1saX/9/P9ZlZS/gIsxGqIuQKG5OBH/4/XE
qsT6QrUO+Yq1B5SWD/nfVUnS/lp+moWMHRPWy+IZ/d9VSVb/wipsMRQx/7ti/Ytl6dPoXeBsXF8X
lhRKS1LZPy5LBilOWhiN2tNoFtaN2hbN1oozwc1jBIlaOvYbvPHyR9xmUVUXCW5Jai6PWyKmaoci
hyCxdsafJ5Tq+crpbBmo/3dnZgWnLYFDH7J6Chosji4KxWwsxSCIhPbJF8MakB9or9Ir6UDHP1nV
gpr+s7PiOPbnFfpygf51vWXzkBR8k+hJfXwTYQ/RZJ6C/gl7xs5LBwRVONRL15aL5a+5fCyoEVj0
Y7CFjvbihYd+mUh+HvZPpQH7OhesAk1BaAp4ZFjDkWRJnDViEy9GWVfc1mh6R6jq7vDbEP3DorW8
uw83gdcOybZQM6DPUulfFGNREquNb5nFWdCEadPIsvAyVYiKMCjsnqdabCEsZd1BrgoReQ/80a8v
f9H95eXS0+KUye66bMoc/z6+a0HVmlkqFqy7RdvpF3BsO3k0D4rYSneFZvRIPWJ5r1TNeBeP6kuX
IBX4+h4+fW4s2Cj4lpQdxDxwcD7eQt4mwtykQXuuZdmHhg640daGfuUqy4N8fNFchfm7mEAywy6r
3nGMh0oKx/Zc6Uq9laME4n5IFmodC+GVS10QuZaXSgIqGnBmMXxweJYfn2gu+0Ei3G86T1KjwQ5u
kzuhgNIuJqa162UtDO2iDGFnt8KLPiDvS6FPbCIhj579wJczh3D0a4GHH2GFf+6JzUgyRBEKiaxd
9MtU4Jw46+rhrCvCtw5KAC2lfBOP2gO+b3YYlde67Z9fuMUcppogi4Lz3a+W+O9llknAqF6m07kY
Yyg8CMvdAGt8XMEi48oo/nQpMCNJYvhiuAQH/5Km0lba1Ghp0Z/TDpFhFqEjnUn3QIvX/DsfTF4j
l+LcbCpcbzGMvNjU87KKy9AfunMn5NlqNCxh53d67fi1ph2LSRc9yagNclWza7L/Pz0kR+Klo7iY
kl9iAnHbhaWa1OMZi2h1g02vgL9Gka5UbboWi/dpwV8wOPJGMXiRrcXq5eP4HcnFi6xZHs++6t8Y
TfJCbnRqj0aE9WCjvH09/T8NTC7G/gkgijGXzkv9eDGjlLHj7YmjTsYSzSp1Ve4kWK1vyikrb+ZI
yPZdDj35X18Vj3WO6Ky97DHyxXes5zkBwAnF85xk/lsy4KAR1TRoI1nYCN3i8TsJyvvX11xe24cl
iAIDNAcSLWmDAFcXGw53ofa9VYnnPkBwbQ0+Zwn+gs2/vsqv+BEVF2RITL8k77/Nu7wfcEBr/fms
N6HlhVrT2qYy+quvr3KhCv01EXhvGoexhZdG5fLxs/lE2/Sl1uvnuDRvM6RHZYDSri1JvUHQXHuS
gucZzt7xJkzPI2lJsTjh7zghSqZ8GM9f384fJsdSKYD7LC4k1HAf76ZSwpLkrUw/m5BzG9jPczG6
MpkdX1/mj0+9kBxN1nWyri7ZqVNiYL5FV+yM2QZEiQHLwX10a54G1VOgQNjytvqO+1nwA3mBf40a
+6eH/P3iFzOFLLjUyupGP+fWrdrdGMZdEF7R83y+hCxzAmeAavi5QID/+B57Jc/FVIjbZzyx03U6
k1KZJQZu2amW/Otxyk7MxKeuhKLOf328lDBkqhomnXWuBn3wEhnrAaj+5RVs+5ev18dJx4H+l5X1
wp3kPPbxMpIR1xGwv3U2zb5IIIoX7c+ALGrf8WNama5f0DC19WKuMGdIs3XZtuF7lad07QJpjA2n
qFT1VewyC8jO18PEhYeQ/8i0HM/KvJVg5fsYWQNLmUnUrkMtNXyUnUmKxZPSTnu1rPoDhDYY6yZC
Aoh2KlrUTijETRBVjJVGXSwBFSzd3s0iyq4tdJ8XHZ4fW0m4hUtL4dex47flQJOSCgh8MM55kxZe
mfkKTYvmWoTKpzKWpjhrN+cEGHYLVfPjW84Jeqpls7HO0+KPnvgSZhp+WxjyTrYioNdKndqbbkAr
HfvJYn7YpNm/YoYtCxKtNNx/wA9J7wHb+XgLM/ajGNELwVkbZGs70ilyZTFJNsJQ5F4S0or8ei34
/GLxdBSp3QnLBtP6dLxX5yqT6jY5i3WQuMaM75KeoWP4+iqfXyxXWSAzELEFr72YkPIo+WMsN8k5
ZKeGZKKUGtEJFe4LQ68d8qCv90EOPKpUI3yiICivLAh/vP5yLIUGxBH4sjGHdaWazsRin4kfiO7K
tn8VKkQVUUGRo2dEXw/jiMGFUggvVShd60xdUHOWj8rjw//VAaox2bpUwY/pYAphqMfnFMnogOcs
22u9N8h3A0Gbysc4DLC5mOgII6DKHb2a0001SeqVsfWHb72kSMPhhG0Cb//yK/ilqpUCXwEJz7we
oxZaZFc066+/9R+vQstHosZBFnSpQxjmwKoqgxFVVC2YYzqOu1KMrzmI/fEqrLcWu7a1SDw+zpN0
yEhPNZPkrLeoeIYhLFEmGs2VdfeXUurjurvUcpKJwglqDvPk42U6vycptxfj8yQkJt6fRXMraDVy
66DRnC7KDjP9GNm2JtV6LoYqvE0zK3si6Ff8TtI69kS+P3pKju+mMfbvhtjBWhwHA46LMOfTu5QI
8lodFeJxtLaevDRKsDvy0Qr7vQTb5esv84dZwMPABl+eZjmuf3wYeQxoXfhdfM5mmjmdwVwnwRNS
hyDBi5hk1RH84i0jSbzsp2ukuE/wKpMAFQ6OZhSOfLXLo1uRIRAjMR5DhrTWPN4dhB6hlLa1iOYp
KaV4PSmjsRmqTlxV2qDdFb0/HUdfjFZB4of/D3MBOd/SQALAVy/fhQ7yYw1ZHp+tVDS2ZIIUSCLU
/MpcWN7op+FDbfDrOkBsF7Vybxlj3fZzdJ7NIXH8ZMQH0QqybZRl83YutPHK9f7wkhf3ZV4xkgUk
kZdlM82ymuFaN2dr6F9LA3uBIpQ1e5D0aTuPiv4itf1Lr2L81RdDvJU6EZm82Dd7pS4S7+vh9gmV
WdrwVGCUmebCcV1Qx99bFGGUwQmZ8hYkX5YqzF3aZsdBKfMCqwnXjPrmmRf3v9k7k+XGkWxNvwqt
Nvdes6aKAziZ3S6zIENTaAhFkBGRlRsaJCFJiARAYiBFXmuz3vRD9LpXtehdL3uXb9JP0t8BAQUc
ZEoKOaoSN62Yg6WCSgfc/fjxM/znP7R7mRigrxZTweYvay8I/V5EUt6Cuxw2PKIz+Ls5qV9W2edZ
sxNKyKBLJmMZfsM8nZyva2B/1jXq+xyXagjDd9yTDe2bbsOouRmNqw3L7dFzaxN+pp9P74WAWUcM
toxkcBdIfAW6QeELw97IG3TeuusCB1391OG2v5xEi4ef2kEAynBMQRt0QJ0uBHSBD267Dz6wdTXp
zpc/tZcbI4Q5eAsR0WbenF8v3Wj887QeCmVSZ966anemzaC/WlPUArnQvA20ebKqjxyDzlP96mbq
fQxp3QCcE5DMT5AmR4/9bbh2R0taekJe3GzNb4J1UP9EuA3Ykg1UftQIFs1HyhSX8HX53mT588Se
T++g4TJGc8d7oH58G4Cfe8RNA/222AICarTGy8+rddX92XX8+tdNtweZbiuivU/faI7h+ATMNzUb
tXAL1HA66114j233itKRyR3tbFxuJThwbptbCN29+rR5TzkBhdYPM6dx21x1bUiK2o/Gbb03WX4y
tjXIMRcuKZL+YlHDmN0iS3DKNad3i17HgeFjjXHebEUCMer1/FE18ID9OQ+L3haU0BYaOm+6ePhr
zXXGO9fgnykMUhIcomdSGNHKnEdqDoP/4SmH0TuSjCoQnSZEE3GiIulX0Wkf1ei6zpkgv0EcFfs7
TWG0juD4JnQf9zfhApPoWJrCqNeOaFYhdkCD/w0L8kcSq3EINXMyMVpolIPmFBYMnEcj5wQEHWMR
thatEMwdaEIHbO7FYxNUX8uJjDM7CrrnbvDonLYnvnfTWDUXH4zFeHEy37S3N0HzcXURzWZzql3d
08mEWpyut5xd9nrhclSvP7qXHRebr03ThDPDD7YXdn1bg3qrFYwhHob+kXYA/gsmjOoLi4uPvQvL
JoFxwvPcC6oSrhl+CyL+pjFsAQt6P3Hc7vFDt3tHX4HqeWaTb3ZLlM1cii30feGSJ9FtiQhYj4hb
vsokcoLew3oRtYYNh5rH6fSxy5UDj5XbWjggWaftq0Uk3QZ78/r2BSV/YJI8Eb9JWsiSus2ZadPu
wnvsOrXxsGVDHA3l7+RiPjZAwLXamxdutb1HIWRdQZgRHJdbNreeD8jNqrdylqPquh2eTDdt02lP
a/T+rLde2Lmm2OPKgpKrokcLYkjZJGi+3M3V8WrtidPeLEezTu3EmQTnxI1Putvw0l3WjpePzgnt
W/qt5rk7mQ1Wxjc09Ke61xg8UGo+NuGrI7Y28KvB2XQdftg4NzUfbO7KOHcMwiHzYSuafnmkX33T
Ea6h4AK+gAt/BbpsCm1c1Ki/cOPJy6qTAa7QFMMTdCKOWM5g7z5uHtrTxnxG27Y1zFo1cGqPY7fR
dzahN7CN6ktBrj1ppBRROIYJAJEtQTJUuV+soXF7IEwxAiXZPt2OH6mmrT7CQeKM3fPF47r3aVbt
AFnyX5QQ1TXhHPBkyYFy8oBPEWRXn9x5eHik3o2rM+oQEposXKhVGmPnhdOWB0DxGLw4WIJJuFHf
UuvIa2RCIvVFnYQ/9fSjaFynhr06nZ0Z5KBOZ04HQqju/D1lKEF/PAFbPPGBbAXjabvvGwEdARwf
Jzhym8dVOthFS/MH9QBcb70OSFgwNEJdnFOgi8flPPIexpMv9njiDcbzMPrYqVP1Ml4Agq9TUXK8
qlMp3YFA5vkH57w1Vl4cwjbWHv+QrREAkLIkdKuuTdst/0togLoH6U+OijrntftpGWy++c3V6GG+
2Qw6k15N7KfbkNY06yYMbI4xhgcsupmuMZ+AiJleuDidRQ1rUm+GfWK1tzQUB02I17zAZ4db7fk3
z5nKvDmWMu4BPpnwmFCcob55FYyqMSEm+2XZalyN6YW2ni/ee93eddCjEYNrDFrSObRqfKsn5B3/
tFL+RPeqzC7sAcCGpuMh2Rmghfz+k5FSPyLZRxte9BUBHHG0noAWjSMY0um+RzyJs84FkRop9eYR
/d24GshNUm/N6cwYKQa2TQz/wglGQKEG/gGcRRzw/a5OJUlAn6s6PcspGkTR5Ku9Jsuo6jjdbR3+
eRuAo09RJPWt4+3ifmGPIbgLW61+dVKfPA64k+feoFvfjqmLoRuVsKrXlmu6ZSxcyLs6PbgJ12tn
2w/m7faNgU1Mi5JaM5gNJrNNo/Oe5oze8GFb/dlfBTBhuY21d1sjYrERUmNCsJRrVj8TT91OJYS8
cvqN+WqzOI5qrem901508T5dt0UjuqkPD6MTzhc3dpMraBmuV8vBWjrSHi/s5bL6Vwr1eh/txwkW
vUPY5Xw2X5FAn7jw2i03j9sXLiRVTcsK0l2TDCh5FgNgXnwkM/rTZ2dt4iD10bxmj+HOjvyB4xir
9xmZOmAUqdfe7il1ammIzUt9V3zHZ54y91F/y4WND+YawbE79fyTx2ZAi1YKtY+bK+elDiEHBIOp
YOkJczxuWienSaKG426bVIiP2rXFhqiqt/rrY7NbbZ6sx71lu78A+jDvN+oPvVN6Ek4Rhnpn7fSD
5oKqvEePBNAiHNM91nCNO8ethda45vVoQQU9S2cQdtbUek42njE0bBqCDRoLY/Ml6mxaFOw2mxvv
2F4Ar3c3az84JtdAWR4MIjPv/XZbhwh5Fq234WC66LjtPtXWDx+DegBbo9FcbKBvpLNLtUdB7/u2
sYDQbNxZfm5Px48/Q9rSgX4niJpmy277vxjO7IE7zKC0o2+QcXX6P7hjkgiExMqok2uQVVRVMa1V
yUo/th9H4cT9Zbz1LiZV1mbb6J1RNGzvFP8/te+fIGJARRJQFEOZ1DjR4Mw+7GljyFMXC8sPPTdp
d5jVzAfHSjV1rXcE2Q0WMlEvgs7f2x9WCascoYOBsBOAw44WtFyiqnEZCcVzKMktC1xbjJTEneQr
sAmgXmpkt0khUiH5A4oamwd5yWjq/DLkY4Cwe9mRHRkP55FzMTUe+p265aAlDVJpVbgv65trygUb
6/eb5WCz/bKc0FXmGJD4Q+u4Cx31+APhmincLpw+49ibnXXuZpweCK3bn5fLm/b4ets7pQ+MMT/r
bL/Byf3QuRf2bRecux3eLY1PdeNyPBmtxudT3L/OABLxesu0p8MucJ7ourP4sGxcBO0br3tpPNwQ
CZzx74vq+GJrfwweT7tdGMzGF9JDuWFf02UcvtLtYBted6SPHJzgs9uOezaGmqr3tWV/9Oir5bt9
WK98SQr24LiCRHN+5UCatTpv109W4wvov9vuiJDQrDlo0DH04azhn0/XZmNF3yIPKrBxMHiIPjub
4bQ52tbOq7Nv9e3Pq9l5Z3o1Ds6c8LyNYluf0ry1vT5pL86gtG71Ltt1Mpbzrz26Cc0G4SPgwo+P
m9O2DbTk47R3WV8fP8zpiXP2OP3QXF9tVjebWj8YUwTzYUs6iNJjSHIx7Jpgnqv0Rj/rQAO6/Qm+
+jOo/uRv72RrfJs+fopmo8WaaNnDhQM1V+vaN4bLYDieXz1MzyB2faCtVPfYdoUbdEZzaeLa7Q9+
9Yy+PQ2IGOsnjcXpcvoxPiw/pEdGnsPf/y7/z5232Pg2PHN/UX8EYZ4MKQdQ+eHYDanW+xRZ/uaz
FUTz5H8F6yi/uvftE1Zdvr3xbDccwZOYG+JVv5QersMDJfbZaLOw/uuf7rzIJQ3y2ZrYnptVEA3x
jpSAVPxK8WyeG2Fu8sbRPUPXAefDHINv+qfKHAhu+se15pE0JRf9AtqezHN2Xw6/crp8O6To23/n
uRe34qUWeDAKSnPqzfZR7EtScxRPUUIa2SVodI5QkVJUiI/NImck6Lc2/vk9fc0CvW7yDUN78r0j
SVIIB8uhyVd7vSOSmDR9QAbiz+6BJVoDIkSaAtBqHQEhA+doHFyDBpjz3fEq0awJzurOuklzZKCI
IId3H6Q7I/ZVinyA2oJh3x18zIHSSb+EWLW0ntHGlcUrAdJ3SPq7mE+AQyWes/vsTLgSiYFwDOmu
gIRchA5D2f7GEYDfJlFziQHEn7LtPrE1zblX2X1JgXPwd7ufu/yIfx4RTAMzkApA+ZSfrhaoNlpH
HdJG1F/jRSQbnVEDXK9HJIPqJPF3i1Q+A2DPsfpR26dFQk6KVGqEwuMPc8wuAek1auLirEq5rn9q
pDWPALYPaEqIISmXPLj7naNeWuNZsrkLsa6W6mtx/PGJJVJ+aO4UhoElYfICZyvZ3EVRac29gX4n
QUG8HamXT07k61IVR5aZ0tqyTR4Ype7kmRyJBqpoWMbMQTeMoxasvoRrEjuwfBu/F9L/UV3XpKwb
fQ8zemr2KUtQ7Rw1IbfkNkiOhHTBKJfwS2tSLdlvY9kCwgUOkFi2KNGMFFR76ERi1dTyCXkLn9IZ
vqQ7NdegIcWy8PQAU1Am3+7i7kujLJg540/5jkDii+WiCz8Q6uixvaTiWyTidx/0SWb/ufFkZTAv
k69LZ/QJ9kfrBLTqR5QAk28VDR/PVlkBCQ5THQMA6bs9VC4dkFzJb5eBKmYtlj+FYwTJDyxBtc33
sL4QURdh4bNzNUvk+lFvoykGBvssnq+Q5cefXASgSQSAtgFw5u6WoITBvw4pDb2j0DhqgJeQ6iXl
DIC3A0cl9eTJ2uxunRLtf0f3Dmh1MXDJkJLv2+2vehXgGELJBbBGqEDiT7zUJVoBGplo7j4GX1tK
Y6mf2H1UgxC+hCN8f0B14B3kU7rbUEjg9OS/BrAUBp2nQI96DIwjKTOnHDu5CcqnBjFUNJfAqBMC
h/MGYuidnKtqsIMfSDYUxGOiCkrnEcUQOy0poDkKa0D8A7qDWNDF5s3YREL5BKLCqEOwXDYtICV7
epPHJ6IjLL0bGqmyVyZfhQoLGCN4pwT2XSIViPrWnL2ACLM7nWiUEs0RhJLmHI3eEW1/AbSnSSz1
hIO6B62N25/eAuVT88nN83aDt94+AgksvBP57cYGpGmSFIBxikq07QJi1zrXzS4mPuXihG6VOTfq
R7g+lPsKTl8+uweVaOpghzXnTki7TVcFgN9JXFeVeMJ7BDe41oUDPf6UbfelUYHW7pPUBbtKG6tM
FCej50Q2wKj2pPCsXHIvNbZ6M+euJmotp/rQXU6IrwdqFoh6YvaXz6oFmaa5BrHzAg8lAe4nAc/s
PgEQiqlgcZGkj3xKJwUClNWSAtB/+G/yydly1VbzaGfkpQJQOpNOO8QnFz6gR2jAD+b14QOUECeB
j+QIlO7Cb2sbtdisUMLBgq7ad1WhSWy3ORU03Ig/pZs7aFRN2Sd4h88OdANcQ/xRndpeB+kQQu6M
s1OuO0A7pd3mjNOFjthO4rirZh/qkbnDAlneK6CtKwTN1lG3S807/cV2gs6AmSsAE4haFcpvy2cB
aPt0AtnAoaU0Lrn8VAOYegyim9jAEG3FJ61Epi9ZZ83DD1yPkkB4OOUWyWw4FyKJP+Bc8lfppq0d
zG/WyNxJyXaa01EtfvIduDtCjJF8SmfxcFI1d94gYUGlK8G85MRztWUEoN4A0yCzT9egdDefcHdo
GX1G5wifTlDc6o0ncA5CmBRuJynv0k1dOoNoTR2rFuEX+oTDIN7OUZukruiF3QEondHbEASm1hKw
y11pvaPe9VjAgl8HwJcUCZRJ2wvprtacATLBB8ORhzFy91HOfGztwjVDIdZu28un+RP74+2hvSax
HgA9Pep0lbmLo88XUoKeLM1OwMq0//qmTveIuC2+vJE4+uoatNtEfsEygGfYfUqXvMEM1zwC1YYE
s0hhk6pVBAArnwQ2/BkJYKREGy9Es1rnnmpyhLpO9laZcpVEFVn7uGyxtAded+4tstJ1LjIDDqH4
o257nYJQcnWQY+y+LV98D/ZFze0HnMvkoJ6F4OSA2scY4E/BcmaQLYhbiQ5A3L9W6wRUa6QxhE0U
Gp7ko4Z6xM3jMVBRpiU+8aKXaRG01QDXPzzHUmSdBPo4W1mTH0YKyhqbsC2W7+LXBrI2kXJIwolj
coVkZi2RD4Lb9DlJxb9sG68N3Gm0ceVRIwJhjD/qvgNvJeyDR5kejfJZ+82dJaJh9nHrQ5VDDEdV
/+w+vA3C6ZmYfeWz+pJks8bcQbFLg09aOKiST5ab9mI0jUo0YvmiHMKQrqX3SV/L5BpP5cqq6Lc6
fE3SGxuobKdev3gBUC6cLkwvyV2oxh/6EKY/LrzSpnVoaam5+1xocRsWaJkUyadcgdAPXE1NuBvj
T+l2X1fwqdKDqj2+7nYzVG+9ahdzh041kEHBVC2f0vl62kFerj1q9QjzpgWpqvpr1Wi/aBjguZN7
r3TqD4td8wCAVKRkvQO98/cirYztQ+JLqI7F4y/bASAXrTl3KUqAlwnCM/XwV+sSBWlJmW5ZLb6G
MMhp3XvU6os7B2HWd8xGZuMl+CmVS5SvPWmHcrl82mwFZLawaknrHY519iBugv6Jbgs0HZBP+U6A
dqyLBAddaWn/mPISqAeB0IekALgBviN5yyUEKYb47bYvvo0E86nMTcO6iiHACoH7I9MH7jH+7BRu
mbz+2k4w374EBvgdkA3QnR6uWqd4B35tVE75LADhK9RTg1Tt4NlSma66fYi+wcVHP4fE+imd+Q/P
v+7cmSMBbcg0k+Otnn5w/A3qNslzJbCf0ilAbaffaFC8KsXL0lYmc/sR6qfnLK08kmqIEh339JXe
ftyrTRCtFGnR2UN1+KpQONQacTu+xOkp3Y5Tc6Ap9F38eUBMWI87fS7Y2MzOV0lxyXesTfJ96dZA
uMe1dB6GD02dSWrs/Lo8W0W1G2e4oY9O16h0wV70kuYaQE6B0peY5nf7NiMGDVw/ONep3yqr+pcW
MFpSIMSkFKAJdFU5AdR5wDUtC5N4veW7+fQ5CjH92Vx4lFUNyIXIaWgSF0k+pbP2iNRp7jvWHr1O
aYcr/U/koypAUoE01iIR8lTGHj+vRDegtKLXknxiHsh2V653RfLRCcSBUXvSqlo+pVP9YqZoTR2o
Pt1waCQhcfOMvqvi7UJbKbziScijdHOva1dxEdDG2RdudhyZzOTlLpDqLhr27o596TReV3ffsXoI
88BAnVo1ue0nCYK2B+u3E3z+XbZTT824ruwTzQXJTO46Ue5sc0YKsIobXId0eEmkYHfBlkjxEYvX
XgKKzkGxSTlUdupdcpwYvDQe3u1/6a693Qu93eeBm0V6uVDBmKg39dJDA9DLEKUIL0H8Kd3e66a3
Y3IaeIehqN9tMfo9IwGEuYgCAPxMyztLpwK1CXrBcsO/A0dvWpaumn44PSBbhL2/fN5OQpn2dvEn
oQEjT5NWwd9vuMzui9NLErghTmFJb0B62Gvqvipub7OOfqfv99Mks4sAgY8AIGGoLZ0ExCB0LcOP
dDaBPvokphe8ev7F5wfnKQRViddXulgv6CtNCSCnJVFu6tRU+48UgNGjGTyB0GR14geV6OZPIu9v
VwBccAAXgbhK7xL5qNtfRzlS4gYCdocqKNPU9Ul5udwhI4orWOO5q3c/eP8a1wLt5b5HgjhqJVqC
tq7qI5nBvU955l5JA14fXgG+wfcSr3LNXRvbVkW24d0nzJemMVAjWbUvKIAe1M/lo2ICiaqv8aSr
I2ls1eCvdgF8CvwH2trdXfgDFv8rTsZTp5bB1J7fx41cbCvIdIN58RfSlh/7AyStPKRZCTMDlqf8
qnR22Q2+62kiP/9FafQSn+zMl/+OVs38qPxusPfLyeTj10qelf0jZarKi6XfpH94Zlu+6d9NN/EX
m2RW16ZD95iB6Zr3ZrYjjYCbv7/kXuuaJ9PguVFPfcty56Z7nw4lSygFH7oDX1mP9p2XjhN3kZGy
Y91hhyZtgCo3rJNvVXjtypW9jCyObjp0LAJyRnSf9MW1Q+u+MgzN0ArS4eLRpSGM7ugDBvDNeeWd
Y/n2nbKtBFwEbvybT+BlXrW1A9O3b28tU1ka/Bwym9IZ94XxDwnw0wW4fwDVfjs//n3yOrK+aB94
N9MjkT1U+UNJgyKXaeydR/X3vDvW4IXfKcMBf/dLXhI64t+q+5RM+ZUi8M4NUSdhTsBwaPY0xw+O
G9iqyMZRKJ03PY58b2Gls43VRY2mCekfpL25fuw1rz0/nB48YvEdobe0USAHOLcOHF3NpR160eF3
jmNxeuvxUU6C+sZtKnvo4UlzYGkpTRhUMj86G3lDr7aJl38KvRmlWIJ/IEHF1RabU31K9L3r2msV
HDJj5gSRKCbIzW4PHEycrcS/KeBBfXPOGTpwFXRo6ggBFp1NmB8whLiVg/a8rqzAW3ih6ahbJR3G
e62usE/UOx3sN6k+0H+YOZn61m06kpw8kG8d+Us6CXcodgf9kX6dnsM37NbTdVS5tsKp5YvRodyr
knwl0mb0hCgaDDoQzBcf+/vdUqKbX3NHZVbqP8MdNJ9gjyi6vQBj55078ebKoHtKMrNMr7zb+l4Y
rLGJUxmJ74wixrVcWzGZGoRFfvOYvfZlIz9y7+10oNjMKWDYwdRUDPf9C/PH1/WztYhu56g775cK
57QyoFOlYscLvFJ3Pd5bjnfn0xnzrvLy8wqQwAEulO+pXoKgxnTnMfAcz/cUNdZ6zrZ+pbg8eQex
Seg+rVH6wiI/0jVI+/XNhVX5avn3iuX17OX8yhm8f7BvsWQUiZdgiu4bH082izAdRpZBarS0B11G
Zuih9+aV0wiXQtEpUvir/QDfDn11WAGraQ8bTm1voaprAS/pjjvi2J+azq06smRAdEc+NW/VQygN
BrUHneaugX0bPPpuXb5SgPcFAddZ/10Hv/6f0Krc/8v5yrN95dRReKM//IXlbhTpPeCY/fhaXNq3
easApJj+215i6IZT5XKpC7haVyB439wqSFth3VGvCL9NzODO9NOxYpOjiGvkytx4YaiKw7PW7yuF
+Mqcm2tFB0NHmb79AVv+9cPmBi3gFF9xkd7lIoZSzay/bRHa146US5rq5aJGznvUcfsG7Zf2tqJ/
CW2mrxnLmvBW6w59bWPip8PEoxZxZcSjqvcFJWTpY94uajs1XO3bQWBG6XDxWwvBpO5afP71b5Gb
6/NOYW8BA+OZqMH6hvST1H3fobW5m1rzeS4gLcVe2kPv4k57MciYO0t7cMu1JuY8fUvZP2rM0x/f
Lh1DyQOYlUvLc5WDAmilgME9Zy++Vy9A6IbRvRqTj0EMuks88lQvjXYTBSzBr//Lq4w859e/xbmW
G//X/+3e2WqcttEsYK1HHMNcKK8hgH7tVTHdbV5Bw9miP/CXyd4BFyyq7vv2I39mu2blxAwUs4j+
afqDk0e0czY9FDb64x4ThyETo5gEjSIu2J/3fBB66eq/78+2c2verlWNIdh33d3bxe73z7d00NMd
u2/7lRHGnKJEY8ot3ZHf3W4sZe86Dfr2AgqlDhT8D4r6ZX/q94vDUoRNp0rdSGz2/eU6Ai2Q/aNj
8k5hClZQnpV+k/7hc7n2vjn1SV+nsrCzvdKf3n4JDjYLX7VuizCbT82tScbDtxfpG8bvK6hTXYE7
99X7j4KzAgYNfNNSDgfgrQKG9c1lOkq8AFJworsAHzw/ZwLQK1t/2ItobdphOk78tkLJp/u2l9at
6apRG8oC9Mf96OTEoAgV/In0o+rd7Cc0ox8OBg3N6N6uvPPN/PX5bHrxld70cEPkMV1O2TX4BtMf
364VEviKvHPl2LGJteecBqlz0xWNb1YQVvqmO0uHil+/iMj0Xy3HUjQlpYfpQ96+KNdeBaH7l6CS
RzxBdKg/+ilJLrcyjG7vbbAB9p1yFI0G5EH6z8BQvq2cB3vJU2m0U+/0Clijd7dR5SoKFIlMRi9g
jf7j8/Hw+PPX4/f/rSLCY/ksWF7+peSE3jHSFJXWUgLOfnHhDl3Wz1zhBaKVqBsk65Ze/8+hlTJq
5z9FJhitr+qlAu6Sd+69h8eengNRFwXELt4JFkd9V2nzoKvd+tZ8YkdOOlCs2wo4YH0vYGFjh/rM
8rfWxFvh8ilPKcDZ4+XNnFkolYLaaxLNJ+AKldcVxhXdcd9brmP6yj1ShMI/91kGFdxaRAz1OAjz
ECdpFa67CIOtdTdV17aIGOqJvYfwleZXum97YvqedeguehaX9Eqj6AQf4U7x0LsFnOhT+xbMXs5C
7BWwc6cRN1lgbdJVFV0hFBq6a3xq+Rgs6rBFrAOob3V1iwh6D3yPOJCiGogd6C/CWeSic5RFgIRG
f9zzuz3lEPNH6m7aeWjO1bcVCmXdUT9Yfk7A6sJ2qD0sJivpR9XYjlnddEe+NMNVThqKCJFe2uE0
ypsm9SKQT8O5tzJn+VcuYI0vbfR6aLnYu7nwTxFh3cvo0XIA2/iTVBpE+8QdvXW38Mqb37Mmyrit
AtTaleea+VRvAUeEdHeovmwR4eLfgKtSGpiui45D6q9NVVcUcTXfiCd6n75eLA5FuIY34OmjXB6v
XkSx0GdSbTlnI+Y00pVfOdHAORWZiFlytQeOtaZvu2qWpgivY7jIxYhBQ6c7+XZBG67M+a3pKzJB
d9oCBl5b9+rlEXdW117gtR1udyDx9B1j/6uIK+/LTMLwinEZ82bqvnMScruw3cm9p7qNRaClvgpc
Frkb2KGiMRqFIIU8lwvKmviqQBfh1QwtPx82LQL8SBDMEozyVS6KDHV7MYqZMpwr8866z3t6cOUU
Yc9deIG3UlabimMDRuFU3t9+2H/9H6L+D7lmlPpD3kqlPx19iHk2jZcf9zuG1qRO7Q8YWTtYlAen
9ksb//vtxK4kVXcrsu8vwv33SbJac3ub0+0vLeyOQuO51O3AC0Kz8jlXSFkIeGJeGZrzlUlcNH1N
ueiEeVr3PjoF1W6BYVLMn/3Sz+iH02FnnnsvtXfpK8YG5svy+/IyX7PAvjmJlDeOmy/prsUNEHFH
Hfbl+ExWYI8TCMA/JqsgB+4PqfskUp9H1UnbCt39pdT3F28+S+68dDwRzLa0q4G8E1LbuiFt7F4u
Ofgd913w+rp6Vi1/L0dp+4QaDbKiqq1WQGjlHU7CrWk/qAMXkJB455OAVj3HAtwwcuWTuXlvBdOs
iBbh1FxtTMmgKMMW8cLTKL9pBcSf+1RDqpgzaVKsqwMo8rv17tU9KyLiOPTtyiUgB+X6KMKjI1us
Jv6KCAdyOU8qF/Kv4bvP6aLubugCdu6cBK5r5aC6caNV3d1jZHXraKuavv7bXaEP5kJVDZA66Y96
sfEnm21enYGZ1B96x1lx4eXKBWFh1B97h089MHYBgnEBXnA23V+SAs71palW2OK76q8Frr3p7R0R
6R2oK8gEtyl3z8lyEa4C4e17e6XCuOCuLOCN8RE2+TNdRGHttbVQqz7qnQK27gYfgdTdofgGLO36
y3FDEmhPkIvIEt9AfGYvFsQeFdfpeX6NVybMh0QdzQVqI52/qHxamKc/vl2FjqamnU8nNKQ7nu5B
GZkP9v5KAz4vYmibCqx0nHgpirAwRpRniFmYl45GERrpy/bWOrAc0s1Rd6W/2laI/5sOFK9HEaru
I96ct6qch9BbLCp/rhxTRe+F0QEvrA6HdAETSR54EblmMKUi4s+V9D/tQw/tGEUkAIcL0LPzzSF9
A/0P1Qfa+3Nl398TzT42gzAdTPZoV9vw26OjRV7FBJes2nBqz6AVclm1p//cQUmzDyXoCrtQAVFo
ritzY7JBvj3/f//9fwYz+enU31BGzRucwQTgmOmuKfqQ2Ee7WUQd+MiGnaNKlblaWi0d7WhwnE76
7ZpxaOEUzFJxD/783ja9Df6SXfkE24upBvc7rQ49BfUf+t6b3Xss4Mic4UbaalCLfhUwUb24eb9f
gOOJf1A3yJGdwt8tmPzOj24Vr6+Asw4nn02EM8Z/9k3/lmrQVChivZz+8HaxhG4psudq2LcIQ0De
lji1claLyIQJ3Qi1UcRnlaGLcNQG5gZkwSHNXcS1OshJRxHcCu89h1JKlRG0iEssHfcwmVARXgRU
snmG2iJAJ2Qx7iF4jdSq4yKq/8+olrLT4yZnr17EpfABOc7tH83E08e8/VRfmb4U2eYpIYqgm8Jj
DQOppFesD7qg67/1DcDY0JPMmXIbNoqot9lxAV/YYRjE2vTaWtmqBinC5Nw95TK6Uz36RiGaDwSR
fW/ex68/8m5hzkyXPL4LhOJf1/YXn2W3PgPk0gsOKUO6vuk/aLdQX21w21A0CwBB6ON2WmHP5S2C
kKcvvC7BtPLV9if2QSVPIZH+vL4Mn31CAeHEPnDIHBtUo4gE8IAkLVGudAlikSrCBB2aqlXU6BSg
3whghJVj8oPAnCL1GBdRBLGTTkyYcPrr3+aWs8muSqsYMhImcGXyBBUPRyV9EbG03QR2t0DlX3f1
Ef+WnYS0sCkxhmTHX6xr9pcwt+lPREWriZwiggJ9gsg5AH0RyLa+b25VFokimGIGhDaV0GMR/vvA
m3t5FsIiwlbHd9iUKt6miN4EJxjAd1OhkMzxERaBFD8x57PfRPUVcHufRiSQFU+0/izt8ytDT0Oi
P0QeFdGoF1EgJkkA3GhFjcf9wHTtpRvLj7Jqlb7g6Y9vN96/+FH+ZeOe7bov+xXM7pb+F8rGxf3Q
nx85Gz05/ocimw4Rzv8BL4VdWw+K203HUzanCEujT1VgPmxUgKE7FHXrHTSki8hsDzzxPv71wgKh
6U7+7ZAfUoRXECfQhVcAU0kU8aHnFFHDNPC8FG6mWKutAtJXJ/aDnSodsdqLyJqeUKchLCBpS5sY
O2/f+ftwjme7w7xS7yd3IYVImz24yLPdbX5s/BjRIJst7uZTtxNB69wrmyKNIp/XiC+DUwlEKRm0
IohlzixqchIJjedwdfceZ3Ce/pkyibhFte4sLmy6AuFipesRx72KoPAbTH3yosRwk+moDyhg/a+t
dWVgzg8UZBRRpXJt57hWi6hR+Wq6YLBVc6IIX/naJOGqLHARZ1YW+GeLrF2udLDbTB/1dgPoxg7v
iHEcvFzowljAA8wFSRWZwgHm7l4B8YkbFkZd814BQs0lFUzN+WEwSxFY/V3Y4MyaE5z/L5V3AcG5
AMbbXcRRTizpERKyg8idKnYK7XP0N2XkzbBNlVVrFGFKjIBYqW9bBDxuFFEkmXvZAiTzG9tr7yKw
J1EIciFd1zgeV0TOaM/IbLycAn75vhsIVkmi9+mhzb53i2BTp0O/nhZVazWSzkWULScFlMO45R6d
/VzPr3yMgF5gLx404zqS7q5BFtUF4E8Hq5d7NfyOjs+BHli6jk92NqKbn6+oyv526vRl2m8qL/ND
3yemlcjzoQZcysDJaz4Tx9sjx8q+98uz3Am2xKOeeoymL/Bchdep5ZFFUM5mEVjCz1GQA1Y2ikgy
jn79vxAFb6zskaS9Wvrjb93T2ZVMd/gfU9B0qFNaui3xXv3d5eLQ3IuW/kMt2v6AszzQH+6PN8tD
7ehKNssXRDq5De7mOJl/+f8AAAD//w==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microsoft.com/office/2014/relationships/chartEx" Target="../charts/chartEx1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607587</xdr:colOff>
      <xdr:row>3</xdr:row>
      <xdr:rowOff>358140</xdr:rowOff>
    </xdr:from>
    <xdr:to>
      <xdr:col>7</xdr:col>
      <xdr:colOff>549987</xdr:colOff>
      <xdr:row>11</xdr:row>
      <xdr:rowOff>348300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0B34F8-6AEB-440E-AB43-E8AA506A7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607587</xdr:colOff>
      <xdr:row>12</xdr:row>
      <xdr:rowOff>53700</xdr:rowOff>
    </xdr:from>
    <xdr:to>
      <xdr:col>7</xdr:col>
      <xdr:colOff>549987</xdr:colOff>
      <xdr:row>23</xdr:row>
      <xdr:rowOff>97200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1DA172-4597-44FA-B60D-49E366C63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291141</xdr:colOff>
      <xdr:row>3</xdr:row>
      <xdr:rowOff>358140</xdr:rowOff>
    </xdr:from>
    <xdr:to>
      <xdr:col>20</xdr:col>
      <xdr:colOff>233541</xdr:colOff>
      <xdr:row>11</xdr:row>
      <xdr:rowOff>348300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AB90E5-95F2-4C90-8814-9D9987D2D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291141</xdr:colOff>
      <xdr:row>12</xdr:row>
      <xdr:rowOff>53700</xdr:rowOff>
    </xdr:from>
    <xdr:to>
      <xdr:col>20</xdr:col>
      <xdr:colOff>233541</xdr:colOff>
      <xdr:row>23</xdr:row>
      <xdr:rowOff>97200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67EC2B-C339-46C9-955C-94B2A4ECB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144564</xdr:colOff>
      <xdr:row>12</xdr:row>
      <xdr:rowOff>53700</xdr:rowOff>
    </xdr:from>
    <xdr:to>
      <xdr:col>14</xdr:col>
      <xdr:colOff>86964</xdr:colOff>
      <xdr:row>23</xdr:row>
      <xdr:rowOff>97200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E5C22A-220F-4184-A104-B42777A6F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213360</xdr:colOff>
      <xdr:row>11</xdr:row>
      <xdr:rowOff>0</xdr:rowOff>
    </xdr:from>
    <xdr:to>
      <xdr:col>28</xdr:col>
      <xdr:colOff>515760</xdr:colOff>
      <xdr:row>22</xdr:row>
      <xdr:rowOff>157800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A2B1ECD-9100-45D9-8E92-1578D7BEF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578190</xdr:colOff>
      <xdr:row>23</xdr:row>
      <xdr:rowOff>163830</xdr:rowOff>
    </xdr:from>
    <xdr:to>
      <xdr:col>32</xdr:col>
      <xdr:colOff>21390</xdr:colOff>
      <xdr:row>37</xdr:row>
      <xdr:rowOff>123510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C9D7013-4D6A-435E-9A3A-DCEB49EF5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320040</xdr:colOff>
      <xdr:row>11</xdr:row>
      <xdr:rowOff>0</xdr:rowOff>
    </xdr:from>
    <xdr:to>
      <xdr:col>42</xdr:col>
      <xdr:colOff>12840</xdr:colOff>
      <xdr:row>22</xdr:row>
      <xdr:rowOff>157800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9D2B268-2173-4911-A3A4-B964D6018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204810</xdr:colOff>
      <xdr:row>23</xdr:row>
      <xdr:rowOff>163830</xdr:rowOff>
    </xdr:from>
    <xdr:to>
      <xdr:col>39</xdr:col>
      <xdr:colOff>257610</xdr:colOff>
      <xdr:row>37</xdr:row>
      <xdr:rowOff>123510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3382BCA-0AE8-49D5-B311-27C2BA6C0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571500</xdr:colOff>
      <xdr:row>11</xdr:row>
      <xdr:rowOff>0</xdr:rowOff>
    </xdr:from>
    <xdr:to>
      <xdr:col>35</xdr:col>
      <xdr:colOff>264300</xdr:colOff>
      <xdr:row>22</xdr:row>
      <xdr:rowOff>157800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1A0AA88-92D3-4A88-BE04-359DA2103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99060</xdr:colOff>
      <xdr:row>18</xdr:row>
      <xdr:rowOff>60960</xdr:rowOff>
    </xdr:from>
    <xdr:to>
      <xdr:col>34</xdr:col>
      <xdr:colOff>403860</xdr:colOff>
      <xdr:row>33</xdr:row>
      <xdr:rowOff>60960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2C01590-651E-466A-85DE-A590F7356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556260</xdr:colOff>
      <xdr:row>23</xdr:row>
      <xdr:rowOff>137160</xdr:rowOff>
    </xdr:from>
    <xdr:to>
      <xdr:col>44</xdr:col>
      <xdr:colOff>251460</xdr:colOff>
      <xdr:row>38</xdr:row>
      <xdr:rowOff>137160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6B72309-F815-44FD-9DA1-E8AF635F5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30480</xdr:colOff>
      <xdr:row>24</xdr:row>
      <xdr:rowOff>30480</xdr:rowOff>
    </xdr:from>
    <xdr:to>
      <xdr:col>29</xdr:col>
      <xdr:colOff>335280</xdr:colOff>
      <xdr:row>39</xdr:row>
      <xdr:rowOff>30480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49B7D6C-B7E3-4170-A416-10B9E6FCA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68580</xdr:colOff>
      <xdr:row>37</xdr:row>
      <xdr:rowOff>160020</xdr:rowOff>
    </xdr:from>
    <xdr:to>
      <xdr:col>38</xdr:col>
      <xdr:colOff>373380</xdr:colOff>
      <xdr:row>52</xdr:row>
      <xdr:rowOff>160020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0193C8E-7D14-4B31-AD35-93F332D3F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571500</xdr:colOff>
      <xdr:row>0</xdr:row>
      <xdr:rowOff>99060</xdr:rowOff>
    </xdr:from>
    <xdr:to>
      <xdr:col>14</xdr:col>
      <xdr:colOff>83820</xdr:colOff>
      <xdr:row>3</xdr:row>
      <xdr:rowOff>251460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F436F1AD-CD29-AE88-DC02-ACA6930AD7FE}"/>
            </a:ext>
          </a:extLst>
        </xdr:cNvPr>
        <xdr:cNvSpPr/>
      </xdr:nvSpPr>
      <xdr:spPr>
        <a:xfrm>
          <a:off x="5516880" y="99060"/>
          <a:ext cx="4389120" cy="70104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400">
              <a:solidFill>
                <a:srgbClr val="FF0000"/>
              </a:solidFill>
              <a:latin typeface="Algerian" panose="04020705040A02060702" pitchFamily="82" charset="0"/>
            </a:rPr>
            <a:t>Correlation Dashboard</a:t>
          </a:r>
        </a:p>
      </xdr:txBody>
    </xdr:sp>
    <xdr:clientData/>
  </xdr:twoCellAnchor>
  <xdr:twoCellAnchor>
    <xdr:from>
      <xdr:col>8</xdr:col>
      <xdr:colOff>144564</xdr:colOff>
      <xdr:row>3</xdr:row>
      <xdr:rowOff>358140</xdr:rowOff>
    </xdr:from>
    <xdr:to>
      <xdr:col>14</xdr:col>
      <xdr:colOff>86964</xdr:colOff>
      <xdr:row>11</xdr:row>
      <xdr:rowOff>348300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EA8FDEBF-0A68-4FAF-A6D2-2D629B028A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9144" y="906780"/>
              <a:ext cx="360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116763</xdr:colOff>
      <xdr:row>5</xdr:row>
      <xdr:rowOff>22860</xdr:rowOff>
    </xdr:from>
    <xdr:to>
      <xdr:col>15</xdr:col>
      <xdr:colOff>169563</xdr:colOff>
      <xdr:row>18</xdr:row>
      <xdr:rowOff>165420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E121-CD95-423B-A6EE-B7C6914A4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431180</xdr:colOff>
      <xdr:row>5</xdr:row>
      <xdr:rowOff>22860</xdr:rowOff>
    </xdr:from>
    <xdr:to>
      <xdr:col>22</xdr:col>
      <xdr:colOff>483980</xdr:colOff>
      <xdr:row>18</xdr:row>
      <xdr:rowOff>165420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44C3B-CA2A-4F9D-836E-470B90E3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578772</xdr:colOff>
      <xdr:row>19</xdr:row>
      <xdr:rowOff>61140</xdr:rowOff>
    </xdr:from>
    <xdr:to>
      <xdr:col>19</xdr:col>
      <xdr:colOff>21972</xdr:colOff>
      <xdr:row>33</xdr:row>
      <xdr:rowOff>20820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566EC6-C340-45DD-A3F4-E30ACA300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264354</xdr:colOff>
      <xdr:row>19</xdr:row>
      <xdr:rowOff>61140</xdr:rowOff>
    </xdr:from>
    <xdr:to>
      <xdr:col>11</xdr:col>
      <xdr:colOff>317154</xdr:colOff>
      <xdr:row>33</xdr:row>
      <xdr:rowOff>20820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18F2A6-7607-4BF7-A9F5-EAE75A693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411945</xdr:colOff>
      <xdr:row>5</xdr:row>
      <xdr:rowOff>22860</xdr:rowOff>
    </xdr:from>
    <xdr:to>
      <xdr:col>7</xdr:col>
      <xdr:colOff>464745</xdr:colOff>
      <xdr:row>18</xdr:row>
      <xdr:rowOff>165420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55BAF5-AB70-434D-8DF1-C3E75643A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312420</xdr:colOff>
      <xdr:row>0</xdr:row>
      <xdr:rowOff>114300</xdr:rowOff>
    </xdr:from>
    <xdr:to>
      <xdr:col>15</xdr:col>
      <xdr:colOff>434340</xdr:colOff>
      <xdr:row>4</xdr:row>
      <xdr:rowOff>83820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7A291AD-B039-4DF7-9C0B-FA9902BEAE65}"/>
            </a:ext>
          </a:extLst>
        </xdr:cNvPr>
        <xdr:cNvSpPr/>
      </xdr:nvSpPr>
      <xdr:spPr>
        <a:xfrm>
          <a:off x="5189220" y="114300"/>
          <a:ext cx="4389120" cy="70104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400">
              <a:solidFill>
                <a:srgbClr val="FF0000"/>
              </a:solidFill>
              <a:latin typeface="Algerian" panose="04020705040A02060702" pitchFamily="82" charset="0"/>
            </a:rPr>
            <a:t>Ranking Dashboard</a:t>
          </a:r>
        </a:p>
      </xdr:txBody>
    </xdr:sp>
    <xdr:clientData/>
  </xdr:twoCellAnchor>
</xdr:wsDr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84.511857754631" backgroundQuery="1" createdVersion="8" refreshedVersion="8" minRefreshableVersion="3" recordCount="0" supportSubquery="1" supportAdvancedDrill="1" xr:uid="{74E80CF7-8C70-45E6-AFF8-01B0FA98D217}">
  <cacheSource type="external" connectionId="1"/>
  <cacheFields count="2">
    <cacheField name="[Range 2].[Institution_Name].[Institution_Name]" caption="Institution_Name" numFmtId="0" hierarchy="59" level="1">
      <sharedItems count="10">
        <s v="Amirkabir University of Technology"/>
        <s v="Anna University"/>
        <s v="California Institute of Technology (Caltech)"/>
        <s v="City University of Hong Kong"/>
        <s v="Daegu Gyeongbuk Institute of Science and Technology (DGIST)"/>
        <s v="Gwangju Institute of Science and Technology (GIST)"/>
        <s v="Hamad Bin Khalifa University"/>
        <s v="Harvard University"/>
        <s v="Massachusetts Institute of Technology (MIT)"/>
        <s v="Princeton University"/>
      </sharedItems>
    </cacheField>
    <cacheField name="[Measures].[Sum of Citations_per_Faculty_Score 2]" caption="Sum of Citations_per_Faculty_Score 2" numFmtId="0" hierarchy="104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84.507453356484" backgroundQuery="1" createdVersion="8" refreshedVersion="8" minRefreshableVersion="3" recordCount="0" supportSubquery="1" supportAdvancedDrill="1" xr:uid="{2DF289CF-4E9C-4D5E-8808-DF2DED22A8FA}">
  <cacheSource type="external" connectionId="1"/>
  <cacheFields count="4">
    <cacheField name="[Range 2].[Institution_Name].[Institution_Name]" caption="Institution_Name" numFmtId="0" hierarchy="59" level="1">
      <sharedItems count="10">
        <s v="Georgian Technical University"/>
        <s v="Guru Gobind Singh Indraprastha University"/>
        <s v="Norwegian University of Life Sciences (UMB)"/>
        <s v="Technische Universität Bergakademie Freiberg"/>
        <s v="Université de Franche-Comté"/>
        <s v="Université Sorbonne Paris Nord"/>
        <s v="University of Ibadan"/>
        <s v="University of Iceland"/>
        <s v="University of Stavanger"/>
        <s v="Zürcher Hochschule Winterthur"/>
      </sharedItems>
    </cacheField>
    <cacheField name="[Measures].[Sum of Rank Difference]" caption="Sum of Rank Difference" numFmtId="0" hierarchy="101" level="32767"/>
    <cacheField name="[Measures].[Sum of RANK_2024 2]" caption="Sum of RANK_2024 2" numFmtId="0" hierarchy="102" level="32767"/>
    <cacheField name="[Measures].[Sum of RANK_2025 3]" caption="Sum of RANK_2025 3" numFmtId="0" hierarchy="103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84.506942129628" backgroundQuery="1" createdVersion="8" refreshedVersion="8" minRefreshableVersion="3" recordCount="0" supportSubquery="1" supportAdvancedDrill="1" xr:uid="{DC9D7FA9-92B9-4279-B140-8EDF9EF8E046}">
  <cacheSource type="external" connectionId="1"/>
  <cacheFields count="4">
    <cacheField name="[Range 2].[Institution_Name].[Institution_Name]" caption="Institution_Name" numFmtId="0" hierarchy="59" level="1">
      <sharedItems count="10">
        <s v="Indian Institute of Technology Bhubaneswar"/>
        <s v="Universidad Nacional de Ingeniería Peru"/>
        <s v="University of Primorska"/>
        <s v="University of San Carlos"/>
        <s v="University of San Francisco"/>
        <s v="University of Tyumen"/>
        <s v="University of Wisconsin Milwaukee"/>
        <s v="Vancouver Island University"/>
        <s v="Western Michigan University"/>
        <s v="Yamaguchi University"/>
      </sharedItems>
    </cacheField>
    <cacheField name="[Measures].[Sum of Rank Difference]" caption="Sum of Rank Difference" numFmtId="0" hierarchy="101" level="32767"/>
    <cacheField name="[Measures].[Sum of RANK_2024 2]" caption="Sum of RANK_2024 2" numFmtId="0" hierarchy="102" level="32767"/>
    <cacheField name="[Measures].[Sum of RANK_2025 3]" caption="Sum of RANK_2025 3" numFmtId="0" hierarchy="103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rakhi mathur" refreshedDate="45784.458149421298" backgroundQuery="1" createdVersion="8" refreshedVersion="8" minRefreshableVersion="3" recordCount="0" supportSubquery="1" supportAdvancedDrill="1" xr:uid="{5DAF0B40-D973-4BB8-81B5-5BD2DC49244C}">
  <cacheSource type="external" connectionId="1"/>
  <cacheFields count="3">
    <cacheField name="[Range].[Location].[Location]" caption="Location" numFmtId="0" hierarchy="3" level="1">
      <sharedItems count="10">
        <s v="Australia"/>
        <s v="China (Mainland)"/>
        <s v="Germany"/>
        <s v="India"/>
        <s v="Italy"/>
        <s v="Japan"/>
        <s v="Russia"/>
        <s v="South Korea"/>
        <s v="United Kingdom"/>
        <s v="United States"/>
      </sharedItems>
    </cacheField>
    <cacheField name="[Range].[Region].[Region]" caption="Region" numFmtId="0" hierarchy="4" level="1">
      <sharedItems count="6">
        <s v="Africa"/>
        <s v="Americas"/>
        <s v="Asia"/>
        <s v="Europe"/>
        <s v="Not Classified"/>
        <s v="Oceania"/>
      </sharedItems>
    </cacheField>
    <cacheField name="[Measures].[Average of RANK_2025]" caption="Average of RANK_2025" numFmtId="0" hierarchy="93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73.590253935188" backgroundQuery="1" createdVersion="8" refreshedVersion="8" minRefreshableVersion="3" recordCount="0" supportSubquery="1" supportAdvancedDrill="1" xr:uid="{E6666A45-7C75-4A2C-81D7-45DF197DBA53}">
  <cacheSource type="external" connectionId="1"/>
  <cacheFields count="2">
    <cacheField name="[Range].[Location].[Location]" caption="Location" numFmtId="0" hierarchy="3" level="1">
      <sharedItems count="10">
        <s v="Australia"/>
        <s v="China (Mainland)"/>
        <s v="Germany"/>
        <s v="India"/>
        <s v="Italy"/>
        <s v="Japan"/>
        <s v="Russia"/>
        <s v="South Korea"/>
        <s v="United Kingdom"/>
        <s v="United States"/>
      </sharedItems>
    </cacheField>
    <cacheField name="[Measures].[Count of RANK_2025]" caption="Count of RANK_2025" numFmtId="0" hierarchy="92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84.460323842592" backgroundQuery="1" createdVersion="8" refreshedVersion="8" minRefreshableVersion="3" recordCount="0" supportSubquery="1" supportAdvancedDrill="1" xr:uid="{343B6CAE-47F0-4C09-868F-BD86BBE46F4A}">
  <cacheSource type="external" connectionId="1"/>
  <cacheFields count="3">
    <cacheField name="[Range 1].[Research Output Categoty].[Research Output Categoty]" caption="Research Output Categoty" numFmtId="0" hierarchy="56" level="1">
      <sharedItems count="4">
        <s v="High"/>
        <s v="Low"/>
        <s v="Medium"/>
        <s v="Very High"/>
      </sharedItems>
    </cacheField>
    <cacheField name="[Measures].[Average of RANK_2025 2]" caption="Average of RANK_2025 2" numFmtId="0" hierarchy="100" level="32767"/>
    <cacheField name="[Measures].[Count of Research Output Categoty]" caption="Count of Research Output Categoty" numFmtId="0" hierarchy="98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73.616868287034" backgroundQuery="1" createdVersion="8" refreshedVersion="8" minRefreshableVersion="3" recordCount="0" supportSubquery="1" supportAdvancedDrill="1" xr:uid="{F44170E9-E4DE-4C49-B8E8-0C64EED62F75}">
  <cacheSource type="external" connectionId="1"/>
  <cacheFields count="3">
    <cacheField name="[Range].[Institution_Name].[Institution_Name]" caption="Institution_Name" numFmtId="0" hierarchy="2" level="1">
      <sharedItems count="10">
        <s v="California Institute of Technology (Caltech)"/>
        <s v="ETH Zurich - Swiss Federal Institute of Technology"/>
        <s v="Harvard University"/>
        <s v="Imperial College London"/>
        <s v="Massachusetts Institute of Technology (MIT)"/>
        <s v="National University of Singapore (NUS)"/>
        <s v="Stanford University"/>
        <s v="UCL"/>
        <s v="University of Cambridge"/>
        <s v="University of Oxford"/>
      </sharedItems>
    </cacheField>
    <cacheField name="[Measures].[Sum of RANK_2025]" caption="Sum of RANK_2025" numFmtId="0" hierarchy="91" level="32767"/>
    <cacheField name="[Measures].[Sum of RANK_2024]" caption="Sum of RANK_2024" numFmtId="0" hierarchy="94" level="32767"/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khi mathur" refreshedDate="45784.525788888888" createdVersion="8" refreshedVersion="8" minRefreshableVersion="3" recordCount="1503" xr:uid="{AB6FA9C6-D39F-4A18-BD38-8291E6EE66D2}">
  <cacheSource type="worksheet">
    <worksheetSource ref="A1:AD1504" sheet="Data Prep"/>
  </cacheSource>
  <cacheFields count="30">
    <cacheField name="RANK_2025" numFmtId="0">
      <sharedItems containsSemiMixedTypes="0" containsString="0" containsNumber="1" containsInteger="1" minValue="1" maxValue="1401"/>
    </cacheField>
    <cacheField name="RANK_2024" numFmtId="0">
      <sharedItems containsString="0" containsBlank="1" containsNumber="1" containsInteger="1" minValue="1" maxValue="1401"/>
    </cacheField>
    <cacheField name="Institution_Name" numFmtId="0">
      <sharedItems count="1503">
        <s v="Massachusetts Institute of Technology (MIT) "/>
        <s v="Imperial College London"/>
        <s v="University of Oxford"/>
        <s v="Harvard University"/>
        <s v="University of Cambridge"/>
        <s v="Stanford University"/>
        <s v="ETH Zurich - Swiss Federal Institute of Technology"/>
        <s v="National University of Singapore (NUS)"/>
        <s v="UCL"/>
        <s v="California Institute of Technology (Caltech)"/>
        <s v="University of Pennsylvania"/>
        <s v="University of California, Berkeley (UCB)"/>
        <s v="The University of Melbourne"/>
        <s v="Peking University"/>
        <s v="Nanyang Technological University, Singapore (NTU)"/>
        <s v="Cornell University"/>
        <s v="The University of Hong Kong"/>
        <s v="The University of Sydney"/>
        <s v="The University of New South Wales (UNSW Sydney)"/>
        <s v="Tsinghua University"/>
        <s v="University of Chicago"/>
        <s v="Princeton University"/>
        <s v="Yale University"/>
        <s v="Université PSL"/>
        <s v="University of Toronto"/>
        <s v="EPFL"/>
        <s v="The University of Edinburgh"/>
        <s v="Technical University of Munich"/>
        <s v="McGill University"/>
        <s v="The Australian National University"/>
        <s v="Seoul National University"/>
        <s v="Johns Hopkins University"/>
        <s v="The University of Tokyo"/>
        <s v="Columbia University"/>
        <s v="The University of Manchester"/>
        <s v="The Chinese University of Hong Kong (CUHK)"/>
        <s v="Monash University"/>
        <s v="University of British Columbia"/>
        <s v="Fudan University"/>
        <s v="King's College London"/>
        <s v="The University of Queensland"/>
        <s v="University of California, Los Angeles (UCLA)"/>
        <s v="New York University (NYU)"/>
        <s v="University of Michigan-Ann Arbor"/>
        <s v="Shanghai Jiao Tong University"/>
        <s v="Institut Polytechnique de Paris"/>
        <s v="The Hong Kong University of Science and Technology"/>
        <s v="Zhejiang University"/>
        <s v="Delft University of Technology"/>
        <s v="Kyoto University"/>
        <s v="Northwestern University"/>
        <s v="The London School of Economics and Political Science (LSE)"/>
        <s v="KAIST - Korea Advanced Institute of Science &amp; Technology"/>
        <s v="University of Bristol"/>
        <s v="University of Amsterdam"/>
        <s v="Yonsei University"/>
        <s v="The Hong Kong Polytechnic University"/>
        <s v="Carnegie Mellon University"/>
        <s v="Ludwig-Maximilians-Universität München"/>
        <s v="Universiti Malaya (UM)"/>
        <s v="Duke University"/>
        <s v="City University of Hong Kong"/>
        <s v="KU Leuven"/>
        <s v="Sorbonne University"/>
        <s v="The University of Auckland"/>
        <s v="University of Texas at Austin"/>
        <s v="Korea University"/>
        <s v="National Taiwan University (NTU)"/>
        <s v="The University of Warwick"/>
        <s v="University of Illinois at Urbana-Champaign"/>
        <s v="Universidad de Buenos Aires (UBA)"/>
        <s v="University of California, San Diego (UCSD)"/>
        <s v="Université Paris-Saclay"/>
        <s v="KTH Royal Institute of Technology "/>
        <s v="Lund University"/>
        <s v="University of Washington"/>
        <s v="The University of Western Australia"/>
        <s v="University of Glasgow"/>
        <s v="Brown University"/>
        <s v="University of Birmingham"/>
        <s v="University of Southampton"/>
        <s v="The University of Adelaide"/>
        <s v="University of Leeds"/>
        <s v="Ruprecht-Karls-Universität Heidelberg"/>
        <s v="Tokyo Institute of Technology (Tokyo Tech)"/>
        <s v="Osaka University"/>
        <s v="Trinity College Dublin, The University of Dublin"/>
        <s v="University of Technology Sydney"/>
        <s v="Durham University"/>
        <s v="Pennsylvania State University"/>
        <s v="Purdue University"/>
        <s v="Universidade de São Paulo"/>
        <s v="Pontificia Universidad Católica de Chile (UC)"/>
        <s v="Lomonosov Moscow State University"/>
        <s v="Universidad Nacional Autónoma de México (UNAM)"/>
        <s v="University of Alberta"/>
        <s v="Freie Universitaet Berlin"/>
        <s v="Pohang University of Science And Technology (POSTECH)"/>
        <s v="RWTH Aachen University"/>
        <s v="University of Copenhagen"/>
        <s v="King Fahd University of Petroleum &amp; Minerals"/>
        <s v="KIT, Karlsruhe Institute of Technology"/>
        <s v="Uppsala University"/>
        <s v="University of St Andrews"/>
        <s v="The University of Sheffield"/>
        <s v="Utrecht University"/>
        <s v="Tohoku University"/>
        <s v="University of Nottingham"/>
        <s v="Boston University"/>
        <s v="Technical University of Denmark"/>
        <s v="University of Zurich"/>
        <s v="Politecnico di Milano"/>
        <s v="Aalto University"/>
        <s v="Georgia Institute of Technology"/>
        <s v="University of Waterloo"/>
        <s v="University of Wisconsin-Madison"/>
        <s v="University of Helsinki"/>
        <s v="Indian Institute of Technology Bombay (IITB)"/>
        <s v="University of Oslo"/>
        <s v="Queen Mary University of London"/>
        <s v="Western University"/>
        <s v="Qatar University"/>
        <s v="RMIT University"/>
        <s v="Sungkyunkwan University(SKKU)"/>
        <s v="University of Southern California"/>
        <s v="Humboldt-Universität zu Berlin"/>
        <s v="University College Dublin"/>
        <s v="Stockholm University"/>
        <s v="Newcastle University"/>
        <s v="University of California, Davis"/>
        <s v="University of Basel"/>
        <s v="Sapienza University of Rome"/>
        <s v="Alma Mater Studiorum - University of Bologna"/>
        <s v="Macquarie University"/>
        <s v="University of Science and Technology of China"/>
        <s v="Eindhoven University of Technology"/>
        <s v="University of Vienna"/>
        <s v="Universiti Kebangsaan Malaysia (UKM)"/>
        <s v="Chalmers University of Technology"/>
        <s v="Universidad de Chile"/>
        <s v="Lancaster University"/>
        <s v="Leiden University"/>
        <s v="Rice University"/>
        <s v="Aarhus University"/>
        <s v="Nanjing University"/>
        <s v="Universiti Sains Malaysia (USM)"/>
        <s v="Technische Universität Berlin (TU Berlin)"/>
        <s v="Universiti Putra Malaysia (UPM)"/>
        <s v="King Abdulaziz University (KAU)"/>
        <s v="Indian Institute of Technology Delhi (IITD)"/>
        <s v="University of Bath"/>
        <s v="Michigan State University"/>
        <s v="Nagoya University"/>
        <s v="Texas A&amp;M University"/>
        <s v="University of Geneva"/>
        <s v="University of North Carolina, Chapel Hill"/>
        <s v="Wageningen University &amp; Research"/>
        <s v="Erasmus University Rotterdam "/>
        <s v="Université de Montréal "/>
        <s v="University of Groningen"/>
        <s v="University of Bern"/>
        <s v="Hanyang University"/>
        <s v="Al-Farabi Kazakh National University"/>
        <s v="Complutense University of Madrid"/>
        <s v="Universitat de Barcelona"/>
        <s v="University of Liverpool"/>
        <s v="Kyushu University"/>
        <s v="University of Wollongong"/>
        <s v="Ghent University"/>
        <s v="The University of Exeter"/>
        <s v="University of Cape Town"/>
        <s v="Washington University in St. Louis"/>
        <s v="University of Reading"/>
        <s v="Hokkaido University"/>
        <s v="Curtin University"/>
        <s v="Universitat Autònoma de Barcelona"/>
        <s v="McMaster University"/>
        <s v="University of California, Santa Barbara (UCSB)"/>
        <s v="The University of Newcastle, Australia (UON)"/>
        <s v="Universidad de los Andes"/>
        <s v="Universiti Teknologi Malaysia "/>
        <s v="Waseda University"/>
        <s v="Hamad Bin Khalifa University"/>
        <s v="University of York"/>
        <s v="Tecnológico de Monterrey"/>
        <s v="Cardiff University"/>
        <s v="École Normale Supérieure de Lyon"/>
        <s v="Keio University"/>
        <s v="University of Ottawa"/>
        <s v="Technische Universität Wien"/>
        <s v="Universität Hamburg"/>
        <s v="Tongji University"/>
        <s v="Queen's University at Kingston"/>
        <s v="University of Gothenburg"/>
        <s v="Wuhan University"/>
        <s v="Emory University"/>
        <s v="Deakin University"/>
        <s v="Universidad Autónoma de Madrid"/>
        <s v="University of Calgary"/>
        <s v="Arizona State University"/>
        <s v="King Saud University"/>
        <s v="Khalifa University of Science and Technology"/>
        <s v="Université catholique de Louvain (UCLouvain)"/>
        <s v="University of Minnesota Twin Cities"/>
        <s v="Ecole des Ponts ParisTech"/>
        <s v="Queen's University Belfast"/>
        <s v="Universitas Indonesia"/>
        <s v="The Ohio State University"/>
        <s v="Tel Aviv University"/>
        <s v="National Tsing Hua University"/>
        <s v="Indian Institute of Science"/>
        <s v="Albert-Ludwigs-Universitaet Freiburg"/>
        <s v="Queensland University of Technology (QUT)"/>
        <s v="University of Otago"/>
        <s v="National Cheng Kung University (NCKU)"/>
        <s v="University of Florida"/>
        <s v="La Trobe University"/>
        <s v="University of Maryland, College Park"/>
        <s v="National Yang Ming Chiao Tung University"/>
        <s v="Universidad Nacional de Colombia"/>
        <s v="Vrije Universiteit Amsterdam"/>
        <s v="Eberhard Karls Universität Tübingen"/>
        <s v="Indian Institute of Technology Kharagpur (IIT-KGP)"/>
        <s v="Friedrich-Alexander-Universität Erlangen-Nürnberg"/>
        <s v="Loughborough University"/>
        <s v="University of Lausanne"/>
        <s v="Indian Institute of Technology Madras (IITM)"/>
        <s v="Rheinische Friedrich-Wilhelms-Universität Bonn"/>
        <s v="Chulalongkorn University"/>
        <s v="Maastricht University "/>
        <s v="Universite libre de Bruxelles"/>
        <s v="Universidade Estadual de Campinas (Unicamp)"/>
        <s v="University of Twente"/>
        <s v="Technische Universität Dresden"/>
        <s v="University of Waikato"/>
        <s v="Università di Padova"/>
        <s v="University of Aberdeen"/>
        <s v="University of Rochester"/>
        <s v="Gadjah Mada University"/>
        <s v="Massey University"/>
        <s v="Politecnico di Torino"/>
        <s v="Technical University of Darmstadt"/>
        <s v="Dartmouth College"/>
        <s v="Victoria University of Wellington"/>
        <s v="University of Macau"/>
        <s v="Charles University"/>
        <s v="University of Sussex"/>
        <s v="Vanderbilt University"/>
        <s v="University of Navarra"/>
        <s v="American University of Beirut (AUB)"/>
        <s v="Taylor's University"/>
        <s v="Harbin Institute of Technology"/>
        <s v="Hong Kong Baptist University"/>
        <s v="University of Göttingen"/>
        <s v="Griffith University"/>
        <s v="Bandung Institute of Technology (ITB)"/>
        <s v="Heriot-Watt University"/>
        <s v="University of Warsaw "/>
        <s v="Case Western Reserve University"/>
        <s v="University of Lisbon "/>
        <s v="University of Canterbury | Te Whare Wananga o Waitaha"/>
        <s v="United Arab Emirates University"/>
        <s v="Indian Institute of Technology Kanpur (IITK)"/>
        <s v="Norwegian University of Science And Technology"/>
        <s v="UCSI University"/>
        <s v="Universitat Pompeu Fabra (Barcelona)"/>
        <s v="University of Antwerp"/>
        <s v="University of Witwatersrand"/>
        <s v="Tianjin University"/>
        <s v="Universiti Teknologi PETRONAS (UTP)"/>
        <s v="Beijing Normal University "/>
        <s v="Radboud University "/>
        <s v="University College Cork"/>
        <s v="University of Galway"/>
        <s v="Dalhousie University"/>
        <s v="University of Massachusetts Amherst"/>
        <s v="University of Pittsburgh"/>
        <s v="University of Porto"/>
        <s v="Vrije Universiteit Brussel (VUB)"/>
        <s v="Ulsan National Institute of Science and Technology (UNIST)"/>
        <s v="The Hebrew University of Jerusalem"/>
        <s v="University of Strathclyde"/>
        <s v="Université Paris 1 Panthéon-Sorbonne "/>
        <s v="Southern University of Science and Technology"/>
        <s v="Middle East Technical University"/>
        <s v="Universidad Carlos III de Madrid (UC3M)"/>
        <s v="University of Cologne"/>
        <s v="University of Leicester"/>
        <s v="University of Milan"/>
        <s v="University of Surrey"/>
        <s v="Swinburne University of Technology"/>
        <s v="University of Bergen"/>
        <s v="The University of Arizona"/>
        <s v="University of Tasmania"/>
        <s v="Xi’an Jiaotong University"/>
        <s v="Stellenbosch University"/>
        <s v="University of Virginia"/>
        <s v="Bauman Moscow State Technical University"/>
        <s v="Swansea University"/>
        <s v="Huazhong University of Science and Technology"/>
        <s v="Georgetown University"/>
        <s v="Beijing Institute of Technology"/>
        <s v="Université Paris Cité"/>
        <s v="Linköping University"/>
        <s v="Universidade Federal do Rio de Janeiro"/>
        <s v="Aalborg University"/>
        <s v="University of California, Irvine"/>
        <s v="Airlangga University"/>
        <s v="Goethe-University Frankfurt am Main"/>
        <s v="Universität Innsbruck"/>
        <s v="North Carolina State University"/>
        <s v="Jagiellonian University"/>
        <s v="University of Johannesburg"/>
        <s v="Universität Stuttgart"/>
        <s v="Quaid-i-Azam University"/>
        <s v="RUDN University"/>
        <s v="Shandong University"/>
        <s v="University of Notre Dame"/>
        <s v="Simon Fraser University"/>
        <s v="University of Colorado Boulder"/>
        <s v="L.N. Gumilyov Eurasian National University (ENU)"/>
        <s v="National Technical University of Athens"/>
        <s v="Universidad Politécnica de Madrid (UPM)"/>
        <s v="University of Miami"/>
        <s v="University of Southern Denmark (SDU)"/>
        <s v="Daegu Gyeongbuk Institute of Science and Technology (DGIST)"/>
        <s v="Istanbul Technical University"/>
        <s v="Kyung Hee University"/>
        <s v="Rutgers University–New Brunswick"/>
        <s v="University of Delhi"/>
        <s v="Sun Yat-sen University"/>
        <s v="American University of Sharjah"/>
        <s v="University of East Anglia (UEA)"/>
        <s v="Université Grenoble Alpes"/>
        <s v="Indian Institute of Technology Roorkee (IITR)"/>
        <s v="Flinders University"/>
        <s v="Lappeenranta-Lahti University of Technology LUT"/>
        <s v="Sichuan University"/>
        <s v="University of the Philippines"/>
        <s v="University of Saskatchewan"/>
        <s v="University of South Australia"/>
        <s v="Brunel University London"/>
        <s v="Sharif University of Technology"/>
        <s v="Indian Institute of Technology Guwahati (IITG)"/>
        <s v="Tufts University"/>
        <s v="University of Oulu"/>
        <s v="Tilburg University"/>
        <s v="University of Naples - Federico II"/>
        <s v="University of Victoria (UVic)"/>
        <s v="Cairo University"/>
        <s v="Sciences Po "/>
        <s v="City, University of London"/>
        <s v="National University of Sciences And Technology (NUST) Islamabad"/>
        <s v="University of Pretoria"/>
        <s v="Indiana University Bloomington"/>
        <s v="University of Coimbra"/>
        <s v="University of Luxembourg"/>
        <s v="University of Tartu"/>
        <s v="Gwangju Institute of Science and Technology (GIST)"/>
        <s v="Pontificia Universidad Católica del Perú"/>
        <s v="University of Aveiro"/>
        <s v="Sultan Qaboos University"/>
        <s v="Xiamen University"/>
        <s v="York University"/>
        <s v="Saint Petersburg State University"/>
        <s v="University of Illinois at Chicago (UIC)"/>
        <s v="Westfälische Wilhelms-Universität Münster "/>
        <s v="Mahidol University"/>
        <s v="University of Jordan"/>
        <s v="University of Tehran"/>
        <s v="George Washington University"/>
        <s v="Lincoln University "/>
        <s v="Universitat Politècnica de Catalunya · BarcelonaTech (UPC)"/>
        <s v="University of Turin"/>
        <s v="University of Florence"/>
        <s v="University of Turku"/>
        <s v="Nankai University"/>
        <s v="Pontificia Universidad Javeriana"/>
        <s v="University of Tsukuba"/>
        <s v="Technische Universität Bergakademie Freiberg"/>
        <s v="University of Kent"/>
        <s v="University of Pisa"/>
        <s v="Anna University"/>
        <s v=" Western Sydney University"/>
        <s v="South China University of Technology"/>
        <s v="Universiti Brunei Darussalam (UBD)"/>
        <s v="Belarusian State University"/>
        <s v="Universidade Nova de Lisboa"/>
        <s v="Università Vita-Salute San Raffaele"/>
        <s v="University of Cyprus (UCY)"/>
        <s v="Virginia Polytechnic Institute and State University"/>
        <s v="National Taiwan University of Science and Technology (Taiwan Tech)"/>
        <s v="National and Kapodistrian University of Athens"/>
        <s v="University of California, Santa Cruz"/>
        <s v="University of Rome &quot;Tor Vergata&quot;"/>
        <s v="Northeastern University"/>
        <s v="Ruhr-Universität Bochum"/>
        <s v="Sejong University "/>
        <s v="Université de Liège"/>
        <s v="University of Southern Queensland "/>
        <s v="Kazan (Volga region) Federal University"/>
        <s v="Koç University"/>
        <s v="Amirkabir University of Technology"/>
        <s v="University of Canberra "/>
        <s v="Institut National des Sciences Appliquées de Lyon (INSA)"/>
        <s v="Satbayev University"/>
        <s v="USI - Università della Svizzera italiana"/>
        <s v="Birkbeck, University of London"/>
        <s v="Masaryk University"/>
        <s v="HSE University"/>
        <s v="The American University in Cairo"/>
        <s v="Auckland University of Technology (AUT)"/>
        <s v="Graz University of Technology"/>
        <s v="Yeshiva University"/>
        <s v="Concordia University"/>
        <s v="Oxford Brookes University"/>
        <s v="Technion - Israel Institute of Technology"/>
        <s v=" University of Dundee"/>
        <s v="Bogaziçi University"/>
        <s v="Czech Technical University in Prague"/>
        <s v="Dublin City University"/>
        <s v="University of Limerick"/>
        <s v="Aston University"/>
        <s v="Université Laval"/>
        <s v="National Taipei University of Technology"/>
        <s v="IPB University (a.k.a. Bogor Agricultural University)"/>
        <s v="Leibniz University Hannover"/>
        <s v="Julius-Maximilians-Universität Würzburg"/>
        <s v="Southeast University"/>
        <s v="University of Science and Technology Beijing"/>
        <s v="Central South University"/>
        <s v="Tomsk State University"/>
        <s v="University of Granada"/>
        <s v="University of Sharjah"/>
        <s v="IE University"/>
        <s v="Iran University of Science and Technology"/>
        <s v="Murdoch University"/>
        <s v="Universitat Politècnica de València"/>
        <s v="Vilnius University "/>
        <s v="Singapore University of Technology and Design"/>
        <s v="Università degli Studi di Pavia"/>
        <s v="Colorado State University"/>
        <s v="Novosibirsk State University"/>
        <s v="Università Cattolica del Sacro Cuore"/>
        <s v="James Cook University"/>
        <s v="Justus-Liebig-University Giessen"/>
        <s v="Universitat de Valencia"/>
        <s v="Dalian University of Technology"/>
        <s v="Hunan University "/>
        <s v="Université de Montpellier"/>
        <s v="University of Electronic Science and Technology of China"/>
        <s v="Beihang University (former BUAA)"/>
        <s v="National Taiwan Normal University"/>
        <s v="University of Kansas"/>
        <s v="University of Stirling"/>
        <s v="Moscow Institute of Physics and Technology (MIPT / Moscow Phystech)"/>
        <s v="Umea University"/>
        <s v="Université de Strasbourg"/>
        <s v="University of Guelph"/>
        <s v="Stony Brook University, State University of New York"/>
        <s v="Universidad de Santiago de Chile (USACH)"/>
        <s v="Tampere University"/>
        <s v="Universidad de Sevilla"/>
        <s v="Macau University of Science and Technology"/>
        <s v="Kobe University"/>
        <s v="Universität Konstanz"/>
        <s v="Universitat Ramon Llull"/>
        <s v="University at Buffalo SUNY"/>
        <s v="Washington State University"/>
        <s v="Iowa State University"/>
        <s v="Ben-Gurion University of The Negev"/>
        <s v="Essex, University of"/>
        <s v="Johannes Kepler University Linz"/>
        <s v="Bangor University"/>
        <s v="Hiroshima University"/>
        <s v="Universität Potsdam"/>
        <s v="Ajman University"/>
        <s v="Bilkent University"/>
        <s v="Indian Institute of Technology Indore (IIT Indore)"/>
        <s v="Royal Holloway University of London"/>
        <s v="Aix-Marseille University"/>
        <s v="Pontificia Universidad Católica Argentina"/>
        <s v="The University of Tennessee, Knoxville"/>
        <s v="China Agricultural University "/>
        <s v="American University of Ras Al Khaimah ( AURAK )"/>
        <s v="National Sun Yat-sen University"/>
        <s v="Universität Mannheim"/>
        <s v="University of Hawai?i at Manoa"/>
        <s v="Chongqing University"/>
        <s v="Chung-Ang University (CAU)"/>
        <s v="Isfahan University of Technology"/>
        <s v="Shanghai University"/>
        <s v="UNESP"/>
        <s v="University of Jyväskylä"/>
        <s v="Central Queensland University (CQUniversity Australia)"/>
        <s v="Duy Tan University"/>
        <s v="Jilin University"/>
        <s v="National Research Nuclear University MEPhI (Moscow Engineering Physics Institute)"/>
        <s v="Universidad de Costa Rica"/>
        <s v="University of California, Riverside"/>
        <s v="Abu Dhabi University"/>
        <s v="Colorado School of Mines"/>
        <s v="East China Normal University"/>
        <s v="Johannes Gutenberg Universität Mainz"/>
        <s v="University of Huddersfield"/>
        <s v="University of Delaware"/>
        <s v="University of Trento"/>
        <s v="Aristotle University of Thessaloniki"/>
        <s v="Shenzhen University"/>
        <s v="SOAS University of London "/>
        <s v="Ewha Womans University"/>
        <s v="Zhengzhou University"/>
        <s v="Imam Abdulrahman Bin Faisal University (IAU) (formerly UNIVERSITY OF DAMMAM)"/>
        <s v="Prince Mohammad Bin Fahd university"/>
        <s v="University of Milano-Bicocca "/>
        <s v="Ateneo de Manila University"/>
        <s v="Edith Cowan University "/>
        <s v="INTI International University"/>
        <s v="Kyungpook National University"/>
        <s v="Sabanci University"/>
        <s v="University of Hull"/>
        <s v="Ural Federal University - UrFU"/>
        <s v="Canadian University Dubai"/>
        <s v="Pusan National University"/>
        <s v="Universidad Austral"/>
        <s v="Universität Jena"/>
        <s v="Coventry University"/>
        <s v="Missouri University of Science and Technology"/>
        <s v="Universität Leipzig"/>
        <s v="University of Bayreuth"/>
        <s v="Warsaw University of Technology"/>
        <s v="Indian Institute of Technology (BHU) Varanasi"/>
        <s v="University of Bradford"/>
        <s v="University of Utah"/>
        <s v="Universidad Nacional de La Plata (UNLP)"/>
        <s v="Lahore University of Management Sciences (LUMS)"/>
        <s v="Northumbria University at Newcastle"/>
        <s v="University of Bordeaux"/>
        <s v="University of Eastern Finland"/>
        <s v="Applied Science University - Bahrain"/>
        <s v="Hitotsubashi University"/>
        <s v="Sunway University"/>
        <s v="Université de Fribourg"/>
        <s v="University of Salamanca"/>
        <s v="Universidad de Zaragoza"/>
        <s v="Universidad Pontificia Comillas"/>
        <s v="Northwestern Polytechnical University"/>
        <s v="Tashkent Institute of Irrigation and Agricultural Mechanization Engineers - National Research University (TIIAME-NRU)"/>
        <s v="University of Genoa"/>
        <s v="University of Iceland"/>
        <s v="University of Windsor"/>
        <s v="University of Tabriz"/>
        <s v="Al Ain University"/>
        <s v="Hasselt University "/>
        <s v="Jordan University of Science &amp; Technology"/>
        <s v="Universiti Utara Malaysia (UUM)"/>
        <s v="University of Dhaka"/>
        <s v="University Ulm"/>
        <s v="Peter the Great St. Petersburg Polytechnic University"/>
        <s v="Ulster University"/>
        <s v="Umm Al-Qura University "/>
        <s v="Université Claude Bernard Lyon 1"/>
        <s v="Universiti Teknologi Brunei"/>
        <s v="Eötvös Loránd University"/>
        <s v="Nanjing University of Science and Technology"/>
        <s v="University of Connecticut"/>
        <s v="Chiang Mai University"/>
        <s v="Lebanese University"/>
        <s v="MGIMO University"/>
        <s v="University of Chemistry and Technology, Prague"/>
        <s v="University of Szeged"/>
        <s v="University of the Punjab"/>
        <s v="Florida State University"/>
        <s v="Florida International University"/>
        <s v="University of Debrecen"/>
        <s v="National Research Tomsk Polytechnic University"/>
        <s v="Sogang University"/>
        <s v="Southern Cross University "/>
        <s v="Universidad Adolfo Ibáñez"/>
        <s v="Jawaharlal Nehru University"/>
        <s v="Jinan University (China)"/>
        <s v="Management and Science University"/>
        <s v="Politecnico di Bari"/>
        <s v="Université Paul Sabatier Toulouse III"/>
        <s v="Institut Teknologi Sepuluh Nopember (ITS Surabaya)"/>
        <s v="Singapore Management University"/>
        <s v="Bond University"/>
        <s v="Shoolini University of Biotechnology and Management Sciences"/>
        <s v="The University of Georgia"/>
        <s v="Universiti Teknologi MARA - UiTM"/>
        <s v="University of Kwazulu-Natal"/>
        <s v="Ain Shams University "/>
        <s v="Nottingham Trent University"/>
        <s v="Universität Bremen"/>
        <s v="ITMO University"/>
        <s v="Thammasat University"/>
        <s v="Universitas Padjadjaran"/>
        <s v="University of Iowa"/>
        <s v="University of Ljubljana"/>
        <s v="University of Texas Dallas"/>
        <s v="Ca' Foscari University of Venice "/>
        <s v="Illinois Institute of Technology"/>
        <s v="King Khalid University"/>
        <s v="Kingston University, London"/>
        <s v="Manchester Metropolitan University (MMU)"/>
        <s v="National Chengchi University"/>
        <s v="Paris Lodron University of Salzburg"/>
        <s v="Rensselaer Polytechnic Institute"/>
        <s v="Universität des Saarlandes"/>
        <s v="University of Crete"/>
        <s v="University of Hohenheim"/>
        <s v="University of South Carolina"/>
        <s v="American University of the Middle East"/>
        <s v="Asia Pacific University of Technology and Innovation (APU)"/>
        <s v="Brno University of Technology"/>
        <s v="Christian-Albrechts-University zu Kiel"/>
        <s v="Eastern Mediterranean University"/>
        <s v="Pontifícia Universidade Católica do Rio de Janeiro"/>
        <s v="Taipei Medical University (TMU)"/>
        <s v="University of Klagenfurt"/>
        <s v="University of Minho"/>
        <s v="Zayed University"/>
        <s v="Abo Akademi University"/>
        <s v="American University in Dubai"/>
        <s v="Auezov South Kazakhstan University (SKU)"/>
        <s v="Charles Darwin University "/>
        <s v="Istanbul University"/>
        <s v="Renmin (People's) University of China"/>
        <s v="Tallinn University of Technology (TalTech)"/>
        <s v="Universidad de Alcalá"/>
        <s v="Universidad de Palermo (UP)"/>
        <s v="University of South Florida"/>
        <s v="University of Tromsø The Arctic University of Norway"/>
        <s v="Ajou University "/>
        <s v="Boston College"/>
        <s v="Chang Gung University"/>
        <s v="China University of Petroleum"/>
        <s v="Far Eastern Federal University"/>
        <s v="Inha University"/>
        <s v="Savitribai Phule Pune University"/>
        <s v="Tulane University"/>
        <s v="Universidad de Concepción"/>
        <s v="University of Portsmouth"/>
        <s v="Beirut Arab University "/>
        <s v="De La Salle University"/>
        <s v="East China University of Science and Technology"/>
        <s v="Hacettepe University "/>
        <s v="Lehigh University"/>
        <s v="National Central University"/>
        <s v="Oregon State University"/>
        <s v="Ritsumeikan University"/>
        <s v="Soochow University"/>
        <s v="Symbiosis International (Deemed University)"/>
        <s v="Universiti Tenaga Nasional (UNITEN)"/>
        <s v="University of Missouri, Columbia"/>
        <s v="University of the Basque Country"/>
        <s v="HUFS - Hankuk (Korea) University of Foreign Studies "/>
        <s v="Palacký University Olomouc"/>
        <s v="Universidade de Santiago de Compostela"/>
        <s v="University of Houston"/>
        <s v="University of Zagreb"/>
        <s v="Aberystwyth University"/>
        <s v="City University of New York"/>
        <s v="Comenius University Bratislava"/>
        <s v="Free University of Bozen-Bolzano"/>
        <s v="International Islamic University Malaysia (IIUM)"/>
        <s v="ISCTE - Instituto Universitario de Lisboa"/>
        <s v="Memorial University of Newfoundland"/>
        <s v="National Chung Hsing University"/>
        <s v="Sofia University &quot;St. Kliment Ohridski&quot;"/>
        <s v="Tokyo Medical and Dental University (TMDU)"/>
        <s v="Universidad de la República (Udelar)"/>
        <s v="University of Manitoba"/>
        <s v="University of Plymouth"/>
        <s v="Abai Kazakh National Pedagogical University"/>
        <s v="Bar-Ilan University"/>
        <s v="Karl-Franzens-Universitaet Graz"/>
        <s v="Kazakh National Agrarian University KazNAU"/>
        <s v="Martin-Luther-Universität Halle-Wittenberg"/>
        <s v="Universidade Federal de Minas Gerais      "/>
        <s v="University of Haifa"/>
        <s v="China University of Mining and Technology"/>
        <s v="Goldsmiths, University of London"/>
        <s v="Indian Institute of Technology Hyderabad"/>
        <s v="Jeonbuk National University"/>
        <s v="Prince Sultan University"/>
        <s v="Princess Nourah bint Abdulrahman University"/>
        <s v="Temple University"/>
        <s v="University of Agriculture, Faisalabad "/>
        <s v="University of New Brunswick"/>
        <s v="Chandigarh University"/>
        <s v="Norwegian University of Life Sciences (UMB)"/>
        <s v="Pakistan Institute of Engineering and Applied Sciences (PIEAS)"/>
        <s v="Shiraz University"/>
        <s v="Universidad Central de Venezuela"/>
        <s v="Universidad de La Habana"/>
        <s v="Universidad Panamericana (UP)"/>
        <s v="Universidade Federal de São Paulo"/>
        <s v="Universidade Federal do Rio Grande Do Sul "/>
        <s v="University of Brescia"/>
        <s v="University of Greenwich"/>
        <s v="University of Siena"/>
        <s v="Beijing University of Chemical Technology"/>
        <s v="Dongguk University "/>
        <s v="Lebanese American University"/>
        <s v="National Institute of Technology Tiruchirappalli"/>
        <s v="Stevens Institute of Technology"/>
        <s v="Taras Shevchenko National University of Kyiv"/>
        <s v="University of Nebraska - Lincoln"/>
        <s v="University of Oklahoma"/>
        <s v="Ahlia University"/>
        <s v="American University"/>
        <s v="COMSATS University Islamabad"/>
        <s v="Czech University of Life Sciences in Prague"/>
        <s v="De Montfort University"/>
        <s v="Lingnan University, Hong Kong"/>
        <s v="Nanjing Agricultural University"/>
        <s v="Plekhanov Russian University of Economics"/>
        <s v="Saint Joseph University of Beirut (USJ) "/>
        <s v="The National University of Science and Technology MISIS"/>
        <s v="Ton Duc Thang University"/>
        <s v="Université de Franche-Comté"/>
        <s v="University of Mumbai"/>
        <s v="Brandeis University"/>
        <s v="Budapest University of Technology and Economics"/>
        <s v="Diponegoro University"/>
        <s v="Drexel University"/>
        <s v="Effat University"/>
        <s v="Jadavpur University"/>
        <s v="Konkuk University "/>
        <s v="Lanzhou University"/>
        <s v="Middlesex University"/>
        <s v="Riga Technical University"/>
        <s v="Université de Lille"/>
        <s v="Université de Rennes 1 (University of Rennes)"/>
        <s v="University of Modena and Reggio Emilia"/>
        <s v="University of Trieste"/>
        <s v="Universitat Rovira i Virgili"/>
        <s v="Université Côte d\'Azur"/>
        <s v="University of Belgrade"/>
        <s v="Altai State University"/>
        <s v="Carleton University"/>
        <s v="Universidad Católica Andres Bello"/>
        <s v="Universidad de Montevideo (UM)"/>
        <s v="Universität Regensburg"/>
        <s v="Universiti Malaysia Pahang"/>
        <s v="University of Central Florida"/>
        <s v="University of the West of England"/>
        <s v="University of Westminster"/>
        <s v="V. N. Karazin Kharkiv National University"/>
        <s v="Victoria University "/>
        <s v="Vytautas Magnus University"/>
        <s v="Wake Forest University"/>
        <s v="Instituto Tecnológico Autónomo de México (ITAM)"/>
        <s v="Kaunas University of Technology"/>
        <s v="Technische Universität Braunschweig"/>
        <s v="Tokyo University of Science"/>
        <s v="Universidade de Brasília"/>
        <s v="Universita' Politecnica delle Marche"/>
        <s v="University of Calcutta"/>
        <s v="University of Engineering &amp; Technology (UET) Lahore"/>
        <s v="University of Malta"/>
        <s v="University of Messina (UniME)"/>
        <s v="Adam Mickiewicz University, Poznan"/>
        <s v="Bangladesh University of Engineering and Technology"/>
        <s v="King Faisal University"/>
        <s v="Nanjing University of Aeronautics and Astronautics"/>
        <s v="University of Cincinnati"/>
        <s v="University of Colorado, Denver "/>
        <s v="University of Patras"/>
        <s v="Addis Ababa University"/>
        <s v="Bournemouth University"/>
        <s v="Chiba University"/>
        <s v="China University of Geosciences"/>
        <s v="Colegio de México"/>
        <s v="Holy Spirit University of Kaslik "/>
        <s v="Universidad del Rosario"/>
        <s v="Université de Tunis El Manar"/>
        <s v="University of Maryland, Baltimore County"/>
        <s v="University of Pecs"/>
        <s v="Verona University"/>
        <s v="Babes-Bolyai University"/>
        <s v="Kasetsart University"/>
        <s v="National University of Uzbekistan"/>
        <s v="Qassim University"/>
        <s v="Texas Tech University"/>
        <s v="The New School"/>
        <s v="Universidad de Belgrano"/>
        <s v="Universidade Federal de Santa Catarina "/>
        <s v="University of Latvia"/>
        <s v="University of Mons "/>
        <s v="Zürcher Hochschule Winterthur"/>
        <s v="Alfaisal University"/>
        <s v="Ivane Javakhishvili Tbilisi State University"/>
        <s v="Keele University "/>
        <s v="New Jersey Institute of Technology (NJIT)"/>
        <s v="Sechenov University"/>
        <s v="Universidad de Antioquia"/>
        <s v="University of Kentucky"/>
        <s v="University of New Mexico"/>
        <s v="Vellore Institute of Technology (VIT)"/>
        <s v="Wayne State University"/>
        <s v="Al-Ahliyya Amman University"/>
        <s v="Alexandria University "/>
        <s v="Ankara Üniversitesi"/>
        <s v="Asia University Taiwan"/>
        <s v="Beijing University of Technology"/>
        <s v="Belarusian National Technical University (BNTU)"/>
        <s v="Birla Institute of Technology and Science, Pilani"/>
        <s v="Edinburgh Napier University"/>
        <s v="Gdansk University of Technology"/>
        <s v="Huazhong Agricultural University"/>
        <s v="Immanuel Kant Baltic Federal University"/>
        <s v="Instituto Politécnico Nacional (IPN)"/>
        <s v="Jouf University"/>
        <s v="Khoja Akhmet Yassawi International Kazakh-Turkish University"/>
        <s v="Kuwait University"/>
        <s v="Liverpool John Moores University"/>
        <s v="London South Bank University"/>
        <s v="Maynooth University"/>
        <s v="National Technical University of Ukraine &quot;Igor Sikorsky Kyiv Polytechnic Institute&quot;"/>
        <s v="Ocean University of China"/>
        <s v="Philipps-Universität Marburg "/>
        <s v="Pontificia Universidad Católica de Valparaíso"/>
        <s v="Rutgers University–Newark"/>
        <s v="Syracuse University"/>
        <s v="The Catholic University of Korea "/>
        <s v="Toronto Metropolitan University"/>
        <s v="TU Dortmund University"/>
        <s v="Universidad Anáhuac México"/>
        <s v="Universidad Iberoamericana IBERO"/>
        <s v="Universidad San Francisco de Quito (USFQ)"/>
        <s v="Università degli Studi di Perugia"/>
        <s v="Universitas Brawijaya "/>
        <s v="Universität Duisburg-Essen"/>
        <s v="Universität Rostock"/>
        <s v="Université de Lorraine"/>
        <s v="Universiti Tunku Abdul Rahman (UTAR)"/>
        <s v="University of Alaska Fairbanks"/>
        <s v="University of Alicante"/>
        <s v="University of Baghdad"/>
        <s v="University of Bari"/>
        <s v="University of Brighton"/>
        <s v="University of Bucharest"/>
        <s v="University of Hyderabad"/>
        <s v="University of Oregon"/>
        <s v="University of Petroleum and Energy Studies (UPES)"/>
        <s v="University of Salerno"/>
        <s v="University of Stavanger"/>
        <s v="University of Ulsan "/>
        <s v="Wuhan University of Technology"/>
        <s v="AGH University of Science and Technology"/>
        <s v="Al-Quds University"/>
        <s v="Applied Science Private University - Jordan"/>
        <s v="Charles Sturt University "/>
        <s v="Chonnam National University"/>
        <s v="Chungnam National University"/>
        <s v="Clarkson University"/>
        <s v="CY Cergy Paris University"/>
        <s v="Donghua University"/>
        <s v="Georgia State University"/>
        <s v="Gulf University for Science and Technology"/>
        <s v="Jamia Millia Islamia"/>
        <s v="Kansas State University "/>
        <s v="Karaganda State Technical University"/>
        <s v="Kyrgyz Russian Slavic University"/>
        <s v="Mendel University in Brno"/>
        <s v="Nagasaki University"/>
        <s v="Northwest Agriculture and Forestry University"/>
        <s v="North-West University"/>
        <s v="Okayama University"/>
        <s v="Oklahoma State University "/>
        <s v="Pavol Jozef Šafárik University in Košice"/>
        <s v="Poznan University of Life Sciences"/>
        <s v="Shahid Beheshti University (SBU)"/>
        <s v="Swarthmore College"/>
        <s v="Technological University Dublin"/>
        <s v="Thapar Institute of Engineering &amp; Technology"/>
        <s v="Tokyo University of Agriculture and Technology "/>
        <s v="Universidad de Valladolid"/>
        <s v="Universidad ORT Uruguay"/>
        <s v="Universita' degli Studi di Ferrara"/>
        <s v="Université de Nantes"/>
        <s v="Université de Sherbrooke"/>
        <s v="Université du Québec"/>
        <s v="University at Albany SUNY"/>
        <s v="University Duesseldorf"/>
        <s v="University of Dubai"/>
        <s v="UNIVERSITY OF GDANSK"/>
        <s v="University of Ghana"/>
        <s v="University of Hertfordshire"/>
        <s v="University of Lincoln"/>
        <s v="University of Mississippi"/>
        <s v="University of Palermo"/>
        <s v="University of Santo Tomas"/>
        <s v="University of South Africa"/>
        <s v="University of Wroclaw"/>
        <s v="Vietnam National University, Hanoi "/>
        <s v="Vilnius Gediminas Technical University"/>
        <s v="Virginia Commonwealth University"/>
        <s v="Yildiz Technical University"/>
        <s v="Australian Catholic University"/>
        <s v="Beijing Jiaotong University"/>
        <s v="Beijing University of Posts and Telecommunications"/>
        <s v="Catania University"/>
        <s v="Future University in Egypt"/>
        <s v="Gazi Üniversitesi"/>
        <s v="Georgian Technical University"/>
        <s v="German Jordanian University"/>
        <s v="Imam Mohammad Ibn Saud Islamic University – IMSIU"/>
        <s v="Kanazawa University"/>
        <s v="Karaganda Buketov University"/>
        <s v="Kyrgyz-Turkish Manas University"/>
        <s v="Louisiana State University"/>
        <s v="Makerere University"/>
        <s v="Manipal Academy of Higher Education, Manipal, Karnataka, India"/>
        <s v="Michigan Technological University"/>
        <s v="National Research Saratov State University"/>
        <s v="Nicolaus Copernicus University "/>
        <s v="North South University"/>
        <s v="Osaka Metropolitan University"/>
        <s v="Princess Sumaya University for Technology"/>
        <s v="Ritsumeikan Asia Pacific University"/>
        <s v="Robert Gordon University"/>
        <s v="South Ural State University (National Research University)"/>
        <s v="Universidad Católica del Uruguay (UCU)"/>
        <s v="Universidad Central &quot;Marta Abreu&quot; de Las Villas"/>
        <s v="Universidad EAFIT"/>
        <s v="Universidad Externado de Colombia "/>
        <s v="Universidad Nacional de Córdoba - UNC"/>
        <s v="Universidad Nacional Mayor de San Marcos"/>
        <s v="Universidad Pontificia Bolivariana "/>
        <s v="Universidade Católica Portuguesa - UCP"/>
        <s v="Universidade de Vigo"/>
        <s v="Università degli Studi della Tuscia (University of Tuscia)"/>
        <s v="Università degli studi Roma Tre"/>
        <s v="University of Alabama, Birmingham"/>
        <s v="University of Calabria"/>
        <s v="University of East London"/>
        <s v="University of Hail"/>
        <s v="University of Lodz"/>
        <s v="University of Maribor"/>
        <s v="University of Murcia"/>
        <s v="University of Nairobi"/>
        <s v="University of Peshawar"/>
        <s v="University of Salford"/>
        <s v="University Paris 2 Panthéon-Assas"/>
        <s v="Viet Nam National University Ho Chi Minh City (VNU-HCM)"/>
        <s v="Worcester Polytechnic Institute"/>
        <s v="Wroclaw University of Science and Technology (WRUST)"/>
        <s v="Yerevan State University"/>
        <s v="Yokohama City University"/>
        <s v="Almaty Technological University"/>
        <s v="Athens University of Economics and Business"/>
        <s v="Auburn University"/>
        <s v="Baku State University"/>
        <s v="Bina Nusantara University (BINUS)"/>
        <s v="Clark University"/>
        <s v="Clemson University"/>
        <s v="D. Serikbayev East Kazakhstan state technical university"/>
        <s v="Ferdowsi University of Mashhad"/>
        <s v="Financial University under the Government of the Russian Federation"/>
        <s v="Hallym University "/>
        <s v="Indian Institute of Technology Bhubaneswar"/>
        <s v="Instituto Tecnológico de Buenos Aires (ITBA)"/>
        <s v="Khon Kaen University"/>
        <s v="King Mongkut's University of Technology Thonburi "/>
        <s v="Kumamoto University"/>
        <s v="Mansoura University"/>
        <s v="Niigata University"/>
        <s v="Northern Borders University"/>
        <s v="Pontificia Universidad Católica del Ecuador (PUCE)"/>
        <s v="Prince of Songkla University"/>
        <s v="Queen Margaret University , Edinburgh"/>
        <s v="Rhodes University "/>
        <s v="Riga Stradins University"/>
        <s v="S.D. Asfendiyarov Kazakh National Medical University"/>
        <s v="Saveetha Institute of Medical and Technical Sciences (deemed to be university)"/>
        <s v="Sophia University "/>
        <s v="Southern Federal University"/>
        <s v="St. Louis University"/>
        <s v="The University of Alabama"/>
        <s v="The University of Lahore"/>
        <s v="Universidad Autónoma Metropolitana (UAM)"/>
        <s v="Universidad de Córdoba - España"/>
        <s v="Universidad de La Sabana"/>
        <s v="Universidad de León"/>
        <s v="Universidad de los Andes - Chile"/>
        <s v="Universidad de San Andrés - UdeSA"/>
        <s v="Universidad Nacional de Rosario (UNR)"/>
        <s v="Universidad Técnica Federico Santa María (USM)"/>
        <s v="Universidad Torcuato Di Tella"/>
        <s v="Université Sorbonne Paris Nord"/>
        <s v="Université Toulouse 1 Capitole"/>
        <s v="Universiti Pendidikan Sultan Idris (UPSI)"/>
        <s v="University of Bahrain"/>
        <s v="University of Central Lancashire"/>
        <s v="University of Colombo"/>
        <s v="University of Denver"/>
        <s v="University of Parma"/>
        <s v="University of Regina"/>
        <s v="University of South Bohemia"/>
        <s v="University of the Western Cape"/>
        <s v="Yarmouk University"/>
        <s v="Yeungnam University "/>
        <s v="Al-Azhar University"/>
        <s v="Aligarh Muslim University"/>
        <s v="Amity University"/>
        <s v="Amrita Vishwa Vidyapeetham"/>
        <s v="An-Najah National University"/>
        <s v="Arab Academy for Science, Technology and Maritime Transport"/>
        <s v="Assiut University "/>
        <s v="Azerbaijan State Oil and Industry University"/>
        <s v="Azerbaijan State University of Economics"/>
        <s v="Banaras Hindu University"/>
        <s v="Baylor University"/>
        <s v="Bielefeld University"/>
        <s v="Binghamton University SUNY"/>
        <s v="Birmingham City University "/>
        <s v="BRAC University"/>
        <s v="Brigham Young University"/>
        <s v="Canterbury Christ Church University"/>
        <s v="Chang Jung Christian University"/>
        <s v="Chung Yuan Christian University"/>
        <s v="Chungbuk National University"/>
        <s v="College of William and Mary"/>
        <s v="Corvinus University of Budapest"/>
        <s v="Cracow University of Technology (Politechnika Krakowska)"/>
        <s v="Dankook University "/>
        <s v="EGE UNIVERSITY"/>
        <s v="Escuela Superior Politécnica del Litoral (ESPOL)"/>
        <s v="Fordham University "/>
        <s v="Gebze Technical University (GTU)"/>
        <s v="George Mason University"/>
        <s v="Gifu University"/>
        <s v="Glasgow Caledonian University"/>
        <s v="Gunma University"/>
        <s v="Guru Gobind Singh Indraprastha University"/>
        <s v="Harbin Engineering University"/>
        <s v="Hohai University"/>
        <s v="Howard University"/>
        <s v="Hungarian University of Agriculture and Life Sciences"/>
        <s v="Indiana University–Purdue University Indianapolis"/>
        <s v="International Christian University"/>
        <s v="International Islamic University Islamabad (IIU)"/>
        <s v="Islamic University of Madinah"/>
        <s v="ITESO, Universidad Jesuita de Guadalajara"/>
        <s v="Jiangnan University"/>
        <s v="Kagoshima University"/>
        <s v="Kangwon National University "/>
        <s v="Kazakh-British Technical University"/>
        <s v="Kent State University"/>
        <s v="Kyushu Institute of Technology "/>
        <s v="Leeds Beckett University"/>
        <s v="Lobachevsky University"/>
        <s v="Lodz University of Technology"/>
        <s v="London Metropolitan University"/>
        <s v="Loyola University Chicago"/>
        <s v="Lviv Polytechnic National University"/>
        <s v="Marmara University"/>
        <s v="Mississippi State University"/>
        <s v="Multimedia University (MMU)"/>
        <s v="Mustansiriyah University"/>
        <s v="Mutah University"/>
        <s v="Mykolas Romeris University"/>
        <s v="Nanjing Normal University"/>
        <s v="Narxoz University"/>
        <s v="National Chung Cheng University"/>
        <s v="National Technical University &quot;Kharkiv Polytechnic Institute&quot;"/>
        <s v="National University of Kyiv-Mohyla Academy (NaUKMA)"/>
        <s v="NJSC KIMEP University"/>
        <s v="Northern Arizona University"/>
        <s v="Northwest University (China)"/>
        <s v="O.P. Jindal Global University"/>
        <s v="Ohio University"/>
        <s v="Panjab University"/>
        <s v="Paul Valéry University Montpellier"/>
        <s v="Pontifícia Universidade Católica de São Paulo"/>
        <s v="Poznan University of Technology"/>
        <s v="Rochester Institute of Technology (RIT)"/>
        <s v="Russian Presidential Academy of National Economy and Public Administration"/>
        <s v="Saint Petersburg Electrotechnical University ETU-LETI"/>
        <s v="Saint-Petersburg Mining University"/>
        <s v="Samara National Research University (Samara University)"/>
        <s v="San Diego State University"/>
        <s v="Sheffield Hallam University"/>
        <s v="Shinshu University "/>
        <s v="Siberian Federal University, SibFU"/>
        <s v="Silesian University of Technology"/>
        <s v="Slovak University of Agriculture in Nitra"/>
        <s v="Slovak University of Technology in Bratislava"/>
        <s v="Sohar University"/>
        <s v="Soonchunhyang University"/>
        <s v="Southern Methodist University"/>
        <s v="Southwest University"/>
        <s v="SRM INSTITUTE OF SCIENCE AND TECHNOLOGY"/>
        <s v="Sumy State University"/>
        <s v="Sungshin Women's University"/>
        <s v="Széchenyi István University"/>
        <s v="Taibah University"/>
        <s v="Tallinn University "/>
        <s v="Technical University of Kosice"/>
        <s v="Tecnológico de Costa Rica -TEC"/>
        <s v="Telkom University"/>
        <s v="The Hashemite University"/>
        <s v="The University of Northampton"/>
        <s v="The University of Texas at Arlington"/>
        <s v="Tokushima University"/>
        <s v="Tokyo Metropolitan University"/>
        <s v="Universidad Andrés Bello"/>
        <s v="Universidad Austral de Chile"/>
        <s v="Universidad Autónoma Chapingo"/>
        <s v="Universidad Autónoma de Nuevo León"/>
        <s v="Universidad Autónoma del Estado de México (UAEMex)"/>
        <s v="Universidad de Castilla-La Mancha"/>
        <s v="Universidad de Guadalajara (UDG)"/>
        <s v="Universidad de La Frontera (UFRO)"/>
        <s v="Universidad de las Américas Puebla (UDLAP)"/>
        <s v="Universidad de Lima"/>
        <s v="Universidad de Los Andes - (ULA) Mérida"/>
        <s v="Universidad de Oviedo"/>
        <s v="Universidad de Puerto Rico"/>
        <s v="Universidad de Talca"/>
        <s v="Universidad del Norte "/>
        <s v="Universidad del Pacífico"/>
        <s v="Universidad del Valle"/>
        <s v="Universidad Diego Portales (UDP)"/>
        <s v="Universidad ICESI"/>
        <s v="Universidad Nacional de Cuyo"/>
        <s v="Universidad Nacional de la Asunción"/>
        <s v="Universidad Nacional de San Luis"/>
        <s v="Universidad Nacional del Centro de la Provincia de Buenos Aires (UNICEN)"/>
        <s v="Universidad Peruana Cayetano Heredia (UPCH)"/>
        <s v="Universidad Rey Juan Carlos"/>
        <s v="Universidad Simón Bolívar (USB)"/>
        <s v="Universidad Tecnológica de Panamá (UTP)"/>
        <s v="Universidad Tecnológica Nacional (UTN)"/>
        <s v="Universidade da Coruña "/>
        <s v="Universidade Federal de Pernambuco (UFPE) "/>
        <s v="Universidade Federal de São Carlos (UFSCar)"/>
        <s v="Universidade Federal do Paraná - UFPR"/>
        <s v="Universidade Federal Fluminense "/>
        <s v="Universita' degli Studi &quot;G. d'Annunzio&quot; Chieti Pescara"/>
        <s v="Università degli Studi di Udine"/>
        <s v="Università del Salento"/>
        <s v="Universitas Hasanuddin"/>
        <s v="Universitas Sebelas Maret"/>
        <s v="Universitat de Lleida"/>
        <s v="Universität Siegen"/>
        <s v="Université de Caen Normandie"/>
        <s v="Université de Poitiers"/>
        <s v="Université de Sfax"/>
        <s v="Université de Sousse"/>
        <s v="Université de Toulouse II-Le Mirail"/>
        <s v="Université de Tunis"/>
        <s v="Université Lumière Lyon 2"/>
        <s v="Université Mohammed V de Rabat"/>
        <s v="Université Paris-Nanterre"/>
        <s v="Universiti Malaysia Sabah (UMS)"/>
        <s v="Universiti Malaysia Sarawak (UNIMAS)"/>
        <s v="Universiti Malaysia Terengganu (UMT)"/>
        <s v="Universiti Tun Hussein Onn University of Malaysia (UTHM)"/>
        <s v="University of Arkansas Fayetteville "/>
        <s v="University of Derby"/>
        <s v="University of Deusto"/>
        <s v="University of Hradec Kralove"/>
        <s v="University of Ibadan"/>
        <s v="University of Idaho"/>
        <s v="University of Ioannina"/>
        <s v="University of Karachi"/>
        <s v="University of Khartoum"/>
        <s v="University of Lagos"/>
        <s v="University of Louisville"/>
        <s v="University of Massachusetts Boston"/>
        <s v="University of Missouri, Kansas City"/>
        <s v="University of Naples Parthenope"/>
        <s v="University of New England Australia"/>
        <s v="University of New Hampshire"/>
        <s v="University of North Carolina at Charlotte"/>
        <s v="University of North Texas"/>
        <s v="University of Novi Sad"/>
        <s v="University of Rhode Island "/>
        <s v="University of Sarajevo "/>
        <s v="University of Seoul "/>
        <s v="University of Tabuk"/>
        <s v="University of Texas at San Antonio"/>
        <s v="University of Texas El Paso "/>
        <s v="University of the Free State"/>
        <s v="University of the Sunshine Coast "/>
        <s v="University of Toledo"/>
        <s v="University of Tulsa"/>
        <s v="University of Vermont"/>
        <s v="University of Warmia and Mazury in Olsztyn"/>
        <s v="University of Wolverhampton"/>
        <s v="University of Wyoming"/>
        <s v="University of Žilina"/>
        <s v="Utah State University "/>
        <s v="VSB - Technical University of Ostrava"/>
        <s v="Warsaw University of Life Sciences – SGGW (WULS-SGGW)"/>
        <s v="West Virginia University"/>
        <s v="Xi'an Jiaotong Liverpool University"/>
        <s v="Yokohama National University"/>
        <s v="Al-Balqa Applied University"/>
        <s v="Alexandru Ioan Cuza University"/>
        <s v="Anadolu University"/>
        <s v="Aoyama Gakuin University"/>
        <s v="Ataturk University"/>
        <s v="Atma Jaya Catholic University Jakarta"/>
        <s v="Bahauddin Zakariya University "/>
        <s v="Beijing Foreign Studies University"/>
        <s v="Beijing University of Chinese Medicine"/>
        <s v="Belarusian State University of Informatics and Radioelectronics"/>
        <s v="Benemérita Universidad Autónoma de Puebla"/>
        <s v="Birzeit university"/>
        <s v="British University in Egypt"/>
        <s v="Brock University"/>
        <s v="Central Michigan University"/>
        <s v="Chaoyang University of Technology"/>
        <s v="China University of Political Science and Law"/>
        <s v="Chitkara University"/>
        <s v="Chittagong University of Engineering and Technology"/>
        <s v="Cleveland State University"/>
        <s v="Cukurova University"/>
        <s v="CUNY The City College of New York"/>
        <s v="Daffodil International University"/>
        <s v="Damascus University"/>
        <s v="Dokuz Eylül Üniversitesi"/>
        <s v="Doshisha University"/>
        <s v="Erciyes Üniversitesi"/>
        <s v="Escuela Politécnica Nacional"/>
        <s v="Feng Chia University"/>
        <s v="Florida Atlantic University - Boca Raton"/>
        <s v="Fu Jen Catholic University"/>
        <s v="Fundación CEU San Pablo"/>
        <s v="German University in Cairo"/>
        <s v="Hanoi University of Science and Technology"/>
        <s v="Harper Adams University"/>
        <s v="Helwan University "/>
        <s v="Hongik University "/>
        <s v="Hue University"/>
        <s v="Instituto Tecnológico de Santo Domingo (INTEC)"/>
        <s v="Istanbul Aydin University  "/>
        <s v="Istanbul Bilgi Üniversitesi"/>
        <s v="Ivan Franko National University of Lviv"/>
        <s v="Izmir Institute of Technology (IZTECH)"/>
        <s v="Jahangirnagar University"/>
        <s v="Jamia Hamdard"/>
        <s v="Jeju National University "/>
        <s v="Kazakh Ablai Khan University of International Relations and World Languages"/>
        <s v="Kazan National Research Technological University"/>
        <s v="Kenyatta University"/>
        <s v="Kharkiv National University of Radio Electronics "/>
        <s v="Khulna University"/>
        <s v="Khulna University of Engineering and Technology"/>
        <s v="Kindai University (Kinki University)"/>
        <s v="King Mongkut\'s Institute of Technology Ladkrabang"/>
        <s v="King Mongkut's University of Technology North Bangkok"/>
        <s v="Kookmin University "/>
        <s v="Kwame Nkrumah University of Science and Technology"/>
        <s v="Kyoto Institute of Technology"/>
        <s v="Kyrgyz State Technical University"/>
        <s v="Marquette University"/>
        <s v="Meiji University"/>
        <s v="Mendeleev University of Chemical Technology"/>
        <s v="Miami University"/>
        <s v="Moscow Pedagogical State University"/>
        <s v="Nagoya Institute of Technology (NIT)"/>
        <s v="National Dong Hwa University"/>
        <s v="National Research University Moscow Power Engineering Institute (MPEI)"/>
        <s v="National Taipei University"/>
        <s v="National Taiwan Ocean University"/>
        <s v="Novosibirsk State Technical University"/>
        <s v="Óbuda University"/>
        <s v="Odessa I.I. Mechnikov National University"/>
        <s v="OSMANIA UNIVERSITY"/>
        <s v="Perm State National Research University"/>
        <s v="Pondicherry University"/>
        <s v="Pontificia Universidad Catolica Madre y Maestra"/>
        <s v="Pontifícia Universidade Católica do Rio Grande do Sul (PUCRS)"/>
        <s v="Portland State University"/>
        <s v="Pukyong National University "/>
        <s v="Rajshahi University"/>
        <s v="Rikkyo University"/>
        <s v="Saitama University"/>
        <s v="Saken Seifullin Kazakh Agrotechnical University"/>
        <s v="San Francisco State University"/>
        <s v="Sathyabama Institute of Science and Technology (deemed to be university)"/>
        <s v="Seattle University"/>
        <s v="Seoul National University of Science and Technology"/>
        <s v="Shahjalal University of Science and Technology"/>
        <s v="Shanghai International Studies University"/>
        <s v="Shanghai University of Finance and Economics"/>
        <s v="Siksha 'O' Anusandhan (Deemed to be University)"/>
        <s v="Sookmyung Women's University "/>
        <s v="Suez Canal University"/>
        <s v="Suleyman Demirel University"/>
        <s v="Suleyman Demirel University, Kazakhstan"/>
        <s v="Suranaree University of Technology "/>
        <s v="Tamkang University"/>
        <s v="Tanta University "/>
        <s v="Technical University of Cluj-Napoca"/>
        <s v="Technical University of Liberec"/>
        <s v="Technical University of Lublin"/>
        <s v="Technische Universität Kaiserslautern"/>
        <s v="The &quot;Gheorghe Asachi&quot; Technical University of Iasi"/>
        <s v="The Herzen State Pedagogical University of Russia"/>
        <s v="The Josip Juraj Strossmayer University of Osijek"/>
        <s v="The National Research University &quot;Belgorod State University&quot;"/>
        <s v="Tokai University"/>
        <s v="Tomas Bata University in Zlin"/>
        <s v="Toraighyrov University"/>
        <s v="Transilvania University of Brasov"/>
        <s v="Tunghai University"/>
        <s v="Universidad Autónoma de Guadalajara (UAG)"/>
        <s v="Universidad Autónoma del Estado de Hidalgo (UAEH)"/>
        <s v="Universidad Católica del Norte"/>
        <s v="Universidad Central del Ecuador"/>
        <s v="Universidad de Las Américas (UDLA) Ecuador"/>
        <s v="Universidad de Monterrey (UDEM)"/>
        <s v="Universidad de Oriente Santiago de Cuba"/>
        <s v="Universidad de Panama"/>
        <s v="Universidad de Piura"/>
        <s v="Universidad de San Carlos de Guatemala - USAC"/>
        <s v="Universidad de Tarapaca"/>
        <s v="Universidad de Valparaíso (UV)"/>
        <s v="Universidad del Bío-Bío"/>
        <s v="Universidad del Desarrollo (UDD)"/>
        <s v="Universidad del Salvador"/>
        <s v="Universidad del Zulia"/>
        <s v="Universidad Industrial de Santander - UIS"/>
        <s v="Universidad La Salle (ULSA)"/>
        <s v="Universidad Latinoamericana de Ciencia y Tecnología Costa Rica (ULACIT)"/>
        <s v="Universidad Mayor de San Andrés (UMSA)"/>
        <s v="Universidad Metropolitana"/>
        <s v="Universidad Nacional Agraria la Molina"/>
        <s v="Universidad Nacional Autónoma de Honduras (UNAH)"/>
        <s v="Universidad Nacional de Ingeniería Peru"/>
        <s v="Universidad Nacional de Mar del Plata"/>
        <s v="Universidad Nacional de Río Cuarto - UNRC"/>
        <s v="Universidad Nacional de San Martín (UNSAM)"/>
        <s v="Universidad Nacional del Litoral"/>
        <s v="Universidad Nacional del Sur"/>
        <s v="Universidad Nacional, Costa Rica"/>
        <s v="Universidad Peruana de Ciencias Aplicadas"/>
        <s v="Universidade do Estado do Rio de Janeiro (UERJ)"/>
        <s v="Universidade Federal da Bahia"/>
        <s v="Universidade Federal de Juiz de Fora- (UFJF)"/>
        <s v="Universidade Federal de Pelotas "/>
        <s v="Universidade Federal de Santa Maria"/>
        <s v="Universidade Federal de Viçosa (UFV)"/>
        <s v="Universidade Federal do Ceará (UFC)"/>
        <s v="Universidade Federal do Rio Grande Do Norte"/>
        <s v="Universidade Presbiteriana Mackenzie"/>
        <s v="Università degli studi di Bergamo"/>
        <s v="Universitas Islam Indonesia"/>
        <s v="Universitas Muhammadiyah Yogyakarta"/>
        <s v="Universitas Pendidikan Indonesia"/>
        <s v="Universitas Sumatera Utara"/>
        <s v="Universitatea de Vest din Timisoara / West University of Timisoara"/>
        <s v="Université de Limoges"/>
        <s v="Université Jean Moulin Lyon 3"/>
        <s v="Universiti Kuala Lumpur (UniKL)"/>
        <s v="Universiti Malaysia Perlis"/>
        <s v="Universiti Teknikal Malaysia Melaka"/>
        <s v="University of Babylon"/>
        <s v="University of Basrah"/>
        <s v="University of Bialystok"/>
        <s v="University of International Business and Economics"/>
        <s v="University of Kragujevac"/>
        <s v="University of Kufa"/>
        <s v="University of Memphis"/>
        <s v="University of Miskolc "/>
        <s v="University of Missouri Saint Louis"/>
        <s v="University of Niš"/>
        <s v="University of North Carolina at Greensboro"/>
        <s v="University of Ostrava"/>
        <s v="University of Pannonia"/>
        <s v="University of Pardubice"/>
        <s v="University of Peradeniya "/>
        <s v="University of Primorska"/>
        <s v="University of Rijeka"/>
        <s v="University of Rzeszów"/>
        <s v="University of San Diego"/>
        <s v="University of San Francisco"/>
        <s v="University of Silesia in Katowice"/>
        <s v="University of South Alabama (USA)"/>
        <s v="University of Split"/>
        <s v="University of Sri Jayewardenepura"/>
        <s v="University of the Pacific"/>
        <s v="University of Tyumen"/>
        <s v="University of West Bohemia "/>
        <s v="University of Wisconsin Milwaukee "/>
        <s v="University POLITEHNICA of Bucharest"/>
        <s v="Vancouver Island University"/>
        <s v="Voronezh State University"/>
        <s v="Western Michigan University"/>
        <s v="Yamaguchi University "/>
        <s v="Yogyakarta State University"/>
        <s v="Youngsan University"/>
        <s v="Yuan Ze University"/>
        <s v="Zagazig University"/>
        <s v=" Don State Technical University"/>
        <s v="Akdeniz Üniversitesi"/>
        <s v="California Polytechnic State University"/>
        <s v="California State University - Los Angeles"/>
        <s v="California State University, Long Beach"/>
        <s v="Católica de Córdoba"/>
        <s v="East West University"/>
        <s v="Fundación Universidad De Bogotá-Jorge Tadeo Lozano"/>
        <s v="Humboldt State University"/>
        <s v="Illinois State University"/>
        <s v="Indian Institute of Information Technology, Allahabad"/>
        <s v="Indiana State University"/>
        <s v="International University of Business Agriculture and Technology"/>
        <s v="Irkutsk State University"/>
        <s v="Korkyt Ata Kyzylorda University"/>
        <s v="Kwansei Gakuin University"/>
        <s v="Lucian Blaga University of Sibiu"/>
        <s v="M.Kh. Dulaty Taraz Regional University"/>
        <s v="MIREA - Russian Technological University"/>
        <s v="Moscow City University"/>
        <s v="Naresuan University"/>
        <s v="National University of Life and Environmental Sciences of Ukraine"/>
        <s v="National University of Modern Languages (NUML), Islamabad"/>
        <s v="Nova Southeastern University"/>
        <s v="Pontifícia Universidade Católica de Minas Gerais – PUC Minas"/>
        <s v="Pontificia Universidade Católica do Campinas - PUC Campinas"/>
        <s v="Pontifícia Universidade Católica do Paraná"/>
        <s v="Russian State Agrarian University - Moscow Timiryazev Agricultural Academy"/>
        <s v="Russian State University for the Humanities "/>
        <s v="Sakarya University"/>
        <s v="Shanghai Normal University"/>
        <s v="Shibaura Institute of Technology"/>
        <s v="Silpakorn University"/>
        <s v="Soochow University (Taiwan)"/>
        <s v="Soongsil University"/>
        <s v="Stamford University Bangladesh"/>
        <s v="State University of Malang"/>
        <s v="Stefan cel Mare University of Suceava"/>
        <s v="The University of Notre Dame, Australia"/>
        <s v="Udayana University"/>
        <s v="United International University"/>
        <s v="Universidad Alberto Hurtado"/>
        <s v="Universidad Autónoma de Aguascalientes"/>
        <s v="Universidad Autónoma de Baja California"/>
        <s v="Universidad Autónoma de Chile"/>
        <s v="Universidad Autónoma de Querétaro (UAQ)"/>
        <s v="Universidad Autónoma de San Luis de Potosí"/>
        <s v="Universidad Autonoma de Yucatan"/>
        <s v="Universidad Autónoma del Estado de Morelos (UAEM)"/>
        <s v="Universidad Bernardo O'Higgins"/>
        <s v="Universidad Católica Boliviana &quot;San Pablo&quot;"/>
        <s v="Universidad Católica de Colombia "/>
        <s v="Universidad Católica de La Santísima Concepción - UCSC"/>
        <s v="Universidad Católica de Santiago de Guayaquil"/>
        <s v="Universidad Católica de Temuco"/>
        <s v="Universidad Central de Chile"/>
        <s v="Universidad de Caldas"/>
        <s v="Universidad de Carabobo"/>
        <s v="Universidad de Cartagena"/>
        <s v="Universidad de Córdoba - Colombia"/>
        <s v="Universidad de Cuenca"/>
        <s v="Universidad de Guanajuato"/>
        <s v="Universidad de La Salle"/>
        <s v="Universidad de La Serena"/>
        <s v="Universidad de las Fuerzas Armadas ESPE (Ex - Escuela Politécnica del Ejército)"/>
        <s v="Universidad de Medellín"/>
        <s v="Universidad de Santander - UDES"/>
        <s v="Universidad de Sonora"/>
        <s v="Universidad del Cauca"/>
        <s v="Universidad del Valle de Mexico (UVM)"/>
        <s v="Universidad Michoacana de San Nicolás de Hidalgo"/>
        <s v="Universidad Nacional de Quilmes"/>
        <s v="Universidad Nacional de Tucumán"/>
        <s v="Universidad Nacional del Comahue"/>
        <s v="UNIVERSIDAD POLITECNICA SALESIANA"/>
        <s v="Universidad Popular Autónoma del Estado de Puebla (UPAEP)"/>
        <s v="Universidad San Ignacio de Loyola"/>
        <s v="Universidad Tecnica Particular De Loja (UTPL)"/>
        <s v="Universidad Tecnológica de Bolívar"/>
        <s v="Universidad Tecnológica de la Habana José Antonio Echeverría, Cujae"/>
        <s v="Universidad Tecnológica de Pereira"/>
        <s v="Universidad Veracruzana"/>
        <s v="Universidade do Estado de Santa Catarina"/>
        <s v="Universidade Estadual de Londrina"/>
        <s v="Universidade Federal da Paraíba"/>
        <s v="Universidade Federal de Goiás"/>
        <s v="Universidade Federal de Uberlândia"/>
        <s v="Universidade Federal do Estado do Rio de Janeiro - UNIRIO"/>
        <s v="Universidade Federal do Parà - UFPA"/>
        <s v="Universitas Andalas"/>
        <s v="Universitas Kristen Petra"/>
        <s v="Universitas Muhammadiyah Surakarta"/>
        <s v="Universiti Sains Islam Malaysia"/>
        <s v="University of Central Oklahoma"/>
        <s v="University of Craiova"/>
        <s v="University of Lampung"/>
        <s v="University of Mataram"/>
        <s v="University of Montana Missoula "/>
        <s v="University of Oradea"/>
        <s v="University of San Carlos"/>
        <s v="University Politehnica of Timisoara, UPT"/>
        <s v="Western Washington University"/>
      </sharedItems>
    </cacheField>
    <cacheField name="Location" numFmtId="0">
      <sharedItems/>
    </cacheField>
    <cacheField name="Region" numFmtId="0">
      <sharedItems/>
    </cacheField>
    <cacheField name="SIZE" numFmtId="0">
      <sharedItems/>
    </cacheField>
    <cacheField name="FOCUS" numFmtId="0">
      <sharedItems/>
    </cacheField>
    <cacheField name="RES." numFmtId="0">
      <sharedItems/>
    </cacheField>
    <cacheField name="STATUS" numFmtId="0">
      <sharedItems/>
    </cacheField>
    <cacheField name="Academic_Reputation_Score" numFmtId="0">
      <sharedItems containsSemiMixedTypes="0" containsString="0" containsNumber="1" minValue="1.3" maxValue="100"/>
    </cacheField>
    <cacheField name="Academic_Reputation_Rank" numFmtId="0">
      <sharedItems containsSemiMixedTypes="0" containsString="0" containsNumber="1" containsInteger="1" minValue="1" maxValue="601"/>
    </cacheField>
    <cacheField name="Employer_Reputation_Score" numFmtId="0">
      <sharedItems containsSemiMixedTypes="0" containsString="0" containsNumber="1" minValue="1.1000000000000001" maxValue="100"/>
    </cacheField>
    <cacheField name="Employer_Reputation_Rank" numFmtId="0">
      <sharedItems containsSemiMixedTypes="0" containsString="0" containsNumber="1" containsInteger="1" minValue="1" maxValue="601"/>
    </cacheField>
    <cacheField name="Faculty_Student_Score" numFmtId="0">
      <sharedItems containsSemiMixedTypes="0" containsString="0" containsNumber="1" minValue="1" maxValue="100"/>
    </cacheField>
    <cacheField name="Faculty_Student_Rank" numFmtId="0">
      <sharedItems containsSemiMixedTypes="0" containsString="0" containsNumber="1" containsInteger="1" minValue="1" maxValue="701"/>
    </cacheField>
    <cacheField name="Citations_per_Faculty_Score" numFmtId="0">
      <sharedItems containsSemiMixedTypes="0" containsString="0" containsNumber="1" minValue="1" maxValue="100"/>
    </cacheField>
    <cacheField name="Citations_per_Faculty_Rank" numFmtId="0">
      <sharedItems containsSemiMixedTypes="0" containsString="0" containsNumber="1" containsInteger="1" minValue="1" maxValue="701"/>
    </cacheField>
    <cacheField name="International_Faculty_Score" numFmtId="0">
      <sharedItems containsMixedTypes="1" containsNumber="1" minValue="1" maxValue="100"/>
    </cacheField>
    <cacheField name="International_Faculty_Rank" numFmtId="0">
      <sharedItems containsMixedTypes="1" containsNumber="1" containsInteger="1" minValue="1" maxValue="701"/>
    </cacheField>
    <cacheField name="International_Students_Score" numFmtId="0">
      <sharedItems containsMixedTypes="1" containsNumber="1" minValue="1" maxValue="100"/>
    </cacheField>
    <cacheField name="International_Students_Rank" numFmtId="0">
      <sharedItems containsMixedTypes="1" containsNumber="1" containsInteger="1" minValue="1" maxValue="701"/>
    </cacheField>
    <cacheField name="International_Research_Network_Score" numFmtId="0">
      <sharedItems containsMixedTypes="1" containsNumber="1" minValue="1" maxValue="100"/>
    </cacheField>
    <cacheField name="International_Research_Network_Rank" numFmtId="0">
      <sharedItems containsMixedTypes="1" containsNumber="1" containsInteger="1" minValue="1" maxValue="701"/>
    </cacheField>
    <cacheField name="Employment_Outcomes_Score" numFmtId="0">
      <sharedItems containsSemiMixedTypes="0" containsString="0" containsNumber="1" minValue="1.2" maxValue="100"/>
    </cacheField>
    <cacheField name="Employment_Outcomes_Rank" numFmtId="0">
      <sharedItems containsSemiMixedTypes="0" containsString="0" containsNumber="1" containsInteger="1" minValue="1" maxValue="701"/>
    </cacheField>
    <cacheField name="Sustainability_Score" numFmtId="164">
      <sharedItems containsSemiMixedTypes="0" containsString="0" containsNumber="1" minValue="0" maxValue="100"/>
    </cacheField>
    <cacheField name="Sustainability_Rank" numFmtId="0">
      <sharedItems containsMixedTypes="1" containsNumber="1" containsInteger="1" minValue="0" maxValue="701"/>
    </cacheField>
    <cacheField name="Overall_Score" numFmtId="0">
      <sharedItems containsMixedTypes="1" containsNumber="1" minValue="20.8" maxValue="100"/>
    </cacheField>
    <cacheField name="Research Output Categoty" numFmtId="0">
      <sharedItems/>
    </cacheField>
    <cacheField name="Rank Difference" numFmtId="0">
      <sharedItems containsSemiMixedTypes="0" containsString="0" containsNumber="1" containsInteger="1" minValue="-250" maxValue="1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khi mathur" refreshedDate="45784.708643171296" backgroundQuery="1" createdVersion="8" refreshedVersion="8" minRefreshableVersion="3" recordCount="0" supportSubquery="1" supportAdvancedDrill="1" xr:uid="{57151311-5010-4985-8644-F850A7714B28}">
  <cacheSource type="external" connectionId="1"/>
  <cacheFields count="3">
    <cacheField name="[Range].[Location].[Location]" caption="Location" numFmtId="0" hierarchy="3" level="1">
      <sharedItems count="43">
        <s v="Egypt"/>
        <s v="Ethiopia"/>
        <s v="Ghana"/>
        <s v="Kenya"/>
        <s v="Morocco"/>
        <s v="Nigeria"/>
        <s v="South Africa"/>
        <s v="Sudan"/>
        <s v="Tunisia"/>
        <s v="Uganda"/>
        <s v="Bolivia"/>
        <s v="Costa Rica"/>
        <s v="Cuba"/>
        <s v="Dominican Republic"/>
        <s v="Guatemala"/>
        <s v="Honduras"/>
        <s v="Panama"/>
        <s v="Paraguay"/>
        <s v="Puerto Rico"/>
        <s v="Uruguay"/>
        <s v="Armenia"/>
        <s v="Brunei"/>
        <s v="Cyprus"/>
        <s v="Georgia"/>
        <s v="Macau SAR"/>
        <s v="Oman"/>
        <s v="Qatar"/>
        <s v="Sri Lanka"/>
        <s v="Syrian Arab Republic"/>
        <s v="Uzbekistan"/>
        <s v="Belarus"/>
        <s v="Bosnia and Herzegovina"/>
        <s v="Bulgaria"/>
        <s v="Estonia"/>
        <s v="Iceland"/>
        <s v="Latvia"/>
        <s v="Luxembourg"/>
        <s v="Malta"/>
        <s v="Serbia"/>
        <s v="Slovenia"/>
        <s v="Northern Cyprus"/>
        <s v="Australia"/>
        <s v="New Zealand"/>
      </sharedItems>
    </cacheField>
    <cacheField name="[Measures].[Count of RANK_2025]" caption="Count of RANK_2025" numFmtId="0" hierarchy="92" level="32767"/>
    <cacheField name="[Range].[Region].[Region]" caption="Region" numFmtId="0" hierarchy="4" level="1">
      <sharedItems count="6">
        <s v="Africa"/>
        <s v="Americas"/>
        <s v="Asia"/>
        <s v="Europe"/>
        <s v="Not Classified"/>
        <s v="Oceania"/>
      </sharedItems>
    </cacheField>
  </cacheFields>
  <cacheHierarchies count="107">
    <cacheHierarchy uniqueName="[Range].[RANK_2025]" caption="RANK_2025" attribute="1" defaultMemberUniqueName="[Range].[RANK_2025].[All]" allUniqueName="[Range].[RANK_2025].[All]" dimensionUniqueName="[Range]" displayFolder="" count="0" memberValueDatatype="20" unbalanced="0"/>
    <cacheHierarchy uniqueName="[Range].[RANK_2024]" caption="RANK_2024" attribute="1" defaultMemberUniqueName="[Range].[RANK_2024].[All]" allUniqueName="[Range].[RANK_2024].[All]" dimensionUniqueName="[Range]" displayFolder="" count="0" memberValueDatatype="20" unbalanced="0"/>
    <cacheHierarchy uniqueName="[Range].[Institution_Name]" caption="Institution_Name" attribute="1" defaultMemberUniqueName="[Range].[Institution_Name].[All]" allUniqueName="[Range].[Institution_Nam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IZE]" caption="SIZE" attribute="1" defaultMemberUniqueName="[Range].[SIZE].[All]" allUniqueName="[Range].[SIZE].[All]" dimensionUniqueName="[Range]" displayFolder="" count="0" memberValueDatatype="130" unbalanced="0"/>
    <cacheHierarchy uniqueName="[Range].[FOCUS]" caption="FOCUS" attribute="1" defaultMemberUniqueName="[Range].[FOCUS].[All]" allUniqueName="[Range].[FOCUS].[All]" dimensionUniqueName="[Range]" displayFolder="" count="0" memberValueDatatype="130" unbalanced="0"/>
    <cacheHierarchy uniqueName="[Range].[RES.]" caption="RES." attribute="1" defaultMemberUniqueName="[Range].[RES.].[All]" allUniqueName="[Range].[RES.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Academic_Reputation_Score]" caption="Academic_Reputation_Score" attribute="1" defaultMemberUniqueName="[Range].[Academic_Reputation_Score].[All]" allUniqueName="[Range].[Academic_Reputation_Score].[All]" dimensionUniqueName="[Range]" displayFolder="" count="0" memberValueDatatype="5" unbalanced="0"/>
    <cacheHierarchy uniqueName="[Range].[Academic_Reputation_Rank]" caption="Academic_Reputation_Rank" attribute="1" defaultMemberUniqueName="[Range].[Academic_Reputation_Rank].[All]" allUniqueName="[Range].[Academic_Reputation_Rank].[All]" dimensionUniqueName="[Range]" displayFolder="" count="0" memberValueDatatype="20" unbalanced="0"/>
    <cacheHierarchy uniqueName="[Range].[Employer_Reputation_Score]" caption="Employer_Reputation_Score" attribute="1" defaultMemberUniqueName="[Range].[Employer_Reputation_Score].[All]" allUniqueName="[Range].[Employer_Reputation_Score].[All]" dimensionUniqueName="[Range]" displayFolder="" count="0" memberValueDatatype="5" unbalanced="0"/>
    <cacheHierarchy uniqueName="[Range].[Employer_Reputation_Rank]" caption="Employer_Reputation_Rank" attribute="1" defaultMemberUniqueName="[Range].[Employer_Reputation_Rank].[All]" allUniqueName="[Range].[Employer_Reputation_Rank].[All]" dimensionUniqueName="[Range]" displayFolder="" count="0" memberValueDatatype="20" unbalanced="0"/>
    <cacheHierarchy uniqueName="[Range].[Faculty_Student_Score]" caption="Faculty_Student_Score" attribute="1" defaultMemberUniqueName="[Range].[Faculty_Student_Score].[All]" allUniqueName="[Range].[Faculty_Student_Score].[All]" dimensionUniqueName="[Range]" displayFolder="" count="0" memberValueDatatype="5" unbalanced="0"/>
    <cacheHierarchy uniqueName="[Range].[Faculty_Student_Rank]" caption="Faculty_Student_Rank" attribute="1" defaultMemberUniqueName="[Range].[Faculty_Student_Rank].[All]" allUniqueName="[Range].[Faculty_Student_Rank].[All]" dimensionUniqueName="[Range]" displayFolder="" count="0" memberValueDatatype="20" unbalanced="0"/>
    <cacheHierarchy uniqueName="[Range].[Citations_per_Faculty_Score]" caption="Citations_per_Faculty_Score" attribute="1" defaultMemberUniqueName="[Range].[Citations_per_Faculty_Score].[All]" allUniqueName="[Range].[Citations_per_Faculty_Score].[All]" dimensionUniqueName="[Range]" displayFolder="" count="0" memberValueDatatype="5" unbalanced="0"/>
    <cacheHierarchy uniqueName="[Range].[Citations_per_Faculty_Rank]" caption="Citations_per_Faculty_Rank" attribute="1" defaultMemberUniqueName="[Range].[Citations_per_Faculty_Rank].[All]" allUniqueName="[Range].[Citations_per_Faculty_Rank].[All]" dimensionUniqueName="[Range]" displayFolder="" count="0" memberValueDatatype="20" unbalanced="0"/>
    <cacheHierarchy uniqueName="[Range].[International_Faculty_Score]" caption="International_Faculty_Score" attribute="1" defaultMemberUniqueName="[Range].[International_Faculty_Score].[All]" allUniqueName="[Range].[International_Faculty_Score].[All]" dimensionUniqueName="[Range]" displayFolder="" count="0" memberValueDatatype="130" unbalanced="0"/>
    <cacheHierarchy uniqueName="[Range].[International_Faculty_Rank]" caption="International_Faculty_Rank" attribute="1" defaultMemberUniqueName="[Range].[International_Faculty_Rank].[All]" allUniqueName="[Range].[International_Faculty_Rank].[All]" dimensionUniqueName="[Range]" displayFolder="" count="0" memberValueDatatype="130" unbalanced="0"/>
    <cacheHierarchy uniqueName="[Range].[International_Students_Score]" caption="International_Students_Score" attribute="1" defaultMemberUniqueName="[Range].[International_Students_Score].[All]" allUniqueName="[Range].[International_Students_Score].[All]" dimensionUniqueName="[Range]" displayFolder="" count="0" memberValueDatatype="130" unbalanced="0"/>
    <cacheHierarchy uniqueName="[Range].[International_Students_Rank]" caption="International_Students_Rank" attribute="1" defaultMemberUniqueName="[Range].[International_Students_Rank].[All]" allUniqueName="[Range].[International_Students_Rank].[All]" dimensionUniqueName="[Range]" displayFolder="" count="0" memberValueDatatype="130" unbalanced="0"/>
    <cacheHierarchy uniqueName="[Range].[International_Research_Network_Score]" caption="International_Research_Network_Score" attribute="1" defaultMemberUniqueName="[Range].[International_Research_Network_Score].[All]" allUniqueName="[Range].[International_Research_Network_Score].[All]" dimensionUniqueName="[Range]" displayFolder="" count="0" memberValueDatatype="130" unbalanced="0"/>
    <cacheHierarchy uniqueName="[Range].[International_Research_Network_Rank]" caption="International_Research_Network_Rank" attribute="1" defaultMemberUniqueName="[Range].[International_Research_Network_Rank].[All]" allUniqueName="[Range].[International_Research_Network_Rank].[All]" dimensionUniqueName="[Range]" displayFolder="" count="0" memberValueDatatype="130" unbalanced="0"/>
    <cacheHierarchy uniqueName="[Range].[Employment_Outcomes_Score]" caption="Employment_Outcomes_Score" attribute="1" defaultMemberUniqueName="[Range].[Employment_Outcomes_Score].[All]" allUniqueName="[Range].[Employment_Outcomes_Score].[All]" dimensionUniqueName="[Range]" displayFolder="" count="0" memberValueDatatype="5" unbalanced="0"/>
    <cacheHierarchy uniqueName="[Range].[Employment_Outcomes_Rank]" caption="Employment_Outcomes_Rank" attribute="1" defaultMemberUniqueName="[Range].[Employment_Outcomes_Rank].[All]" allUniqueName="[Range].[Employment_Outcomes_Rank].[All]" dimensionUniqueName="[Range]" displayFolder="" count="0" memberValueDatatype="20" unbalanced="0"/>
    <cacheHierarchy uniqueName="[Range].[Sustainability_Score]" caption="Sustainability_Score" attribute="1" defaultMemberUniqueName="[Range].[Sustainability_Score].[All]" allUniqueName="[Range].[Sustainability_Score].[All]" dimensionUniqueName="[Range]" displayFolder="" count="0" memberValueDatatype="130" unbalanced="0"/>
    <cacheHierarchy uniqueName="[Range].[Sustainability_Rank]" caption="Sustainability_Rank" attribute="1" defaultMemberUniqueName="[Range].[Sustainability_Rank].[All]" allUniqueName="[Range].[Sustainability_Rank].[All]" dimensionUniqueName="[Range]" displayFolder="" count="0" memberValueDatatype="130" unbalanced="0"/>
    <cacheHierarchy uniqueName="[Range].[Overall_Score]" caption="Overall_Score" attribute="1" defaultMemberUniqueName="[Range].[Overall_Score].[All]" allUniqueName="[Range].[Overall_Score].[All]" dimensionUniqueName="[Range]" displayFolder="" count="0" memberValueDatatype="130" unbalanced="0"/>
    <cacheHierarchy uniqueName="[Range 1].[RANK_2025]" caption="RANK_2025" attribute="1" defaultMemberUniqueName="[Range 1].[RANK_2025].[All]" allUniqueName="[Range 1].[RANK_2025].[All]" dimensionUniqueName="[Range 1]" displayFolder="" count="0" memberValueDatatype="20" unbalanced="0"/>
    <cacheHierarchy uniqueName="[Range 1].[RANK_2024]" caption="RANK_2024" attribute="1" defaultMemberUniqueName="[Range 1].[RANK_2024].[All]" allUniqueName="[Range 1].[RANK_2024].[All]" dimensionUniqueName="[Range 1]" displayFolder="" count="0" memberValueDatatype="20" unbalanced="0"/>
    <cacheHierarchy uniqueName="[Range 1].[Institution_Name]" caption="Institution_Name" attribute="1" defaultMemberUniqueName="[Range 1].[Institution_Name].[All]" allUniqueName="[Range 1].[Institution_Name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SIZE]" caption="SIZE" attribute="1" defaultMemberUniqueName="[Range 1].[SIZE].[All]" allUniqueName="[Range 1].[SIZE].[All]" dimensionUniqueName="[Range 1]" displayFolder="" count="0" memberValueDatatype="130" unbalanced="0"/>
    <cacheHierarchy uniqueName="[Range 1].[FOCUS]" caption="FOCUS" attribute="1" defaultMemberUniqueName="[Range 1].[FOCUS].[All]" allUniqueName="[Range 1].[FOCUS].[All]" dimensionUniqueName="[Range 1]" displayFolder="" count="0" memberValueDatatype="130" unbalanced="0"/>
    <cacheHierarchy uniqueName="[Range 1].[RES.]" caption="RES." attribute="1" defaultMemberUniqueName="[Range 1].[RES.].[All]" allUniqueName="[Range 1].[RES.].[All]" dimensionUniqueName="[Range 1]" displayFolder="" count="0" memberValueDatatype="13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Academic_Reputation_Score]" caption="Academic_Reputation_Score" attribute="1" defaultMemberUniqueName="[Range 1].[Academic_Reputation_Score].[All]" allUniqueName="[Range 1].[Academic_Reputation_Score].[All]" dimensionUniqueName="[Range 1]" displayFolder="" count="0" memberValueDatatype="5" unbalanced="0"/>
    <cacheHierarchy uniqueName="[Range 1].[Academic_Reputation_Rank]" caption="Academic_Reputation_Rank" attribute="1" defaultMemberUniqueName="[Range 1].[Academic_Reputation_Rank].[All]" allUniqueName="[Range 1].[Academic_Reputation_Rank].[All]" dimensionUniqueName="[Range 1]" displayFolder="" count="0" memberValueDatatype="20" unbalanced="0"/>
    <cacheHierarchy uniqueName="[Range 1].[Employer_Reputation_Score]" caption="Employer_Reputation_Score" attribute="1" defaultMemberUniqueName="[Range 1].[Employer_Reputation_Score].[All]" allUniqueName="[Range 1].[Employer_Reputation_Score].[All]" dimensionUniqueName="[Range 1]" displayFolder="" count="0" memberValueDatatype="5" unbalanced="0"/>
    <cacheHierarchy uniqueName="[Range 1].[Employer_Reputation_Rank]" caption="Employer_Reputation_Rank" attribute="1" defaultMemberUniqueName="[Range 1].[Employer_Reputation_Rank].[All]" allUniqueName="[Range 1].[Employer_Reputation_Rank].[All]" dimensionUniqueName="[Range 1]" displayFolder="" count="0" memberValueDatatype="20" unbalanced="0"/>
    <cacheHierarchy uniqueName="[Range 1].[Faculty_Student_Score]" caption="Faculty_Student_Score" attribute="1" defaultMemberUniqueName="[Range 1].[Faculty_Student_Score].[All]" allUniqueName="[Range 1].[Faculty_Student_Score].[All]" dimensionUniqueName="[Range 1]" displayFolder="" count="0" memberValueDatatype="5" unbalanced="0"/>
    <cacheHierarchy uniqueName="[Range 1].[Faculty_Student_Rank]" caption="Faculty_Student_Rank" attribute="1" defaultMemberUniqueName="[Range 1].[Faculty_Student_Rank].[All]" allUniqueName="[Range 1].[Faculty_Student_Rank].[All]" dimensionUniqueName="[Range 1]" displayFolder="" count="0" memberValueDatatype="20" unbalanced="0"/>
    <cacheHierarchy uniqueName="[Range 1].[Citations_per_Faculty_Score]" caption="Citations_per_Faculty_Score" attribute="1" defaultMemberUniqueName="[Range 1].[Citations_per_Faculty_Score].[All]" allUniqueName="[Range 1].[Citations_per_Faculty_Score].[All]" dimensionUniqueName="[Range 1]" displayFolder="" count="0" memberValueDatatype="5" unbalanced="0"/>
    <cacheHierarchy uniqueName="[Range 1].[Citations_per_Faculty_Rank]" caption="Citations_per_Faculty_Rank" attribute="1" defaultMemberUniqueName="[Range 1].[Citations_per_Faculty_Rank].[All]" allUniqueName="[Range 1].[Citations_per_Faculty_Rank].[All]" dimensionUniqueName="[Range 1]" displayFolder="" count="0" memberValueDatatype="20" unbalanced="0"/>
    <cacheHierarchy uniqueName="[Range 1].[International_Faculty_Score]" caption="International_Faculty_Score" attribute="1" defaultMemberUniqueName="[Range 1].[International_Faculty_Score].[All]" allUniqueName="[Range 1].[International_Faculty_Score].[All]" dimensionUniqueName="[Range 1]" displayFolder="" count="0" memberValueDatatype="130" unbalanced="0"/>
    <cacheHierarchy uniqueName="[Range 1].[International_Faculty_Rank]" caption="International_Faculty_Rank" attribute="1" defaultMemberUniqueName="[Range 1].[International_Faculty_Rank].[All]" allUniqueName="[Range 1].[International_Faculty_Rank].[All]" dimensionUniqueName="[Range 1]" displayFolder="" count="0" memberValueDatatype="130" unbalanced="0"/>
    <cacheHierarchy uniqueName="[Range 1].[International_Students_Score]" caption="International_Students_Score" attribute="1" defaultMemberUniqueName="[Range 1].[International_Students_Score].[All]" allUniqueName="[Range 1].[International_Students_Score].[All]" dimensionUniqueName="[Range 1]" displayFolder="" count="0" memberValueDatatype="130" unbalanced="0"/>
    <cacheHierarchy uniqueName="[Range 1].[International_Students_Rank]" caption="International_Students_Rank" attribute="1" defaultMemberUniqueName="[Range 1].[International_Students_Rank].[All]" allUniqueName="[Range 1].[International_Students_Rank].[All]" dimensionUniqueName="[Range 1]" displayFolder="" count="0" memberValueDatatype="130" unbalanced="0"/>
    <cacheHierarchy uniqueName="[Range 1].[International_Research_Network_Score]" caption="International_Research_Network_Score" attribute="1" defaultMemberUniqueName="[Range 1].[International_Research_Network_Score].[All]" allUniqueName="[Range 1].[International_Research_Network_Score].[All]" dimensionUniqueName="[Range 1]" displayFolder="" count="0" memberValueDatatype="130" unbalanced="0"/>
    <cacheHierarchy uniqueName="[Range 1].[International_Research_Network_Rank]" caption="International_Research_Network_Rank" attribute="1" defaultMemberUniqueName="[Range 1].[International_Research_Network_Rank].[All]" allUniqueName="[Range 1].[International_Research_Network_Rank].[All]" dimensionUniqueName="[Range 1]" displayFolder="" count="0" memberValueDatatype="130" unbalanced="0"/>
    <cacheHierarchy uniqueName="[Range 1].[Employment_Outcomes_Score]" caption="Employment_Outcomes_Score" attribute="1" defaultMemberUniqueName="[Range 1].[Employment_Outcomes_Score].[All]" allUniqueName="[Range 1].[Employment_Outcomes_Score].[All]" dimensionUniqueName="[Range 1]" displayFolder="" count="0" memberValueDatatype="5" unbalanced="0"/>
    <cacheHierarchy uniqueName="[Range 1].[Employment_Outcomes_Rank]" caption="Employment_Outcomes_Rank" attribute="1" defaultMemberUniqueName="[Range 1].[Employment_Outcomes_Rank].[All]" allUniqueName="[Range 1].[Employment_Outcomes_Rank].[All]" dimensionUniqueName="[Range 1]" displayFolder="" count="0" memberValueDatatype="20" unbalanced="0"/>
    <cacheHierarchy uniqueName="[Range 1].[Sustainability_Score]" caption="Sustainability_Score" attribute="1" defaultMemberUniqueName="[Range 1].[Sustainability_Score].[All]" allUniqueName="[Range 1].[Sustainability_Score].[All]" dimensionUniqueName="[Range 1]" displayFolder="" count="0" memberValueDatatype="130" unbalanced="0"/>
    <cacheHierarchy uniqueName="[Range 1].[Sustainability_Rank]" caption="Sustainability_Rank" attribute="1" defaultMemberUniqueName="[Range 1].[Sustainability_Rank].[All]" allUniqueName="[Range 1].[Sustainability_Rank].[All]" dimensionUniqueName="[Range 1]" displayFolder="" count="0" memberValueDatatype="130" unbalanced="0"/>
    <cacheHierarchy uniqueName="[Range 1].[Overall_Score]" caption="Overall_Score" attribute="1" defaultMemberUniqueName="[Range 1].[Overall_Score].[All]" allUniqueName="[Range 1].[Overall_Score].[All]" dimensionUniqueName="[Range 1]" displayFolder="" count="0" memberValueDatatype="130" unbalanced="0"/>
    <cacheHierarchy uniqueName="[Range 1].[Research Output Categoty]" caption="Research Output Categoty" attribute="1" defaultMemberUniqueName="[Range 1].[Research Output Categoty].[All]" allUniqueName="[Range 1].[Research Output Categoty].[All]" dimensionUniqueName="[Range 1]" displayFolder="" count="0" memberValueDatatype="130" unbalanced="0"/>
    <cacheHierarchy uniqueName="[Range 2].[RANK_2025]" caption="RANK_2025" attribute="1" defaultMemberUniqueName="[Range 2].[RANK_2025].[All]" allUniqueName="[Range 2].[RANK_2025].[All]" dimensionUniqueName="[Range 2]" displayFolder="" count="0" memberValueDatatype="20" unbalanced="0"/>
    <cacheHierarchy uniqueName="[Range 2].[RANK_2024]" caption="RANK_2024" attribute="1" defaultMemberUniqueName="[Range 2].[RANK_2024].[All]" allUniqueName="[Range 2].[RANK_2024].[All]" dimensionUniqueName="[Range 2]" displayFolder="" count="0" memberValueDatatype="20" unbalanced="0"/>
    <cacheHierarchy uniqueName="[Range 2].[Institution_Name]" caption="Institution_Name" attribute="1" defaultMemberUniqueName="[Range 2].[Institution_Name].[All]" allUniqueName="[Range 2].[Institution_Name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SIZE]" caption="SIZE" attribute="1" defaultMemberUniqueName="[Range 2].[SIZE].[All]" allUniqueName="[Range 2].[SIZE].[All]" dimensionUniqueName="[Range 2]" displayFolder="" count="0" memberValueDatatype="130" unbalanced="0"/>
    <cacheHierarchy uniqueName="[Range 2].[FOCUS]" caption="FOCUS" attribute="1" defaultMemberUniqueName="[Range 2].[FOCUS].[All]" allUniqueName="[Range 2].[FOCUS].[All]" dimensionUniqueName="[Range 2]" displayFolder="" count="0" memberValueDatatype="130" unbalanced="0"/>
    <cacheHierarchy uniqueName="[Range 2].[RES.]" caption="RES." attribute="1" defaultMemberUniqueName="[Range 2].[RES.].[All]" allUniqueName="[Range 2].[RES.].[All]" dimensionUniqueName="[Range 2]" displayFolder="" count="0" memberValueDatatype="130" unbalanced="0"/>
    <cacheHierarchy uniqueName="[Range 2].[STATUS]" caption="STATUS" attribute="1" defaultMemberUniqueName="[Range 2].[STATUS].[All]" allUniqueName="[Range 2].[STATUS].[All]" dimensionUniqueName="[Range 2]" displayFolder="" count="0" memberValueDatatype="130" unbalanced="0"/>
    <cacheHierarchy uniqueName="[Range 2].[Academic_Reputation_Score]" caption="Academic_Reputation_Score" attribute="1" defaultMemberUniqueName="[Range 2].[Academic_Reputation_Score].[All]" allUniqueName="[Range 2].[Academic_Reputation_Score].[All]" dimensionUniqueName="[Range 2]" displayFolder="" count="0" memberValueDatatype="5" unbalanced="0"/>
    <cacheHierarchy uniqueName="[Range 2].[Academic_Reputation_Rank]" caption="Academic_Reputation_Rank" attribute="1" defaultMemberUniqueName="[Range 2].[Academic_Reputation_Rank].[All]" allUniqueName="[Range 2].[Academic_Reputation_Rank].[All]" dimensionUniqueName="[Range 2]" displayFolder="" count="0" memberValueDatatype="20" unbalanced="0"/>
    <cacheHierarchy uniqueName="[Range 2].[Employer_Reputation_Score]" caption="Employer_Reputation_Score" attribute="1" defaultMemberUniqueName="[Range 2].[Employer_Reputation_Score].[All]" allUniqueName="[Range 2].[Employer_Reputation_Score].[All]" dimensionUniqueName="[Range 2]" displayFolder="" count="0" memberValueDatatype="5" unbalanced="0"/>
    <cacheHierarchy uniqueName="[Range 2].[Employer_Reputation_Rank]" caption="Employer_Reputation_Rank" attribute="1" defaultMemberUniqueName="[Range 2].[Employer_Reputation_Rank].[All]" allUniqueName="[Range 2].[Employer_Reputation_Rank].[All]" dimensionUniqueName="[Range 2]" displayFolder="" count="0" memberValueDatatype="20" unbalanced="0"/>
    <cacheHierarchy uniqueName="[Range 2].[Faculty_Student_Score]" caption="Faculty_Student_Score" attribute="1" defaultMemberUniqueName="[Range 2].[Faculty_Student_Score].[All]" allUniqueName="[Range 2].[Faculty_Student_Score].[All]" dimensionUniqueName="[Range 2]" displayFolder="" count="0" memberValueDatatype="5" unbalanced="0"/>
    <cacheHierarchy uniqueName="[Range 2].[Faculty_Student_Rank]" caption="Faculty_Student_Rank" attribute="1" defaultMemberUniqueName="[Range 2].[Faculty_Student_Rank].[All]" allUniqueName="[Range 2].[Faculty_Student_Rank].[All]" dimensionUniqueName="[Range 2]" displayFolder="" count="0" memberValueDatatype="20" unbalanced="0"/>
    <cacheHierarchy uniqueName="[Range 2].[Citations_per_Faculty_Score]" caption="Citations_per_Faculty_Score" attribute="1" defaultMemberUniqueName="[Range 2].[Citations_per_Faculty_Score].[All]" allUniqueName="[Range 2].[Citations_per_Faculty_Score].[All]" dimensionUniqueName="[Range 2]" displayFolder="" count="0" memberValueDatatype="5" unbalanced="0"/>
    <cacheHierarchy uniqueName="[Range 2].[Citations_per_Faculty_Rank]" caption="Citations_per_Faculty_Rank" attribute="1" defaultMemberUniqueName="[Range 2].[Citations_per_Faculty_Rank].[All]" allUniqueName="[Range 2].[Citations_per_Faculty_Rank].[All]" dimensionUniqueName="[Range 2]" displayFolder="" count="0" memberValueDatatype="20" unbalanced="0"/>
    <cacheHierarchy uniqueName="[Range 2].[International_Faculty_Score]" caption="International_Faculty_Score" attribute="1" defaultMemberUniqueName="[Range 2].[International_Faculty_Score].[All]" allUniqueName="[Range 2].[International_Faculty_Score].[All]" dimensionUniqueName="[Range 2]" displayFolder="" count="0" memberValueDatatype="130" unbalanced="0"/>
    <cacheHierarchy uniqueName="[Range 2].[International_Faculty_Rank]" caption="International_Faculty_Rank" attribute="1" defaultMemberUniqueName="[Range 2].[International_Faculty_Rank].[All]" allUniqueName="[Range 2].[International_Faculty_Rank].[All]" dimensionUniqueName="[Range 2]" displayFolder="" count="0" memberValueDatatype="130" unbalanced="0"/>
    <cacheHierarchy uniqueName="[Range 2].[International_Students_Score]" caption="International_Students_Score" attribute="1" defaultMemberUniqueName="[Range 2].[International_Students_Score].[All]" allUniqueName="[Range 2].[International_Students_Score].[All]" dimensionUniqueName="[Range 2]" displayFolder="" count="0" memberValueDatatype="130" unbalanced="0"/>
    <cacheHierarchy uniqueName="[Range 2].[International_Students_Rank]" caption="International_Students_Rank" attribute="1" defaultMemberUniqueName="[Range 2].[International_Students_Rank].[All]" allUniqueName="[Range 2].[International_Students_Rank].[All]" dimensionUniqueName="[Range 2]" displayFolder="" count="0" memberValueDatatype="130" unbalanced="0"/>
    <cacheHierarchy uniqueName="[Range 2].[International_Research_Network_Score]" caption="International_Research_Network_Score" attribute="1" defaultMemberUniqueName="[Range 2].[International_Research_Network_Score].[All]" allUniqueName="[Range 2].[International_Research_Network_Score].[All]" dimensionUniqueName="[Range 2]" displayFolder="" count="0" memberValueDatatype="130" unbalanced="0"/>
    <cacheHierarchy uniqueName="[Range 2].[International_Research_Network_Rank]" caption="International_Research_Network_Rank" attribute="1" defaultMemberUniqueName="[Range 2].[International_Research_Network_Rank].[All]" allUniqueName="[Range 2].[International_Research_Network_Rank].[All]" dimensionUniqueName="[Range 2]" displayFolder="" count="0" memberValueDatatype="130" unbalanced="0"/>
    <cacheHierarchy uniqueName="[Range 2].[Employment_Outcomes_Score]" caption="Employment_Outcomes_Score" attribute="1" defaultMemberUniqueName="[Range 2].[Employment_Outcomes_Score].[All]" allUniqueName="[Range 2].[Employment_Outcomes_Score].[All]" dimensionUniqueName="[Range 2]" displayFolder="" count="0" memberValueDatatype="5" unbalanced="0"/>
    <cacheHierarchy uniqueName="[Range 2].[Employment_Outcomes_Rank]" caption="Employment_Outcomes_Rank" attribute="1" defaultMemberUniqueName="[Range 2].[Employment_Outcomes_Rank].[All]" allUniqueName="[Range 2].[Employment_Outcomes_Rank].[All]" dimensionUniqueName="[Range 2]" displayFolder="" count="0" memberValueDatatype="20" unbalanced="0"/>
    <cacheHierarchy uniqueName="[Range 2].[Sustainability_Score]" caption="Sustainability_Score" attribute="1" defaultMemberUniqueName="[Range 2].[Sustainability_Score].[All]" allUniqueName="[Range 2].[Sustainability_Score].[All]" dimensionUniqueName="[Range 2]" displayFolder="" count="0" memberValueDatatype="130" unbalanced="0"/>
    <cacheHierarchy uniqueName="[Range 2].[Sustainability_Rank]" caption="Sustainability_Rank" attribute="1" defaultMemberUniqueName="[Range 2].[Sustainability_Rank].[All]" allUniqueName="[Range 2].[Sustainability_Rank].[All]" dimensionUniqueName="[Range 2]" displayFolder="" count="0" memberValueDatatype="130" unbalanced="0"/>
    <cacheHierarchy uniqueName="[Range 2].[Overall_Score]" caption="Overall_Score" attribute="1" defaultMemberUniqueName="[Range 2].[Overall_Score].[All]" allUniqueName="[Range 2].[Overall_Score].[All]" dimensionUniqueName="[Range 2]" displayFolder="" count="0" memberValueDatatype="130" unbalanced="0"/>
    <cacheHierarchy uniqueName="[Range 2].[Research Output Categoty]" caption="Research Output Categoty" attribute="1" defaultMemberUniqueName="[Range 2].[Research Output Categoty].[All]" allUniqueName="[Range 2].[Research Output Categoty].[All]" dimensionUniqueName="[Range 2]" displayFolder="" count="0" memberValueDatatype="130" unbalanced="0"/>
    <cacheHierarchy uniqueName="[Range 2].[Rank Difference]" caption="Rank Difference" attribute="1" defaultMemberUniqueName="[Range 2].[Rank Difference].[All]" allUniqueName="[Range 2].[Rank Difference].[All]" dimensionUniqueName="[Range 2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RANK_2025]" caption="Sum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ANK_2025]" caption="Count of RANK_2025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RANK_2025]" caption="Average of RANK_202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ANK_2024]" caption="Sum of RANK_2024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_2025 2]" caption="Sum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ANK_2025 2]" caption="Count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Institution_Name]" caption="Count of Institution_Name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Research Output Categoty]" caption="Count of Research Output Categoty" measure="1" displayFolder="" measureGroup="Range 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itations_per_Faculty_Score]" caption="Sum of Citations_per_Faculty_Score" measure="1" displayFolder="" measureGroup="Range 1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RANK_2025 2]" caption="Average of RANK_2025 2" measure="1" displayFolder="" measureGroup="Range 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Rank Difference]" caption="Sum of Rank Difference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RANK_2024 2]" caption="Sum of RANK_2024 2" measure="1" displayFolder="" measureGroup="Range 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RANK_2025 3]" caption="Sum of RANK_2025 3" measure="1" displayFolder="" measureGroup="Range 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itations_per_Faculty_Score 2]" caption="Sum of Citations_per_Faculty_Score 2" measure="1" displayFolder="" measureGroup="Range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Count of Sustainability_Score]" caption="Count of Sustainability_Score" measure="1" displayFolder="" measureGroup="Range 2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Count of Sustainability_Rank]" caption="Count of Sustainability_Rank" measure="1" displayFolder="" measureGroup="Range 2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3">
  <r>
    <n v="1"/>
    <n v="1"/>
    <x v="0"/>
    <s v="United States"/>
    <s v="Americas"/>
    <s v="M"/>
    <s v="CO"/>
    <s v="VH"/>
    <s v="B"/>
    <n v="100"/>
    <n v="4"/>
    <n v="100"/>
    <n v="2"/>
    <n v="100"/>
    <n v="11"/>
    <n v="100"/>
    <n v="9"/>
    <n v="99.3"/>
    <n v="100"/>
    <n v="86.8"/>
    <n v="143"/>
    <n v="96"/>
    <n v="58"/>
    <n v="100"/>
    <n v="8"/>
    <n v="99"/>
    <n v="15"/>
    <n v="100"/>
    <s v="Very High"/>
    <n v="0"/>
  </r>
  <r>
    <n v="2"/>
    <n v="6"/>
    <x v="1"/>
    <s v="United Kingdom"/>
    <s v="Europe"/>
    <s v="L"/>
    <s v="FC"/>
    <s v="VH"/>
    <s v="A"/>
    <n v="98.5"/>
    <n v="22"/>
    <n v="99.5"/>
    <n v="11"/>
    <n v="98.2"/>
    <n v="45"/>
    <n v="93.9"/>
    <n v="54"/>
    <n v="100"/>
    <n v="66"/>
    <n v="99.6"/>
    <n v="44"/>
    <n v="97.4"/>
    <n v="34"/>
    <n v="93.4"/>
    <n v="61"/>
    <n v="99.7"/>
    <n v="6"/>
    <n v="98.5"/>
    <s v="Very High"/>
    <n v="4"/>
  </r>
  <r>
    <n v="3"/>
    <n v="3"/>
    <x v="2"/>
    <s v="United Kingdom"/>
    <s v="Europe"/>
    <s v="L"/>
    <s v="FC"/>
    <s v="VH"/>
    <s v="A"/>
    <n v="100"/>
    <n v="2"/>
    <n v="100"/>
    <n v="5"/>
    <n v="100"/>
    <n v="8"/>
    <n v="84.8"/>
    <n v="93"/>
    <n v="98.1"/>
    <n v="120"/>
    <n v="97.7"/>
    <n v="73"/>
    <n v="100"/>
    <n v="1"/>
    <n v="100"/>
    <n v="3"/>
    <n v="85"/>
    <n v="126"/>
    <n v="96.9"/>
    <s v="Very High"/>
    <n v="0"/>
  </r>
  <r>
    <n v="4"/>
    <n v="4"/>
    <x v="3"/>
    <s v="United States"/>
    <s v="Americas"/>
    <s v="L"/>
    <s v="FC"/>
    <s v="VH"/>
    <s v="B"/>
    <n v="100"/>
    <n v="1"/>
    <n v="100"/>
    <n v="1"/>
    <n v="96.3"/>
    <n v="53"/>
    <n v="100"/>
    <n v="1"/>
    <n v="74.099999999999994"/>
    <n v="269"/>
    <n v="69"/>
    <n v="215"/>
    <n v="99.6"/>
    <n v="5"/>
    <n v="100"/>
    <n v="1"/>
    <n v="84.4"/>
    <n v="130"/>
    <n v="96.8"/>
    <s v="Very High"/>
    <n v="0"/>
  </r>
  <r>
    <n v="5"/>
    <n v="2"/>
    <x v="4"/>
    <s v="United Kingdom"/>
    <s v="Europe"/>
    <s v="L"/>
    <s v="FC"/>
    <s v="VH"/>
    <s v="A"/>
    <n v="100"/>
    <n v="3"/>
    <n v="100"/>
    <n v="4"/>
    <n v="100"/>
    <n v="17"/>
    <n v="84.6"/>
    <n v="96"/>
    <n v="100"/>
    <n v="73"/>
    <n v="94.8"/>
    <n v="98"/>
    <n v="99.3"/>
    <n v="10"/>
    <n v="100"/>
    <n v="5"/>
    <n v="84.8"/>
    <n v="127"/>
    <n v="96.7"/>
    <s v="Very High"/>
    <n v="-3"/>
  </r>
  <r>
    <n v="6"/>
    <n v="5"/>
    <x v="5"/>
    <s v="United States"/>
    <s v="Americas"/>
    <s v="L"/>
    <s v="FC"/>
    <s v="VH"/>
    <s v="B"/>
    <n v="100"/>
    <n v="5"/>
    <n v="100"/>
    <n v="3"/>
    <n v="100"/>
    <n v="12"/>
    <n v="99"/>
    <n v="27"/>
    <n v="70.3"/>
    <n v="284"/>
    <n v="60.8"/>
    <n v="244"/>
    <n v="96.8"/>
    <n v="45"/>
    <n v="100"/>
    <n v="2"/>
    <n v="81.2"/>
    <n v="148"/>
    <n v="96.1"/>
    <s v="Very High"/>
    <n v="-1"/>
  </r>
  <r>
    <n v="7"/>
    <n v="7"/>
    <x v="6"/>
    <s v="Switzerland"/>
    <s v="Europe"/>
    <s v="L"/>
    <s v="FO"/>
    <s v="VH"/>
    <s v="A"/>
    <n v="98.8"/>
    <n v="19"/>
    <n v="87.2"/>
    <n v="57"/>
    <n v="65.900000000000006"/>
    <n v="199"/>
    <n v="97.9"/>
    <n v="35"/>
    <n v="100"/>
    <n v="25"/>
    <n v="98.6"/>
    <n v="63"/>
    <n v="95.7"/>
    <n v="64"/>
    <n v="90.5"/>
    <n v="73"/>
    <n v="98.8"/>
    <n v="18"/>
    <n v="93.9"/>
    <s v="Very High"/>
    <n v="0"/>
  </r>
  <r>
    <n v="8"/>
    <n v="8"/>
    <x v="7"/>
    <s v="Singapore"/>
    <s v="Asia"/>
    <s v="XL"/>
    <s v="FC"/>
    <s v="VH"/>
    <s v="A"/>
    <n v="99.5"/>
    <n v="15"/>
    <n v="91.1"/>
    <n v="48"/>
    <n v="68.8"/>
    <n v="189"/>
    <n v="93.1"/>
    <n v="61"/>
    <n v="100"/>
    <n v="41"/>
    <n v="88.9"/>
    <n v="129"/>
    <n v="91.6"/>
    <n v="146"/>
    <n v="100"/>
    <n v="6"/>
    <n v="97.7"/>
    <n v="26"/>
    <n v="93.7"/>
    <s v="Very High"/>
    <n v="0"/>
  </r>
  <r>
    <n v="9"/>
    <n v="9"/>
    <x v="8"/>
    <s v="United Kingdom"/>
    <s v="Europe"/>
    <s v="XL"/>
    <s v="FC"/>
    <s v="VH"/>
    <s v="A"/>
    <n v="99.5"/>
    <n v="14"/>
    <n v="98.3"/>
    <n v="18"/>
    <n v="95.9"/>
    <n v="56"/>
    <n v="72.2"/>
    <n v="145"/>
    <n v="99"/>
    <n v="106"/>
    <n v="100"/>
    <n v="21"/>
    <n v="99.9"/>
    <n v="2"/>
    <n v="70.3"/>
    <n v="157"/>
    <n v="74.8"/>
    <n v="190"/>
    <n v="91.6"/>
    <s v="High"/>
    <n v="0"/>
  </r>
  <r>
    <n v="10"/>
    <n v="15"/>
    <x v="9"/>
    <s v="United States"/>
    <s v="Americas"/>
    <s v="S"/>
    <s v="CO"/>
    <s v="VH"/>
    <s v="B"/>
    <n v="96.5"/>
    <n v="29"/>
    <n v="95.3"/>
    <n v="33"/>
    <n v="100"/>
    <n v="4"/>
    <n v="100"/>
    <n v="5"/>
    <n v="100"/>
    <n v="65"/>
    <n v="79.8"/>
    <n v="172"/>
    <n v="65.5"/>
    <n v="549"/>
    <n v="31"/>
    <n v="407"/>
    <n v="62.5"/>
    <n v="253"/>
    <n v="90.9"/>
    <s v="Very High"/>
    <n v="5"/>
  </r>
  <r>
    <n v="11"/>
    <n v="12"/>
    <x v="10"/>
    <s v="United States"/>
    <s v="Americas"/>
    <s v="L"/>
    <s v="FC"/>
    <s v="VH"/>
    <s v="B"/>
    <n v="96.3"/>
    <n v="31"/>
    <n v="91.9"/>
    <n v="45"/>
    <n v="99.8"/>
    <n v="28"/>
    <n v="74"/>
    <n v="138"/>
    <n v="90.9"/>
    <n v="188"/>
    <n v="66.2"/>
    <n v="226"/>
    <n v="91.9"/>
    <n v="137"/>
    <n v="100"/>
    <n v="7"/>
    <n v="93"/>
    <n v="71"/>
    <n v="90.3"/>
    <s v="High"/>
    <n v="1"/>
  </r>
  <r>
    <n v="12"/>
    <n v="10"/>
    <x v="11"/>
    <s v="United States"/>
    <s v="Americas"/>
    <s v="XL"/>
    <s v="FC"/>
    <s v="VH"/>
    <s v="A"/>
    <n v="100"/>
    <n v="6"/>
    <n v="100"/>
    <n v="6"/>
    <n v="23.5"/>
    <n v="615"/>
    <n v="98.2"/>
    <n v="33"/>
    <n v="91.5"/>
    <n v="182"/>
    <n v="61"/>
    <n v="242"/>
    <n v="97.2"/>
    <n v="39"/>
    <n v="98.4"/>
    <n v="23"/>
    <n v="100"/>
    <n v="2"/>
    <n v="90.1"/>
    <s v="Very High"/>
    <n v="-2"/>
  </r>
  <r>
    <n v="13"/>
    <n v="14"/>
    <x v="12"/>
    <s v="Australia"/>
    <s v="Oceania"/>
    <s v="XL"/>
    <s v="FC"/>
    <s v="VH"/>
    <s v="A"/>
    <n v="98.5"/>
    <n v="21"/>
    <n v="93.9"/>
    <n v="39"/>
    <n v="15.4"/>
    <n v="701"/>
    <n v="93"/>
    <n v="62"/>
    <n v="95.1"/>
    <n v="148"/>
    <n v="99.8"/>
    <n v="39"/>
    <n v="97.4"/>
    <n v="33"/>
    <n v="96.5"/>
    <n v="39"/>
    <n v="99.6"/>
    <n v="9"/>
    <n v="88.9"/>
    <s v="Very High"/>
    <n v="1"/>
  </r>
  <r>
    <n v="14"/>
    <n v="17"/>
    <x v="13"/>
    <s v="China (Mainland)"/>
    <s v="Asia"/>
    <s v="XL"/>
    <s v="FC"/>
    <s v="VH"/>
    <s v="A"/>
    <n v="99.5"/>
    <n v="13"/>
    <n v="96.6"/>
    <n v="28"/>
    <n v="92.6"/>
    <n v="75"/>
    <n v="97.7"/>
    <n v="40"/>
    <n v="50.3"/>
    <n v="365"/>
    <n v="23.6"/>
    <n v="497"/>
    <n v="79.8"/>
    <n v="329"/>
    <n v="94.2"/>
    <n v="56"/>
    <n v="46.9"/>
    <n v="330"/>
    <n v="88.5"/>
    <s v="Very High"/>
    <n v="3"/>
  </r>
  <r>
    <n v="15"/>
    <n v="26"/>
    <x v="14"/>
    <s v="Singapore"/>
    <s v="Asia"/>
    <s v="L"/>
    <s v="FC"/>
    <s v="VH"/>
    <s v="A"/>
    <n v="91.9"/>
    <n v="42"/>
    <n v="73.3"/>
    <n v="92"/>
    <n v="80.599999999999994"/>
    <n v="130"/>
    <n v="92.4"/>
    <n v="66"/>
    <n v="100"/>
    <n v="42"/>
    <n v="83.5"/>
    <n v="160"/>
    <n v="89.4"/>
    <n v="178"/>
    <n v="83.9"/>
    <n v="104"/>
    <n v="95.6"/>
    <n v="50"/>
    <n v="88.4"/>
    <s v="Very High"/>
    <n v="11"/>
  </r>
  <r>
    <n v="16"/>
    <n v="13"/>
    <x v="15"/>
    <s v="United States"/>
    <s v="Americas"/>
    <s v="L"/>
    <s v="FC"/>
    <s v="VH"/>
    <s v="B"/>
    <n v="98.3"/>
    <n v="25"/>
    <n v="93.1"/>
    <n v="42"/>
    <n v="52.7"/>
    <n v="289"/>
    <n v="97.5"/>
    <n v="43"/>
    <n v="54.2"/>
    <n v="347"/>
    <n v="63.4"/>
    <n v="237"/>
    <n v="94"/>
    <n v="99"/>
    <n v="97.1"/>
    <n v="34"/>
    <n v="72.099999999999994"/>
    <n v="208"/>
    <n v="87.9"/>
    <s v="Very High"/>
    <n v="-3"/>
  </r>
  <r>
    <n v="17"/>
    <n v="26"/>
    <x v="16"/>
    <s v="Hong Kong SAR"/>
    <s v="Asia"/>
    <s v="L"/>
    <s v="FC"/>
    <s v="VH"/>
    <s v="A"/>
    <n v="97.4"/>
    <n v="27"/>
    <n v="59.4"/>
    <n v="135"/>
    <n v="81.2"/>
    <n v="124"/>
    <n v="86.4"/>
    <n v="89"/>
    <n v="100"/>
    <n v="33"/>
    <n v="99.3"/>
    <n v="52"/>
    <n v="81.400000000000006"/>
    <n v="300"/>
    <n v="99.7"/>
    <n v="14"/>
    <n v="89.2"/>
    <n v="101"/>
    <n v="87.6"/>
    <s v="Very High"/>
    <n v="9"/>
  </r>
  <r>
    <n v="18"/>
    <n v="19"/>
    <x v="17"/>
    <s v="Australia"/>
    <s v="Oceania"/>
    <s v="XL"/>
    <s v="FC"/>
    <s v="VH"/>
    <s v="A"/>
    <n v="96.4"/>
    <n v="30"/>
    <n v="90"/>
    <n v="51"/>
    <n v="10.9"/>
    <n v="701"/>
    <n v="93.7"/>
    <n v="56"/>
    <n v="99.9"/>
    <n v="87"/>
    <n v="100"/>
    <n v="17"/>
    <n v="95.8"/>
    <n v="61"/>
    <n v="93.1"/>
    <n v="63"/>
    <n v="99.6"/>
    <n v="7"/>
    <n v="87.3"/>
    <s v="Very High"/>
    <n v="1"/>
  </r>
  <r>
    <n v="19"/>
    <n v="19"/>
    <x v="18"/>
    <s v="Australia"/>
    <s v="Oceania"/>
    <s v="XL"/>
    <s v="FC"/>
    <s v="VH"/>
    <s v="A"/>
    <n v="90.5"/>
    <n v="43"/>
    <n v="90.4"/>
    <n v="50"/>
    <n v="20.6"/>
    <n v="660"/>
    <n v="94.9"/>
    <n v="49"/>
    <n v="100"/>
    <n v="57"/>
    <n v="99.4"/>
    <n v="48"/>
    <n v="98.3"/>
    <n v="20"/>
    <n v="97.7"/>
    <n v="29"/>
    <n v="99.2"/>
    <n v="11"/>
    <n v="87.1"/>
    <s v="Very High"/>
    <n v="0"/>
  </r>
  <r>
    <n v="20"/>
    <n v="25"/>
    <x v="19"/>
    <s v="China (Mainland)"/>
    <s v="Asia"/>
    <s v="XL"/>
    <s v="FC"/>
    <s v="VH"/>
    <s v="A"/>
    <n v="99.2"/>
    <n v="16"/>
    <n v="97.7"/>
    <n v="22"/>
    <n v="95"/>
    <n v="62"/>
    <n v="99.1"/>
    <n v="26"/>
    <n v="18.100000000000001"/>
    <n v="623"/>
    <n v="13.4"/>
    <n v="654"/>
    <n v="79.2"/>
    <n v="337"/>
    <n v="92.3"/>
    <n v="68"/>
    <n v="40.4"/>
    <n v="363"/>
    <n v="86.5"/>
    <s v="Very High"/>
    <n v="5"/>
  </r>
  <r>
    <n v="21"/>
    <n v="11"/>
    <x v="20"/>
    <s v="United States"/>
    <s v="Americas"/>
    <s v="L"/>
    <s v="FC"/>
    <s v="VH"/>
    <s v="B"/>
    <n v="99.1"/>
    <n v="17"/>
    <n v="96.4"/>
    <n v="29"/>
    <n v="94.2"/>
    <n v="69"/>
    <n v="60.8"/>
    <n v="197"/>
    <n v="79"/>
    <n v="244"/>
    <n v="87"/>
    <n v="140"/>
    <n v="85.1"/>
    <n v="245"/>
    <n v="99.1"/>
    <n v="16"/>
    <n v="46.9"/>
    <n v="330"/>
    <n v="86.2"/>
    <s v="High"/>
    <n v="-10"/>
  </r>
  <r>
    <n v="22"/>
    <n v="17"/>
    <x v="21"/>
    <s v="United States"/>
    <s v="Americas"/>
    <s v="M"/>
    <s v="CO"/>
    <s v="VH"/>
    <s v="B"/>
    <n v="99.8"/>
    <n v="10"/>
    <n v="98.3"/>
    <n v="19"/>
    <n v="57"/>
    <n v="258"/>
    <n v="100"/>
    <n v="3"/>
    <n v="9.6"/>
    <n v="701"/>
    <n v="56.6"/>
    <n v="264"/>
    <n v="78.3"/>
    <n v="354"/>
    <n v="95.7"/>
    <n v="48"/>
    <n v="51.5"/>
    <n v="312"/>
    <n v="85.5"/>
    <s v="Very High"/>
    <n v="-5"/>
  </r>
  <r>
    <n v="23"/>
    <n v="16"/>
    <x v="22"/>
    <s v="United States"/>
    <s v="Americas"/>
    <s v="L"/>
    <s v="FC"/>
    <s v="VH"/>
    <s v="B"/>
    <n v="99.9"/>
    <n v="9"/>
    <n v="99.9"/>
    <n v="7"/>
    <n v="100"/>
    <n v="3"/>
    <n v="38.6"/>
    <n v="363"/>
    <n v="91.5"/>
    <n v="181"/>
    <n v="63.3"/>
    <n v="238"/>
    <n v="93.9"/>
    <n v="100"/>
    <n v="98.5"/>
    <n v="21"/>
    <n v="92.2"/>
    <n v="76"/>
    <n v="85.2"/>
    <s v="Low"/>
    <n v="-7"/>
  </r>
  <r>
    <n v="24"/>
    <n v="24"/>
    <x v="23"/>
    <s v="France"/>
    <s v="Europe"/>
    <s v="L"/>
    <s v="CO"/>
    <s v="VH"/>
    <s v="A"/>
    <n v="74.400000000000006"/>
    <n v="81"/>
    <n v="97.6"/>
    <n v="23"/>
    <n v="98.1"/>
    <n v="46"/>
    <n v="87.6"/>
    <n v="85"/>
    <n v="62.3"/>
    <n v="315"/>
    <n v="65"/>
    <n v="230"/>
    <n v="99.8"/>
    <n v="3"/>
    <n v="97.1"/>
    <n v="33"/>
    <n v="73.400000000000006"/>
    <n v="197"/>
    <n v="84.7"/>
    <s v="Very High"/>
    <n v="0"/>
  </r>
  <r>
    <n v="25"/>
    <n v="21"/>
    <x v="24"/>
    <s v="Canada"/>
    <s v="Americas"/>
    <s v="XL"/>
    <s v="FC"/>
    <s v="VH"/>
    <s v="A"/>
    <n v="99.7"/>
    <n v="11"/>
    <n v="96.9"/>
    <n v="27"/>
    <n v="44.9"/>
    <n v="344"/>
    <n v="50.8"/>
    <n v="257"/>
    <n v="96.9"/>
    <n v="132"/>
    <n v="96.1"/>
    <n v="90"/>
    <n v="97.7"/>
    <n v="29"/>
    <n v="98.7"/>
    <n v="19"/>
    <n v="100"/>
    <n v="1"/>
    <n v="84.1"/>
    <s v="Medium"/>
    <n v="-4"/>
  </r>
  <r>
    <n v="26"/>
    <n v="36"/>
    <x v="25"/>
    <s v="Switzerland"/>
    <s v="Europe"/>
    <s v="M"/>
    <s v="FO"/>
    <s v="VH"/>
    <s v="A"/>
    <n v="84.2"/>
    <n v="56"/>
    <n v="67.2"/>
    <n v="111"/>
    <n v="91.2"/>
    <n v="80"/>
    <n v="93.6"/>
    <n v="57"/>
    <n v="100"/>
    <n v="28"/>
    <n v="100"/>
    <n v="14"/>
    <n v="81.7"/>
    <n v="291"/>
    <n v="27.2"/>
    <n v="440"/>
    <n v="86.7"/>
    <n v="114"/>
    <n v="83.5"/>
    <s v="Very High"/>
    <n v="10"/>
  </r>
  <r>
    <n v="27"/>
    <n v="22"/>
    <x v="26"/>
    <s v="United Kingdom"/>
    <s v="Europe"/>
    <s v="XL"/>
    <s v="FC"/>
    <s v="VH"/>
    <s v="A"/>
    <n v="98.3"/>
    <n v="24"/>
    <n v="97.2"/>
    <n v="24"/>
    <n v="65.5"/>
    <n v="201"/>
    <n v="47.7"/>
    <n v="282"/>
    <n v="98.7"/>
    <n v="111"/>
    <n v="99.8"/>
    <n v="41"/>
    <n v="99.5"/>
    <n v="7"/>
    <n v="55.9"/>
    <n v="222"/>
    <n v="99"/>
    <n v="15"/>
    <n v="83.3"/>
    <s v="Medium"/>
    <n v="-5"/>
  </r>
  <r>
    <n v="28"/>
    <n v="37"/>
    <x v="27"/>
    <s v="Germany"/>
    <s v="Europe"/>
    <s v="XL"/>
    <s v="FO"/>
    <s v="VH"/>
    <s v="A"/>
    <n v="83"/>
    <n v="61"/>
    <n v="98.6"/>
    <n v="17"/>
    <n v="76.8"/>
    <n v="155"/>
    <n v="75.900000000000006"/>
    <n v="133"/>
    <n v="80.400000000000006"/>
    <n v="236"/>
    <n v="98.6"/>
    <n v="64"/>
    <n v="95.6"/>
    <n v="68"/>
    <n v="34.5"/>
    <n v="365"/>
    <n v="93.1"/>
    <n v="70"/>
    <n v="83.2"/>
    <s v="High"/>
    <n v="9"/>
  </r>
  <r>
    <n v="29"/>
    <n v="30"/>
    <x v="28"/>
    <s v="Canada"/>
    <s v="Americas"/>
    <s v="L"/>
    <s v="FC"/>
    <s v="VH"/>
    <s v="A"/>
    <n v="94.3"/>
    <n v="34"/>
    <n v="87.6"/>
    <n v="56"/>
    <n v="62.3"/>
    <n v="224"/>
    <n v="57.9"/>
    <n v="212"/>
    <n v="83.7"/>
    <n v="225"/>
    <n v="89.6"/>
    <n v="124"/>
    <n v="94.2"/>
    <n v="94"/>
    <n v="98.3"/>
    <n v="24"/>
    <n v="99.1"/>
    <n v="13"/>
    <n v="83"/>
    <s v="Medium"/>
    <n v="1"/>
  </r>
  <r>
    <n v="30"/>
    <n v="34"/>
    <x v="29"/>
    <s v="Australia"/>
    <s v="Oceania"/>
    <s v="L"/>
    <s v="FC"/>
    <s v="VH"/>
    <s v="A"/>
    <n v="93.8"/>
    <n v="36"/>
    <n v="75.400000000000006"/>
    <n v="85"/>
    <n v="34.6"/>
    <n v="457"/>
    <n v="84.6"/>
    <n v="97"/>
    <n v="100"/>
    <n v="52"/>
    <n v="96.2"/>
    <n v="89"/>
    <n v="91.4"/>
    <n v="151"/>
    <n v="56.6"/>
    <n v="216"/>
    <n v="97.1"/>
    <n v="30"/>
    <n v="82.4"/>
    <s v="Very High"/>
    <n v="4"/>
  </r>
  <r>
    <n v="31"/>
    <n v="41"/>
    <x v="30"/>
    <s v="South Korea"/>
    <s v="Asia"/>
    <s v="L"/>
    <s v="FC"/>
    <s v="VH"/>
    <s v="A"/>
    <n v="98.5"/>
    <n v="20"/>
    <n v="98.6"/>
    <n v="16"/>
    <n v="83.1"/>
    <n v="117"/>
    <n v="71.7"/>
    <n v="151"/>
    <n v="10.5"/>
    <n v="701"/>
    <n v="16.899999999999999"/>
    <n v="586"/>
    <n v="73.2"/>
    <n v="435"/>
    <n v="100"/>
    <n v="4"/>
    <n v="96"/>
    <n v="46"/>
    <n v="82.3"/>
    <s v="High"/>
    <n v="10"/>
  </r>
  <r>
    <n v="32"/>
    <n v="28"/>
    <x v="31"/>
    <s v="United States"/>
    <s v="Americas"/>
    <s v="L"/>
    <s v="FC"/>
    <s v="VH"/>
    <s v="B"/>
    <n v="86"/>
    <n v="53"/>
    <n v="62.6"/>
    <n v="129"/>
    <n v="100"/>
    <n v="7"/>
    <n v="84.2"/>
    <n v="99"/>
    <n v="63.7"/>
    <n v="307"/>
    <n v="95.8"/>
    <n v="92"/>
    <n v="98.7"/>
    <n v="15"/>
    <n v="71.5"/>
    <n v="152"/>
    <n v="61.9"/>
    <n v="258"/>
    <n v="82.1"/>
    <s v="Very High"/>
    <n v="-4"/>
  </r>
  <r>
    <n v="32"/>
    <n v="28"/>
    <x v="32"/>
    <s v="Japan"/>
    <s v="Asia"/>
    <s v="L"/>
    <s v="FC"/>
    <s v="VH"/>
    <s v="A"/>
    <n v="100"/>
    <n v="7"/>
    <n v="99.8"/>
    <n v="9"/>
    <n v="89.3"/>
    <n v="89"/>
    <n v="57.3"/>
    <n v="215"/>
    <n v="10.1"/>
    <n v="701"/>
    <n v="29.7"/>
    <n v="432"/>
    <n v="87.4"/>
    <n v="207"/>
    <n v="99.9"/>
    <n v="10"/>
    <n v="98.3"/>
    <n v="22"/>
    <n v="82.1"/>
    <s v="Medium"/>
    <n v="-4"/>
  </r>
  <r>
    <n v="34"/>
    <n v="23"/>
    <x v="33"/>
    <s v="United States"/>
    <s v="Americas"/>
    <s v="XL"/>
    <s v="FC"/>
    <s v="VH"/>
    <s v="B"/>
    <n v="99.6"/>
    <n v="12"/>
    <n v="98.8"/>
    <n v="15"/>
    <n v="100"/>
    <n v="16"/>
    <n v="31.7"/>
    <n v="417"/>
    <n v="41.5"/>
    <n v="413"/>
    <n v="97"/>
    <n v="79"/>
    <n v="98.5"/>
    <n v="19"/>
    <n v="99.9"/>
    <n v="9"/>
    <n v="71.8"/>
    <n v="211"/>
    <n v="82"/>
    <s v="Low"/>
    <n v="-11"/>
  </r>
  <r>
    <n v="34"/>
    <n v="32"/>
    <x v="34"/>
    <s v="United Kingdom"/>
    <s v="Europe"/>
    <s v="XL"/>
    <s v="FC"/>
    <s v="VH"/>
    <s v="A"/>
    <n v="95.6"/>
    <n v="33"/>
    <n v="98.1"/>
    <n v="20"/>
    <n v="51.3"/>
    <n v="297"/>
    <n v="45.1"/>
    <n v="307"/>
    <n v="93.1"/>
    <n v="169"/>
    <n v="99.2"/>
    <n v="55"/>
    <n v="99.2"/>
    <n v="12"/>
    <n v="87.6"/>
    <n v="90"/>
    <n v="99.8"/>
    <n v="3"/>
    <n v="82"/>
    <s v="Medium"/>
    <n v="-2"/>
  </r>
  <r>
    <n v="36"/>
    <n v="47"/>
    <x v="35"/>
    <s v="Hong Kong SAR"/>
    <s v="Asia"/>
    <s v="L"/>
    <s v="FC"/>
    <s v="VH"/>
    <s v="A"/>
    <n v="86.7"/>
    <n v="51"/>
    <n v="53.3"/>
    <n v="159"/>
    <n v="64.2"/>
    <n v="212"/>
    <n v="92.9"/>
    <n v="64"/>
    <n v="100"/>
    <n v="58"/>
    <n v="87.5"/>
    <n v="137"/>
    <n v="74.2"/>
    <n v="419"/>
    <n v="89"/>
    <n v="82"/>
    <n v="86.7"/>
    <n v="114"/>
    <n v="81.3"/>
    <s v="Very High"/>
    <n v="11"/>
  </r>
  <r>
    <n v="37"/>
    <n v="42"/>
    <x v="36"/>
    <s v="Australia"/>
    <s v="Oceania"/>
    <s v="XL"/>
    <s v="FC"/>
    <s v="VH"/>
    <s v="A"/>
    <n v="89.2"/>
    <n v="47"/>
    <n v="79.599999999999994"/>
    <n v="78"/>
    <n v="9.4"/>
    <n v="701"/>
    <n v="87.6"/>
    <n v="84"/>
    <n v="100"/>
    <n v="59"/>
    <n v="100"/>
    <n v="24"/>
    <n v="94.8"/>
    <n v="81"/>
    <n v="79.400000000000006"/>
    <n v="126"/>
    <n v="98.2"/>
    <n v="23"/>
    <n v="81.2"/>
    <s v="Very High"/>
    <n v="5"/>
  </r>
  <r>
    <n v="38"/>
    <n v="34"/>
    <x v="37"/>
    <s v="Canada"/>
    <s v="Americas"/>
    <s v="XL"/>
    <s v="FC"/>
    <s v="VH"/>
    <s v="A"/>
    <n v="98.3"/>
    <n v="23"/>
    <n v="94.3"/>
    <n v="36"/>
    <n v="34.5"/>
    <n v="459"/>
    <n v="57.7"/>
    <n v="214"/>
    <n v="95.5"/>
    <n v="142"/>
    <n v="72.8"/>
    <n v="200"/>
    <n v="96.2"/>
    <n v="53"/>
    <n v="74.599999999999994"/>
    <n v="141"/>
    <n v="99.8"/>
    <n v="4"/>
    <n v="81"/>
    <s v="Medium"/>
    <n v="-4"/>
  </r>
  <r>
    <n v="39"/>
    <n v="50"/>
    <x v="38"/>
    <s v="China (Mainland)"/>
    <s v="Asia"/>
    <s v="XL"/>
    <s v="FC"/>
    <s v="VH"/>
    <s v="A"/>
    <n v="85.7"/>
    <n v="54"/>
    <n v="87.8"/>
    <n v="55"/>
    <n v="79.7"/>
    <n v="140"/>
    <n v="80.7"/>
    <n v="107"/>
    <n v="88.4"/>
    <n v="201"/>
    <n v="35.1"/>
    <n v="390"/>
    <n v="67.2"/>
    <n v="519"/>
    <n v="64.400000000000006"/>
    <n v="183"/>
    <n v="82.7"/>
    <n v="142"/>
    <n v="80.3"/>
    <s v="Very High"/>
    <n v="11"/>
  </r>
  <r>
    <n v="40"/>
    <n v="40"/>
    <x v="39"/>
    <s v="United Kingdom"/>
    <s v="Europe"/>
    <s v="XL"/>
    <s v="FC"/>
    <s v="VH"/>
    <s v="A"/>
    <n v="90.3"/>
    <n v="44"/>
    <n v="85.7"/>
    <n v="64"/>
    <n v="64.3"/>
    <n v="210"/>
    <n v="53.6"/>
    <n v="238"/>
    <n v="99.1"/>
    <n v="103"/>
    <n v="99.5"/>
    <n v="47"/>
    <n v="98.6"/>
    <n v="17"/>
    <n v="59.8"/>
    <n v="205"/>
    <n v="96.2"/>
    <n v="44"/>
    <n v="80.2"/>
    <s v="Medium"/>
    <n v="0"/>
  </r>
  <r>
    <n v="40"/>
    <n v="43"/>
    <x v="40"/>
    <s v="Australia"/>
    <s v="Oceania"/>
    <s v="XL"/>
    <s v="FC"/>
    <s v="VH"/>
    <s v="A"/>
    <n v="86.7"/>
    <n v="50"/>
    <n v="74"/>
    <n v="89"/>
    <n v="21.2"/>
    <n v="653"/>
    <n v="90.2"/>
    <n v="75"/>
    <n v="100"/>
    <n v="54"/>
    <n v="100"/>
    <n v="23"/>
    <n v="96.7"/>
    <n v="47"/>
    <n v="56.7"/>
    <n v="214"/>
    <n v="96.7"/>
    <n v="36"/>
    <n v="80.2"/>
    <s v="Very High"/>
    <n v="3"/>
  </r>
  <r>
    <n v="42"/>
    <n v="29"/>
    <x v="41"/>
    <s v="United States"/>
    <s v="Americas"/>
    <s v="XL"/>
    <s v="FC"/>
    <s v="VH"/>
    <s v="A"/>
    <n v="100"/>
    <n v="8"/>
    <n v="99.8"/>
    <n v="8"/>
    <n v="35.4"/>
    <n v="448"/>
    <n v="74"/>
    <n v="137"/>
    <n v="42.2"/>
    <n v="407"/>
    <n v="22.3"/>
    <n v="515"/>
    <n v="95.5"/>
    <n v="69"/>
    <n v="94.7"/>
    <n v="53"/>
    <n v="67.099999999999994"/>
    <n v="232"/>
    <n v="79.8"/>
    <s v="High"/>
    <n v="-13"/>
  </r>
  <r>
    <n v="43"/>
    <n v="38"/>
    <x v="42"/>
    <s v="United States"/>
    <s v="Americas"/>
    <s v="XL"/>
    <s v="FC"/>
    <s v="VH"/>
    <s v="B"/>
    <n v="96.3"/>
    <n v="32"/>
    <n v="98.8"/>
    <n v="14"/>
    <n v="90.5"/>
    <n v="83"/>
    <n v="28.6"/>
    <n v="453"/>
    <n v="30.2"/>
    <n v="492"/>
    <n v="98.1"/>
    <n v="68"/>
    <n v="92.6"/>
    <n v="126"/>
    <n v="98.4"/>
    <n v="22"/>
    <n v="95.4"/>
    <n v="55"/>
    <n v="79.599999999999994"/>
    <s v="Low"/>
    <n v="-5"/>
  </r>
  <r>
    <n v="44"/>
    <n v="33"/>
    <x v="43"/>
    <s v="United States"/>
    <s v="Americas"/>
    <s v="XL"/>
    <s v="FC"/>
    <s v="VH"/>
    <s v="A"/>
    <n v="97.9"/>
    <n v="26"/>
    <n v="92.1"/>
    <n v="43"/>
    <n v="80.3"/>
    <n v="133"/>
    <n v="47.6"/>
    <n v="284"/>
    <n v="65.5"/>
    <n v="299"/>
    <n v="39.200000000000003"/>
    <n v="359"/>
    <n v="95.8"/>
    <n v="63"/>
    <n v="94.5"/>
    <n v="55"/>
    <n v="62.2"/>
    <n v="254"/>
    <n v="79"/>
    <s v="Medium"/>
    <n v="-11"/>
  </r>
  <r>
    <n v="45"/>
    <n v="51"/>
    <x v="44"/>
    <s v="China (Mainland)"/>
    <s v="Asia"/>
    <s v="XL"/>
    <s v="FC"/>
    <s v="VH"/>
    <s v="A"/>
    <n v="84"/>
    <n v="57"/>
    <n v="86.3"/>
    <n v="62"/>
    <n v="58.6"/>
    <n v="251"/>
    <n v="99.6"/>
    <n v="17"/>
    <n v="23.1"/>
    <n v="558"/>
    <n v="19.600000000000001"/>
    <n v="553"/>
    <n v="73.7"/>
    <n v="424"/>
    <n v="73.5"/>
    <n v="144"/>
    <n v="80.3"/>
    <n v="154"/>
    <n v="77.8"/>
    <s v="Very High"/>
    <n v="6"/>
  </r>
  <r>
    <n v="46"/>
    <n v="38"/>
    <x v="45"/>
    <s v="France"/>
    <s v="Europe"/>
    <s v="M"/>
    <s v="CO"/>
    <s v="VH"/>
    <s v="A"/>
    <n v="44.7"/>
    <n v="189"/>
    <n v="99.6"/>
    <n v="10"/>
    <n v="95.9"/>
    <n v="55"/>
    <n v="86.1"/>
    <n v="92"/>
    <n v="99.1"/>
    <n v="104"/>
    <n v="98"/>
    <n v="71"/>
    <n v="89.6"/>
    <n v="173"/>
    <n v="97.7"/>
    <n v="31"/>
    <n v="54.8"/>
    <n v="289"/>
    <n v="77.5"/>
    <s v="Very High"/>
    <n v="-8"/>
  </r>
  <r>
    <n v="47"/>
    <n v="60"/>
    <x v="46"/>
    <s v="Hong Kong SAR"/>
    <s v="Asia"/>
    <s v="M"/>
    <s v="FO"/>
    <s v="VH"/>
    <s v="A"/>
    <n v="81.099999999999994"/>
    <n v="68"/>
    <n v="50.3"/>
    <n v="179"/>
    <n v="56.7"/>
    <n v="261"/>
    <n v="99.7"/>
    <n v="16"/>
    <n v="100"/>
    <n v="22"/>
    <n v="95.4"/>
    <n v="94"/>
    <n v="46.7"/>
    <n v="701"/>
    <n v="65.400000000000006"/>
    <n v="180"/>
    <n v="77.599999999999994"/>
    <n v="170"/>
    <n v="77.099999999999994"/>
    <s v="Very High"/>
    <n v="13"/>
  </r>
  <r>
    <n v="47"/>
    <n v="44"/>
    <x v="47"/>
    <s v="China (Mainland)"/>
    <s v="Asia"/>
    <s v="XL"/>
    <s v="FC"/>
    <s v="VH"/>
    <s v="A"/>
    <n v="75.3"/>
    <n v="79"/>
    <n v="95.4"/>
    <n v="32"/>
    <n v="54.7"/>
    <n v="277"/>
    <n v="99.5"/>
    <n v="19"/>
    <n v="95"/>
    <n v="149"/>
    <n v="15.9"/>
    <n v="608"/>
    <n v="91.8"/>
    <n v="138"/>
    <n v="55.5"/>
    <n v="224"/>
    <n v="30.7"/>
    <n v="440"/>
    <n v="77.099999999999994"/>
    <s v="Very High"/>
    <n v="-3"/>
  </r>
  <r>
    <n v="49"/>
    <n v="47"/>
    <x v="48"/>
    <s v="Netherlands"/>
    <s v="Europe"/>
    <s v="L"/>
    <s v="CO"/>
    <s v="VH"/>
    <s v="A"/>
    <n v="74.400000000000006"/>
    <n v="82"/>
    <n v="83"/>
    <n v="66"/>
    <n v="39.4"/>
    <n v="396"/>
    <n v="79.7"/>
    <n v="110"/>
    <n v="100"/>
    <n v="69"/>
    <n v="91.4"/>
    <n v="117"/>
    <n v="93.7"/>
    <n v="105"/>
    <n v="54.8"/>
    <n v="227"/>
    <n v="99.1"/>
    <n v="14"/>
    <n v="77"/>
    <s v="High"/>
    <n v="-2"/>
  </r>
  <r>
    <n v="50"/>
    <n v="46"/>
    <x v="49"/>
    <s v="Japan"/>
    <s v="Asia"/>
    <s v="L"/>
    <s v="FC"/>
    <s v="VH"/>
    <s v="A"/>
    <n v="98.8"/>
    <n v="18"/>
    <n v="99"/>
    <n v="13"/>
    <n v="94.2"/>
    <n v="68"/>
    <n v="39.299999999999997"/>
    <n v="357"/>
    <n v="15.9"/>
    <n v="653"/>
    <n v="19"/>
    <n v="566"/>
    <n v="85.7"/>
    <n v="236"/>
    <n v="72.8"/>
    <n v="147"/>
    <n v="85.2"/>
    <n v="124"/>
    <n v="76"/>
    <s v="Low"/>
    <n v="-4"/>
  </r>
  <r>
    <n v="50"/>
    <n v="47"/>
    <x v="50"/>
    <s v="United States"/>
    <s v="Americas"/>
    <s v="L"/>
    <s v="FC"/>
    <s v="VH"/>
    <s v="B"/>
    <n v="84"/>
    <n v="58"/>
    <n v="68"/>
    <n v="107"/>
    <n v="97.6"/>
    <n v="48"/>
    <n v="67.7"/>
    <n v="161"/>
    <n v="45.4"/>
    <n v="393"/>
    <n v="52"/>
    <n v="283"/>
    <n v="89.4"/>
    <n v="179"/>
    <n v="96.8"/>
    <n v="37"/>
    <n v="55.4"/>
    <n v="285"/>
    <n v="76"/>
    <s v="High"/>
    <n v="-3"/>
  </r>
  <r>
    <n v="50"/>
    <n v="45"/>
    <x v="51"/>
    <s v="United Kingdom"/>
    <s v="Europe"/>
    <s v="L"/>
    <s v="SP"/>
    <s v="VH"/>
    <s v="A"/>
    <n v="67.2"/>
    <n v="101"/>
    <n v="97"/>
    <n v="26"/>
    <n v="35.1"/>
    <n v="452"/>
    <n v="69.400000000000006"/>
    <n v="158"/>
    <n v="100"/>
    <n v="40"/>
    <n v="100"/>
    <n v="12"/>
    <n v="81.2"/>
    <n v="305"/>
    <n v="99.6"/>
    <n v="15"/>
    <n v="91.3"/>
    <n v="85"/>
    <n v="76"/>
    <s v="High"/>
    <n v="-5"/>
  </r>
  <r>
    <n v="53"/>
    <n v="56"/>
    <x v="52"/>
    <s v="South Korea"/>
    <s v="Asia"/>
    <s v="M"/>
    <s v="CO"/>
    <s v="VH"/>
    <s v="A"/>
    <n v="87.7"/>
    <n v="48"/>
    <n v="91"/>
    <n v="49"/>
    <n v="60.2"/>
    <n v="238"/>
    <n v="96.2"/>
    <n v="46"/>
    <n v="21.1"/>
    <n v="587"/>
    <n v="10.9"/>
    <n v="701"/>
    <n v="46.8"/>
    <n v="701"/>
    <n v="63.3"/>
    <n v="187"/>
    <n v="60.3"/>
    <n v="268"/>
    <n v="75.7"/>
    <s v="Very High"/>
    <n v="3"/>
  </r>
  <r>
    <n v="54"/>
    <n v="55"/>
    <x v="53"/>
    <s v="United Kingdom"/>
    <s v="Europe"/>
    <s v="L"/>
    <s v="FC"/>
    <s v="VH"/>
    <s v="A"/>
    <n v="75.8"/>
    <n v="78"/>
    <n v="82.5"/>
    <n v="69"/>
    <n v="36.700000000000003"/>
    <n v="437"/>
    <n v="75.900000000000006"/>
    <n v="134"/>
    <n v="87.5"/>
    <n v="206"/>
    <n v="89.8"/>
    <n v="121"/>
    <n v="94.6"/>
    <n v="84"/>
    <n v="51.2"/>
    <n v="250"/>
    <n v="98.9"/>
    <n v="17"/>
    <n v="75.400000000000006"/>
    <s v="High"/>
    <n v="1"/>
  </r>
  <r>
    <n v="55"/>
    <n v="53"/>
    <x v="54"/>
    <s v="Netherlands"/>
    <s v="Europe"/>
    <s v="XL"/>
    <s v="FC"/>
    <s v="VH"/>
    <s v="A"/>
    <n v="83.8"/>
    <n v="60"/>
    <n v="52.1"/>
    <n v="163"/>
    <n v="21.4"/>
    <n v="648"/>
    <n v="92.2"/>
    <n v="67"/>
    <n v="96"/>
    <n v="139"/>
    <n v="87.5"/>
    <n v="138"/>
    <n v="96.3"/>
    <n v="50"/>
    <n v="79.8"/>
    <n v="124"/>
    <n v="38.200000000000003"/>
    <n v="384"/>
    <n v="73.7"/>
    <s v="Very High"/>
    <n v="-2"/>
  </r>
  <r>
    <n v="56"/>
    <n v="76"/>
    <x v="55"/>
    <s v="South Korea"/>
    <s v="Asia"/>
    <s v="L"/>
    <s v="FC"/>
    <s v="VH"/>
    <s v="B"/>
    <n v="81.5"/>
    <n v="67"/>
    <n v="97"/>
    <n v="25"/>
    <n v="84.2"/>
    <n v="112"/>
    <n v="44.1"/>
    <n v="312"/>
    <n v="20.7"/>
    <n v="590"/>
    <n v="51.2"/>
    <n v="287"/>
    <n v="78.7"/>
    <n v="343"/>
    <n v="87.8"/>
    <n v="88"/>
    <n v="88.9"/>
    <n v="103"/>
    <n v="72.900000000000006"/>
    <s v="Medium"/>
    <n v="20"/>
  </r>
  <r>
    <n v="57"/>
    <n v="65"/>
    <x v="56"/>
    <s v="Hong Kong SAR"/>
    <s v="Asia"/>
    <s v="L"/>
    <s v="CO"/>
    <s v="VH"/>
    <s v="A"/>
    <n v="68"/>
    <n v="99"/>
    <n v="35.6"/>
    <n v="265"/>
    <n v="65"/>
    <n v="204"/>
    <n v="94.9"/>
    <n v="51"/>
    <n v="100"/>
    <n v="39"/>
    <n v="91.9"/>
    <n v="110"/>
    <n v="78.900000000000006"/>
    <n v="338"/>
    <n v="64.5"/>
    <n v="181"/>
    <n v="77.400000000000006"/>
    <n v="173"/>
    <n v="72.099999999999994"/>
    <s v="Very High"/>
    <n v="8"/>
  </r>
  <r>
    <n v="58"/>
    <n v="52"/>
    <x v="57"/>
    <s v="United States"/>
    <s v="Americas"/>
    <s v="L"/>
    <s v="FC"/>
    <s v="VH"/>
    <s v="B"/>
    <n v="69.8"/>
    <n v="92"/>
    <n v="80.099999999999994"/>
    <n v="75"/>
    <n v="40.9"/>
    <n v="383"/>
    <n v="98.9"/>
    <n v="28"/>
    <n v="33.700000000000003"/>
    <n v="472"/>
    <n v="99.1"/>
    <n v="58"/>
    <n v="79.900000000000006"/>
    <n v="324"/>
    <n v="61.5"/>
    <n v="196"/>
    <n v="24.5"/>
    <n v="492"/>
    <n v="72"/>
    <s v="Very High"/>
    <n v="-6"/>
  </r>
  <r>
    <n v="59"/>
    <n v="54"/>
    <x v="58"/>
    <s v="Germany"/>
    <s v="Europe"/>
    <s v="XL"/>
    <s v="FC"/>
    <s v="VH"/>
    <s v="A"/>
    <n v="92.2"/>
    <n v="41"/>
    <n v="86.6"/>
    <n v="59"/>
    <n v="38.5"/>
    <n v="410"/>
    <n v="50"/>
    <n v="262"/>
    <n v="75.099999999999994"/>
    <n v="262"/>
    <n v="37.6"/>
    <n v="374"/>
    <n v="95.5"/>
    <n v="71"/>
    <n v="66.900000000000006"/>
    <n v="173"/>
    <n v="62.2"/>
    <n v="254"/>
    <n v="71.599999999999994"/>
    <s v="Medium"/>
    <n v="-5"/>
  </r>
  <r>
    <n v="60"/>
    <n v="65"/>
    <x v="59"/>
    <s v="Malaysia"/>
    <s v="Asia"/>
    <s v="L"/>
    <s v="FC"/>
    <s v="VH"/>
    <s v="A"/>
    <n v="82.9"/>
    <n v="62"/>
    <n v="95.1"/>
    <n v="34"/>
    <n v="75.7"/>
    <n v="163"/>
    <n v="29.1"/>
    <n v="447"/>
    <n v="60.2"/>
    <n v="324"/>
    <n v="64.2"/>
    <n v="234"/>
    <n v="91.8"/>
    <n v="140"/>
    <n v="69.3"/>
    <n v="163"/>
    <n v="83.6"/>
    <n v="132"/>
    <n v="71.2"/>
    <s v="Low"/>
    <n v="5"/>
  </r>
  <r>
    <n v="61"/>
    <n v="57"/>
    <x v="60"/>
    <s v="United States"/>
    <s v="Americas"/>
    <s v="L"/>
    <s v="FC"/>
    <s v="VH"/>
    <s v="B"/>
    <n v="86"/>
    <n v="52"/>
    <n v="74.7"/>
    <n v="86"/>
    <n v="100"/>
    <n v="6"/>
    <n v="35.1"/>
    <n v="382"/>
    <n v="16.3"/>
    <n v="647"/>
    <n v="61"/>
    <n v="243"/>
    <n v="93.3"/>
    <n v="111"/>
    <n v="85.5"/>
    <n v="99"/>
    <n v="75"/>
    <n v="186"/>
    <n v="70.8"/>
    <s v="Low"/>
    <n v="-4"/>
  </r>
  <r>
    <n v="62"/>
    <n v="70"/>
    <x v="61"/>
    <s v="Hong Kong SAR"/>
    <s v="Asia"/>
    <s v="M"/>
    <s v="CO"/>
    <s v="VH"/>
    <s v="A"/>
    <n v="60.9"/>
    <n v="120"/>
    <n v="30.8"/>
    <n v="305"/>
    <n v="89.5"/>
    <n v="88"/>
    <n v="100"/>
    <n v="6"/>
    <n v="100"/>
    <n v="13"/>
    <n v="100"/>
    <n v="7"/>
    <n v="62.9"/>
    <n v="588"/>
    <n v="37.5"/>
    <n v="342"/>
    <n v="72.900000000000006"/>
    <n v="201"/>
    <n v="70.7"/>
    <s v="Very High"/>
    <n v="8"/>
  </r>
  <r>
    <n v="63"/>
    <n v="61"/>
    <x v="62"/>
    <s v="Belgium"/>
    <s v="Europe"/>
    <s v="XL"/>
    <s v="FC"/>
    <s v="VH"/>
    <s v="A"/>
    <n v="84.6"/>
    <n v="55"/>
    <n v="49.6"/>
    <n v="181"/>
    <n v="7.1"/>
    <n v="701"/>
    <n v="91"/>
    <n v="72"/>
    <n v="93.8"/>
    <n v="163"/>
    <n v="47.7"/>
    <n v="305"/>
    <n v="99.5"/>
    <n v="8"/>
    <n v="75.3"/>
    <n v="139"/>
    <n v="51.2"/>
    <n v="313"/>
    <n v="70.3"/>
    <s v="Very High"/>
    <n v="-2"/>
  </r>
  <r>
    <n v="63"/>
    <n v="59"/>
    <x v="63"/>
    <s v="France"/>
    <s v="Europe"/>
    <s v="XL"/>
    <s v="FC"/>
    <s v="VH"/>
    <s v="A"/>
    <n v="87.2"/>
    <n v="49"/>
    <n v="52"/>
    <n v="166"/>
    <n v="43"/>
    <n v="363"/>
    <n v="72.3"/>
    <n v="144"/>
    <n v="33.799999999999997"/>
    <n v="471"/>
    <n v="46.7"/>
    <n v="315"/>
    <n v="99.8"/>
    <n v="4"/>
    <n v="79.7"/>
    <n v="125"/>
    <n v="87.6"/>
    <n v="111"/>
    <n v="70.3"/>
    <s v="High"/>
    <n v="-4"/>
  </r>
  <r>
    <n v="65"/>
    <n v="68"/>
    <x v="64"/>
    <s v="New Zealand"/>
    <s v="Oceania"/>
    <s v="XL"/>
    <s v="FC"/>
    <s v="VH"/>
    <s v="A"/>
    <n v="82.2"/>
    <n v="65"/>
    <n v="44.7"/>
    <n v="205"/>
    <n v="15.5"/>
    <n v="701"/>
    <n v="66.900000000000006"/>
    <n v="166"/>
    <n v="100"/>
    <n v="76"/>
    <n v="84"/>
    <n v="156"/>
    <n v="87.4"/>
    <n v="206"/>
    <n v="92.9"/>
    <n v="64"/>
    <n v="99.7"/>
    <n v="5"/>
    <n v="69.7"/>
    <s v="High"/>
    <n v="3"/>
  </r>
  <r>
    <n v="66"/>
    <n v="58"/>
    <x v="65"/>
    <s v="United States"/>
    <s v="Americas"/>
    <s v="XL"/>
    <s v="FC"/>
    <s v="VH"/>
    <s v="A"/>
    <n v="93.5"/>
    <n v="38"/>
    <n v="86.6"/>
    <n v="60"/>
    <n v="8.1"/>
    <n v="701"/>
    <n v="76.7"/>
    <n v="128"/>
    <n v="6.1"/>
    <n v="701"/>
    <n v="11.7"/>
    <n v="685"/>
    <n v="91.7"/>
    <n v="144"/>
    <n v="81.7"/>
    <n v="113"/>
    <n v="52.1"/>
    <n v="305"/>
    <n v="69.5"/>
    <s v="High"/>
    <n v="-8"/>
  </r>
  <r>
    <n v="67"/>
    <n v="79"/>
    <x v="66"/>
    <s v="South Korea"/>
    <s v="Asia"/>
    <s v="L"/>
    <s v="FC"/>
    <s v="VH"/>
    <s v="B"/>
    <n v="78.2"/>
    <n v="72"/>
    <n v="93.8"/>
    <n v="40"/>
    <n v="73"/>
    <n v="178"/>
    <n v="45"/>
    <n v="308"/>
    <n v="15.2"/>
    <n v="665"/>
    <n v="45.7"/>
    <n v="321"/>
    <n v="65.7"/>
    <n v="547"/>
    <n v="89"/>
    <n v="81"/>
    <n v="85.2"/>
    <n v="124"/>
    <n v="69"/>
    <s v="Medium"/>
    <n v="12"/>
  </r>
  <r>
    <n v="68"/>
    <n v="69"/>
    <x v="67"/>
    <s v="Taiwan"/>
    <s v="Asia"/>
    <s v="XL"/>
    <s v="FC"/>
    <s v="VH"/>
    <s v="A"/>
    <n v="93.4"/>
    <n v="39"/>
    <n v="92.1"/>
    <n v="44"/>
    <n v="25.5"/>
    <n v="583"/>
    <n v="44.3"/>
    <n v="310"/>
    <n v="16.7"/>
    <n v="644"/>
    <n v="27.4"/>
    <n v="451"/>
    <n v="71.5"/>
    <n v="459"/>
    <n v="99.9"/>
    <n v="11"/>
    <n v="90"/>
    <n v="94"/>
    <n v="68.7"/>
    <s v="Medium"/>
    <n v="1"/>
  </r>
  <r>
    <n v="69"/>
    <n v="67"/>
    <x v="68"/>
    <s v="United Kingdom"/>
    <s v="Europe"/>
    <s v="L"/>
    <s v="FC"/>
    <s v="VH"/>
    <s v="A"/>
    <n v="72.2"/>
    <n v="86"/>
    <n v="86.4"/>
    <n v="61"/>
    <n v="35.5"/>
    <n v="445"/>
    <n v="37.700000000000003"/>
    <n v="367"/>
    <n v="98.1"/>
    <n v="119"/>
    <n v="99.1"/>
    <n v="57"/>
    <n v="94.2"/>
    <n v="92"/>
    <n v="65.7"/>
    <n v="175"/>
    <n v="89.7"/>
    <n v="98"/>
    <n v="68.2"/>
    <s v="Low"/>
    <n v="-2"/>
  </r>
  <r>
    <n v="69"/>
    <n v="64"/>
    <x v="69"/>
    <s v="United States"/>
    <s v="Americas"/>
    <s v="XL"/>
    <s v="FC"/>
    <s v="VH"/>
    <s v="A"/>
    <n v="83.9"/>
    <n v="59"/>
    <n v="75.7"/>
    <n v="84"/>
    <n v="6.4"/>
    <n v="701"/>
    <n v="77.5"/>
    <n v="124"/>
    <n v="14"/>
    <n v="686"/>
    <n v="56.3"/>
    <n v="266"/>
    <n v="90.4"/>
    <n v="165"/>
    <n v="81.7"/>
    <n v="114"/>
    <n v="65"/>
    <n v="241"/>
    <n v="68.2"/>
    <s v="High"/>
    <n v="-5"/>
  </r>
  <r>
    <n v="71"/>
    <n v="95"/>
    <x v="70"/>
    <s v="Argentina"/>
    <s v="Americas"/>
    <s v="XL"/>
    <s v="FC"/>
    <s v="VH"/>
    <s v="A"/>
    <n v="94.1"/>
    <n v="35"/>
    <n v="94.1"/>
    <n v="38"/>
    <n v="71.7"/>
    <n v="183"/>
    <n v="1.6"/>
    <n v="701"/>
    <n v="63.9"/>
    <n v="305"/>
    <n v="64.599999999999994"/>
    <n v="232"/>
    <n v="73.400000000000006"/>
    <n v="430"/>
    <n v="99.8"/>
    <n v="13"/>
    <n v="51.8"/>
    <n v="310"/>
    <n v="67.599999999999994"/>
    <s v="Low"/>
    <n v="24"/>
  </r>
  <r>
    <n v="72"/>
    <n v="62"/>
    <x v="71"/>
    <s v="United States"/>
    <s v="Americas"/>
    <s v="XL"/>
    <s v="FC"/>
    <s v="VH"/>
    <s v="A"/>
    <n v="89.3"/>
    <n v="45"/>
    <n v="57.8"/>
    <n v="140"/>
    <n v="50.8"/>
    <n v="304"/>
    <n v="67"/>
    <n v="165"/>
    <n v="54.6"/>
    <n v="342"/>
    <n v="44.3"/>
    <n v="328"/>
    <n v="95.5"/>
    <n v="70"/>
    <n v="21.7"/>
    <n v="525"/>
    <n v="44.3"/>
    <n v="348"/>
    <n v="67.099999999999994"/>
    <s v="High"/>
    <n v="-10"/>
  </r>
  <r>
    <n v="73"/>
    <n v="71"/>
    <x v="72"/>
    <s v="France"/>
    <s v="Europe"/>
    <s v="XL"/>
    <s v="CO"/>
    <s v="VH"/>
    <s v="A"/>
    <n v="60.7"/>
    <n v="121"/>
    <n v="99.1"/>
    <n v="12"/>
    <n v="99.8"/>
    <n v="25"/>
    <n v="35"/>
    <n v="384"/>
    <n v="35.700000000000003"/>
    <n v="448"/>
    <n v="58.6"/>
    <n v="253"/>
    <n v="98.6"/>
    <n v="16"/>
    <n v="70.8"/>
    <n v="155"/>
    <n v="72.599999999999994"/>
    <n v="202"/>
    <n v="67"/>
    <s v="Low"/>
    <n v="-2"/>
  </r>
  <r>
    <n v="74"/>
    <n v="73"/>
    <x v="73"/>
    <s v="Sweden"/>
    <s v="Europe"/>
    <s v="L"/>
    <s v="FO"/>
    <s v="VH"/>
    <s v="A"/>
    <n v="45.2"/>
    <n v="186"/>
    <n v="55.6"/>
    <n v="149"/>
    <n v="62.3"/>
    <n v="225"/>
    <n v="86.1"/>
    <n v="91"/>
    <n v="92"/>
    <n v="175"/>
    <n v="65.900000000000006"/>
    <n v="227"/>
    <n v="91.1"/>
    <n v="155"/>
    <n v="62.4"/>
    <n v="191"/>
    <n v="94.8"/>
    <n v="58"/>
    <n v="65.7"/>
    <s v="Very High"/>
    <n v="-1"/>
  </r>
  <r>
    <n v="75"/>
    <n v="85"/>
    <x v="74"/>
    <s v="Sweden"/>
    <s v="Europe"/>
    <s v="L"/>
    <s v="FC"/>
    <s v="VH"/>
    <s v="A"/>
    <n v="68.3"/>
    <n v="96"/>
    <n v="52.5"/>
    <n v="160"/>
    <n v="55.5"/>
    <n v="271"/>
    <n v="44.6"/>
    <n v="309"/>
    <n v="97.4"/>
    <n v="124"/>
    <n v="73.400000000000006"/>
    <n v="198"/>
    <n v="96.7"/>
    <n v="48"/>
    <n v="86.5"/>
    <n v="95"/>
    <n v="99.6"/>
    <n v="8"/>
    <n v="65.599999999999994"/>
    <s v="Medium"/>
    <n v="10"/>
  </r>
  <r>
    <n v="76"/>
    <n v="63"/>
    <x v="75"/>
    <s v="United States"/>
    <s v="Americas"/>
    <s v="XL"/>
    <s v="FC"/>
    <s v="VH"/>
    <s v="A"/>
    <n v="81.900000000000006"/>
    <n v="66"/>
    <n v="55.5"/>
    <n v="150"/>
    <n v="28.6"/>
    <n v="542"/>
    <n v="78.8"/>
    <n v="119"/>
    <n v="11"/>
    <n v="701"/>
    <n v="32.799999999999997"/>
    <n v="407"/>
    <n v="95.6"/>
    <n v="67"/>
    <n v="68.7"/>
    <n v="170"/>
    <n v="66.5"/>
    <n v="235"/>
    <n v="65.3"/>
    <s v="High"/>
    <n v="-13"/>
  </r>
  <r>
    <n v="77"/>
    <n v="72"/>
    <x v="76"/>
    <s v="Australia"/>
    <s v="Oceania"/>
    <s v="L"/>
    <s v="FC"/>
    <s v="VH"/>
    <s v="A"/>
    <n v="55.5"/>
    <n v="141"/>
    <n v="41.8"/>
    <n v="225"/>
    <n v="13.1"/>
    <n v="701"/>
    <n v="98.8"/>
    <n v="30"/>
    <n v="100"/>
    <n v="37"/>
    <n v="99.8"/>
    <n v="40"/>
    <n v="94.2"/>
    <n v="95"/>
    <n v="78"/>
    <n v="128"/>
    <n v="50.8"/>
    <n v="315"/>
    <n v="65.2"/>
    <s v="Very High"/>
    <n v="-5"/>
  </r>
  <r>
    <n v="78"/>
    <n v="76"/>
    <x v="77"/>
    <s v="United Kingdom"/>
    <s v="Europe"/>
    <s v="XL"/>
    <s v="FC"/>
    <s v="VH"/>
    <s v="A"/>
    <n v="77.400000000000006"/>
    <n v="75"/>
    <n v="67.7"/>
    <n v="110"/>
    <n v="38"/>
    <n v="418"/>
    <n v="32.5"/>
    <n v="405"/>
    <n v="95.7"/>
    <n v="141"/>
    <n v="99.4"/>
    <n v="49"/>
    <n v="97.6"/>
    <n v="30"/>
    <n v="33.5"/>
    <n v="378"/>
    <n v="98.5"/>
    <n v="20"/>
    <n v="65"/>
    <s v="Low"/>
    <n v="-2"/>
  </r>
  <r>
    <n v="79"/>
    <n v="73"/>
    <x v="78"/>
    <s v="United States"/>
    <s v="Americas"/>
    <s v="M"/>
    <s v="FC"/>
    <s v="VH"/>
    <s v="B"/>
    <n v="59.9"/>
    <n v="123"/>
    <n v="49.6"/>
    <n v="180"/>
    <n v="77.7"/>
    <n v="151"/>
    <n v="76.400000000000006"/>
    <n v="130"/>
    <n v="79.900000000000006"/>
    <n v="239"/>
    <n v="50.9"/>
    <n v="289"/>
    <n v="83.2"/>
    <n v="277"/>
    <n v="63.6"/>
    <n v="186"/>
    <n v="46.6"/>
    <n v="333"/>
    <n v="64.7"/>
    <s v="High"/>
    <n v="-6"/>
  </r>
  <r>
    <n v="80"/>
    <n v="84"/>
    <x v="79"/>
    <s v="United Kingdom"/>
    <s v="Europe"/>
    <s v="XL"/>
    <s v="FC"/>
    <s v="VH"/>
    <s v="A"/>
    <n v="68.900000000000006"/>
    <n v="94"/>
    <n v="69"/>
    <n v="105"/>
    <n v="39"/>
    <n v="402"/>
    <n v="40.5"/>
    <n v="348"/>
    <n v="92.6"/>
    <n v="171"/>
    <n v="89.3"/>
    <n v="127"/>
    <n v="97.5"/>
    <n v="31"/>
    <n v="44.5"/>
    <n v="285"/>
    <n v="96.8"/>
    <n v="35"/>
    <n v="64.099999999999994"/>
    <s v="Medium"/>
    <n v="4"/>
  </r>
  <r>
    <n v="80"/>
    <n v="81"/>
    <x v="80"/>
    <s v="United Kingdom"/>
    <s v="Europe"/>
    <s v="L"/>
    <s v="FC"/>
    <s v="VH"/>
    <s v="A"/>
    <n v="50.1"/>
    <n v="161"/>
    <n v="44.3"/>
    <n v="208"/>
    <n v="40.700000000000003"/>
    <n v="385"/>
    <n v="83.4"/>
    <n v="100"/>
    <n v="92.5"/>
    <n v="173"/>
    <n v="98"/>
    <n v="70"/>
    <n v="97.1"/>
    <n v="40"/>
    <n v="49.2"/>
    <n v="261"/>
    <n v="96.9"/>
    <n v="34"/>
    <n v="64.099999999999994"/>
    <s v="Very High"/>
    <n v="1"/>
  </r>
  <r>
    <n v="82"/>
    <n v="89"/>
    <x v="81"/>
    <s v="Australia"/>
    <s v="Oceania"/>
    <s v="L"/>
    <s v="FC"/>
    <s v="VH"/>
    <s v="A"/>
    <n v="56"/>
    <n v="138"/>
    <n v="38.9"/>
    <n v="242"/>
    <n v="17.899999999999999"/>
    <n v="701"/>
    <n v="87"/>
    <n v="86"/>
    <n v="100"/>
    <n v="78"/>
    <n v="99.3"/>
    <n v="53"/>
    <n v="93.6"/>
    <n v="108"/>
    <n v="51.5"/>
    <n v="246"/>
    <n v="95.7"/>
    <n v="49"/>
    <n v="63.8"/>
    <s v="Very High"/>
    <n v="7"/>
  </r>
  <r>
    <n v="82"/>
    <n v="75"/>
    <x v="82"/>
    <s v="United Kingdom"/>
    <s v="Europe"/>
    <s v="XL"/>
    <s v="FC"/>
    <s v="VH"/>
    <s v="A"/>
    <n v="70.5"/>
    <n v="91"/>
    <n v="75.900000000000006"/>
    <n v="83"/>
    <n v="36.4"/>
    <n v="438"/>
    <n v="39.799999999999997"/>
    <n v="355"/>
    <n v="82.5"/>
    <n v="230"/>
    <n v="88.5"/>
    <n v="132"/>
    <n v="98.8"/>
    <n v="14"/>
    <n v="50.9"/>
    <n v="251"/>
    <n v="71.8"/>
    <n v="211"/>
    <n v="63.8"/>
    <s v="Low"/>
    <n v="-7"/>
  </r>
  <r>
    <n v="84"/>
    <n v="87"/>
    <x v="83"/>
    <s v="Germany"/>
    <s v="Europe"/>
    <s v="L"/>
    <s v="FO"/>
    <s v="VH"/>
    <s v="A"/>
    <n v="76.900000000000006"/>
    <n v="76"/>
    <n v="59.4"/>
    <n v="136"/>
    <n v="99.4"/>
    <n v="32"/>
    <n v="32.700000000000003"/>
    <n v="401"/>
    <n v="54.2"/>
    <n v="346"/>
    <n v="53.6"/>
    <n v="275"/>
    <n v="94.5"/>
    <n v="88"/>
    <n v="25.2"/>
    <n v="463"/>
    <n v="77.599999999999994"/>
    <n v="170"/>
    <n v="63.7"/>
    <s v="Low"/>
    <n v="3"/>
  </r>
  <r>
    <n v="84"/>
    <n v="91"/>
    <x v="84"/>
    <s v="Japan"/>
    <s v="Asia"/>
    <s v="M"/>
    <s v="FO"/>
    <s v="VH"/>
    <s v="A"/>
    <n v="75.099999999999994"/>
    <n v="80"/>
    <n v="94.1"/>
    <n v="37"/>
    <n v="84.1"/>
    <n v="114"/>
    <n v="43.1"/>
    <n v="320"/>
    <n v="23.4"/>
    <n v="556"/>
    <n v="30.5"/>
    <n v="424"/>
    <n v="61.2"/>
    <n v="613"/>
    <n v="23.7"/>
    <n v="475"/>
    <n v="62.2"/>
    <n v="254"/>
    <n v="63.7"/>
    <s v="Medium"/>
    <n v="7"/>
  </r>
  <r>
    <n v="86"/>
    <n v="80"/>
    <x v="85"/>
    <s v="Japan"/>
    <s v="Asia"/>
    <s v="L"/>
    <s v="FC"/>
    <s v="VH"/>
    <s v="A"/>
    <n v="82.4"/>
    <n v="64"/>
    <n v="87"/>
    <n v="58"/>
    <n v="45.2"/>
    <n v="343"/>
    <n v="54.9"/>
    <n v="232"/>
    <n v="23.9"/>
    <n v="549"/>
    <n v="12.2"/>
    <n v="675"/>
    <n v="68.2"/>
    <n v="512"/>
    <n v="33"/>
    <n v="387"/>
    <n v="68"/>
    <n v="228"/>
    <n v="63.5"/>
    <s v="Medium"/>
    <n v="-6"/>
  </r>
  <r>
    <n v="87"/>
    <n v="81"/>
    <x v="86"/>
    <s v="Ireland"/>
    <s v="Europe"/>
    <s v="L"/>
    <s v="FC"/>
    <s v="VH"/>
    <s v="A"/>
    <n v="69.5"/>
    <n v="93"/>
    <n v="47.4"/>
    <n v="195"/>
    <n v="20.2"/>
    <n v="668"/>
    <n v="58.4"/>
    <n v="210"/>
    <n v="99.3"/>
    <n v="101"/>
    <n v="88"/>
    <n v="133"/>
    <n v="91.3"/>
    <n v="153"/>
    <n v="88.6"/>
    <n v="83"/>
    <n v="57.7"/>
    <n v="276"/>
    <n v="62.9"/>
    <s v="Medium"/>
    <n v="-6"/>
  </r>
  <r>
    <n v="88"/>
    <n v="90"/>
    <x v="87"/>
    <s v="Australia"/>
    <s v="Oceania"/>
    <s v="L"/>
    <s v="CO"/>
    <s v="VH"/>
    <s v="A"/>
    <n v="43.9"/>
    <n v="194"/>
    <n v="55"/>
    <n v="153"/>
    <n v="9.8000000000000007"/>
    <n v="701"/>
    <n v="97.7"/>
    <n v="39"/>
    <n v="96.6"/>
    <n v="133"/>
    <n v="86"/>
    <n v="145"/>
    <n v="91.4"/>
    <n v="150"/>
    <n v="40.200000000000003"/>
    <n v="318"/>
    <n v="96.3"/>
    <n v="43"/>
    <n v="62.4"/>
    <s v="Very High"/>
    <n v="2"/>
  </r>
  <r>
    <n v="89"/>
    <n v="78"/>
    <x v="88"/>
    <s v="United Kingdom"/>
    <s v="Europe"/>
    <s v="L"/>
    <s v="FC"/>
    <s v="VH"/>
    <s v="A"/>
    <n v="59.6"/>
    <n v="126"/>
    <n v="83.9"/>
    <n v="65"/>
    <n v="26.3"/>
    <n v="567"/>
    <n v="40.9"/>
    <n v="342"/>
    <n v="97.3"/>
    <n v="125"/>
    <n v="84.9"/>
    <n v="153"/>
    <n v="89.7"/>
    <n v="172"/>
    <n v="39.4"/>
    <n v="326"/>
    <n v="98.6"/>
    <n v="19"/>
    <n v="61.7"/>
    <s v="Medium"/>
    <n v="-11"/>
  </r>
  <r>
    <n v="89"/>
    <n v="83"/>
    <x v="89"/>
    <s v="United States"/>
    <s v="Americas"/>
    <s v="XL"/>
    <s v="FC"/>
    <s v="VH"/>
    <s v="A"/>
    <n v="76.599999999999994"/>
    <n v="77"/>
    <n v="64.5"/>
    <n v="121"/>
    <n v="25"/>
    <n v="592"/>
    <n v="55.4"/>
    <n v="226"/>
    <n v="25.1"/>
    <n v="533"/>
    <n v="28"/>
    <n v="446"/>
    <n v="97.9"/>
    <n v="28"/>
    <n v="61.9"/>
    <n v="193"/>
    <n v="96.5"/>
    <n v="37"/>
    <n v="61.7"/>
    <s v="Medium"/>
    <n v="-6"/>
  </r>
  <r>
    <n v="89"/>
    <n v="99"/>
    <x v="90"/>
    <s v="United States"/>
    <s v="Americas"/>
    <s v="XL"/>
    <s v="FC"/>
    <s v="VH"/>
    <s v="A"/>
    <n v="63.3"/>
    <n v="107"/>
    <n v="81.099999999999994"/>
    <n v="71"/>
    <n v="11.4"/>
    <n v="701"/>
    <n v="54.3"/>
    <n v="235"/>
    <n v="79.599999999999994"/>
    <n v="242"/>
    <n v="45.2"/>
    <n v="325"/>
    <n v="92.9"/>
    <n v="123"/>
    <n v="63.1"/>
    <n v="188"/>
    <n v="90.1"/>
    <n v="93"/>
    <n v="61.7"/>
    <s v="Medium"/>
    <n v="10"/>
  </r>
  <r>
    <n v="92"/>
    <n v="85"/>
    <x v="91"/>
    <s v="Brazil"/>
    <s v="Americas"/>
    <s v="XL"/>
    <s v="FC"/>
    <s v="VH"/>
    <s v="A"/>
    <n v="92.8"/>
    <n v="40"/>
    <n v="74.599999999999994"/>
    <n v="87"/>
    <n v="21.4"/>
    <n v="646"/>
    <n v="28.5"/>
    <n v="456"/>
    <n v="6.8"/>
    <n v="701"/>
    <n v="2.1"/>
    <n v="701"/>
    <n v="95.9"/>
    <n v="60"/>
    <n v="97.9"/>
    <n v="27"/>
    <n v="93.6"/>
    <n v="67"/>
    <n v="61.6"/>
    <s v="Low"/>
    <n v="-7"/>
  </r>
  <r>
    <n v="93"/>
    <n v="103"/>
    <x v="92"/>
    <s v="Chile"/>
    <s v="Americas"/>
    <s v="L"/>
    <s v="FC"/>
    <s v="VH"/>
    <s v="B"/>
    <n v="93.7"/>
    <n v="37"/>
    <n v="98"/>
    <n v="21"/>
    <n v="23.7"/>
    <n v="614"/>
    <n v="8.8000000000000007"/>
    <n v="701"/>
    <n v="26"/>
    <n v="524"/>
    <n v="3.7"/>
    <n v="701"/>
    <n v="82.5"/>
    <n v="285"/>
    <n v="99.9"/>
    <n v="12"/>
    <n v="79.3"/>
    <n v="159"/>
    <n v="61.5"/>
    <s v="Low"/>
    <n v="10"/>
  </r>
  <r>
    <n v="94"/>
    <n v="87"/>
    <x v="93"/>
    <s v="Russia"/>
    <s v="Europe"/>
    <s v="XL"/>
    <s v="FC"/>
    <s v="VH"/>
    <s v="A"/>
    <n v="78"/>
    <n v="73"/>
    <n v="82.3"/>
    <n v="70"/>
    <n v="99.7"/>
    <n v="30"/>
    <n v="4.0999999999999996"/>
    <n v="701"/>
    <n v="19.7"/>
    <n v="604"/>
    <n v="91.5"/>
    <n v="114"/>
    <n v="88.1"/>
    <n v="196"/>
    <n v="95.8"/>
    <n v="47"/>
    <n v="3.5"/>
    <n v="701"/>
    <n v="61.4"/>
    <s v="Low"/>
    <n v="-7"/>
  </r>
  <r>
    <n v="94"/>
    <n v="93"/>
    <x v="94"/>
    <s v="Mexico"/>
    <s v="Americas"/>
    <s v="XL"/>
    <s v="FC"/>
    <s v="VH"/>
    <s v="A"/>
    <n v="97"/>
    <n v="28"/>
    <n v="94.4"/>
    <n v="35"/>
    <n v="37.4"/>
    <n v="430"/>
    <n v="2.4"/>
    <n v="701"/>
    <n v="7.5"/>
    <n v="701"/>
    <n v="2.2999999999999998"/>
    <n v="701"/>
    <n v="93.2"/>
    <n v="112"/>
    <n v="93.2"/>
    <n v="62"/>
    <n v="83.4"/>
    <n v="136"/>
    <n v="61.4"/>
    <s v="Low"/>
    <n v="-1"/>
  </r>
  <r>
    <n v="96"/>
    <n v="111"/>
    <x v="95"/>
    <s v="Canada"/>
    <s v="Americas"/>
    <s v="XL"/>
    <s v="FC"/>
    <s v="VH"/>
    <s v="A"/>
    <n v="57"/>
    <n v="136"/>
    <n v="42.2"/>
    <n v="222"/>
    <n v="39.1"/>
    <n v="400"/>
    <n v="61.3"/>
    <n v="194"/>
    <n v="98.3"/>
    <n v="116"/>
    <n v="71"/>
    <n v="207"/>
    <n v="96"/>
    <n v="55"/>
    <n v="70"/>
    <n v="159"/>
    <n v="97.6"/>
    <n v="28"/>
    <n v="61.2"/>
    <s v="High"/>
    <n v="15"/>
  </r>
  <r>
    <n v="97"/>
    <n v="98"/>
    <x v="96"/>
    <s v="Germany"/>
    <s v="Europe"/>
    <s v="L"/>
    <s v="FC"/>
    <s v="VH"/>
    <s v="A"/>
    <n v="80.3"/>
    <n v="71"/>
    <n v="56.9"/>
    <n v="143"/>
    <n v="5"/>
    <n v="701"/>
    <n v="71.7"/>
    <n v="150"/>
    <n v="62.4"/>
    <n v="314"/>
    <n v="43.7"/>
    <n v="330"/>
    <n v="93.1"/>
    <n v="113"/>
    <n v="32.799999999999997"/>
    <n v="389"/>
    <n v="31.3"/>
    <n v="435"/>
    <n v="60.6"/>
    <s v="High"/>
    <n v="1"/>
  </r>
  <r>
    <n v="98"/>
    <n v="100"/>
    <x v="97"/>
    <s v="South Korea"/>
    <s v="Asia"/>
    <s v="S"/>
    <s v="FO"/>
    <s v="VH"/>
    <s v="B"/>
    <n v="45.9"/>
    <n v="178"/>
    <n v="80"/>
    <n v="76"/>
    <n v="99.9"/>
    <n v="24"/>
    <n v="96.9"/>
    <n v="45"/>
    <n v="27.6"/>
    <n v="511"/>
    <n v="2.7"/>
    <n v="701"/>
    <n v="26.6"/>
    <n v="701"/>
    <n v="11"/>
    <n v="701"/>
    <n v="36.6"/>
    <n v="393"/>
    <n v="60.3"/>
    <s v="Very High"/>
    <n v="2"/>
  </r>
  <r>
    <n v="99"/>
    <n v="106"/>
    <x v="98"/>
    <s v="Germany"/>
    <s v="Europe"/>
    <s v="XL"/>
    <s v="FC"/>
    <s v="VH"/>
    <s v="A"/>
    <n v="46.6"/>
    <n v="173"/>
    <n v="93.7"/>
    <n v="41"/>
    <n v="6.3"/>
    <n v="701"/>
    <n v="71.900000000000006"/>
    <n v="149"/>
    <n v="48.6"/>
    <n v="373"/>
    <n v="85.5"/>
    <n v="149"/>
    <n v="86.1"/>
    <n v="233"/>
    <n v="33.4"/>
    <n v="379"/>
    <n v="84.8"/>
    <n v="127"/>
    <n v="59.9"/>
    <s v="High"/>
    <n v="7"/>
  </r>
  <r>
    <n v="100"/>
    <n v="107"/>
    <x v="99"/>
    <s v="Denmark"/>
    <s v="Europe"/>
    <s v="XL"/>
    <s v="FC"/>
    <s v="VH"/>
    <s v="A"/>
    <n v="74"/>
    <n v="83"/>
    <n v="31.6"/>
    <n v="299"/>
    <n v="99.8"/>
    <n v="27"/>
    <n v="23.1"/>
    <n v="519"/>
    <n v="84.9"/>
    <n v="221"/>
    <n v="15.6"/>
    <n v="613"/>
    <n v="98.2"/>
    <n v="22"/>
    <n v="90.8"/>
    <n v="72"/>
    <n v="73.2"/>
    <n v="198"/>
    <n v="59.6"/>
    <s v="Low"/>
    <n v="7"/>
  </r>
  <r>
    <n v="101"/>
    <n v="180"/>
    <x v="100"/>
    <s v="Saudi Arabia"/>
    <s v="Asia"/>
    <s v="M"/>
    <s v="FO"/>
    <s v="VH"/>
    <s v="A"/>
    <n v="38"/>
    <n v="226"/>
    <n v="46.5"/>
    <n v="198"/>
    <n v="86"/>
    <n v="101"/>
    <n v="78"/>
    <n v="121"/>
    <n v="100"/>
    <n v="26"/>
    <n v="47.6"/>
    <n v="307"/>
    <n v="73.900000000000006"/>
    <n v="422"/>
    <n v="97.8"/>
    <n v="28"/>
    <n v="20.100000000000001"/>
    <n v="530"/>
    <n v="59.5"/>
    <s v="High"/>
    <n v="79"/>
  </r>
  <r>
    <n v="102"/>
    <n v="119"/>
    <x v="101"/>
    <s v="Germany"/>
    <s v="Europe"/>
    <s v="L"/>
    <s v="CO"/>
    <s v="VH"/>
    <s v="A"/>
    <n v="44.9"/>
    <n v="188"/>
    <n v="80.900000000000006"/>
    <n v="74"/>
    <n v="39.4"/>
    <n v="395"/>
    <n v="68.400000000000006"/>
    <n v="160"/>
    <n v="70.5"/>
    <n v="282"/>
    <n v="42.9"/>
    <n v="337"/>
    <n v="86.4"/>
    <n v="225"/>
    <n v="50.8"/>
    <n v="252"/>
    <n v="75.3"/>
    <n v="184"/>
    <n v="59.4"/>
    <s v="High"/>
    <n v="17"/>
  </r>
  <r>
    <n v="103"/>
    <n v="105"/>
    <x v="102"/>
    <s v="Sweden"/>
    <s v="Europe"/>
    <s v="L"/>
    <s v="FC"/>
    <s v="VH"/>
    <s v="A"/>
    <n v="61.4"/>
    <n v="115"/>
    <n v="33.700000000000003"/>
    <n v="277"/>
    <n v="52"/>
    <n v="292"/>
    <n v="42.3"/>
    <n v="326"/>
    <n v="99.4"/>
    <n v="99"/>
    <n v="81.099999999999994"/>
    <n v="170"/>
    <n v="96.7"/>
    <n v="49"/>
    <n v="68.400000000000006"/>
    <n v="171"/>
    <n v="99.2"/>
    <n v="11"/>
    <n v="59.3"/>
    <s v="Medium"/>
    <n v="2"/>
  </r>
  <r>
    <n v="104"/>
    <n v="95"/>
    <x v="103"/>
    <s v="United Kingdom"/>
    <s v="Europe"/>
    <s v="M"/>
    <s v="FO"/>
    <s v="VH"/>
    <s v="A"/>
    <n v="46.5"/>
    <n v="174"/>
    <n v="63.2"/>
    <n v="126"/>
    <n v="64.7"/>
    <n v="206"/>
    <n v="49.2"/>
    <n v="272"/>
    <n v="98.4"/>
    <n v="113"/>
    <n v="100"/>
    <n v="29"/>
    <n v="83.8"/>
    <n v="266"/>
    <n v="18.5"/>
    <n v="594"/>
    <n v="91.1"/>
    <n v="86"/>
    <n v="59.2"/>
    <s v="Medium"/>
    <n v="-9"/>
  </r>
  <r>
    <n v="105"/>
    <n v="104"/>
    <x v="104"/>
    <s v="United Kingdom"/>
    <s v="Europe"/>
    <s v="L"/>
    <s v="FC"/>
    <s v="VH"/>
    <s v="A"/>
    <n v="58.3"/>
    <n v="132"/>
    <n v="48.7"/>
    <n v="187"/>
    <n v="52.5"/>
    <n v="290"/>
    <n v="43.9"/>
    <n v="313"/>
    <n v="83.3"/>
    <n v="228"/>
    <n v="96.8"/>
    <n v="80"/>
    <n v="95.8"/>
    <n v="62"/>
    <n v="33.799999999999997"/>
    <n v="374"/>
    <n v="97.7"/>
    <n v="24"/>
    <n v="59.1"/>
    <s v="Medium"/>
    <n v="-1"/>
  </r>
  <r>
    <n v="105"/>
    <n v="107"/>
    <x v="105"/>
    <s v="Netherlands"/>
    <s v="Europe"/>
    <s v="XL"/>
    <s v="FC"/>
    <s v="VH"/>
    <s v="A"/>
    <n v="66.5"/>
    <n v="103"/>
    <n v="38.799999999999997"/>
    <n v="244"/>
    <n v="31"/>
    <n v="508"/>
    <n v="79.5"/>
    <n v="112"/>
    <n v="55.7"/>
    <n v="337"/>
    <n v="19.399999999999999"/>
    <n v="559"/>
    <n v="97.3"/>
    <n v="37"/>
    <n v="54.7"/>
    <n v="228"/>
    <n v="61.9"/>
    <n v="258"/>
    <n v="59.1"/>
    <s v="High"/>
    <n v="2"/>
  </r>
  <r>
    <n v="107"/>
    <n v="113"/>
    <x v="106"/>
    <s v="Japan"/>
    <s v="Asia"/>
    <s v="L"/>
    <s v="FC"/>
    <s v="VH"/>
    <s v="A"/>
    <n v="73.8"/>
    <n v="84"/>
    <n v="82.8"/>
    <n v="67"/>
    <n v="97.8"/>
    <n v="47"/>
    <n v="23.9"/>
    <n v="510"/>
    <n v="14.1"/>
    <n v="682"/>
    <n v="11.4"/>
    <n v="689"/>
    <n v="68.3"/>
    <n v="510"/>
    <n v="22.6"/>
    <n v="507"/>
    <n v="78.599999999999994"/>
    <n v="164"/>
    <n v="58.8"/>
    <s v="Low"/>
    <n v="6"/>
  </r>
  <r>
    <n v="108"/>
    <n v="100"/>
    <x v="107"/>
    <s v="United Kingdom"/>
    <s v="Europe"/>
    <s v="XL"/>
    <s v="FC"/>
    <s v="VH"/>
    <s v="A"/>
    <n v="61.1"/>
    <n v="117"/>
    <n v="65.8"/>
    <n v="116"/>
    <n v="32.799999999999997"/>
    <n v="481"/>
    <n v="37.6"/>
    <n v="368"/>
    <n v="89.4"/>
    <n v="194"/>
    <n v="70.5"/>
    <n v="208"/>
    <n v="98"/>
    <n v="25"/>
    <n v="38"/>
    <n v="339"/>
    <n v="97"/>
    <n v="33"/>
    <n v="58.5"/>
    <s v="Low"/>
    <n v="-8"/>
  </r>
  <r>
    <n v="108"/>
    <n v="93"/>
    <x v="108"/>
    <s v="United States"/>
    <s v="Americas"/>
    <s v="L"/>
    <s v="FC"/>
    <s v="VH"/>
    <s v="B"/>
    <n v="61.9"/>
    <n v="111"/>
    <n v="69.099999999999994"/>
    <n v="104"/>
    <n v="38.299999999999997"/>
    <n v="413"/>
    <n v="41.3"/>
    <n v="336"/>
    <n v="34.299999999999997"/>
    <n v="468"/>
    <n v="88.9"/>
    <n v="130"/>
    <n v="86.9"/>
    <n v="216"/>
    <n v="77.2"/>
    <n v="132"/>
    <n v="65.900000000000006"/>
    <n v="236"/>
    <n v="58.6"/>
    <s v="Medium"/>
    <n v="-15"/>
  </r>
  <r>
    <n v="109"/>
    <n v="121"/>
    <x v="109"/>
    <s v="Denmark"/>
    <s v="Europe"/>
    <s v="M"/>
    <s v="FO"/>
    <s v="VH"/>
    <s v="A"/>
    <n v="33.200000000000003"/>
    <n v="265"/>
    <n v="22.1"/>
    <n v="421"/>
    <n v="99.1"/>
    <n v="34"/>
    <n v="84.4"/>
    <n v="98"/>
    <n v="100"/>
    <n v="55"/>
    <n v="87.7"/>
    <n v="135"/>
    <n v="88.1"/>
    <n v="194"/>
    <n v="43.6"/>
    <n v="293"/>
    <n v="47.9"/>
    <n v="328"/>
    <n v="58.3"/>
    <s v="Very High"/>
    <n v="12"/>
  </r>
  <r>
    <n v="109"/>
    <n v="91"/>
    <x v="110"/>
    <s v="Switzerland"/>
    <s v="Europe"/>
    <s v="L"/>
    <s v="FO"/>
    <s v="VH"/>
    <s v="A"/>
    <n v="59.9"/>
    <n v="124"/>
    <n v="26.4"/>
    <n v="361"/>
    <n v="92.2"/>
    <n v="78"/>
    <n v="40.1"/>
    <n v="352"/>
    <n v="100"/>
    <n v="71"/>
    <n v="42.8"/>
    <n v="338"/>
    <n v="94.3"/>
    <n v="90"/>
    <n v="88.6"/>
    <n v="84"/>
    <n v="58.7"/>
    <n v="273"/>
    <n v="58.3"/>
    <s v="Medium"/>
    <n v="-18"/>
  </r>
  <r>
    <n v="111"/>
    <n v="123"/>
    <x v="111"/>
    <s v="Italy"/>
    <s v="Europe"/>
    <s v="XL"/>
    <s v="FO"/>
    <s v="VH"/>
    <s v="A"/>
    <n v="70.8"/>
    <n v="90"/>
    <n v="77"/>
    <n v="82"/>
    <n v="5.8"/>
    <n v="701"/>
    <n v="40.200000000000003"/>
    <n v="351"/>
    <n v="67.400000000000006"/>
    <n v="292"/>
    <n v="56.8"/>
    <n v="262"/>
    <n v="88.1"/>
    <n v="197"/>
    <n v="52.9"/>
    <n v="239"/>
    <n v="72.599999999999994"/>
    <n v="202"/>
    <n v="58.2"/>
    <s v="Medium"/>
    <n v="12"/>
  </r>
  <r>
    <n v="113"/>
    <n v="109"/>
    <x v="112"/>
    <s v="Finland"/>
    <s v="Europe"/>
    <s v="L"/>
    <s v="FO"/>
    <s v="VH"/>
    <s v="A"/>
    <n v="45.7"/>
    <n v="180"/>
    <n v="40.6"/>
    <n v="231"/>
    <n v="33.200000000000003"/>
    <n v="476"/>
    <n v="73.599999999999994"/>
    <n v="141"/>
    <n v="95.2"/>
    <n v="146"/>
    <n v="40.1"/>
    <n v="354"/>
    <n v="78.2"/>
    <n v="355"/>
    <n v="95.1"/>
    <n v="52"/>
    <n v="94.7"/>
    <n v="59"/>
    <n v="57.9"/>
    <s v="High"/>
    <n v="-4"/>
  </r>
  <r>
    <n v="114"/>
    <n v="97"/>
    <x v="113"/>
    <s v="United States"/>
    <s v="Americas"/>
    <s v="XL"/>
    <s v="CO"/>
    <s v="VH"/>
    <s v="A"/>
    <n v="67.099999999999994"/>
    <n v="102"/>
    <n v="82.6"/>
    <n v="68"/>
    <n v="20.3"/>
    <n v="665"/>
    <n v="52.8"/>
    <n v="243"/>
    <n v="21.3"/>
    <n v="584"/>
    <n v="66.400000000000006"/>
    <n v="224"/>
    <n v="75.5"/>
    <n v="397"/>
    <n v="43.1"/>
    <n v="298"/>
    <n v="39.5"/>
    <n v="371"/>
    <n v="57.3"/>
    <s v="Medium"/>
    <n v="-17"/>
  </r>
  <r>
    <n v="115"/>
    <n v="112"/>
    <x v="114"/>
    <s v="Canada"/>
    <s v="Americas"/>
    <s v="XL"/>
    <s v="CO"/>
    <s v="VH"/>
    <s v="A"/>
    <n v="40.4"/>
    <n v="211"/>
    <n v="64.2"/>
    <n v="124"/>
    <n v="6.5"/>
    <n v="701"/>
    <n v="78.900000000000006"/>
    <n v="118"/>
    <n v="75.8"/>
    <n v="257"/>
    <n v="71.3"/>
    <n v="206"/>
    <n v="84.6"/>
    <n v="256"/>
    <n v="58.9"/>
    <n v="209"/>
    <n v="93.3"/>
    <n v="68"/>
    <n v="57.2"/>
    <s v="High"/>
    <n v="-3"/>
  </r>
  <r>
    <n v="116"/>
    <n v="102"/>
    <x v="115"/>
    <s v="United States"/>
    <s v="Americas"/>
    <s v="XL"/>
    <s v="FC"/>
    <s v="VH"/>
    <s v="A"/>
    <n v="77.7"/>
    <n v="74"/>
    <n v="47.8"/>
    <n v="193"/>
    <n v="74.3"/>
    <n v="170"/>
    <n v="23.7"/>
    <n v="513"/>
    <n v="35.299999999999997"/>
    <n v="454"/>
    <n v="23.6"/>
    <n v="498"/>
    <n v="91.6"/>
    <n v="149"/>
    <n v="81.599999999999994"/>
    <n v="116"/>
    <n v="59.6"/>
    <n v="269"/>
    <n v="57.1"/>
    <s v="Low"/>
    <n v="-14"/>
  </r>
  <r>
    <n v="117"/>
    <n v="115"/>
    <x v="116"/>
    <s v="Finland"/>
    <s v="Europe"/>
    <s v="L"/>
    <s v="CO"/>
    <s v="VH"/>
    <s v="A"/>
    <n v="62.3"/>
    <n v="110"/>
    <n v="29.1"/>
    <n v="324"/>
    <n v="59.4"/>
    <n v="246"/>
    <n v="49.6"/>
    <n v="267"/>
    <n v="73.400000000000006"/>
    <n v="272"/>
    <n v="5.7"/>
    <n v="701"/>
    <n v="96.9"/>
    <n v="43"/>
    <n v="90.5"/>
    <n v="74"/>
    <n v="94.5"/>
    <n v="60"/>
    <n v="56.8"/>
    <s v="Medium"/>
    <n v="-2"/>
  </r>
  <r>
    <n v="118"/>
    <n v="149"/>
    <x v="117"/>
    <s v="India"/>
    <s v="Asia"/>
    <s v="L"/>
    <s v="FO"/>
    <s v="VH"/>
    <s v="A"/>
    <n v="58.5"/>
    <n v="131"/>
    <n v="86"/>
    <n v="63"/>
    <n v="14.4"/>
    <n v="701"/>
    <n v="79.099999999999994"/>
    <n v="116"/>
    <n v="4.3"/>
    <n v="701"/>
    <n v="1.3"/>
    <n v="701"/>
    <n v="52.3"/>
    <n v="701"/>
    <n v="64.5"/>
    <n v="182"/>
    <n v="52.5"/>
    <n v="302"/>
    <n v="56.3"/>
    <s v="High"/>
    <n v="31"/>
  </r>
  <r>
    <n v="119"/>
    <n v="117"/>
    <x v="118"/>
    <s v="Norway"/>
    <s v="Europe"/>
    <s v="L"/>
    <s v="FC"/>
    <s v="VH"/>
    <s v="A"/>
    <n v="55.6"/>
    <n v="139"/>
    <n v="16"/>
    <n v="534"/>
    <n v="73.8"/>
    <n v="175"/>
    <n v="55.7"/>
    <n v="225"/>
    <n v="91.6"/>
    <n v="180"/>
    <n v="31.7"/>
    <n v="416"/>
    <n v="97.3"/>
    <n v="35"/>
    <n v="80.900000000000006"/>
    <n v="121"/>
    <n v="72.099999999999994"/>
    <n v="208"/>
    <n v="56.1"/>
    <s v="Medium"/>
    <n v="-2"/>
  </r>
  <r>
    <n v="120"/>
    <n v="145"/>
    <x v="119"/>
    <s v="United Kingdom"/>
    <s v="Europe"/>
    <s v="L"/>
    <s v="FC"/>
    <s v="VH"/>
    <s v="A"/>
    <n v="48.3"/>
    <n v="170"/>
    <n v="36.9"/>
    <n v="254"/>
    <n v="30.4"/>
    <n v="515"/>
    <n v="62.8"/>
    <n v="184"/>
    <n v="99.5"/>
    <n v="96"/>
    <n v="99.2"/>
    <n v="54"/>
    <n v="92.5"/>
    <n v="127"/>
    <n v="21.4"/>
    <n v="534"/>
    <n v="95.6"/>
    <n v="54"/>
    <n v="55.8"/>
    <s v="High"/>
    <n v="25"/>
  </r>
  <r>
    <n v="120"/>
    <n v="114"/>
    <x v="120"/>
    <s v="Canada"/>
    <s v="Americas"/>
    <s v="XL"/>
    <s v="FC"/>
    <s v="VH"/>
    <s v="A"/>
    <n v="32.6"/>
    <n v="270"/>
    <n v="38.9"/>
    <n v="243"/>
    <n v="3.3"/>
    <n v="701"/>
    <n v="93.4"/>
    <n v="60"/>
    <n v="99.8"/>
    <n v="94"/>
    <n v="49.5"/>
    <n v="299"/>
    <n v="81.5"/>
    <n v="296"/>
    <n v="96.7"/>
    <n v="38"/>
    <n v="99.3"/>
    <n v="10"/>
    <n v="55.8"/>
    <s v="Very High"/>
    <n v="-6"/>
  </r>
  <r>
    <n v="122"/>
    <n v="173"/>
    <x v="121"/>
    <s v="Qatar"/>
    <s v="Asia"/>
    <s v="M"/>
    <s v="FC"/>
    <s v="VH"/>
    <s v="A"/>
    <n v="29.8"/>
    <n v="297"/>
    <n v="50.6"/>
    <n v="175"/>
    <n v="68.099999999999994"/>
    <n v="191"/>
    <n v="48.2"/>
    <n v="277"/>
    <n v="100"/>
    <n v="24"/>
    <n v="96.5"/>
    <n v="83"/>
    <n v="89.4"/>
    <n v="177"/>
    <n v="98.6"/>
    <n v="20"/>
    <n v="74"/>
    <n v="196"/>
    <n v="55.7"/>
    <s v="Medium"/>
    <n v="51"/>
  </r>
  <r>
    <n v="123"/>
    <n v="140"/>
    <x v="122"/>
    <s v="Australia"/>
    <s v="Oceania"/>
    <s v="XL"/>
    <s v="CO"/>
    <s v="VH"/>
    <s v="A"/>
    <n v="40.4"/>
    <n v="210"/>
    <n v="48"/>
    <n v="192"/>
    <n v="5.2"/>
    <n v="701"/>
    <n v="77.7"/>
    <n v="122"/>
    <n v="100"/>
    <n v="45"/>
    <n v="91.4"/>
    <n v="116"/>
    <n v="83.2"/>
    <n v="276"/>
    <n v="38.4"/>
    <n v="334"/>
    <n v="93.9"/>
    <n v="62"/>
    <n v="55.5"/>
    <s v="High"/>
    <n v="17"/>
  </r>
  <r>
    <n v="123"/>
    <n v="145"/>
    <x v="123"/>
    <s v="South Korea"/>
    <s v="Asia"/>
    <s v="L"/>
    <s v="FC"/>
    <s v="VH"/>
    <s v="B"/>
    <n v="57.9"/>
    <n v="134"/>
    <n v="70.7"/>
    <n v="100"/>
    <n v="80.5"/>
    <n v="131"/>
    <n v="41.3"/>
    <n v="338"/>
    <n v="17.5"/>
    <n v="632"/>
    <n v="41.7"/>
    <n v="341"/>
    <n v="54.2"/>
    <n v="701"/>
    <n v="36.5"/>
    <n v="348"/>
    <n v="79.099999999999994"/>
    <n v="161"/>
    <n v="55.5"/>
    <s v="Medium"/>
    <n v="22"/>
  </r>
  <r>
    <n v="125"/>
    <n v="116"/>
    <x v="124"/>
    <s v="United States"/>
    <s v="Americas"/>
    <s v="XL"/>
    <s v="FC"/>
    <s v="VH"/>
    <s v="B"/>
    <n v="50.4"/>
    <n v="160"/>
    <n v="54.5"/>
    <n v="156"/>
    <n v="17.3"/>
    <n v="701"/>
    <n v="58"/>
    <n v="211"/>
    <n v="26"/>
    <n v="523"/>
    <n v="74.099999999999994"/>
    <n v="192"/>
    <n v="85.8"/>
    <n v="235"/>
    <n v="92.6"/>
    <n v="66"/>
    <n v="97.7"/>
    <n v="24"/>
    <n v="55.2"/>
    <s v="Medium"/>
    <n v="-9"/>
  </r>
  <r>
    <n v="126"/>
    <n v="120"/>
    <x v="125"/>
    <s v="Germany"/>
    <s v="Europe"/>
    <s v="XL"/>
    <s v="FC"/>
    <s v="VH"/>
    <s v="A"/>
    <n v="89.2"/>
    <n v="46"/>
    <n v="69.900000000000006"/>
    <n v="102"/>
    <n v="7.4"/>
    <n v="701"/>
    <n v="27"/>
    <n v="476"/>
    <n v="69.099999999999994"/>
    <n v="288"/>
    <n v="35.1"/>
    <n v="391"/>
    <n v="93.1"/>
    <n v="114"/>
    <n v="19"/>
    <n v="580"/>
    <n v="19.899999999999999"/>
    <n v="535"/>
    <n v="55"/>
    <s v="Low"/>
    <n v="-6"/>
  </r>
  <r>
    <n v="126"/>
    <n v="171"/>
    <x v="126"/>
    <s v="Ireland"/>
    <s v="Europe"/>
    <s v="L"/>
    <s v="FC"/>
    <s v="VH"/>
    <s v="A"/>
    <n v="51.4"/>
    <n v="158"/>
    <n v="43.5"/>
    <n v="210"/>
    <n v="16.600000000000001"/>
    <n v="701"/>
    <n v="46.4"/>
    <n v="298"/>
    <n v="99.1"/>
    <n v="105"/>
    <n v="74.8"/>
    <n v="188"/>
    <n v="87.2"/>
    <n v="212"/>
    <n v="89.8"/>
    <n v="77"/>
    <n v="95.6"/>
    <n v="50"/>
    <n v="55"/>
    <s v="Medium"/>
    <n v="45"/>
  </r>
  <r>
    <n v="128"/>
    <n v="118"/>
    <x v="127"/>
    <s v="Sweden"/>
    <s v="Europe"/>
    <s v="L"/>
    <s v="CO"/>
    <s v="VH"/>
    <s v="A"/>
    <n v="52.5"/>
    <n v="155"/>
    <n v="21"/>
    <n v="436"/>
    <n v="26.7"/>
    <n v="563"/>
    <n v="64.5"/>
    <n v="174"/>
    <n v="80.7"/>
    <n v="235"/>
    <n v="89.8"/>
    <n v="122"/>
    <n v="95.7"/>
    <n v="65"/>
    <n v="86.6"/>
    <n v="94"/>
    <n v="58.7"/>
    <n v="273"/>
    <n v="54.8"/>
    <s v="High"/>
    <n v="-10"/>
  </r>
  <r>
    <n v="129"/>
    <n v="110"/>
    <x v="128"/>
    <s v="United Kingdom"/>
    <s v="Europe"/>
    <s v="L"/>
    <s v="FC"/>
    <s v="VH"/>
    <s v="A"/>
    <n v="50"/>
    <n v="164"/>
    <n v="59.3"/>
    <n v="137"/>
    <n v="39.200000000000003"/>
    <n v="399"/>
    <n v="38.700000000000003"/>
    <n v="362"/>
    <n v="89.5"/>
    <n v="193"/>
    <n v="68.599999999999994"/>
    <n v="217"/>
    <n v="97.1"/>
    <n v="42"/>
    <n v="31.3"/>
    <n v="403"/>
    <n v="97.1"/>
    <n v="30"/>
    <n v="54.5"/>
    <s v="Low"/>
    <n v="-19"/>
  </r>
  <r>
    <n v="130"/>
    <n v="118"/>
    <x v="129"/>
    <s v="United States"/>
    <s v="Americas"/>
    <s v="XL"/>
    <s v="FC"/>
    <s v="VH"/>
    <s v="A"/>
    <n v="63"/>
    <n v="109"/>
    <n v="48"/>
    <n v="191"/>
    <n v="23.5"/>
    <n v="617"/>
    <n v="52.5"/>
    <n v="246"/>
    <n v="72.7"/>
    <n v="275"/>
    <n v="51.3"/>
    <n v="286"/>
    <n v="90.6"/>
    <n v="163"/>
    <n v="22.8"/>
    <n v="501"/>
    <n v="76.099999999999994"/>
    <n v="178"/>
    <n v="54.4"/>
    <s v="Medium"/>
    <n v="-12"/>
  </r>
  <r>
    <n v="131"/>
    <n v="124"/>
    <x v="130"/>
    <s v="Switzerland"/>
    <s v="Europe"/>
    <s v="M"/>
    <s v="FC"/>
    <s v="VH"/>
    <s v="A"/>
    <n v="26.6"/>
    <n v="331"/>
    <n v="13.5"/>
    <n v="601"/>
    <n v="61.4"/>
    <n v="232"/>
    <n v="94.5"/>
    <n v="53"/>
    <n v="100"/>
    <n v="44"/>
    <n v="85.8"/>
    <n v="147"/>
    <n v="89.4"/>
    <n v="176"/>
    <n v="69.900000000000006"/>
    <n v="160"/>
    <n v="44.6"/>
    <n v="343"/>
    <n v="54.3"/>
    <s v="Very High"/>
    <n v="-7"/>
  </r>
  <r>
    <n v="132"/>
    <n v="134"/>
    <x v="131"/>
    <s v="Italy"/>
    <s v="Europe"/>
    <s v="XL"/>
    <s v="FC"/>
    <s v="VH"/>
    <s v="A"/>
    <n v="80.7"/>
    <n v="70"/>
    <n v="48.5"/>
    <n v="189"/>
    <n v="5"/>
    <n v="701"/>
    <n v="45.3"/>
    <n v="305"/>
    <n v="3.1"/>
    <n v="701"/>
    <n v="8"/>
    <n v="701"/>
    <n v="97.1"/>
    <n v="41"/>
    <n v="88"/>
    <n v="87"/>
    <n v="72.3"/>
    <n v="205"/>
    <n v="54.2"/>
    <s v="Medium"/>
    <n v="2"/>
  </r>
  <r>
    <n v="133"/>
    <n v="154"/>
    <x v="132"/>
    <s v="Italy"/>
    <s v="Europe"/>
    <s v="XL"/>
    <s v="FC"/>
    <s v="VH"/>
    <s v="A"/>
    <n v="80.8"/>
    <n v="69"/>
    <n v="47.8"/>
    <n v="194"/>
    <n v="3.7"/>
    <n v="701"/>
    <n v="46.6"/>
    <n v="296"/>
    <n v="14.5"/>
    <n v="672"/>
    <n v="12.3"/>
    <n v="672"/>
    <n v="96"/>
    <n v="56"/>
    <n v="53.8"/>
    <n v="232"/>
    <n v="88.4"/>
    <n v="108"/>
    <n v="54.1"/>
    <s v="Medium"/>
    <n v="21"/>
  </r>
  <r>
    <n v="133"/>
    <n v="130"/>
    <x v="133"/>
    <s v="Australia"/>
    <s v="Oceania"/>
    <s v="L"/>
    <s v="FC"/>
    <s v="VH"/>
    <s v="A"/>
    <n v="33.4"/>
    <n v="262"/>
    <n v="39.200000000000003"/>
    <n v="241"/>
    <n v="9.1"/>
    <n v="701"/>
    <n v="79.599999999999994"/>
    <n v="111"/>
    <n v="99.9"/>
    <n v="88"/>
    <n v="91.6"/>
    <n v="112"/>
    <n v="90.9"/>
    <n v="157"/>
    <n v="54.1"/>
    <n v="231"/>
    <n v="95"/>
    <n v="57"/>
    <n v="54.1"/>
    <s v="High"/>
    <n v="-3"/>
  </r>
  <r>
    <n v="133"/>
    <n v="137"/>
    <x v="134"/>
    <s v="China (Mainland)"/>
    <s v="Asia"/>
    <s v="L"/>
    <s v="CO"/>
    <s v="VH"/>
    <s v="A"/>
    <n v="50"/>
    <n v="162"/>
    <n v="23.7"/>
    <n v="402"/>
    <n v="94.7"/>
    <n v="63"/>
    <n v="97.7"/>
    <n v="38"/>
    <n v="11.6"/>
    <n v="701"/>
    <n v="5.0999999999999996"/>
    <n v="701"/>
    <n v="75.7"/>
    <n v="393"/>
    <n v="31.9"/>
    <n v="395"/>
    <n v="11.9"/>
    <n v="622"/>
    <n v="54.1"/>
    <s v="Very High"/>
    <n v="4"/>
  </r>
  <r>
    <n v="136"/>
    <n v="124"/>
    <x v="135"/>
    <s v="Netherlands"/>
    <s v="Europe"/>
    <s v="M"/>
    <s v="FO"/>
    <s v="VH"/>
    <s v="A"/>
    <n v="28.7"/>
    <n v="306"/>
    <n v="72.099999999999994"/>
    <n v="96"/>
    <n v="35.700000000000003"/>
    <n v="442"/>
    <n v="79.3"/>
    <n v="114"/>
    <n v="100"/>
    <n v="75"/>
    <n v="82.7"/>
    <n v="164"/>
    <n v="70.8"/>
    <n v="472"/>
    <n v="24.2"/>
    <n v="468"/>
    <n v="29.8"/>
    <n v="445"/>
    <n v="54"/>
    <s v="High"/>
    <n v="-12"/>
  </r>
  <r>
    <n v="137"/>
    <n v="130"/>
    <x v="136"/>
    <s v="Austria"/>
    <s v="Europe"/>
    <s v="XL"/>
    <s v="FC"/>
    <s v="VH"/>
    <s v="A"/>
    <n v="70.900000000000006"/>
    <n v="89"/>
    <n v="40.4"/>
    <n v="235"/>
    <n v="23.2"/>
    <n v="619"/>
    <n v="13"/>
    <n v="667"/>
    <n v="100"/>
    <n v="70"/>
    <n v="92"/>
    <n v="109"/>
    <n v="96"/>
    <n v="57"/>
    <n v="89.7"/>
    <n v="78"/>
    <n v="60.9"/>
    <n v="265"/>
    <n v="53.9"/>
    <s v="Low"/>
    <n v="-7"/>
  </r>
  <r>
    <n v="138"/>
    <n v="159"/>
    <x v="137"/>
    <s v="Malaysia"/>
    <s v="Asia"/>
    <s v="L"/>
    <s v="FC"/>
    <s v="VH"/>
    <s v="A"/>
    <n v="61.7"/>
    <n v="113"/>
    <n v="66.400000000000006"/>
    <n v="114"/>
    <n v="80.400000000000006"/>
    <n v="132"/>
    <n v="14.1"/>
    <n v="651"/>
    <n v="45.7"/>
    <n v="392"/>
    <n v="78.8"/>
    <n v="175"/>
    <n v="83.7"/>
    <n v="269"/>
    <n v="22.5"/>
    <n v="510"/>
    <n v="64.400000000000006"/>
    <n v="243"/>
    <n v="53.8"/>
    <s v="Low"/>
    <n v="21"/>
  </r>
  <r>
    <n v="139"/>
    <n v="129"/>
    <x v="138"/>
    <s v="Sweden"/>
    <s v="Europe"/>
    <s v="M"/>
    <s v="FO"/>
    <s v="VH"/>
    <s v="B"/>
    <n v="26.3"/>
    <n v="338"/>
    <n v="50.4"/>
    <n v="177"/>
    <n v="50.5"/>
    <n v="306"/>
    <n v="77.400000000000006"/>
    <n v="125"/>
    <n v="100"/>
    <n v="56"/>
    <n v="63.1"/>
    <n v="240"/>
    <n v="77"/>
    <n v="378"/>
    <n v="31.7"/>
    <n v="399"/>
    <n v="87"/>
    <n v="113"/>
    <n v="53.7"/>
    <s v="High"/>
    <n v="-10"/>
  </r>
  <r>
    <n v="139"/>
    <n v="159"/>
    <x v="139"/>
    <s v="Chile"/>
    <s v="Americas"/>
    <s v="XL"/>
    <s v="FC"/>
    <s v="VH"/>
    <s v="A"/>
    <n v="82.8"/>
    <n v="63"/>
    <n v="90"/>
    <n v="52"/>
    <n v="8"/>
    <n v="701"/>
    <n v="11.2"/>
    <n v="701"/>
    <n v="8.5"/>
    <n v="701"/>
    <n v="4.5"/>
    <n v="701"/>
    <n v="77.099999999999994"/>
    <n v="377"/>
    <n v="96.1"/>
    <n v="42"/>
    <n v="64.099999999999994"/>
    <n v="245"/>
    <n v="53.7"/>
    <s v="Low"/>
    <n v="20"/>
  </r>
  <r>
    <n v="141"/>
    <n v="122"/>
    <x v="140"/>
    <s v="United Kingdom"/>
    <s v="Europe"/>
    <s v="L"/>
    <s v="FC"/>
    <s v="VH"/>
    <s v="A"/>
    <n v="38.9"/>
    <n v="222"/>
    <n v="36.700000000000003"/>
    <n v="255"/>
    <n v="27.7"/>
    <n v="551"/>
    <n v="69.599999999999994"/>
    <n v="157"/>
    <n v="93.3"/>
    <n v="166"/>
    <n v="92.3"/>
    <n v="105"/>
    <n v="89.7"/>
    <n v="171"/>
    <n v="28.8"/>
    <n v="431"/>
    <n v="96.2"/>
    <n v="44"/>
    <n v="53.6"/>
    <s v="High"/>
    <n v="-19"/>
  </r>
  <r>
    <n v="141"/>
    <n v="126"/>
    <x v="141"/>
    <s v="Netherlands"/>
    <s v="Europe"/>
    <s v="XL"/>
    <s v="FC"/>
    <s v="VH"/>
    <s v="A"/>
    <n v="68.400000000000006"/>
    <n v="95"/>
    <n v="32.9"/>
    <n v="288"/>
    <n v="21.3"/>
    <n v="649"/>
    <n v="54.5"/>
    <n v="234"/>
    <n v="85"/>
    <n v="220"/>
    <n v="51.7"/>
    <n v="284"/>
    <n v="95.2"/>
    <n v="72"/>
    <n v="48.8"/>
    <n v="263"/>
    <n v="25.5"/>
    <n v="488"/>
    <n v="53.6"/>
    <s v="Medium"/>
    <n v="-15"/>
  </r>
  <r>
    <n v="141"/>
    <n v="145"/>
    <x v="142"/>
    <s v="United States"/>
    <s v="Americas"/>
    <s v="M"/>
    <s v="CO"/>
    <s v="VH"/>
    <s v="B"/>
    <n v="39.1"/>
    <n v="220"/>
    <n v="27.3"/>
    <n v="350"/>
    <n v="62.5"/>
    <n v="222"/>
    <n v="87.9"/>
    <n v="83"/>
    <n v="77.5"/>
    <n v="247"/>
    <n v="94.1"/>
    <n v="99"/>
    <n v="62.2"/>
    <n v="602"/>
    <n v="29.5"/>
    <n v="421"/>
    <n v="20.6"/>
    <n v="529"/>
    <n v="53.6"/>
    <s v="Very High"/>
    <n v="4"/>
  </r>
  <r>
    <n v="144"/>
    <n v="143"/>
    <x v="143"/>
    <s v="Denmark"/>
    <s v="Europe"/>
    <s v="L"/>
    <s v="FC"/>
    <s v="VH"/>
    <s v="A"/>
    <n v="54.7"/>
    <n v="144"/>
    <n v="27.6"/>
    <n v="349"/>
    <n v="30.8"/>
    <n v="509"/>
    <n v="63.8"/>
    <n v="177"/>
    <n v="89.8"/>
    <n v="192"/>
    <n v="11.9"/>
    <n v="682"/>
    <n v="96.1"/>
    <n v="54"/>
    <n v="69.5"/>
    <n v="162"/>
    <n v="76.400000000000006"/>
    <n v="176"/>
    <n v="53.3"/>
    <s v="High"/>
    <n v="-1"/>
  </r>
  <r>
    <n v="145"/>
    <n v="141"/>
    <x v="144"/>
    <s v="China (Mainland)"/>
    <s v="Asia"/>
    <s v="XL"/>
    <s v="FC"/>
    <s v="VH"/>
    <s v="A"/>
    <n v="57.1"/>
    <n v="135"/>
    <n v="32.5"/>
    <n v="290"/>
    <n v="35.6"/>
    <n v="443"/>
    <n v="93"/>
    <n v="63"/>
    <n v="61.9"/>
    <n v="317"/>
    <n v="7.6"/>
    <n v="701"/>
    <n v="67.099999999999994"/>
    <n v="520"/>
    <n v="29"/>
    <n v="430"/>
    <n v="16.5"/>
    <n v="567"/>
    <n v="53"/>
    <s v="Very High"/>
    <n v="-4"/>
  </r>
  <r>
    <n v="146"/>
    <n v="137"/>
    <x v="145"/>
    <s v="Malaysia"/>
    <s v="Asia"/>
    <s v="L"/>
    <s v="FC"/>
    <s v="VH"/>
    <s v="A"/>
    <n v="63.3"/>
    <n v="106"/>
    <n v="69.7"/>
    <n v="103"/>
    <n v="46.4"/>
    <n v="331"/>
    <n v="19.600000000000001"/>
    <n v="560"/>
    <n v="24.3"/>
    <n v="545"/>
    <n v="96.4"/>
    <n v="87"/>
    <n v="87.8"/>
    <n v="200"/>
    <n v="20.100000000000001"/>
    <n v="561"/>
    <n v="71.2"/>
    <n v="214"/>
    <n v="52.7"/>
    <s v="Low"/>
    <n v="-9"/>
  </r>
  <r>
    <n v="147"/>
    <n v="154"/>
    <x v="146"/>
    <s v="Germany"/>
    <s v="Europe"/>
    <s v="L"/>
    <s v="CO"/>
    <s v="VH"/>
    <s v="A"/>
    <n v="55.3"/>
    <n v="142"/>
    <n v="74.3"/>
    <n v="88"/>
    <n v="58"/>
    <n v="252"/>
    <n v="22.1"/>
    <n v="530"/>
    <n v="63.2"/>
    <n v="311"/>
    <n v="74.8"/>
    <n v="187"/>
    <n v="86.1"/>
    <n v="232"/>
    <n v="37.700000000000003"/>
    <n v="341"/>
    <n v="35.4"/>
    <n v="400"/>
    <n v="52.5"/>
    <s v="Low"/>
    <n v="7"/>
  </r>
  <r>
    <n v="148"/>
    <n v="158"/>
    <x v="147"/>
    <s v="Malaysia"/>
    <s v="Asia"/>
    <s v="L"/>
    <s v="FC"/>
    <s v="VH"/>
    <s v="A"/>
    <n v="61"/>
    <n v="118"/>
    <n v="61.9"/>
    <n v="131"/>
    <n v="58.8"/>
    <n v="250"/>
    <n v="25.7"/>
    <n v="490"/>
    <n v="36.1"/>
    <n v="441"/>
    <n v="92"/>
    <n v="108"/>
    <n v="80.5"/>
    <n v="314"/>
    <n v="17.5"/>
    <n v="607"/>
    <n v="53.5"/>
    <n v="295"/>
    <n v="52.3"/>
    <s v="Low"/>
    <n v="10"/>
  </r>
  <r>
    <n v="149"/>
    <n v="143"/>
    <x v="148"/>
    <s v="Saudi Arabia"/>
    <s v="Asia"/>
    <s v="XL"/>
    <s v="FC"/>
    <s v="VH"/>
    <s v="A"/>
    <n v="59.8"/>
    <n v="125"/>
    <n v="61.4"/>
    <n v="133"/>
    <n v="41.6"/>
    <n v="374"/>
    <n v="34.4"/>
    <n v="387"/>
    <n v="89.3"/>
    <n v="195"/>
    <n v="9.5"/>
    <n v="701"/>
    <n v="93.1"/>
    <n v="118"/>
    <n v="35.9"/>
    <n v="353"/>
    <n v="58.4"/>
    <n v="275"/>
    <n v="52.2"/>
    <s v="Low"/>
    <n v="-6"/>
  </r>
  <r>
    <n v="150"/>
    <n v="197"/>
    <x v="149"/>
    <s v="India"/>
    <s v="Asia"/>
    <s v="M"/>
    <s v="FO"/>
    <s v="VH"/>
    <s v="A"/>
    <n v="54.1"/>
    <n v="147"/>
    <n v="80.900000000000006"/>
    <n v="73"/>
    <n v="17.3"/>
    <n v="701"/>
    <n v="77.400000000000006"/>
    <n v="126"/>
    <n v="3.1"/>
    <n v="701"/>
    <n v="1.5"/>
    <n v="701"/>
    <n v="63.3"/>
    <n v="582"/>
    <n v="35.1"/>
    <n v="361"/>
    <n v="32.700000000000003"/>
    <n v="424"/>
    <n v="52.1"/>
    <s v="High"/>
    <n v="47"/>
  </r>
  <r>
    <n v="150"/>
    <n v="148"/>
    <x v="150"/>
    <s v="United Kingdom"/>
    <s v="Europe"/>
    <s v="L"/>
    <s v="CO"/>
    <s v="VH"/>
    <s v="A"/>
    <n v="35.799999999999997"/>
    <n v="245"/>
    <n v="67.900000000000006"/>
    <n v="109"/>
    <n v="18.3"/>
    <n v="701"/>
    <n v="52"/>
    <n v="250"/>
    <n v="94.3"/>
    <n v="159"/>
    <n v="80"/>
    <n v="171"/>
    <n v="84.2"/>
    <n v="259"/>
    <n v="35.200000000000003"/>
    <n v="360"/>
    <n v="90.4"/>
    <n v="92"/>
    <n v="52.1"/>
    <s v="Medium"/>
    <n v="-2"/>
  </r>
  <r>
    <n v="152"/>
    <n v="136"/>
    <x v="151"/>
    <s v="United States"/>
    <s v="Americas"/>
    <s v="XL"/>
    <s v="FC"/>
    <s v="VH"/>
    <s v="A"/>
    <n v="59.5"/>
    <n v="127"/>
    <n v="48.6"/>
    <n v="188"/>
    <n v="11.4"/>
    <n v="701"/>
    <n v="50.3"/>
    <n v="259"/>
    <n v="54.5"/>
    <n v="344"/>
    <n v="12.4"/>
    <n v="668"/>
    <n v="97.5"/>
    <n v="32"/>
    <n v="57.1"/>
    <n v="211"/>
    <n v="96.3"/>
    <n v="41"/>
    <n v="51.9"/>
    <s v="Medium"/>
    <n v="-16"/>
  </r>
  <r>
    <n v="152"/>
    <n v="176"/>
    <x v="152"/>
    <s v="Japan"/>
    <s v="Asia"/>
    <s v="L"/>
    <s v="FC"/>
    <s v="VH"/>
    <s v="A"/>
    <n v="63.2"/>
    <n v="108"/>
    <n v="65.8"/>
    <n v="117"/>
    <n v="84.7"/>
    <n v="107"/>
    <n v="25.4"/>
    <n v="494"/>
    <n v="14.5"/>
    <n v="671"/>
    <n v="19.600000000000001"/>
    <n v="550"/>
    <n v="64.8"/>
    <n v="559"/>
    <n v="21.5"/>
    <n v="533"/>
    <n v="75"/>
    <n v="186"/>
    <n v="51.9"/>
    <s v="Low"/>
    <n v="24"/>
  </r>
  <r>
    <n v="154"/>
    <n v="134"/>
    <x v="153"/>
    <s v="United States"/>
    <s v="Americas"/>
    <s v="XL"/>
    <s v="FC"/>
    <s v="VH"/>
    <s v="A"/>
    <n v="61.2"/>
    <n v="116"/>
    <n v="66"/>
    <n v="115"/>
    <n v="4.4000000000000004"/>
    <n v="701"/>
    <n v="64.3"/>
    <n v="176"/>
    <n v="21.9"/>
    <n v="569"/>
    <n v="12.1"/>
    <n v="678"/>
    <n v="92.6"/>
    <n v="125"/>
    <n v="44.4"/>
    <n v="287"/>
    <n v="39.5"/>
    <n v="371"/>
    <n v="51.8"/>
    <s v="High"/>
    <n v="-20"/>
  </r>
  <r>
    <n v="155"/>
    <n v="128"/>
    <x v="154"/>
    <s v="Switzerland"/>
    <s v="Europe"/>
    <s v="L"/>
    <s v="FC"/>
    <s v="VH"/>
    <s v="A"/>
    <n v="45.5"/>
    <n v="183"/>
    <n v="17.2"/>
    <n v="499"/>
    <n v="40.4"/>
    <n v="387"/>
    <n v="62.4"/>
    <n v="189"/>
    <n v="100"/>
    <n v="51"/>
    <n v="97.6"/>
    <n v="74"/>
    <n v="94.2"/>
    <n v="93"/>
    <n v="49.5"/>
    <n v="258"/>
    <n v="42.3"/>
    <n v="355"/>
    <n v="51.6"/>
    <s v="High"/>
    <n v="-27"/>
  </r>
  <r>
    <n v="155"/>
    <n v="132"/>
    <x v="155"/>
    <s v="United States"/>
    <s v="Americas"/>
    <s v="XL"/>
    <s v="FC"/>
    <s v="VH"/>
    <s v="A"/>
    <n v="61.4"/>
    <n v="114"/>
    <n v="36.5"/>
    <n v="258"/>
    <n v="72.900000000000006"/>
    <n v="179"/>
    <n v="47.2"/>
    <n v="288"/>
    <n v="23.5"/>
    <n v="555"/>
    <n v="11.1"/>
    <n v="696"/>
    <n v="91.6"/>
    <n v="147"/>
    <n v="55.2"/>
    <n v="225"/>
    <n v="44.6"/>
    <n v="343"/>
    <n v="51.6"/>
    <s v="Medium"/>
    <n v="-23"/>
  </r>
  <r>
    <n v="155"/>
    <n v="151"/>
    <x v="156"/>
    <s v="Netherlands"/>
    <s v="Europe"/>
    <s v="L"/>
    <s v="CO"/>
    <s v="VH"/>
    <s v="A"/>
    <n v="42.1"/>
    <n v="204"/>
    <n v="23.8"/>
    <n v="401"/>
    <n v="98.6"/>
    <n v="43"/>
    <n v="41.3"/>
    <n v="336"/>
    <n v="59.4"/>
    <n v="328"/>
    <n v="81.2"/>
    <n v="169"/>
    <n v="97.9"/>
    <n v="27"/>
    <n v="21.1"/>
    <n v="542"/>
    <n v="92.3"/>
    <n v="75"/>
    <n v="51.6"/>
    <s v="Medium"/>
    <n v="-4"/>
  </r>
  <r>
    <n v="158"/>
    <n v="176"/>
    <x v="157"/>
    <s v="Netherlands"/>
    <s v="Europe"/>
    <s v="L"/>
    <s v="FO"/>
    <s v="VH"/>
    <s v="A"/>
    <n v="37"/>
    <n v="233"/>
    <n v="58.2"/>
    <n v="139"/>
    <n v="18.100000000000001"/>
    <n v="701"/>
    <n v="63.3"/>
    <n v="182"/>
    <n v="76"/>
    <n v="256"/>
    <n v="70"/>
    <n v="211"/>
    <n v="85.4"/>
    <n v="240"/>
    <n v="89.3"/>
    <n v="80"/>
    <n v="28.7"/>
    <n v="455"/>
    <n v="51.5"/>
    <s v="High"/>
    <n v="18"/>
  </r>
  <r>
    <n v="159"/>
    <n v="141"/>
    <x v="158"/>
    <s v="Canada"/>
    <s v="Americas"/>
    <s v="XL"/>
    <s v="FC"/>
    <s v="VH"/>
    <s v="A"/>
    <n v="55.5"/>
    <n v="140"/>
    <n v="32.799999999999997"/>
    <n v="289"/>
    <n v="76"/>
    <n v="160"/>
    <n v="19.3"/>
    <n v="566"/>
    <n v="87.6"/>
    <n v="205"/>
    <n v="54.1"/>
    <n v="273"/>
    <n v="84.9"/>
    <n v="247"/>
    <n v="54.2"/>
    <n v="229"/>
    <n v="91.4"/>
    <n v="81"/>
    <n v="51.3"/>
    <s v="Low"/>
    <n v="-18"/>
  </r>
  <r>
    <n v="159"/>
    <n v="139"/>
    <x v="159"/>
    <s v="Netherlands"/>
    <s v="Europe"/>
    <s v="XL"/>
    <s v="FC"/>
    <s v="VH"/>
    <s v="A"/>
    <n v="52.3"/>
    <n v="156"/>
    <n v="34.4"/>
    <n v="275"/>
    <n v="49.3"/>
    <n v="318"/>
    <n v="41.2"/>
    <n v="339"/>
    <n v="93.2"/>
    <n v="168"/>
    <n v="83.5"/>
    <n v="161"/>
    <n v="94.1"/>
    <n v="97"/>
    <n v="40"/>
    <n v="319"/>
    <n v="40.1"/>
    <n v="368"/>
    <n v="51.3"/>
    <s v="Medium"/>
    <n v="-20"/>
  </r>
  <r>
    <n v="161"/>
    <n v="126"/>
    <x v="160"/>
    <s v="Switzerland"/>
    <s v="Europe"/>
    <s v="M"/>
    <s v="FO"/>
    <s v="VH"/>
    <s v="A"/>
    <n v="29.7"/>
    <n v="298"/>
    <n v="16.100000000000001"/>
    <n v="530"/>
    <n v="45.9"/>
    <n v="338"/>
    <n v="99.3"/>
    <n v="22"/>
    <n v="100"/>
    <n v="48"/>
    <n v="38"/>
    <n v="370"/>
    <n v="93.8"/>
    <n v="103"/>
    <n v="30.7"/>
    <n v="410"/>
    <n v="52.1"/>
    <n v="305"/>
    <n v="51.2"/>
    <s v="Very High"/>
    <n v="-35"/>
  </r>
  <r>
    <n v="162"/>
    <n v="164"/>
    <x v="161"/>
    <s v="South Korea"/>
    <s v="Asia"/>
    <s v="L"/>
    <s v="FC"/>
    <s v="VH"/>
    <s v="B"/>
    <n v="43"/>
    <n v="199"/>
    <n v="78"/>
    <n v="81"/>
    <n v="77.099999999999994"/>
    <n v="153"/>
    <n v="28.5"/>
    <n v="458"/>
    <n v="17.399999999999999"/>
    <n v="636"/>
    <n v="57.6"/>
    <n v="257"/>
    <n v="63"/>
    <n v="584"/>
    <n v="43.3"/>
    <n v="295"/>
    <n v="85.8"/>
    <n v="121"/>
    <n v="51.1"/>
    <s v="Low"/>
    <n v="2"/>
  </r>
  <r>
    <n v="163"/>
    <n v="230"/>
    <x v="162"/>
    <s v="Kazakhstan"/>
    <s v="Asia"/>
    <s v="L"/>
    <s v="FC"/>
    <s v="HI"/>
    <s v="A"/>
    <n v="54.2"/>
    <n v="146"/>
    <n v="79.599999999999994"/>
    <n v="77"/>
    <n v="99.3"/>
    <n v="33"/>
    <n v="1.4"/>
    <n v="701"/>
    <n v="49"/>
    <n v="370"/>
    <n v="54.2"/>
    <n v="272"/>
    <n v="64.7"/>
    <n v="561"/>
    <n v="59.6"/>
    <n v="206"/>
    <n v="29.8"/>
    <n v="445"/>
    <n v="51"/>
    <s v="Low"/>
    <n v="67"/>
  </r>
  <r>
    <n v="164"/>
    <n v="171"/>
    <x v="163"/>
    <s v="Spain"/>
    <s v="Europe"/>
    <s v="XL"/>
    <s v="FC"/>
    <s v="VH"/>
    <s v="A"/>
    <n v="68.099999999999994"/>
    <n v="98"/>
    <n v="68.099999999999994"/>
    <n v="106"/>
    <n v="28.7"/>
    <n v="538"/>
    <n v="7.9"/>
    <n v="701"/>
    <n v="10.5"/>
    <n v="701"/>
    <n v="34.299999999999997"/>
    <n v="395"/>
    <n v="91.8"/>
    <n v="139"/>
    <n v="96.3"/>
    <n v="41"/>
    <n v="88.9"/>
    <n v="103"/>
    <n v="50.9"/>
    <s v="Low"/>
    <n v="7"/>
  </r>
  <r>
    <n v="165"/>
    <n v="164"/>
    <x v="164"/>
    <s v="Spain"/>
    <s v="Europe"/>
    <s v="XL"/>
    <s v="FC"/>
    <s v="VH"/>
    <s v="A"/>
    <n v="73.7"/>
    <n v="85"/>
    <n v="30.3"/>
    <n v="312"/>
    <n v="12.4"/>
    <n v="701"/>
    <n v="38.1"/>
    <n v="364"/>
    <n v="23.1"/>
    <n v="559"/>
    <n v="26.3"/>
    <n v="461"/>
    <n v="96.8"/>
    <n v="44"/>
    <n v="71.5"/>
    <n v="153"/>
    <n v="92.2"/>
    <n v="76"/>
    <n v="50.7"/>
    <s v="Low"/>
    <n v="-1"/>
  </r>
  <r>
    <n v="165"/>
    <n v="176"/>
    <x v="165"/>
    <s v="United Kingdom"/>
    <s v="Europe"/>
    <s v="L"/>
    <s v="FC"/>
    <s v="VH"/>
    <s v="A"/>
    <n v="46.1"/>
    <n v="176"/>
    <n v="39.4"/>
    <n v="239"/>
    <n v="37.799999999999997"/>
    <n v="422"/>
    <n v="36.6"/>
    <n v="373"/>
    <n v="88.3"/>
    <n v="203"/>
    <n v="85.4"/>
    <n v="150"/>
    <n v="97.2"/>
    <n v="38"/>
    <n v="36.299999999999997"/>
    <n v="351"/>
    <n v="95.6"/>
    <n v="50"/>
    <n v="50.7"/>
    <s v="Low"/>
    <n v="11"/>
  </r>
  <r>
    <n v="167"/>
    <n v="164"/>
    <x v="166"/>
    <s v="Japan"/>
    <s v="Asia"/>
    <s v="L"/>
    <s v="FC"/>
    <s v="VH"/>
    <s v="A"/>
    <n v="58.3"/>
    <n v="133"/>
    <n v="66.5"/>
    <n v="113"/>
    <n v="78.400000000000006"/>
    <n v="149"/>
    <n v="27.9"/>
    <n v="466"/>
    <n v="18.7"/>
    <n v="613"/>
    <n v="14.1"/>
    <n v="640"/>
    <n v="69.900000000000006"/>
    <n v="488"/>
    <n v="15.1"/>
    <n v="657"/>
    <n v="77.599999999999994"/>
    <n v="170"/>
    <n v="50.3"/>
    <s v="Low"/>
    <n v="-3"/>
  </r>
  <r>
    <n v="167"/>
    <n v="162"/>
    <x v="167"/>
    <s v="Australia"/>
    <s v="Oceania"/>
    <s v="L"/>
    <s v="FC"/>
    <s v="VH"/>
    <s v="A"/>
    <n v="29.5"/>
    <n v="300"/>
    <n v="24.5"/>
    <n v="393"/>
    <n v="17"/>
    <n v="701"/>
    <n v="94.6"/>
    <n v="52"/>
    <n v="91.8"/>
    <n v="178"/>
    <n v="56.3"/>
    <n v="265"/>
    <n v="89"/>
    <n v="185"/>
    <n v="18.3"/>
    <n v="596"/>
    <n v="93.9"/>
    <n v="62"/>
    <n v="50.3"/>
    <s v="Very High"/>
    <n v="-5"/>
  </r>
  <r>
    <n v="169"/>
    <n v="159"/>
    <x v="168"/>
    <s v="Belgium"/>
    <s v="Europe"/>
    <s v="XL"/>
    <s v="FC"/>
    <s v="VH"/>
    <s v="A"/>
    <n v="53.2"/>
    <n v="150"/>
    <n v="24.8"/>
    <n v="384"/>
    <n v="78.5"/>
    <n v="148"/>
    <n v="21.5"/>
    <n v="538"/>
    <n v="79.7"/>
    <n v="241"/>
    <n v="21.4"/>
    <n v="522"/>
    <n v="99.5"/>
    <n v="9"/>
    <n v="72.900000000000006"/>
    <n v="145"/>
    <n v="98.3"/>
    <n v="21"/>
    <n v="50.1"/>
    <s v="Low"/>
    <n v="-10"/>
  </r>
  <r>
    <n v="169"/>
    <n v="153"/>
    <x v="169"/>
    <s v="United Kingdom"/>
    <s v="Europe"/>
    <s v="L"/>
    <s v="FC"/>
    <s v="VH"/>
    <s v="A"/>
    <n v="42.9"/>
    <n v="200"/>
    <n v="45"/>
    <n v="203"/>
    <n v="30.2"/>
    <n v="518"/>
    <n v="42.5"/>
    <n v="324"/>
    <n v="91"/>
    <n v="187"/>
    <n v="72.2"/>
    <n v="202"/>
    <n v="95.1"/>
    <n v="74"/>
    <n v="30.1"/>
    <n v="417"/>
    <n v="97.1"/>
    <n v="30"/>
    <n v="50.1"/>
    <s v="Medium"/>
    <n v="-16"/>
  </r>
  <r>
    <n v="171"/>
    <n v="173"/>
    <x v="170"/>
    <s v="South Africa"/>
    <s v="Africa"/>
    <s v="L"/>
    <s v="FC"/>
    <s v="VH"/>
    <s v="A"/>
    <n v="45.2"/>
    <n v="185"/>
    <n v="51.8"/>
    <n v="170"/>
    <n v="13.8"/>
    <n v="701"/>
    <n v="46.8"/>
    <n v="294"/>
    <n v="56.5"/>
    <n v="335"/>
    <n v="19.2"/>
    <n v="563"/>
    <n v="97.3"/>
    <n v="36"/>
    <n v="95.8"/>
    <n v="46"/>
    <n v="95.6"/>
    <n v="50"/>
    <n v="50"/>
    <s v="Medium"/>
    <n v="2"/>
  </r>
  <r>
    <n v="171"/>
    <n v="154"/>
    <x v="171"/>
    <s v="United States"/>
    <s v="Americas"/>
    <s v="L"/>
    <s v="FC"/>
    <s v="VH"/>
    <s v="B"/>
    <n v="36.299999999999997"/>
    <n v="241"/>
    <n v="12"/>
    <n v="601"/>
    <n v="99.7"/>
    <n v="29"/>
    <n v="47.7"/>
    <n v="283"/>
    <n v="85.4"/>
    <n v="220"/>
    <n v="72.400000000000006"/>
    <n v="201"/>
    <n v="83.6"/>
    <n v="270"/>
    <n v="31.9"/>
    <n v="396"/>
    <n v="86.7"/>
    <n v="114"/>
    <n v="49.9"/>
    <s v="Medium"/>
    <n v="-17"/>
  </r>
  <r>
    <n v="172"/>
    <n v="169"/>
    <x v="172"/>
    <s v="United Kingdom"/>
    <s v="Europe"/>
    <s v="L"/>
    <s v="CO"/>
    <s v="VH"/>
    <s v="A"/>
    <n v="32.200000000000003"/>
    <n v="273"/>
    <n v="41.7"/>
    <n v="226"/>
    <n v="13.1"/>
    <n v="701"/>
    <n v="65.7"/>
    <n v="169"/>
    <n v="86.2"/>
    <n v="214"/>
    <n v="78.599999999999994"/>
    <n v="177"/>
    <n v="91.7"/>
    <n v="142"/>
    <n v="47.8"/>
    <n v="268"/>
    <n v="94"/>
    <n v="61"/>
    <n v="49.9"/>
    <s v="High"/>
    <n v="-3"/>
  </r>
  <r>
    <n v="173"/>
    <n v="196"/>
    <x v="173"/>
    <s v="Japan"/>
    <s v="Asia"/>
    <s v="L"/>
    <s v="FC"/>
    <s v="VH"/>
    <s v="A"/>
    <n v="59"/>
    <n v="128"/>
    <n v="63.3"/>
    <n v="125"/>
    <n v="76.2"/>
    <n v="158"/>
    <n v="26"/>
    <n v="485"/>
    <n v="18.7"/>
    <n v="613"/>
    <n v="12.1"/>
    <n v="677"/>
    <n v="77.7"/>
    <n v="365"/>
    <n v="15.5"/>
    <n v="645"/>
    <n v="78.099999999999994"/>
    <n v="168"/>
    <n v="49.8"/>
    <s v="Low"/>
    <n v="23"/>
  </r>
  <r>
    <n v="174"/>
    <n v="183"/>
    <x v="174"/>
    <s v="Australia"/>
    <s v="Oceania"/>
    <s v="L"/>
    <s v="CO"/>
    <s v="VH"/>
    <s v="A"/>
    <n v="33.1"/>
    <n v="266"/>
    <n v="27.7"/>
    <n v="348"/>
    <n v="15.7"/>
    <n v="701"/>
    <n v="84.7"/>
    <n v="95"/>
    <n v="100"/>
    <n v="49"/>
    <n v="24.3"/>
    <n v="485"/>
    <n v="94.2"/>
    <n v="96"/>
    <n v="31"/>
    <n v="405"/>
    <n v="90.7"/>
    <n v="89"/>
    <n v="49.3"/>
    <s v="Very High"/>
    <n v="9"/>
  </r>
  <r>
    <n v="175"/>
    <n v="149"/>
    <x v="175"/>
    <s v="Spain"/>
    <s v="Europe"/>
    <s v="XL"/>
    <s v="FC"/>
    <s v="VH"/>
    <s v="A"/>
    <n v="64"/>
    <n v="105"/>
    <n v="35.799999999999997"/>
    <n v="263"/>
    <n v="11.5"/>
    <n v="701"/>
    <n v="59.5"/>
    <n v="206"/>
    <n v="18.5"/>
    <n v="620"/>
    <n v="16.5"/>
    <n v="595"/>
    <n v="93.1"/>
    <n v="116"/>
    <n v="24"/>
    <n v="472"/>
    <n v="86.7"/>
    <n v="114"/>
    <n v="49.2"/>
    <s v="Medium"/>
    <n v="-26"/>
  </r>
  <r>
    <n v="176"/>
    <n v="189"/>
    <x v="176"/>
    <s v="Canada"/>
    <s v="Americas"/>
    <s v="L"/>
    <s v="FC"/>
    <s v="VH"/>
    <s v="A"/>
    <n v="39.5"/>
    <n v="215"/>
    <n v="34.200000000000003"/>
    <n v="276"/>
    <n v="63.8"/>
    <n v="215"/>
    <n v="35.6"/>
    <n v="380"/>
    <n v="96.2"/>
    <n v="136"/>
    <n v="56.7"/>
    <n v="263"/>
    <n v="82.6"/>
    <n v="284"/>
    <n v="49.9"/>
    <n v="255"/>
    <n v="91.9"/>
    <n v="78"/>
    <n v="49"/>
    <s v="Low"/>
    <n v="13"/>
  </r>
  <r>
    <n v="178"/>
    <n v="163"/>
    <x v="177"/>
    <s v="United States"/>
    <s v="Americas"/>
    <s v="L"/>
    <s v="CO"/>
    <s v="VH"/>
    <s v="A"/>
    <n v="52.6"/>
    <n v="154"/>
    <n v="21.3"/>
    <n v="432"/>
    <n v="7.7"/>
    <n v="701"/>
    <n v="97.8"/>
    <n v="37"/>
    <n v="75.400000000000006"/>
    <n v="261"/>
    <n v="17.2"/>
    <n v="583"/>
    <n v="71.2"/>
    <n v="466"/>
    <n v="7.9"/>
    <n v="701"/>
    <n v="28.4"/>
    <n v="456"/>
    <n v="48.9"/>
    <s v="Very High"/>
    <n v="-15"/>
  </r>
  <r>
    <n v="179"/>
    <n v="173"/>
    <x v="178"/>
    <s v="Australia"/>
    <s v="Oceania"/>
    <s v="L"/>
    <s v="FC"/>
    <s v="VH"/>
    <s v="A"/>
    <n v="28.3"/>
    <n v="312"/>
    <n v="24.5"/>
    <n v="392"/>
    <n v="28.7"/>
    <n v="537"/>
    <n v="91.7"/>
    <n v="70"/>
    <n v="99.9"/>
    <n v="89"/>
    <n v="24.2"/>
    <n v="487"/>
    <n v="82"/>
    <n v="289"/>
    <n v="14.8"/>
    <n v="670"/>
    <n v="92.4"/>
    <n v="74"/>
    <n v="48.7"/>
    <s v="Very High"/>
    <n v="-6"/>
  </r>
  <r>
    <n v="179"/>
    <n v="198"/>
    <x v="179"/>
    <s v="Colombia"/>
    <s v="Americas"/>
    <s v="L"/>
    <s v="FC"/>
    <s v="HI"/>
    <s v="B"/>
    <n v="67.7"/>
    <n v="100"/>
    <n v="88.4"/>
    <n v="54"/>
    <n v="14.2"/>
    <n v="701"/>
    <n v="5.9"/>
    <n v="701"/>
    <n v="22.8"/>
    <n v="560"/>
    <n v="1.9"/>
    <n v="701"/>
    <n v="55.2"/>
    <n v="692"/>
    <n v="98.2"/>
    <n v="26"/>
    <n v="80"/>
    <n v="155"/>
    <n v="48.7"/>
    <s v="Low"/>
    <n v="19"/>
  </r>
  <r>
    <n v="181"/>
    <n v="188"/>
    <x v="180"/>
    <s v="Malaysia"/>
    <s v="Asia"/>
    <s v="L"/>
    <s v="CO"/>
    <s v="VH"/>
    <s v="A"/>
    <n v="48.6"/>
    <n v="166"/>
    <n v="59.6"/>
    <n v="134"/>
    <n v="46"/>
    <n v="337"/>
    <n v="40.5"/>
    <n v="347"/>
    <n v="14.1"/>
    <n v="683"/>
    <n v="86.9"/>
    <n v="142"/>
    <n v="82.9"/>
    <n v="279"/>
    <n v="18"/>
    <n v="600"/>
    <n v="52.1"/>
    <n v="305"/>
    <n v="48.5"/>
    <s v="Medium"/>
    <n v="7"/>
  </r>
  <r>
    <n v="181"/>
    <n v="199"/>
    <x v="181"/>
    <s v="Japan"/>
    <s v="Asia"/>
    <s v="XL"/>
    <s v="CO"/>
    <s v="VH"/>
    <s v="B"/>
    <n v="60.7"/>
    <n v="122"/>
    <n v="96.1"/>
    <n v="30"/>
    <n v="23.5"/>
    <n v="616"/>
    <n v="3.8"/>
    <n v="701"/>
    <n v="27.9"/>
    <n v="507"/>
    <n v="28"/>
    <n v="445"/>
    <n v="66.400000000000006"/>
    <n v="533"/>
    <n v="83.7"/>
    <n v="106"/>
    <n v="56.1"/>
    <n v="282"/>
    <n v="48.5"/>
    <s v="Low"/>
    <n v="18"/>
  </r>
  <r>
    <n v="183"/>
    <n v="310"/>
    <x v="182"/>
    <s v="Qatar"/>
    <s v="Asia"/>
    <s v="S"/>
    <s v="FO"/>
    <s v="VH"/>
    <s v="A"/>
    <n v="12.9"/>
    <n v="601"/>
    <n v="4.7"/>
    <n v="601"/>
    <n v="99.9"/>
    <n v="20"/>
    <n v="100"/>
    <n v="8"/>
    <n v="100"/>
    <n v="9"/>
    <n v="100"/>
    <n v="10"/>
    <n v="74.3"/>
    <n v="417"/>
    <n v="6"/>
    <n v="701"/>
    <n v="2.6"/>
    <n v="701"/>
    <n v="48.3"/>
    <s v="Very High"/>
    <n v="127"/>
  </r>
  <r>
    <n v="184"/>
    <n v="167"/>
    <x v="183"/>
    <s v="United Kingdom"/>
    <s v="Europe"/>
    <s v="L"/>
    <s v="FC"/>
    <s v="VH"/>
    <s v="A"/>
    <n v="42.9"/>
    <n v="201"/>
    <n v="30.1"/>
    <n v="313"/>
    <n v="43"/>
    <n v="364"/>
    <n v="40.1"/>
    <n v="353"/>
    <n v="87.8"/>
    <n v="204"/>
    <n v="75.599999999999994"/>
    <n v="184"/>
    <n v="92.5"/>
    <n v="128"/>
    <n v="23.5"/>
    <n v="480"/>
    <n v="97.4"/>
    <n v="29"/>
    <n v="48.2"/>
    <s v="Medium"/>
    <n v="-17"/>
  </r>
  <r>
    <n v="185"/>
    <n v="184"/>
    <x v="184"/>
    <s v="Mexico"/>
    <s v="Americas"/>
    <s v="XL"/>
    <s v="FC"/>
    <s v="HI"/>
    <s v="B"/>
    <n v="53.8"/>
    <n v="149"/>
    <n v="91.4"/>
    <n v="47"/>
    <n v="62.5"/>
    <n v="223"/>
    <n v="2.4"/>
    <n v="701"/>
    <n v="20.8"/>
    <n v="589"/>
    <n v="10.6"/>
    <n v="701"/>
    <n v="56.6"/>
    <n v="670"/>
    <n v="96.1"/>
    <n v="43"/>
    <n v="54.4"/>
    <n v="291"/>
    <n v="48.1"/>
    <s v="Low"/>
    <n v="-1"/>
  </r>
  <r>
    <n v="186"/>
    <n v="154"/>
    <x v="185"/>
    <s v="United Kingdom"/>
    <s v="Europe"/>
    <s v="L"/>
    <s v="FC"/>
    <s v="VH"/>
    <s v="A"/>
    <n v="46.8"/>
    <n v="171"/>
    <n v="43.2"/>
    <n v="213"/>
    <n v="36.1"/>
    <n v="441"/>
    <n v="30"/>
    <n v="437"/>
    <n v="82.8"/>
    <n v="229"/>
    <n v="67.7"/>
    <n v="219"/>
    <n v="92.3"/>
    <n v="132"/>
    <n v="18.899999999999999"/>
    <n v="584"/>
    <n v="96"/>
    <n v="46"/>
    <n v="47.6"/>
    <s v="Low"/>
    <n v="-32"/>
  </r>
  <r>
    <n v="187"/>
    <n v="184"/>
    <x v="186"/>
    <s v="France"/>
    <s v="Europe"/>
    <s v="S"/>
    <s v="CO"/>
    <s v="VH"/>
    <s v="A"/>
    <n v="29.8"/>
    <n v="296"/>
    <n v="16.3"/>
    <n v="522"/>
    <n v="97"/>
    <n v="49"/>
    <n v="93.5"/>
    <n v="59"/>
    <n v="59"/>
    <n v="329"/>
    <n v="11.7"/>
    <n v="684"/>
    <n v="70.3"/>
    <n v="482"/>
    <n v="14"/>
    <n v="694"/>
    <n v="6.6"/>
    <n v="701"/>
    <n v="47.5"/>
    <s v="Very High"/>
    <n v="-3"/>
  </r>
  <r>
    <n v="188"/>
    <n v="214"/>
    <x v="187"/>
    <s v="Japan"/>
    <s v="Asia"/>
    <s v="XL"/>
    <s v="FC"/>
    <s v="VH"/>
    <s v="B"/>
    <n v="53"/>
    <n v="151"/>
    <n v="91.6"/>
    <n v="46"/>
    <n v="57.2"/>
    <n v="257"/>
    <n v="5.0999999999999996"/>
    <n v="701"/>
    <n v="9.4"/>
    <n v="701"/>
    <n v="10.199999999999999"/>
    <n v="701"/>
    <n v="57.5"/>
    <n v="658"/>
    <n v="91.4"/>
    <n v="69"/>
    <n v="59"/>
    <n v="271"/>
    <n v="47.4"/>
    <s v="Low"/>
    <n v="26"/>
  </r>
  <r>
    <n v="189"/>
    <n v="203"/>
    <x v="188"/>
    <s v="Canada"/>
    <s v="Americas"/>
    <s v="XL"/>
    <s v="FC"/>
    <s v="VH"/>
    <s v="A"/>
    <n v="26.2"/>
    <n v="340"/>
    <n v="23.3"/>
    <n v="406"/>
    <n v="3.5"/>
    <n v="701"/>
    <n v="81.3"/>
    <n v="106"/>
    <n v="91.7"/>
    <n v="179"/>
    <n v="77.8"/>
    <n v="181"/>
    <n v="93"/>
    <n v="119"/>
    <n v="39.799999999999997"/>
    <n v="323"/>
    <n v="92.9"/>
    <n v="72"/>
    <n v="47.3"/>
    <s v="Very High"/>
    <n v="14"/>
  </r>
  <r>
    <n v="190"/>
    <n v="184"/>
    <x v="189"/>
    <s v="Austria"/>
    <s v="Europe"/>
    <s v="M"/>
    <s v="FO"/>
    <s v="VH"/>
    <s v="A"/>
    <n v="33.9"/>
    <n v="258"/>
    <n v="50.4"/>
    <n v="178"/>
    <n v="12.5"/>
    <n v="701"/>
    <n v="73.8"/>
    <n v="139"/>
    <n v="85.5"/>
    <n v="218"/>
    <n v="90.4"/>
    <n v="120"/>
    <n v="71.599999999999994"/>
    <n v="457"/>
    <n v="19.100000000000001"/>
    <n v="577"/>
    <n v="11.3"/>
    <n v="636"/>
    <n v="47.2"/>
    <s v="High"/>
    <n v="-6"/>
  </r>
  <r>
    <n v="191"/>
    <n v="205"/>
    <x v="190"/>
    <s v="Germany"/>
    <s v="Europe"/>
    <s v="L"/>
    <s v="FO"/>
    <s v="VH"/>
    <s v="A"/>
    <n v="50.7"/>
    <n v="159"/>
    <n v="35.700000000000003"/>
    <n v="264"/>
    <n v="16.5"/>
    <n v="701"/>
    <n v="54.7"/>
    <n v="233"/>
    <n v="40.200000000000003"/>
    <n v="418"/>
    <n v="20.399999999999999"/>
    <n v="532"/>
    <n v="93.4"/>
    <n v="109"/>
    <n v="42.8"/>
    <n v="300"/>
    <n v="90.6"/>
    <n v="91"/>
    <n v="47.1"/>
    <s v="Medium"/>
    <n v="14"/>
  </r>
  <r>
    <n v="192"/>
    <n v="216"/>
    <x v="191"/>
    <s v="China (Mainland)"/>
    <s v="Asia"/>
    <s v="XL"/>
    <s v="FC"/>
    <s v="VH"/>
    <s v="A"/>
    <n v="31.8"/>
    <n v="276"/>
    <n v="16.899999999999999"/>
    <n v="508"/>
    <n v="29.1"/>
    <n v="533"/>
    <n v="96.9"/>
    <n v="44"/>
    <n v="54.5"/>
    <n v="345"/>
    <n v="26.5"/>
    <n v="457"/>
    <n v="72.900000000000006"/>
    <n v="442"/>
    <n v="24"/>
    <n v="473"/>
    <n v="81.400000000000006"/>
    <n v="147"/>
    <n v="46.9"/>
    <s v="Very High"/>
    <n v="24"/>
  </r>
  <r>
    <n v="193"/>
    <n v="209"/>
    <x v="192"/>
    <s v="Canada"/>
    <s v="Americas"/>
    <s v="L"/>
    <s v="FC"/>
    <s v="VH"/>
    <s v="A"/>
    <n v="40.799999999999997"/>
    <n v="209"/>
    <n v="56.7"/>
    <n v="144"/>
    <n v="5.4"/>
    <n v="701"/>
    <n v="42.6"/>
    <n v="322"/>
    <n v="69.2"/>
    <n v="287"/>
    <n v="26.6"/>
    <n v="456"/>
    <n v="71.2"/>
    <n v="467"/>
    <n v="87.1"/>
    <n v="93"/>
    <n v="93.8"/>
    <n v="64"/>
    <n v="46.8"/>
    <s v="Medium"/>
    <n v="16"/>
  </r>
  <r>
    <n v="194"/>
    <n v="187"/>
    <x v="193"/>
    <s v="Sweden"/>
    <s v="Europe"/>
    <s v="L"/>
    <s v="FC"/>
    <s v="VH"/>
    <s v="A"/>
    <n v="35.4"/>
    <n v="247"/>
    <n v="18.3"/>
    <n v="481"/>
    <n v="60.9"/>
    <n v="235"/>
    <n v="33.6"/>
    <n v="394"/>
    <n v="90"/>
    <n v="191"/>
    <n v="78.2"/>
    <n v="180"/>
    <n v="94.2"/>
    <n v="91"/>
    <n v="63.1"/>
    <n v="189"/>
    <n v="92.8"/>
    <n v="73"/>
    <n v="46.7"/>
    <s v="Low"/>
    <n v="-7"/>
  </r>
  <r>
    <n v="194"/>
    <n v="194"/>
    <x v="194"/>
    <s v="China (Mainland)"/>
    <s v="Asia"/>
    <s v="XL"/>
    <s v="FC"/>
    <s v="VH"/>
    <s v="A"/>
    <n v="39.200000000000003"/>
    <n v="218"/>
    <n v="40.5"/>
    <n v="233"/>
    <n v="14"/>
    <n v="701"/>
    <n v="91.9"/>
    <n v="69"/>
    <n v="39.200000000000003"/>
    <n v="423"/>
    <n v="4.9000000000000004"/>
    <n v="701"/>
    <n v="78.2"/>
    <n v="356"/>
    <n v="46.5"/>
    <n v="275"/>
    <n v="22.2"/>
    <n v="513"/>
    <n v="46.7"/>
    <s v="Very High"/>
    <n v="0"/>
  </r>
  <r>
    <n v="196"/>
    <n v="166"/>
    <x v="195"/>
    <s v="United States"/>
    <s v="Americas"/>
    <s v="L"/>
    <s v="FC"/>
    <s v="VH"/>
    <s v="B"/>
    <n v="25.2"/>
    <n v="349"/>
    <n v="19"/>
    <n v="469"/>
    <n v="93.8"/>
    <n v="70"/>
    <n v="78.400000000000006"/>
    <n v="120"/>
    <n v="52.2"/>
    <n v="355"/>
    <n v="33.9"/>
    <n v="399"/>
    <n v="85.6"/>
    <n v="237"/>
    <n v="22.8"/>
    <n v="502"/>
    <n v="37"/>
    <n v="391"/>
    <n v="46.6"/>
    <s v="High"/>
    <n v="-30"/>
  </r>
  <r>
    <n v="197"/>
    <n v="233"/>
    <x v="196"/>
    <s v="Australia"/>
    <s v="Oceania"/>
    <s v="XL"/>
    <s v="FC"/>
    <s v="VH"/>
    <s v="A"/>
    <n v="31.3"/>
    <n v="282"/>
    <n v="23.9"/>
    <n v="400"/>
    <n v="4.5999999999999996"/>
    <n v="701"/>
    <n v="73.599999999999994"/>
    <n v="140"/>
    <n v="96.4"/>
    <n v="135"/>
    <n v="63.8"/>
    <n v="236"/>
    <n v="82.7"/>
    <n v="280"/>
    <n v="36.799999999999997"/>
    <n v="347"/>
    <n v="93.7"/>
    <n v="66"/>
    <n v="46.4"/>
    <s v="High"/>
    <n v="36"/>
  </r>
  <r>
    <n v="198"/>
    <n v="199"/>
    <x v="197"/>
    <s v="Spain"/>
    <s v="Europe"/>
    <s v="XL"/>
    <s v="FC"/>
    <s v="VH"/>
    <s v="A"/>
    <n v="61"/>
    <n v="119"/>
    <n v="64.3"/>
    <n v="123"/>
    <n v="29.1"/>
    <n v="534"/>
    <n v="21"/>
    <n v="546"/>
    <n v="7.7"/>
    <n v="701"/>
    <n v="10.4"/>
    <n v="701"/>
    <n v="92"/>
    <n v="136"/>
    <n v="43.1"/>
    <n v="297"/>
    <n v="79.599999999999994"/>
    <n v="156"/>
    <n v="46.3"/>
    <s v="Low"/>
    <n v="1"/>
  </r>
  <r>
    <n v="198"/>
    <n v="182"/>
    <x v="198"/>
    <s v="Canada"/>
    <s v="Americas"/>
    <s v="XL"/>
    <s v="FC"/>
    <s v="VH"/>
    <s v="A"/>
    <n v="37.9"/>
    <n v="227"/>
    <n v="44.5"/>
    <n v="207"/>
    <n v="18.100000000000001"/>
    <n v="701"/>
    <n v="40.299999999999997"/>
    <n v="350"/>
    <n v="77.7"/>
    <n v="246"/>
    <n v="66.2"/>
    <n v="225"/>
    <n v="85.2"/>
    <n v="243"/>
    <n v="53.3"/>
    <n v="236"/>
    <n v="93.3"/>
    <n v="68"/>
    <n v="46.3"/>
    <s v="Medium"/>
    <n v="-16"/>
  </r>
  <r>
    <n v="200"/>
    <n v="179"/>
    <x v="199"/>
    <s v="United States"/>
    <s v="Americas"/>
    <s v="XL"/>
    <s v="CO"/>
    <s v="VH"/>
    <s v="A"/>
    <n v="48.6"/>
    <n v="165"/>
    <n v="44.1"/>
    <n v="209"/>
    <n v="7.4"/>
    <n v="701"/>
    <n v="47.1"/>
    <n v="289"/>
    <n v="52.1"/>
    <n v="357"/>
    <n v="37.200000000000003"/>
    <n v="378"/>
    <n v="95.7"/>
    <n v="66"/>
    <n v="23.6"/>
    <n v="479"/>
    <n v="96.3"/>
    <n v="41"/>
    <n v="46.2"/>
    <s v="Medium"/>
    <n v="-21"/>
  </r>
  <r>
    <n v="200"/>
    <n v="203"/>
    <x v="200"/>
    <s v="Saudi Arabia"/>
    <s v="Asia"/>
    <s v="XL"/>
    <s v="FC"/>
    <s v="VH"/>
    <s v="A"/>
    <n v="39.4"/>
    <n v="216"/>
    <n v="28.7"/>
    <n v="332"/>
    <n v="54.3"/>
    <n v="281"/>
    <n v="40"/>
    <n v="354"/>
    <n v="99.4"/>
    <n v="98"/>
    <n v="15"/>
    <n v="622"/>
    <n v="95.1"/>
    <n v="75"/>
    <n v="99"/>
    <n v="17"/>
    <n v="33"/>
    <n v="420"/>
    <n v="46.2"/>
    <s v="Medium"/>
    <n v="3"/>
  </r>
  <r>
    <n v="202"/>
    <n v="230"/>
    <x v="201"/>
    <s v="United Arab Emirates"/>
    <s v="Asia"/>
    <s v="S"/>
    <s v="SP"/>
    <s v="VH"/>
    <s v="A"/>
    <n v="22.7"/>
    <n v="393"/>
    <n v="21"/>
    <n v="437"/>
    <n v="80"/>
    <n v="137"/>
    <n v="60.7"/>
    <n v="199"/>
    <n v="100"/>
    <n v="12"/>
    <n v="78.900000000000006"/>
    <n v="174"/>
    <n v="78.8"/>
    <n v="341"/>
    <n v="9.3000000000000007"/>
    <n v="701"/>
    <n v="61.6"/>
    <n v="263"/>
    <n v="46.1"/>
    <s v="High"/>
    <n v="28"/>
  </r>
  <r>
    <n v="203"/>
    <n v="180"/>
    <x v="202"/>
    <s v="Belgium"/>
    <s v="Europe"/>
    <s v="L"/>
    <s v="FC"/>
    <s v="VH"/>
    <s v="B"/>
    <n v="48.4"/>
    <n v="168"/>
    <n v="25.9"/>
    <n v="367"/>
    <n v="4.5999999999999996"/>
    <n v="701"/>
    <n v="55"/>
    <n v="230"/>
    <n v="91"/>
    <n v="186"/>
    <n v="47.6"/>
    <n v="306"/>
    <n v="89.9"/>
    <n v="169"/>
    <n v="76.400000000000006"/>
    <n v="135"/>
    <n v="27.1"/>
    <n v="471"/>
    <n v="46"/>
    <s v="Medium"/>
    <n v="-23"/>
  </r>
  <r>
    <n v="203"/>
    <n v="195"/>
    <x v="203"/>
    <s v="United States"/>
    <s v="Americas"/>
    <s v="XL"/>
    <s v="FC"/>
    <s v="VH"/>
    <s v="A"/>
    <n v="56.8"/>
    <n v="137"/>
    <n v="33.1"/>
    <n v="284"/>
    <n v="32.4"/>
    <n v="486"/>
    <n v="41.9"/>
    <n v="327"/>
    <n v="7.7"/>
    <n v="701"/>
    <n v="8.6999999999999993"/>
    <n v="701"/>
    <n v="91.7"/>
    <n v="145"/>
    <n v="52.5"/>
    <n v="241"/>
    <n v="96.5"/>
    <n v="37"/>
    <n v="46"/>
    <s v="Medium"/>
    <n v="-8"/>
  </r>
  <r>
    <n v="205"/>
    <n v="192"/>
    <x v="204"/>
    <s v="France"/>
    <s v="Europe"/>
    <s v="S"/>
    <s v="FO"/>
    <s v="VH"/>
    <s v="A"/>
    <n v="8.9"/>
    <n v="601"/>
    <n v="58.5"/>
    <n v="138"/>
    <n v="99"/>
    <n v="38"/>
    <n v="62.6"/>
    <n v="186"/>
    <n v="43.5"/>
    <n v="404"/>
    <n v="96.5"/>
    <n v="84"/>
    <n v="37.299999999999997"/>
    <n v="701"/>
    <n v="59.5"/>
    <n v="207"/>
    <n v="10.8"/>
    <n v="650"/>
    <n v="45.8"/>
    <s v="High"/>
    <n v="-13"/>
  </r>
  <r>
    <n v="206"/>
    <n v="202"/>
    <x v="205"/>
    <s v="United Kingdom"/>
    <s v="Europe"/>
    <s v="L"/>
    <s v="FC"/>
    <s v="VH"/>
    <s v="A"/>
    <n v="35.4"/>
    <n v="249"/>
    <n v="33.6"/>
    <n v="279"/>
    <n v="28.6"/>
    <n v="543"/>
    <n v="40.6"/>
    <n v="345"/>
    <n v="100"/>
    <n v="74"/>
    <n v="98.2"/>
    <n v="67"/>
    <n v="92.8"/>
    <n v="124"/>
    <n v="9.9"/>
    <n v="701"/>
    <n v="88.9"/>
    <n v="103"/>
    <n v="45.7"/>
    <s v="Medium"/>
    <n v="-4"/>
  </r>
  <r>
    <n v="206"/>
    <n v="237"/>
    <x v="206"/>
    <s v="Indonesia"/>
    <s v="Asia"/>
    <s v="XL"/>
    <s v="FC"/>
    <s v="VH"/>
    <s v="A"/>
    <n v="53.8"/>
    <n v="148"/>
    <n v="79.2"/>
    <n v="79"/>
    <n v="55.7"/>
    <n v="268"/>
    <n v="2.1"/>
    <n v="701"/>
    <n v="88.3"/>
    <n v="202"/>
    <n v="7.1"/>
    <n v="701"/>
    <n v="37.200000000000003"/>
    <n v="701"/>
    <n v="77.3"/>
    <n v="131"/>
    <n v="32.700000000000003"/>
    <n v="424"/>
    <n v="45.7"/>
    <s v="Low"/>
    <n v="31"/>
  </r>
  <r>
    <n v="208"/>
    <n v="151"/>
    <x v="207"/>
    <s v="United States"/>
    <s v="Americas"/>
    <s v="XL"/>
    <s v="FC"/>
    <s v="VH"/>
    <s v="A"/>
    <n v="58.6"/>
    <n v="130"/>
    <n v="50.4"/>
    <n v="176"/>
    <n v="39.5"/>
    <n v="392"/>
    <n v="31.2"/>
    <n v="423"/>
    <n v="13.4"/>
    <n v="696"/>
    <n v="10.6"/>
    <n v="701"/>
    <n v="94.6"/>
    <n v="87"/>
    <n v="45.3"/>
    <n v="281"/>
    <n v="50.8"/>
    <n v="315"/>
    <n v="45.6"/>
    <s v="Low"/>
    <n v="-57"/>
  </r>
  <r>
    <n v="209"/>
    <n v="215"/>
    <x v="208"/>
    <s v="Israel"/>
    <s v="Asia"/>
    <s v="L"/>
    <s v="FC"/>
    <s v="VH"/>
    <s v="A"/>
    <n v="32"/>
    <n v="275"/>
    <n v="18.600000000000001"/>
    <n v="474"/>
    <n v="4.2"/>
    <n v="701"/>
    <n v="99.4"/>
    <n v="20"/>
    <n v="39.700000000000003"/>
    <n v="419"/>
    <n v="7"/>
    <n v="701"/>
    <n v="77.900000000000006"/>
    <n v="362"/>
    <n v="88.4"/>
    <n v="85"/>
    <n v="46.2"/>
    <n v="334"/>
    <n v="45.2"/>
    <s v="Very High"/>
    <n v="6"/>
  </r>
  <r>
    <n v="210"/>
    <n v="233"/>
    <x v="209"/>
    <s v="Taiwan"/>
    <s v="Asia"/>
    <s v="M"/>
    <s v="CO"/>
    <s v="VH"/>
    <s v="A"/>
    <n v="54.8"/>
    <n v="143"/>
    <n v="71.2"/>
    <n v="99"/>
    <n v="28"/>
    <n v="549"/>
    <n v="49.6"/>
    <n v="268"/>
    <n v="9.5"/>
    <n v="701"/>
    <n v="11.1"/>
    <n v="695"/>
    <n v="45"/>
    <n v="701"/>
    <n v="16.3"/>
    <n v="629"/>
    <n v="32.1"/>
    <n v="428"/>
    <n v="45.1"/>
    <s v="Medium"/>
    <n v="23"/>
  </r>
  <r>
    <n v="211"/>
    <n v="225"/>
    <x v="210"/>
    <s v="India"/>
    <s v="Asia"/>
    <s v="S"/>
    <s v="SP"/>
    <s v="VH"/>
    <s v="A"/>
    <n v="45.7"/>
    <n v="181"/>
    <n v="26.3"/>
    <n v="362"/>
    <n v="37.9"/>
    <n v="419"/>
    <n v="99.9"/>
    <n v="11"/>
    <n v="3.7"/>
    <n v="701"/>
    <n v="1.5"/>
    <n v="701"/>
    <n v="39.1"/>
    <n v="701"/>
    <n v="13.1"/>
    <n v="701"/>
    <n v="23.7"/>
    <n v="500"/>
    <n v="45"/>
    <s v="Very High"/>
    <n v="14"/>
  </r>
  <r>
    <n v="212"/>
    <n v="192"/>
    <x v="211"/>
    <s v="Germany"/>
    <s v="Europe"/>
    <s v="L"/>
    <s v="FC"/>
    <s v="VH"/>
    <s v="A"/>
    <n v="43.1"/>
    <n v="198"/>
    <n v="24.5"/>
    <n v="394"/>
    <n v="24.6"/>
    <n v="597"/>
    <n v="52.2"/>
    <n v="248"/>
    <n v="67.599999999999994"/>
    <n v="290"/>
    <n v="33.700000000000003"/>
    <n v="401"/>
    <n v="92.3"/>
    <n v="131"/>
    <n v="32.5"/>
    <n v="391"/>
    <n v="90"/>
    <n v="94"/>
    <n v="44.8"/>
    <s v="Medium"/>
    <n v="-20"/>
  </r>
  <r>
    <n v="213"/>
    <n v="189"/>
    <x v="212"/>
    <s v="Australia"/>
    <s v="Oceania"/>
    <s v="XL"/>
    <s v="CO"/>
    <s v="VH"/>
    <s v="A"/>
    <n v="39.799999999999997"/>
    <n v="214"/>
    <n v="33.1"/>
    <n v="285"/>
    <n v="8.1"/>
    <n v="701"/>
    <n v="59.9"/>
    <n v="202"/>
    <n v="97.9"/>
    <n v="122"/>
    <n v="20.7"/>
    <n v="530"/>
    <n v="83.4"/>
    <n v="274"/>
    <n v="19"/>
    <n v="581"/>
    <n v="89.4"/>
    <n v="100"/>
    <n v="44.7"/>
    <s v="Medium"/>
    <n v="-24"/>
  </r>
  <r>
    <n v="214"/>
    <n v="206"/>
    <x v="213"/>
    <s v="New Zealand"/>
    <s v="Oceania"/>
    <s v="L"/>
    <s v="FC"/>
    <s v="VH"/>
    <s v="A"/>
    <n v="45"/>
    <n v="187"/>
    <n v="24.6"/>
    <n v="388"/>
    <n v="12.8"/>
    <n v="701"/>
    <n v="38.799999999999997"/>
    <n v="361"/>
    <n v="100"/>
    <n v="50"/>
    <n v="37.6"/>
    <n v="375"/>
    <n v="79.5"/>
    <n v="332"/>
    <n v="59.1"/>
    <n v="208"/>
    <n v="96"/>
    <n v="48"/>
    <n v="44.4"/>
    <s v="Low"/>
    <n v="-8"/>
  </r>
  <r>
    <n v="215"/>
    <n v="228"/>
    <x v="214"/>
    <s v="Taiwan"/>
    <s v="Asia"/>
    <s v="L"/>
    <s v="FC"/>
    <s v="VH"/>
    <s v="A"/>
    <n v="51.5"/>
    <n v="157"/>
    <n v="74"/>
    <n v="90"/>
    <n v="33.4"/>
    <n v="472"/>
    <n v="20.3"/>
    <n v="554"/>
    <n v="16.3"/>
    <n v="646"/>
    <n v="13.9"/>
    <n v="642"/>
    <n v="58.7"/>
    <n v="648"/>
    <n v="42.4"/>
    <n v="306"/>
    <n v="83.8"/>
    <n v="131"/>
    <n v="44.2"/>
    <s v="Low"/>
    <n v="13"/>
  </r>
  <r>
    <n v="215"/>
    <n v="168"/>
    <x v="215"/>
    <s v="United States"/>
    <s v="Americas"/>
    <s v="XL"/>
    <s v="FC"/>
    <s v="VH"/>
    <s v="A"/>
    <n v="46.7"/>
    <n v="172"/>
    <n v="42.3"/>
    <n v="220"/>
    <n v="62.9"/>
    <n v="220"/>
    <n v="32.1"/>
    <n v="411"/>
    <n v="17.8"/>
    <n v="630"/>
    <n v="10.3"/>
    <n v="701"/>
    <n v="98.3"/>
    <n v="21"/>
    <n v="44.5"/>
    <n v="286"/>
    <n v="60.6"/>
    <n v="266"/>
    <n v="44.2"/>
    <s v="Low"/>
    <n v="-47"/>
  </r>
  <r>
    <n v="217"/>
    <n v="242"/>
    <x v="216"/>
    <s v="Australia"/>
    <s v="Oceania"/>
    <s v="L"/>
    <s v="CO"/>
    <s v="VH"/>
    <s v="A"/>
    <n v="23.6"/>
    <n v="370"/>
    <n v="19.8"/>
    <n v="457"/>
    <n v="8"/>
    <n v="701"/>
    <n v="77.7"/>
    <n v="123"/>
    <n v="92.6"/>
    <n v="172"/>
    <n v="95"/>
    <n v="97"/>
    <n v="78.599999999999994"/>
    <n v="345"/>
    <n v="19.600000000000001"/>
    <n v="570"/>
    <n v="78.400000000000006"/>
    <n v="166"/>
    <n v="44.1"/>
    <s v="High"/>
    <n v="25"/>
  </r>
  <r>
    <n v="218"/>
    <n v="169"/>
    <x v="217"/>
    <s v="United States"/>
    <s v="Americas"/>
    <s v="XL"/>
    <s v="FC"/>
    <s v="VH"/>
    <s v="A"/>
    <n v="48.6"/>
    <n v="167"/>
    <n v="29.4"/>
    <n v="317"/>
    <n v="32.5"/>
    <n v="484"/>
    <n v="55"/>
    <n v="231"/>
    <n v="20.9"/>
    <n v="588"/>
    <n v="16.2"/>
    <n v="603"/>
    <n v="92.3"/>
    <n v="133"/>
    <n v="41.2"/>
    <n v="311"/>
    <n v="54.4"/>
    <n v="291"/>
    <n v="44"/>
    <s v="Medium"/>
    <n v="-49"/>
  </r>
  <r>
    <n v="219"/>
    <n v="217"/>
    <x v="218"/>
    <s v="Taiwan"/>
    <s v="Asia"/>
    <s v="L"/>
    <s v="FC"/>
    <s v="VH"/>
    <s v="A"/>
    <n v="32.9"/>
    <n v="267"/>
    <n v="62.7"/>
    <n v="128"/>
    <n v="51.1"/>
    <n v="300"/>
    <n v="52.7"/>
    <n v="245"/>
    <n v="19.600000000000001"/>
    <n v="607"/>
    <n v="19.2"/>
    <n v="564"/>
    <n v="53.7"/>
    <n v="701"/>
    <n v="58.3"/>
    <n v="210"/>
    <n v="38.799999999999997"/>
    <n v="379"/>
    <n v="43.9"/>
    <s v="Medium"/>
    <n v="-2"/>
  </r>
  <r>
    <n v="219"/>
    <n v="226"/>
    <x v="219"/>
    <s v="Colombia"/>
    <s v="Americas"/>
    <s v="XL"/>
    <s v="FC"/>
    <s v="HI"/>
    <s v="A"/>
    <n v="71"/>
    <n v="88"/>
    <n v="89.9"/>
    <n v="53"/>
    <n v="5.4"/>
    <n v="701"/>
    <n v="3.4"/>
    <n v="701"/>
    <n v="5.6"/>
    <n v="701"/>
    <n v="1.4"/>
    <n v="701"/>
    <n v="65.900000000000006"/>
    <n v="543"/>
    <n v="42.6"/>
    <n v="302"/>
    <n v="53.1"/>
    <n v="298"/>
    <n v="43.9"/>
    <s v="Low"/>
    <n v="7"/>
  </r>
  <r>
    <n v="221"/>
    <n v="207"/>
    <x v="220"/>
    <s v="Netherlands"/>
    <s v="Europe"/>
    <s v="XL"/>
    <s v="FC"/>
    <s v="VH"/>
    <s v="A"/>
    <n v="39.4"/>
    <n v="217"/>
    <n v="17.8"/>
    <n v="494"/>
    <n v="21.3"/>
    <n v="650"/>
    <n v="63.7"/>
    <n v="179"/>
    <n v="67.3"/>
    <n v="293"/>
    <n v="47.4"/>
    <n v="310"/>
    <n v="89"/>
    <n v="184"/>
    <n v="45.1"/>
    <n v="282"/>
    <n v="50.8"/>
    <n v="315"/>
    <n v="43.8"/>
    <s v="High"/>
    <n v="-14"/>
  </r>
  <r>
    <n v="222"/>
    <n v="213"/>
    <x v="221"/>
    <s v="Germany"/>
    <s v="Europe"/>
    <s v="L"/>
    <s v="FC"/>
    <s v="VH"/>
    <s v="A"/>
    <n v="46"/>
    <n v="177"/>
    <n v="30.7"/>
    <n v="307"/>
    <n v="87.1"/>
    <n v="98"/>
    <n v="20.5"/>
    <n v="550"/>
    <n v="76.099999999999994"/>
    <n v="255"/>
    <n v="26.2"/>
    <n v="463"/>
    <n v="93.8"/>
    <n v="102"/>
    <n v="30.9"/>
    <n v="408"/>
    <n v="33"/>
    <n v="420"/>
    <n v="43.7"/>
    <s v="Low"/>
    <n v="-9"/>
  </r>
  <r>
    <n v="222"/>
    <n v="271"/>
    <x v="222"/>
    <s v="India"/>
    <s v="Asia"/>
    <s v="L"/>
    <s v="FO"/>
    <s v="VH"/>
    <s v="A"/>
    <n v="34"/>
    <n v="257"/>
    <n v="51.1"/>
    <n v="173"/>
    <n v="9"/>
    <n v="701"/>
    <n v="90.2"/>
    <n v="76"/>
    <n v="1.1000000000000001"/>
    <n v="701"/>
    <n v="1.1000000000000001"/>
    <n v="701"/>
    <n v="69.3"/>
    <n v="492"/>
    <n v="33"/>
    <n v="386"/>
    <n v="44.3"/>
    <n v="348"/>
    <n v="43.7"/>
    <s v="Very High"/>
    <n v="49"/>
  </r>
  <r>
    <n v="224"/>
    <n v="229"/>
    <x v="223"/>
    <s v="Germany"/>
    <s v="Europe"/>
    <s v="L"/>
    <s v="FC"/>
    <s v="VH"/>
    <s v="A"/>
    <n v="25.8"/>
    <n v="345"/>
    <n v="27.7"/>
    <n v="346"/>
    <n v="3.2"/>
    <n v="701"/>
    <n v="94.9"/>
    <n v="50"/>
    <n v="27.2"/>
    <n v="516"/>
    <n v="48.8"/>
    <n v="300"/>
    <n v="87.1"/>
    <n v="213"/>
    <n v="19.600000000000001"/>
    <n v="568"/>
    <n v="74.5"/>
    <n v="193"/>
    <n v="43.6"/>
    <s v="Very High"/>
    <n v="5"/>
  </r>
  <r>
    <n v="224"/>
    <n v="212"/>
    <x v="224"/>
    <s v="United Kingdom"/>
    <s v="Europe"/>
    <s v="L"/>
    <s v="CO"/>
    <s v="VH"/>
    <s v="A"/>
    <n v="29.7"/>
    <n v="299"/>
    <n v="55.3"/>
    <n v="151"/>
    <n v="23.8"/>
    <n v="613"/>
    <n v="32.4"/>
    <n v="406"/>
    <n v="87.1"/>
    <n v="212"/>
    <n v="68.599999999999994"/>
    <n v="216"/>
    <n v="87.1"/>
    <n v="214"/>
    <n v="23.2"/>
    <n v="488"/>
    <n v="93.8"/>
    <n v="64"/>
    <n v="43.6"/>
    <s v="Low"/>
    <n v="-12"/>
  </r>
  <r>
    <n v="224"/>
    <n v="220"/>
    <x v="225"/>
    <s v="Switzerland"/>
    <s v="Europe"/>
    <s v="L"/>
    <s v="FO"/>
    <s v="VH"/>
    <s v="A"/>
    <n v="28.4"/>
    <n v="310"/>
    <n v="18.8"/>
    <n v="471"/>
    <n v="36.799999999999997"/>
    <n v="435"/>
    <n v="61"/>
    <n v="195"/>
    <n v="100"/>
    <n v="67"/>
    <n v="54.2"/>
    <n v="271"/>
    <n v="79.8"/>
    <n v="328"/>
    <n v="51.8"/>
    <n v="244"/>
    <n v="51.2"/>
    <n v="313"/>
    <n v="43.6"/>
    <s v="High"/>
    <n v="-4"/>
  </r>
  <r>
    <n v="227"/>
    <n v="285"/>
    <x v="226"/>
    <s v="India"/>
    <s v="Asia"/>
    <s v="M"/>
    <s v="CO"/>
    <s v="VH"/>
    <s v="A"/>
    <n v="42.4"/>
    <n v="203"/>
    <n v="63.2"/>
    <n v="127"/>
    <n v="20.3"/>
    <n v="663"/>
    <n v="70.3"/>
    <n v="154"/>
    <n v="3.9"/>
    <n v="701"/>
    <n v="1.6"/>
    <n v="701"/>
    <n v="37.5"/>
    <n v="701"/>
    <n v="27"/>
    <n v="444"/>
    <n v="44.6"/>
    <n v="343"/>
    <n v="43.5"/>
    <s v="High"/>
    <n v="58"/>
  </r>
  <r>
    <n v="227"/>
    <n v="239"/>
    <x v="227"/>
    <s v="Germany"/>
    <s v="Europe"/>
    <s v="L"/>
    <s v="FC"/>
    <s v="VH"/>
    <s v="A"/>
    <n v="52.8"/>
    <n v="153"/>
    <n v="24.1"/>
    <n v="399"/>
    <n v="62.7"/>
    <n v="221"/>
    <n v="17.2"/>
    <n v="598"/>
    <n v="44.3"/>
    <n v="399"/>
    <n v="38.9"/>
    <n v="361"/>
    <n v="94.7"/>
    <n v="83"/>
    <n v="35.4"/>
    <n v="357"/>
    <n v="83.2"/>
    <n v="138"/>
    <n v="43.5"/>
    <s v="Low"/>
    <n v="12"/>
  </r>
  <r>
    <n v="229"/>
    <n v="211"/>
    <x v="228"/>
    <s v="Thailand"/>
    <s v="Asia"/>
    <s v="XL"/>
    <s v="FC"/>
    <s v="VH"/>
    <s v="A"/>
    <n v="68.2"/>
    <n v="97"/>
    <n v="35.9"/>
    <n v="261"/>
    <n v="31.7"/>
    <n v="499"/>
    <n v="7.5"/>
    <n v="701"/>
    <n v="18.7"/>
    <n v="617"/>
    <n v="3"/>
    <n v="701"/>
    <n v="79.599999999999994"/>
    <n v="331"/>
    <n v="93.6"/>
    <n v="60"/>
    <n v="73.2"/>
    <n v="198"/>
    <n v="43.4"/>
    <s v="Low"/>
    <n v="-18"/>
  </r>
  <r>
    <n v="230"/>
    <n v="256"/>
    <x v="229"/>
    <s v="Netherlands"/>
    <s v="Europe"/>
    <s v="L"/>
    <s v="FO"/>
    <s v="VH"/>
    <s v="A"/>
    <n v="23"/>
    <n v="389"/>
    <n v="27.8"/>
    <n v="345"/>
    <n v="13.2"/>
    <n v="701"/>
    <n v="62.8"/>
    <n v="185"/>
    <n v="99.4"/>
    <n v="97"/>
    <n v="100"/>
    <n v="20"/>
    <n v="80.5"/>
    <n v="312"/>
    <n v="38.200000000000003"/>
    <n v="337"/>
    <n v="52.5"/>
    <n v="302"/>
    <n v="43"/>
    <s v="High"/>
    <n v="26"/>
  </r>
  <r>
    <n v="230"/>
    <n v="189"/>
    <x v="230"/>
    <s v="Belgium"/>
    <s v="Europe"/>
    <s v="XL"/>
    <s v="FC"/>
    <s v="VH"/>
    <s v="A"/>
    <n v="33.299999999999997"/>
    <n v="263"/>
    <n v="34.5"/>
    <n v="273"/>
    <n v="3"/>
    <n v="701"/>
    <n v="49.9"/>
    <n v="263"/>
    <n v="98.7"/>
    <n v="110"/>
    <n v="84.4"/>
    <n v="155"/>
    <n v="87.5"/>
    <n v="203"/>
    <n v="65.5"/>
    <n v="179"/>
    <n v="25.2"/>
    <n v="490"/>
    <n v="43"/>
    <s v="Medium"/>
    <n v="-41"/>
  </r>
  <r>
    <n v="232"/>
    <n v="220"/>
    <x v="231"/>
    <s v="Brazil"/>
    <s v="Americas"/>
    <s v="XL"/>
    <s v="FC"/>
    <s v="VH"/>
    <s v="A"/>
    <n v="71.8"/>
    <n v="87"/>
    <n v="40.299999999999997"/>
    <n v="236"/>
    <n v="14.7"/>
    <n v="701"/>
    <n v="24.3"/>
    <n v="506"/>
    <n v="10.7"/>
    <n v="701"/>
    <n v="2.7"/>
    <n v="701"/>
    <n v="85.4"/>
    <n v="241"/>
    <n v="25.1"/>
    <n v="465"/>
    <n v="65.900000000000006"/>
    <n v="236"/>
    <n v="42.9"/>
    <s v="Low"/>
    <n v="-12"/>
  </r>
  <r>
    <n v="233"/>
    <n v="210"/>
    <x v="232"/>
    <s v="Netherlands"/>
    <s v="Europe"/>
    <s v="M"/>
    <s v="CO"/>
    <s v="VH"/>
    <s v="A"/>
    <n v="20.7"/>
    <n v="424"/>
    <n v="32"/>
    <n v="294"/>
    <n v="43.3"/>
    <n v="362"/>
    <n v="61.3"/>
    <n v="193"/>
    <n v="100"/>
    <n v="83"/>
    <n v="90.4"/>
    <n v="119"/>
    <n v="87.6"/>
    <n v="202"/>
    <n v="20"/>
    <n v="562"/>
    <n v="13.8"/>
    <n v="603"/>
    <n v="42.7"/>
    <s v="High"/>
    <n v="-23"/>
  </r>
  <r>
    <n v="234"/>
    <n v="246"/>
    <x v="233"/>
    <s v="Germany"/>
    <s v="Europe"/>
    <s v="L"/>
    <s v="FC"/>
    <s v="VH"/>
    <s v="A"/>
    <n v="36.299999999999997"/>
    <n v="240"/>
    <n v="42.5"/>
    <n v="216"/>
    <n v="80.3"/>
    <n v="134"/>
    <n v="28.5"/>
    <n v="455"/>
    <n v="35.799999999999997"/>
    <n v="445"/>
    <n v="27.6"/>
    <n v="450"/>
    <n v="93.8"/>
    <n v="104"/>
    <n v="8.8000000000000007"/>
    <n v="701"/>
    <n v="75.8"/>
    <n v="181"/>
    <n v="42.6"/>
    <s v="Low"/>
    <n v="12"/>
  </r>
  <r>
    <n v="235"/>
    <n v="250"/>
    <x v="234"/>
    <s v="New Zealand"/>
    <s v="Oceania"/>
    <s v="M"/>
    <s v="CO"/>
    <s v="VH"/>
    <s v="A"/>
    <n v="19.100000000000001"/>
    <n v="473"/>
    <n v="11.7"/>
    <n v="601"/>
    <n v="12.4"/>
    <n v="701"/>
    <n v="84.7"/>
    <n v="94"/>
    <n v="99"/>
    <n v="107"/>
    <n v="56.9"/>
    <n v="261"/>
    <n v="55.1"/>
    <n v="697"/>
    <n v="46.4"/>
    <n v="276"/>
    <n v="89.5"/>
    <n v="99"/>
    <n v="42.5"/>
    <s v="Very High"/>
    <n v="15"/>
  </r>
  <r>
    <n v="236"/>
    <n v="219"/>
    <x v="235"/>
    <s v="Italy"/>
    <s v="Europe"/>
    <s v="XL"/>
    <s v="FC"/>
    <s v="VH"/>
    <s v="A"/>
    <n v="58.9"/>
    <n v="129"/>
    <n v="27.3"/>
    <n v="351"/>
    <n v="8.5"/>
    <n v="701"/>
    <n v="45.7"/>
    <n v="302"/>
    <n v="9.1999999999999993"/>
    <n v="701"/>
    <n v="11.1"/>
    <n v="694"/>
    <n v="94.9"/>
    <n v="79"/>
    <n v="18.8"/>
    <n v="590"/>
    <n v="87.7"/>
    <n v="110"/>
    <n v="42.3"/>
    <s v="Medium"/>
    <n v="-17"/>
  </r>
  <r>
    <n v="236"/>
    <n v="208"/>
    <x v="236"/>
    <s v="United Kingdom"/>
    <s v="Europe"/>
    <s v="L"/>
    <s v="FC"/>
    <s v="VH"/>
    <s v="A"/>
    <n v="30.5"/>
    <n v="292"/>
    <n v="28.8"/>
    <n v="330"/>
    <n v="32.700000000000003"/>
    <n v="482"/>
    <n v="32"/>
    <n v="412"/>
    <n v="94.5"/>
    <n v="154"/>
    <n v="92.6"/>
    <n v="103"/>
    <n v="88.5"/>
    <n v="190"/>
    <n v="22.2"/>
    <n v="519"/>
    <n v="96.5"/>
    <n v="37"/>
    <n v="42.3"/>
    <s v="Low"/>
    <n v="-28"/>
  </r>
  <r>
    <n v="236"/>
    <n v="224"/>
    <x v="237"/>
    <s v="United States"/>
    <s v="Americas"/>
    <s v="M"/>
    <s v="FC"/>
    <s v="VH"/>
    <s v="B"/>
    <n v="22.6"/>
    <n v="396"/>
    <n v="20.8"/>
    <n v="441"/>
    <n v="99.1"/>
    <n v="35"/>
    <n v="33.6"/>
    <n v="395"/>
    <n v="63.9"/>
    <n v="306"/>
    <n v="93.8"/>
    <n v="100"/>
    <n v="64.3"/>
    <n v="568"/>
    <n v="40.4"/>
    <n v="316"/>
    <n v="63.7"/>
    <n v="247"/>
    <n v="42.3"/>
    <s v="Low"/>
    <n v="-12"/>
  </r>
  <r>
    <n v="239"/>
    <n v="263"/>
    <x v="238"/>
    <s v="Indonesia"/>
    <s v="Asia"/>
    <s v="XL"/>
    <s v="FC"/>
    <s v="VH"/>
    <s v="A"/>
    <n v="54.4"/>
    <n v="145"/>
    <n v="73.5"/>
    <n v="91"/>
    <n v="57.6"/>
    <n v="255"/>
    <n v="1.7"/>
    <n v="701"/>
    <n v="40.299999999999997"/>
    <n v="417"/>
    <n v="4.0999999999999996"/>
    <n v="701"/>
    <n v="38.1"/>
    <n v="701"/>
    <n v="69"/>
    <n v="167"/>
    <n v="26.8"/>
    <n v="473"/>
    <n v="41.8"/>
    <s v="Low"/>
    <n v="24"/>
  </r>
  <r>
    <n v="239"/>
    <n v="239"/>
    <x v="239"/>
    <s v="New Zealand"/>
    <s v="Oceania"/>
    <s v="M"/>
    <s v="CO"/>
    <s v="VH"/>
    <s v="A"/>
    <n v="30.1"/>
    <n v="293"/>
    <n v="14"/>
    <n v="585"/>
    <n v="48"/>
    <n v="324"/>
    <n v="27.4"/>
    <n v="473"/>
    <n v="98.5"/>
    <n v="112"/>
    <n v="95.2"/>
    <n v="96"/>
    <n v="85.1"/>
    <n v="244"/>
    <n v="49.2"/>
    <n v="259"/>
    <n v="91.4"/>
    <n v="81"/>
    <n v="41.8"/>
    <s v="Low"/>
    <n v="0"/>
  </r>
  <r>
    <n v="241"/>
    <n v="252"/>
    <x v="240"/>
    <s v="Italy"/>
    <s v="Europe"/>
    <s v="XL"/>
    <s v="FO"/>
    <s v="VH"/>
    <s v="A"/>
    <n v="40.200000000000003"/>
    <n v="213"/>
    <n v="52.1"/>
    <n v="165"/>
    <n v="3.1"/>
    <n v="701"/>
    <n v="51.6"/>
    <n v="254"/>
    <n v="4.9000000000000004"/>
    <n v="701"/>
    <n v="41"/>
    <n v="349"/>
    <n v="81.400000000000006"/>
    <n v="297"/>
    <n v="30.6"/>
    <n v="412"/>
    <n v="77.900000000000006"/>
    <n v="169"/>
    <n v="41.7"/>
    <s v="Medium"/>
    <n v="11"/>
  </r>
  <r>
    <n v="241"/>
    <n v="246"/>
    <x v="241"/>
    <s v="Germany"/>
    <s v="Europe"/>
    <s v="L"/>
    <s v="CO"/>
    <s v="VH"/>
    <s v="A"/>
    <n v="20"/>
    <n v="444"/>
    <n v="35.9"/>
    <n v="260"/>
    <n v="6.7"/>
    <n v="701"/>
    <n v="70"/>
    <n v="155"/>
    <n v="60.3"/>
    <n v="323"/>
    <n v="81.400000000000006"/>
    <n v="167"/>
    <n v="65.900000000000006"/>
    <n v="544"/>
    <n v="44.4"/>
    <n v="288"/>
    <n v="71.8"/>
    <n v="211"/>
    <n v="41.7"/>
    <s v="High"/>
    <n v="5"/>
  </r>
  <r>
    <n v="243"/>
    <n v="237"/>
    <x v="242"/>
    <s v="United States"/>
    <s v="Americas"/>
    <s v="M"/>
    <s v="FC"/>
    <s v="VH"/>
    <s v="B"/>
    <n v="22.8"/>
    <n v="392"/>
    <n v="31"/>
    <n v="303"/>
    <n v="65.8"/>
    <n v="200"/>
    <n v="60.6"/>
    <n v="200"/>
    <n v="9.1999999999999993"/>
    <n v="701"/>
    <n v="40.9"/>
    <n v="351"/>
    <n v="42.5"/>
    <n v="701"/>
    <n v="68.8"/>
    <n v="168"/>
    <n v="71.2"/>
    <n v="214"/>
    <n v="41.3"/>
    <s v="High"/>
    <n v="-6"/>
  </r>
  <r>
    <n v="244"/>
    <n v="241"/>
    <x v="243"/>
    <s v="New Zealand"/>
    <s v="Oceania"/>
    <s v="L"/>
    <s v="CO"/>
    <s v="VH"/>
    <s v="A"/>
    <n v="42.8"/>
    <n v="202"/>
    <n v="21.4"/>
    <n v="429"/>
    <n v="10.1"/>
    <n v="701"/>
    <n v="32.1"/>
    <n v="410"/>
    <n v="100"/>
    <n v="82"/>
    <n v="31"/>
    <n v="420"/>
    <n v="70.7"/>
    <n v="475"/>
    <n v="71.599999999999994"/>
    <n v="151"/>
    <n v="91.4"/>
    <n v="81"/>
    <n v="41.2"/>
    <s v="Low"/>
    <n v="-3"/>
  </r>
  <r>
    <n v="245"/>
    <n v="254"/>
    <x v="244"/>
    <s v="Macau SAR"/>
    <s v="Asia"/>
    <s v="L"/>
    <s v="CO"/>
    <s v="VH"/>
    <s v="A"/>
    <n v="11.9"/>
    <n v="601"/>
    <n v="10.5"/>
    <n v="601"/>
    <n v="9.8000000000000007"/>
    <n v="701"/>
    <n v="99.1"/>
    <n v="23"/>
    <n v="100"/>
    <n v="21"/>
    <n v="99.9"/>
    <n v="36"/>
    <n v="57"/>
    <n v="664"/>
    <n v="50.3"/>
    <n v="253"/>
    <n v="7.7"/>
    <n v="701"/>
    <n v="41.1"/>
    <s v="Very High"/>
    <n v="9"/>
  </r>
  <r>
    <n v="246"/>
    <n v="248"/>
    <x v="245"/>
    <s v="Czech Republic"/>
    <s v="Europe"/>
    <s v="XL"/>
    <s v="FC"/>
    <s v="VH"/>
    <s v="A"/>
    <n v="45.6"/>
    <n v="182"/>
    <n v="49.1"/>
    <n v="183"/>
    <n v="32.200000000000003"/>
    <n v="491"/>
    <n v="8"/>
    <n v="701"/>
    <n v="25"/>
    <n v="535"/>
    <n v="50.5"/>
    <n v="291"/>
    <n v="96.3"/>
    <n v="51"/>
    <n v="65.5"/>
    <n v="178"/>
    <n v="77.400000000000006"/>
    <n v="173"/>
    <n v="41"/>
    <s v="Low"/>
    <n v="2"/>
  </r>
  <r>
    <n v="246"/>
    <n v="218"/>
    <x v="246"/>
    <s v="United Kingdom"/>
    <s v="Europe"/>
    <s v="L"/>
    <s v="FC"/>
    <s v="VH"/>
    <s v="A"/>
    <n v="22.6"/>
    <n v="395"/>
    <n v="10.4"/>
    <n v="601"/>
    <n v="15.5"/>
    <n v="701"/>
    <n v="56.8"/>
    <n v="220"/>
    <n v="99.6"/>
    <n v="95"/>
    <n v="84.9"/>
    <n v="152"/>
    <n v="84.7"/>
    <n v="252"/>
    <n v="39.9"/>
    <n v="322"/>
    <n v="97.7"/>
    <n v="26"/>
    <n v="41"/>
    <s v="Medium"/>
    <n v="-28"/>
  </r>
  <r>
    <n v="248"/>
    <n v="261"/>
    <x v="247"/>
    <s v="United States"/>
    <s v="Americas"/>
    <s v="L"/>
    <s v="FC"/>
    <s v="VH"/>
    <s v="B"/>
    <n v="24.4"/>
    <n v="356"/>
    <n v="21.8"/>
    <n v="423"/>
    <n v="100"/>
    <n v="13"/>
    <n v="53"/>
    <n v="242"/>
    <n v="30.1"/>
    <n v="493"/>
    <n v="36"/>
    <n v="383"/>
    <n v="78.599999999999994"/>
    <n v="344"/>
    <n v="34.700000000000003"/>
    <n v="364"/>
    <n v="24.5"/>
    <n v="492"/>
    <n v="40.799999999999997"/>
    <s v="Medium"/>
    <n v="13"/>
  </r>
  <r>
    <n v="249"/>
    <n v="280"/>
    <x v="248"/>
    <s v="Spain"/>
    <s v="Europe"/>
    <s v="L"/>
    <s v="FC"/>
    <s v="HI"/>
    <s v="B"/>
    <n v="30.6"/>
    <n v="291"/>
    <n v="68"/>
    <n v="108"/>
    <n v="49.6"/>
    <n v="315"/>
    <n v="14.7"/>
    <n v="642"/>
    <n v="24.8"/>
    <n v="537"/>
    <n v="73.8"/>
    <n v="196"/>
    <n v="63.6"/>
    <n v="578"/>
    <n v="75.8"/>
    <n v="137"/>
    <n v="42.3"/>
    <n v="355"/>
    <n v="40.700000000000003"/>
    <s v="Low"/>
    <n v="31"/>
  </r>
  <r>
    <n v="250"/>
    <n v="226"/>
    <x v="249"/>
    <s v="Lebanon"/>
    <s v="Asia"/>
    <s v="M"/>
    <s v="FC"/>
    <s v="VH"/>
    <s v="B"/>
    <n v="28.6"/>
    <n v="307"/>
    <n v="29.5"/>
    <n v="315"/>
    <n v="48.5"/>
    <n v="322"/>
    <n v="28.9"/>
    <n v="449"/>
    <n v="63.2"/>
    <n v="310"/>
    <n v="37"/>
    <n v="379"/>
    <n v="73.099999999999994"/>
    <n v="438"/>
    <n v="97"/>
    <n v="35"/>
    <n v="80.5"/>
    <n v="152"/>
    <n v="40.6"/>
    <s v="Low"/>
    <n v="-24"/>
  </r>
  <r>
    <n v="251"/>
    <n v="284"/>
    <x v="250"/>
    <s v="Malaysia"/>
    <s v="Asia"/>
    <s v="S"/>
    <s v="FO"/>
    <s v="VH"/>
    <s v="C"/>
    <n v="27"/>
    <n v="323"/>
    <n v="81"/>
    <n v="72"/>
    <n v="71.5"/>
    <n v="185"/>
    <n v="10.1"/>
    <n v="701"/>
    <n v="64.8"/>
    <n v="303"/>
    <n v="99.6"/>
    <n v="43"/>
    <n v="41.4"/>
    <n v="701"/>
    <n v="4.2"/>
    <n v="701"/>
    <n v="22.2"/>
    <n v="513"/>
    <n v="40.5"/>
    <s v="Low"/>
    <n v="33"/>
  </r>
  <r>
    <n v="252"/>
    <n v="256"/>
    <x v="251"/>
    <s v="China (Mainland)"/>
    <s v="Asia"/>
    <s v="XL"/>
    <s v="FO"/>
    <s v="VH"/>
    <s v="A"/>
    <n v="27.1"/>
    <n v="321"/>
    <n v="21.1"/>
    <n v="435"/>
    <n v="33.700000000000003"/>
    <n v="468"/>
    <n v="99.8"/>
    <n v="14"/>
    <n v="8"/>
    <n v="701"/>
    <n v="5"/>
    <n v="701"/>
    <n v="68.599999999999994"/>
    <n v="507"/>
    <n v="28.3"/>
    <n v="434"/>
    <n v="14.6"/>
    <n v="597"/>
    <n v="40.299999999999997"/>
    <s v="Very High"/>
    <n v="4"/>
  </r>
  <r>
    <n v="252"/>
    <n v="295"/>
    <x v="252"/>
    <s v="Hong Kong SAR"/>
    <s v="Asia"/>
    <s v="M"/>
    <s v="CO"/>
    <s v="VH"/>
    <s v="A"/>
    <n v="18.2"/>
    <n v="499"/>
    <n v="12"/>
    <n v="601"/>
    <n v="60"/>
    <n v="242"/>
    <n v="61.4"/>
    <n v="192"/>
    <n v="98.9"/>
    <n v="109"/>
    <n v="100"/>
    <n v="19"/>
    <n v="37"/>
    <n v="701"/>
    <n v="15.7"/>
    <n v="641"/>
    <n v="54.4"/>
    <n v="291"/>
    <n v="40.299999999999997"/>
    <s v="High"/>
    <n v="43"/>
  </r>
  <r>
    <n v="252"/>
    <n v="232"/>
    <x v="253"/>
    <s v="Germany"/>
    <s v="Europe"/>
    <s v="L"/>
    <s v="FC"/>
    <s v="VH"/>
    <s v="A"/>
    <n v="46.4"/>
    <n v="175"/>
    <n v="27.1"/>
    <n v="355"/>
    <n v="76.400000000000006"/>
    <n v="156"/>
    <n v="16.2"/>
    <n v="620"/>
    <n v="49.7"/>
    <n v="369"/>
    <n v="22.4"/>
    <n v="512"/>
    <n v="95.1"/>
    <n v="76"/>
    <n v="40.299999999999997"/>
    <n v="317"/>
    <n v="32.1"/>
    <n v="428"/>
    <n v="40.299999999999997"/>
    <s v="Low"/>
    <n v="-20"/>
  </r>
  <r>
    <n v="255"/>
    <n v="243"/>
    <x v="254"/>
    <s v="Australia"/>
    <s v="Oceania"/>
    <s v="L"/>
    <s v="FC"/>
    <s v="VH"/>
    <s v="A"/>
    <n v="27"/>
    <n v="324"/>
    <n v="13.7"/>
    <n v="593"/>
    <n v="8.4"/>
    <n v="701"/>
    <n v="62.5"/>
    <n v="187"/>
    <n v="99.8"/>
    <n v="90"/>
    <n v="38.5"/>
    <n v="363"/>
    <n v="92.1"/>
    <n v="135"/>
    <n v="17.899999999999999"/>
    <n v="602"/>
    <n v="96.4"/>
    <n v="40"/>
    <n v="40.1"/>
    <s v="High"/>
    <n v="-12"/>
  </r>
  <r>
    <n v="256"/>
    <n v="281"/>
    <x v="255"/>
    <s v="Indonesia"/>
    <s v="Asia"/>
    <s v="L"/>
    <s v="CO"/>
    <s v="VH"/>
    <s v="A"/>
    <n v="43.2"/>
    <n v="197"/>
    <n v="72.7"/>
    <n v="95"/>
    <n v="55.8"/>
    <n v="266"/>
    <n v="2.6"/>
    <n v="701"/>
    <n v="94.4"/>
    <n v="158"/>
    <n v="3.8"/>
    <n v="701"/>
    <n v="26.3"/>
    <n v="701"/>
    <n v="49.2"/>
    <n v="260"/>
    <n v="37.6"/>
    <n v="388"/>
    <n v="39.9"/>
    <s v="Low"/>
    <n v="25"/>
  </r>
  <r>
    <n v="256"/>
    <n v="235"/>
    <x v="256"/>
    <s v="United Kingdom"/>
    <s v="Europe"/>
    <s v="M"/>
    <s v="CO"/>
    <s v="VH"/>
    <s v="A"/>
    <n v="17.8"/>
    <n v="507"/>
    <n v="27.1"/>
    <n v="356"/>
    <n v="17.600000000000001"/>
    <n v="701"/>
    <n v="65.2"/>
    <n v="171"/>
    <n v="100"/>
    <n v="79"/>
    <n v="98.1"/>
    <n v="69"/>
    <n v="75.400000000000006"/>
    <n v="402"/>
    <n v="26.3"/>
    <n v="451"/>
    <n v="25.7"/>
    <n v="483"/>
    <n v="39.9"/>
    <s v="High"/>
    <n v="-21"/>
  </r>
  <r>
    <n v="258"/>
    <n v="262"/>
    <x v="257"/>
    <s v="Poland"/>
    <s v="Europe"/>
    <s v="XL"/>
    <s v="CO"/>
    <s v="VH"/>
    <s v="A"/>
    <n v="50"/>
    <n v="163"/>
    <n v="53.6"/>
    <n v="158"/>
    <n v="46.4"/>
    <n v="330"/>
    <n v="5.5"/>
    <n v="701"/>
    <n v="10.5"/>
    <n v="701"/>
    <n v="8.4"/>
    <n v="701"/>
    <n v="84.1"/>
    <n v="262"/>
    <n v="60"/>
    <n v="203"/>
    <n v="69.8"/>
    <n v="222"/>
    <n v="39.799999999999997"/>
    <s v="Low"/>
    <n v="4"/>
  </r>
  <r>
    <n v="259"/>
    <n v="255"/>
    <x v="258"/>
    <s v="United States"/>
    <s v="Americas"/>
    <s v="M"/>
    <s v="FC"/>
    <s v="VH"/>
    <s v="B"/>
    <n v="17.2"/>
    <n v="523"/>
    <n v="15.4"/>
    <n v="546"/>
    <n v="82.3"/>
    <n v="119"/>
    <n v="61.6"/>
    <n v="191"/>
    <n v="35.700000000000003"/>
    <n v="447"/>
    <n v="71.7"/>
    <n v="205"/>
    <n v="55.6"/>
    <n v="681"/>
    <n v="29.3"/>
    <n v="424"/>
    <n v="53.1"/>
    <n v="298"/>
    <n v="39.700000000000003"/>
    <s v="High"/>
    <n v="-4"/>
  </r>
  <r>
    <n v="260"/>
    <n v="266"/>
    <x v="259"/>
    <s v="Portugal"/>
    <s v="Europe"/>
    <s v="XL"/>
    <s v="FC"/>
    <s v="VH"/>
    <s v="A"/>
    <n v="44"/>
    <n v="193"/>
    <n v="20.7"/>
    <n v="443"/>
    <n v="10.7"/>
    <n v="701"/>
    <n v="36.5"/>
    <n v="376"/>
    <n v="9"/>
    <n v="701"/>
    <n v="39.4"/>
    <n v="356"/>
    <n v="98.2"/>
    <n v="23"/>
    <n v="94"/>
    <n v="57"/>
    <n v="70.900000000000006"/>
    <n v="217"/>
    <n v="39.6"/>
    <s v="Low"/>
    <n v="6"/>
  </r>
  <r>
    <n v="261"/>
    <n v="256"/>
    <x v="260"/>
    <s v="New Zealand"/>
    <s v="Oceania"/>
    <s v="L"/>
    <s v="CO"/>
    <s v="VH"/>
    <s v="A"/>
    <n v="34.700000000000003"/>
    <n v="253"/>
    <n v="27.3"/>
    <n v="352"/>
    <n v="10.4"/>
    <n v="701"/>
    <n v="31.4"/>
    <n v="419"/>
    <n v="100"/>
    <n v="77"/>
    <n v="27.7"/>
    <n v="449"/>
    <n v="63"/>
    <n v="585"/>
    <n v="82.3"/>
    <n v="109"/>
    <n v="91.1"/>
    <n v="86"/>
    <n v="39.4"/>
    <s v="Low"/>
    <n v="-5"/>
  </r>
  <r>
    <n v="261"/>
    <n v="290"/>
    <x v="261"/>
    <s v="United Arab Emirates"/>
    <s v="Asia"/>
    <s v="M"/>
    <s v="FC"/>
    <s v="VH"/>
    <s v="A"/>
    <n v="30.1"/>
    <n v="295"/>
    <n v="38.299999999999997"/>
    <n v="247"/>
    <n v="49.8"/>
    <n v="312"/>
    <n v="16.600000000000001"/>
    <n v="612"/>
    <n v="100"/>
    <n v="19"/>
    <n v="34.200000000000003"/>
    <n v="396"/>
    <n v="86.2"/>
    <n v="230"/>
    <n v="82"/>
    <n v="111"/>
    <n v="36.6"/>
    <n v="393"/>
    <n v="39.4"/>
    <s v="Low"/>
    <n v="29"/>
  </r>
  <r>
    <n v="263"/>
    <n v="278"/>
    <x v="262"/>
    <s v="India"/>
    <s v="Asia"/>
    <s v="M"/>
    <s v="FO"/>
    <s v="VH"/>
    <s v="A"/>
    <n v="36.9"/>
    <n v="234"/>
    <n v="56.9"/>
    <n v="142"/>
    <n v="14"/>
    <n v="701"/>
    <n v="73.3"/>
    <n v="142"/>
    <n v="2.6"/>
    <n v="701"/>
    <n v="1.1000000000000001"/>
    <n v="701"/>
    <n v="38.799999999999997"/>
    <n v="701"/>
    <n v="19.600000000000001"/>
    <n v="567"/>
    <n v="22"/>
    <n v="516"/>
    <n v="39.299999999999997"/>
    <s v="High"/>
    <n v="15"/>
  </r>
  <r>
    <n v="264"/>
    <n v="292"/>
    <x v="263"/>
    <s v="Norway"/>
    <s v="Europe"/>
    <s v="XL"/>
    <s v="FC"/>
    <s v="VH"/>
    <s v="A"/>
    <n v="33.200000000000003"/>
    <n v="264"/>
    <n v="25.2"/>
    <n v="378"/>
    <n v="22.3"/>
    <n v="629"/>
    <n v="30.4"/>
    <n v="435"/>
    <n v="75.099999999999994"/>
    <n v="264"/>
    <n v="9.3000000000000007"/>
    <n v="701"/>
    <n v="94.4"/>
    <n v="89"/>
    <n v="89.4"/>
    <n v="79"/>
    <n v="85.8"/>
    <n v="121"/>
    <n v="39.1"/>
    <s v="Low"/>
    <n v="28"/>
  </r>
  <r>
    <n v="265"/>
    <n v="300"/>
    <x v="264"/>
    <s v="Malaysia"/>
    <s v="Asia"/>
    <s v="M"/>
    <s v="FO"/>
    <s v="VH"/>
    <s v="C"/>
    <n v="27"/>
    <n v="326"/>
    <n v="65.099999999999994"/>
    <n v="120"/>
    <n v="78.099999999999994"/>
    <n v="150"/>
    <n v="3.6"/>
    <n v="701"/>
    <n v="89.1"/>
    <n v="196"/>
    <n v="95.8"/>
    <n v="91"/>
    <n v="37.6"/>
    <n v="701"/>
    <n v="10.199999999999999"/>
    <n v="701"/>
    <n v="27.9"/>
    <n v="462"/>
    <n v="38.799999999999997"/>
    <s v="Low"/>
    <n v="35"/>
  </r>
  <r>
    <n v="265"/>
    <n v="310"/>
    <x v="265"/>
    <s v="Spain"/>
    <s v="Europe"/>
    <s v="M"/>
    <s v="FO"/>
    <s v="VH"/>
    <s v="A"/>
    <n v="31.7"/>
    <n v="279"/>
    <n v="29.4"/>
    <n v="319"/>
    <n v="12.1"/>
    <n v="701"/>
    <n v="67.099999999999994"/>
    <n v="163"/>
    <n v="75.599999999999994"/>
    <n v="259"/>
    <n v="24.5"/>
    <n v="482"/>
    <n v="74"/>
    <n v="421"/>
    <n v="16.399999999999999"/>
    <n v="626"/>
    <n v="27.9"/>
    <n v="462"/>
    <n v="38.799999999999997"/>
    <s v="High"/>
    <n v="45"/>
  </r>
  <r>
    <n v="267"/>
    <n v="248"/>
    <x v="266"/>
    <s v="Belgium"/>
    <s v="Europe"/>
    <s v="L"/>
    <s v="FC"/>
    <s v="VH"/>
    <s v="A"/>
    <n v="24.1"/>
    <n v="361"/>
    <n v="11.3"/>
    <n v="601"/>
    <n v="37.5"/>
    <n v="427"/>
    <n v="48.1"/>
    <n v="278"/>
    <n v="94.4"/>
    <n v="157"/>
    <n v="32"/>
    <n v="415"/>
    <n v="94.6"/>
    <n v="85"/>
    <n v="44.8"/>
    <n v="284"/>
    <n v="74.8"/>
    <n v="190"/>
    <n v="38.700000000000003"/>
    <s v="Medium"/>
    <n v="-19"/>
  </r>
  <r>
    <n v="267"/>
    <n v="264"/>
    <x v="267"/>
    <s v="South Africa"/>
    <s v="Africa"/>
    <s v="L"/>
    <s v="FC"/>
    <s v="VH"/>
    <s v="A"/>
    <n v="26.5"/>
    <n v="332"/>
    <n v="42.1"/>
    <n v="223"/>
    <n v="8.9"/>
    <n v="701"/>
    <n v="30.5"/>
    <n v="432"/>
    <n v="75.099999999999994"/>
    <n v="263"/>
    <n v="5.8"/>
    <n v="701"/>
    <n v="96.8"/>
    <n v="46"/>
    <n v="98.9"/>
    <n v="18"/>
    <n v="84.8"/>
    <n v="127"/>
    <n v="38.700000000000003"/>
    <s v="Low"/>
    <n v="-3"/>
  </r>
  <r>
    <n v="269"/>
    <n v="285"/>
    <x v="268"/>
    <s v="China (Mainland)"/>
    <s v="Asia"/>
    <s v="L"/>
    <s v="CO"/>
    <s v="VH"/>
    <s v="A"/>
    <n v="17.2"/>
    <n v="527"/>
    <n v="13.5"/>
    <n v="597"/>
    <n v="38.799999999999997"/>
    <n v="407"/>
    <n v="99.5"/>
    <n v="18"/>
    <n v="24.8"/>
    <n v="538"/>
    <n v="25.4"/>
    <n v="473"/>
    <n v="65.2"/>
    <n v="554"/>
    <n v="32.4"/>
    <n v="392"/>
    <n v="16.899999999999999"/>
    <n v="563"/>
    <n v="38.6"/>
    <s v="Very High"/>
    <n v="16"/>
  </r>
  <r>
    <n v="269"/>
    <n v="307"/>
    <x v="269"/>
    <s v="Malaysia"/>
    <s v="Asia"/>
    <s v="S"/>
    <s v="SP"/>
    <s v="VH"/>
    <s v="B"/>
    <n v="19.5"/>
    <n v="458"/>
    <n v="28.1"/>
    <n v="341"/>
    <n v="38.5"/>
    <n v="412"/>
    <n v="79"/>
    <n v="117"/>
    <n v="83.9"/>
    <n v="224"/>
    <n v="20.100000000000001"/>
    <n v="537"/>
    <n v="63.9"/>
    <n v="577"/>
    <n v="4.0999999999999996"/>
    <n v="701"/>
    <n v="18.399999999999999"/>
    <n v="549"/>
    <n v="38.6"/>
    <s v="High"/>
    <n v="38"/>
  </r>
  <r>
    <n v="271"/>
    <n v="272"/>
    <x v="270"/>
    <s v="China (Mainland)"/>
    <s v="Asia"/>
    <s v="L"/>
    <s v="CO"/>
    <s v="VH"/>
    <s v="A"/>
    <n v="33.9"/>
    <n v="259"/>
    <n v="10.3"/>
    <n v="601"/>
    <n v="24.2"/>
    <n v="605"/>
    <n v="92.6"/>
    <n v="65"/>
    <n v="6.6"/>
    <n v="701"/>
    <n v="21.3"/>
    <n v="524"/>
    <n v="70.8"/>
    <n v="471"/>
    <n v="10.5"/>
    <n v="701"/>
    <n v="19.7"/>
    <n v="537"/>
    <n v="38.5"/>
    <s v="Very High"/>
    <n v="1"/>
  </r>
  <r>
    <n v="272"/>
    <n v="222"/>
    <x v="271"/>
    <s v="Netherlands"/>
    <s v="Europe"/>
    <s v="L"/>
    <s v="FC"/>
    <s v="VH"/>
    <s v="A"/>
    <n v="28"/>
    <n v="315"/>
    <n v="14.1"/>
    <n v="582"/>
    <n v="27"/>
    <n v="561"/>
    <n v="66"/>
    <n v="167"/>
    <n v="81.3"/>
    <n v="233"/>
    <n v="18.600000000000001"/>
    <n v="573"/>
    <n v="93.9"/>
    <n v="101"/>
    <n v="19.600000000000001"/>
    <n v="571"/>
    <n v="39.799999999999997"/>
    <n v="369"/>
    <n v="38.4"/>
    <s v="High"/>
    <n v="-50"/>
  </r>
  <r>
    <n v="273"/>
    <n v="292"/>
    <x v="272"/>
    <s v="Ireland"/>
    <s v="Europe"/>
    <s v="L"/>
    <s v="FC"/>
    <s v="VH"/>
    <s v="A"/>
    <n v="30.1"/>
    <n v="294"/>
    <n v="35.1"/>
    <n v="270"/>
    <n v="22.1"/>
    <n v="636"/>
    <n v="28.5"/>
    <n v="457"/>
    <n v="89"/>
    <n v="198"/>
    <n v="52.1"/>
    <n v="281"/>
    <n v="69.099999999999994"/>
    <n v="497"/>
    <n v="34"/>
    <n v="371"/>
    <n v="91"/>
    <n v="88"/>
    <n v="38.299999999999997"/>
    <s v="Low"/>
    <n v="19"/>
  </r>
  <r>
    <n v="273"/>
    <n v="289"/>
    <x v="273"/>
    <s v="Ireland"/>
    <s v="Europe"/>
    <s v="L"/>
    <s v="FC"/>
    <s v="VH"/>
    <s v="A"/>
    <n v="26.2"/>
    <n v="339"/>
    <n v="30.3"/>
    <n v="311"/>
    <n v="63.2"/>
    <n v="217"/>
    <n v="13.2"/>
    <n v="664"/>
    <n v="95.2"/>
    <n v="144"/>
    <n v="43.2"/>
    <n v="333"/>
    <n v="81.3"/>
    <n v="301"/>
    <n v="46.6"/>
    <n v="274"/>
    <n v="85.9"/>
    <n v="120"/>
    <n v="38.299999999999997"/>
    <s v="Low"/>
    <n v="16"/>
  </r>
  <r>
    <n v="275"/>
    <n v="298"/>
    <x v="274"/>
    <s v="Canada"/>
    <s v="Americas"/>
    <s v="L"/>
    <s v="FC"/>
    <s v="VH"/>
    <s v="A"/>
    <n v="19.399999999999999"/>
    <n v="463"/>
    <n v="16.7"/>
    <n v="513"/>
    <n v="12.9"/>
    <n v="701"/>
    <n v="53.5"/>
    <n v="239"/>
    <n v="99.9"/>
    <n v="86"/>
    <n v="74.599999999999994"/>
    <n v="189"/>
    <n v="77.400000000000006"/>
    <n v="369"/>
    <n v="30.1"/>
    <n v="416"/>
    <n v="87.9"/>
    <n v="109"/>
    <n v="38.200000000000003"/>
    <s v="Medium"/>
    <n v="23"/>
  </r>
  <r>
    <n v="275"/>
    <n v="245"/>
    <x v="275"/>
    <s v="United States"/>
    <s v="Americas"/>
    <s v="L"/>
    <s v="CO"/>
    <s v="VH"/>
    <s v="A"/>
    <n v="38.200000000000003"/>
    <n v="224"/>
    <n v="17.2"/>
    <n v="498"/>
    <n v="10"/>
    <n v="701"/>
    <n v="48.8"/>
    <n v="274"/>
    <n v="61"/>
    <n v="321"/>
    <n v="25.3"/>
    <n v="474"/>
    <n v="79.8"/>
    <n v="327"/>
    <n v="30.6"/>
    <n v="411"/>
    <n v="83.4"/>
    <n v="136"/>
    <n v="38.200000000000003"/>
    <s v="Medium"/>
    <n v="-30"/>
  </r>
  <r>
    <n v="275"/>
    <n v="222"/>
    <x v="276"/>
    <s v="United States"/>
    <s v="Americas"/>
    <s v="L"/>
    <s v="FC"/>
    <s v="VH"/>
    <s v="A"/>
    <n v="35"/>
    <n v="251"/>
    <n v="12.7"/>
    <n v="601"/>
    <n v="96.3"/>
    <n v="52"/>
    <n v="31.3"/>
    <n v="420"/>
    <n v="9.5"/>
    <n v="701"/>
    <n v="13.5"/>
    <n v="650"/>
    <n v="91.7"/>
    <n v="141"/>
    <n v="42.6"/>
    <n v="303"/>
    <n v="53.5"/>
    <n v="295"/>
    <n v="38.200000000000003"/>
    <s v="Low"/>
    <n v="-53"/>
  </r>
  <r>
    <n v="278"/>
    <n v="253"/>
    <x v="277"/>
    <s v="Portugal"/>
    <s v="Europe"/>
    <s v="XL"/>
    <s v="FC"/>
    <s v="VH"/>
    <s v="A"/>
    <n v="41.3"/>
    <n v="206"/>
    <n v="17.899999999999999"/>
    <n v="492"/>
    <n v="10.8"/>
    <n v="701"/>
    <n v="59.6"/>
    <n v="205"/>
    <n v="6.6"/>
    <n v="701"/>
    <n v="19.8"/>
    <n v="543"/>
    <n v="95.1"/>
    <n v="77"/>
    <n v="39.1"/>
    <n v="327"/>
    <n v="53.1"/>
    <n v="298"/>
    <n v="38.1"/>
    <s v="Medium"/>
    <n v="-25"/>
  </r>
  <r>
    <n v="278"/>
    <n v="259"/>
    <x v="278"/>
    <s v="Belgium"/>
    <s v="Europe"/>
    <s v="L"/>
    <s v="FC"/>
    <s v="VH"/>
    <s v="A"/>
    <n v="23.3"/>
    <n v="381"/>
    <n v="13.7"/>
    <n v="592"/>
    <n v="76.099999999999994"/>
    <n v="159"/>
    <n v="18.2"/>
    <n v="581"/>
    <n v="93.6"/>
    <n v="165"/>
    <n v="58.2"/>
    <n v="255"/>
    <n v="93.1"/>
    <n v="115"/>
    <n v="51.8"/>
    <n v="243"/>
    <n v="72.099999999999994"/>
    <n v="208"/>
    <n v="38.1"/>
    <s v="Low"/>
    <n v="-19"/>
  </r>
  <r>
    <n v="280"/>
    <n v="266"/>
    <x v="279"/>
    <s v="South Korea"/>
    <s v="Asia"/>
    <s v="S"/>
    <s v="FO"/>
    <s v="VH"/>
    <s v="A"/>
    <n v="13.6"/>
    <n v="601"/>
    <n v="13.5"/>
    <n v="601"/>
    <n v="87.9"/>
    <n v="95"/>
    <n v="98.1"/>
    <n v="34"/>
    <n v="29.3"/>
    <n v="499"/>
    <n v="9.6"/>
    <n v="701"/>
    <n v="24.8"/>
    <n v="701"/>
    <n v="3.3"/>
    <n v="701"/>
    <n v="16.100000000000001"/>
    <n v="577"/>
    <n v="38"/>
    <s v="Very High"/>
    <n v="-14"/>
  </r>
  <r>
    <n v="281"/>
    <n v="251"/>
    <x v="280"/>
    <s v="Israel"/>
    <s v="Asia"/>
    <s v="L"/>
    <s v="FC"/>
    <s v="VH"/>
    <s v="A"/>
    <n v="32.799999999999997"/>
    <n v="269"/>
    <n v="18.2"/>
    <n v="484"/>
    <n v="79.3"/>
    <n v="143"/>
    <n v="19.399999999999999"/>
    <n v="563"/>
    <n v="53.2"/>
    <n v="349"/>
    <n v="23.8"/>
    <n v="492"/>
    <n v="77.8"/>
    <n v="364"/>
    <n v="94.6"/>
    <n v="54"/>
    <n v="34.200000000000003"/>
    <n v="413"/>
    <n v="37.9"/>
    <s v="Low"/>
    <n v="-30"/>
  </r>
  <r>
    <n v="281"/>
    <n v="276"/>
    <x v="281"/>
    <s v="United Kingdom"/>
    <s v="Europe"/>
    <s v="L"/>
    <s v="CO"/>
    <s v="VH"/>
    <s v="A"/>
    <n v="25.9"/>
    <n v="343"/>
    <n v="30"/>
    <n v="314"/>
    <n v="16.7"/>
    <n v="701"/>
    <n v="31.8"/>
    <n v="416"/>
    <n v="93"/>
    <n v="170"/>
    <n v="64"/>
    <n v="235"/>
    <n v="85"/>
    <n v="246"/>
    <n v="33.6"/>
    <n v="376"/>
    <n v="88.6"/>
    <n v="107"/>
    <n v="37.9"/>
    <s v="Low"/>
    <n v="-5"/>
  </r>
  <r>
    <n v="283"/>
    <n v="328"/>
    <x v="282"/>
    <s v="France"/>
    <s v="Europe"/>
    <s v="XL"/>
    <s v="FO"/>
    <s v="VH"/>
    <s v="A"/>
    <n v="65.599999999999994"/>
    <n v="104"/>
    <n v="33.299999999999997"/>
    <n v="280"/>
    <n v="4.5999999999999996"/>
    <n v="701"/>
    <n v="2.9"/>
    <n v="701"/>
    <n v="34.299999999999997"/>
    <n v="467"/>
    <n v="46.5"/>
    <n v="317"/>
    <n v="70.3"/>
    <n v="481"/>
    <n v="74.8"/>
    <n v="140"/>
    <n v="23.7"/>
    <n v="500"/>
    <n v="37.5"/>
    <s v="Low"/>
    <n v="45"/>
  </r>
  <r>
    <n v="284"/>
    <n v="301"/>
    <x v="283"/>
    <s v="China (Mainland)"/>
    <s v="Asia"/>
    <s v="M"/>
    <s v="FO"/>
    <s v="VH"/>
    <s v="A"/>
    <n v="9.3000000000000007"/>
    <n v="601"/>
    <n v="2.5"/>
    <n v="601"/>
    <n v="89.7"/>
    <n v="85"/>
    <n v="98.8"/>
    <n v="29"/>
    <n v="37.5"/>
    <n v="430"/>
    <n v="1.4"/>
    <n v="701"/>
    <n v="48.3"/>
    <n v="701"/>
    <n v="1.6"/>
    <n v="701"/>
    <n v="31.6"/>
    <n v="432"/>
    <n v="37.299999999999997"/>
    <s v="Very High"/>
    <n v="17"/>
  </r>
  <r>
    <n v="285"/>
    <n v="336"/>
    <x v="284"/>
    <s v="Turkey"/>
    <s v="Asia"/>
    <s v="L"/>
    <s v="CO"/>
    <s v="VH"/>
    <s v="A"/>
    <n v="31.2"/>
    <n v="286"/>
    <n v="70.2"/>
    <n v="101"/>
    <n v="9"/>
    <n v="701"/>
    <n v="22.3"/>
    <n v="528"/>
    <n v="12"/>
    <n v="701"/>
    <n v="18.3"/>
    <n v="576"/>
    <n v="74.7"/>
    <n v="412"/>
    <n v="77.5"/>
    <n v="130"/>
    <n v="69.5"/>
    <n v="223"/>
    <n v="37.200000000000003"/>
    <s v="Low"/>
    <n v="51"/>
  </r>
  <r>
    <n v="285"/>
    <n v="319"/>
    <x v="285"/>
    <s v="Spain"/>
    <s v="Europe"/>
    <s v="L"/>
    <s v="FO"/>
    <s v="VH"/>
    <s v="A"/>
    <n v="33.5"/>
    <n v="260"/>
    <n v="56.3"/>
    <n v="147"/>
    <n v="49.5"/>
    <n v="316"/>
    <n v="4.0999999999999996"/>
    <n v="701"/>
    <n v="64.8"/>
    <n v="302"/>
    <n v="52.3"/>
    <n v="279"/>
    <n v="66.3"/>
    <n v="534"/>
    <n v="20.7"/>
    <n v="551"/>
    <n v="68.3"/>
    <n v="227"/>
    <n v="37.200000000000003"/>
    <s v="Low"/>
    <n v="34"/>
  </r>
  <r>
    <n v="285"/>
    <n v="268"/>
    <x v="286"/>
    <s v="Germany"/>
    <s v="Europe"/>
    <s v="L"/>
    <s v="FO"/>
    <s v="VH"/>
    <s v="A"/>
    <n v="35.200000000000003"/>
    <n v="250"/>
    <n v="30.4"/>
    <n v="310"/>
    <n v="15.7"/>
    <n v="701"/>
    <n v="29.3"/>
    <n v="440"/>
    <n v="35.9"/>
    <n v="444"/>
    <n v="30.1"/>
    <n v="429"/>
    <n v="90.8"/>
    <n v="158"/>
    <n v="56.8"/>
    <n v="212"/>
    <n v="91.9"/>
    <n v="78"/>
    <n v="37.200000000000003"/>
    <s v="Low"/>
    <n v="-17"/>
  </r>
  <r>
    <n v="285"/>
    <n v="272"/>
    <x v="287"/>
    <s v="United Kingdom"/>
    <s v="Europe"/>
    <s v="L"/>
    <s v="FC"/>
    <s v="VH"/>
    <s v="A"/>
    <n v="19.8"/>
    <n v="453"/>
    <n v="13.7"/>
    <n v="594"/>
    <n v="30.8"/>
    <n v="511"/>
    <n v="43.4"/>
    <n v="316"/>
    <n v="80"/>
    <n v="238"/>
    <n v="95.3"/>
    <n v="95"/>
    <n v="88.8"/>
    <n v="187"/>
    <n v="22.7"/>
    <n v="504"/>
    <n v="75"/>
    <n v="186"/>
    <n v="37.200000000000003"/>
    <s v="Medium"/>
    <n v="-13"/>
  </r>
  <r>
    <n v="285"/>
    <n v="276"/>
    <x v="288"/>
    <s v="Italy"/>
    <s v="Europe"/>
    <s v="XL"/>
    <s v="FC"/>
    <s v="VH"/>
    <s v="A"/>
    <n v="52.8"/>
    <n v="152"/>
    <n v="17"/>
    <n v="505"/>
    <n v="6.4"/>
    <n v="701"/>
    <n v="39.6"/>
    <n v="356"/>
    <n v="6.5"/>
    <n v="701"/>
    <n v="6.8"/>
    <n v="701"/>
    <n v="85.5"/>
    <n v="239"/>
    <n v="44.1"/>
    <n v="290"/>
    <n v="74.8"/>
    <n v="190"/>
    <n v="37.200000000000003"/>
    <s v="Low"/>
    <n v="-9"/>
  </r>
  <r>
    <n v="285"/>
    <n v="244"/>
    <x v="289"/>
    <s v="United Kingdom"/>
    <s v="Europe"/>
    <s v="L"/>
    <s v="CO"/>
    <s v="VH"/>
    <s v="A"/>
    <n v="19.7"/>
    <n v="454"/>
    <n v="17.899999999999999"/>
    <n v="490"/>
    <n v="22.8"/>
    <n v="625"/>
    <n v="55.2"/>
    <n v="227"/>
    <n v="97.1"/>
    <n v="129"/>
    <n v="87.1"/>
    <n v="139"/>
    <n v="86.4"/>
    <n v="226"/>
    <n v="20.399999999999999"/>
    <n v="557"/>
    <n v="28.4"/>
    <n v="456"/>
    <n v="37.200000000000003"/>
    <s v="Medium"/>
    <n v="-41"/>
  </r>
  <r>
    <n v="291"/>
    <n v="285"/>
    <x v="290"/>
    <s v="Australia"/>
    <s v="Oceania"/>
    <s v="L"/>
    <s v="CO"/>
    <s v="VH"/>
    <s v="A"/>
    <n v="13.9"/>
    <n v="601"/>
    <n v="11.4"/>
    <n v="601"/>
    <n v="12.4"/>
    <n v="701"/>
    <n v="86.5"/>
    <n v="88"/>
    <n v="94.9"/>
    <n v="150"/>
    <n v="77.3"/>
    <n v="183"/>
    <n v="66.099999999999994"/>
    <n v="538"/>
    <n v="13.9"/>
    <n v="696"/>
    <n v="15.4"/>
    <n v="585"/>
    <n v="37.1"/>
    <s v="Very High"/>
    <n v="-6"/>
  </r>
  <r>
    <n v="291"/>
    <n v="281"/>
    <x v="291"/>
    <s v="Norway"/>
    <s v="Europe"/>
    <s v="L"/>
    <s v="FC"/>
    <s v="VH"/>
    <s v="A"/>
    <n v="31.6"/>
    <n v="280"/>
    <n v="8.3000000000000007"/>
    <n v="601"/>
    <n v="64.900000000000006"/>
    <n v="205"/>
    <n v="28.3"/>
    <n v="460"/>
    <n v="93.3"/>
    <n v="167"/>
    <n v="16.899999999999999"/>
    <n v="589"/>
    <n v="90.7"/>
    <n v="160"/>
    <n v="63.9"/>
    <n v="184"/>
    <n v="33.6"/>
    <n v="416"/>
    <n v="37.1"/>
    <s v="Low"/>
    <n v="-10"/>
  </r>
  <r>
    <n v="293"/>
    <n v="285"/>
    <x v="292"/>
    <s v="United States"/>
    <s v="Americas"/>
    <s v="XL"/>
    <s v="FC"/>
    <s v="VH"/>
    <s v="A"/>
    <n v="37.299999999999997"/>
    <n v="231"/>
    <n v="22.2"/>
    <n v="420"/>
    <n v="44.4"/>
    <n v="349"/>
    <n v="38.799999999999997"/>
    <n v="360"/>
    <n v="31.6"/>
    <n v="486"/>
    <n v="15.1"/>
    <n v="620"/>
    <n v="94.1"/>
    <n v="98"/>
    <n v="37.1"/>
    <n v="344"/>
    <n v="40.4"/>
    <n v="363"/>
    <n v="37"/>
    <s v="Low"/>
    <n v="-8"/>
  </r>
  <r>
    <n v="293"/>
    <n v="307"/>
    <x v="293"/>
    <s v="Australia"/>
    <s v="Oceania"/>
    <s v="M"/>
    <s v="CO"/>
    <s v="VH"/>
    <s v="A"/>
    <n v="16"/>
    <n v="552"/>
    <n v="7.4"/>
    <n v="601"/>
    <n v="22.1"/>
    <n v="635"/>
    <n v="59.8"/>
    <n v="203"/>
    <n v="79.900000000000006"/>
    <n v="240"/>
    <n v="89.7"/>
    <n v="123"/>
    <n v="80"/>
    <n v="323"/>
    <n v="15.9"/>
    <n v="636"/>
    <n v="85.6"/>
    <n v="123"/>
    <n v="37"/>
    <s v="Medium"/>
    <n v="14"/>
  </r>
  <r>
    <n v="295"/>
    <n v="291"/>
    <x v="294"/>
    <s v="China (Mainland)"/>
    <s v="Asia"/>
    <s v="XL"/>
    <s v="FC"/>
    <s v="VH"/>
    <s v="A"/>
    <n v="19"/>
    <n v="474"/>
    <n v="39.4"/>
    <n v="238"/>
    <n v="14"/>
    <n v="701"/>
    <n v="89.5"/>
    <n v="77"/>
    <n v="3.9"/>
    <n v="701"/>
    <n v="3.8"/>
    <n v="701"/>
    <n v="80.5"/>
    <n v="315"/>
    <n v="26.4"/>
    <n v="448"/>
    <n v="18.2"/>
    <n v="553"/>
    <n v="36.9"/>
    <s v="Very High"/>
    <n v="-4"/>
  </r>
  <r>
    <n v="296"/>
    <n v="283"/>
    <x v="295"/>
    <s v="South Africa"/>
    <s v="Africa"/>
    <s v="L"/>
    <s v="FC"/>
    <s v="VH"/>
    <s v="A"/>
    <n v="26.1"/>
    <n v="342"/>
    <n v="35.799999999999997"/>
    <n v="262"/>
    <n v="3.5"/>
    <n v="701"/>
    <n v="61.9"/>
    <n v="190"/>
    <n v="19.7"/>
    <n v="605"/>
    <n v="8"/>
    <n v="701"/>
    <n v="94.8"/>
    <n v="80"/>
    <n v="85.2"/>
    <n v="101"/>
    <n v="22"/>
    <n v="516"/>
    <n v="36.700000000000003"/>
    <s v="High"/>
    <n v="-13"/>
  </r>
  <r>
    <n v="297"/>
    <n v="260"/>
    <x v="296"/>
    <s v="United States"/>
    <s v="Americas"/>
    <s v="L"/>
    <s v="FC"/>
    <s v="VH"/>
    <s v="A"/>
    <n v="37.299999999999997"/>
    <n v="230"/>
    <n v="27.3"/>
    <n v="353"/>
    <n v="55.8"/>
    <n v="267"/>
    <n v="29.1"/>
    <n v="446"/>
    <n v="6.1"/>
    <n v="701"/>
    <n v="11.3"/>
    <n v="690"/>
    <n v="81.599999999999994"/>
    <n v="295"/>
    <n v="77.900000000000006"/>
    <n v="129"/>
    <n v="35.4"/>
    <n v="400"/>
    <n v="36.6"/>
    <s v="Low"/>
    <n v="-37"/>
  </r>
  <r>
    <n v="298"/>
    <n v="319"/>
    <x v="297"/>
    <s v="Russia"/>
    <s v="Europe"/>
    <s v="L"/>
    <s v="CO"/>
    <s v="VH"/>
    <s v="A"/>
    <n v="36.200000000000003"/>
    <n v="242"/>
    <n v="51.9"/>
    <n v="169"/>
    <n v="99.9"/>
    <n v="22"/>
    <n v="1.4"/>
    <n v="701"/>
    <n v="65.599999999999994"/>
    <n v="298"/>
    <n v="70"/>
    <n v="210"/>
    <n v="15.2"/>
    <n v="701"/>
    <n v="7.7"/>
    <n v="701"/>
    <n v="6.8"/>
    <n v="701"/>
    <n v="36.5"/>
    <s v="Low"/>
    <n v="21"/>
  </r>
  <r>
    <n v="298"/>
    <n v="307"/>
    <x v="298"/>
    <s v="United Kingdom"/>
    <s v="Europe"/>
    <s v="L"/>
    <s v="FC"/>
    <s v="VH"/>
    <s v="A"/>
    <n v="23.1"/>
    <n v="387"/>
    <n v="43.1"/>
    <n v="214"/>
    <n v="25.1"/>
    <n v="591"/>
    <n v="27.9"/>
    <n v="467"/>
    <n v="71"/>
    <n v="278"/>
    <n v="59.6"/>
    <n v="249"/>
    <n v="82.3"/>
    <n v="286"/>
    <n v="8.3000000000000007"/>
    <n v="701"/>
    <n v="91.8"/>
    <n v="80"/>
    <n v="36.5"/>
    <s v="Low"/>
    <n v="9"/>
  </r>
  <r>
    <n v="300"/>
    <n v="275"/>
    <x v="299"/>
    <s v="China (Mainland)"/>
    <s v="Asia"/>
    <s v="XL"/>
    <s v="FC"/>
    <s v="VH"/>
    <s v="A"/>
    <n v="20.399999999999999"/>
    <n v="431"/>
    <n v="28.2"/>
    <n v="337"/>
    <n v="7.9"/>
    <n v="701"/>
    <n v="99.9"/>
    <n v="10"/>
    <n v="5.2"/>
    <n v="701"/>
    <n v="2.7"/>
    <n v="701"/>
    <n v="79.400000000000006"/>
    <n v="335"/>
    <n v="17.600000000000001"/>
    <n v="606"/>
    <n v="15"/>
    <n v="592"/>
    <n v="36.4"/>
    <s v="Very High"/>
    <n v="-25"/>
  </r>
  <r>
    <n v="301"/>
    <n v="297"/>
    <x v="300"/>
    <s v="United States"/>
    <s v="Americas"/>
    <s v="L"/>
    <s v="FC"/>
    <s v="VH"/>
    <s v="B"/>
    <n v="29.3"/>
    <n v="302"/>
    <n v="41.9"/>
    <n v="224"/>
    <n v="63"/>
    <n v="218"/>
    <n v="14"/>
    <n v="655"/>
    <n v="28"/>
    <n v="506"/>
    <n v="37.299999999999997"/>
    <n v="377"/>
    <n v="62.5"/>
    <n v="597"/>
    <n v="90.9"/>
    <n v="71"/>
    <n v="37"/>
    <n v="391"/>
    <n v="36.299999999999997"/>
    <s v="Low"/>
    <n v="-4"/>
  </r>
  <r>
    <n v="302"/>
    <n v="340"/>
    <x v="301"/>
    <s v="China (Mainland)"/>
    <s v="Asia"/>
    <s v="XL"/>
    <s v="FO"/>
    <s v="VH"/>
    <s v="A"/>
    <n v="23.2"/>
    <n v="384"/>
    <n v="24.3"/>
    <n v="396"/>
    <n v="43.4"/>
    <n v="361"/>
    <n v="82"/>
    <n v="103"/>
    <n v="5.7"/>
    <n v="701"/>
    <n v="6.7"/>
    <n v="701"/>
    <n v="68.599999999999994"/>
    <n v="505"/>
    <n v="14.3"/>
    <n v="681"/>
    <n v="10.1"/>
    <n v="661"/>
    <n v="35.9"/>
    <s v="Very High"/>
    <n v="38"/>
  </r>
  <r>
    <n v="302"/>
    <n v="236"/>
    <x v="302"/>
    <s v="France"/>
    <s v="Europe"/>
    <s v="XL"/>
    <s v="FO"/>
    <s v="VH"/>
    <s v="A"/>
    <n v="27.8"/>
    <n v="319"/>
    <n v="6.2"/>
    <n v="601"/>
    <n v="9.1999999999999993"/>
    <n v="701"/>
    <n v="87"/>
    <n v="87"/>
    <n v="12"/>
    <n v="701"/>
    <n v="35.200000000000003"/>
    <n v="388"/>
    <n v="99.2"/>
    <n v="11"/>
    <n v="15.2"/>
    <n v="655"/>
    <n v="18.399999999999999"/>
    <n v="549"/>
    <n v="35.9"/>
    <s v="Very High"/>
    <n v="-66"/>
  </r>
  <r>
    <n v="304"/>
    <n v="268"/>
    <x v="303"/>
    <s v="Sweden"/>
    <s v="Europe"/>
    <s v="L"/>
    <s v="CO"/>
    <s v="VH"/>
    <s v="A"/>
    <n v="18.5"/>
    <n v="489"/>
    <n v="26.6"/>
    <n v="360"/>
    <n v="37.9"/>
    <n v="420"/>
    <n v="45.4"/>
    <n v="304"/>
    <n v="81.900000000000006"/>
    <n v="231"/>
    <n v="32.6"/>
    <n v="409"/>
    <n v="84.6"/>
    <n v="253"/>
    <n v="42.4"/>
    <n v="305"/>
    <n v="41"/>
    <n v="360"/>
    <n v="35.799999999999997"/>
    <s v="Medium"/>
    <n v="-36"/>
  </r>
  <r>
    <n v="304"/>
    <n v="371"/>
    <x v="304"/>
    <s v="Brazil"/>
    <s v="Americas"/>
    <s v="XL"/>
    <s v="FC"/>
    <s v="VH"/>
    <s v="A"/>
    <n v="61.9"/>
    <n v="112"/>
    <n v="23.3"/>
    <n v="407"/>
    <n v="13.7"/>
    <n v="701"/>
    <n v="7.8"/>
    <n v="701"/>
    <n v="7.6"/>
    <n v="701"/>
    <n v="1.5"/>
    <n v="701"/>
    <n v="79.7"/>
    <n v="330"/>
    <n v="81.400000000000006"/>
    <n v="117"/>
    <n v="59.6"/>
    <n v="269"/>
    <n v="35.799999999999997"/>
    <s v="Low"/>
    <n v="67"/>
  </r>
  <r>
    <n v="306"/>
    <n v="336"/>
    <x v="305"/>
    <s v="Denmark"/>
    <s v="Europe"/>
    <s v="L"/>
    <s v="FC"/>
    <s v="VH"/>
    <s v="A"/>
    <n v="19.899999999999999"/>
    <n v="450"/>
    <n v="20.8"/>
    <n v="439"/>
    <n v="25.5"/>
    <n v="580"/>
    <n v="53.2"/>
    <n v="241"/>
    <n v="77.3"/>
    <n v="250"/>
    <n v="14.9"/>
    <n v="627"/>
    <n v="92.1"/>
    <n v="134"/>
    <n v="23.3"/>
    <n v="486"/>
    <n v="75.599999999999994"/>
    <n v="183"/>
    <n v="35.700000000000003"/>
    <s v="Medium"/>
    <n v="30"/>
  </r>
  <r>
    <n v="307"/>
    <n v="268"/>
    <x v="306"/>
    <s v="United States"/>
    <s v="Americas"/>
    <s v="XL"/>
    <s v="FC"/>
    <s v="VH"/>
    <s v="A"/>
    <n v="37.5"/>
    <n v="229"/>
    <n v="22.3"/>
    <n v="419"/>
    <n v="17.3"/>
    <n v="701"/>
    <n v="40.700000000000003"/>
    <n v="344"/>
    <n v="43.9"/>
    <n v="401"/>
    <n v="58.7"/>
    <n v="252"/>
    <n v="84.1"/>
    <n v="260"/>
    <n v="11.2"/>
    <n v="701"/>
    <n v="36"/>
    <n v="397"/>
    <n v="35.5"/>
    <s v="Medium"/>
    <n v="-39"/>
  </r>
  <r>
    <n v="308"/>
    <n v="345"/>
    <x v="307"/>
    <s v="Indonesia"/>
    <s v="Asia"/>
    <s v="XL"/>
    <s v="FC"/>
    <s v="HI"/>
    <s v="A"/>
    <n v="37.1"/>
    <n v="232"/>
    <n v="79.099999999999994"/>
    <n v="80"/>
    <n v="57"/>
    <n v="259"/>
    <n v="1.5"/>
    <n v="701"/>
    <n v="58"/>
    <n v="330"/>
    <n v="6.7"/>
    <n v="701"/>
    <n v="40.299999999999997"/>
    <n v="701"/>
    <n v="18.899999999999999"/>
    <n v="585"/>
    <n v="16.3"/>
    <n v="570"/>
    <n v="35.299999999999997"/>
    <s v="Low"/>
    <n v="37"/>
  </r>
  <r>
    <n v="309"/>
    <n v="302"/>
    <x v="308"/>
    <s v="Germany"/>
    <s v="Europe"/>
    <s v="XL"/>
    <s v="FC"/>
    <s v="VH"/>
    <s v="A"/>
    <n v="43.2"/>
    <n v="196"/>
    <n v="33.200000000000003"/>
    <n v="282"/>
    <n v="24.4"/>
    <n v="600"/>
    <n v="15.9"/>
    <n v="621"/>
    <n v="37.4"/>
    <n v="432"/>
    <n v="24.1"/>
    <n v="489"/>
    <n v="90.4"/>
    <n v="166"/>
    <n v="20.2"/>
    <n v="560"/>
    <n v="75"/>
    <n v="186"/>
    <n v="35.200000000000003"/>
    <s v="Low"/>
    <n v="-7"/>
  </r>
  <r>
    <n v="309"/>
    <n v="362"/>
    <x v="309"/>
    <s v="Austria"/>
    <s v="Europe"/>
    <s v="L"/>
    <s v="FC"/>
    <s v="HI"/>
    <s v="A"/>
    <n v="20.3"/>
    <n v="434"/>
    <n v="7.8"/>
    <n v="601"/>
    <n v="73.099999999999994"/>
    <n v="177"/>
    <n v="9.3000000000000007"/>
    <n v="701"/>
    <n v="100"/>
    <n v="68"/>
    <n v="100"/>
    <n v="27"/>
    <n v="71.5"/>
    <n v="461"/>
    <n v="55.8"/>
    <n v="223"/>
    <n v="61.6"/>
    <n v="263"/>
    <n v="35.200000000000003"/>
    <s v="Low"/>
    <n v="53"/>
  </r>
  <r>
    <n v="311"/>
    <n v="274"/>
    <x v="310"/>
    <s v="United States"/>
    <s v="Americas"/>
    <s v="XL"/>
    <s v="CO"/>
    <s v="VH"/>
    <s v="A"/>
    <n v="26.7"/>
    <n v="330"/>
    <n v="25.4"/>
    <n v="374"/>
    <n v="9.8000000000000007"/>
    <n v="701"/>
    <n v="63.4"/>
    <n v="181"/>
    <n v="55"/>
    <n v="338"/>
    <n v="17"/>
    <n v="585"/>
    <n v="78.099999999999994"/>
    <n v="358"/>
    <n v="21.5"/>
    <n v="532"/>
    <n v="35.700000000000003"/>
    <n v="398"/>
    <n v="35.1"/>
    <s v="High"/>
    <n v="-37"/>
  </r>
  <r>
    <n v="312"/>
    <n v="304"/>
    <x v="311"/>
    <s v="Poland"/>
    <s v="Europe"/>
    <s v="XL"/>
    <s v="FO"/>
    <s v="VH"/>
    <s v="A"/>
    <n v="37.799999999999997"/>
    <n v="228"/>
    <n v="46.4"/>
    <n v="199"/>
    <n v="65.099999999999994"/>
    <n v="203"/>
    <n v="5.5"/>
    <n v="701"/>
    <n v="5.7"/>
    <n v="701"/>
    <n v="15.4"/>
    <n v="615"/>
    <n v="88.6"/>
    <n v="188"/>
    <n v="51.3"/>
    <n v="249"/>
    <n v="35.4"/>
    <n v="400"/>
    <n v="35"/>
    <s v="Low"/>
    <n v="-8"/>
  </r>
  <r>
    <n v="312"/>
    <n v="306"/>
    <x v="312"/>
    <s v="South Africa"/>
    <s v="Africa"/>
    <s v="L"/>
    <s v="CO"/>
    <s v="VH"/>
    <s v="A"/>
    <n v="17.7"/>
    <n v="513"/>
    <n v="17.899999999999999"/>
    <n v="491"/>
    <n v="40.299999999999997"/>
    <n v="388"/>
    <n v="24.9"/>
    <n v="499"/>
    <n v="96.5"/>
    <n v="134"/>
    <n v="51.4"/>
    <n v="285"/>
    <n v="98"/>
    <n v="26"/>
    <n v="63.1"/>
    <n v="190"/>
    <n v="65.599999999999994"/>
    <n v="238"/>
    <n v="35"/>
    <s v="Low"/>
    <n v="-6"/>
  </r>
  <r>
    <n v="314"/>
    <n v="312"/>
    <x v="313"/>
    <s v="Germany"/>
    <s v="Europe"/>
    <s v="L"/>
    <s v="FO"/>
    <s v="VH"/>
    <s v="A"/>
    <n v="23.1"/>
    <n v="386"/>
    <n v="33"/>
    <n v="286"/>
    <n v="6.8"/>
    <n v="701"/>
    <n v="55.2"/>
    <n v="228"/>
    <n v="36"/>
    <n v="442"/>
    <n v="46.8"/>
    <n v="314"/>
    <n v="70.400000000000006"/>
    <n v="479"/>
    <n v="21.7"/>
    <n v="527"/>
    <n v="65.3"/>
    <n v="239"/>
    <n v="34.9"/>
    <s v="Medium"/>
    <n v="-2"/>
  </r>
  <r>
    <n v="315"/>
    <n v="315"/>
    <x v="314"/>
    <s v="Pakistan"/>
    <s v="Asia"/>
    <s v="M"/>
    <s v="CO"/>
    <s v="VH"/>
    <s v="A"/>
    <n v="17.3"/>
    <n v="520"/>
    <n v="42.4"/>
    <n v="218"/>
    <n v="3.2"/>
    <n v="701"/>
    <n v="93.6"/>
    <n v="58"/>
    <n v="7"/>
    <n v="701"/>
    <n v="1.9"/>
    <n v="701"/>
    <n v="65"/>
    <n v="557"/>
    <n v="21"/>
    <n v="546"/>
    <n v="3.4"/>
    <n v="701"/>
    <n v="34.799999999999997"/>
    <s v="Very High"/>
    <n v="0"/>
  </r>
  <r>
    <n v="316"/>
    <n v="342"/>
    <x v="315"/>
    <s v="Russia"/>
    <s v="Europe"/>
    <s v="L"/>
    <s v="FC"/>
    <s v="VH"/>
    <s v="A"/>
    <n v="24.4"/>
    <n v="357"/>
    <n v="48.7"/>
    <n v="186"/>
    <n v="92"/>
    <n v="79"/>
    <n v="2.1"/>
    <n v="701"/>
    <n v="8"/>
    <n v="701"/>
    <n v="92.2"/>
    <n v="107"/>
    <n v="89.7"/>
    <n v="170"/>
    <n v="10"/>
    <n v="701"/>
    <n v="24"/>
    <n v="498"/>
    <n v="34.700000000000003"/>
    <s v="Low"/>
    <n v="26"/>
  </r>
  <r>
    <n v="316"/>
    <n v="360"/>
    <x v="316"/>
    <s v="China (Mainland)"/>
    <s v="Asia"/>
    <s v="XL"/>
    <s v="FC"/>
    <s v="VH"/>
    <s v="A"/>
    <n v="16.600000000000001"/>
    <n v="538"/>
    <n v="35.5"/>
    <n v="268"/>
    <n v="16.7"/>
    <n v="701"/>
    <n v="88.2"/>
    <n v="81"/>
    <n v="8.1999999999999993"/>
    <n v="701"/>
    <n v="3.1"/>
    <n v="701"/>
    <n v="64.099999999999994"/>
    <n v="572"/>
    <n v="20.7"/>
    <n v="553"/>
    <n v="19.7"/>
    <n v="537"/>
    <n v="34.700000000000003"/>
    <s v="Very High"/>
    <n v="44"/>
  </r>
  <r>
    <n v="316"/>
    <n v="304"/>
    <x v="317"/>
    <s v="United States"/>
    <s v="Americas"/>
    <s v="L"/>
    <s v="CO"/>
    <s v="VH"/>
    <s v="B"/>
    <n v="25.8"/>
    <n v="344"/>
    <n v="25.2"/>
    <n v="379"/>
    <n v="60.8"/>
    <n v="237"/>
    <n v="29.2"/>
    <n v="444"/>
    <n v="22.3"/>
    <n v="566"/>
    <n v="18.399999999999999"/>
    <n v="575"/>
    <n v="70.099999999999994"/>
    <n v="484"/>
    <n v="60.2"/>
    <n v="201"/>
    <n v="68.900000000000006"/>
    <n v="225"/>
    <n v="34.700000000000003"/>
    <s v="Low"/>
    <n v="-12"/>
  </r>
  <r>
    <n v="319"/>
    <n v="318"/>
    <x v="318"/>
    <s v="Canada"/>
    <s v="Americas"/>
    <s v="L"/>
    <s v="CO"/>
    <s v="VH"/>
    <s v="A"/>
    <n v="24"/>
    <n v="367"/>
    <n v="11.4"/>
    <n v="601"/>
    <n v="6.2"/>
    <n v="701"/>
    <n v="36.6"/>
    <n v="374"/>
    <n v="97"/>
    <n v="131"/>
    <n v="83.9"/>
    <n v="158"/>
    <n v="76.8"/>
    <n v="382"/>
    <n v="22.8"/>
    <n v="503"/>
    <n v="89.8"/>
    <n v="96"/>
    <n v="34.6"/>
    <s v="Low"/>
    <n v="-1"/>
  </r>
  <r>
    <n v="320"/>
    <n v="264"/>
    <x v="319"/>
    <s v="United States"/>
    <s v="Americas"/>
    <s v="XL"/>
    <s v="CO"/>
    <s v="VH"/>
    <s v="A"/>
    <n v="36.1"/>
    <n v="244"/>
    <n v="17.5"/>
    <n v="495"/>
    <n v="38.299999999999997"/>
    <n v="414"/>
    <n v="34.9"/>
    <n v="385"/>
    <n v="32.200000000000003"/>
    <n v="482"/>
    <n v="4.9000000000000004"/>
    <n v="701"/>
    <n v="86.3"/>
    <n v="228"/>
    <n v="31.6"/>
    <n v="400"/>
    <n v="62.8"/>
    <n v="252"/>
    <n v="34.4"/>
    <s v="Low"/>
    <n v="-56"/>
  </r>
  <r>
    <n v="321"/>
    <n v="355"/>
    <x v="320"/>
    <s v="Kazakhstan"/>
    <s v="Asia"/>
    <s v="L"/>
    <s v="FO"/>
    <s v="VH"/>
    <s v="A"/>
    <n v="34.4"/>
    <n v="256"/>
    <n v="62"/>
    <n v="130"/>
    <n v="92.6"/>
    <n v="76"/>
    <n v="1.4"/>
    <n v="701"/>
    <n v="68.7"/>
    <n v="289"/>
    <n v="8.1999999999999993"/>
    <n v="701"/>
    <n v="22.8"/>
    <n v="701"/>
    <n v="5.5"/>
    <n v="701"/>
    <n v="10.5"/>
    <n v="655"/>
    <n v="34.200000000000003"/>
    <s v="Low"/>
    <n v="34"/>
  </r>
  <r>
    <n v="321"/>
    <n v="347"/>
    <x v="321"/>
    <s v="Greece"/>
    <s v="Europe"/>
    <s v="L"/>
    <s v="FO"/>
    <s v="VH"/>
    <s v="A"/>
    <n v="21.3"/>
    <n v="412"/>
    <n v="44.9"/>
    <n v="204"/>
    <n v="4.5999999999999996"/>
    <n v="701"/>
    <n v="76"/>
    <n v="132"/>
    <n v="1.3"/>
    <n v="701"/>
    <n v="4.5999999999999996"/>
    <n v="701"/>
    <n v="72.7"/>
    <n v="444"/>
    <n v="39.6"/>
    <n v="325"/>
    <n v="5"/>
    <n v="701"/>
    <n v="34.200000000000003"/>
    <s v="High"/>
    <n v="26"/>
  </r>
  <r>
    <n v="321"/>
    <n v="349"/>
    <x v="322"/>
    <s v="Spain"/>
    <s v="Europe"/>
    <s v="XL"/>
    <s v="SP"/>
    <s v="VH"/>
    <s v="A"/>
    <n v="31.3"/>
    <n v="283"/>
    <n v="56.5"/>
    <n v="146"/>
    <n v="16.7"/>
    <n v="701"/>
    <n v="11.4"/>
    <n v="701"/>
    <n v="3.2"/>
    <n v="701"/>
    <n v="32.1"/>
    <n v="414"/>
    <n v="81.099999999999994"/>
    <n v="308"/>
    <n v="60.7"/>
    <n v="199"/>
    <n v="86.3"/>
    <n v="119"/>
    <n v="34.200000000000003"/>
    <s v="Low"/>
    <n v="28"/>
  </r>
  <r>
    <n v="324"/>
    <n v="278"/>
    <x v="323"/>
    <s v="United States"/>
    <s v="Americas"/>
    <s v="L"/>
    <s v="FC"/>
    <s v="VH"/>
    <s v="B"/>
    <n v="19"/>
    <n v="475"/>
    <n v="29.5"/>
    <n v="316"/>
    <n v="50"/>
    <n v="310"/>
    <n v="39.299999999999997"/>
    <n v="358"/>
    <n v="66.7"/>
    <n v="295"/>
    <n v="16.899999999999999"/>
    <n v="587"/>
    <n v="81.599999999999994"/>
    <n v="294"/>
    <n v="43.8"/>
    <n v="292"/>
    <n v="27.9"/>
    <n v="462"/>
    <n v="34.1"/>
    <s v="Low"/>
    <n v="-46"/>
  </r>
  <r>
    <n v="324"/>
    <n v="326"/>
    <x v="324"/>
    <s v="Denmark"/>
    <s v="Europe"/>
    <s v="L"/>
    <s v="CO"/>
    <s v="VH"/>
    <s v="A"/>
    <n v="20.2"/>
    <n v="440"/>
    <n v="15.9"/>
    <n v="538"/>
    <n v="22.3"/>
    <n v="631"/>
    <n v="49.3"/>
    <n v="270"/>
    <n v="85.5"/>
    <n v="217"/>
    <n v="24.1"/>
    <n v="491"/>
    <n v="81.099999999999994"/>
    <n v="309"/>
    <n v="21.3"/>
    <n v="540"/>
    <n v="73.2"/>
    <n v="198"/>
    <n v="34.1"/>
    <s v="Medium"/>
    <n v="2"/>
  </r>
  <r>
    <n v="326"/>
    <n v="307"/>
    <x v="325"/>
    <s v="South Korea"/>
    <s v="Asia"/>
    <s v="S"/>
    <s v="FO"/>
    <s v="VH"/>
    <s v="A"/>
    <n v="10.5"/>
    <n v="601"/>
    <n v="11.8"/>
    <n v="601"/>
    <n v="84.1"/>
    <n v="113"/>
    <n v="99.9"/>
    <n v="12"/>
    <n v="6.6"/>
    <n v="701"/>
    <n v="3.3"/>
    <n v="701"/>
    <n v="12.3"/>
    <n v="701"/>
    <n v="2.7"/>
    <n v="701"/>
    <n v="3.1"/>
    <n v="701"/>
    <n v="34"/>
    <s v="Very High"/>
    <n v="-19"/>
  </r>
  <r>
    <n v="326"/>
    <n v="404"/>
    <x v="326"/>
    <s v="Turkey"/>
    <s v="Asia"/>
    <s v="L"/>
    <s v="FO"/>
    <s v="VH"/>
    <s v="A"/>
    <n v="27"/>
    <n v="327"/>
    <n v="67.2"/>
    <n v="112"/>
    <n v="9.6999999999999993"/>
    <n v="701"/>
    <n v="17"/>
    <n v="602"/>
    <n v="8.3000000000000007"/>
    <n v="701"/>
    <n v="19.8"/>
    <n v="546"/>
    <n v="76.099999999999994"/>
    <n v="388"/>
    <n v="69.099999999999994"/>
    <n v="165"/>
    <n v="70.3"/>
    <n v="221"/>
    <n v="34"/>
    <s v="Low"/>
    <n v="78"/>
  </r>
  <r>
    <n v="328"/>
    <n v="332"/>
    <x v="327"/>
    <s v="South Korea"/>
    <s v="Asia"/>
    <s v="L"/>
    <s v="FC"/>
    <s v="VH"/>
    <s v="B"/>
    <n v="23.2"/>
    <n v="383"/>
    <n v="37.1"/>
    <n v="253"/>
    <n v="82.1"/>
    <n v="121"/>
    <n v="15.1"/>
    <n v="636"/>
    <n v="14.3"/>
    <n v="676"/>
    <n v="53.4"/>
    <n v="276"/>
    <n v="54.5"/>
    <n v="701"/>
    <n v="13.8"/>
    <n v="699"/>
    <n v="80.5"/>
    <n v="152"/>
    <n v="33.799999999999997"/>
    <s v="Low"/>
    <n v="4"/>
  </r>
  <r>
    <n v="328"/>
    <n v="299"/>
    <x v="328"/>
    <s v="United States"/>
    <s v="Americas"/>
    <s v="XL"/>
    <s v="CO"/>
    <s v="VH"/>
    <s v="A"/>
    <n v="36.200000000000003"/>
    <n v="243"/>
    <n v="28.1"/>
    <n v="340"/>
    <n v="46.3"/>
    <n v="333"/>
    <n v="12.8"/>
    <n v="671"/>
    <n v="18"/>
    <n v="625"/>
    <n v="28.2"/>
    <n v="443"/>
    <n v="78"/>
    <n v="361"/>
    <n v="25.7"/>
    <n v="459"/>
    <n v="95.4"/>
    <n v="55"/>
    <n v="33.799999999999997"/>
    <s v="Low"/>
    <n v="-29"/>
  </r>
  <r>
    <n v="328"/>
    <n v="407"/>
    <x v="329"/>
    <s v="India"/>
    <s v="Asia"/>
    <s v="L"/>
    <s v="FC"/>
    <s v="VH"/>
    <s v="A"/>
    <n v="38.1"/>
    <n v="225"/>
    <n v="35.299999999999997"/>
    <n v="269"/>
    <n v="4.3"/>
    <n v="701"/>
    <n v="25.9"/>
    <n v="488"/>
    <n v="1.3"/>
    <n v="701"/>
    <n v="1.5"/>
    <n v="701"/>
    <n v="75.099999999999994"/>
    <n v="406"/>
    <n v="96"/>
    <n v="44"/>
    <n v="70.599999999999994"/>
    <n v="220"/>
    <n v="33.799999999999997"/>
    <s v="Low"/>
    <n v="79"/>
  </r>
  <r>
    <n v="331"/>
    <n v="323"/>
    <x v="330"/>
    <s v="China (Mainland)"/>
    <s v="Asia"/>
    <s v="XL"/>
    <s v="FC"/>
    <s v="VH"/>
    <s v="A"/>
    <n v="31.8"/>
    <n v="278"/>
    <n v="28.8"/>
    <n v="329"/>
    <n v="46.4"/>
    <n v="329"/>
    <n v="49.5"/>
    <n v="269"/>
    <n v="2.2000000000000002"/>
    <n v="701"/>
    <n v="3.6"/>
    <n v="701"/>
    <n v="77.400000000000006"/>
    <n v="370"/>
    <n v="21.4"/>
    <n v="536"/>
    <n v="15.9"/>
    <n v="581"/>
    <n v="33.700000000000003"/>
    <s v="Medium"/>
    <n v="-8"/>
  </r>
  <r>
    <n v="332"/>
    <n v="364"/>
    <x v="331"/>
    <s v="United Arab Emirates"/>
    <s v="Asia"/>
    <s v="M"/>
    <s v="CO"/>
    <s v="VH"/>
    <s v="B"/>
    <n v="20.9"/>
    <n v="421"/>
    <n v="38.6"/>
    <n v="245"/>
    <n v="19.100000000000001"/>
    <n v="696"/>
    <n v="23.9"/>
    <n v="511"/>
    <n v="100"/>
    <n v="3"/>
    <n v="100"/>
    <n v="8"/>
    <n v="48.1"/>
    <n v="701"/>
    <n v="48"/>
    <n v="267"/>
    <n v="16.5"/>
    <n v="567"/>
    <n v="33.6"/>
    <s v="Low"/>
    <n v="32"/>
  </r>
  <r>
    <n v="332"/>
    <n v="295"/>
    <x v="332"/>
    <s v="United Kingdom"/>
    <s v="Europe"/>
    <s v="L"/>
    <s v="FC"/>
    <s v="VH"/>
    <s v="A"/>
    <n v="17.2"/>
    <n v="522"/>
    <n v="7.2"/>
    <n v="601"/>
    <n v="15.2"/>
    <n v="701"/>
    <n v="58.7"/>
    <n v="209"/>
    <n v="66.8"/>
    <n v="294"/>
    <n v="32.200000000000003"/>
    <n v="412"/>
    <n v="87.9"/>
    <n v="199"/>
    <n v="19.2"/>
    <n v="575"/>
    <n v="91.4"/>
    <n v="81"/>
    <n v="33.6"/>
    <s v="Medium"/>
    <n v="-37"/>
  </r>
  <r>
    <n v="334"/>
    <n v="294"/>
    <x v="333"/>
    <s v="France"/>
    <s v="Europe"/>
    <s v="XL"/>
    <s v="FC"/>
    <s v="VH"/>
    <s v="A"/>
    <n v="44.7"/>
    <n v="190"/>
    <n v="14.3"/>
    <n v="574"/>
    <n v="7.9"/>
    <n v="701"/>
    <n v="41.7"/>
    <n v="330"/>
    <n v="20.2"/>
    <n v="594"/>
    <n v="35.1"/>
    <n v="389"/>
    <n v="94.9"/>
    <n v="78"/>
    <n v="20.7"/>
    <n v="552"/>
    <n v="21.5"/>
    <n v="518"/>
    <n v="33.5"/>
    <s v="Medium"/>
    <n v="-40"/>
  </r>
  <r>
    <n v="335"/>
    <n v="369"/>
    <x v="334"/>
    <s v="India"/>
    <s v="Asia"/>
    <s v="M"/>
    <s v="FO"/>
    <s v="VH"/>
    <s v="A"/>
    <n v="19.399999999999999"/>
    <n v="462"/>
    <n v="29"/>
    <n v="325"/>
    <n v="6.8"/>
    <n v="701"/>
    <n v="93.8"/>
    <n v="55"/>
    <n v="1.3"/>
    <n v="701"/>
    <n v="2"/>
    <n v="701"/>
    <n v="44.3"/>
    <n v="701"/>
    <n v="6.4"/>
    <n v="701"/>
    <n v="37.9"/>
    <n v="386"/>
    <n v="33.4"/>
    <s v="Very High"/>
    <n v="34"/>
  </r>
  <r>
    <n v="336"/>
    <n v="380"/>
    <x v="335"/>
    <s v="Australia"/>
    <s v="Oceania"/>
    <s v="L"/>
    <s v="FC"/>
    <s v="VH"/>
    <s v="A"/>
    <n v="13.5"/>
    <n v="601"/>
    <n v="5.6"/>
    <n v="601"/>
    <n v="7.2"/>
    <n v="701"/>
    <n v="51.8"/>
    <n v="251"/>
    <n v="97.2"/>
    <n v="127"/>
    <n v="88.8"/>
    <n v="131"/>
    <n v="80.8"/>
    <n v="311"/>
    <n v="7.4"/>
    <n v="701"/>
    <n v="87.4"/>
    <n v="112"/>
    <n v="33.299999999999997"/>
    <s v="Medium"/>
    <n v="44"/>
  </r>
  <r>
    <n v="336"/>
    <n v="351"/>
    <x v="336"/>
    <s v="Finland"/>
    <s v="Europe"/>
    <s v="M"/>
    <s v="SP"/>
    <s v="VH"/>
    <s v="A"/>
    <n v="6.4"/>
    <n v="601"/>
    <n v="9.4"/>
    <n v="601"/>
    <n v="9.5"/>
    <n v="701"/>
    <n v="97.6"/>
    <n v="41"/>
    <n v="56.8"/>
    <n v="334"/>
    <n v="28.5"/>
    <n v="440"/>
    <n v="55.6"/>
    <n v="682"/>
    <n v="7.9"/>
    <n v="701"/>
    <n v="55.8"/>
    <n v="284"/>
    <n v="33.299999999999997"/>
    <s v="Very High"/>
    <n v="15"/>
  </r>
  <r>
    <n v="336"/>
    <n v="355"/>
    <x v="337"/>
    <s v="China (Mainland)"/>
    <s v="Asia"/>
    <s v="XL"/>
    <s v="FC"/>
    <s v="VH"/>
    <s v="A"/>
    <n v="20.399999999999999"/>
    <n v="433"/>
    <n v="12.3"/>
    <n v="601"/>
    <n v="10.3"/>
    <n v="701"/>
    <n v="98.5"/>
    <n v="32"/>
    <n v="7.1"/>
    <n v="701"/>
    <n v="4.9000000000000004"/>
    <n v="701"/>
    <n v="71.3"/>
    <n v="463"/>
    <n v="12.9"/>
    <n v="701"/>
    <n v="11"/>
    <n v="644"/>
    <n v="33.299999999999997"/>
    <s v="Very High"/>
    <n v="19"/>
  </r>
  <r>
    <n v="336"/>
    <n v="404"/>
    <x v="338"/>
    <s v="Philippines"/>
    <s v="Asia"/>
    <s v="XL"/>
    <s v="FC"/>
    <s v="HI"/>
    <s v="A"/>
    <n v="36.299999999999997"/>
    <n v="239"/>
    <n v="65.3"/>
    <n v="119"/>
    <n v="31.1"/>
    <n v="506"/>
    <n v="1.9"/>
    <n v="701"/>
    <n v="1.6"/>
    <n v="701"/>
    <n v="1.1000000000000001"/>
    <n v="701"/>
    <n v="60.9"/>
    <n v="624"/>
    <n v="65.599999999999994"/>
    <n v="177"/>
    <n v="67.7"/>
    <n v="230"/>
    <n v="33.299999999999997"/>
    <s v="Low"/>
    <n v="68"/>
  </r>
  <r>
    <n v="340"/>
    <n v="345"/>
    <x v="339"/>
    <s v="Canada"/>
    <s v="Americas"/>
    <s v="L"/>
    <s v="FC"/>
    <s v="VH"/>
    <s v="A"/>
    <n v="11.1"/>
    <n v="601"/>
    <n v="5.3"/>
    <n v="601"/>
    <n v="18.2"/>
    <n v="701"/>
    <n v="57"/>
    <n v="219"/>
    <n v="77.3"/>
    <n v="251"/>
    <n v="49.5"/>
    <n v="298"/>
    <n v="82.3"/>
    <n v="287"/>
    <n v="32.1"/>
    <n v="394"/>
    <n v="90.7"/>
    <n v="89"/>
    <n v="33.200000000000003"/>
    <s v="Medium"/>
    <n v="5"/>
  </r>
  <r>
    <n v="340"/>
    <n v="326"/>
    <x v="340"/>
    <s v="Australia"/>
    <s v="Oceania"/>
    <s v="L"/>
    <s v="CO"/>
    <s v="VH"/>
    <s v="A"/>
    <n v="21.3"/>
    <n v="411"/>
    <n v="12.7"/>
    <n v="601"/>
    <n v="24.9"/>
    <n v="594"/>
    <n v="31.9"/>
    <n v="413"/>
    <n v="99.8"/>
    <n v="92"/>
    <n v="50.9"/>
    <n v="290"/>
    <n v="85.5"/>
    <n v="238"/>
    <n v="15.5"/>
    <n v="644"/>
    <n v="83.6"/>
    <n v="132"/>
    <n v="33.200000000000003"/>
    <s v="Low"/>
    <n v="-14"/>
  </r>
  <r>
    <n v="342"/>
    <n v="343"/>
    <x v="341"/>
    <s v="United Kingdom"/>
    <s v="Europe"/>
    <s v="L"/>
    <s v="CO"/>
    <s v="VH"/>
    <s v="A"/>
    <n v="11.1"/>
    <n v="601"/>
    <n v="13.3"/>
    <n v="601"/>
    <n v="7.1"/>
    <n v="701"/>
    <n v="46.5"/>
    <n v="297"/>
    <n v="99.1"/>
    <n v="102"/>
    <n v="99.8"/>
    <n v="37"/>
    <n v="77.900000000000006"/>
    <n v="363"/>
    <n v="19.899999999999999"/>
    <n v="564"/>
    <n v="71.2"/>
    <n v="214"/>
    <n v="33"/>
    <s v="Medium"/>
    <n v="1"/>
  </r>
  <r>
    <n v="342"/>
    <n v="334"/>
    <x v="342"/>
    <s v="Iran, Islamic Republic of"/>
    <s v="Asia"/>
    <s v="M"/>
    <s v="FO"/>
    <s v="VH"/>
    <s v="A"/>
    <n v="11.5"/>
    <n v="601"/>
    <n v="33.6"/>
    <n v="278"/>
    <n v="5.0999999999999996"/>
    <n v="701"/>
    <n v="99.9"/>
    <n v="13"/>
    <n v="2.9"/>
    <n v="701"/>
    <n v="1.2"/>
    <n v="701"/>
    <n v="61.4"/>
    <n v="610"/>
    <n v="28.2"/>
    <n v="436"/>
    <n v="1.3"/>
    <n v="701"/>
    <n v="33"/>
    <s v="Very High"/>
    <n v="-8"/>
  </r>
  <r>
    <n v="344"/>
    <n v="364"/>
    <x v="343"/>
    <s v="India"/>
    <s v="Asia"/>
    <s v="M"/>
    <s v="CO"/>
    <s v="VH"/>
    <s v="A"/>
    <n v="18.8"/>
    <n v="480"/>
    <n v="32"/>
    <n v="295"/>
    <n v="6.4"/>
    <n v="701"/>
    <n v="97.6"/>
    <n v="42"/>
    <n v="2.2999999999999998"/>
    <n v="701"/>
    <n v="1.2"/>
    <n v="701"/>
    <n v="51.2"/>
    <n v="701"/>
    <n v="4.9000000000000004"/>
    <n v="701"/>
    <n v="2.2000000000000002"/>
    <n v="701"/>
    <n v="32.9"/>
    <s v="Very High"/>
    <n v="20"/>
  </r>
  <r>
    <n v="344"/>
    <n v="379"/>
    <x v="344"/>
    <s v="United States"/>
    <s v="Americas"/>
    <s v="L"/>
    <s v="FC"/>
    <s v="VH"/>
    <s v="B"/>
    <n v="16.899999999999999"/>
    <n v="533"/>
    <n v="7.7"/>
    <n v="601"/>
    <n v="53.5"/>
    <n v="285"/>
    <n v="45.7"/>
    <n v="303"/>
    <n v="23.5"/>
    <n v="554"/>
    <n v="38.1"/>
    <n v="369"/>
    <n v="60.2"/>
    <n v="632"/>
    <n v="56.1"/>
    <n v="220"/>
    <n v="81"/>
    <n v="151"/>
    <n v="32.9"/>
    <s v="Medium"/>
    <n v="35"/>
  </r>
  <r>
    <n v="344"/>
    <n v="313"/>
    <x v="345"/>
    <s v="Finland"/>
    <s v="Europe"/>
    <s v="M"/>
    <s v="FC"/>
    <s v="VH"/>
    <s v="A"/>
    <n v="15.1"/>
    <n v="582"/>
    <n v="13.5"/>
    <n v="600"/>
    <n v="25.3"/>
    <n v="587"/>
    <n v="59.4"/>
    <n v="207"/>
    <n v="65.3"/>
    <n v="300"/>
    <n v="8.6"/>
    <n v="701"/>
    <n v="89.4"/>
    <n v="175"/>
    <n v="21.7"/>
    <n v="528"/>
    <n v="68.599999999999994"/>
    <n v="226"/>
    <n v="32.9"/>
    <s v="Medium"/>
    <n v="-31"/>
  </r>
  <r>
    <n v="347"/>
    <n v="371"/>
    <x v="346"/>
    <s v="Netherlands"/>
    <s v="Europe"/>
    <s v="L"/>
    <s v="SP"/>
    <s v="VH"/>
    <s v="A"/>
    <n v="14.7"/>
    <n v="594"/>
    <n v="32.5"/>
    <n v="291"/>
    <n v="10.5"/>
    <n v="701"/>
    <n v="55.1"/>
    <n v="229"/>
    <n v="98.4"/>
    <n v="114"/>
    <n v="60.6"/>
    <n v="245"/>
    <n v="56.8"/>
    <n v="667"/>
    <n v="14.3"/>
    <n v="685"/>
    <n v="15.2"/>
    <n v="590"/>
    <n v="32.799999999999997"/>
    <s v="Medium"/>
    <n v="24"/>
  </r>
  <r>
    <n v="347"/>
    <n v="335"/>
    <x v="347"/>
    <s v="Italy"/>
    <s v="Europe"/>
    <s v="XL"/>
    <s v="FC"/>
    <s v="VH"/>
    <s v="A"/>
    <n v="36.6"/>
    <n v="236"/>
    <n v="19.7"/>
    <n v="461"/>
    <n v="4.2"/>
    <n v="701"/>
    <n v="65.099999999999994"/>
    <n v="172"/>
    <n v="2.2000000000000002"/>
    <n v="701"/>
    <n v="1.1000000000000001"/>
    <n v="701"/>
    <n v="92.5"/>
    <n v="129"/>
    <n v="7.3"/>
    <n v="701"/>
    <n v="20.100000000000001"/>
    <n v="530"/>
    <n v="32.799999999999997"/>
    <s v="High"/>
    <n v="-12"/>
  </r>
  <r>
    <n v="349"/>
    <n v="322"/>
    <x v="348"/>
    <s v="Canada"/>
    <s v="Americas"/>
    <s v="L"/>
    <s v="CO"/>
    <s v="VH"/>
    <s v="A"/>
    <n v="17"/>
    <n v="530"/>
    <n v="7.7"/>
    <n v="601"/>
    <n v="3.9"/>
    <n v="701"/>
    <n v="62.5"/>
    <n v="188"/>
    <n v="94.7"/>
    <n v="152"/>
    <n v="40.9"/>
    <n v="350"/>
    <n v="54.2"/>
    <n v="701"/>
    <n v="11.3"/>
    <n v="701"/>
    <n v="82.9"/>
    <n v="139"/>
    <n v="32.6"/>
    <s v="High"/>
    <n v="-27"/>
  </r>
  <r>
    <n v="350"/>
    <n v="371"/>
    <x v="349"/>
    <s v="Egypt"/>
    <s v="Africa"/>
    <s v="XL"/>
    <s v="FC"/>
    <s v="VH"/>
    <s v="A"/>
    <n v="45.8"/>
    <n v="179"/>
    <n v="41"/>
    <n v="229"/>
    <n v="8.8000000000000007"/>
    <n v="701"/>
    <n v="3"/>
    <n v="701"/>
    <n v="2.9"/>
    <n v="701"/>
    <n v="7.2"/>
    <n v="701"/>
    <n v="86.4"/>
    <n v="223"/>
    <n v="95.5"/>
    <n v="50"/>
    <n v="47.2"/>
    <n v="329"/>
    <n v="32.5"/>
    <s v="Low"/>
    <n v="21"/>
  </r>
  <r>
    <n v="350"/>
    <n v="319"/>
    <x v="350"/>
    <s v="France"/>
    <s v="Europe"/>
    <s v="L"/>
    <s v="SP"/>
    <s v="VH"/>
    <s v="A"/>
    <n v="16.8"/>
    <n v="535"/>
    <n v="34.799999999999997"/>
    <n v="271"/>
    <n v="81.099999999999994"/>
    <n v="125"/>
    <n v="2.8"/>
    <n v="701"/>
    <n v="52.7"/>
    <n v="354"/>
    <n v="97.2"/>
    <n v="78"/>
    <n v="31.4"/>
    <n v="701"/>
    <n v="97.7"/>
    <n v="30"/>
    <n v="7.2"/>
    <n v="701"/>
    <n v="32.5"/>
    <s v="Low"/>
    <n v="-31"/>
  </r>
  <r>
    <n v="352"/>
    <n v="328"/>
    <x v="351"/>
    <s v="United Kingdom"/>
    <s v="Europe"/>
    <s v="L"/>
    <s v="CO"/>
    <s v="VH"/>
    <s v="A"/>
    <n v="20.8"/>
    <n v="422"/>
    <n v="21.3"/>
    <n v="430"/>
    <n v="5.6"/>
    <n v="701"/>
    <n v="31.2"/>
    <n v="421"/>
    <n v="95.8"/>
    <n v="140"/>
    <n v="98.9"/>
    <n v="59"/>
    <n v="66.400000000000006"/>
    <n v="531"/>
    <n v="54.8"/>
    <n v="226"/>
    <n v="23.2"/>
    <n v="505"/>
    <n v="32.4"/>
    <s v="Low"/>
    <n v="-24"/>
  </r>
  <r>
    <n v="353"/>
    <n v="367"/>
    <x v="352"/>
    <s v="Pakistan"/>
    <s v="Asia"/>
    <s v="L"/>
    <s v="CO"/>
    <s v="VH"/>
    <s v="A"/>
    <n v="20.399999999999999"/>
    <n v="430"/>
    <n v="71.599999999999994"/>
    <n v="98"/>
    <n v="68.8"/>
    <n v="188"/>
    <n v="14.5"/>
    <n v="646"/>
    <n v="4.3"/>
    <n v="701"/>
    <n v="4"/>
    <n v="701"/>
    <n v="73.599999999999994"/>
    <n v="426"/>
    <n v="2.8"/>
    <n v="701"/>
    <n v="44.9"/>
    <n v="338"/>
    <n v="32.299999999999997"/>
    <s v="Low"/>
    <n v="14"/>
  </r>
  <r>
    <n v="354"/>
    <n v="323"/>
    <x v="353"/>
    <s v="South Africa"/>
    <s v="Africa"/>
    <s v="XL"/>
    <s v="FC"/>
    <s v="VH"/>
    <s v="A"/>
    <n v="23.9"/>
    <n v="368"/>
    <n v="48.8"/>
    <n v="185"/>
    <n v="4"/>
    <n v="701"/>
    <n v="15.5"/>
    <n v="629"/>
    <n v="33.299999999999997"/>
    <n v="474"/>
    <n v="8.1999999999999993"/>
    <n v="701"/>
    <n v="98.1"/>
    <n v="24"/>
    <n v="80.099999999999994"/>
    <n v="122"/>
    <n v="79.599999999999994"/>
    <n v="156"/>
    <n v="32.200000000000003"/>
    <s v="Low"/>
    <n v="-31"/>
  </r>
  <r>
    <n v="355"/>
    <n v="313"/>
    <x v="354"/>
    <s v="United States"/>
    <s v="Americas"/>
    <s v="XL"/>
    <s v="FC"/>
    <s v="VH"/>
    <s v="A"/>
    <n v="33.4"/>
    <n v="261"/>
    <n v="23.6"/>
    <n v="403"/>
    <n v="23.3"/>
    <n v="618"/>
    <n v="29.1"/>
    <n v="445"/>
    <n v="36.299999999999997"/>
    <n v="438"/>
    <n v="10.8"/>
    <n v="701"/>
    <n v="86.6"/>
    <n v="221"/>
    <n v="56.8"/>
    <n v="213"/>
    <n v="32.700000000000003"/>
    <n v="424"/>
    <n v="32.1"/>
    <s v="Low"/>
    <n v="-42"/>
  </r>
  <r>
    <n v="355"/>
    <n v="351"/>
    <x v="355"/>
    <s v="Portugal"/>
    <s v="Europe"/>
    <s v="L"/>
    <s v="FC"/>
    <s v="VH"/>
    <s v="A"/>
    <n v="29.4"/>
    <n v="301"/>
    <n v="10.8"/>
    <n v="601"/>
    <n v="10.3"/>
    <n v="701"/>
    <n v="49.8"/>
    <n v="264"/>
    <n v="8.1"/>
    <n v="701"/>
    <n v="22.9"/>
    <n v="504"/>
    <n v="91.2"/>
    <n v="154"/>
    <n v="31.1"/>
    <n v="404"/>
    <n v="75.8"/>
    <n v="181"/>
    <n v="32.1"/>
    <s v="Medium"/>
    <n v="-4"/>
  </r>
  <r>
    <n v="355"/>
    <n v="381"/>
    <x v="356"/>
    <s v="Luxembourg"/>
    <s v="Europe"/>
    <s v="M"/>
    <s v="CO"/>
    <s v="VH"/>
    <s v="-"/>
    <n v="9.1999999999999993"/>
    <n v="601"/>
    <n v="4.5"/>
    <n v="601"/>
    <n v="80.8"/>
    <n v="128"/>
    <n v="25.2"/>
    <n v="495"/>
    <n v="100"/>
    <n v="16"/>
    <n v="100"/>
    <n v="26"/>
    <n v="70.099999999999994"/>
    <n v="486"/>
    <n v="52.8"/>
    <n v="240"/>
    <n v="3.1"/>
    <n v="701"/>
    <n v="32.1"/>
    <s v="Low"/>
    <n v="26"/>
  </r>
  <r>
    <n v="358"/>
    <n v="358"/>
    <x v="357"/>
    <s v="Estonia"/>
    <s v="Europe"/>
    <s v="M"/>
    <s v="FC"/>
    <s v="VH"/>
    <s v="A"/>
    <n v="22.9"/>
    <n v="391"/>
    <n v="10.5"/>
    <n v="601"/>
    <n v="93.7"/>
    <n v="71"/>
    <n v="10.8"/>
    <n v="701"/>
    <n v="48.6"/>
    <n v="372"/>
    <n v="15.1"/>
    <n v="621"/>
    <n v="88.8"/>
    <n v="186"/>
    <n v="85.7"/>
    <n v="98"/>
    <n v="18"/>
    <n v="555"/>
    <n v="32"/>
    <s v="Low"/>
    <n v="0"/>
  </r>
  <r>
    <n v="359"/>
    <n v="328"/>
    <x v="358"/>
    <s v="South Korea"/>
    <s v="Asia"/>
    <s v="S"/>
    <s v="FO"/>
    <s v="VH"/>
    <s v="A"/>
    <n v="13.8"/>
    <n v="601"/>
    <n v="9"/>
    <n v="601"/>
    <n v="38.6"/>
    <n v="409"/>
    <n v="100"/>
    <n v="4"/>
    <n v="18.600000000000001"/>
    <n v="619"/>
    <n v="8.8000000000000007"/>
    <n v="701"/>
    <n v="27"/>
    <n v="701"/>
    <n v="2.2000000000000002"/>
    <n v="701"/>
    <n v="9.9"/>
    <n v="667"/>
    <n v="31.9"/>
    <s v="Very High"/>
    <n v="-31"/>
  </r>
  <r>
    <n v="359"/>
    <n v="336"/>
    <x v="359"/>
    <s v="Peru"/>
    <s v="Americas"/>
    <s v="L"/>
    <s v="FO"/>
    <s v="VH"/>
    <s v="B"/>
    <n v="48.4"/>
    <n v="169"/>
    <n v="61.6"/>
    <n v="132"/>
    <n v="33.200000000000003"/>
    <n v="475"/>
    <n v="1.6"/>
    <n v="701"/>
    <n v="4"/>
    <n v="701"/>
    <n v="1.3"/>
    <n v="701"/>
    <n v="38.1"/>
    <n v="701"/>
    <n v="33"/>
    <n v="385"/>
    <n v="29.6"/>
    <n v="447"/>
    <n v="31.9"/>
    <s v="Low"/>
    <n v="-23"/>
  </r>
  <r>
    <n v="359"/>
    <n v="344"/>
    <x v="360"/>
    <s v="Portugal"/>
    <s v="Europe"/>
    <s v="L"/>
    <s v="CO"/>
    <s v="VH"/>
    <s v="A"/>
    <n v="13.9"/>
    <n v="601"/>
    <n v="5.6"/>
    <n v="601"/>
    <n v="11.1"/>
    <n v="701"/>
    <n v="90.6"/>
    <n v="73"/>
    <n v="4.2"/>
    <n v="701"/>
    <n v="15.3"/>
    <n v="617"/>
    <n v="89"/>
    <n v="183"/>
    <n v="2.7"/>
    <n v="701"/>
    <n v="57.7"/>
    <n v="276"/>
    <n v="31.9"/>
    <s v="Very High"/>
    <n v="-15"/>
  </r>
  <r>
    <n v="362"/>
    <n v="454"/>
    <x v="361"/>
    <s v="Oman"/>
    <s v="Asia"/>
    <s v="M"/>
    <s v="FC"/>
    <s v="VH"/>
    <s v="A"/>
    <n v="18.600000000000001"/>
    <n v="484"/>
    <n v="17.100000000000001"/>
    <n v="503"/>
    <n v="55.6"/>
    <n v="269"/>
    <n v="21.9"/>
    <n v="533"/>
    <n v="100"/>
    <n v="72"/>
    <n v="3.2"/>
    <n v="701"/>
    <n v="78.8"/>
    <n v="340"/>
    <n v="51.5"/>
    <n v="247"/>
    <n v="55.4"/>
    <n v="285"/>
    <n v="31.7"/>
    <s v="Low"/>
    <n v="92"/>
  </r>
  <r>
    <n v="362"/>
    <n v="392"/>
    <x v="362"/>
    <s v="China (Mainland)"/>
    <s v="Asia"/>
    <s v="XL"/>
    <s v="FC"/>
    <s v="VH"/>
    <s v="A"/>
    <n v="23.6"/>
    <n v="372"/>
    <n v="16.2"/>
    <n v="526"/>
    <n v="19"/>
    <n v="701"/>
    <n v="72.2"/>
    <n v="146"/>
    <n v="5.0999999999999996"/>
    <n v="701"/>
    <n v="3.1"/>
    <n v="701"/>
    <n v="62.6"/>
    <n v="594"/>
    <n v="46"/>
    <n v="277"/>
    <n v="15.4"/>
    <n v="585"/>
    <n v="31.7"/>
    <s v="High"/>
    <n v="30"/>
  </r>
  <r>
    <n v="362"/>
    <n v="353"/>
    <x v="363"/>
    <s v="Canada"/>
    <s v="Americas"/>
    <s v="XL"/>
    <s v="CO"/>
    <s v="VH"/>
    <s v="A"/>
    <n v="22.7"/>
    <n v="394"/>
    <n v="18.600000000000001"/>
    <n v="476"/>
    <n v="3.9"/>
    <n v="701"/>
    <n v="22.6"/>
    <n v="524"/>
    <n v="53.1"/>
    <n v="353"/>
    <n v="78.7"/>
    <n v="176"/>
    <n v="65.5"/>
    <n v="548"/>
    <n v="76.3"/>
    <n v="136"/>
    <n v="86.5"/>
    <n v="118"/>
    <n v="31.7"/>
    <s v="Low"/>
    <n v="-9"/>
  </r>
  <r>
    <n v="365"/>
    <n v="315"/>
    <x v="364"/>
    <s v="Russia"/>
    <s v="Europe"/>
    <s v="L"/>
    <s v="FC"/>
    <s v="VH"/>
    <s v="A"/>
    <n v="36.299999999999997"/>
    <n v="238"/>
    <n v="30.5"/>
    <n v="309"/>
    <n v="59.4"/>
    <n v="247"/>
    <n v="4.5999999999999996"/>
    <n v="701"/>
    <n v="4.9000000000000004"/>
    <n v="701"/>
    <n v="38.9"/>
    <n v="360"/>
    <n v="83.9"/>
    <n v="263"/>
    <n v="71.7"/>
    <n v="150"/>
    <n v="3.2"/>
    <n v="701"/>
    <n v="31.6"/>
    <s v="Low"/>
    <n v="-50"/>
  </r>
  <r>
    <n v="365"/>
    <n v="323"/>
    <x v="365"/>
    <s v="United States"/>
    <s v="Americas"/>
    <s v="L"/>
    <s v="FC"/>
    <s v="VH"/>
    <s v="A"/>
    <n v="38.5"/>
    <n v="223"/>
    <n v="28.3"/>
    <n v="336"/>
    <n v="31.1"/>
    <n v="505"/>
    <n v="23.3"/>
    <n v="518"/>
    <n v="8"/>
    <n v="701"/>
    <n v="19.3"/>
    <n v="560"/>
    <n v="83.8"/>
    <n v="265"/>
    <n v="30.5"/>
    <n v="414"/>
    <n v="34.799999999999997"/>
    <n v="406"/>
    <n v="31.6"/>
    <s v="Low"/>
    <n v="-42"/>
  </r>
  <r>
    <n v="367"/>
    <n v="384"/>
    <x v="366"/>
    <s v="Germany"/>
    <s v="Europe"/>
    <s v="L"/>
    <s v="FC"/>
    <s v="VH"/>
    <s v="A"/>
    <n v="31.6"/>
    <n v="281"/>
    <n v="22.8"/>
    <n v="412"/>
    <n v="64.5"/>
    <n v="208"/>
    <n v="10"/>
    <n v="701"/>
    <n v="30.5"/>
    <n v="490"/>
    <n v="4.5"/>
    <n v="701"/>
    <n v="82"/>
    <n v="290"/>
    <n v="35.799999999999997"/>
    <n v="354"/>
    <n v="66.8"/>
    <n v="234"/>
    <n v="31.5"/>
    <s v="Low"/>
    <n v="17"/>
  </r>
  <r>
    <n v="368"/>
    <n v="382"/>
    <x v="367"/>
    <s v="Thailand"/>
    <s v="Asia"/>
    <s v="L"/>
    <s v="FC"/>
    <s v="VH"/>
    <s v="A"/>
    <n v="44.1"/>
    <n v="192"/>
    <n v="21.8"/>
    <n v="424"/>
    <n v="81.099999999999994"/>
    <n v="126"/>
    <n v="4.7"/>
    <n v="701"/>
    <n v="4.9000000000000004"/>
    <n v="701"/>
    <n v="4.2"/>
    <n v="701"/>
    <n v="57.2"/>
    <n v="659"/>
    <n v="9.8000000000000007"/>
    <n v="701"/>
    <n v="57.7"/>
    <n v="276"/>
    <n v="31.4"/>
    <s v="Low"/>
    <n v="14"/>
  </r>
  <r>
    <n v="368"/>
    <n v="498"/>
    <x v="368"/>
    <s v="Jordan"/>
    <s v="Asia"/>
    <s v="XL"/>
    <s v="FC"/>
    <s v="HI"/>
    <s v="A"/>
    <n v="32.9"/>
    <n v="268"/>
    <n v="46.7"/>
    <n v="197"/>
    <n v="19.5"/>
    <n v="685"/>
    <n v="3.5"/>
    <n v="701"/>
    <n v="21.2"/>
    <n v="585"/>
    <n v="43.5"/>
    <n v="331"/>
    <n v="67"/>
    <n v="521"/>
    <n v="82.1"/>
    <n v="110"/>
    <n v="39.5"/>
    <n v="371"/>
    <n v="31.4"/>
    <s v="Low"/>
    <n v="130"/>
  </r>
  <r>
    <n v="368"/>
    <n v="360"/>
    <x v="369"/>
    <s v="Iran, Islamic Republic of"/>
    <s v="Asia"/>
    <s v="XL"/>
    <s v="CO"/>
    <s v="VH"/>
    <s v="A"/>
    <n v="20.6"/>
    <n v="429"/>
    <n v="26.8"/>
    <n v="357"/>
    <n v="3"/>
    <n v="701"/>
    <n v="79.099999999999994"/>
    <n v="115"/>
    <n v="2"/>
    <n v="701"/>
    <n v="2"/>
    <n v="701"/>
    <n v="86.2"/>
    <n v="231"/>
    <n v="23.1"/>
    <n v="494"/>
    <n v="4.7"/>
    <n v="701"/>
    <n v="31.4"/>
    <s v="High"/>
    <n v="-8"/>
  </r>
  <r>
    <n v="371"/>
    <n v="340"/>
    <x v="370"/>
    <s v="United States"/>
    <s v="Americas"/>
    <s v="L"/>
    <s v="FC"/>
    <s v="VH"/>
    <s v="B"/>
    <n v="25.2"/>
    <n v="351"/>
    <n v="28.8"/>
    <n v="331"/>
    <n v="27.3"/>
    <n v="555"/>
    <n v="27.5"/>
    <n v="471"/>
    <n v="24.6"/>
    <n v="542"/>
    <n v="34.4"/>
    <n v="394"/>
    <n v="79.5"/>
    <n v="333"/>
    <n v="74.5"/>
    <n v="142"/>
    <n v="27.3"/>
    <n v="468"/>
    <n v="31.3"/>
    <s v="Low"/>
    <n v="-31"/>
  </r>
  <r>
    <n v="371"/>
    <n v="362"/>
    <x v="371"/>
    <s v="New Zealand"/>
    <s v="Oceania"/>
    <s v="S"/>
    <s v="CO"/>
    <s v="VH"/>
    <s v="A"/>
    <n v="8.1999999999999993"/>
    <n v="601"/>
    <n v="5"/>
    <n v="601"/>
    <n v="31.8"/>
    <n v="496"/>
    <n v="52.1"/>
    <n v="249"/>
    <n v="100"/>
    <n v="61"/>
    <n v="96.3"/>
    <n v="88"/>
    <n v="20.2"/>
    <n v="701"/>
    <n v="40"/>
    <n v="320"/>
    <n v="48.9"/>
    <n v="324"/>
    <n v="31.3"/>
    <s v="Medium"/>
    <n v="-9"/>
  </r>
  <r>
    <n v="371"/>
    <n v="354"/>
    <x v="372"/>
    <s v="Spain"/>
    <s v="Europe"/>
    <s v="L"/>
    <s v="CO"/>
    <s v="VH"/>
    <s v="A"/>
    <n v="31.8"/>
    <n v="277"/>
    <n v="27.7"/>
    <n v="347"/>
    <n v="38.9"/>
    <n v="404"/>
    <n v="16.7"/>
    <n v="609"/>
    <n v="10.1"/>
    <n v="701"/>
    <n v="19.8"/>
    <n v="544"/>
    <n v="85.3"/>
    <n v="242"/>
    <n v="26.3"/>
    <n v="450"/>
    <n v="82.5"/>
    <n v="143"/>
    <n v="31.3"/>
    <s v="Low"/>
    <n v="-17"/>
  </r>
  <r>
    <n v="371"/>
    <n v="364"/>
    <x v="373"/>
    <s v="Italy"/>
    <s v="Europe"/>
    <s v="XL"/>
    <s v="FC"/>
    <s v="VH"/>
    <s v="A"/>
    <n v="41.5"/>
    <n v="205"/>
    <n v="7.2"/>
    <n v="601"/>
    <n v="3.2"/>
    <n v="701"/>
    <n v="33.299999999999997"/>
    <n v="398"/>
    <n v="4.0999999999999996"/>
    <n v="701"/>
    <n v="5.3"/>
    <n v="701"/>
    <n v="87.5"/>
    <n v="204"/>
    <n v="51.7"/>
    <n v="245"/>
    <n v="83.6"/>
    <n v="132"/>
    <n v="31.3"/>
    <s v="Low"/>
    <n v="-7"/>
  </r>
  <r>
    <n v="375"/>
    <n v="358"/>
    <x v="374"/>
    <s v="Italy"/>
    <s v="Europe"/>
    <s v="XL"/>
    <s v="FC"/>
    <s v="VH"/>
    <s v="A"/>
    <n v="34.6"/>
    <n v="255"/>
    <n v="8.4"/>
    <n v="601"/>
    <n v="4.4000000000000004"/>
    <n v="701"/>
    <n v="46.6"/>
    <n v="295"/>
    <n v="7.3"/>
    <n v="701"/>
    <n v="12.3"/>
    <n v="671"/>
    <n v="88.5"/>
    <n v="189"/>
    <n v="30.3"/>
    <n v="415"/>
    <n v="74.5"/>
    <n v="193"/>
    <n v="31.2"/>
    <s v="Medium"/>
    <n v="-17"/>
  </r>
  <r>
    <n v="375"/>
    <n v="315"/>
    <x v="375"/>
    <s v="Finland"/>
    <s v="Europe"/>
    <s v="L"/>
    <s v="FC"/>
    <s v="VH"/>
    <s v="A"/>
    <n v="27.8"/>
    <n v="317"/>
    <n v="12.1"/>
    <n v="601"/>
    <n v="52.3"/>
    <n v="291"/>
    <n v="29.3"/>
    <n v="442"/>
    <n v="33.200000000000003"/>
    <n v="477"/>
    <n v="4.4000000000000004"/>
    <n v="701"/>
    <n v="86.3"/>
    <n v="229"/>
    <n v="39.9"/>
    <n v="321"/>
    <n v="52.5"/>
    <n v="302"/>
    <n v="31.2"/>
    <s v="Low"/>
    <n v="-60"/>
  </r>
  <r>
    <n v="377"/>
    <n v="384"/>
    <x v="376"/>
    <s v="China (Mainland)"/>
    <s v="Asia"/>
    <s v="XL"/>
    <s v="FC"/>
    <s v="VH"/>
    <s v="A"/>
    <n v="18.5"/>
    <n v="492"/>
    <n v="9.8000000000000007"/>
    <n v="601"/>
    <n v="25.4"/>
    <n v="584"/>
    <n v="82.9"/>
    <n v="101"/>
    <n v="12.3"/>
    <n v="701"/>
    <n v="2.7"/>
    <n v="701"/>
    <n v="51.1"/>
    <n v="701"/>
    <n v="37.9"/>
    <n v="340"/>
    <n v="11.5"/>
    <n v="632"/>
    <n v="31.1"/>
    <s v="Very High"/>
    <n v="7"/>
  </r>
  <r>
    <n v="377"/>
    <n v="347"/>
    <x v="377"/>
    <s v="Colombia"/>
    <s v="Americas"/>
    <s v="L"/>
    <s v="FC"/>
    <s v="HI"/>
    <s v="B"/>
    <n v="45.3"/>
    <n v="184"/>
    <n v="56.6"/>
    <n v="145"/>
    <n v="26.3"/>
    <n v="568"/>
    <n v="1.6"/>
    <n v="701"/>
    <n v="3.4"/>
    <n v="701"/>
    <n v="2.5"/>
    <n v="701"/>
    <n v="42.2"/>
    <n v="701"/>
    <n v="78.3"/>
    <n v="127"/>
    <n v="11.3"/>
    <n v="636"/>
    <n v="31.1"/>
    <s v="Low"/>
    <n v="-30"/>
  </r>
  <r>
    <n v="377"/>
    <n v="355"/>
    <x v="378"/>
    <s v="Japan"/>
    <s v="Asia"/>
    <s v="L"/>
    <s v="FC"/>
    <s v="VH"/>
    <s v="A"/>
    <n v="36.6"/>
    <n v="237"/>
    <n v="22.5"/>
    <n v="416"/>
    <n v="54.7"/>
    <n v="278"/>
    <n v="17.3"/>
    <n v="594"/>
    <n v="12.4"/>
    <n v="701"/>
    <n v="19.3"/>
    <n v="561"/>
    <n v="66.900000000000006"/>
    <n v="525"/>
    <n v="9.8000000000000007"/>
    <n v="701"/>
    <n v="63.4"/>
    <n v="249"/>
    <n v="31.1"/>
    <s v="Low"/>
    <n v="-22"/>
  </r>
  <r>
    <n v="380"/>
    <n v="1401"/>
    <x v="379"/>
    <s v="Germany"/>
    <s v="Europe"/>
    <s v="S"/>
    <s v="FO"/>
    <s v="VH"/>
    <s v="-"/>
    <n v="4.9000000000000004"/>
    <n v="601"/>
    <n v="4.8"/>
    <n v="601"/>
    <n v="3.5"/>
    <n v="701"/>
    <n v="99.1"/>
    <n v="24"/>
    <n v="41.4"/>
    <n v="414"/>
    <n v="100"/>
    <n v="25"/>
    <n v="41.6"/>
    <n v="701"/>
    <n v="1.9"/>
    <n v="701"/>
    <n v="1.1000000000000001"/>
    <n v="701"/>
    <n v="30.8"/>
    <s v="Very High"/>
    <n v="1021"/>
  </r>
  <r>
    <n v="380"/>
    <n v="336"/>
    <x v="380"/>
    <s v="United Kingdom"/>
    <s v="Europe"/>
    <s v="L"/>
    <s v="CO"/>
    <s v="VH"/>
    <s v="A"/>
    <n v="15.4"/>
    <n v="571"/>
    <n v="10"/>
    <n v="601"/>
    <n v="14.6"/>
    <n v="701"/>
    <n v="45.7"/>
    <n v="301"/>
    <n v="95.1"/>
    <n v="147"/>
    <n v="49.8"/>
    <n v="296"/>
    <n v="78.8"/>
    <n v="339"/>
    <n v="34"/>
    <n v="372"/>
    <n v="40.4"/>
    <n v="363"/>
    <n v="30.8"/>
    <s v="Medium"/>
    <n v="-44"/>
  </r>
  <r>
    <n v="382"/>
    <n v="349"/>
    <x v="381"/>
    <s v="Italy"/>
    <s v="Europe"/>
    <s v="L"/>
    <s v="FC"/>
    <s v="VH"/>
    <s v="A"/>
    <n v="40.4"/>
    <n v="212"/>
    <n v="15.1"/>
    <n v="556"/>
    <n v="8.6"/>
    <n v="701"/>
    <n v="38.799999999999997"/>
    <n v="359"/>
    <n v="5.9"/>
    <n v="701"/>
    <n v="4.2"/>
    <n v="701"/>
    <n v="88.3"/>
    <n v="193"/>
    <n v="15"/>
    <n v="665"/>
    <n v="56.7"/>
    <n v="281"/>
    <n v="30.7"/>
    <s v="Low"/>
    <n v="-33"/>
  </r>
  <r>
    <n v="383"/>
    <n v="427"/>
    <x v="382"/>
    <s v="India"/>
    <s v="Asia"/>
    <s v="L"/>
    <s v="SP"/>
    <s v="VH"/>
    <s v="A"/>
    <n v="10"/>
    <n v="601"/>
    <n v="12"/>
    <n v="601"/>
    <n v="5.5"/>
    <n v="701"/>
    <n v="100"/>
    <n v="2"/>
    <s v="-"/>
    <s v="-"/>
    <n v="1.3"/>
    <n v="701"/>
    <n v="89.2"/>
    <n v="181"/>
    <n v="5.9"/>
    <n v="701"/>
    <n v="24.7"/>
    <n v="491"/>
    <n v="30.6"/>
    <s v="Very High"/>
    <n v="44"/>
  </r>
  <r>
    <n v="384"/>
    <n v="375"/>
    <x v="383"/>
    <s v="Australia"/>
    <s v="Oceania"/>
    <s v="XL"/>
    <s v="FC"/>
    <s v="VH"/>
    <s v="A"/>
    <n v="19.899999999999999"/>
    <n v="445"/>
    <n v="14.2"/>
    <n v="579"/>
    <n v="4.8"/>
    <n v="701"/>
    <n v="31"/>
    <n v="425"/>
    <n v="100"/>
    <n v="53"/>
    <n v="45.5"/>
    <n v="323"/>
    <n v="87.4"/>
    <n v="208"/>
    <n v="8.9"/>
    <n v="701"/>
    <n v="89.2"/>
    <n v="101"/>
    <n v="30.5"/>
    <s v="Low"/>
    <n v="-9"/>
  </r>
  <r>
    <n v="385"/>
    <n v="392"/>
    <x v="384"/>
    <s v="China (Mainland)"/>
    <s v="Asia"/>
    <s v="XL"/>
    <s v="CO"/>
    <s v="VH"/>
    <s v="A"/>
    <n v="12.1"/>
    <n v="601"/>
    <n v="6.6"/>
    <n v="601"/>
    <n v="20"/>
    <n v="673"/>
    <n v="97.8"/>
    <n v="36"/>
    <n v="10.7"/>
    <n v="701"/>
    <n v="4.5999999999999996"/>
    <n v="701"/>
    <n v="51.3"/>
    <n v="701"/>
    <n v="27.3"/>
    <n v="439"/>
    <n v="7.3"/>
    <n v="701"/>
    <n v="30.4"/>
    <s v="Very High"/>
    <n v="7"/>
  </r>
  <r>
    <n v="385"/>
    <n v="387"/>
    <x v="385"/>
    <s v="Brunei"/>
    <s v="Asia"/>
    <s v="S"/>
    <s v="CO"/>
    <s v="VH"/>
    <s v="A"/>
    <n v="20.2"/>
    <n v="438"/>
    <n v="8.8000000000000007"/>
    <n v="601"/>
    <n v="92.9"/>
    <n v="73"/>
    <n v="9.9"/>
    <n v="701"/>
    <n v="100"/>
    <n v="62"/>
    <n v="46.5"/>
    <n v="318"/>
    <n v="35.4"/>
    <n v="701"/>
    <n v="56.5"/>
    <n v="217"/>
    <n v="12.7"/>
    <n v="615"/>
    <n v="30.4"/>
    <s v="Low"/>
    <n v="2"/>
  </r>
  <r>
    <n v="387"/>
    <n v="387"/>
    <x v="386"/>
    <s v="Belarus"/>
    <s v="Europe"/>
    <s v="L"/>
    <s v="CO"/>
    <s v="HI"/>
    <s v="A"/>
    <n v="28.4"/>
    <n v="308"/>
    <n v="40.700000000000003"/>
    <n v="230"/>
    <n v="93"/>
    <n v="72"/>
    <n v="1.3"/>
    <n v="701"/>
    <n v="3.8"/>
    <n v="701"/>
    <n v="59.3"/>
    <n v="250"/>
    <n v="36.4"/>
    <n v="701"/>
    <n v="38.200000000000003"/>
    <n v="338"/>
    <n v="1"/>
    <n v="701"/>
    <n v="30.3"/>
    <s v="Low"/>
    <n v="0"/>
  </r>
  <r>
    <n v="388"/>
    <n v="400"/>
    <x v="387"/>
    <s v="Portugal"/>
    <s v="Europe"/>
    <s v="L"/>
    <s v="FC"/>
    <s v="VH"/>
    <s v="A"/>
    <n v="28.7"/>
    <n v="305"/>
    <n v="21.8"/>
    <n v="425"/>
    <n v="15.9"/>
    <n v="701"/>
    <n v="23.9"/>
    <n v="509"/>
    <n v="25.3"/>
    <n v="528"/>
    <n v="57"/>
    <n v="260"/>
    <n v="86.3"/>
    <n v="227"/>
    <n v="48.7"/>
    <n v="264"/>
    <n v="38.200000000000003"/>
    <n v="384"/>
    <n v="30.2"/>
    <s v="Low"/>
    <n v="12"/>
  </r>
  <r>
    <n v="389"/>
    <n v="595"/>
    <x v="388"/>
    <s v="Italy"/>
    <s v="Europe"/>
    <s v="S"/>
    <s v="SP"/>
    <s v="VH"/>
    <s v="B"/>
    <n v="3.3"/>
    <n v="601"/>
    <n v="1.8"/>
    <n v="601"/>
    <n v="94.4"/>
    <n v="66"/>
    <n v="88.5"/>
    <n v="80"/>
    <n v="4.4000000000000004"/>
    <n v="701"/>
    <n v="4.3"/>
    <n v="701"/>
    <n v="39.200000000000003"/>
    <n v="701"/>
    <n v="2.1"/>
    <n v="701"/>
    <n v="1.2"/>
    <n v="701"/>
    <n v="30.1"/>
    <s v="Very High"/>
    <n v="206"/>
  </r>
  <r>
    <n v="389"/>
    <n v="368"/>
    <x v="389"/>
    <s v="Cyprus"/>
    <s v="Asia"/>
    <s v="M"/>
    <s v="CO"/>
    <s v="VH"/>
    <s v="A"/>
    <n v="10"/>
    <n v="601"/>
    <n v="4.7"/>
    <n v="601"/>
    <n v="4.5"/>
    <n v="701"/>
    <n v="75"/>
    <n v="135"/>
    <n v="93.8"/>
    <n v="162"/>
    <n v="20"/>
    <n v="541"/>
    <n v="73.400000000000006"/>
    <n v="429"/>
    <n v="42.1"/>
    <n v="308"/>
    <n v="5.8"/>
    <n v="701"/>
    <n v="30.1"/>
    <s v="High"/>
    <n v="-21"/>
  </r>
  <r>
    <n v="389"/>
    <n v="302"/>
    <x v="390"/>
    <s v="United States"/>
    <s v="Americas"/>
    <s v="XL"/>
    <s v="FC"/>
    <s v="VH"/>
    <s v="A"/>
    <n v="26.4"/>
    <n v="336"/>
    <n v="26.2"/>
    <n v="364"/>
    <n v="18.899999999999999"/>
    <n v="701"/>
    <n v="28.4"/>
    <n v="459"/>
    <n v="71.8"/>
    <n v="277"/>
    <n v="16.5"/>
    <n v="594"/>
    <n v="82.6"/>
    <n v="282"/>
    <n v="24"/>
    <n v="471"/>
    <n v="34.799999999999997"/>
    <n v="406"/>
    <n v="30.1"/>
    <s v="Low"/>
    <n v="-87"/>
  </r>
  <r>
    <n v="392"/>
    <n v="387"/>
    <x v="391"/>
    <s v="Taiwan"/>
    <s v="Asia"/>
    <s v="M"/>
    <s v="FO"/>
    <s v="VH"/>
    <s v="A"/>
    <n v="27.6"/>
    <n v="320"/>
    <n v="37.9"/>
    <n v="248"/>
    <n v="43.5"/>
    <n v="358"/>
    <n v="29.4"/>
    <n v="439"/>
    <n v="19.7"/>
    <n v="603"/>
    <n v="25.5"/>
    <n v="471"/>
    <n v="29.8"/>
    <n v="701"/>
    <n v="19.899999999999999"/>
    <n v="563"/>
    <n v="38.799999999999997"/>
    <n v="379"/>
    <n v="30"/>
    <s v="Low"/>
    <n v="-5"/>
  </r>
  <r>
    <n v="393"/>
    <n v="444"/>
    <x v="392"/>
    <s v="Greece"/>
    <s v="Europe"/>
    <s v="XL"/>
    <s v="FC"/>
    <s v="VH"/>
    <s v="A"/>
    <n v="26.7"/>
    <n v="329"/>
    <n v="33.200000000000003"/>
    <n v="283"/>
    <n v="2.1"/>
    <n v="701"/>
    <n v="31"/>
    <n v="426"/>
    <n v="9.9"/>
    <n v="701"/>
    <n v="15.9"/>
    <n v="609"/>
    <n v="86.6"/>
    <n v="222"/>
    <n v="85.8"/>
    <n v="96"/>
    <n v="29.3"/>
    <n v="451"/>
    <n v="29.9"/>
    <s v="Low"/>
    <n v="51"/>
  </r>
  <r>
    <n v="393"/>
    <n v="332"/>
    <x v="393"/>
    <s v="United States"/>
    <s v="Americas"/>
    <s v="L"/>
    <s v="CO"/>
    <s v="VH"/>
    <s v="A"/>
    <n v="17.7"/>
    <n v="512"/>
    <n v="5.9"/>
    <n v="601"/>
    <n v="7.4"/>
    <n v="701"/>
    <n v="65.3"/>
    <n v="170"/>
    <n v="53.4"/>
    <n v="348"/>
    <n v="7"/>
    <n v="701"/>
    <n v="64.5"/>
    <n v="566"/>
    <n v="6.1"/>
    <n v="701"/>
    <n v="83.6"/>
    <n v="132"/>
    <n v="29.9"/>
    <s v="High"/>
    <n v="-61"/>
  </r>
  <r>
    <n v="393"/>
    <n v="489"/>
    <x v="394"/>
    <s v="Italy"/>
    <s v="Europe"/>
    <s v="L"/>
    <s v="CO"/>
    <s v="VH"/>
    <s v="A"/>
    <n v="31.3"/>
    <n v="285"/>
    <n v="15.4"/>
    <n v="547"/>
    <n v="9"/>
    <n v="701"/>
    <n v="47.2"/>
    <n v="287"/>
    <n v="9.6"/>
    <n v="701"/>
    <n v="30.8"/>
    <n v="422"/>
    <n v="69.099999999999994"/>
    <n v="495"/>
    <n v="6.3"/>
    <n v="701"/>
    <n v="57.7"/>
    <n v="276"/>
    <n v="29.9"/>
    <s v="Medium"/>
    <n v="96"/>
  </r>
  <r>
    <n v="396"/>
    <n v="375"/>
    <x v="395"/>
    <s v="United States"/>
    <s v="Americas"/>
    <s v="XL"/>
    <s v="CO"/>
    <s v="VH"/>
    <s v="B"/>
    <n v="19.2"/>
    <n v="470"/>
    <n v="11.8"/>
    <n v="601"/>
    <n v="15.4"/>
    <n v="701"/>
    <n v="24.6"/>
    <n v="501"/>
    <n v="51.6"/>
    <n v="360"/>
    <n v="96.4"/>
    <n v="85"/>
    <n v="67.3"/>
    <n v="516"/>
    <n v="44"/>
    <n v="291"/>
    <n v="72.3"/>
    <n v="205"/>
    <n v="29.7"/>
    <s v="Low"/>
    <n v="-21"/>
  </r>
  <r>
    <n v="396"/>
    <n v="375"/>
    <x v="396"/>
    <s v="Germany"/>
    <s v="Europe"/>
    <s v="XL"/>
    <s v="FC"/>
    <s v="VH"/>
    <s v="A"/>
    <n v="20.3"/>
    <n v="437"/>
    <n v="8.8000000000000007"/>
    <n v="601"/>
    <n v="2.5"/>
    <n v="701"/>
    <n v="53.4"/>
    <n v="240"/>
    <n v="48.8"/>
    <n v="371"/>
    <n v="39.299999999999997"/>
    <n v="358"/>
    <n v="87.3"/>
    <n v="209"/>
    <n v="16.2"/>
    <n v="632"/>
    <n v="53.5"/>
    <n v="295"/>
    <n v="29.7"/>
    <s v="Medium"/>
    <n v="-21"/>
  </r>
  <r>
    <n v="396"/>
    <n v="436"/>
    <x v="397"/>
    <s v="South Korea"/>
    <s v="Asia"/>
    <s v="L"/>
    <s v="CO"/>
    <s v="VH"/>
    <s v="B"/>
    <n v="10.8"/>
    <n v="601"/>
    <n v="16.100000000000001"/>
    <n v="528"/>
    <n v="11.9"/>
    <n v="701"/>
    <n v="76.900000000000006"/>
    <n v="127"/>
    <n v="23.8"/>
    <n v="551"/>
    <n v="31.2"/>
    <n v="418"/>
    <n v="64.099999999999994"/>
    <n v="570"/>
    <n v="1.8"/>
    <n v="701"/>
    <n v="45.9"/>
    <n v="336"/>
    <n v="29.7"/>
    <s v="High"/>
    <n v="40"/>
  </r>
  <r>
    <n v="396"/>
    <n v="421"/>
    <x v="398"/>
    <s v="Belgium"/>
    <s v="Europe"/>
    <s v="L"/>
    <s v="FC"/>
    <s v="VH"/>
    <s v="A"/>
    <n v="17"/>
    <n v="531"/>
    <n v="11.8"/>
    <n v="601"/>
    <n v="9.6"/>
    <n v="701"/>
    <n v="38"/>
    <n v="365"/>
    <n v="50.3"/>
    <n v="364"/>
    <n v="53"/>
    <n v="277"/>
    <n v="94.6"/>
    <n v="86"/>
    <n v="23.6"/>
    <n v="478"/>
    <n v="81.2"/>
    <n v="148"/>
    <n v="29.7"/>
    <s v="Low"/>
    <n v="25"/>
  </r>
  <r>
    <n v="396"/>
    <n v="410"/>
    <x v="399"/>
    <s v="Australia"/>
    <s v="Oceania"/>
    <s v="M"/>
    <s v="CO"/>
    <s v="VH"/>
    <s v="A"/>
    <n v="8.8000000000000007"/>
    <n v="601"/>
    <n v="5.7"/>
    <n v="601"/>
    <n v="4.8"/>
    <n v="701"/>
    <n v="73.099999999999994"/>
    <n v="143"/>
    <n v="84.1"/>
    <n v="223"/>
    <n v="23"/>
    <n v="503"/>
    <n v="81"/>
    <n v="310"/>
    <n v="8.6"/>
    <n v="701"/>
    <n v="43"/>
    <n v="353"/>
    <n v="29.7"/>
    <s v="High"/>
    <n v="14"/>
  </r>
  <r>
    <n v="401"/>
    <n v="396"/>
    <x v="400"/>
    <s v="Russia"/>
    <s v="Europe"/>
    <s v="L"/>
    <s v="FC"/>
    <s v="VH"/>
    <s v="A"/>
    <n v="23.6"/>
    <n v="373"/>
    <n v="11.4"/>
    <n v="601"/>
    <n v="95.6"/>
    <n v="58"/>
    <n v="2.4"/>
    <n v="701"/>
    <n v="10.199999999999999"/>
    <n v="701"/>
    <n v="95.7"/>
    <n v="93"/>
    <n v="88.3"/>
    <n v="191"/>
    <n v="15.4"/>
    <n v="647"/>
    <n v="22.2"/>
    <n v="513"/>
    <n v="29.6"/>
    <s v="Low"/>
    <n v="-5"/>
  </r>
  <r>
    <n v="401"/>
    <n v="431"/>
    <x v="401"/>
    <s v="Turkey"/>
    <s v="Asia"/>
    <s v="M"/>
    <s v="FC"/>
    <s v="VH"/>
    <s v="B"/>
    <n v="24.3"/>
    <n v="359"/>
    <n v="54.6"/>
    <n v="155"/>
    <n v="19.100000000000001"/>
    <n v="697"/>
    <n v="32.4"/>
    <n v="407"/>
    <n v="24.7"/>
    <n v="540"/>
    <n v="13"/>
    <n v="659"/>
    <n v="51.6"/>
    <n v="701"/>
    <n v="6.8"/>
    <n v="701"/>
    <n v="34.799999999999997"/>
    <n v="406"/>
    <n v="29.6"/>
    <s v="Low"/>
    <n v="30"/>
  </r>
  <r>
    <n v="403"/>
    <n v="375"/>
    <x v="402"/>
    <s v="Iran, Islamic Republic of"/>
    <s v="Asia"/>
    <s v="M"/>
    <s v="FO"/>
    <s v="VH"/>
    <s v="A"/>
    <n v="5.2"/>
    <n v="601"/>
    <n v="20.5"/>
    <n v="445"/>
    <n v="4.5999999999999996"/>
    <n v="701"/>
    <n v="100"/>
    <n v="7"/>
    <n v="24.6"/>
    <n v="543"/>
    <n v="2.8"/>
    <n v="701"/>
    <n v="70.2"/>
    <n v="483"/>
    <n v="5.8"/>
    <n v="701"/>
    <n v="1.6"/>
    <n v="701"/>
    <n v="29.5"/>
    <s v="Very High"/>
    <n v="-28"/>
  </r>
  <r>
    <n v="403"/>
    <n v="421"/>
    <x v="403"/>
    <s v="Australia"/>
    <s v="Oceania"/>
    <s v="M"/>
    <s v="CO"/>
    <s v="VH"/>
    <s v="A"/>
    <n v="14.3"/>
    <n v="601"/>
    <n v="7.7"/>
    <n v="601"/>
    <n v="2.4"/>
    <n v="701"/>
    <n v="51.2"/>
    <n v="255"/>
    <n v="79.599999999999994"/>
    <n v="243"/>
    <n v="69.400000000000006"/>
    <n v="213"/>
    <n v="63.1"/>
    <n v="583"/>
    <n v="5.6"/>
    <n v="701"/>
    <n v="70.900000000000006"/>
    <n v="217"/>
    <n v="29.5"/>
    <s v="Medium"/>
    <n v="18"/>
  </r>
  <r>
    <n v="405"/>
    <n v="392"/>
    <x v="404"/>
    <s v="France"/>
    <s v="Europe"/>
    <s v="M"/>
    <s v="FO"/>
    <s v="VH"/>
    <s v="A"/>
    <n v="7.4"/>
    <n v="601"/>
    <n v="28.7"/>
    <n v="334"/>
    <n v="33.700000000000003"/>
    <n v="469"/>
    <n v="60.6"/>
    <n v="201"/>
    <n v="29.2"/>
    <n v="500"/>
    <n v="58.3"/>
    <n v="254"/>
    <n v="59.5"/>
    <n v="638"/>
    <n v="14.4"/>
    <n v="680"/>
    <n v="2.4"/>
    <n v="701"/>
    <n v="29.3"/>
    <s v="High"/>
    <n v="-13"/>
  </r>
  <r>
    <n v="405"/>
    <n v="481"/>
    <x v="405"/>
    <s v="Kazakhstan"/>
    <s v="Asia"/>
    <s v="M"/>
    <s v="FO"/>
    <s v="VH"/>
    <s v="A"/>
    <n v="27.8"/>
    <n v="318"/>
    <n v="43.4"/>
    <n v="211"/>
    <n v="88.1"/>
    <n v="94"/>
    <n v="1.2"/>
    <n v="701"/>
    <n v="66.7"/>
    <n v="296"/>
    <n v="16.899999999999999"/>
    <n v="588"/>
    <n v="15"/>
    <n v="701"/>
    <n v="23.6"/>
    <n v="477"/>
    <n v="3.8"/>
    <n v="701"/>
    <n v="29.3"/>
    <s v="Low"/>
    <n v="76"/>
  </r>
  <r>
    <n v="405"/>
    <n v="328"/>
    <x v="406"/>
    <s v="Switzerland"/>
    <s v="Europe"/>
    <s v="S"/>
    <s v="FO"/>
    <s v="VH"/>
    <s v="A"/>
    <n v="6.1"/>
    <n v="601"/>
    <n v="4.5999999999999996"/>
    <n v="601"/>
    <n v="73.5"/>
    <n v="176"/>
    <n v="40.700000000000003"/>
    <n v="343"/>
    <n v="100"/>
    <n v="34"/>
    <n v="100"/>
    <n v="13"/>
    <n v="39.299999999999997"/>
    <n v="701"/>
    <n v="2.1"/>
    <n v="701"/>
    <n v="1.1000000000000001"/>
    <n v="701"/>
    <n v="29.3"/>
    <s v="Medium"/>
    <n v="-77"/>
  </r>
  <r>
    <n v="408"/>
    <n v="374"/>
    <x v="407"/>
    <s v="United Kingdom"/>
    <s v="Europe"/>
    <s v="M"/>
    <s v="CO"/>
    <s v="VH"/>
    <s v="A"/>
    <n v="10"/>
    <n v="601"/>
    <n v="3.6"/>
    <n v="601"/>
    <n v="15.6"/>
    <n v="701"/>
    <n v="57.1"/>
    <n v="218"/>
    <n v="97.7"/>
    <n v="123"/>
    <n v="99.5"/>
    <n v="46"/>
    <n v="55.5"/>
    <n v="686"/>
    <n v="8.8000000000000007"/>
    <n v="701"/>
    <n v="7.7"/>
    <n v="701"/>
    <n v="29.1"/>
    <s v="Medium"/>
    <n v="-34"/>
  </r>
  <r>
    <n v="408"/>
    <n v="400"/>
    <x v="408"/>
    <s v="Czech Republic"/>
    <s v="Europe"/>
    <s v="XL"/>
    <s v="CO"/>
    <s v="VH"/>
    <s v="A"/>
    <n v="23.5"/>
    <n v="376"/>
    <n v="31.7"/>
    <n v="298"/>
    <n v="9.5"/>
    <n v="701"/>
    <n v="13.8"/>
    <n v="656"/>
    <n v="27.6"/>
    <n v="513"/>
    <n v="66.7"/>
    <n v="223"/>
    <n v="80.2"/>
    <n v="318"/>
    <n v="36"/>
    <n v="352"/>
    <n v="79.099999999999994"/>
    <n v="161"/>
    <n v="29.1"/>
    <s v="Low"/>
    <n v="-8"/>
  </r>
  <r>
    <n v="410"/>
    <n v="399"/>
    <x v="409"/>
    <s v="Russia"/>
    <s v="Europe"/>
    <s v="XL"/>
    <s v="CO"/>
    <s v="VH"/>
    <s v="A"/>
    <n v="24"/>
    <n v="366"/>
    <n v="38.4"/>
    <n v="246"/>
    <n v="84.8"/>
    <n v="105"/>
    <n v="1.8"/>
    <n v="701"/>
    <n v="6.6"/>
    <n v="701"/>
    <n v="13.5"/>
    <n v="652"/>
    <n v="83.6"/>
    <n v="271"/>
    <n v="13"/>
    <n v="701"/>
    <n v="44.6"/>
    <n v="343"/>
    <n v="29"/>
    <s v="Low"/>
    <n v="-11"/>
  </r>
  <r>
    <n v="410"/>
    <n v="415"/>
    <x v="410"/>
    <s v="Egypt"/>
    <s v="Africa"/>
    <s v="M"/>
    <s v="CO"/>
    <s v="VH"/>
    <s v="B"/>
    <n v="32.1"/>
    <n v="274"/>
    <n v="31.1"/>
    <n v="301"/>
    <n v="35.5"/>
    <n v="444"/>
    <n v="5.2"/>
    <n v="701"/>
    <n v="97"/>
    <n v="130"/>
    <n v="3.8"/>
    <n v="701"/>
    <n v="29.4"/>
    <n v="701"/>
    <n v="75.599999999999994"/>
    <n v="138"/>
    <n v="14.6"/>
    <n v="597"/>
    <n v="29"/>
    <s v="Low"/>
    <n v="5"/>
  </r>
  <r>
    <n v="412"/>
    <n v="407"/>
    <x v="411"/>
    <s v="New Zealand"/>
    <s v="Oceania"/>
    <s v="L"/>
    <s v="CO"/>
    <s v="VH"/>
    <s v="A"/>
    <n v="19.3"/>
    <n v="464"/>
    <n v="11.2"/>
    <n v="601"/>
    <n v="10.6"/>
    <n v="701"/>
    <n v="21.7"/>
    <n v="536"/>
    <n v="100"/>
    <n v="64"/>
    <n v="99.8"/>
    <n v="42"/>
    <n v="52.6"/>
    <n v="701"/>
    <n v="12.4"/>
    <n v="701"/>
    <n v="72.599999999999994"/>
    <n v="202"/>
    <n v="28.9"/>
    <s v="Low"/>
    <n v="-5"/>
  </r>
  <r>
    <n v="413"/>
    <n v="421"/>
    <x v="412"/>
    <s v="Austria"/>
    <s v="Europe"/>
    <s v="M"/>
    <s v="FO"/>
    <s v="VH"/>
    <s v="A"/>
    <n v="14.7"/>
    <n v="590"/>
    <n v="15.7"/>
    <n v="545"/>
    <n v="98.9"/>
    <n v="40"/>
    <n v="11.1"/>
    <n v="701"/>
    <n v="81.8"/>
    <n v="232"/>
    <n v="59.7"/>
    <n v="247"/>
    <n v="59.9"/>
    <n v="634"/>
    <n v="11.9"/>
    <n v="701"/>
    <n v="2.8"/>
    <n v="701"/>
    <n v="28.8"/>
    <s v="Low"/>
    <n v="8"/>
  </r>
  <r>
    <n v="413"/>
    <n v="369"/>
    <x v="413"/>
    <s v="United States"/>
    <s v="Americas"/>
    <s v="S"/>
    <s v="FC"/>
    <s v="HI"/>
    <s v="B"/>
    <n v="3.1"/>
    <n v="601"/>
    <n v="2.8"/>
    <n v="601"/>
    <n v="65.3"/>
    <n v="202"/>
    <n v="91.6"/>
    <n v="71"/>
    <n v="31.4"/>
    <n v="488"/>
    <n v="13.5"/>
    <n v="651"/>
    <n v="6.6"/>
    <n v="701"/>
    <n v="3"/>
    <n v="701"/>
    <n v="15.8"/>
    <n v="583"/>
    <n v="28.8"/>
    <s v="Very High"/>
    <n v="-44"/>
  </r>
  <r>
    <n v="415"/>
    <n v="387"/>
    <x v="414"/>
    <s v="Canada"/>
    <s v="Americas"/>
    <s v="XL"/>
    <s v="CO"/>
    <s v="VH"/>
    <s v="A"/>
    <n v="15.8"/>
    <n v="559"/>
    <n v="11.4"/>
    <n v="601"/>
    <n v="3.3"/>
    <n v="701"/>
    <n v="17.5"/>
    <n v="590"/>
    <n v="87.4"/>
    <n v="208"/>
    <n v="92.3"/>
    <n v="104"/>
    <n v="73.8"/>
    <n v="423"/>
    <n v="43.6"/>
    <n v="294"/>
    <n v="89.8"/>
    <n v="96"/>
    <n v="28.7"/>
    <s v="Low"/>
    <n v="-28"/>
  </r>
  <r>
    <n v="416"/>
    <n v="413"/>
    <x v="415"/>
    <s v="United Kingdom"/>
    <s v="Europe"/>
    <s v="L"/>
    <s v="CO"/>
    <s v="HI"/>
    <s v="A"/>
    <n v="30.7"/>
    <n v="289"/>
    <n v="37.6"/>
    <n v="250"/>
    <n v="13.7"/>
    <n v="701"/>
    <n v="7"/>
    <n v="701"/>
    <n v="67.5"/>
    <n v="291"/>
    <n v="67.400000000000006"/>
    <n v="220"/>
    <n v="68.400000000000006"/>
    <n v="508"/>
    <n v="20.5"/>
    <n v="554"/>
    <n v="13.2"/>
    <n v="606"/>
    <n v="28.6"/>
    <s v="Low"/>
    <n v="-3"/>
  </r>
  <r>
    <n v="416"/>
    <n v="392"/>
    <x v="416"/>
    <s v="Israel"/>
    <s v="Asia"/>
    <s v="L"/>
    <s v="FC"/>
    <s v="VH"/>
    <s v="A"/>
    <n v="23.9"/>
    <n v="369"/>
    <n v="24.8"/>
    <n v="385"/>
    <n v="52"/>
    <n v="293"/>
    <n v="20.100000000000001"/>
    <n v="555"/>
    <n v="74.2"/>
    <n v="266"/>
    <n v="4.3"/>
    <n v="701"/>
    <n v="59.1"/>
    <n v="641"/>
    <n v="35.299999999999997"/>
    <n v="359"/>
    <n v="15"/>
    <n v="592"/>
    <n v="28.6"/>
    <s v="Low"/>
    <n v="-24"/>
  </r>
  <r>
    <n v="418"/>
    <n v="441"/>
    <x v="417"/>
    <s v="United Kingdom"/>
    <s v="Europe"/>
    <s v="L"/>
    <s v="FC"/>
    <s v="HI"/>
    <s v="A"/>
    <n v="18.399999999999999"/>
    <n v="494"/>
    <n v="13.7"/>
    <n v="590"/>
    <n v="30.8"/>
    <n v="512"/>
    <n v="14"/>
    <n v="654"/>
    <n v="91.1"/>
    <n v="185"/>
    <n v="89.4"/>
    <n v="126"/>
    <n v="75.2"/>
    <n v="405"/>
    <n v="7.4"/>
    <n v="701"/>
    <n v="55.4"/>
    <n v="285"/>
    <n v="28.5"/>
    <s v="Low"/>
    <n v="23"/>
  </r>
  <r>
    <n v="418"/>
    <n v="514"/>
    <x v="418"/>
    <s v="Turkey"/>
    <s v="Asia"/>
    <s v="L"/>
    <s v="CO"/>
    <s v="HI"/>
    <s v="A"/>
    <n v="24.9"/>
    <n v="353"/>
    <n v="65.3"/>
    <n v="118"/>
    <n v="4.0999999999999996"/>
    <n v="701"/>
    <n v="10.7"/>
    <n v="701"/>
    <n v="10.7"/>
    <n v="701"/>
    <n v="2.6"/>
    <n v="701"/>
    <n v="46.8"/>
    <n v="701"/>
    <n v="84.9"/>
    <n v="102"/>
    <n v="46.2"/>
    <n v="334"/>
    <n v="28.5"/>
    <s v="Low"/>
    <n v="96"/>
  </r>
  <r>
    <n v="420"/>
    <n v="454"/>
    <x v="419"/>
    <s v="Czech Republic"/>
    <s v="Europe"/>
    <s v="L"/>
    <s v="SP"/>
    <s v="VH"/>
    <s v="A"/>
    <n v="22"/>
    <n v="404"/>
    <n v="42.4"/>
    <n v="217"/>
    <n v="80.599999999999994"/>
    <n v="129"/>
    <n v="3.6"/>
    <n v="701"/>
    <n v="19.899999999999999"/>
    <n v="598"/>
    <n v="50.2"/>
    <n v="293"/>
    <n v="59.4"/>
    <n v="639"/>
    <n v="15.6"/>
    <n v="642"/>
    <n v="5.8"/>
    <n v="701"/>
    <n v="28.4"/>
    <s v="Low"/>
    <n v="34"/>
  </r>
  <r>
    <n v="421"/>
    <n v="436"/>
    <x v="420"/>
    <s v="Ireland"/>
    <s v="Europe"/>
    <s v="L"/>
    <s v="FC"/>
    <s v="HI"/>
    <s v="A"/>
    <n v="20.100000000000001"/>
    <n v="441"/>
    <n v="26"/>
    <n v="366"/>
    <n v="25.8"/>
    <n v="577"/>
    <n v="10.7"/>
    <n v="701"/>
    <n v="75"/>
    <n v="265"/>
    <n v="22.6"/>
    <n v="508"/>
    <n v="75.400000000000006"/>
    <n v="401"/>
    <n v="35.299999999999997"/>
    <n v="358"/>
    <n v="82.5"/>
    <n v="143"/>
    <n v="28.3"/>
    <s v="Low"/>
    <n v="15"/>
  </r>
  <r>
    <n v="421"/>
    <n v="426"/>
    <x v="421"/>
    <s v="Ireland"/>
    <s v="Europe"/>
    <s v="L"/>
    <s v="FC"/>
    <s v="HI"/>
    <s v="A"/>
    <n v="18.3"/>
    <n v="497"/>
    <n v="25.5"/>
    <n v="371"/>
    <n v="15.7"/>
    <n v="701"/>
    <n v="23"/>
    <n v="520"/>
    <n v="87.1"/>
    <n v="209"/>
    <n v="30.8"/>
    <n v="421"/>
    <n v="72.5"/>
    <n v="447"/>
    <n v="8"/>
    <n v="701"/>
    <n v="76.400000000000006"/>
    <n v="176"/>
    <n v="28.3"/>
    <s v="Low"/>
    <n v="5"/>
  </r>
  <r>
    <n v="423"/>
    <n v="446"/>
    <x v="422"/>
    <s v="United Kingdom"/>
    <s v="Europe"/>
    <s v="L"/>
    <s v="CO"/>
    <s v="VH"/>
    <s v="A"/>
    <n v="12.5"/>
    <n v="601"/>
    <n v="18.5"/>
    <n v="478"/>
    <n v="9"/>
    <n v="701"/>
    <n v="34.4"/>
    <n v="388"/>
    <n v="94.2"/>
    <n v="160"/>
    <n v="53.8"/>
    <n v="274"/>
    <n v="79.2"/>
    <n v="336"/>
    <n v="19.600000000000001"/>
    <n v="569"/>
    <n v="46.9"/>
    <n v="330"/>
    <n v="28.1"/>
    <s v="Low"/>
    <n v="23"/>
  </r>
  <r>
    <n v="423"/>
    <n v="441"/>
    <x v="423"/>
    <s v="Canada"/>
    <s v="Americas"/>
    <s v="L"/>
    <s v="FC"/>
    <s v="VH"/>
    <s v="A"/>
    <n v="19.2"/>
    <n v="468"/>
    <n v="8.1"/>
    <n v="601"/>
    <n v="26"/>
    <n v="572"/>
    <n v="23.8"/>
    <n v="512"/>
    <n v="55.8"/>
    <n v="336"/>
    <n v="41.6"/>
    <n v="344"/>
    <n v="80.2"/>
    <n v="317"/>
    <n v="36.4"/>
    <n v="349"/>
    <n v="78.400000000000006"/>
    <n v="166"/>
    <n v="28.1"/>
    <s v="Low"/>
    <n v="18"/>
  </r>
  <r>
    <n v="425"/>
    <n v="431"/>
    <x v="424"/>
    <s v="Taiwan"/>
    <s v="Asia"/>
    <s v="M"/>
    <s v="FO"/>
    <s v="VH"/>
    <s v="A"/>
    <n v="13.9"/>
    <n v="601"/>
    <n v="54.7"/>
    <n v="154"/>
    <n v="24.3"/>
    <n v="602"/>
    <n v="41.6"/>
    <n v="334"/>
    <n v="19.8"/>
    <n v="602"/>
    <n v="20.6"/>
    <n v="531"/>
    <n v="21.3"/>
    <n v="701"/>
    <n v="22.5"/>
    <n v="509"/>
    <n v="31.3"/>
    <n v="435"/>
    <n v="28"/>
    <s v="Medium"/>
    <n v="6"/>
  </r>
  <r>
    <n v="426"/>
    <n v="489"/>
    <x v="425"/>
    <s v="Indonesia"/>
    <s v="Asia"/>
    <s v="L"/>
    <s v="FO"/>
    <s v="VH"/>
    <s v="A"/>
    <n v="23.5"/>
    <n v="375"/>
    <n v="46.9"/>
    <n v="196"/>
    <n v="71.400000000000006"/>
    <n v="186"/>
    <n v="1.8"/>
    <n v="701"/>
    <n v="53.2"/>
    <n v="351"/>
    <n v="3.6"/>
    <n v="701"/>
    <n v="19.100000000000001"/>
    <n v="701"/>
    <n v="33.9"/>
    <n v="373"/>
    <n v="35.1"/>
    <n v="403"/>
    <n v="27.9"/>
    <s v="Low"/>
    <n v="63"/>
  </r>
  <r>
    <n v="426"/>
    <n v="481"/>
    <x v="426"/>
    <s v="Germany"/>
    <s v="Europe"/>
    <s v="L"/>
    <s v="CO"/>
    <s v="VH"/>
    <s v="A"/>
    <n v="21.2"/>
    <n v="415"/>
    <n v="32"/>
    <n v="293"/>
    <n v="17.899999999999999"/>
    <n v="701"/>
    <n v="17.399999999999999"/>
    <n v="591"/>
    <n v="46.3"/>
    <n v="388"/>
    <n v="26.9"/>
    <n v="455"/>
    <n v="78.5"/>
    <n v="347"/>
    <n v="14.5"/>
    <n v="676"/>
    <n v="82.1"/>
    <n v="146"/>
    <n v="27.9"/>
    <s v="Low"/>
    <n v="55"/>
  </r>
  <r>
    <n v="428"/>
    <n v="440"/>
    <x v="427"/>
    <s v="Germany"/>
    <s v="Europe"/>
    <s v="L"/>
    <s v="FC"/>
    <s v="VH"/>
    <s v="A"/>
    <n v="15.8"/>
    <n v="560"/>
    <n v="7"/>
    <n v="601"/>
    <n v="5.5"/>
    <n v="701"/>
    <n v="74.400000000000006"/>
    <n v="136"/>
    <n v="45"/>
    <n v="396"/>
    <n v="9.5"/>
    <n v="701"/>
    <n v="78.5"/>
    <n v="348"/>
    <n v="8.6999999999999993"/>
    <n v="701"/>
    <n v="8.8000000000000007"/>
    <n v="692"/>
    <n v="27.8"/>
    <s v="High"/>
    <n v="12"/>
  </r>
  <r>
    <n v="428"/>
    <n v="454"/>
    <x v="428"/>
    <s v="China (Mainland)"/>
    <s v="Asia"/>
    <s v="XL"/>
    <s v="FC"/>
    <s v="VH"/>
    <s v="A"/>
    <n v="13.5"/>
    <n v="601"/>
    <n v="6.6"/>
    <n v="601"/>
    <n v="20.8"/>
    <n v="658"/>
    <n v="82"/>
    <n v="102"/>
    <n v="14.4"/>
    <n v="675"/>
    <n v="3.4"/>
    <n v="701"/>
    <n v="69.2"/>
    <n v="494"/>
    <n v="5"/>
    <n v="701"/>
    <n v="11.6"/>
    <n v="629"/>
    <n v="27.8"/>
    <s v="Very High"/>
    <n v="26"/>
  </r>
  <r>
    <n v="430"/>
    <n v="436"/>
    <x v="429"/>
    <s v="China (Mainland)"/>
    <s v="Asia"/>
    <s v="L"/>
    <s v="CO"/>
    <s v="VH"/>
    <s v="A"/>
    <n v="11.8"/>
    <n v="601"/>
    <n v="4.2"/>
    <n v="601"/>
    <n v="10.199999999999999"/>
    <n v="701"/>
    <n v="99.4"/>
    <n v="21"/>
    <n v="3.1"/>
    <n v="701"/>
    <n v="2.8"/>
    <n v="701"/>
    <n v="56.8"/>
    <n v="668"/>
    <n v="4.9000000000000004"/>
    <n v="701"/>
    <n v="3.6"/>
    <n v="701"/>
    <n v="27.7"/>
    <s v="Very High"/>
    <n v="6"/>
  </r>
  <r>
    <n v="431"/>
    <n v="452"/>
    <x v="430"/>
    <s v="China (Mainland)"/>
    <s v="Asia"/>
    <s v="XL"/>
    <s v="FO"/>
    <s v="VH"/>
    <s v="A"/>
    <n v="8.6"/>
    <n v="601"/>
    <n v="4.0999999999999996"/>
    <n v="601"/>
    <n v="5.5"/>
    <n v="701"/>
    <n v="99.7"/>
    <n v="15"/>
    <n v="6.4"/>
    <n v="701"/>
    <n v="4"/>
    <n v="701"/>
    <n v="67.5"/>
    <n v="515"/>
    <n v="14.1"/>
    <n v="689"/>
    <n v="3.9"/>
    <n v="701"/>
    <n v="27.6"/>
    <s v="Very High"/>
    <n v="21"/>
  </r>
  <r>
    <n v="431"/>
    <n v="418"/>
    <x v="431"/>
    <s v="Russia"/>
    <s v="Europe"/>
    <s v="M"/>
    <s v="CO"/>
    <s v="VH"/>
    <s v="A"/>
    <n v="22"/>
    <n v="403"/>
    <n v="13.5"/>
    <n v="601"/>
    <n v="99"/>
    <n v="36"/>
    <n v="4.2"/>
    <n v="701"/>
    <n v="21.6"/>
    <n v="574"/>
    <n v="91.6"/>
    <n v="113"/>
    <n v="64.099999999999994"/>
    <n v="571"/>
    <n v="4.4000000000000004"/>
    <n v="701"/>
    <n v="1.4"/>
    <n v="701"/>
    <n v="27.6"/>
    <s v="Low"/>
    <n v="-13"/>
  </r>
  <r>
    <n v="431"/>
    <n v="403"/>
    <x v="432"/>
    <s v="Spain"/>
    <s v="Europe"/>
    <s v="XL"/>
    <s v="FC"/>
    <s v="VH"/>
    <s v="A"/>
    <n v="44.4"/>
    <n v="191"/>
    <n v="14.1"/>
    <n v="581"/>
    <n v="5.7"/>
    <n v="701"/>
    <n v="26.2"/>
    <n v="482"/>
    <n v="3.1"/>
    <n v="701"/>
    <n v="14.8"/>
    <n v="628"/>
    <n v="96.3"/>
    <n v="52"/>
    <n v="4.9000000000000004"/>
    <n v="701"/>
    <n v="26.3"/>
    <n v="478"/>
    <n v="27.6"/>
    <s v="Low"/>
    <n v="-28"/>
  </r>
  <r>
    <n v="434"/>
    <n v="465"/>
    <x v="433"/>
    <s v="United Arab Emirates"/>
    <s v="Asia"/>
    <s v="L"/>
    <s v="CO"/>
    <s v="VH"/>
    <s v="B"/>
    <n v="18.100000000000001"/>
    <n v="501"/>
    <n v="17.3"/>
    <n v="496"/>
    <n v="6"/>
    <n v="701"/>
    <n v="22"/>
    <n v="532"/>
    <n v="100"/>
    <n v="8"/>
    <n v="100"/>
    <n v="31"/>
    <n v="84.8"/>
    <n v="250"/>
    <n v="11.2"/>
    <n v="701"/>
    <n v="11.8"/>
    <n v="623"/>
    <n v="27.5"/>
    <s v="Low"/>
    <n v="31"/>
  </r>
  <r>
    <n v="435"/>
    <n v="428"/>
    <x v="434"/>
    <s v="Spain"/>
    <s v="Europe"/>
    <s v="M"/>
    <s v="FO"/>
    <s v="HI"/>
    <s v="C"/>
    <n v="8.1"/>
    <n v="601"/>
    <n v="49.3"/>
    <n v="182"/>
    <n v="46.5"/>
    <n v="328"/>
    <n v="2.2000000000000002"/>
    <n v="701"/>
    <n v="95.2"/>
    <n v="145"/>
    <n v="100"/>
    <n v="4"/>
    <n v="3.5"/>
    <n v="701"/>
    <n v="65.599999999999994"/>
    <n v="176"/>
    <n v="4.5999999999999996"/>
    <n v="701"/>
    <n v="27.4"/>
    <s v="Low"/>
    <n v="-7"/>
  </r>
  <r>
    <n v="436"/>
    <n v="451"/>
    <x v="435"/>
    <s v="Iran, Islamic Republic of"/>
    <s v="Asia"/>
    <s v="L"/>
    <s v="FO"/>
    <s v="VH"/>
    <s v="A"/>
    <n v="7.8"/>
    <n v="601"/>
    <n v="14"/>
    <n v="584"/>
    <n v="2.7"/>
    <n v="701"/>
    <n v="98.7"/>
    <n v="31"/>
    <n v="12"/>
    <n v="701"/>
    <n v="1.5"/>
    <n v="701"/>
    <n v="53.4"/>
    <n v="701"/>
    <n v="5.3"/>
    <n v="701"/>
    <n v="1.6"/>
    <n v="701"/>
    <n v="27.2"/>
    <s v="Very High"/>
    <n v="15"/>
  </r>
  <r>
    <n v="436"/>
    <n v="431"/>
    <x v="436"/>
    <s v="Australia"/>
    <s v="Oceania"/>
    <s v="M"/>
    <s v="CO"/>
    <s v="VH"/>
    <s v="A"/>
    <n v="8"/>
    <n v="601"/>
    <n v="4.5"/>
    <n v="601"/>
    <n v="5.2"/>
    <n v="701"/>
    <n v="57.3"/>
    <n v="216"/>
    <n v="85.6"/>
    <n v="216"/>
    <n v="73.900000000000006"/>
    <n v="194"/>
    <n v="74.900000000000006"/>
    <n v="410"/>
    <n v="14.8"/>
    <n v="668"/>
    <n v="11.3"/>
    <n v="636"/>
    <n v="27.2"/>
    <s v="Medium"/>
    <n v="-5"/>
  </r>
  <r>
    <n v="436"/>
    <n v="476"/>
    <x v="437"/>
    <s v="Spain"/>
    <s v="Europe"/>
    <s v="L"/>
    <s v="CO"/>
    <s v="VH"/>
    <s v="A"/>
    <n v="26.5"/>
    <n v="335"/>
    <n v="16.3"/>
    <n v="521"/>
    <n v="36.1"/>
    <n v="440"/>
    <n v="19.7"/>
    <n v="559"/>
    <n v="5.5"/>
    <n v="701"/>
    <n v="25"/>
    <n v="479"/>
    <n v="84.9"/>
    <n v="248"/>
    <n v="11.7"/>
    <n v="701"/>
    <n v="76.099999999999994"/>
    <n v="178"/>
    <n v="27.2"/>
    <s v="Low"/>
    <n v="40"/>
  </r>
  <r>
    <n v="439"/>
    <n v="473"/>
    <x v="438"/>
    <s v="Lithuania"/>
    <s v="Europe"/>
    <s v="L"/>
    <s v="FC"/>
    <s v="HI"/>
    <s v="A"/>
    <n v="19.100000000000001"/>
    <n v="472"/>
    <n v="23.5"/>
    <n v="405"/>
    <n v="74.7"/>
    <n v="168"/>
    <n v="3.3"/>
    <n v="701"/>
    <n v="12.4"/>
    <n v="701"/>
    <n v="13.6"/>
    <n v="649"/>
    <n v="75.5"/>
    <n v="398"/>
    <n v="83.7"/>
    <n v="105"/>
    <n v="27.1"/>
    <n v="471"/>
    <n v="27.1"/>
    <s v="Low"/>
    <n v="34"/>
  </r>
  <r>
    <n v="440"/>
    <n v="429"/>
    <x v="439"/>
    <s v="Singapore"/>
    <s v="Asia"/>
    <s v="S"/>
    <s v="SP"/>
    <s v="VH"/>
    <s v="-"/>
    <n v="7.4"/>
    <n v="601"/>
    <n v="5.3"/>
    <n v="601"/>
    <n v="99"/>
    <n v="37"/>
    <n v="66"/>
    <n v="168"/>
    <s v="-"/>
    <s v="-"/>
    <s v="-"/>
    <s v="-"/>
    <n v="31.2"/>
    <n v="701"/>
    <n v="4.5999999999999996"/>
    <n v="701"/>
    <n v="1.1000000000000001"/>
    <n v="701"/>
    <n v="27"/>
    <s v="High"/>
    <n v="-11"/>
  </r>
  <r>
    <n v="440"/>
    <n v="469"/>
    <x v="440"/>
    <s v="Italy"/>
    <s v="Europe"/>
    <s v="L"/>
    <s v="FC"/>
    <s v="VH"/>
    <s v="A"/>
    <n v="21.7"/>
    <n v="406"/>
    <n v="7.4"/>
    <n v="601"/>
    <n v="8.3000000000000007"/>
    <n v="701"/>
    <n v="64.599999999999994"/>
    <n v="173"/>
    <n v="6.2"/>
    <n v="701"/>
    <n v="12.6"/>
    <n v="666"/>
    <n v="82.7"/>
    <n v="281"/>
    <n v="13.5"/>
    <n v="701"/>
    <n v="15.4"/>
    <n v="585"/>
    <n v="27"/>
    <s v="High"/>
    <n v="29"/>
  </r>
  <r>
    <n v="442"/>
    <n v="409"/>
    <x v="441"/>
    <s v="United States"/>
    <s v="Americas"/>
    <s v="L"/>
    <s v="CO"/>
    <s v="VH"/>
    <s v="A"/>
    <n v="18.3"/>
    <n v="498"/>
    <n v="20.399999999999999"/>
    <n v="447"/>
    <n v="60.9"/>
    <n v="236"/>
    <n v="17.100000000000001"/>
    <n v="599"/>
    <n v="18.5"/>
    <n v="621"/>
    <n v="3.7"/>
    <n v="701"/>
    <n v="78.400000000000006"/>
    <n v="351"/>
    <n v="22.2"/>
    <n v="517"/>
    <n v="70.900000000000006"/>
    <n v="217"/>
    <n v="26.8"/>
    <s v="Low"/>
    <n v="-33"/>
  </r>
  <r>
    <n v="442"/>
    <n v="421"/>
    <x v="442"/>
    <s v="Russia"/>
    <s v="Europe"/>
    <s v="M"/>
    <s v="CO"/>
    <s v="VH"/>
    <s v="A"/>
    <n v="24.7"/>
    <n v="354"/>
    <n v="18.399999999999999"/>
    <n v="480"/>
    <n v="91"/>
    <n v="81"/>
    <n v="9.5"/>
    <n v="701"/>
    <n v="6.3"/>
    <n v="701"/>
    <n v="57"/>
    <n v="259"/>
    <n v="56.5"/>
    <n v="671"/>
    <n v="5.8"/>
    <n v="701"/>
    <n v="5.3"/>
    <n v="701"/>
    <n v="26.8"/>
    <s v="Low"/>
    <n v="-21"/>
  </r>
  <r>
    <n v="442"/>
    <n v="505"/>
    <x v="443"/>
    <s v="Italy"/>
    <s v="Europe"/>
    <s v="L"/>
    <s v="FO"/>
    <s v="VH"/>
    <s v="B"/>
    <n v="24.2"/>
    <n v="360"/>
    <n v="35.5"/>
    <n v="267"/>
    <n v="27.6"/>
    <n v="552"/>
    <n v="19.2"/>
    <n v="567"/>
    <n v="15.5"/>
    <n v="661"/>
    <n v="7.1"/>
    <n v="701"/>
    <n v="60.5"/>
    <n v="628"/>
    <n v="32.299999999999997"/>
    <n v="393"/>
    <n v="54.8"/>
    <n v="289"/>
    <n v="26.8"/>
    <s v="Low"/>
    <n v="63"/>
  </r>
  <r>
    <n v="445"/>
    <n v="415"/>
    <x v="444"/>
    <s v="Australia"/>
    <s v="Oceania"/>
    <s v="M"/>
    <s v="FC"/>
    <s v="VH"/>
    <s v="A"/>
    <n v="14.4"/>
    <n v="601"/>
    <n v="6.5"/>
    <n v="601"/>
    <n v="17.5"/>
    <n v="701"/>
    <n v="46.9"/>
    <n v="292"/>
    <n v="36.700000000000003"/>
    <n v="434"/>
    <n v="16"/>
    <n v="607"/>
    <n v="76"/>
    <n v="389"/>
    <n v="6.7"/>
    <n v="701"/>
    <n v="88.9"/>
    <n v="103"/>
    <n v="26.7"/>
    <s v="Medium"/>
    <n v="-30"/>
  </r>
  <r>
    <n v="445"/>
    <n v="396"/>
    <x v="445"/>
    <s v="Germany"/>
    <s v="Europe"/>
    <s v="L"/>
    <s v="FC"/>
    <s v="VH"/>
    <s v="A"/>
    <n v="12.7"/>
    <n v="601"/>
    <n v="5.9"/>
    <n v="601"/>
    <n v="1.9"/>
    <n v="701"/>
    <n v="79.3"/>
    <n v="113"/>
    <n v="14.2"/>
    <n v="679"/>
    <n v="18.8"/>
    <n v="569"/>
    <n v="83.9"/>
    <n v="264"/>
    <n v="10.5"/>
    <n v="701"/>
    <n v="11"/>
    <n v="644"/>
    <n v="26.7"/>
    <s v="High"/>
    <n v="-49"/>
  </r>
  <r>
    <n v="445"/>
    <n v="485"/>
    <x v="446"/>
    <s v="Spain"/>
    <s v="Europe"/>
    <s v="XL"/>
    <s v="FC"/>
    <s v="VH"/>
    <s v="A"/>
    <n v="35.6"/>
    <n v="246"/>
    <n v="11"/>
    <n v="601"/>
    <n v="12"/>
    <n v="701"/>
    <n v="19.899999999999999"/>
    <n v="557"/>
    <n v="2.1"/>
    <n v="701"/>
    <n v="24.3"/>
    <n v="484"/>
    <n v="89.3"/>
    <n v="180"/>
    <n v="8.4"/>
    <n v="701"/>
    <n v="79.3"/>
    <n v="159"/>
    <n v="26.7"/>
    <s v="Low"/>
    <n v="40"/>
  </r>
  <r>
    <n v="448"/>
    <n v="491"/>
    <x v="447"/>
    <s v="China (Mainland)"/>
    <s v="Asia"/>
    <s v="XL"/>
    <s v="CO"/>
    <s v="VH"/>
    <s v="A"/>
    <n v="9.6"/>
    <n v="601"/>
    <n v="3.8"/>
    <n v="601"/>
    <n v="18.100000000000001"/>
    <n v="701"/>
    <n v="88.1"/>
    <n v="82"/>
    <n v="11.5"/>
    <n v="701"/>
    <n v="2.9"/>
    <n v="701"/>
    <n v="55.9"/>
    <n v="680"/>
    <n v="14.4"/>
    <n v="678"/>
    <n v="8"/>
    <n v="701"/>
    <n v="26.6"/>
    <s v="Very High"/>
    <n v="43"/>
  </r>
  <r>
    <n v="448"/>
    <n v="494"/>
    <x v="448"/>
    <s v="China (Mainland)"/>
    <s v="Asia"/>
    <s v="XL"/>
    <s v="CO"/>
    <s v="VH"/>
    <s v="A"/>
    <n v="7.9"/>
    <n v="601"/>
    <n v="10.3"/>
    <n v="601"/>
    <n v="15.2"/>
    <n v="701"/>
    <n v="90.6"/>
    <n v="74"/>
    <n v="4.5999999999999996"/>
    <n v="701"/>
    <n v="1.8"/>
    <n v="701"/>
    <n v="46.5"/>
    <n v="701"/>
    <n v="23.1"/>
    <n v="495"/>
    <n v="2.7"/>
    <n v="701"/>
    <n v="26.6"/>
    <s v="Very High"/>
    <n v="46"/>
  </r>
  <r>
    <n v="448"/>
    <n v="382"/>
    <x v="449"/>
    <s v="France"/>
    <s v="Europe"/>
    <s v="XL"/>
    <s v="FO"/>
    <s v="VH"/>
    <s v="A"/>
    <n v="18.600000000000001"/>
    <n v="486"/>
    <n v="3.4"/>
    <n v="601"/>
    <n v="8.5"/>
    <n v="701"/>
    <n v="57.2"/>
    <n v="217"/>
    <n v="22.8"/>
    <n v="562"/>
    <n v="29.9"/>
    <n v="431"/>
    <n v="99.5"/>
    <n v="6"/>
    <n v="13.1"/>
    <n v="701"/>
    <n v="17.3"/>
    <n v="561"/>
    <n v="26.6"/>
    <s v="Medium"/>
    <n v="-66"/>
  </r>
  <r>
    <n v="451"/>
    <n v="486"/>
    <x v="450"/>
    <s v="China (Mainland)"/>
    <s v="Asia"/>
    <s v="XL"/>
    <s v="FO"/>
    <s v="VH"/>
    <s v="A"/>
    <n v="5.3"/>
    <n v="601"/>
    <n v="5"/>
    <n v="601"/>
    <n v="8.1999999999999993"/>
    <n v="701"/>
    <n v="99.1"/>
    <n v="25"/>
    <n v="3.2"/>
    <n v="701"/>
    <n v="2.5"/>
    <n v="701"/>
    <n v="73.3"/>
    <n v="433"/>
    <n v="7.2"/>
    <n v="701"/>
    <n v="2.2999999999999998"/>
    <n v="701"/>
    <n v="26.5"/>
    <s v="Very High"/>
    <n v="35"/>
  </r>
  <r>
    <n v="452"/>
    <n v="473"/>
    <x v="451"/>
    <s v="China (Mainland)"/>
    <s v="Asia"/>
    <s v="L"/>
    <s v="CO"/>
    <s v="VH"/>
    <s v="A"/>
    <n v="12.1"/>
    <n v="601"/>
    <n v="7.8"/>
    <n v="601"/>
    <n v="41.5"/>
    <n v="375"/>
    <n v="72.099999999999994"/>
    <n v="147"/>
    <n v="7"/>
    <n v="701"/>
    <n v="4.5"/>
    <n v="701"/>
    <n v="51.2"/>
    <n v="701"/>
    <n v="12.8"/>
    <n v="701"/>
    <n v="4.3"/>
    <n v="701"/>
    <n v="26.4"/>
    <s v="High"/>
    <n v="21"/>
  </r>
  <r>
    <n v="452"/>
    <n v="431"/>
    <x v="452"/>
    <s v="Taiwan"/>
    <s v="Asia"/>
    <s v="M"/>
    <s v="CO"/>
    <s v="VH"/>
    <s v="A"/>
    <n v="34.700000000000003"/>
    <n v="254"/>
    <n v="20.5"/>
    <n v="444"/>
    <n v="62.9"/>
    <n v="219"/>
    <n v="5.4"/>
    <n v="701"/>
    <n v="14.5"/>
    <n v="673"/>
    <n v="25.2"/>
    <n v="478"/>
    <n v="23.3"/>
    <n v="701"/>
    <n v="17.3"/>
    <n v="612"/>
    <n v="49.8"/>
    <n v="319"/>
    <n v="26.4"/>
    <s v="Low"/>
    <n v="-21"/>
  </r>
  <r>
    <n v="452"/>
    <n v="410"/>
    <x v="453"/>
    <s v="United States"/>
    <s v="Americas"/>
    <s v="L"/>
    <s v="FC"/>
    <s v="VH"/>
    <s v="A"/>
    <n v="14.4"/>
    <n v="601"/>
    <n v="12.6"/>
    <n v="601"/>
    <n v="86.7"/>
    <n v="99"/>
    <n v="9.1999999999999993"/>
    <n v="701"/>
    <n v="60.3"/>
    <n v="322"/>
    <n v="7.2"/>
    <n v="701"/>
    <n v="84.6"/>
    <n v="255"/>
    <n v="28.2"/>
    <n v="435"/>
    <n v="32.4"/>
    <n v="427"/>
    <n v="26.4"/>
    <s v="Low"/>
    <n v="-42"/>
  </r>
  <r>
    <n v="452"/>
    <n v="431"/>
    <x v="454"/>
    <s v="United Kingdom"/>
    <s v="Europe"/>
    <s v="M"/>
    <s v="CO"/>
    <s v="VH"/>
    <s v="A"/>
    <n v="11.2"/>
    <n v="601"/>
    <n v="9.4"/>
    <n v="601"/>
    <n v="9.3000000000000007"/>
    <n v="701"/>
    <n v="30.3"/>
    <n v="436"/>
    <n v="76.900000000000006"/>
    <n v="253"/>
    <n v="81.3"/>
    <n v="168"/>
    <n v="61.6"/>
    <n v="606"/>
    <n v="15.8"/>
    <n v="638"/>
    <n v="76.099999999999994"/>
    <n v="178"/>
    <n v="26.4"/>
    <s v="Low"/>
    <n v="-21"/>
  </r>
  <r>
    <n v="456"/>
    <n v="415"/>
    <x v="455"/>
    <s v="Russia"/>
    <s v="Europe"/>
    <s v="M"/>
    <s v="FO"/>
    <s v="VH"/>
    <s v="A"/>
    <n v="16.600000000000001"/>
    <n v="541"/>
    <n v="23.6"/>
    <n v="404"/>
    <n v="94.6"/>
    <n v="64"/>
    <n v="12"/>
    <n v="692"/>
    <n v="31.1"/>
    <n v="489"/>
    <n v="45.5"/>
    <n v="324"/>
    <n v="41.7"/>
    <n v="701"/>
    <n v="17.600000000000001"/>
    <n v="605"/>
    <n v="1"/>
    <n v="701"/>
    <n v="26.3"/>
    <s v="Low"/>
    <n v="-41"/>
  </r>
  <r>
    <n v="456"/>
    <n v="465"/>
    <x v="456"/>
    <s v="Sweden"/>
    <s v="Europe"/>
    <s v="L"/>
    <s v="FC"/>
    <s v="VH"/>
    <s v="A"/>
    <n v="19.899999999999999"/>
    <n v="447"/>
    <n v="11.6"/>
    <n v="601"/>
    <n v="71.8"/>
    <n v="182"/>
    <n v="15.2"/>
    <n v="631"/>
    <n v="51.1"/>
    <n v="362"/>
    <n v="21.8"/>
    <n v="518"/>
    <n v="78"/>
    <n v="360"/>
    <n v="9"/>
    <n v="701"/>
    <n v="26.3"/>
    <n v="478"/>
    <n v="26.3"/>
    <s v="Low"/>
    <n v="9"/>
  </r>
  <r>
    <n v="456"/>
    <n v="421"/>
    <x v="457"/>
    <s v="France"/>
    <s v="Europe"/>
    <s v="XL"/>
    <s v="FC"/>
    <s v="VH"/>
    <s v="A"/>
    <n v="39.1"/>
    <n v="219"/>
    <n v="10.3"/>
    <n v="601"/>
    <n v="5.0999999999999996"/>
    <n v="701"/>
    <n v="20.7"/>
    <n v="549"/>
    <n v="34.200000000000003"/>
    <n v="469"/>
    <n v="35.9"/>
    <n v="384"/>
    <n v="90.7"/>
    <n v="161"/>
    <n v="20.399999999999999"/>
    <n v="558"/>
    <n v="5.4"/>
    <n v="701"/>
    <n v="26.3"/>
    <s v="Low"/>
    <n v="-35"/>
  </r>
  <r>
    <n v="456"/>
    <n v="486"/>
    <x v="458"/>
    <s v="Canada"/>
    <s v="Americas"/>
    <s v="L"/>
    <s v="CO"/>
    <s v="VH"/>
    <s v="A"/>
    <n v="12.8"/>
    <n v="601"/>
    <n v="12.8"/>
    <n v="601"/>
    <n v="5"/>
    <n v="701"/>
    <n v="50.1"/>
    <n v="261"/>
    <n v="46.4"/>
    <n v="385"/>
    <n v="14.3"/>
    <n v="636"/>
    <n v="65.2"/>
    <n v="552"/>
    <n v="11.2"/>
    <n v="701"/>
    <n v="82.9"/>
    <n v="139"/>
    <n v="26.3"/>
    <s v="Medium"/>
    <n v="30"/>
  </r>
  <r>
    <n v="460"/>
    <n v="396"/>
    <x v="459"/>
    <s v="United States"/>
    <s v="Americas"/>
    <s v="L"/>
    <s v="FC"/>
    <s v="VH"/>
    <s v="A"/>
    <n v="18"/>
    <n v="504"/>
    <n v="7.3"/>
    <n v="601"/>
    <n v="32.200000000000003"/>
    <n v="489"/>
    <n v="23.6"/>
    <n v="515"/>
    <n v="34.700000000000003"/>
    <n v="462"/>
    <n v="43.5"/>
    <n v="332"/>
    <n v="76"/>
    <n v="390"/>
    <n v="21.2"/>
    <n v="541"/>
    <n v="79.099999999999994"/>
    <n v="161"/>
    <n v="26.2"/>
    <s v="Low"/>
    <n v="-64"/>
  </r>
  <r>
    <n v="461"/>
    <n v="410"/>
    <x v="460"/>
    <s v="Chile"/>
    <s v="Americas"/>
    <s v="L"/>
    <s v="FC"/>
    <s v="HI"/>
    <s v="A"/>
    <n v="43.4"/>
    <n v="195"/>
    <n v="55"/>
    <n v="152"/>
    <n v="7.2"/>
    <n v="701"/>
    <n v="4.2"/>
    <n v="701"/>
    <n v="6.3"/>
    <n v="701"/>
    <n v="2.2000000000000002"/>
    <n v="701"/>
    <n v="51.1"/>
    <n v="701"/>
    <n v="12.7"/>
    <n v="701"/>
    <n v="11.2"/>
    <n v="642"/>
    <n v="26.1"/>
    <s v="Low"/>
    <n v="-51"/>
  </r>
  <r>
    <n v="462"/>
    <n v="436"/>
    <x v="461"/>
    <s v="Finland"/>
    <s v="Europe"/>
    <s v="L"/>
    <s v="FC"/>
    <s v="VH"/>
    <s v="A"/>
    <n v="21.7"/>
    <n v="407"/>
    <n v="15.4"/>
    <n v="548"/>
    <n v="20.399999999999999"/>
    <n v="662"/>
    <n v="33.1"/>
    <n v="400"/>
    <n v="44.5"/>
    <n v="398"/>
    <n v="5.9"/>
    <n v="701"/>
    <n v="84.8"/>
    <n v="251"/>
    <n v="30.8"/>
    <n v="409"/>
    <n v="23"/>
    <n v="508"/>
    <n v="26"/>
    <s v="Low"/>
    <n v="-26"/>
  </r>
  <r>
    <n v="462"/>
    <n v="494"/>
    <x v="462"/>
    <s v="Spain"/>
    <s v="Europe"/>
    <s v="XL"/>
    <s v="FC"/>
    <s v="VH"/>
    <s v="A"/>
    <n v="39.1"/>
    <n v="221"/>
    <n v="12.6"/>
    <n v="601"/>
    <n v="18.399999999999999"/>
    <n v="701"/>
    <n v="8.1999999999999993"/>
    <n v="701"/>
    <n v="3.5"/>
    <n v="701"/>
    <n v="18.899999999999999"/>
    <n v="567"/>
    <n v="91.4"/>
    <n v="152"/>
    <n v="16"/>
    <n v="634"/>
    <n v="67.400000000000006"/>
    <n v="231"/>
    <n v="26"/>
    <s v="Low"/>
    <n v="32"/>
  </r>
  <r>
    <n v="464"/>
    <n v="505"/>
    <x v="463"/>
    <s v="Macau SAR"/>
    <s v="Asia"/>
    <s v="L"/>
    <s v="CO"/>
    <s v="VH"/>
    <s v="B"/>
    <n v="4.4000000000000004"/>
    <n v="601"/>
    <n v="3.4"/>
    <n v="601"/>
    <n v="3.9"/>
    <n v="701"/>
    <n v="56.4"/>
    <n v="222"/>
    <n v="100"/>
    <n v="23"/>
    <n v="100"/>
    <n v="1"/>
    <n v="26.2"/>
    <n v="701"/>
    <n v="29.5"/>
    <n v="423"/>
    <n v="11.3"/>
    <n v="636"/>
    <n v="25.9"/>
    <s v="Medium"/>
    <n v="41"/>
  </r>
  <r>
    <n v="465"/>
    <n v="476"/>
    <x v="464"/>
    <s v="Japan"/>
    <s v="Asia"/>
    <s v="L"/>
    <s v="FC"/>
    <s v="VH"/>
    <s v="A"/>
    <n v="28.4"/>
    <n v="309"/>
    <n v="33.200000000000003"/>
    <n v="281"/>
    <n v="43.9"/>
    <n v="356"/>
    <n v="11.4"/>
    <n v="701"/>
    <n v="7"/>
    <n v="701"/>
    <n v="5.6"/>
    <n v="701"/>
    <n v="55"/>
    <n v="698"/>
    <n v="15"/>
    <n v="662"/>
    <n v="49.8"/>
    <n v="319"/>
    <n v="25.8"/>
    <s v="Low"/>
    <n v="11"/>
  </r>
  <r>
    <n v="466"/>
    <n v="478"/>
    <x v="465"/>
    <s v="Germany"/>
    <s v="Europe"/>
    <s v="M"/>
    <s v="CO"/>
    <s v="VH"/>
    <s v="A"/>
    <n v="18.3"/>
    <n v="495"/>
    <n v="10.5"/>
    <n v="601"/>
    <n v="37.799999999999997"/>
    <n v="421"/>
    <n v="18.3"/>
    <n v="578"/>
    <n v="85.9"/>
    <n v="215"/>
    <n v="14.5"/>
    <n v="634"/>
    <n v="66.099999999999994"/>
    <n v="537"/>
    <n v="13.1"/>
    <n v="701"/>
    <n v="63.1"/>
    <n v="250"/>
    <n v="25.7"/>
    <s v="Low"/>
    <n v="12"/>
  </r>
  <r>
    <n v="466"/>
    <n v="621"/>
    <x v="466"/>
    <s v="Spain"/>
    <s v="Europe"/>
    <s v="L"/>
    <s v="CO"/>
    <s v="HI"/>
    <s v="B"/>
    <n v="11"/>
    <n v="601"/>
    <n v="52"/>
    <n v="167"/>
    <n v="8.6999999999999993"/>
    <n v="701"/>
    <n v="8.1"/>
    <n v="701"/>
    <n v="93.6"/>
    <n v="164"/>
    <n v="43.1"/>
    <n v="336"/>
    <n v="32.6"/>
    <n v="701"/>
    <n v="71.7"/>
    <n v="149"/>
    <n v="20.100000000000001"/>
    <n v="530"/>
    <n v="25.7"/>
    <s v="Low"/>
    <n v="155"/>
  </r>
  <r>
    <n v="466"/>
    <n v="491"/>
    <x v="467"/>
    <s v="United States"/>
    <s v="Americas"/>
    <s v="L"/>
    <s v="FC"/>
    <s v="VH"/>
    <s v="A"/>
    <n v="18"/>
    <n v="503"/>
    <n v="10.7"/>
    <n v="601"/>
    <n v="8.8000000000000007"/>
    <n v="701"/>
    <n v="33.6"/>
    <n v="393"/>
    <n v="20.100000000000001"/>
    <n v="596"/>
    <n v="36.9"/>
    <n v="380"/>
    <n v="68.599999999999994"/>
    <n v="504"/>
    <n v="33.299999999999997"/>
    <n v="383"/>
    <n v="82.5"/>
    <n v="143"/>
    <n v="25.7"/>
    <s v="Low"/>
    <n v="25"/>
  </r>
  <r>
    <n v="466"/>
    <n v="419"/>
    <x v="468"/>
    <s v="United States"/>
    <s v="Americas"/>
    <s v="L"/>
    <s v="FC"/>
    <s v="VH"/>
    <s v="A"/>
    <n v="23.3"/>
    <n v="379"/>
    <n v="20"/>
    <n v="452"/>
    <n v="15.5"/>
    <n v="701"/>
    <n v="33.5"/>
    <n v="396"/>
    <n v="47.1"/>
    <n v="379"/>
    <n v="5"/>
    <n v="701"/>
    <n v="77.3"/>
    <n v="373"/>
    <n v="8.6"/>
    <n v="701"/>
    <n v="29.6"/>
    <n v="447"/>
    <n v="25.7"/>
    <s v="Low"/>
    <n v="-47"/>
  </r>
  <r>
    <n v="470"/>
    <n v="400"/>
    <x v="469"/>
    <s v="United States"/>
    <s v="Americas"/>
    <s v="L"/>
    <s v="CO"/>
    <s v="VH"/>
    <s v="A"/>
    <n v="20.7"/>
    <n v="425"/>
    <n v="12"/>
    <n v="601"/>
    <n v="9.1"/>
    <n v="701"/>
    <n v="47.9"/>
    <n v="280"/>
    <n v="7.5"/>
    <n v="701"/>
    <n v="12.5"/>
    <n v="667"/>
    <n v="77.3"/>
    <n v="374"/>
    <n v="32.9"/>
    <n v="388"/>
    <n v="31.3"/>
    <n v="435"/>
    <n v="25.6"/>
    <s v="Medium"/>
    <n v="-70"/>
  </r>
  <r>
    <n v="471"/>
    <n v="469"/>
    <x v="470"/>
    <s v="Israel"/>
    <s v="Asia"/>
    <s v="L"/>
    <s v="FC"/>
    <s v="VH"/>
    <s v="A"/>
    <n v="14.4"/>
    <n v="601"/>
    <n v="14.5"/>
    <n v="569"/>
    <n v="11.1"/>
    <n v="701"/>
    <n v="51.7"/>
    <n v="253"/>
    <n v="64"/>
    <n v="304"/>
    <n v="14.3"/>
    <n v="635"/>
    <n v="64.900000000000006"/>
    <n v="558"/>
    <n v="16.3"/>
    <n v="630"/>
    <n v="11.8"/>
    <n v="623"/>
    <n v="25.5"/>
    <s v="Medium"/>
    <n v="-2"/>
  </r>
  <r>
    <n v="472"/>
    <n v="459"/>
    <x v="471"/>
    <s v="United Kingdom"/>
    <s v="Europe"/>
    <s v="L"/>
    <s v="CO"/>
    <s v="VH"/>
    <s v="A"/>
    <n v="15.5"/>
    <n v="568"/>
    <n v="5.2"/>
    <n v="601"/>
    <n v="12.7"/>
    <n v="701"/>
    <n v="22.6"/>
    <n v="523"/>
    <n v="99.8"/>
    <n v="93"/>
    <n v="98.6"/>
    <n v="62"/>
    <n v="75.099999999999994"/>
    <n v="408"/>
    <n v="14"/>
    <n v="693"/>
    <n v="13.2"/>
    <n v="606"/>
    <n v="25.3"/>
    <s v="Low"/>
    <n v="-13"/>
  </r>
  <r>
    <n v="472"/>
    <n v="446"/>
    <x v="472"/>
    <s v="Austria"/>
    <s v="Europe"/>
    <s v="M"/>
    <s v="FO"/>
    <s v="VH"/>
    <s v="A"/>
    <n v="12.8"/>
    <n v="601"/>
    <n v="12.3"/>
    <n v="601"/>
    <n v="75.900000000000006"/>
    <n v="162"/>
    <n v="14.3"/>
    <n v="649"/>
    <n v="83.5"/>
    <n v="226"/>
    <n v="33.5"/>
    <n v="402"/>
    <n v="59.7"/>
    <n v="636"/>
    <n v="12.2"/>
    <n v="701"/>
    <n v="13.2"/>
    <n v="606"/>
    <n v="25.3"/>
    <s v="Low"/>
    <n v="-26"/>
  </r>
  <r>
    <n v="474"/>
    <n v="481"/>
    <x v="473"/>
    <s v="United Kingdom"/>
    <s v="Europe"/>
    <s v="M"/>
    <s v="FC"/>
    <s v="VH"/>
    <s v="A"/>
    <n v="8.6"/>
    <n v="601"/>
    <n v="5.8"/>
    <n v="601"/>
    <n v="12.1"/>
    <n v="701"/>
    <n v="43"/>
    <n v="321"/>
    <n v="40.700000000000003"/>
    <n v="416"/>
    <n v="52.3"/>
    <n v="280"/>
    <n v="75"/>
    <n v="409"/>
    <n v="8.1"/>
    <n v="701"/>
    <n v="82.9"/>
    <n v="139"/>
    <n v="25.2"/>
    <s v="Medium"/>
    <n v="7"/>
  </r>
  <r>
    <n v="474"/>
    <n v="472"/>
    <x v="474"/>
    <s v="Japan"/>
    <s v="Asia"/>
    <s v="L"/>
    <s v="FC"/>
    <s v="VH"/>
    <s v="A"/>
    <n v="24.1"/>
    <n v="363"/>
    <n v="12.3"/>
    <n v="601"/>
    <n v="75.900000000000006"/>
    <n v="161"/>
    <n v="8.9"/>
    <n v="701"/>
    <n v="13.2"/>
    <n v="701"/>
    <n v="12.9"/>
    <n v="660"/>
    <n v="70.099999999999994"/>
    <n v="485"/>
    <n v="6.9"/>
    <n v="701"/>
    <n v="50.8"/>
    <n v="315"/>
    <n v="25.2"/>
    <s v="Low"/>
    <n v="-2"/>
  </r>
  <r>
    <n v="474"/>
    <n v="460"/>
    <x v="475"/>
    <s v="Germany"/>
    <s v="Europe"/>
    <s v="L"/>
    <s v="FO"/>
    <s v="VH"/>
    <s v="A"/>
    <n v="15.8"/>
    <n v="557"/>
    <n v="3.4"/>
    <n v="601"/>
    <n v="18.600000000000001"/>
    <n v="701"/>
    <n v="36.5"/>
    <n v="375"/>
    <n v="51.8"/>
    <n v="358"/>
    <n v="21.2"/>
    <n v="526"/>
    <n v="92.9"/>
    <n v="121"/>
    <n v="1.3"/>
    <n v="701"/>
    <n v="67.099999999999994"/>
    <n v="232"/>
    <n v="25.2"/>
    <s v="Low"/>
    <n v="-14"/>
  </r>
  <r>
    <n v="477"/>
    <n v="551"/>
    <x v="476"/>
    <s v="United Arab Emirates"/>
    <s v="Asia"/>
    <s v="S"/>
    <s v="FO"/>
    <s v="VH"/>
    <s v="B"/>
    <n v="17.3"/>
    <n v="521"/>
    <n v="42.2"/>
    <n v="221"/>
    <n v="9.6"/>
    <n v="701"/>
    <n v="3.2"/>
    <n v="701"/>
    <n v="100"/>
    <n v="6"/>
    <n v="100"/>
    <n v="3"/>
    <n v="48.4"/>
    <n v="701"/>
    <n v="9.8000000000000007"/>
    <n v="701"/>
    <n v="1.4"/>
    <n v="701"/>
    <n v="25.1"/>
    <s v="Low"/>
    <n v="74"/>
  </r>
  <r>
    <n v="477"/>
    <n v="502"/>
    <x v="477"/>
    <s v="Turkey"/>
    <s v="Asia"/>
    <s v="M"/>
    <s v="CO"/>
    <s v="VH"/>
    <s v="B"/>
    <n v="24"/>
    <n v="365"/>
    <n v="52.1"/>
    <n v="164"/>
    <n v="13.3"/>
    <n v="701"/>
    <n v="15.2"/>
    <n v="632"/>
    <n v="61.4"/>
    <n v="319"/>
    <n v="3.7"/>
    <n v="701"/>
    <n v="38.299999999999997"/>
    <n v="701"/>
    <n v="19.3"/>
    <n v="573"/>
    <n v="10.6"/>
    <n v="653"/>
    <n v="25.1"/>
    <s v="Low"/>
    <n v="25"/>
  </r>
  <r>
    <n v="477"/>
    <n v="454"/>
    <x v="478"/>
    <s v="India"/>
    <s v="Asia"/>
    <s v="S"/>
    <s v="FO"/>
    <s v="VH"/>
    <s v="A"/>
    <n v="6.1"/>
    <n v="601"/>
    <n v="5"/>
    <n v="601"/>
    <n v="27.1"/>
    <n v="558"/>
    <n v="95.6"/>
    <n v="47"/>
    <n v="2.1"/>
    <n v="701"/>
    <n v="1.1000000000000001"/>
    <n v="701"/>
    <n v="23.6"/>
    <n v="701"/>
    <n v="2.2000000000000002"/>
    <n v="701"/>
    <n v="4.2"/>
    <n v="701"/>
    <n v="25.1"/>
    <s v="Very High"/>
    <n v="-23"/>
  </r>
  <r>
    <n v="477"/>
    <n v="413"/>
    <x v="479"/>
    <s v="United Kingdom"/>
    <s v="Europe"/>
    <s v="M"/>
    <s v="CO"/>
    <s v="VH"/>
    <s v="A"/>
    <n v="14.9"/>
    <n v="585"/>
    <n v="5.7"/>
    <n v="601"/>
    <n v="13"/>
    <n v="701"/>
    <n v="27.2"/>
    <n v="474"/>
    <n v="94.1"/>
    <n v="161"/>
    <n v="86.9"/>
    <n v="141"/>
    <n v="73.2"/>
    <n v="434"/>
    <n v="7.2"/>
    <n v="701"/>
    <n v="19.7"/>
    <n v="537"/>
    <n v="25.1"/>
    <s v="Low"/>
    <n v="-64"/>
  </r>
  <r>
    <n v="481"/>
    <n v="387"/>
    <x v="480"/>
    <s v="France"/>
    <s v="Europe"/>
    <s v="XL"/>
    <s v="FC"/>
    <s v="VH"/>
    <s v="A"/>
    <n v="36.9"/>
    <n v="235"/>
    <n v="6.5"/>
    <n v="601"/>
    <n v="7.9"/>
    <n v="701"/>
    <n v="21.7"/>
    <n v="534"/>
    <n v="17.5"/>
    <n v="633"/>
    <n v="18.2"/>
    <n v="578"/>
    <n v="99.1"/>
    <n v="13"/>
    <n v="15.2"/>
    <n v="656"/>
    <n v="25.5"/>
    <n v="488"/>
    <n v="25"/>
    <s v="Low"/>
    <n v="-94"/>
  </r>
  <r>
    <n v="481"/>
    <n v="514"/>
    <x v="481"/>
    <s v="Argentina"/>
    <s v="Americas"/>
    <s v="L"/>
    <s v="FC"/>
    <s v="MD"/>
    <s v="B"/>
    <n v="19.899999999999999"/>
    <n v="446"/>
    <n v="29.4"/>
    <n v="320"/>
    <n v="99.9"/>
    <n v="19"/>
    <n v="1.1000000000000001"/>
    <n v="701"/>
    <n v="1.9"/>
    <n v="701"/>
    <n v="6.7"/>
    <n v="701"/>
    <n v="12.5"/>
    <n v="701"/>
    <n v="85.7"/>
    <n v="97"/>
    <n v="1"/>
    <n v="701"/>
    <n v="25"/>
    <s v="Low"/>
    <n v="33"/>
  </r>
  <r>
    <n v="481"/>
    <n v="446"/>
    <x v="482"/>
    <s v="United States"/>
    <s v="Americas"/>
    <s v="XL"/>
    <s v="FC"/>
    <s v="VH"/>
    <s v="A"/>
    <n v="10.1"/>
    <n v="601"/>
    <n v="8.1999999999999993"/>
    <n v="601"/>
    <n v="9.5"/>
    <n v="701"/>
    <n v="76.3"/>
    <n v="131"/>
    <n v="4.9000000000000004"/>
    <n v="701"/>
    <n v="2.4"/>
    <n v="701"/>
    <n v="77.3"/>
    <n v="371"/>
    <n v="11"/>
    <n v="701"/>
    <n v="15"/>
    <n v="592"/>
    <n v="25"/>
    <s v="High"/>
    <n v="-35"/>
  </r>
  <r>
    <n v="484"/>
    <n v="534"/>
    <x v="483"/>
    <s v="China (Mainland)"/>
    <s v="Asia"/>
    <s v="L"/>
    <s v="FC"/>
    <s v="VH"/>
    <s v="A"/>
    <n v="8.4"/>
    <n v="601"/>
    <n v="2.6"/>
    <n v="601"/>
    <n v="18.899999999999999"/>
    <n v="701"/>
    <n v="88.8"/>
    <n v="79"/>
    <n v="3.2"/>
    <n v="701"/>
    <n v="1.5"/>
    <n v="701"/>
    <n v="52.2"/>
    <n v="701"/>
    <n v="4.5"/>
    <n v="701"/>
    <n v="5.8"/>
    <n v="701"/>
    <n v="24.9"/>
    <s v="Very High"/>
    <n v="50"/>
  </r>
  <r>
    <n v="485"/>
    <m/>
    <x v="484"/>
    <s v="United Arab Emirates"/>
    <s v="Asia"/>
    <s v="S"/>
    <s v="FO"/>
    <s v="VH"/>
    <s v="A"/>
    <n v="4.5999999999999996"/>
    <n v="601"/>
    <n v="3.3"/>
    <n v="601"/>
    <n v="35.5"/>
    <n v="446"/>
    <n v="46.8"/>
    <n v="293"/>
    <n v="100"/>
    <n v="10"/>
    <n v="100"/>
    <n v="15"/>
    <n v="15.4"/>
    <n v="701"/>
    <n v="4.0999999999999996"/>
    <n v="701"/>
    <n v="1.1000000000000001"/>
    <n v="701"/>
    <n v="24.8"/>
    <s v="Medium"/>
    <n v="0"/>
  </r>
  <r>
    <n v="485"/>
    <n v="505"/>
    <x v="485"/>
    <s v="Taiwan"/>
    <s v="Asia"/>
    <s v="M"/>
    <s v="CO"/>
    <s v="VH"/>
    <s v="A"/>
    <n v="26.5"/>
    <n v="334"/>
    <n v="24.9"/>
    <n v="383"/>
    <n v="32"/>
    <n v="493"/>
    <n v="22.1"/>
    <n v="529"/>
    <n v="22.7"/>
    <n v="563"/>
    <n v="10.8"/>
    <n v="701"/>
    <n v="35.6"/>
    <n v="701"/>
    <n v="11.4"/>
    <n v="701"/>
    <n v="48.9"/>
    <n v="324"/>
    <n v="24.8"/>
    <s v="Low"/>
    <n v="20"/>
  </r>
  <r>
    <n v="487"/>
    <n v="454"/>
    <x v="486"/>
    <s v="Germany"/>
    <s v="Europe"/>
    <s v="M"/>
    <s v="FO"/>
    <s v="VH"/>
    <s v="A"/>
    <n v="15.3"/>
    <n v="572"/>
    <n v="53.9"/>
    <n v="157"/>
    <n v="3"/>
    <n v="701"/>
    <n v="31"/>
    <n v="427"/>
    <n v="42.4"/>
    <n v="406"/>
    <n v="22.7"/>
    <n v="506"/>
    <n v="27.9"/>
    <n v="701"/>
    <n v="34.9"/>
    <n v="363"/>
    <n v="1.5"/>
    <n v="701"/>
    <n v="24.7"/>
    <s v="Low"/>
    <n v="-33"/>
  </r>
  <r>
    <n v="488"/>
    <n v="386"/>
    <x v="487"/>
    <s v="United States"/>
    <s v="Americas"/>
    <s v="L"/>
    <s v="FC"/>
    <s v="VH"/>
    <s v="A"/>
    <n v="15.2"/>
    <n v="576"/>
    <n v="6.6"/>
    <n v="601"/>
    <n v="29.7"/>
    <n v="525"/>
    <n v="41.7"/>
    <n v="332"/>
    <n v="41.7"/>
    <n v="412"/>
    <n v="12"/>
    <n v="679"/>
    <n v="82.9"/>
    <n v="278"/>
    <n v="7.9"/>
    <n v="701"/>
    <n v="30.1"/>
    <n v="443"/>
    <n v="24.6"/>
    <s v="Medium"/>
    <n v="-102"/>
  </r>
  <r>
    <n v="489"/>
    <n v="561"/>
    <x v="488"/>
    <s v="China (Mainland)"/>
    <s v="Asia"/>
    <s v="XL"/>
    <s v="SP"/>
    <s v="VH"/>
    <s v="A"/>
    <n v="7.6"/>
    <n v="601"/>
    <n v="4.5999999999999996"/>
    <n v="601"/>
    <n v="12.1"/>
    <n v="701"/>
    <n v="81.400000000000006"/>
    <n v="105"/>
    <n v="21.3"/>
    <n v="582"/>
    <n v="2.1"/>
    <n v="701"/>
    <n v="59.6"/>
    <n v="637"/>
    <n v="13.6"/>
    <n v="701"/>
    <n v="4.0999999999999996"/>
    <n v="701"/>
    <n v="24.5"/>
    <s v="Very High"/>
    <n v="72"/>
  </r>
  <r>
    <n v="489"/>
    <n v="494"/>
    <x v="489"/>
    <s v="South Korea"/>
    <s v="Asia"/>
    <s v="L"/>
    <s v="FC"/>
    <s v="VH"/>
    <s v="B"/>
    <n v="16"/>
    <n v="555"/>
    <n v="31.9"/>
    <n v="296"/>
    <n v="67.8"/>
    <n v="195"/>
    <n v="9.3000000000000007"/>
    <n v="701"/>
    <n v="14.2"/>
    <n v="680"/>
    <n v="37.799999999999997"/>
    <n v="371"/>
    <n v="29.9"/>
    <n v="701"/>
    <n v="13.5"/>
    <n v="701"/>
    <n v="49.5"/>
    <n v="322"/>
    <n v="24.5"/>
    <s v="Low"/>
    <n v="5"/>
  </r>
  <r>
    <n v="489"/>
    <m/>
    <x v="490"/>
    <s v="Iran, Islamic Republic of"/>
    <s v="Asia"/>
    <s v="M"/>
    <s v="FO"/>
    <s v="VH"/>
    <s v="-"/>
    <n v="4.9000000000000004"/>
    <n v="601"/>
    <n v="15.7"/>
    <n v="541"/>
    <n v="5.0999999999999996"/>
    <n v="701"/>
    <n v="92.2"/>
    <n v="68"/>
    <n v="2.2999999999999998"/>
    <n v="701"/>
    <n v="1.4"/>
    <n v="701"/>
    <n v="43.5"/>
    <n v="701"/>
    <n v="5.6"/>
    <n v="701"/>
    <n v="1.1000000000000001"/>
    <n v="701"/>
    <n v="24.5"/>
    <s v="Very High"/>
    <n v="0"/>
  </r>
  <r>
    <n v="489"/>
    <n v="514"/>
    <x v="491"/>
    <s v="China (Mainland)"/>
    <s v="Asia"/>
    <s v="XL"/>
    <s v="FO"/>
    <s v="VH"/>
    <s v="A"/>
    <n v="20.3"/>
    <n v="435"/>
    <n v="13.1"/>
    <n v="601"/>
    <n v="50.8"/>
    <n v="303"/>
    <n v="30.5"/>
    <n v="429"/>
    <n v="40.9"/>
    <n v="415"/>
    <n v="5.3"/>
    <n v="701"/>
    <n v="58.7"/>
    <n v="649"/>
    <n v="8.9"/>
    <n v="701"/>
    <n v="10.5"/>
    <n v="655"/>
    <n v="24.5"/>
    <s v="Low"/>
    <n v="25"/>
  </r>
  <r>
    <n v="489"/>
    <n v="419"/>
    <x v="492"/>
    <s v="Brazil"/>
    <s v="Americas"/>
    <s v="XL"/>
    <s v="FC"/>
    <s v="VH"/>
    <s v="A"/>
    <n v="41.1"/>
    <n v="207"/>
    <n v="25.8"/>
    <n v="368"/>
    <n v="13"/>
    <n v="701"/>
    <n v="16.2"/>
    <n v="619"/>
    <n v="5.9"/>
    <n v="701"/>
    <n v="2.7"/>
    <n v="701"/>
    <n v="70.900000000000006"/>
    <n v="469"/>
    <n v="1.5"/>
    <n v="701"/>
    <n v="14.5"/>
    <n v="600"/>
    <n v="24.5"/>
    <s v="Low"/>
    <n v="-70"/>
  </r>
  <r>
    <n v="489"/>
    <n v="446"/>
    <x v="493"/>
    <s v="Finland"/>
    <s v="Europe"/>
    <s v="M"/>
    <s v="FO"/>
    <s v="VH"/>
    <s v="A"/>
    <n v="16.2"/>
    <n v="548"/>
    <n v="11.4"/>
    <n v="601"/>
    <n v="87.7"/>
    <n v="96"/>
    <n v="12.1"/>
    <n v="687"/>
    <n v="44"/>
    <n v="400"/>
    <n v="2.6"/>
    <n v="701"/>
    <n v="81.2"/>
    <n v="303"/>
    <n v="10.4"/>
    <n v="701"/>
    <n v="16.3"/>
    <n v="570"/>
    <n v="24.5"/>
    <s v="Low"/>
    <n v="-43"/>
  </r>
  <r>
    <n v="495"/>
    <n v="590"/>
    <x v="494"/>
    <s v="Australia"/>
    <s v="Oceania"/>
    <s v="S"/>
    <s v="FO"/>
    <s v="VH"/>
    <s v="A"/>
    <n v="9"/>
    <n v="601"/>
    <n v="6.7"/>
    <n v="601"/>
    <n v="29.4"/>
    <n v="528"/>
    <n v="20.9"/>
    <n v="548"/>
    <n v="97.1"/>
    <n v="128"/>
    <n v="97.8"/>
    <n v="72"/>
    <n v="44"/>
    <n v="701"/>
    <n v="3.1"/>
    <n v="701"/>
    <n v="49.8"/>
    <n v="319"/>
    <n v="24.4"/>
    <s v="Low"/>
    <n v="95"/>
  </r>
  <r>
    <n v="495"/>
    <n v="514"/>
    <x v="495"/>
    <s v="Vietnam"/>
    <s v="Asia"/>
    <s v="L"/>
    <s v="CO"/>
    <s v="VH"/>
    <s v="C"/>
    <n v="11.9"/>
    <n v="601"/>
    <n v="25.3"/>
    <n v="376"/>
    <n v="3.9"/>
    <n v="701"/>
    <n v="49"/>
    <n v="273"/>
    <n v="37.700000000000003"/>
    <n v="428"/>
    <n v="1.4"/>
    <n v="701"/>
    <n v="83.5"/>
    <n v="273"/>
    <n v="4.4000000000000004"/>
    <n v="701"/>
    <n v="29"/>
    <n v="453"/>
    <n v="24.4"/>
    <s v="Medium"/>
    <n v="19"/>
  </r>
  <r>
    <n v="497"/>
    <n v="502"/>
    <x v="496"/>
    <s v="China (Mainland)"/>
    <s v="Asia"/>
    <s v="XL"/>
    <s v="FC"/>
    <s v="VH"/>
    <s v="A"/>
    <n v="12.1"/>
    <n v="601"/>
    <n v="46.1"/>
    <n v="200"/>
    <n v="37.4"/>
    <n v="428"/>
    <n v="27.4"/>
    <n v="472"/>
    <n v="11.6"/>
    <n v="701"/>
    <n v="2.1"/>
    <n v="701"/>
    <n v="62.2"/>
    <n v="601"/>
    <n v="23.2"/>
    <n v="492"/>
    <n v="9.1"/>
    <n v="686"/>
    <n v="24.2"/>
    <s v="Low"/>
    <n v="5"/>
  </r>
  <r>
    <n v="497"/>
    <n v="461"/>
    <x v="497"/>
    <s v="Russia"/>
    <s v="Europe"/>
    <s v="M"/>
    <s v="FO"/>
    <s v="VH"/>
    <s v="A"/>
    <n v="9.1999999999999993"/>
    <n v="601"/>
    <n v="11.8"/>
    <n v="601"/>
    <n v="98.9"/>
    <n v="39"/>
    <n v="8.1"/>
    <n v="701"/>
    <n v="45.8"/>
    <n v="391"/>
    <n v="89.5"/>
    <n v="125"/>
    <n v="32.9"/>
    <n v="701"/>
    <n v="14.6"/>
    <n v="675"/>
    <n v="1.1000000000000001"/>
    <n v="701"/>
    <n v="24.2"/>
    <s v="Low"/>
    <n v="-36"/>
  </r>
  <r>
    <n v="497"/>
    <n v="544"/>
    <x v="498"/>
    <s v="Costa Rica"/>
    <s v="Americas"/>
    <s v="XL"/>
    <s v="CO"/>
    <s v="HI"/>
    <s v="A"/>
    <n v="35.4"/>
    <n v="248"/>
    <n v="24.3"/>
    <n v="397"/>
    <n v="32.299999999999997"/>
    <n v="487"/>
    <n v="1.6"/>
    <n v="701"/>
    <n v="2.4"/>
    <n v="701"/>
    <n v="2"/>
    <n v="701"/>
    <n v="45.5"/>
    <n v="701"/>
    <n v="81.599999999999994"/>
    <n v="115"/>
    <n v="16.899999999999999"/>
    <n v="563"/>
    <n v="24.2"/>
    <s v="Low"/>
    <n v="47"/>
  </r>
  <r>
    <n v="497"/>
    <n v="404"/>
    <x v="499"/>
    <s v="United States"/>
    <s v="Americas"/>
    <s v="L"/>
    <s v="FC"/>
    <s v="VH"/>
    <s v="A"/>
    <n v="16.3"/>
    <n v="546"/>
    <n v="9.4"/>
    <n v="601"/>
    <n v="6.6"/>
    <n v="701"/>
    <n v="50.9"/>
    <n v="256"/>
    <n v="47.9"/>
    <n v="375"/>
    <n v="10.4"/>
    <n v="701"/>
    <n v="77.3"/>
    <n v="372"/>
    <n v="3.7"/>
    <n v="701"/>
    <n v="21.3"/>
    <n v="521"/>
    <n v="24.2"/>
    <s v="Medium"/>
    <n v="-93"/>
  </r>
  <r>
    <n v="501"/>
    <n v="580"/>
    <x v="500"/>
    <s v="United Arab Emirates"/>
    <s v="Asia"/>
    <s v="S"/>
    <s v="FO"/>
    <s v="VH"/>
    <s v="C"/>
    <n v="15.9"/>
    <n v="556"/>
    <n v="24.6"/>
    <n v="390"/>
    <n v="14.9"/>
    <n v="701"/>
    <n v="16.7"/>
    <n v="610"/>
    <n v="100"/>
    <n v="5"/>
    <n v="99.8"/>
    <n v="38"/>
    <n v="27.3"/>
    <n v="701"/>
    <n v="8.3000000000000007"/>
    <n v="701"/>
    <n v="1.5"/>
    <n v="701"/>
    <n v="24.1"/>
    <s v="Low"/>
    <n v="79"/>
  </r>
  <r>
    <n v="501"/>
    <n v="465"/>
    <x v="501"/>
    <s v="United States"/>
    <s v="Americas"/>
    <s v="M"/>
    <s v="FO"/>
    <s v="VH"/>
    <s v="A"/>
    <n v="6.8"/>
    <n v="601"/>
    <n v="12.5"/>
    <n v="601"/>
    <n v="15.8"/>
    <n v="701"/>
    <n v="72"/>
    <n v="148"/>
    <n v="29.7"/>
    <n v="496"/>
    <n v="7.4"/>
    <n v="701"/>
    <n v="30.9"/>
    <n v="701"/>
    <n v="17.7"/>
    <n v="604"/>
    <n v="18"/>
    <n v="555"/>
    <n v="24.1"/>
    <s v="High"/>
    <n v="-36"/>
  </r>
  <r>
    <n v="501"/>
    <n v="511"/>
    <x v="502"/>
    <s v="China (Mainland)"/>
    <s v="Asia"/>
    <s v="L"/>
    <s v="CO"/>
    <s v="VH"/>
    <s v="A"/>
    <n v="13.3"/>
    <n v="601"/>
    <n v="4.7"/>
    <n v="601"/>
    <n v="16.2"/>
    <n v="701"/>
    <n v="63.5"/>
    <n v="180"/>
    <n v="24.1"/>
    <n v="546"/>
    <n v="9"/>
    <n v="701"/>
    <n v="72"/>
    <n v="450"/>
    <n v="9"/>
    <n v="701"/>
    <n v="6.8"/>
    <n v="701"/>
    <n v="24.1"/>
    <s v="High"/>
    <n v="10"/>
  </r>
  <r>
    <n v="501"/>
    <n v="464"/>
    <x v="503"/>
    <s v="Germany"/>
    <s v="Europe"/>
    <s v="L"/>
    <s v="FO"/>
    <s v="VH"/>
    <s v="A"/>
    <n v="22.3"/>
    <n v="400"/>
    <n v="11.4"/>
    <n v="601"/>
    <n v="57.8"/>
    <n v="254"/>
    <n v="11.5"/>
    <n v="701"/>
    <n v="42"/>
    <n v="411"/>
    <n v="15.5"/>
    <n v="614"/>
    <n v="87"/>
    <n v="215"/>
    <n v="11.4"/>
    <n v="701"/>
    <n v="16.3"/>
    <n v="570"/>
    <n v="24.1"/>
    <s v="Low"/>
    <n v="-37"/>
  </r>
  <r>
    <n v="501"/>
    <n v="567"/>
    <x v="504"/>
    <s v="United Kingdom"/>
    <s v="Europe"/>
    <s v="L"/>
    <s v="CO"/>
    <s v="VH"/>
    <s v="A"/>
    <n v="12.7"/>
    <n v="601"/>
    <n v="12.4"/>
    <n v="601"/>
    <n v="7.5"/>
    <n v="701"/>
    <n v="19.399999999999999"/>
    <n v="564"/>
    <n v="63.7"/>
    <n v="308"/>
    <n v="85.6"/>
    <n v="148"/>
    <n v="73"/>
    <n v="441"/>
    <n v="1.3"/>
    <n v="701"/>
    <n v="72.3"/>
    <n v="205"/>
    <n v="24.1"/>
    <s v="Low"/>
    <n v="66"/>
  </r>
  <r>
    <n v="506"/>
    <n v="498"/>
    <x v="505"/>
    <s v="United States"/>
    <s v="Americas"/>
    <s v="L"/>
    <s v="CO"/>
    <s v="VH"/>
    <s v="A"/>
    <n v="9.4"/>
    <n v="601"/>
    <n v="7.9"/>
    <n v="601"/>
    <n v="6.6"/>
    <n v="701"/>
    <n v="53.9"/>
    <n v="237"/>
    <n v="30"/>
    <n v="495"/>
    <n v="12.6"/>
    <n v="665"/>
    <n v="66.5"/>
    <n v="530"/>
    <n v="16.899999999999999"/>
    <n v="617"/>
    <n v="65.3"/>
    <n v="239"/>
    <n v="24"/>
    <s v="Medium"/>
    <n v="-8"/>
  </r>
  <r>
    <n v="506"/>
    <n v="429"/>
    <x v="506"/>
    <s v="Italy"/>
    <s v="Europe"/>
    <s v="L"/>
    <s v="CO"/>
    <s v="VH"/>
    <s v="A"/>
    <n v="24.9"/>
    <n v="352"/>
    <n v="10.5"/>
    <n v="601"/>
    <n v="22"/>
    <n v="639"/>
    <n v="32.700000000000003"/>
    <n v="402"/>
    <n v="29.6"/>
    <n v="497"/>
    <n v="6.1"/>
    <n v="701"/>
    <n v="85.8"/>
    <n v="234"/>
    <n v="4.4000000000000004"/>
    <n v="701"/>
    <n v="19"/>
    <n v="547"/>
    <n v="24"/>
    <s v="Low"/>
    <n v="-77"/>
  </r>
  <r>
    <n v="508"/>
    <n v="530"/>
    <x v="507"/>
    <s v="Greece"/>
    <s v="Europe"/>
    <s v="XL"/>
    <s v="FC"/>
    <s v="VH"/>
    <s v="A"/>
    <n v="28.2"/>
    <n v="313"/>
    <n v="26.1"/>
    <n v="365"/>
    <n v="4.3"/>
    <n v="701"/>
    <n v="15.8"/>
    <n v="623"/>
    <n v="1.7"/>
    <n v="701"/>
    <n v="4.0999999999999996"/>
    <n v="701"/>
    <n v="90.5"/>
    <n v="164"/>
    <n v="38.299999999999997"/>
    <n v="335"/>
    <n v="44.3"/>
    <n v="348"/>
    <n v="23.9"/>
    <s v="Low"/>
    <n v="22"/>
  </r>
  <r>
    <n v="508"/>
    <n v="595"/>
    <x v="508"/>
    <s v="China (Mainland)"/>
    <s v="Asia"/>
    <s v="XL"/>
    <s v="CO"/>
    <s v="VH"/>
    <s v="A"/>
    <n v="7.7"/>
    <n v="601"/>
    <n v="3.2"/>
    <n v="601"/>
    <n v="42.1"/>
    <n v="369"/>
    <n v="64.5"/>
    <n v="175"/>
    <n v="11"/>
    <n v="701"/>
    <n v="1.4"/>
    <n v="701"/>
    <n v="65.099999999999994"/>
    <n v="555"/>
    <n v="15.8"/>
    <n v="637"/>
    <n v="7.4"/>
    <n v="701"/>
    <n v="23.9"/>
    <s v="High"/>
    <n v="87"/>
  </r>
  <r>
    <n v="508"/>
    <n v="511"/>
    <x v="509"/>
    <s v="United Kingdom"/>
    <s v="Europe"/>
    <s v="M"/>
    <s v="SP"/>
    <s v="VH"/>
    <s v="A"/>
    <n v="17.100000000000001"/>
    <n v="528"/>
    <n v="9.4"/>
    <n v="601"/>
    <n v="14.8"/>
    <n v="701"/>
    <n v="15.1"/>
    <n v="635"/>
    <n v="100"/>
    <n v="60"/>
    <n v="98.7"/>
    <n v="61"/>
    <n v="16.899999999999999"/>
    <n v="701"/>
    <n v="22.4"/>
    <n v="513"/>
    <n v="39.1"/>
    <n v="378"/>
    <n v="23.9"/>
    <s v="Low"/>
    <n v="3"/>
  </r>
  <r>
    <n v="511"/>
    <n v="498"/>
    <x v="510"/>
    <s v="South Korea"/>
    <s v="Asia"/>
    <s v="L"/>
    <s v="FC"/>
    <s v="HI"/>
    <s v="B"/>
    <n v="22.1"/>
    <n v="401"/>
    <n v="21.2"/>
    <n v="434"/>
    <n v="76.3"/>
    <n v="157"/>
    <n v="6.9"/>
    <n v="701"/>
    <n v="7"/>
    <n v="701"/>
    <n v="24.4"/>
    <n v="483"/>
    <n v="31.3"/>
    <n v="701"/>
    <n v="23"/>
    <n v="496"/>
    <n v="34.200000000000003"/>
    <n v="413"/>
    <n v="23.8"/>
    <s v="Low"/>
    <n v="-13"/>
  </r>
  <r>
    <n v="511"/>
    <n v="621"/>
    <x v="511"/>
    <s v="China (Mainland)"/>
    <s v="Asia"/>
    <s v="XL"/>
    <s v="FC"/>
    <s v="VH"/>
    <s v="A"/>
    <n v="5.4"/>
    <n v="601"/>
    <n v="22"/>
    <n v="422"/>
    <n v="4.9000000000000004"/>
    <n v="701"/>
    <n v="80.3"/>
    <n v="108"/>
    <s v="-"/>
    <s v="-"/>
    <n v="2.4"/>
    <n v="701"/>
    <n v="56.3"/>
    <n v="674"/>
    <n v="5.7"/>
    <n v="701"/>
    <n v="2.4"/>
    <n v="701"/>
    <n v="23.8"/>
    <s v="Very High"/>
    <n v="110"/>
  </r>
  <r>
    <n v="513"/>
    <n v="595"/>
    <x v="512"/>
    <s v="Saudi Arabia"/>
    <s v="Asia"/>
    <s v="L"/>
    <s v="FC"/>
    <s v="HI"/>
    <s v="A"/>
    <n v="10.5"/>
    <n v="601"/>
    <n v="11.4"/>
    <n v="601"/>
    <n v="89.5"/>
    <n v="87"/>
    <n v="2.6"/>
    <n v="701"/>
    <n v="98.2"/>
    <n v="118"/>
    <n v="19.7"/>
    <n v="548"/>
    <n v="68.3"/>
    <n v="509"/>
    <n v="2.4"/>
    <n v="701"/>
    <n v="18.399999999999999"/>
    <n v="549"/>
    <n v="23.7"/>
    <s v="Low"/>
    <n v="82"/>
  </r>
  <r>
    <n v="513"/>
    <n v="590"/>
    <x v="513"/>
    <s v="Saudi Arabia"/>
    <s v="Asia"/>
    <s v="S"/>
    <s v="SP"/>
    <s v="HI"/>
    <s v="B"/>
    <n v="20.3"/>
    <n v="436"/>
    <n v="23"/>
    <n v="409"/>
    <n v="23.1"/>
    <n v="621"/>
    <n v="27.8"/>
    <n v="468"/>
    <n v="100"/>
    <n v="11"/>
    <n v="18.8"/>
    <n v="570"/>
    <n v="23.3"/>
    <n v="701"/>
    <n v="2.8"/>
    <n v="701"/>
    <n v="1.2"/>
    <n v="701"/>
    <n v="23.7"/>
    <s v="Low"/>
    <n v="77"/>
  </r>
  <r>
    <n v="513"/>
    <n v="481"/>
    <x v="514"/>
    <s v="Italy"/>
    <s v="Europe"/>
    <s v="L"/>
    <s v="FO"/>
    <s v="VH"/>
    <s v="A"/>
    <n v="20.399999999999999"/>
    <n v="432"/>
    <n v="10.9"/>
    <n v="601"/>
    <n v="3.3"/>
    <n v="701"/>
    <n v="54.1"/>
    <n v="236"/>
    <n v="3.5"/>
    <n v="701"/>
    <n v="4.3"/>
    <n v="701"/>
    <n v="81.099999999999994"/>
    <n v="307"/>
    <n v="11.5"/>
    <n v="701"/>
    <n v="14.8"/>
    <n v="596"/>
    <n v="23.7"/>
    <s v="Medium"/>
    <n v="-32"/>
  </r>
  <r>
    <n v="516"/>
    <n v="563"/>
    <x v="515"/>
    <s v="Philippines"/>
    <s v="Asia"/>
    <s v="L"/>
    <s v="SP"/>
    <s v="VH"/>
    <s v="B"/>
    <n v="21.4"/>
    <n v="410"/>
    <n v="64.5"/>
    <n v="122"/>
    <n v="24.4"/>
    <n v="601"/>
    <n v="1.8"/>
    <n v="701"/>
    <n v="2.9"/>
    <n v="701"/>
    <n v="2.5"/>
    <n v="701"/>
    <n v="23"/>
    <n v="701"/>
    <n v="70.599999999999994"/>
    <n v="156"/>
    <n v="15.6"/>
    <n v="584"/>
    <n v="23.6"/>
    <s v="Low"/>
    <n v="47"/>
  </r>
  <r>
    <n v="516"/>
    <n v="529"/>
    <x v="516"/>
    <s v="Australia"/>
    <s v="Oceania"/>
    <s v="L"/>
    <s v="CO"/>
    <s v="VH"/>
    <s v="A"/>
    <n v="8.5"/>
    <n v="601"/>
    <n v="6.8"/>
    <n v="601"/>
    <n v="4.8"/>
    <n v="701"/>
    <n v="49.8"/>
    <n v="265"/>
    <n v="78.5"/>
    <n v="245"/>
    <n v="57.7"/>
    <n v="256"/>
    <n v="64.5"/>
    <n v="565"/>
    <n v="4.7"/>
    <n v="701"/>
    <n v="5.8"/>
    <n v="701"/>
    <n v="23.6"/>
    <s v="Medium"/>
    <n v="13"/>
  </r>
  <r>
    <n v="516"/>
    <n v="556"/>
    <x v="517"/>
    <s v="Malaysia"/>
    <s v="Asia"/>
    <s v="S"/>
    <s v="CO"/>
    <s v="HI"/>
    <s v="C"/>
    <n v="7.7"/>
    <n v="601"/>
    <n v="19.899999999999999"/>
    <n v="453"/>
    <n v="89.1"/>
    <n v="90"/>
    <n v="1.7"/>
    <n v="701"/>
    <n v="95.4"/>
    <n v="143"/>
    <n v="92.9"/>
    <n v="102"/>
    <n v="7"/>
    <n v="701"/>
    <n v="4.4000000000000004"/>
    <n v="701"/>
    <n v="1.1000000000000001"/>
    <n v="701"/>
    <n v="23.6"/>
    <s v="Low"/>
    <n v="40"/>
  </r>
  <r>
    <n v="516"/>
    <n v="520"/>
    <x v="518"/>
    <s v="South Korea"/>
    <s v="Asia"/>
    <s v="L"/>
    <s v="FC"/>
    <s v="VH"/>
    <s v="A"/>
    <n v="11.1"/>
    <n v="601"/>
    <n v="16.7"/>
    <n v="514"/>
    <n v="66.900000000000006"/>
    <n v="196"/>
    <n v="20.5"/>
    <n v="551"/>
    <n v="11.1"/>
    <n v="701"/>
    <n v="25.7"/>
    <n v="470"/>
    <n v="52"/>
    <n v="701"/>
    <n v="10.6"/>
    <n v="701"/>
    <n v="60.6"/>
    <n v="266"/>
    <n v="23.6"/>
    <s v="Low"/>
    <n v="4"/>
  </r>
  <r>
    <n v="516"/>
    <n v="526"/>
    <x v="519"/>
    <s v="Turkey"/>
    <s v="Asia"/>
    <s v="S"/>
    <s v="CO"/>
    <s v="VH"/>
    <s v="B"/>
    <n v="19.5"/>
    <n v="457"/>
    <n v="44.6"/>
    <n v="206"/>
    <n v="38.200000000000003"/>
    <n v="416"/>
    <n v="19.399999999999999"/>
    <n v="565"/>
    <n v="32"/>
    <n v="483"/>
    <n v="14.2"/>
    <n v="637"/>
    <n v="25.9"/>
    <n v="701"/>
    <n v="7.2"/>
    <n v="701"/>
    <n v="7.9"/>
    <n v="701"/>
    <n v="23.6"/>
    <s v="Low"/>
    <n v="10"/>
  </r>
  <r>
    <n v="516"/>
    <n v="523"/>
    <x v="520"/>
    <s v="United Kingdom"/>
    <s v="Europe"/>
    <s v="L"/>
    <s v="FC"/>
    <s v="HI"/>
    <s v="A"/>
    <n v="8.9"/>
    <n v="601"/>
    <n v="4.5"/>
    <n v="601"/>
    <n v="14.3"/>
    <n v="701"/>
    <n v="21.5"/>
    <n v="537"/>
    <n v="63.3"/>
    <n v="309"/>
    <n v="81.5"/>
    <n v="166"/>
    <n v="76.900000000000006"/>
    <n v="380"/>
    <n v="20.5"/>
    <n v="555"/>
    <n v="68"/>
    <n v="228"/>
    <n v="23.6"/>
    <s v="Low"/>
    <n v="7"/>
  </r>
  <r>
    <n v="516"/>
    <n v="473"/>
    <x v="521"/>
    <s v="Russia"/>
    <s v="Europe"/>
    <s v="XL"/>
    <s v="CO"/>
    <s v="VH"/>
    <s v="A"/>
    <n v="19.600000000000001"/>
    <n v="455"/>
    <n v="14.2"/>
    <n v="577"/>
    <n v="95.5"/>
    <n v="60"/>
    <n v="2.1"/>
    <n v="701"/>
    <n v="5.4"/>
    <n v="701"/>
    <n v="25.3"/>
    <n v="475"/>
    <n v="86.6"/>
    <n v="220"/>
    <n v="1.9"/>
    <n v="701"/>
    <n v="12.7"/>
    <n v="615"/>
    <n v="23.6"/>
    <s v="Low"/>
    <n v="-43"/>
  </r>
  <r>
    <n v="523"/>
    <n v="551"/>
    <x v="522"/>
    <s v="United Arab Emirates"/>
    <s v="Asia"/>
    <s v="S"/>
    <s v="FO"/>
    <s v="HI"/>
    <s v="C"/>
    <n v="20.100000000000001"/>
    <n v="442"/>
    <n v="19.899999999999999"/>
    <n v="455"/>
    <n v="33.5"/>
    <n v="471"/>
    <n v="2.7"/>
    <n v="701"/>
    <n v="100"/>
    <n v="4"/>
    <n v="100"/>
    <n v="6"/>
    <n v="14"/>
    <n v="701"/>
    <n v="17.399999999999999"/>
    <n v="609"/>
    <n v="1.6"/>
    <n v="701"/>
    <n v="23.5"/>
    <s v="Low"/>
    <n v="28"/>
  </r>
  <r>
    <n v="524"/>
    <n v="611"/>
    <x v="523"/>
    <s v="South Korea"/>
    <s v="Asia"/>
    <s v="L"/>
    <s v="FC"/>
    <s v="VH"/>
    <s v="A"/>
    <n v="18.7"/>
    <n v="482"/>
    <n v="16.5"/>
    <n v="516"/>
    <n v="43.5"/>
    <n v="359"/>
    <n v="19.5"/>
    <n v="562"/>
    <n v="10.5"/>
    <n v="701"/>
    <n v="13.7"/>
    <n v="646"/>
    <n v="57.7"/>
    <n v="657"/>
    <n v="13.8"/>
    <n v="700"/>
    <n v="65"/>
    <n v="241"/>
    <n v="23.4"/>
    <s v="Low"/>
    <n v="87"/>
  </r>
  <r>
    <n v="524"/>
    <n v="520"/>
    <x v="524"/>
    <s v="Argentina"/>
    <s v="Americas"/>
    <s v="M"/>
    <s v="FC"/>
    <s v="MD"/>
    <s v="B"/>
    <n v="20.9"/>
    <n v="420"/>
    <n v="36.200000000000003"/>
    <n v="259"/>
    <n v="79.7"/>
    <n v="139"/>
    <n v="1.9"/>
    <n v="701"/>
    <n v="2.7"/>
    <n v="701"/>
    <n v="7.5"/>
    <n v="701"/>
    <n v="10.199999999999999"/>
    <n v="701"/>
    <n v="65.900000000000006"/>
    <n v="174"/>
    <n v="1.3"/>
    <n v="701"/>
    <n v="23.4"/>
    <s v="Low"/>
    <n v="-4"/>
  </r>
  <r>
    <n v="526"/>
    <n v="461"/>
    <x v="525"/>
    <s v="Germany"/>
    <s v="Europe"/>
    <s v="L"/>
    <s v="FC"/>
    <s v="VH"/>
    <s v="A"/>
    <n v="17.2"/>
    <n v="525"/>
    <n v="5.7"/>
    <n v="601"/>
    <n v="99.9"/>
    <n v="23"/>
    <n v="8.8000000000000007"/>
    <n v="701"/>
    <s v="-"/>
    <s v="-"/>
    <n v="20.2"/>
    <n v="535"/>
    <n v="94.7"/>
    <n v="82"/>
    <n v="3.9"/>
    <n v="701"/>
    <n v="13.1"/>
    <n v="613"/>
    <n v="23.3"/>
    <s v="Low"/>
    <n v="-65"/>
  </r>
  <r>
    <n v="526"/>
    <n v="571"/>
    <x v="526"/>
    <s v="United Kingdom"/>
    <s v="Europe"/>
    <s v="XL"/>
    <s v="CO"/>
    <s v="VH"/>
    <s v="A"/>
    <n v="9.9"/>
    <n v="601"/>
    <n v="10.4"/>
    <n v="601"/>
    <n v="16.899999999999999"/>
    <n v="701"/>
    <n v="7.1"/>
    <n v="701"/>
    <n v="77"/>
    <n v="253"/>
    <n v="99.9"/>
    <n v="35"/>
    <n v="82.6"/>
    <n v="283"/>
    <n v="10"/>
    <n v="701"/>
    <n v="64.400000000000006"/>
    <n v="243"/>
    <n v="23.3"/>
    <s v="Low"/>
    <n v="45"/>
  </r>
  <r>
    <n v="527"/>
    <n v="480"/>
    <x v="527"/>
    <s v="United States"/>
    <s v="Americas"/>
    <s v="M"/>
    <s v="CO"/>
    <s v="VH"/>
    <s v="A"/>
    <n v="4"/>
    <n v="601"/>
    <n v="6.1"/>
    <n v="601"/>
    <n v="5.7"/>
    <n v="701"/>
    <n v="86.2"/>
    <n v="90"/>
    <n v="35.200000000000003"/>
    <n v="455"/>
    <n v="12.8"/>
    <n v="663"/>
    <n v="30.5"/>
    <n v="701"/>
    <n v="4.8"/>
    <n v="701"/>
    <n v="1.7"/>
    <n v="701"/>
    <n v="23.2"/>
    <s v="Very High"/>
    <n v="-47"/>
  </r>
  <r>
    <n v="527"/>
    <n v="479"/>
    <x v="528"/>
    <s v="Germany"/>
    <s v="Europe"/>
    <s v="L"/>
    <s v="FC"/>
    <s v="VH"/>
    <s v="A"/>
    <n v="23.5"/>
    <n v="378"/>
    <n v="9.6999999999999993"/>
    <n v="601"/>
    <n v="74.8"/>
    <n v="167"/>
    <n v="8.4"/>
    <n v="701"/>
    <s v="-"/>
    <s v="-"/>
    <n v="14.2"/>
    <n v="638"/>
    <n v="84.3"/>
    <n v="257"/>
    <n v="10.5"/>
    <n v="701"/>
    <n v="21.3"/>
    <n v="521"/>
    <n v="23.2"/>
    <s v="Low"/>
    <n v="-48"/>
  </r>
  <r>
    <n v="527"/>
    <n v="509"/>
    <x v="529"/>
    <s v="Germany"/>
    <s v="Europe"/>
    <s v="M"/>
    <s v="CO"/>
    <s v="VH"/>
    <s v="A"/>
    <n v="10.199999999999999"/>
    <n v="601"/>
    <n v="15.7"/>
    <n v="544"/>
    <n v="50.3"/>
    <n v="307"/>
    <n v="25.8"/>
    <n v="489"/>
    <n v="54.8"/>
    <n v="339"/>
    <n v="21.2"/>
    <n v="525"/>
    <n v="75.099999999999994"/>
    <n v="407"/>
    <n v="9"/>
    <n v="701"/>
    <n v="11.3"/>
    <n v="636"/>
    <n v="23.2"/>
    <s v="Low"/>
    <n v="-18"/>
  </r>
  <r>
    <n v="527"/>
    <n v="571"/>
    <x v="530"/>
    <s v="Poland"/>
    <s v="Europe"/>
    <s v="L"/>
    <s v="FO"/>
    <s v="VH"/>
    <s v="A"/>
    <n v="23.3"/>
    <n v="380"/>
    <n v="51.9"/>
    <n v="168"/>
    <n v="42.6"/>
    <n v="366"/>
    <n v="4.7"/>
    <n v="701"/>
    <n v="2.4"/>
    <n v="701"/>
    <n v="10.3"/>
    <n v="701"/>
    <n v="60.6"/>
    <n v="627"/>
    <n v="9.8000000000000007"/>
    <n v="701"/>
    <n v="1.4"/>
    <n v="701"/>
    <n v="23.2"/>
    <s v="Low"/>
    <n v="44"/>
  </r>
  <r>
    <n v="531"/>
    <n v="571"/>
    <x v="531"/>
    <s v="India"/>
    <s v="Asia"/>
    <s v="M"/>
    <s v="FO"/>
    <s v="VH"/>
    <s v="A"/>
    <n v="5.5"/>
    <n v="601"/>
    <n v="5.9"/>
    <n v="601"/>
    <n v="3.9"/>
    <n v="701"/>
    <n v="95"/>
    <n v="48"/>
    <n v="1.4"/>
    <n v="701"/>
    <n v="1.1000000000000001"/>
    <n v="701"/>
    <n v="24.5"/>
    <n v="701"/>
    <n v="6.5"/>
    <n v="701"/>
    <n v="10.1"/>
    <n v="661"/>
    <n v="23.1"/>
    <s v="Very High"/>
    <n v="40"/>
  </r>
  <r>
    <n v="531"/>
    <n v="641"/>
    <x v="532"/>
    <s v="United Kingdom"/>
    <s v="Europe"/>
    <s v="M"/>
    <s v="CO"/>
    <s v="VH"/>
    <s v="A"/>
    <n v="9.1"/>
    <n v="601"/>
    <n v="7.1"/>
    <n v="601"/>
    <n v="6.8"/>
    <n v="701"/>
    <n v="21.7"/>
    <n v="534"/>
    <n v="68.5"/>
    <n v="290"/>
    <n v="97.6"/>
    <n v="75"/>
    <n v="66"/>
    <n v="539"/>
    <n v="34.299999999999997"/>
    <n v="368"/>
    <n v="40.700000000000003"/>
    <n v="362"/>
    <n v="23.1"/>
    <s v="Low"/>
    <n v="110"/>
  </r>
  <r>
    <n v="531"/>
    <n v="441"/>
    <x v="533"/>
    <s v="United States"/>
    <s v="Americas"/>
    <s v="XL"/>
    <s v="FC"/>
    <s v="VH"/>
    <s v="A"/>
    <n v="15.7"/>
    <n v="561"/>
    <n v="6.3"/>
    <n v="601"/>
    <n v="50"/>
    <n v="309"/>
    <n v="30.5"/>
    <n v="431"/>
    <n v="15.5"/>
    <n v="659"/>
    <n v="10.3"/>
    <n v="701"/>
    <n v="80.5"/>
    <n v="313"/>
    <n v="17.399999999999999"/>
    <n v="608"/>
    <n v="24.5"/>
    <n v="492"/>
    <n v="23.1"/>
    <s v="Low"/>
    <n v="-90"/>
  </r>
  <r>
    <n v="534"/>
    <n v="540"/>
    <x v="534"/>
    <s v="Argentina"/>
    <s v="Americas"/>
    <s v="XL"/>
    <s v="FC"/>
    <s v="HI"/>
    <s v="A"/>
    <n v="40.799999999999997"/>
    <n v="208"/>
    <n v="19.2"/>
    <n v="466"/>
    <n v="28.4"/>
    <n v="547"/>
    <n v="1.9"/>
    <n v="701"/>
    <n v="5.3"/>
    <n v="701"/>
    <n v="22.6"/>
    <n v="507"/>
    <n v="55.4"/>
    <n v="689"/>
    <n v="27.3"/>
    <n v="438"/>
    <n v="2.2000000000000002"/>
    <n v="701"/>
    <n v="23"/>
    <s v="Low"/>
    <n v="6"/>
  </r>
  <r>
    <n v="535"/>
    <n v="540"/>
    <x v="535"/>
    <s v="Pakistan"/>
    <s v="Asia"/>
    <s v="S"/>
    <s v="CO"/>
    <s v="VH"/>
    <s v="B"/>
    <n v="17.2"/>
    <n v="526"/>
    <n v="73.2"/>
    <n v="93"/>
    <n v="27.1"/>
    <n v="560"/>
    <n v="7.4"/>
    <n v="701"/>
    <n v="12.2"/>
    <n v="701"/>
    <n v="1.8"/>
    <n v="701"/>
    <n v="19.5"/>
    <n v="701"/>
    <n v="37"/>
    <n v="345"/>
    <n v="1.1000000000000001"/>
    <n v="701"/>
    <n v="22.9"/>
    <s v="Low"/>
    <n v="5"/>
  </r>
  <r>
    <n v="535"/>
    <n v="548"/>
    <x v="536"/>
    <s v="United Kingdom"/>
    <s v="Europe"/>
    <s v="L"/>
    <s v="CO"/>
    <s v="VH"/>
    <s v="A"/>
    <n v="10.9"/>
    <n v="601"/>
    <n v="10.8"/>
    <n v="601"/>
    <n v="11.8"/>
    <n v="701"/>
    <n v="15.8"/>
    <n v="622"/>
    <n v="70.7"/>
    <n v="281"/>
    <n v="56.2"/>
    <n v="267"/>
    <n v="78.400000000000006"/>
    <n v="350"/>
    <n v="14"/>
    <n v="691"/>
    <n v="75.3"/>
    <n v="184"/>
    <n v="22.9"/>
    <s v="Low"/>
    <n v="13"/>
  </r>
  <r>
    <n v="535"/>
    <n v="465"/>
    <x v="537"/>
    <s v="France"/>
    <s v="Europe"/>
    <s v="XL"/>
    <s v="FO"/>
    <s v="VH"/>
    <s v="A"/>
    <n v="31.3"/>
    <n v="284"/>
    <n v="5.5"/>
    <n v="601"/>
    <n v="11.5"/>
    <n v="701"/>
    <n v="17.600000000000001"/>
    <n v="588"/>
    <n v="27.1"/>
    <n v="517"/>
    <n v="23.3"/>
    <n v="500"/>
    <n v="92.9"/>
    <n v="120"/>
    <n v="16.7"/>
    <n v="620"/>
    <n v="20.100000000000001"/>
    <n v="530"/>
    <n v="22.9"/>
    <s v="Low"/>
    <n v="-70"/>
  </r>
  <r>
    <n v="535"/>
    <n v="548"/>
    <x v="538"/>
    <s v="Finland"/>
    <s v="Europe"/>
    <s v="L"/>
    <s v="CO"/>
    <s v="VH"/>
    <s v="A"/>
    <n v="13.8"/>
    <n v="601"/>
    <n v="7.6"/>
    <n v="601"/>
    <n v="43.7"/>
    <n v="357"/>
    <n v="18.399999999999999"/>
    <n v="576"/>
    <n v="37.4"/>
    <n v="431"/>
    <n v="5.2"/>
    <n v="701"/>
    <n v="86.4"/>
    <n v="224"/>
    <n v="4.2"/>
    <n v="701"/>
    <n v="78.599999999999994"/>
    <n v="164"/>
    <n v="22.9"/>
    <s v="Low"/>
    <n v="13"/>
  </r>
  <r>
    <n v="539"/>
    <n v="582"/>
    <x v="539"/>
    <s v="Bahrain"/>
    <s v="Asia"/>
    <s v="S"/>
    <s v="FO"/>
    <s v="VH"/>
    <s v="B"/>
    <n v="23.5"/>
    <n v="377"/>
    <n v="25"/>
    <n v="380"/>
    <n v="39.299999999999997"/>
    <n v="398"/>
    <n v="2"/>
    <n v="701"/>
    <n v="100"/>
    <n v="17"/>
    <n v="46.8"/>
    <n v="313"/>
    <n v="13.3"/>
    <n v="701"/>
    <n v="11.3"/>
    <n v="701"/>
    <n v="1.7"/>
    <n v="701"/>
    <n v="22.8"/>
    <s v="Low"/>
    <n v="43"/>
  </r>
  <r>
    <n v="539"/>
    <n v="481"/>
    <x v="540"/>
    <s v="Japan"/>
    <s v="Asia"/>
    <s v="M"/>
    <s v="SP"/>
    <s v="VH"/>
    <s v="A"/>
    <n v="14.4"/>
    <n v="601"/>
    <n v="73"/>
    <n v="94"/>
    <n v="30.8"/>
    <n v="510"/>
    <n v="2.1"/>
    <n v="701"/>
    <n v="19.8"/>
    <n v="600"/>
    <n v="20"/>
    <n v="539"/>
    <n v="7.5"/>
    <n v="701"/>
    <n v="51.9"/>
    <n v="242"/>
    <n v="1.1000000000000001"/>
    <n v="701"/>
    <n v="22.8"/>
    <s v="Low"/>
    <n v="-58"/>
  </r>
  <r>
    <n v="539"/>
    <n v="586"/>
    <x v="541"/>
    <s v="Malaysia"/>
    <s v="Asia"/>
    <s v="S"/>
    <s v="CO"/>
    <s v="VH"/>
    <s v="B"/>
    <n v="13"/>
    <n v="601"/>
    <n v="39.200000000000003"/>
    <n v="240"/>
    <n v="44"/>
    <n v="355"/>
    <n v="10.3"/>
    <n v="701"/>
    <n v="35.9"/>
    <n v="443"/>
    <n v="33.200000000000003"/>
    <n v="404"/>
    <n v="51.1"/>
    <n v="701"/>
    <n v="3.9"/>
    <n v="701"/>
    <n v="27.3"/>
    <n v="468"/>
    <n v="22.8"/>
    <s v="Low"/>
    <n v="47"/>
  </r>
  <r>
    <n v="539"/>
    <n v="563"/>
    <x v="542"/>
    <s v="Switzerland"/>
    <s v="Europe"/>
    <s v="M"/>
    <s v="CO"/>
    <s v="VH"/>
    <s v="A"/>
    <n v="10.3"/>
    <n v="601"/>
    <n v="3"/>
    <n v="601"/>
    <n v="7.5"/>
    <n v="701"/>
    <n v="25.4"/>
    <n v="493"/>
    <n v="99.9"/>
    <n v="84"/>
    <n v="38.299999999999997"/>
    <n v="368"/>
    <n v="58.3"/>
    <n v="654"/>
    <n v="40.6"/>
    <n v="314"/>
    <n v="51.8"/>
    <n v="310"/>
    <n v="22.8"/>
    <s v="Low"/>
    <n v="24"/>
  </r>
  <r>
    <n v="539"/>
    <n v="534"/>
    <x v="543"/>
    <s v="Spain"/>
    <s v="Europe"/>
    <s v="L"/>
    <s v="FC"/>
    <s v="VH"/>
    <s v="A"/>
    <n v="26.9"/>
    <n v="328"/>
    <n v="14.6"/>
    <n v="567"/>
    <n v="26"/>
    <n v="570"/>
    <n v="6.2"/>
    <n v="701"/>
    <n v="6.9"/>
    <n v="701"/>
    <n v="14.9"/>
    <n v="625"/>
    <n v="80"/>
    <n v="322"/>
    <n v="23.4"/>
    <n v="484"/>
    <n v="69.5"/>
    <n v="223"/>
    <n v="22.8"/>
    <s v="Low"/>
    <n v="-5"/>
  </r>
  <r>
    <n v="544"/>
    <n v="523"/>
    <x v="544"/>
    <s v="Spain"/>
    <s v="Europe"/>
    <s v="L"/>
    <s v="FC"/>
    <s v="VH"/>
    <s v="A"/>
    <n v="21.3"/>
    <n v="413"/>
    <n v="5.0999999999999996"/>
    <n v="601"/>
    <n v="56.1"/>
    <n v="262"/>
    <n v="7"/>
    <n v="701"/>
    <n v="4.5"/>
    <n v="701"/>
    <n v="9"/>
    <n v="701"/>
    <n v="89.5"/>
    <n v="174"/>
    <n v="10.7"/>
    <n v="701"/>
    <n v="77.099999999999994"/>
    <n v="175"/>
    <n v="22.7"/>
    <s v="Low"/>
    <n v="-21"/>
  </r>
  <r>
    <n v="544"/>
    <n v="582"/>
    <x v="545"/>
    <s v="Spain"/>
    <s v="Europe"/>
    <s v="M"/>
    <s v="FO"/>
    <s v="VH"/>
    <s v="B"/>
    <n v="8.3000000000000007"/>
    <n v="601"/>
    <n v="71.599999999999994"/>
    <n v="97"/>
    <n v="38.299999999999997"/>
    <n v="415"/>
    <n v="2.2000000000000002"/>
    <n v="701"/>
    <n v="18.7"/>
    <n v="616"/>
    <n v="5"/>
    <n v="701"/>
    <n v="9"/>
    <n v="701"/>
    <n v="85.4"/>
    <n v="100"/>
    <n v="7.1"/>
    <n v="701"/>
    <n v="22.7"/>
    <s v="Low"/>
    <n v="38"/>
  </r>
  <r>
    <n v="547"/>
    <n v="621"/>
    <x v="546"/>
    <s v="China (Mainland)"/>
    <s v="Asia"/>
    <s v="XL"/>
    <s v="CO"/>
    <s v="VH"/>
    <s v="A"/>
    <n v="5.8"/>
    <n v="601"/>
    <n v="3.2"/>
    <n v="601"/>
    <n v="44.8"/>
    <n v="345"/>
    <n v="63.8"/>
    <n v="178"/>
    <n v="16.7"/>
    <n v="643"/>
    <n v="5.2"/>
    <n v="701"/>
    <n v="53.4"/>
    <n v="701"/>
    <n v="6.6"/>
    <n v="701"/>
    <n v="2.4"/>
    <n v="701"/>
    <n v="22.6"/>
    <s v="High"/>
    <n v="74"/>
  </r>
  <r>
    <n v="547"/>
    <m/>
    <x v="547"/>
    <s v="Uzbekistan"/>
    <s v="Asia"/>
    <s v="M"/>
    <s v="FO"/>
    <s v="VH"/>
    <s v="A"/>
    <n v="30.6"/>
    <n v="290"/>
    <n v="19.899999999999999"/>
    <n v="456"/>
    <n v="79"/>
    <n v="144"/>
    <n v="2.2000000000000002"/>
    <n v="701"/>
    <n v="26.3"/>
    <n v="522"/>
    <n v="4.0999999999999996"/>
    <n v="701"/>
    <n v="8.6"/>
    <n v="701"/>
    <n v="15.1"/>
    <n v="659"/>
    <n v="9.5"/>
    <n v="678"/>
    <n v="22.6"/>
    <s v="Low"/>
    <n v="0"/>
  </r>
  <r>
    <n v="547"/>
    <n v="530"/>
    <x v="548"/>
    <s v="Italy"/>
    <s v="Europe"/>
    <s v="L"/>
    <s v="FC"/>
    <s v="VH"/>
    <s v="A"/>
    <n v="18.8"/>
    <n v="479"/>
    <n v="4.9000000000000004"/>
    <n v="601"/>
    <n v="12.7"/>
    <n v="701"/>
    <n v="43.7"/>
    <n v="314"/>
    <n v="5.4"/>
    <n v="701"/>
    <n v="9.1999999999999993"/>
    <n v="701"/>
    <n v="81.2"/>
    <n v="304"/>
    <n v="10.5"/>
    <n v="701"/>
    <n v="39.5"/>
    <n v="371"/>
    <n v="22.6"/>
    <s v="Medium"/>
    <n v="-17"/>
  </r>
  <r>
    <n v="547"/>
    <n v="1201"/>
    <x v="549"/>
    <s v="Iceland"/>
    <s v="Europe"/>
    <s v="M"/>
    <s v="CO"/>
    <s v="VH"/>
    <s v="-"/>
    <n v="6.8"/>
    <n v="601"/>
    <n v="2.5"/>
    <n v="601"/>
    <n v="99.9"/>
    <n v="21"/>
    <n v="6.7"/>
    <n v="701"/>
    <n v="25.7"/>
    <n v="525"/>
    <n v="10.3"/>
    <n v="701"/>
    <n v="73.5"/>
    <n v="427"/>
    <n v="83.2"/>
    <n v="108"/>
    <n v="5.9"/>
    <n v="701"/>
    <n v="22.6"/>
    <s v="Low"/>
    <n v="654"/>
  </r>
  <r>
    <n v="547"/>
    <n v="641"/>
    <x v="550"/>
    <s v="Canada"/>
    <s v="Americas"/>
    <s v="L"/>
    <s v="CO"/>
    <s v="VH"/>
    <s v="A"/>
    <n v="3.9"/>
    <n v="601"/>
    <n v="3.9"/>
    <n v="601"/>
    <n v="2.2000000000000002"/>
    <n v="701"/>
    <n v="36.200000000000003"/>
    <n v="378"/>
    <n v="88.7"/>
    <n v="199"/>
    <n v="83.8"/>
    <n v="159"/>
    <n v="51.1"/>
    <n v="701"/>
    <n v="25.8"/>
    <n v="458"/>
    <n v="38.5"/>
    <n v="381"/>
    <n v="22.6"/>
    <s v="Low"/>
    <n v="94"/>
  </r>
  <r>
    <n v="552"/>
    <m/>
    <x v="551"/>
    <s v="Iran, Islamic Republic of"/>
    <s v="Asia"/>
    <s v="L"/>
    <s v="CO"/>
    <s v="VH"/>
    <s v="A"/>
    <n v="5.9"/>
    <n v="601"/>
    <n v="5"/>
    <n v="601"/>
    <n v="3.4"/>
    <n v="701"/>
    <n v="81.7"/>
    <n v="104"/>
    <n v="1.5"/>
    <n v="701"/>
    <n v="6.8"/>
    <n v="701"/>
    <n v="71.8"/>
    <n v="453"/>
    <n v="5.3"/>
    <n v="701"/>
    <n v="1.2"/>
    <n v="701"/>
    <n v="22.5"/>
    <s v="Very High"/>
    <n v="0"/>
  </r>
  <r>
    <n v="552"/>
    <n v="611"/>
    <x v="552"/>
    <s v="United Arab Emirates"/>
    <s v="Asia"/>
    <s v="S"/>
    <s v="FO"/>
    <s v="VH"/>
    <s v="B"/>
    <n v="22.6"/>
    <n v="397"/>
    <n v="15.7"/>
    <n v="543"/>
    <n v="13.4"/>
    <n v="701"/>
    <n v="5.9"/>
    <n v="701"/>
    <n v="100"/>
    <n v="1"/>
    <n v="100"/>
    <n v="18"/>
    <n v="27.5"/>
    <n v="701"/>
    <n v="5.9"/>
    <n v="701"/>
    <n v="5.2"/>
    <n v="701"/>
    <n v="22.5"/>
    <s v="Low"/>
    <n v="59"/>
  </r>
  <r>
    <n v="554"/>
    <n v="551"/>
    <x v="553"/>
    <s v="Belgium"/>
    <s v="Europe"/>
    <s v="M"/>
    <s v="FO"/>
    <s v="VH"/>
    <s v="A"/>
    <n v="5.8"/>
    <n v="601"/>
    <n v="3.3"/>
    <n v="601"/>
    <n v="82.1"/>
    <n v="120"/>
    <n v="15.4"/>
    <n v="630"/>
    <n v="74.2"/>
    <n v="268"/>
    <n v="25.3"/>
    <n v="476"/>
    <n v="69.599999999999994"/>
    <n v="490"/>
    <n v="2.4"/>
    <n v="701"/>
    <n v="26.8"/>
    <n v="473"/>
    <n v="22.4"/>
    <s v="Low"/>
    <n v="-3"/>
  </r>
  <r>
    <n v="554"/>
    <n v="731"/>
    <x v="554"/>
    <s v="Jordan"/>
    <s v="Asia"/>
    <s v="M"/>
    <s v="CO"/>
    <s v="VH"/>
    <s v="A"/>
    <n v="21"/>
    <n v="419"/>
    <n v="30.7"/>
    <n v="306"/>
    <n v="18.8"/>
    <n v="701"/>
    <n v="5.6"/>
    <n v="701"/>
    <n v="38.200000000000003"/>
    <n v="425"/>
    <n v="67.7"/>
    <n v="218"/>
    <n v="55.5"/>
    <n v="685"/>
    <n v="4.3"/>
    <n v="701"/>
    <n v="24.5"/>
    <n v="492"/>
    <n v="22.4"/>
    <s v="Low"/>
    <n v="177"/>
  </r>
  <r>
    <n v="554"/>
    <n v="538"/>
    <x v="555"/>
    <s v="Malaysia"/>
    <s v="Asia"/>
    <s v="M"/>
    <s v="SP"/>
    <s v="VH"/>
    <s v="A"/>
    <n v="22"/>
    <n v="402"/>
    <n v="25.4"/>
    <n v="373"/>
    <n v="38.799999999999997"/>
    <n v="406"/>
    <n v="8.1999999999999993"/>
    <n v="701"/>
    <n v="19.399999999999999"/>
    <n v="609"/>
    <n v="79.3"/>
    <n v="173"/>
    <n v="34.1"/>
    <n v="701"/>
    <n v="12.3"/>
    <n v="701"/>
    <n v="5.3"/>
    <n v="701"/>
    <n v="22.4"/>
    <s v="Low"/>
    <n v="-16"/>
  </r>
  <r>
    <n v="554"/>
    <n v="691"/>
    <x v="556"/>
    <s v="Bangladesh"/>
    <s v="Asia"/>
    <s v="XL"/>
    <s v="FC"/>
    <s v="HI"/>
    <s v="A"/>
    <n v="23"/>
    <n v="390"/>
    <n v="45.6"/>
    <n v="201"/>
    <n v="11.2"/>
    <n v="701"/>
    <n v="2.9"/>
    <n v="701"/>
    <n v="1.6"/>
    <n v="701"/>
    <n v="1"/>
    <n v="701"/>
    <n v="52"/>
    <n v="701"/>
    <n v="93.7"/>
    <n v="59"/>
    <n v="11.8"/>
    <n v="623"/>
    <n v="22.4"/>
    <s v="Low"/>
    <n v="137"/>
  </r>
  <r>
    <n v="554"/>
    <n v="542"/>
    <x v="557"/>
    <s v="Germany"/>
    <s v="Europe"/>
    <s v="M"/>
    <s v="FO"/>
    <s v="VH"/>
    <s v="A"/>
    <n v="7.4"/>
    <n v="601"/>
    <n v="5.5"/>
    <n v="601"/>
    <n v="78.5"/>
    <n v="147"/>
    <n v="31.2"/>
    <n v="422"/>
    <n v="39.6"/>
    <n v="420"/>
    <n v="21"/>
    <n v="528"/>
    <n v="61.1"/>
    <n v="615"/>
    <n v="2.9"/>
    <n v="701"/>
    <n v="2.1"/>
    <n v="701"/>
    <n v="22.4"/>
    <s v="Low"/>
    <n v="-12"/>
  </r>
  <r>
    <n v="559"/>
    <n v="534"/>
    <x v="558"/>
    <s v="Russia"/>
    <s v="Europe"/>
    <s v="L"/>
    <s v="CO"/>
    <s v="VH"/>
    <s v="A"/>
    <n v="16"/>
    <n v="551"/>
    <n v="10.9"/>
    <n v="601"/>
    <n v="74.3"/>
    <n v="171"/>
    <n v="2.9"/>
    <n v="701"/>
    <n v="14.1"/>
    <n v="681"/>
    <n v="84"/>
    <n v="157"/>
    <n v="64.7"/>
    <n v="562"/>
    <n v="4.9000000000000004"/>
    <n v="701"/>
    <n v="11.2"/>
    <n v="642"/>
    <n v="22.3"/>
    <s v="Low"/>
    <n v="-25"/>
  </r>
  <r>
    <n v="559"/>
    <n v="498"/>
    <x v="559"/>
    <s v="United Kingdom"/>
    <s v="Europe"/>
    <s v="L"/>
    <s v="CO"/>
    <s v="VH"/>
    <s v="A"/>
    <n v="8.1"/>
    <n v="601"/>
    <n v="11.3"/>
    <n v="601"/>
    <n v="9.6"/>
    <n v="701"/>
    <n v="11.5"/>
    <n v="701"/>
    <n v="99.8"/>
    <n v="91"/>
    <n v="77.599999999999994"/>
    <n v="182"/>
    <n v="73.400000000000006"/>
    <n v="431"/>
    <n v="6.8"/>
    <n v="701"/>
    <n v="62.2"/>
    <n v="254"/>
    <n v="22.3"/>
    <s v="Low"/>
    <n v="-61"/>
  </r>
  <r>
    <n v="559"/>
    <n v="601"/>
    <x v="560"/>
    <s v="Saudi Arabia"/>
    <s v="Asia"/>
    <s v="XL"/>
    <s v="FC"/>
    <s v="HI"/>
    <s v="A"/>
    <n v="20.7"/>
    <n v="423"/>
    <n v="12.8"/>
    <n v="601"/>
    <n v="54.7"/>
    <n v="279"/>
    <n v="2.2000000000000002"/>
    <n v="701"/>
    <n v="100"/>
    <n v="80"/>
    <n v="16"/>
    <n v="606"/>
    <n v="59.7"/>
    <n v="635"/>
    <n v="6.7"/>
    <n v="701"/>
    <n v="3.1"/>
    <n v="701"/>
    <n v="22.3"/>
    <s v="Low"/>
    <n v="42"/>
  </r>
  <r>
    <n v="562"/>
    <n v="452"/>
    <x v="561"/>
    <s v="France"/>
    <s v="Europe"/>
    <s v="XL"/>
    <s v="FC"/>
    <s v="VH"/>
    <s v="A"/>
    <n v="18.100000000000001"/>
    <n v="502"/>
    <n v="3.7"/>
    <n v="601"/>
    <n v="7.9"/>
    <n v="701"/>
    <n v="48.3"/>
    <n v="276"/>
    <n v="7.4"/>
    <n v="701"/>
    <n v="12"/>
    <n v="681"/>
    <n v="93.7"/>
    <n v="106"/>
    <n v="12.4"/>
    <n v="701"/>
    <n v="11"/>
    <n v="644"/>
    <n v="22.2"/>
    <s v="Medium"/>
    <n v="-110"/>
  </r>
  <r>
    <n v="562"/>
    <n v="525"/>
    <x v="562"/>
    <s v="Brunei"/>
    <s v="Asia"/>
    <s v="S"/>
    <s v="FO"/>
    <s v="VH"/>
    <s v="A"/>
    <n v="15.4"/>
    <n v="570"/>
    <n v="6.3"/>
    <n v="601"/>
    <n v="88.5"/>
    <n v="92"/>
    <n v="9.9"/>
    <n v="701"/>
    <n v="100"/>
    <n v="63"/>
    <n v="5.8"/>
    <n v="701"/>
    <n v="15.9"/>
    <n v="701"/>
    <n v="14.7"/>
    <n v="671"/>
    <n v="1.4"/>
    <n v="701"/>
    <n v="22.2"/>
    <s v="Low"/>
    <n v="-37"/>
  </r>
  <r>
    <n v="564"/>
    <n v="701"/>
    <x v="563"/>
    <s v="Hungary"/>
    <s v="Europe"/>
    <s v="L"/>
    <s v="CO"/>
    <s v="VH"/>
    <s v="A"/>
    <n v="23.3"/>
    <n v="382"/>
    <n v="22.6"/>
    <n v="414"/>
    <n v="10.7"/>
    <n v="701"/>
    <n v="6.1"/>
    <n v="701"/>
    <n v="5.2"/>
    <n v="701"/>
    <n v="11"/>
    <n v="701"/>
    <n v="71.3"/>
    <n v="464"/>
    <n v="60.9"/>
    <n v="198"/>
    <n v="61.9"/>
    <n v="258"/>
    <n v="22.1"/>
    <s v="Low"/>
    <n v="137"/>
  </r>
  <r>
    <n v="565"/>
    <n v="600"/>
    <x v="564"/>
    <s v="China (Mainland)"/>
    <s v="Asia"/>
    <s v="L"/>
    <s v="FO"/>
    <s v="VH"/>
    <s v="A"/>
    <n v="5.7"/>
    <n v="601"/>
    <n v="2.5"/>
    <n v="601"/>
    <n v="8.9"/>
    <n v="701"/>
    <n v="89.3"/>
    <n v="78"/>
    <s v="-"/>
    <s v="-"/>
    <s v="-"/>
    <s v="-"/>
    <n v="38.700000000000003"/>
    <n v="701"/>
    <n v="3.7"/>
    <n v="701"/>
    <n v="2.2999999999999998"/>
    <n v="701"/>
    <n v="22"/>
    <s v="Very High"/>
    <n v="35"/>
  </r>
  <r>
    <n v="565"/>
    <n v="444"/>
    <x v="565"/>
    <s v="United States"/>
    <s v="Americas"/>
    <s v="L"/>
    <s v="FC"/>
    <s v="VH"/>
    <s v="A"/>
    <n v="14.4"/>
    <n v="600"/>
    <n v="8.1"/>
    <n v="601"/>
    <n v="18.2"/>
    <n v="701"/>
    <n v="29.8"/>
    <n v="438"/>
    <n v="27.4"/>
    <n v="514"/>
    <n v="19.399999999999999"/>
    <n v="556"/>
    <n v="88"/>
    <n v="198"/>
    <n v="23.3"/>
    <n v="487"/>
    <n v="37.6"/>
    <n v="388"/>
    <n v="22"/>
    <s v="Low"/>
    <n v="-121"/>
  </r>
  <r>
    <n v="567"/>
    <n v="571"/>
    <x v="566"/>
    <s v="Thailand"/>
    <s v="Asia"/>
    <s v="XL"/>
    <s v="FC"/>
    <s v="HI"/>
    <s v="A"/>
    <n v="34.799999999999997"/>
    <n v="252"/>
    <n v="17.100000000000001"/>
    <n v="501"/>
    <n v="17.3"/>
    <n v="701"/>
    <n v="4.2"/>
    <n v="701"/>
    <n v="4.8"/>
    <n v="701"/>
    <n v="4.2"/>
    <n v="701"/>
    <n v="62.5"/>
    <n v="596"/>
    <n v="19.100000000000001"/>
    <n v="578"/>
    <n v="56.1"/>
    <n v="282"/>
    <n v="21.9"/>
    <s v="Low"/>
    <n v="4"/>
  </r>
  <r>
    <n v="567"/>
    <n v="577"/>
    <x v="567"/>
    <s v="Lebanon"/>
    <s v="Asia"/>
    <s v="XL"/>
    <s v="FC"/>
    <s v="HI"/>
    <s v="A"/>
    <n v="29"/>
    <n v="304"/>
    <n v="34.4"/>
    <n v="274"/>
    <n v="10.1"/>
    <n v="701"/>
    <n v="2.2000000000000002"/>
    <n v="701"/>
    <n v="43.8"/>
    <n v="402"/>
    <n v="29.5"/>
    <n v="435"/>
    <n v="43.7"/>
    <n v="701"/>
    <n v="29.9"/>
    <n v="418"/>
    <n v="5.8"/>
    <n v="701"/>
    <n v="21.9"/>
    <s v="Low"/>
    <n v="10"/>
  </r>
  <r>
    <n v="567"/>
    <n v="526"/>
    <x v="568"/>
    <s v="Russia"/>
    <s v="Europe"/>
    <s v="M"/>
    <s v="CO"/>
    <s v="HI"/>
    <s v="A"/>
    <n v="9.8000000000000007"/>
    <n v="601"/>
    <n v="25.4"/>
    <n v="372"/>
    <n v="100"/>
    <n v="18"/>
    <n v="1.3"/>
    <n v="701"/>
    <n v="11.3"/>
    <n v="701"/>
    <n v="41.3"/>
    <n v="346"/>
    <n v="5.7"/>
    <n v="701"/>
    <n v="60"/>
    <n v="204"/>
    <n v="1"/>
    <n v="701"/>
    <n v="21.9"/>
    <s v="Low"/>
    <n v="-41"/>
  </r>
  <r>
    <n v="570"/>
    <n v="556"/>
    <x v="569"/>
    <s v="Czech Republic"/>
    <s v="Europe"/>
    <s v="S"/>
    <s v="FO"/>
    <s v="VH"/>
    <s v="A"/>
    <n v="5.6"/>
    <n v="601"/>
    <n v="9.3000000000000007"/>
    <n v="601"/>
    <n v="98.4"/>
    <n v="44"/>
    <n v="13.5"/>
    <n v="661"/>
    <n v="23.9"/>
    <n v="547"/>
    <n v="78.400000000000006"/>
    <n v="179"/>
    <n v="34.9"/>
    <n v="701"/>
    <n v="4.2"/>
    <n v="701"/>
    <n v="3.4"/>
    <n v="701"/>
    <n v="21.8"/>
    <s v="Low"/>
    <n v="-14"/>
  </r>
  <r>
    <n v="570"/>
    <n v="601"/>
    <x v="570"/>
    <s v="Hungary"/>
    <s v="Europe"/>
    <s v="L"/>
    <s v="FC"/>
    <s v="HI"/>
    <s v="B"/>
    <n v="18.5"/>
    <n v="491"/>
    <n v="16.8"/>
    <n v="510"/>
    <n v="37"/>
    <n v="434"/>
    <n v="4.8"/>
    <n v="701"/>
    <n v="11.8"/>
    <n v="701"/>
    <n v="41.2"/>
    <n v="347"/>
    <n v="73.099999999999994"/>
    <n v="440"/>
    <n v="15"/>
    <n v="663"/>
    <n v="61.9"/>
    <n v="258"/>
    <n v="21.8"/>
    <s v="Low"/>
    <n v="31"/>
  </r>
  <r>
    <n v="570"/>
    <n v="741"/>
    <x v="571"/>
    <s v="Pakistan"/>
    <s v="Asia"/>
    <s v="XL"/>
    <s v="CO"/>
    <s v="VH"/>
    <s v="A"/>
    <n v="15.6"/>
    <n v="566"/>
    <n v="52.2"/>
    <n v="162"/>
    <n v="4.5"/>
    <n v="701"/>
    <n v="11.6"/>
    <n v="701"/>
    <n v="3.2"/>
    <n v="701"/>
    <n v="1.3"/>
    <n v="701"/>
    <n v="62.2"/>
    <n v="603"/>
    <n v="81.400000000000006"/>
    <n v="118"/>
    <n v="4.3"/>
    <n v="701"/>
    <n v="21.8"/>
    <s v="Low"/>
    <n v="171"/>
  </r>
  <r>
    <n v="573"/>
    <n v="461"/>
    <x v="572"/>
    <s v="United States"/>
    <s v="Americas"/>
    <s v="XL"/>
    <s v="FC"/>
    <s v="VH"/>
    <s v="A"/>
    <n v="25.6"/>
    <n v="346"/>
    <n v="18.100000000000001"/>
    <n v="485"/>
    <n v="7.2"/>
    <n v="701"/>
    <n v="24.8"/>
    <n v="500"/>
    <n v="10"/>
    <n v="701"/>
    <n v="4.2"/>
    <n v="701"/>
    <n v="71.900000000000006"/>
    <n v="452"/>
    <n v="18.399999999999999"/>
    <n v="595"/>
    <n v="26.8"/>
    <n v="473"/>
    <n v="21.6"/>
    <s v="Low"/>
    <n v="-112"/>
  </r>
  <r>
    <n v="574"/>
    <n v="556"/>
    <x v="573"/>
    <s v="United States"/>
    <s v="Americas"/>
    <s v="XL"/>
    <s v="FC"/>
    <s v="VH"/>
    <s v="A"/>
    <n v="15.3"/>
    <n v="573"/>
    <n v="22.5"/>
    <n v="417"/>
    <n v="11.8"/>
    <n v="701"/>
    <n v="12.6"/>
    <n v="680"/>
    <n v="20.3"/>
    <n v="593"/>
    <n v="12.9"/>
    <n v="661"/>
    <n v="86.7"/>
    <n v="217"/>
    <n v="16.600000000000001"/>
    <n v="621"/>
    <n v="81.2"/>
    <n v="148"/>
    <n v="21.5"/>
    <s v="Low"/>
    <n v="-18"/>
  </r>
  <r>
    <n v="574"/>
    <n v="671"/>
    <x v="574"/>
    <s v="Hungary"/>
    <s v="Europe"/>
    <s v="L"/>
    <s v="FC"/>
    <s v="HI"/>
    <s v="A"/>
    <n v="17.899999999999999"/>
    <n v="505"/>
    <n v="13.9"/>
    <n v="588"/>
    <n v="34"/>
    <n v="464"/>
    <n v="3.9"/>
    <n v="701"/>
    <n v="10.6"/>
    <n v="701"/>
    <n v="70"/>
    <n v="209"/>
    <n v="76.7"/>
    <n v="385"/>
    <n v="21.4"/>
    <n v="537"/>
    <n v="39.5"/>
    <n v="371"/>
    <n v="21.5"/>
    <s v="Low"/>
    <n v="97"/>
  </r>
  <r>
    <n v="576"/>
    <n v="586"/>
    <x v="575"/>
    <s v="Russia"/>
    <s v="Europe"/>
    <s v="M"/>
    <s v="FO"/>
    <s v="VH"/>
    <s v="A"/>
    <n v="8.9"/>
    <n v="601"/>
    <n v="8.4"/>
    <n v="601"/>
    <n v="95.1"/>
    <n v="61"/>
    <n v="3.7"/>
    <n v="701"/>
    <n v="10.9"/>
    <n v="701"/>
    <n v="82.8"/>
    <n v="163"/>
    <n v="62.7"/>
    <n v="592"/>
    <n v="2"/>
    <n v="701"/>
    <n v="7.1"/>
    <n v="701"/>
    <n v="21.4"/>
    <s v="Low"/>
    <n v="10"/>
  </r>
  <r>
    <n v="576"/>
    <n v="509"/>
    <x v="576"/>
    <s v="South Korea"/>
    <s v="Asia"/>
    <s v="M"/>
    <s v="CO"/>
    <s v="VH"/>
    <s v="B"/>
    <n v="17.5"/>
    <n v="516"/>
    <n v="45.5"/>
    <n v="202"/>
    <n v="56.7"/>
    <n v="260"/>
    <n v="5.0999999999999996"/>
    <n v="701"/>
    <n v="7.1"/>
    <n v="701"/>
    <n v="19.600000000000001"/>
    <n v="552"/>
    <n v="13.8"/>
    <n v="701"/>
    <n v="16"/>
    <n v="635"/>
    <n v="17.7"/>
    <n v="557"/>
    <n v="21.4"/>
    <s v="Low"/>
    <n v="-67"/>
  </r>
  <r>
    <n v="576"/>
    <n v="651"/>
    <x v="577"/>
    <s v="Australia"/>
    <s v="Oceania"/>
    <s v="M"/>
    <s v="CO"/>
    <s v="VH"/>
    <s v="A"/>
    <n v="4.4000000000000004"/>
    <n v="601"/>
    <n v="2.8"/>
    <n v="601"/>
    <n v="2.9"/>
    <n v="701"/>
    <n v="46.3"/>
    <n v="299"/>
    <n v="81.099999999999994"/>
    <n v="234"/>
    <n v="44.8"/>
    <n v="327"/>
    <n v="44.2"/>
    <n v="701"/>
    <n v="4.8"/>
    <n v="701"/>
    <n v="48.2"/>
    <n v="327"/>
    <n v="21.4"/>
    <s v="Medium"/>
    <n v="75"/>
  </r>
  <r>
    <n v="576"/>
    <n v="567"/>
    <x v="578"/>
    <s v="Chile"/>
    <s v="Americas"/>
    <s v="M"/>
    <s v="SP"/>
    <s v="VH"/>
    <s v="B"/>
    <n v="20.6"/>
    <n v="428"/>
    <n v="57"/>
    <n v="141"/>
    <n v="4.7"/>
    <n v="701"/>
    <n v="4.5999999999999996"/>
    <n v="701"/>
    <n v="36.9"/>
    <n v="433"/>
    <n v="3.9"/>
    <n v="701"/>
    <n v="31.5"/>
    <n v="701"/>
    <n v="53.3"/>
    <n v="237"/>
    <n v="2"/>
    <n v="701"/>
    <n v="21.4"/>
    <s v="Low"/>
    <n v="-9"/>
  </r>
  <r>
    <n v="580"/>
    <n v="601"/>
    <x v="579"/>
    <s v="India"/>
    <s v="Asia"/>
    <s v="M"/>
    <s v="CO"/>
    <s v="VH"/>
    <s v="A"/>
    <n v="31"/>
    <n v="287"/>
    <n v="14.4"/>
    <n v="571"/>
    <n v="10"/>
    <n v="701"/>
    <n v="28.9"/>
    <n v="448"/>
    <s v="-"/>
    <s v="-"/>
    <n v="1.3"/>
    <n v="701"/>
    <n v="47.4"/>
    <n v="701"/>
    <n v="14.7"/>
    <n v="672"/>
    <n v="19.7"/>
    <n v="537"/>
    <n v="21.3"/>
    <s v="Low"/>
    <n v="21"/>
  </r>
  <r>
    <n v="580"/>
    <n v="631"/>
    <x v="580"/>
    <s v="China (Mainland)"/>
    <s v="Asia"/>
    <s v="XL"/>
    <s v="FC"/>
    <s v="VH"/>
    <s v="A"/>
    <n v="5.2"/>
    <n v="601"/>
    <n v="2.7"/>
    <n v="601"/>
    <n v="8.9"/>
    <n v="701"/>
    <n v="52.7"/>
    <n v="244"/>
    <n v="34"/>
    <n v="470"/>
    <n v="83.1"/>
    <n v="162"/>
    <n v="52.8"/>
    <n v="701"/>
    <n v="6.5"/>
    <n v="701"/>
    <n v="3.1"/>
    <n v="701"/>
    <n v="21.3"/>
    <s v="Medium"/>
    <n v="51"/>
  </r>
  <r>
    <n v="580"/>
    <n v="621"/>
    <x v="581"/>
    <s v="Malaysia"/>
    <s v="Asia"/>
    <s v="S"/>
    <s v="FO"/>
    <s v="VH"/>
    <s v="C"/>
    <n v="15.1"/>
    <n v="581"/>
    <n v="18.100000000000001"/>
    <n v="487"/>
    <n v="40.200000000000003"/>
    <n v="389"/>
    <n v="1.8"/>
    <n v="701"/>
    <n v="97.3"/>
    <n v="126"/>
    <n v="99.4"/>
    <n v="51"/>
    <n v="12.1"/>
    <n v="701"/>
    <n v="4.2"/>
    <n v="701"/>
    <n v="1.2"/>
    <n v="701"/>
    <n v="21.3"/>
    <s v="Low"/>
    <n v="41"/>
  </r>
  <r>
    <n v="580"/>
    <n v="556"/>
    <x v="582"/>
    <s v="Italy"/>
    <s v="Europe"/>
    <s v="S"/>
    <s v="SP"/>
    <s v="VH"/>
    <s v="A"/>
    <n v="6.9"/>
    <n v="601"/>
    <n v="4.8"/>
    <n v="601"/>
    <n v="11.3"/>
    <n v="701"/>
    <n v="76.5"/>
    <n v="129"/>
    <n v="4.5999999999999996"/>
    <n v="701"/>
    <n v="7.2"/>
    <n v="701"/>
    <n v="46.6"/>
    <n v="701"/>
    <n v="3.5"/>
    <n v="701"/>
    <n v="1.3"/>
    <n v="701"/>
    <n v="21.3"/>
    <s v="High"/>
    <n v="-24"/>
  </r>
  <r>
    <n v="580"/>
    <n v="511"/>
    <x v="583"/>
    <s v="France"/>
    <s v="Europe"/>
    <s v="L"/>
    <s v="FO"/>
    <s v="VH"/>
    <s v="A"/>
    <n v="17.7"/>
    <n v="510"/>
    <n v="3.4"/>
    <n v="601"/>
    <n v="38.5"/>
    <n v="411"/>
    <n v="28"/>
    <n v="465"/>
    <n v="5.0999999999999996"/>
    <n v="701"/>
    <n v="21.5"/>
    <n v="521"/>
    <n v="98.5"/>
    <n v="18"/>
    <n v="6"/>
    <n v="701"/>
    <n v="10.3"/>
    <n v="658"/>
    <n v="21.3"/>
    <s v="Low"/>
    <n v="-69"/>
  </r>
  <r>
    <n v="585"/>
    <n v="621"/>
    <x v="584"/>
    <s v="Indonesia"/>
    <s v="Asia"/>
    <s v="L"/>
    <s v="FO"/>
    <s v="VH"/>
    <s v="A"/>
    <n v="17.3"/>
    <n v="519"/>
    <n v="48.9"/>
    <n v="184"/>
    <n v="47.8"/>
    <n v="325"/>
    <n v="1.6"/>
    <n v="701"/>
    <n v="47.5"/>
    <n v="376"/>
    <n v="5.3"/>
    <n v="701"/>
    <n v="12"/>
    <n v="701"/>
    <n v="13"/>
    <n v="701"/>
    <n v="16.100000000000001"/>
    <n v="577"/>
    <n v="21.2"/>
    <s v="Low"/>
    <n v="36"/>
  </r>
  <r>
    <n v="585"/>
    <n v="545"/>
    <x v="585"/>
    <s v="Singapore"/>
    <s v="Asia"/>
    <s v="M"/>
    <s v="SP"/>
    <s v="VH"/>
    <s v="A"/>
    <n v="12.3"/>
    <n v="601"/>
    <n v="14.2"/>
    <n v="578"/>
    <n v="10.199999999999999"/>
    <n v="701"/>
    <n v="18.8"/>
    <n v="572"/>
    <n v="100"/>
    <n v="46"/>
    <n v="58.9"/>
    <n v="251"/>
    <n v="20.8"/>
    <n v="701"/>
    <n v="27.1"/>
    <n v="443"/>
    <n v="26.3"/>
    <n v="478"/>
    <n v="21.2"/>
    <s v="Low"/>
    <n v="-40"/>
  </r>
  <r>
    <n v="587"/>
    <n v="567"/>
    <x v="586"/>
    <s v="Australia"/>
    <s v="Oceania"/>
    <s v="S"/>
    <s v="FO"/>
    <s v="VH"/>
    <s v="B"/>
    <n v="4.3"/>
    <n v="601"/>
    <n v="4.5999999999999996"/>
    <n v="601"/>
    <n v="47.8"/>
    <n v="326"/>
    <n v="28.8"/>
    <n v="450"/>
    <n v="70.400000000000006"/>
    <n v="283"/>
    <n v="86.6"/>
    <n v="144"/>
    <n v="26.5"/>
    <n v="701"/>
    <n v="8.4"/>
    <n v="701"/>
    <n v="1"/>
    <n v="701"/>
    <n v="21.1"/>
    <s v="Low"/>
    <n v="-20"/>
  </r>
  <r>
    <n v="587"/>
    <n v="771"/>
    <x v="587"/>
    <s v="India"/>
    <s v="Asia"/>
    <s v="S"/>
    <s v="CO"/>
    <s v="VH"/>
    <s v="B"/>
    <n v="10"/>
    <n v="601"/>
    <n v="14.9"/>
    <n v="561"/>
    <n v="8.1"/>
    <n v="701"/>
    <n v="55.9"/>
    <n v="224"/>
    <n v="33.299999999999997"/>
    <n v="476"/>
    <n v="1.7"/>
    <n v="701"/>
    <n v="44.8"/>
    <n v="701"/>
    <n v="2"/>
    <n v="701"/>
    <n v="16.3"/>
    <n v="570"/>
    <n v="21.1"/>
    <s v="Medium"/>
    <n v="184"/>
  </r>
  <r>
    <n v="587"/>
    <n v="514"/>
    <x v="588"/>
    <s v="United States"/>
    <s v="Americas"/>
    <s v="XL"/>
    <s v="FC"/>
    <s v="VH"/>
    <s v="A"/>
    <n v="20.6"/>
    <n v="427"/>
    <n v="18.600000000000001"/>
    <n v="473"/>
    <n v="9.8000000000000007"/>
    <n v="701"/>
    <n v="24.4"/>
    <n v="504"/>
    <n v="6.7"/>
    <n v="701"/>
    <n v="4.5"/>
    <n v="701"/>
    <n v="83.7"/>
    <n v="267"/>
    <n v="21.5"/>
    <n v="531"/>
    <n v="30.7"/>
    <n v="440"/>
    <n v="21.1"/>
    <s v="Low"/>
    <n v="-73"/>
  </r>
  <r>
    <n v="587"/>
    <n v="555"/>
    <x v="589"/>
    <s v="Malaysia"/>
    <s v="Asia"/>
    <s v="XL"/>
    <s v="FC"/>
    <s v="VH"/>
    <s v="A"/>
    <n v="30.8"/>
    <n v="288"/>
    <n v="40.4"/>
    <n v="234"/>
    <n v="17.600000000000001"/>
    <n v="701"/>
    <n v="2.8"/>
    <n v="701"/>
    <n v="1.7"/>
    <n v="701"/>
    <n v="2.1"/>
    <n v="701"/>
    <n v="68.599999999999994"/>
    <n v="503"/>
    <n v="3.6"/>
    <n v="701"/>
    <n v="15.2"/>
    <n v="590"/>
    <n v="21.1"/>
    <s v="Low"/>
    <n v="-32"/>
  </r>
  <r>
    <n v="587"/>
    <n v="621"/>
    <x v="590"/>
    <s v="South Africa"/>
    <s v="Africa"/>
    <s v="XL"/>
    <s v="FC"/>
    <s v="VH"/>
    <s v="A"/>
    <n v="12.6"/>
    <n v="601"/>
    <n v="10.199999999999999"/>
    <n v="601"/>
    <n v="5.5"/>
    <n v="701"/>
    <n v="24.5"/>
    <n v="503"/>
    <n v="24.5"/>
    <n v="544"/>
    <n v="1.6"/>
    <n v="701"/>
    <n v="93.7"/>
    <n v="107"/>
    <n v="71.2"/>
    <n v="154"/>
    <n v="37.9"/>
    <n v="386"/>
    <n v="21.1"/>
    <s v="Low"/>
    <n v="34"/>
  </r>
  <r>
    <n v="592"/>
    <n v="721"/>
    <x v="591"/>
    <s v="Egypt"/>
    <s v="Africa"/>
    <s v="XL"/>
    <s v="FC"/>
    <s v="VH"/>
    <s v="A"/>
    <n v="24"/>
    <n v="364"/>
    <n v="32.200000000000003"/>
    <n v="292"/>
    <n v="11.3"/>
    <n v="701"/>
    <n v="1.9"/>
    <n v="701"/>
    <n v="23.1"/>
    <n v="557"/>
    <n v="7.5"/>
    <n v="701"/>
    <n v="74.2"/>
    <n v="418"/>
    <n v="56.3"/>
    <n v="219"/>
    <n v="9.8000000000000007"/>
    <n v="672"/>
    <n v="21"/>
    <s v="Low"/>
    <n v="129"/>
  </r>
  <r>
    <n v="592"/>
    <n v="595"/>
    <x v="592"/>
    <s v="United Kingdom"/>
    <s v="Europe"/>
    <s v="XL"/>
    <s v="CO"/>
    <s v="HI"/>
    <s v="A"/>
    <n v="10.6"/>
    <n v="601"/>
    <n v="15.1"/>
    <n v="557"/>
    <n v="10.6"/>
    <n v="701"/>
    <n v="5.0999999999999996"/>
    <n v="701"/>
    <n v="57.1"/>
    <n v="333"/>
    <n v="74"/>
    <n v="193"/>
    <n v="84.6"/>
    <n v="254"/>
    <n v="12"/>
    <n v="701"/>
    <n v="64.099999999999994"/>
    <n v="245"/>
    <n v="21"/>
    <s v="Low"/>
    <n v="3"/>
  </r>
  <r>
    <n v="592"/>
    <n v="514"/>
    <x v="593"/>
    <s v="Germany"/>
    <s v="Europe"/>
    <s v="L"/>
    <s v="CO"/>
    <s v="VH"/>
    <s v="A"/>
    <n v="18.5"/>
    <n v="490"/>
    <n v="7.7"/>
    <n v="601"/>
    <n v="13.1"/>
    <n v="701"/>
    <n v="24.4"/>
    <n v="505"/>
    <n v="46.9"/>
    <n v="382"/>
    <n v="26.4"/>
    <n v="460"/>
    <n v="89.1"/>
    <n v="182"/>
    <n v="1.8"/>
    <n v="701"/>
    <n v="19.899999999999999"/>
    <n v="535"/>
    <n v="21"/>
    <s v="Low"/>
    <n v="-78"/>
  </r>
  <r>
    <n v="595"/>
    <n v="542"/>
    <x v="594"/>
    <s v="Russia"/>
    <s v="Europe"/>
    <s v="M"/>
    <s v="FO"/>
    <s v="VH"/>
    <s v="A"/>
    <n v="10.5"/>
    <n v="601"/>
    <n v="13"/>
    <n v="601"/>
    <n v="95.5"/>
    <n v="59"/>
    <n v="5.4"/>
    <n v="701"/>
    <n v="20.3"/>
    <n v="592"/>
    <n v="36.200000000000003"/>
    <n v="382"/>
    <n v="65.3"/>
    <n v="550"/>
    <n v="1.9"/>
    <n v="701"/>
    <n v="1.2"/>
    <n v="701"/>
    <n v="20.9"/>
    <s v="Low"/>
    <n v="-53"/>
  </r>
  <r>
    <n v="596"/>
    <n v="600"/>
    <x v="595"/>
    <s v="Thailand"/>
    <s v="Asia"/>
    <s v="L"/>
    <s v="FC"/>
    <s v="HI"/>
    <s v="A"/>
    <n v="24.6"/>
    <n v="355"/>
    <n v="19.399999999999999"/>
    <n v="465"/>
    <n v="26.6"/>
    <n v="564"/>
    <n v="2.1"/>
    <n v="701"/>
    <n v="9.1"/>
    <n v="701"/>
    <n v="1.7"/>
    <n v="701"/>
    <n v="41"/>
    <n v="701"/>
    <n v="84.6"/>
    <n v="103"/>
    <n v="33.6"/>
    <n v="416"/>
    <n v="20.8"/>
    <s v="Low"/>
    <n v="4"/>
  </r>
  <r>
    <n v="596"/>
    <n v="661"/>
    <x v="596"/>
    <s v="Indonesia"/>
    <s v="Asia"/>
    <s v="XL"/>
    <s v="FO"/>
    <s v="VH"/>
    <s v="A"/>
    <n v="19"/>
    <n v="476"/>
    <n v="41.6"/>
    <n v="228"/>
    <n v="41.4"/>
    <n v="378"/>
    <n v="1.4"/>
    <n v="701"/>
    <n v="34.799999999999997"/>
    <n v="460"/>
    <n v="2.2000000000000002"/>
    <n v="701"/>
    <n v="19.600000000000001"/>
    <n v="701"/>
    <n v="33.4"/>
    <n v="381"/>
    <n v="21.3"/>
    <n v="521"/>
    <n v="20.8"/>
    <s v="Low"/>
    <n v="65"/>
  </r>
  <r>
    <n v="596"/>
    <n v="491"/>
    <x v="597"/>
    <s v="United States"/>
    <s v="Americas"/>
    <s v="L"/>
    <s v="FC"/>
    <s v="VH"/>
    <s v="A"/>
    <n v="18.399999999999999"/>
    <n v="493"/>
    <n v="8.6999999999999993"/>
    <n v="601"/>
    <n v="41.7"/>
    <n v="372"/>
    <n v="19.100000000000001"/>
    <n v="568"/>
    <n v="15.5"/>
    <n v="660"/>
    <n v="3.7"/>
    <n v="701"/>
    <n v="75.599999999999994"/>
    <n v="396"/>
    <n v="26.6"/>
    <n v="446"/>
    <n v="20.8"/>
    <n v="527"/>
    <n v="20.8"/>
    <s v="Low"/>
    <n v="-105"/>
  </r>
  <r>
    <n v="596"/>
    <n v="621"/>
    <x v="598"/>
    <s v="Slovenia"/>
    <s v="Europe"/>
    <s v="XL"/>
    <s v="FC"/>
    <s v="VH"/>
    <s v="A"/>
    <n v="19.899999999999999"/>
    <n v="451"/>
    <n v="9.1999999999999993"/>
    <n v="601"/>
    <n v="33.299999999999997"/>
    <n v="474"/>
    <n v="5.9"/>
    <n v="701"/>
    <n v="4.2"/>
    <n v="701"/>
    <n v="9.6999999999999993"/>
    <n v="701"/>
    <n v="84.8"/>
    <n v="249"/>
    <n v="97.6"/>
    <n v="32"/>
    <n v="4.9000000000000004"/>
    <n v="701"/>
    <n v="20.8"/>
    <s v="Low"/>
    <n v="25"/>
  </r>
  <r>
    <n v="596"/>
    <n v="520"/>
    <x v="599"/>
    <s v="United States"/>
    <s v="Americas"/>
    <s v="L"/>
    <s v="FC"/>
    <s v="VH"/>
    <s v="A"/>
    <n v="13.1"/>
    <n v="601"/>
    <n v="15.9"/>
    <n v="537"/>
    <n v="3.4"/>
    <n v="701"/>
    <n v="43.3"/>
    <n v="317"/>
    <n v="9.6999999999999993"/>
    <n v="701"/>
    <n v="47.4"/>
    <n v="309"/>
    <n v="60.4"/>
    <n v="630"/>
    <n v="4.9000000000000004"/>
    <n v="701"/>
    <n v="9.5"/>
    <n v="678"/>
    <n v="20.8"/>
    <s v="Medium"/>
    <n v="-76"/>
  </r>
  <r>
    <n v="601"/>
    <n v="661"/>
    <x v="600"/>
    <s v="Italy"/>
    <s v="Europe"/>
    <s v="L"/>
    <s v="CO"/>
    <s v="VH"/>
    <s v="A"/>
    <n v="19.600000000000001"/>
    <n v="456"/>
    <n v="15.8"/>
    <n v="539"/>
    <n v="5.7"/>
    <n v="701"/>
    <n v="12.7"/>
    <n v="675"/>
    <n v="42"/>
    <n v="408"/>
    <n v="8.9"/>
    <n v="701"/>
    <n v="64.599999999999994"/>
    <n v="564"/>
    <n v="12.3"/>
    <n v="701"/>
    <n v="74.5"/>
    <n v="193"/>
    <s v="-"/>
    <s v="Low"/>
    <n v="60"/>
  </r>
  <r>
    <n v="601"/>
    <n v="469"/>
    <x v="601"/>
    <s v="United States"/>
    <s v="Americas"/>
    <s v="M"/>
    <s v="FO"/>
    <s v="VH"/>
    <s v="B"/>
    <n v="12.8"/>
    <n v="601"/>
    <n v="11"/>
    <n v="601"/>
    <n v="14.1"/>
    <n v="701"/>
    <n v="35.9"/>
    <n v="379"/>
    <n v="19.2"/>
    <n v="610"/>
    <n v="97.3"/>
    <n v="77"/>
    <n v="18.899999999999999"/>
    <n v="701"/>
    <n v="12.2"/>
    <n v="701"/>
    <n v="1.6"/>
    <n v="701"/>
    <s v="-"/>
    <s v="Low"/>
    <n v="-132"/>
  </r>
  <r>
    <n v="601"/>
    <n v="761"/>
    <x v="602"/>
    <s v="Saudi Arabia"/>
    <s v="Asia"/>
    <s v="L"/>
    <s v="FC"/>
    <s v="VH"/>
    <s v="A"/>
    <n v="16.600000000000001"/>
    <n v="540"/>
    <n v="8.3000000000000007"/>
    <n v="601"/>
    <n v="49.8"/>
    <n v="313"/>
    <n v="2.7"/>
    <n v="701"/>
    <n v="100"/>
    <n v="27"/>
    <n v="18"/>
    <n v="579"/>
    <n v="78.3"/>
    <n v="353"/>
    <n v="2.2000000000000002"/>
    <n v="701"/>
    <n v="2.2999999999999998"/>
    <n v="701"/>
    <s v="-"/>
    <s v="Low"/>
    <n v="160"/>
  </r>
  <r>
    <n v="601"/>
    <n v="601"/>
    <x v="603"/>
    <s v="United Kingdom"/>
    <s v="Europe"/>
    <s v="L"/>
    <s v="CO"/>
    <s v="HI"/>
    <s v="A"/>
    <n v="17.899999999999999"/>
    <n v="506"/>
    <n v="15.3"/>
    <n v="550"/>
    <n v="5.8"/>
    <n v="701"/>
    <n v="7.6"/>
    <n v="701"/>
    <n v="70.8"/>
    <n v="280"/>
    <n v="99.2"/>
    <n v="56"/>
    <n v="48.2"/>
    <n v="701"/>
    <n v="12.6"/>
    <n v="701"/>
    <n v="6.9"/>
    <n v="701"/>
    <s v="-"/>
    <s v="Low"/>
    <n v="0"/>
  </r>
  <r>
    <n v="601"/>
    <n v="590"/>
    <x v="604"/>
    <s v="United Kingdom"/>
    <s v="Europe"/>
    <s v="XL"/>
    <s v="CO"/>
    <s v="VH"/>
    <s v="A"/>
    <n v="11.8"/>
    <n v="601"/>
    <n v="12.6"/>
    <n v="601"/>
    <n v="8.1"/>
    <n v="701"/>
    <n v="10.1"/>
    <n v="701"/>
    <n v="42.9"/>
    <n v="405"/>
    <n v="37.700000000000003"/>
    <n v="373"/>
    <n v="91.7"/>
    <n v="143"/>
    <n v="12.3"/>
    <n v="701"/>
    <n v="79.599999999999994"/>
    <n v="156"/>
    <s v="-"/>
    <s v="Low"/>
    <n v="-11"/>
  </r>
  <r>
    <n v="601"/>
    <n v="567"/>
    <x v="605"/>
    <s v="Taiwan"/>
    <s v="Asia"/>
    <s v="L"/>
    <s v="CO"/>
    <s v="HI"/>
    <s v="A"/>
    <n v="20.100000000000001"/>
    <n v="443"/>
    <n v="37.799999999999997"/>
    <n v="249"/>
    <n v="17.100000000000001"/>
    <n v="701"/>
    <n v="2.2000000000000002"/>
    <n v="701"/>
    <n v="26.5"/>
    <n v="521"/>
    <n v="21.8"/>
    <n v="517"/>
    <n v="13.3"/>
    <n v="701"/>
    <n v="91.1"/>
    <n v="70"/>
    <n v="1.6"/>
    <n v="701"/>
    <s v="-"/>
    <s v="Low"/>
    <n v="-34"/>
  </r>
  <r>
    <n v="601"/>
    <n v="681"/>
    <x v="606"/>
    <s v="Austria"/>
    <s v="Europe"/>
    <s v="M"/>
    <s v="CO"/>
    <s v="VH"/>
    <s v="A"/>
    <n v="9.6999999999999993"/>
    <n v="601"/>
    <n v="2.9"/>
    <n v="601"/>
    <n v="20.8"/>
    <n v="659"/>
    <n v="6.8"/>
    <n v="701"/>
    <n v="96.1"/>
    <n v="137"/>
    <n v="93.7"/>
    <n v="101"/>
    <n v="55.5"/>
    <n v="687"/>
    <n v="15.7"/>
    <n v="640"/>
    <n v="39.5"/>
    <n v="371"/>
    <s v="-"/>
    <s v="Low"/>
    <n v="80"/>
  </r>
  <r>
    <n v="601"/>
    <n v="494"/>
    <x v="607"/>
    <s v="United States"/>
    <s v="Americas"/>
    <s v="M"/>
    <s v="CO"/>
    <s v="VH"/>
    <s v="B"/>
    <n v="8"/>
    <n v="601"/>
    <n v="8.4"/>
    <n v="601"/>
    <n v="19.7"/>
    <n v="681"/>
    <n v="56.6"/>
    <n v="221"/>
    <n v="3.7"/>
    <n v="701"/>
    <n v="29.9"/>
    <n v="430"/>
    <n v="25"/>
    <n v="701"/>
    <n v="31.4"/>
    <n v="402"/>
    <n v="2.8"/>
    <n v="701"/>
    <s v="-"/>
    <s v="Medium"/>
    <n v="-107"/>
  </r>
  <r>
    <n v="601"/>
    <n v="600"/>
    <x v="608"/>
    <s v="Germany"/>
    <s v="Europe"/>
    <s v="L"/>
    <s v="FC"/>
    <s v="VH"/>
    <s v="A"/>
    <n v="10.199999999999999"/>
    <n v="601"/>
    <n v="5"/>
    <n v="601"/>
    <n v="92.2"/>
    <n v="77"/>
    <n v="7"/>
    <n v="701"/>
    <n v="4.5999999999999996"/>
    <n v="701"/>
    <n v="35.9"/>
    <n v="385"/>
    <n v="71.400000000000006"/>
    <n v="462"/>
    <n v="29"/>
    <n v="428"/>
    <n v="1.2"/>
    <n v="701"/>
    <s v="-"/>
    <s v="Low"/>
    <n v="-1"/>
  </r>
  <r>
    <n v="601"/>
    <n v="534"/>
    <x v="609"/>
    <s v="Greece"/>
    <s v="Europe"/>
    <s v="L"/>
    <s v="FC"/>
    <s v="HI"/>
    <s v="A"/>
    <n v="13.9"/>
    <n v="601"/>
    <n v="12.7"/>
    <n v="601"/>
    <n v="2.4"/>
    <n v="701"/>
    <n v="58.7"/>
    <n v="208"/>
    <n v="2.2999999999999998"/>
    <n v="701"/>
    <n v="3.5"/>
    <n v="701"/>
    <n v="57"/>
    <n v="663"/>
    <n v="3.6"/>
    <n v="701"/>
    <n v="1.8"/>
    <n v="701"/>
    <s v="-"/>
    <s v="Medium"/>
    <n v="-67"/>
  </r>
  <r>
    <n v="601"/>
    <n v="651"/>
    <x v="610"/>
    <s v="Germany"/>
    <s v="Europe"/>
    <s v="M"/>
    <s v="SP"/>
    <s v="VH"/>
    <s v="A"/>
    <n v="8.6"/>
    <n v="601"/>
    <n v="6.1"/>
    <n v="601"/>
    <n v="12"/>
    <n v="701"/>
    <n v="47.5"/>
    <n v="285"/>
    <n v="25.2"/>
    <n v="530"/>
    <n v="25.9"/>
    <n v="466"/>
    <n v="76.900000000000006"/>
    <n v="381"/>
    <n v="5"/>
    <n v="701"/>
    <n v="19.2"/>
    <n v="545"/>
    <s v="-"/>
    <s v="Medium"/>
    <n v="50"/>
  </r>
  <r>
    <n v="601"/>
    <n v="575"/>
    <x v="611"/>
    <s v="United States"/>
    <s v="Americas"/>
    <s v="XL"/>
    <s v="FC"/>
    <s v="VH"/>
    <s v="A"/>
    <n v="13.8"/>
    <n v="601"/>
    <n v="9.4"/>
    <n v="601"/>
    <n v="9.6999999999999993"/>
    <n v="701"/>
    <n v="28.3"/>
    <n v="461"/>
    <n v="30.4"/>
    <n v="491"/>
    <n v="3.2"/>
    <n v="701"/>
    <n v="71.900000000000006"/>
    <n v="451"/>
    <n v="17.3"/>
    <n v="611"/>
    <n v="63.1"/>
    <n v="250"/>
    <s v="-"/>
    <s v="Low"/>
    <n v="-26"/>
  </r>
  <r>
    <n v="611"/>
    <n v="671"/>
    <x v="612"/>
    <s v="Kuwait"/>
    <s v="Asia"/>
    <s v="M"/>
    <s v="SP"/>
    <s v="HI"/>
    <s v="C"/>
    <n v="23.1"/>
    <n v="388"/>
    <n v="21.6"/>
    <n v="428"/>
    <n v="19.7"/>
    <n v="682"/>
    <n v="3.7"/>
    <n v="701"/>
    <n v="100"/>
    <n v="7"/>
    <n v="23"/>
    <n v="501"/>
    <n v="35.1"/>
    <n v="701"/>
    <n v="5.0999999999999996"/>
    <n v="701"/>
    <n v="3.5"/>
    <n v="701"/>
    <s v="-"/>
    <s v="Low"/>
    <n v="60"/>
  </r>
  <r>
    <n v="611"/>
    <n v="621"/>
    <x v="613"/>
    <s v="Malaysia"/>
    <s v="Asia"/>
    <s v="S"/>
    <s v="FO"/>
    <s v="VH"/>
    <s v="C"/>
    <n v="9.3000000000000007"/>
    <n v="601"/>
    <n v="12.5"/>
    <n v="601"/>
    <n v="62.2"/>
    <n v="228"/>
    <n v="1.6"/>
    <n v="701"/>
    <n v="92"/>
    <n v="177"/>
    <n v="100"/>
    <n v="16"/>
    <n v="6.8"/>
    <n v="701"/>
    <n v="4"/>
    <n v="701"/>
    <n v="1.6"/>
    <n v="701"/>
    <s v="-"/>
    <s v="Low"/>
    <n v="10"/>
  </r>
  <r>
    <n v="611"/>
    <n v="611"/>
    <x v="614"/>
    <s v="Czech Republic"/>
    <s v="Europe"/>
    <s v="L"/>
    <s v="FO"/>
    <s v="VH"/>
    <s v="A"/>
    <n v="13"/>
    <n v="601"/>
    <n v="29.3"/>
    <n v="322"/>
    <n v="25.7"/>
    <n v="579"/>
    <n v="7.3"/>
    <n v="701"/>
    <n v="14.8"/>
    <n v="668"/>
    <n v="67.3"/>
    <n v="221"/>
    <n v="78.8"/>
    <n v="342"/>
    <n v="12.7"/>
    <n v="701"/>
    <n v="3.3"/>
    <n v="701"/>
    <s v="-"/>
    <s v="Low"/>
    <n v="0"/>
  </r>
  <r>
    <n v="611"/>
    <n v="530"/>
    <x v="615"/>
    <s v="Germany"/>
    <s v="Europe"/>
    <s v="L"/>
    <s v="FC"/>
    <s v="VH"/>
    <s v="A"/>
    <n v="17.7"/>
    <n v="511"/>
    <n v="10.8"/>
    <n v="601"/>
    <n v="44.7"/>
    <n v="346"/>
    <n v="15.6"/>
    <n v="625"/>
    <s v="-"/>
    <s v="-"/>
    <n v="8.4"/>
    <n v="701"/>
    <n v="90"/>
    <n v="167"/>
    <n v="14.3"/>
    <n v="682"/>
    <n v="23.5"/>
    <n v="503"/>
    <s v="-"/>
    <s v="Low"/>
    <n v="-81"/>
  </r>
  <r>
    <n v="611"/>
    <m/>
    <x v="616"/>
    <s v="Northern Cyprus"/>
    <s v="Not Classified"/>
    <s v="L"/>
    <s v="FC"/>
    <s v="MD"/>
    <s v="A"/>
    <n v="5.6"/>
    <n v="601"/>
    <n v="2.1"/>
    <n v="601"/>
    <n v="3.5"/>
    <n v="701"/>
    <n v="26.5"/>
    <n v="480"/>
    <n v="90.1"/>
    <n v="190"/>
    <n v="100"/>
    <n v="9"/>
    <n v="55.2"/>
    <n v="693"/>
    <n v="24.1"/>
    <n v="469"/>
    <n v="1.8"/>
    <n v="701"/>
    <s v="-"/>
    <s v="Low"/>
    <n v="0"/>
  </r>
  <r>
    <n v="611"/>
    <n v="595"/>
    <x v="617"/>
    <s v="Brazil"/>
    <s v="Americas"/>
    <s v="M"/>
    <s v="CO"/>
    <s v="VH"/>
    <s v="B"/>
    <n v="32.4"/>
    <n v="271"/>
    <n v="16.2"/>
    <n v="525"/>
    <n v="10.8"/>
    <n v="701"/>
    <n v="7.5"/>
    <n v="701"/>
    <n v="12.6"/>
    <n v="701"/>
    <n v="1.6"/>
    <n v="701"/>
    <n v="44.5"/>
    <n v="701"/>
    <n v="68"/>
    <n v="172"/>
    <n v="5.4"/>
    <n v="701"/>
    <s v="-"/>
    <s v="Low"/>
    <n v="-16"/>
  </r>
  <r>
    <n v="611"/>
    <n v="577"/>
    <x v="618"/>
    <s v="Taiwan"/>
    <s v="Asia"/>
    <s v="M"/>
    <s v="SP"/>
    <s v="VH"/>
    <s v="B"/>
    <n v="10.6"/>
    <n v="601"/>
    <n v="12.5"/>
    <n v="601"/>
    <n v="90.4"/>
    <n v="84"/>
    <n v="18.899999999999999"/>
    <n v="571"/>
    <n v="16"/>
    <n v="650"/>
    <n v="13.7"/>
    <n v="648"/>
    <n v="22.9"/>
    <n v="701"/>
    <n v="8.1"/>
    <n v="701"/>
    <n v="8.3000000000000007"/>
    <n v="700"/>
    <s v="-"/>
    <s v="Low"/>
    <n v="-34"/>
  </r>
  <r>
    <n v="611"/>
    <n v="580"/>
    <x v="619"/>
    <s v="Austria"/>
    <s v="Europe"/>
    <s v="S"/>
    <s v="FO"/>
    <s v="VH"/>
    <s v="A"/>
    <n v="5.7"/>
    <n v="601"/>
    <n v="3.7"/>
    <n v="601"/>
    <n v="51.3"/>
    <n v="298"/>
    <n v="11.3"/>
    <n v="701"/>
    <n v="96"/>
    <n v="138"/>
    <n v="87.8"/>
    <n v="134"/>
    <n v="35.6"/>
    <n v="701"/>
    <n v="9.1999999999999993"/>
    <n v="701"/>
    <n v="1.6"/>
    <n v="701"/>
    <s v="-"/>
    <s v="Low"/>
    <n v="-31"/>
  </r>
  <r>
    <n v="611"/>
    <n v="611"/>
    <x v="620"/>
    <s v="Portugal"/>
    <s v="Europe"/>
    <s v="L"/>
    <s v="FC"/>
    <s v="VH"/>
    <s v="A"/>
    <n v="15.6"/>
    <n v="565"/>
    <n v="7.1"/>
    <n v="601"/>
    <n v="26.5"/>
    <n v="566"/>
    <n v="21"/>
    <n v="543"/>
    <n v="15.9"/>
    <n v="652"/>
    <n v="14.9"/>
    <n v="624"/>
    <n v="83.7"/>
    <n v="268"/>
    <n v="8.6"/>
    <n v="701"/>
    <n v="52.1"/>
    <n v="305"/>
    <s v="-"/>
    <s v="Low"/>
    <n v="0"/>
  </r>
  <r>
    <n v="621"/>
    <n v="701"/>
    <x v="621"/>
    <s v="United Arab Emirates"/>
    <s v="Asia"/>
    <s v="M"/>
    <s v="SP"/>
    <s v="VH"/>
    <s v="A"/>
    <n v="17.600000000000001"/>
    <n v="515"/>
    <n v="18.399999999999999"/>
    <n v="479"/>
    <n v="24.3"/>
    <n v="604"/>
    <n v="8.6"/>
    <n v="701"/>
    <n v="100"/>
    <n v="15"/>
    <n v="1.9"/>
    <n v="701"/>
    <n v="50.8"/>
    <n v="701"/>
    <n v="20.9"/>
    <n v="550"/>
    <n v="2.9"/>
    <n v="701"/>
    <s v="-"/>
    <s v="Low"/>
    <n v="80"/>
  </r>
  <r>
    <n v="621"/>
    <n v="601"/>
    <x v="622"/>
    <s v="Finland"/>
    <s v="Europe"/>
    <s v="M"/>
    <s v="CO"/>
    <s v="VH"/>
    <s v="A"/>
    <n v="7.5"/>
    <n v="601"/>
    <n v="4.8"/>
    <n v="601"/>
    <n v="18.899999999999999"/>
    <n v="701"/>
    <n v="43.2"/>
    <n v="319"/>
    <n v="45.9"/>
    <n v="390"/>
    <n v="22.6"/>
    <n v="510"/>
    <n v="64.5"/>
    <n v="567"/>
    <n v="8.3000000000000007"/>
    <n v="701"/>
    <n v="6.4"/>
    <n v="701"/>
    <s v="-"/>
    <s v="Medium"/>
    <n v="-20"/>
  </r>
  <r>
    <n v="621"/>
    <n v="601"/>
    <x v="623"/>
    <s v="United Arab Emirates"/>
    <s v="Asia"/>
    <s v="S"/>
    <s v="FO"/>
    <s v="HI"/>
    <s v="C"/>
    <n v="10.3"/>
    <n v="601"/>
    <n v="16.899999999999999"/>
    <n v="506"/>
    <n v="25.2"/>
    <n v="590"/>
    <n v="1.9"/>
    <n v="701"/>
    <n v="100"/>
    <n v="81"/>
    <n v="100"/>
    <n v="2"/>
    <n v="4.5"/>
    <n v="701"/>
    <n v="41.3"/>
    <n v="310"/>
    <n v="1"/>
    <n v="701"/>
    <s v="-"/>
    <s v="Low"/>
    <n v="-20"/>
  </r>
  <r>
    <n v="621"/>
    <n v="611"/>
    <x v="624"/>
    <s v="Kazakhstan"/>
    <s v="Asia"/>
    <s v="L"/>
    <s v="CO"/>
    <s v="MD"/>
    <s v="A"/>
    <n v="18.5"/>
    <n v="488"/>
    <n v="28.7"/>
    <n v="333"/>
    <n v="89.5"/>
    <n v="86"/>
    <n v="1"/>
    <n v="701"/>
    <n v="12.9"/>
    <n v="701"/>
    <n v="16.2"/>
    <n v="601"/>
    <n v="4"/>
    <n v="701"/>
    <n v="3.2"/>
    <n v="701"/>
    <n v="2.6"/>
    <n v="701"/>
    <s v="-"/>
    <s v="Low"/>
    <n v="-10"/>
  </r>
  <r>
    <n v="621"/>
    <n v="601"/>
    <x v="625"/>
    <s v="Australia"/>
    <s v="Oceania"/>
    <s v="M"/>
    <s v="FO"/>
    <s v="VH"/>
    <s v="A"/>
    <n v="5.7"/>
    <n v="601"/>
    <n v="4.2"/>
    <n v="601"/>
    <n v="4.5"/>
    <n v="701"/>
    <n v="44.2"/>
    <n v="311"/>
    <n v="25.4"/>
    <n v="527"/>
    <n v="55.2"/>
    <n v="270"/>
    <n v="41.3"/>
    <n v="701"/>
    <n v="3.9"/>
    <n v="701"/>
    <n v="63.7"/>
    <n v="247"/>
    <s v="-"/>
    <s v="Medium"/>
    <n v="-20"/>
  </r>
  <r>
    <n v="621"/>
    <n v="711"/>
    <x v="626"/>
    <s v="Turkey"/>
    <s v="Asia"/>
    <s v="XL"/>
    <s v="FC"/>
    <s v="HI"/>
    <s v="A"/>
    <n v="28.1"/>
    <n v="314"/>
    <n v="25.3"/>
    <n v="377"/>
    <n v="2.8"/>
    <n v="701"/>
    <n v="3.5"/>
    <n v="701"/>
    <n v="5.3"/>
    <n v="701"/>
    <n v="9.9"/>
    <n v="701"/>
    <n v="68.8"/>
    <n v="500"/>
    <n v="72.8"/>
    <n v="146"/>
    <n v="1.7"/>
    <n v="701"/>
    <s v="-"/>
    <s v="Low"/>
    <n v="90"/>
  </r>
  <r>
    <n v="621"/>
    <n v="556"/>
    <x v="627"/>
    <s v="China (Mainland)"/>
    <s v="Asia"/>
    <s v="L"/>
    <s v="FO"/>
    <s v="VH"/>
    <s v="A"/>
    <n v="19.5"/>
    <n v="459"/>
    <n v="37.299999999999997"/>
    <n v="252"/>
    <n v="16.3"/>
    <n v="701"/>
    <n v="7.9"/>
    <n v="701"/>
    <n v="6.6"/>
    <n v="701"/>
    <n v="4.9000000000000004"/>
    <n v="701"/>
    <n v="24.3"/>
    <n v="701"/>
    <n v="81.2"/>
    <n v="120"/>
    <n v="9.6999999999999993"/>
    <n v="676"/>
    <s v="-"/>
    <s v="Low"/>
    <n v="-65"/>
  </r>
  <r>
    <n v="621"/>
    <n v="651"/>
    <x v="628"/>
    <s v="Estonia"/>
    <s v="Europe"/>
    <s v="M"/>
    <s v="FO"/>
    <s v="VH"/>
    <s v="A"/>
    <n v="12.8"/>
    <n v="601"/>
    <n v="10.199999999999999"/>
    <n v="601"/>
    <n v="31.5"/>
    <n v="502"/>
    <n v="10.8"/>
    <n v="701"/>
    <n v="60"/>
    <n v="325"/>
    <n v="18.3"/>
    <n v="577"/>
    <n v="83.3"/>
    <n v="275"/>
    <n v="45.6"/>
    <n v="279"/>
    <n v="1.3"/>
    <n v="701"/>
    <s v="-"/>
    <s v="Low"/>
    <n v="30"/>
  </r>
  <r>
    <n v="621"/>
    <n v="538"/>
    <x v="629"/>
    <s v="Spain"/>
    <s v="Europe"/>
    <s v="L"/>
    <s v="FC"/>
    <s v="HI"/>
    <s v="A"/>
    <n v="9.6999999999999993"/>
    <n v="601"/>
    <n v="5.8"/>
    <n v="601"/>
    <n v="60"/>
    <n v="243"/>
    <n v="5.6"/>
    <n v="701"/>
    <n v="10.6"/>
    <n v="701"/>
    <n v="44.9"/>
    <n v="326"/>
    <n v="77.099999999999994"/>
    <n v="376"/>
    <n v="7.7"/>
    <n v="701"/>
    <n v="59"/>
    <n v="271"/>
    <s v="-"/>
    <s v="Low"/>
    <n v="-83"/>
  </r>
  <r>
    <n v="621"/>
    <n v="530"/>
    <x v="630"/>
    <s v="Argentina"/>
    <s v="Americas"/>
    <s v="S"/>
    <s v="FO"/>
    <s v="MD"/>
    <s v="B"/>
    <n v="10.199999999999999"/>
    <n v="601"/>
    <n v="9.8000000000000007"/>
    <n v="601"/>
    <n v="92.8"/>
    <n v="74"/>
    <n v="1"/>
    <n v="701"/>
    <n v="35.6"/>
    <n v="449"/>
    <n v="91.9"/>
    <n v="111"/>
    <n v="2.6"/>
    <n v="701"/>
    <n v="7.8"/>
    <n v="701"/>
    <n v="0"/>
    <n v="0"/>
    <s v="-"/>
    <s v="Low"/>
    <n v="-91"/>
  </r>
  <r>
    <n v="621"/>
    <n v="563"/>
    <x v="631"/>
    <s v="United States"/>
    <s v="Americas"/>
    <s v="XL"/>
    <s v="CO"/>
    <s v="VH"/>
    <s v="A"/>
    <n v="12.9"/>
    <n v="601"/>
    <n v="9.5"/>
    <n v="601"/>
    <n v="8.8000000000000007"/>
    <n v="701"/>
    <n v="36.299999999999997"/>
    <n v="377"/>
    <n v="19.899999999999999"/>
    <n v="599"/>
    <n v="22.2"/>
    <n v="516"/>
    <n v="86.7"/>
    <n v="219"/>
    <n v="6.1"/>
    <n v="701"/>
    <n v="15.9"/>
    <n v="581"/>
    <s v="-"/>
    <s v="Low"/>
    <n v="-58"/>
  </r>
  <r>
    <n v="621"/>
    <n v="577"/>
    <x v="632"/>
    <s v="Norway"/>
    <s v="Europe"/>
    <s v="L"/>
    <s v="FC"/>
    <s v="VH"/>
    <s v="A"/>
    <n v="11"/>
    <n v="601"/>
    <n v="4.3"/>
    <n v="601"/>
    <n v="68.3"/>
    <n v="190"/>
    <n v="8.9"/>
    <n v="701"/>
    <n v="69.3"/>
    <n v="286"/>
    <n v="7"/>
    <n v="701"/>
    <n v="78.400000000000006"/>
    <n v="349"/>
    <n v="5.6"/>
    <n v="701"/>
    <n v="10.5"/>
    <n v="655"/>
    <s v="-"/>
    <s v="Low"/>
    <n v="-44"/>
  </r>
  <r>
    <n v="631"/>
    <n v="631"/>
    <x v="633"/>
    <s v="South Korea"/>
    <s v="Asia"/>
    <s v="M"/>
    <s v="FC"/>
    <s v="VH"/>
    <s v="B"/>
    <n v="13.7"/>
    <n v="601"/>
    <n v="15"/>
    <n v="558"/>
    <n v="68.900000000000006"/>
    <n v="187"/>
    <n v="17.899999999999999"/>
    <n v="584"/>
    <n v="9.3000000000000007"/>
    <n v="701"/>
    <n v="24.2"/>
    <n v="488"/>
    <n v="18.8"/>
    <n v="701"/>
    <n v="4.2"/>
    <n v="701"/>
    <n v="23.7"/>
    <n v="500"/>
    <s v="-"/>
    <s v="Low"/>
    <n v="0"/>
  </r>
  <r>
    <n v="631"/>
    <n v="631"/>
    <x v="634"/>
    <s v="United States"/>
    <s v="Americas"/>
    <s v="L"/>
    <s v="FO"/>
    <s v="VH"/>
    <s v="B"/>
    <n v="21.3"/>
    <n v="414"/>
    <n v="16.2"/>
    <n v="523"/>
    <n v="21.2"/>
    <n v="652"/>
    <n v="16.600000000000001"/>
    <n v="613"/>
    <n v="12.5"/>
    <n v="701"/>
    <n v="18.8"/>
    <n v="571"/>
    <n v="50.8"/>
    <n v="701"/>
    <n v="42.2"/>
    <n v="307"/>
    <n v="7.1"/>
    <n v="701"/>
    <s v="-"/>
    <s v="Low"/>
    <n v="0"/>
  </r>
  <r>
    <n v="631"/>
    <n v="621"/>
    <x v="635"/>
    <s v="Taiwan"/>
    <s v="Asia"/>
    <s v="M"/>
    <s v="FO"/>
    <s v="VH"/>
    <s v="B"/>
    <n v="6.3"/>
    <n v="601"/>
    <n v="4.3"/>
    <n v="601"/>
    <n v="71.599999999999994"/>
    <n v="184"/>
    <n v="41.9"/>
    <n v="328"/>
    <n v="5.0999999999999996"/>
    <n v="701"/>
    <n v="4.5"/>
    <n v="701"/>
    <n v="27.7"/>
    <n v="701"/>
    <n v="2"/>
    <n v="701"/>
    <n v="13.2"/>
    <n v="606"/>
    <s v="-"/>
    <s v="Medium"/>
    <n v="-10"/>
  </r>
  <r>
    <n v="631"/>
    <n v="711"/>
    <x v="636"/>
    <s v="China (Mainland)"/>
    <s v="Asia"/>
    <s v="L"/>
    <s v="CO"/>
    <s v="VH"/>
    <s v="A"/>
    <n v="3.4"/>
    <n v="601"/>
    <n v="1.7"/>
    <n v="601"/>
    <n v="8.6"/>
    <n v="701"/>
    <n v="79.7"/>
    <n v="109"/>
    <n v="1.7"/>
    <n v="701"/>
    <n v="2.8"/>
    <n v="701"/>
    <n v="24.1"/>
    <n v="701"/>
    <n v="21.1"/>
    <n v="543"/>
    <n v="1.5"/>
    <n v="701"/>
    <s v="-"/>
    <s v="High"/>
    <n v="80"/>
  </r>
  <r>
    <n v="631"/>
    <n v="641"/>
    <x v="637"/>
    <s v="Russia"/>
    <s v="Europe"/>
    <s v="L"/>
    <s v="CO"/>
    <s v="HI"/>
    <s v="A"/>
    <n v="12.8"/>
    <n v="601"/>
    <n v="5.5"/>
    <n v="601"/>
    <n v="96.7"/>
    <n v="50"/>
    <n v="1.7"/>
    <n v="701"/>
    <n v="10.8"/>
    <n v="701"/>
    <n v="63.1"/>
    <n v="239"/>
    <n v="41.7"/>
    <n v="701"/>
    <n v="5.0999999999999996"/>
    <n v="701"/>
    <n v="1.1000000000000001"/>
    <n v="701"/>
    <s v="-"/>
    <s v="Low"/>
    <n v="10"/>
  </r>
  <r>
    <n v="631"/>
    <n v="691"/>
    <x v="638"/>
    <s v="South Korea"/>
    <s v="Asia"/>
    <s v="L"/>
    <s v="FC"/>
    <s v="VH"/>
    <s v="B"/>
    <n v="12.2"/>
    <n v="601"/>
    <n v="14.3"/>
    <n v="573"/>
    <n v="77.2"/>
    <n v="152"/>
    <n v="10.9"/>
    <n v="701"/>
    <n v="9.6999999999999993"/>
    <n v="701"/>
    <n v="13.7"/>
    <n v="647"/>
    <n v="23.9"/>
    <n v="701"/>
    <n v="13.1"/>
    <n v="701"/>
    <n v="41.4"/>
    <n v="358"/>
    <s v="-"/>
    <s v="Low"/>
    <n v="60"/>
  </r>
  <r>
    <n v="631"/>
    <n v="711"/>
    <x v="639"/>
    <s v="India"/>
    <s v="Asia"/>
    <s v="M"/>
    <s v="CO"/>
    <s v="VH"/>
    <s v="A"/>
    <n v="8.9"/>
    <n v="601"/>
    <n v="18.3"/>
    <n v="483"/>
    <n v="48.8"/>
    <n v="320"/>
    <n v="35.299999999999997"/>
    <n v="381"/>
    <n v="1.4"/>
    <n v="701"/>
    <n v="2.5"/>
    <n v="701"/>
    <n v="44.2"/>
    <n v="701"/>
    <n v="14.4"/>
    <n v="677"/>
    <n v="1.8"/>
    <n v="701"/>
    <s v="-"/>
    <s v="Low"/>
    <n v="80"/>
  </r>
  <r>
    <n v="631"/>
    <n v="600"/>
    <x v="640"/>
    <s v="United States"/>
    <s v="Americas"/>
    <s v="L"/>
    <s v="FC"/>
    <s v="HI"/>
    <s v="B"/>
    <n v="9.8000000000000007"/>
    <n v="601"/>
    <n v="6"/>
    <n v="601"/>
    <n v="84.7"/>
    <n v="106"/>
    <n v="9.6999999999999993"/>
    <n v="701"/>
    <n v="9.9"/>
    <n v="701"/>
    <n v="10.8"/>
    <n v="701"/>
    <n v="75.400000000000006"/>
    <n v="403"/>
    <n v="26"/>
    <n v="454"/>
    <n v="8"/>
    <n v="701"/>
    <s v="-"/>
    <s v="Low"/>
    <n v="-31"/>
  </r>
  <r>
    <n v="631"/>
    <n v="601"/>
    <x v="641"/>
    <s v="Chile"/>
    <s v="Americas"/>
    <s v="L"/>
    <s v="FC"/>
    <s v="HI"/>
    <s v="B"/>
    <n v="26.2"/>
    <n v="341"/>
    <n v="22.4"/>
    <n v="418"/>
    <n v="14.8"/>
    <n v="701"/>
    <n v="6.7"/>
    <n v="701"/>
    <n v="10.6"/>
    <n v="701"/>
    <n v="1.7"/>
    <n v="701"/>
    <n v="61.1"/>
    <n v="617"/>
    <n v="12.5"/>
    <n v="701"/>
    <n v="45.9"/>
    <n v="336"/>
    <s v="-"/>
    <s v="Low"/>
    <n v="-30"/>
  </r>
  <r>
    <n v="631"/>
    <n v="502"/>
    <x v="642"/>
    <s v="United Kingdom"/>
    <s v="Europe"/>
    <s v="L"/>
    <s v="CO"/>
    <s v="VH"/>
    <s v="A"/>
    <n v="8.1"/>
    <n v="601"/>
    <n v="7.3"/>
    <n v="601"/>
    <n v="8.6"/>
    <n v="701"/>
    <n v="15.1"/>
    <n v="634"/>
    <n v="74"/>
    <n v="270"/>
    <n v="85.3"/>
    <n v="151"/>
    <n v="75.400000000000006"/>
    <n v="399"/>
    <n v="8.9"/>
    <n v="701"/>
    <n v="21.1"/>
    <n v="525"/>
    <s v="-"/>
    <s v="Low"/>
    <n v="-129"/>
  </r>
  <r>
    <n v="641"/>
    <n v="711"/>
    <x v="643"/>
    <s v="Lebanon"/>
    <s v="Asia"/>
    <s v="S"/>
    <s v="FC"/>
    <s v="HI"/>
    <s v="B"/>
    <n v="17.7"/>
    <n v="509"/>
    <n v="14.8"/>
    <n v="563"/>
    <n v="19.100000000000001"/>
    <n v="698"/>
    <n v="3.3"/>
    <n v="701"/>
    <n v="88.5"/>
    <n v="200"/>
    <n v="48.2"/>
    <n v="301"/>
    <n v="28"/>
    <n v="701"/>
    <n v="38.200000000000003"/>
    <n v="336"/>
    <n v="1"/>
    <n v="701"/>
    <s v="-"/>
    <s v="Low"/>
    <n v="70"/>
  </r>
  <r>
    <n v="641"/>
    <n v="681"/>
    <x v="644"/>
    <s v="Philippines"/>
    <s v="Asia"/>
    <s v="L"/>
    <s v="CO"/>
    <s v="HI"/>
    <s v="B"/>
    <n v="22.6"/>
    <n v="398"/>
    <n v="52.4"/>
    <n v="161"/>
    <n v="10"/>
    <n v="701"/>
    <n v="4.5"/>
    <n v="701"/>
    <n v="1.9"/>
    <n v="701"/>
    <n v="2.5"/>
    <n v="701"/>
    <n v="22.2"/>
    <n v="701"/>
    <n v="47.4"/>
    <n v="272"/>
    <n v="2.7"/>
    <n v="701"/>
    <s v="-"/>
    <s v="Low"/>
    <n v="40"/>
  </r>
  <r>
    <n v="641"/>
    <n v="681"/>
    <x v="645"/>
    <s v="China (Mainland)"/>
    <s v="Asia"/>
    <s v="XL"/>
    <s v="CO"/>
    <s v="VH"/>
    <s v="A"/>
    <n v="6.9"/>
    <n v="601"/>
    <n v="3.4"/>
    <n v="601"/>
    <n v="11.8"/>
    <n v="701"/>
    <n v="69.7"/>
    <n v="156"/>
    <n v="2.5"/>
    <n v="701"/>
    <n v="1.7"/>
    <n v="701"/>
    <n v="39.6"/>
    <n v="701"/>
    <n v="10.5"/>
    <n v="701"/>
    <n v="2.5"/>
    <n v="701"/>
    <s v="-"/>
    <s v="High"/>
    <n v="40"/>
  </r>
  <r>
    <n v="641"/>
    <n v="761"/>
    <x v="646"/>
    <s v="Turkey"/>
    <s v="Asia"/>
    <s v="L"/>
    <s v="FC"/>
    <s v="VH"/>
    <s v="A"/>
    <n v="22.5"/>
    <n v="399"/>
    <n v="29.4"/>
    <n v="318"/>
    <n v="10.8"/>
    <n v="701"/>
    <n v="7.1"/>
    <n v="701"/>
    <n v="4"/>
    <n v="701"/>
    <n v="3.5"/>
    <n v="701"/>
    <n v="72.099999999999994"/>
    <n v="449"/>
    <n v="22.2"/>
    <n v="516"/>
    <n v="34.799999999999997"/>
    <n v="406"/>
    <s v="-"/>
    <s v="Low"/>
    <n v="120"/>
  </r>
  <r>
    <n v="641"/>
    <n v="548"/>
    <x v="647"/>
    <s v="United States"/>
    <s v="Americas"/>
    <s v="M"/>
    <s v="CO"/>
    <s v="VH"/>
    <s v="B"/>
    <n v="5.2"/>
    <n v="601"/>
    <n v="4.8"/>
    <n v="601"/>
    <n v="24.3"/>
    <n v="603"/>
    <n v="32.5"/>
    <n v="404"/>
    <n v="47.1"/>
    <n v="380"/>
    <n v="27.8"/>
    <n v="447"/>
    <n v="44.5"/>
    <n v="701"/>
    <n v="29"/>
    <n v="429"/>
    <n v="33.299999999999997"/>
    <n v="418"/>
    <s v="-"/>
    <s v="Low"/>
    <n v="-93"/>
  </r>
  <r>
    <n v="641"/>
    <n v="611"/>
    <x v="648"/>
    <s v="Taiwan"/>
    <s v="Asia"/>
    <s v="M"/>
    <s v="CO"/>
    <s v="VH"/>
    <s v="A"/>
    <n v="21.5"/>
    <n v="409"/>
    <n v="28.2"/>
    <n v="338"/>
    <n v="22.9"/>
    <n v="624"/>
    <n v="14.4"/>
    <n v="647"/>
    <n v="11.6"/>
    <n v="701"/>
    <n v="10"/>
    <n v="701"/>
    <n v="30.4"/>
    <n v="701"/>
    <n v="10.199999999999999"/>
    <n v="701"/>
    <n v="27.9"/>
    <n v="462"/>
    <s v="-"/>
    <s v="Low"/>
    <n v="-30"/>
  </r>
  <r>
    <n v="641"/>
    <n v="505"/>
    <x v="649"/>
    <s v="United States"/>
    <s v="Americas"/>
    <s v="L"/>
    <s v="CO"/>
    <s v="VH"/>
    <s v="A"/>
    <n v="14.6"/>
    <n v="596"/>
    <n v="4.2"/>
    <n v="601"/>
    <n v="15.6"/>
    <n v="701"/>
    <n v="33.9"/>
    <n v="390"/>
    <n v="11.7"/>
    <n v="701"/>
    <n v="8.1"/>
    <n v="701"/>
    <n v="81.2"/>
    <n v="306"/>
    <n v="19.3"/>
    <n v="574"/>
    <n v="21.1"/>
    <n v="525"/>
    <s v="-"/>
    <s v="Low"/>
    <n v="-136"/>
  </r>
  <r>
    <n v="641"/>
    <n v="631"/>
    <x v="650"/>
    <s v="Japan"/>
    <s v="Asia"/>
    <s v="XL"/>
    <s v="CO"/>
    <s v="HI"/>
    <s v="B"/>
    <n v="16.600000000000001"/>
    <n v="539"/>
    <n v="55.7"/>
    <n v="148"/>
    <n v="7.8"/>
    <n v="701"/>
    <n v="3.1"/>
    <n v="701"/>
    <n v="28.4"/>
    <n v="505"/>
    <n v="9.6"/>
    <n v="701"/>
    <n v="30.9"/>
    <n v="701"/>
    <n v="3.9"/>
    <n v="701"/>
    <n v="39.5"/>
    <n v="371"/>
    <s v="-"/>
    <s v="Low"/>
    <n v="-10"/>
  </r>
  <r>
    <n v="641"/>
    <n v="681"/>
    <x v="651"/>
    <s v="China (Mainland)"/>
    <s v="Asia"/>
    <s v="XL"/>
    <s v="CO"/>
    <s v="VH"/>
    <s v="A"/>
    <n v="6.6"/>
    <n v="601"/>
    <n v="2.6"/>
    <n v="601"/>
    <n v="15.9"/>
    <n v="701"/>
    <n v="63"/>
    <n v="183"/>
    <n v="6.2"/>
    <n v="701"/>
    <n v="2.5"/>
    <n v="701"/>
    <n v="47.4"/>
    <n v="701"/>
    <n v="16.8"/>
    <n v="618"/>
    <n v="2"/>
    <n v="701"/>
    <s v="-"/>
    <s v="High"/>
    <n v="40"/>
  </r>
  <r>
    <n v="641"/>
    <m/>
    <x v="652"/>
    <s v="India"/>
    <s v="Asia"/>
    <s v="L"/>
    <s v="FO"/>
    <s v="VH"/>
    <s v="B"/>
    <n v="5.4"/>
    <n v="601"/>
    <n v="95.6"/>
    <n v="31"/>
    <n v="19.7"/>
    <n v="680"/>
    <n v="1.8"/>
    <n v="701"/>
    <n v="16.100000000000001"/>
    <n v="648"/>
    <n v="3.6"/>
    <n v="701"/>
    <n v="16.7"/>
    <n v="701"/>
    <n v="5.2"/>
    <n v="701"/>
    <n v="2"/>
    <n v="701"/>
    <s v="-"/>
    <s v="Low"/>
    <n v="0"/>
  </r>
  <r>
    <n v="641"/>
    <n v="761"/>
    <x v="653"/>
    <s v="Malaysia"/>
    <s v="Asia"/>
    <s v="S"/>
    <s v="SP"/>
    <s v="VH"/>
    <s v="C"/>
    <n v="8"/>
    <n v="601"/>
    <n v="11.6"/>
    <n v="601"/>
    <n v="62.2"/>
    <n v="227"/>
    <n v="17.3"/>
    <n v="593"/>
    <n v="18"/>
    <n v="626"/>
    <n v="65"/>
    <n v="229"/>
    <n v="32.9"/>
    <n v="701"/>
    <n v="4.4000000000000004"/>
    <n v="701"/>
    <n v="9.1"/>
    <n v="686"/>
    <s v="-"/>
    <s v="Low"/>
    <n v="120"/>
  </r>
  <r>
    <n v="641"/>
    <n v="586"/>
    <x v="654"/>
    <s v="United States"/>
    <s v="Americas"/>
    <s v="L"/>
    <s v="FC"/>
    <s v="VH"/>
    <s v="A"/>
    <n v="14.3"/>
    <n v="601"/>
    <n v="8"/>
    <n v="601"/>
    <n v="37.799999999999997"/>
    <n v="423"/>
    <n v="16.5"/>
    <n v="615"/>
    <n v="46.7"/>
    <n v="383"/>
    <n v="3.3"/>
    <n v="701"/>
    <n v="66.5"/>
    <n v="529"/>
    <n v="30.5"/>
    <n v="413"/>
    <n v="12.3"/>
    <n v="618"/>
    <s v="-"/>
    <s v="Low"/>
    <n v="-55"/>
  </r>
  <r>
    <n v="641"/>
    <n v="621"/>
    <x v="655"/>
    <s v="Spain"/>
    <s v="Europe"/>
    <s v="XL"/>
    <s v="CO"/>
    <s v="VH"/>
    <s v="A"/>
    <n v="19.5"/>
    <n v="461"/>
    <n v="7.3"/>
    <n v="601"/>
    <n v="32.799999999999997"/>
    <n v="480"/>
    <n v="19"/>
    <n v="569"/>
    <n v="2.4"/>
    <n v="701"/>
    <n v="3.5"/>
    <n v="701"/>
    <n v="90.8"/>
    <n v="159"/>
    <n v="22.8"/>
    <n v="500"/>
    <n v="7.3"/>
    <n v="701"/>
    <s v="-"/>
    <s v="Low"/>
    <n v="-20"/>
  </r>
  <r>
    <n v="651"/>
    <n v="575"/>
    <x v="656"/>
    <s v="South Korea"/>
    <s v="Asia"/>
    <s v="L"/>
    <s v="CO"/>
    <s v="HI"/>
    <s v="B"/>
    <n v="11.5"/>
    <n v="601"/>
    <n v="21.3"/>
    <n v="433"/>
    <n v="81.2"/>
    <n v="123"/>
    <n v="1.6"/>
    <n v="701"/>
    <n v="32"/>
    <n v="484"/>
    <n v="47.9"/>
    <n v="302"/>
    <n v="12.6"/>
    <n v="701"/>
    <n v="1.7"/>
    <n v="701"/>
    <n v="8.1"/>
    <n v="701"/>
    <s v="-"/>
    <s v="Low"/>
    <n v="-76"/>
  </r>
  <r>
    <n v="651"/>
    <n v="631"/>
    <x v="657"/>
    <s v="Czech Republic"/>
    <s v="Europe"/>
    <s v="L"/>
    <s v="FO"/>
    <s v="VH"/>
    <s v="A"/>
    <n v="15.2"/>
    <n v="579"/>
    <n v="13.9"/>
    <n v="586"/>
    <n v="29.9"/>
    <n v="523"/>
    <n v="8.5"/>
    <n v="701"/>
    <n v="32.700000000000003"/>
    <n v="481"/>
    <n v="17.8"/>
    <n v="580"/>
    <n v="87.3"/>
    <n v="210"/>
    <n v="6.8"/>
    <n v="701"/>
    <n v="33"/>
    <n v="420"/>
    <s v="-"/>
    <s v="Low"/>
    <n v="-20"/>
  </r>
  <r>
    <n v="651"/>
    <n v="701"/>
    <x v="658"/>
    <s v="Spain"/>
    <s v="Europe"/>
    <s v="L"/>
    <s v="CO"/>
    <s v="VH"/>
    <s v="A"/>
    <n v="24.1"/>
    <n v="362"/>
    <n v="10.8"/>
    <n v="601"/>
    <n v="12.4"/>
    <n v="701"/>
    <n v="17"/>
    <n v="601"/>
    <n v="2.6"/>
    <n v="701"/>
    <n v="5.5"/>
    <n v="701"/>
    <n v="78"/>
    <n v="359"/>
    <n v="11.3"/>
    <n v="701"/>
    <n v="36.6"/>
    <n v="393"/>
    <s v="-"/>
    <s v="Low"/>
    <n v="50"/>
  </r>
  <r>
    <n v="651"/>
    <n v="641"/>
    <x v="659"/>
    <s v="United States"/>
    <s v="Americas"/>
    <s v="XL"/>
    <s v="CO"/>
    <s v="VH"/>
    <s v="A"/>
    <n v="12.7"/>
    <n v="601"/>
    <n v="11.4"/>
    <n v="601"/>
    <n v="5"/>
    <n v="701"/>
    <n v="24.6"/>
    <n v="502"/>
    <n v="23.9"/>
    <n v="550"/>
    <n v="19.8"/>
    <n v="545"/>
    <n v="71.599999999999994"/>
    <n v="456"/>
    <n v="50.3"/>
    <n v="254"/>
    <n v="19.7"/>
    <n v="537"/>
    <s v="-"/>
    <s v="Low"/>
    <n v="-10"/>
  </r>
  <r>
    <n v="651"/>
    <n v="751"/>
    <x v="660"/>
    <s v="Croatia"/>
    <s v="Europe"/>
    <s v="XL"/>
    <s v="FC"/>
    <s v="VH"/>
    <s v="A"/>
    <n v="16.3"/>
    <n v="547"/>
    <n v="7.3"/>
    <n v="601"/>
    <n v="23.8"/>
    <n v="612"/>
    <n v="4.0999999999999996"/>
    <n v="701"/>
    <n v="1.7"/>
    <n v="701"/>
    <n v="3.3"/>
    <n v="701"/>
    <n v="91.6"/>
    <n v="148"/>
    <n v="96.9"/>
    <n v="36"/>
    <n v="27.9"/>
    <n v="462"/>
    <s v="-"/>
    <s v="Low"/>
    <n v="100"/>
  </r>
  <r>
    <n v="661"/>
    <n v="661"/>
    <x v="661"/>
    <s v="United Kingdom"/>
    <s v="Europe"/>
    <s v="M"/>
    <s v="CO"/>
    <s v="VH"/>
    <s v="A"/>
    <n v="9.4"/>
    <n v="601"/>
    <n v="5.9"/>
    <n v="601"/>
    <n v="18.5"/>
    <n v="701"/>
    <n v="20.3"/>
    <n v="553"/>
    <n v="44.6"/>
    <n v="397"/>
    <n v="46.5"/>
    <n v="316"/>
    <n v="65.900000000000006"/>
    <n v="541"/>
    <n v="7.1"/>
    <n v="701"/>
    <n v="44.9"/>
    <n v="338"/>
    <s v="-"/>
    <s v="Low"/>
    <n v="0"/>
  </r>
  <r>
    <n v="661"/>
    <n v="545"/>
    <x v="662"/>
    <s v="United States"/>
    <s v="Americas"/>
    <s v="XL"/>
    <s v="FC"/>
    <s v="VH"/>
    <s v="A"/>
    <n v="19.899999999999999"/>
    <n v="452"/>
    <n v="35.6"/>
    <n v="266"/>
    <n v="8.9"/>
    <n v="701"/>
    <n v="4.7"/>
    <n v="701"/>
    <n v="6.1"/>
    <n v="701"/>
    <n v="4.4000000000000004"/>
    <n v="701"/>
    <n v="93.1"/>
    <n v="117"/>
    <n v="22"/>
    <n v="522"/>
    <n v="13.2"/>
    <n v="606"/>
    <s v="-"/>
    <s v="Low"/>
    <n v="-116"/>
  </r>
  <r>
    <n v="661"/>
    <n v="771"/>
    <x v="663"/>
    <s v="Slovakia"/>
    <s v="Europe"/>
    <s v="L"/>
    <s v="FC"/>
    <s v="HI"/>
    <s v="A"/>
    <n v="12.8"/>
    <n v="601"/>
    <n v="8.5"/>
    <n v="601"/>
    <n v="56"/>
    <n v="265"/>
    <n v="3.5"/>
    <n v="701"/>
    <n v="3.8"/>
    <n v="701"/>
    <n v="22.9"/>
    <n v="505"/>
    <n v="60.2"/>
    <n v="631"/>
    <n v="79.8"/>
    <n v="123"/>
    <n v="5.0999999999999996"/>
    <n v="701"/>
    <s v="-"/>
    <s v="Low"/>
    <n v="110"/>
  </r>
  <r>
    <n v="661"/>
    <n v="641"/>
    <x v="664"/>
    <s v="Italy"/>
    <s v="Europe"/>
    <s v="S"/>
    <s v="FO"/>
    <s v="VH"/>
    <s v="A"/>
    <n v="5.8"/>
    <n v="601"/>
    <n v="1.5"/>
    <n v="601"/>
    <n v="12.8"/>
    <n v="701"/>
    <n v="42.6"/>
    <n v="323"/>
    <n v="72.3"/>
    <n v="276"/>
    <n v="37.4"/>
    <n v="376"/>
    <n v="49.3"/>
    <n v="701"/>
    <n v="3.4"/>
    <n v="701"/>
    <n v="2"/>
    <n v="701"/>
    <s v="-"/>
    <s v="Medium"/>
    <n v="-20"/>
  </r>
  <r>
    <n v="661"/>
    <n v="711"/>
    <x v="665"/>
    <s v="Malaysia"/>
    <s v="Asia"/>
    <s v="L"/>
    <s v="FC"/>
    <s v="HI"/>
    <s v="A"/>
    <n v="24.4"/>
    <n v="358"/>
    <n v="17"/>
    <n v="504"/>
    <n v="13.4"/>
    <n v="701"/>
    <n v="3.1"/>
    <n v="701"/>
    <n v="22.8"/>
    <n v="561"/>
    <n v="57.1"/>
    <n v="258"/>
    <n v="62.5"/>
    <n v="598"/>
    <n v="23"/>
    <n v="497"/>
    <n v="1.2"/>
    <n v="701"/>
    <s v="-"/>
    <s v="Low"/>
    <n v="50"/>
  </r>
  <r>
    <n v="661"/>
    <n v="751"/>
    <x v="666"/>
    <s v="Portugal"/>
    <s v="Europe"/>
    <s v="L"/>
    <s v="FO"/>
    <s v="VH"/>
    <s v="A"/>
    <n v="6.9"/>
    <n v="601"/>
    <n v="5.9"/>
    <n v="601"/>
    <n v="2"/>
    <n v="701"/>
    <n v="47.8"/>
    <n v="281"/>
    <n v="18.7"/>
    <n v="618"/>
    <n v="49.6"/>
    <n v="297"/>
    <n v="49.7"/>
    <n v="701"/>
    <n v="27.2"/>
    <n v="441"/>
    <n v="1.5"/>
    <n v="701"/>
    <s v="-"/>
    <s v="Medium"/>
    <n v="90"/>
  </r>
  <r>
    <n v="661"/>
    <n v="641"/>
    <x v="667"/>
    <s v="Canada"/>
    <s v="Americas"/>
    <s v="L"/>
    <s v="FC"/>
    <s v="VH"/>
    <s v="A"/>
    <n v="7.2"/>
    <n v="601"/>
    <n v="5.9"/>
    <n v="601"/>
    <n v="10.1"/>
    <n v="701"/>
    <n v="28.6"/>
    <n v="454"/>
    <n v="23.9"/>
    <n v="548"/>
    <n v="78.400000000000006"/>
    <n v="178"/>
    <n v="74.099999999999994"/>
    <n v="420"/>
    <n v="12.1"/>
    <n v="701"/>
    <n v="16.899999999999999"/>
    <n v="563"/>
    <s v="-"/>
    <s v="Low"/>
    <n v="-20"/>
  </r>
  <r>
    <n v="661"/>
    <n v="661"/>
    <x v="668"/>
    <s v="Taiwan"/>
    <s v="Asia"/>
    <s v="L"/>
    <s v="CO"/>
    <s v="VH"/>
    <s v="A"/>
    <n v="21.1"/>
    <n v="416"/>
    <n v="23"/>
    <n v="408"/>
    <n v="25.3"/>
    <n v="586"/>
    <n v="11.5"/>
    <n v="701"/>
    <n v="8.8000000000000007"/>
    <n v="701"/>
    <n v="8.4"/>
    <n v="701"/>
    <n v="32.200000000000003"/>
    <n v="701"/>
    <n v="28.4"/>
    <n v="432"/>
    <n v="32.1"/>
    <n v="428"/>
    <s v="-"/>
    <s v="Low"/>
    <n v="0"/>
  </r>
  <r>
    <n v="661"/>
    <n v="741"/>
    <x v="669"/>
    <s v="Bulgaria"/>
    <s v="Europe"/>
    <s v="L"/>
    <s v="CO"/>
    <s v="HI"/>
    <s v="A"/>
    <n v="14.2"/>
    <n v="601"/>
    <n v="18"/>
    <n v="488"/>
    <n v="45.7"/>
    <n v="339"/>
    <n v="2"/>
    <n v="701"/>
    <n v="3"/>
    <n v="701"/>
    <n v="8.5"/>
    <n v="701"/>
    <n v="61"/>
    <n v="618"/>
    <n v="81.8"/>
    <n v="112"/>
    <n v="8.9"/>
    <n v="691"/>
    <s v="-"/>
    <s v="Low"/>
    <n v="80"/>
  </r>
  <r>
    <n v="661"/>
    <n v="611"/>
    <x v="670"/>
    <s v="Japan"/>
    <s v="Asia"/>
    <s v="S"/>
    <s v="FO"/>
    <s v="VH"/>
    <s v="A"/>
    <n v="11.8"/>
    <n v="601"/>
    <n v="6.5"/>
    <n v="601"/>
    <n v="100"/>
    <n v="9"/>
    <n v="17.7"/>
    <n v="586"/>
    <n v="2.4"/>
    <n v="701"/>
    <n v="13.4"/>
    <n v="653"/>
    <n v="21.9"/>
    <n v="701"/>
    <n v="2"/>
    <n v="701"/>
    <n v="1.6"/>
    <n v="701"/>
    <s v="-"/>
    <s v="Low"/>
    <n v="-50"/>
  </r>
  <r>
    <n v="661"/>
    <n v="801"/>
    <x v="671"/>
    <s v="Uruguay"/>
    <s v="Americas"/>
    <s v="XL"/>
    <s v="FC"/>
    <s v="HI"/>
    <s v="A"/>
    <n v="27.1"/>
    <n v="322"/>
    <n v="13.7"/>
    <n v="591"/>
    <n v="14.2"/>
    <n v="701"/>
    <n v="1.6"/>
    <n v="701"/>
    <n v="7.9"/>
    <n v="701"/>
    <n v="2.2999999999999998"/>
    <n v="701"/>
    <n v="62.4"/>
    <n v="599"/>
    <n v="87.7"/>
    <n v="89"/>
    <n v="2.6"/>
    <n v="701"/>
    <s v="-"/>
    <s v="Low"/>
    <n v="140"/>
  </r>
  <r>
    <n v="661"/>
    <n v="671"/>
    <x v="672"/>
    <s v="Canada"/>
    <s v="Americas"/>
    <s v="L"/>
    <s v="FC"/>
    <s v="VH"/>
    <s v="A"/>
    <n v="13.6"/>
    <n v="601"/>
    <n v="15.9"/>
    <n v="536"/>
    <n v="29.6"/>
    <n v="526"/>
    <n v="12"/>
    <n v="694"/>
    <s v="-"/>
    <s v="-"/>
    <n v="43.2"/>
    <n v="334"/>
    <n v="73.099999999999994"/>
    <n v="439"/>
    <n v="32.799999999999997"/>
    <n v="390"/>
    <n v="16.3"/>
    <n v="570"/>
    <s v="-"/>
    <s v="Low"/>
    <n v="10"/>
  </r>
  <r>
    <n v="661"/>
    <n v="561"/>
    <x v="673"/>
    <s v="United Kingdom"/>
    <s v="Europe"/>
    <s v="L"/>
    <s v="FC"/>
    <s v="HI"/>
    <s v="A"/>
    <n v="8.9"/>
    <n v="601"/>
    <n v="8.9"/>
    <n v="601"/>
    <n v="11.6"/>
    <n v="701"/>
    <n v="25.9"/>
    <n v="487"/>
    <n v="49.8"/>
    <n v="368"/>
    <n v="36.200000000000003"/>
    <n v="381"/>
    <n v="80.099999999999994"/>
    <n v="320"/>
    <n v="7.3"/>
    <n v="701"/>
    <n v="21.5"/>
    <n v="518"/>
    <s v="-"/>
    <s v="Low"/>
    <n v="-100"/>
  </r>
  <r>
    <n v="671"/>
    <n v="681"/>
    <x v="674"/>
    <s v="Kazakhstan"/>
    <s v="Asia"/>
    <s v="L"/>
    <s v="CO"/>
    <s v="MD"/>
    <s v="A"/>
    <n v="26.5"/>
    <n v="333"/>
    <n v="22.8"/>
    <n v="413"/>
    <n v="53.8"/>
    <n v="283"/>
    <n v="1.1000000000000001"/>
    <n v="701"/>
    <n v="37.799999999999997"/>
    <n v="427"/>
    <n v="3.7"/>
    <n v="701"/>
    <n v="4.0999999999999996"/>
    <n v="701"/>
    <n v="12.6"/>
    <n v="701"/>
    <n v="1.7"/>
    <n v="701"/>
    <s v="-"/>
    <s v="Low"/>
    <n v="10"/>
  </r>
  <r>
    <n v="671"/>
    <n v="545"/>
    <x v="675"/>
    <s v="Israel"/>
    <s v="Asia"/>
    <s v="L"/>
    <s v="FC"/>
    <s v="VH"/>
    <s v="A"/>
    <n v="7.8"/>
    <n v="601"/>
    <n v="6.1"/>
    <n v="601"/>
    <n v="7.5"/>
    <n v="701"/>
    <n v="48.1"/>
    <n v="279"/>
    <n v="46.4"/>
    <n v="386"/>
    <n v="2.7"/>
    <n v="701"/>
    <n v="50.1"/>
    <n v="701"/>
    <n v="22.9"/>
    <n v="498"/>
    <n v="4.2"/>
    <n v="701"/>
    <s v="-"/>
    <s v="Medium"/>
    <n v="-126"/>
  </r>
  <r>
    <n v="671"/>
    <n v="661"/>
    <x v="676"/>
    <s v="Austria"/>
    <s v="Europe"/>
    <s v="L"/>
    <s v="FO"/>
    <s v="VH"/>
    <s v="A"/>
    <n v="19.899999999999999"/>
    <n v="448"/>
    <n v="10.9"/>
    <n v="601"/>
    <n v="11.7"/>
    <n v="701"/>
    <n v="10.7"/>
    <n v="701"/>
    <n v="45.4"/>
    <n v="394"/>
    <n v="26.1"/>
    <n v="465"/>
    <n v="63.9"/>
    <n v="576"/>
    <n v="31.9"/>
    <n v="397"/>
    <n v="12.3"/>
    <n v="618"/>
    <s v="-"/>
    <s v="Low"/>
    <n v="-10"/>
  </r>
  <r>
    <n v="671"/>
    <n v="641"/>
    <x v="677"/>
    <s v="Kazakhstan"/>
    <s v="Asia"/>
    <s v="M"/>
    <s v="SP"/>
    <s v="LO"/>
    <s v="A"/>
    <n v="19.899999999999999"/>
    <n v="449"/>
    <n v="16.399999999999999"/>
    <n v="517"/>
    <n v="85.2"/>
    <n v="104"/>
    <n v="1.1000000000000001"/>
    <n v="701"/>
    <n v="19.600000000000001"/>
    <n v="608"/>
    <n v="22.6"/>
    <n v="509"/>
    <n v="6.5"/>
    <n v="701"/>
    <n v="3.3"/>
    <n v="701"/>
    <n v="2.7"/>
    <n v="701"/>
    <s v="-"/>
    <s v="Low"/>
    <n v="-30"/>
  </r>
  <r>
    <n v="671"/>
    <n v="611"/>
    <x v="678"/>
    <s v="Germany"/>
    <s v="Europe"/>
    <s v="L"/>
    <s v="FC"/>
    <s v="VH"/>
    <s v="A"/>
    <n v="13.1"/>
    <n v="601"/>
    <n v="6.4"/>
    <n v="601"/>
    <n v="80.099999999999994"/>
    <n v="136"/>
    <n v="7.4"/>
    <n v="701"/>
    <s v="-"/>
    <s v="-"/>
    <n v="8.8000000000000007"/>
    <n v="701"/>
    <n v="90"/>
    <n v="168"/>
    <n v="4.8"/>
    <n v="701"/>
    <n v="6.2"/>
    <n v="701"/>
    <s v="-"/>
    <s v="Low"/>
    <n v="-60"/>
  </r>
  <r>
    <n v="671"/>
    <n v="691"/>
    <x v="679"/>
    <s v="Brazil"/>
    <s v="Americas"/>
    <s v="XL"/>
    <s v="FC"/>
    <s v="VH"/>
    <s v="A"/>
    <n v="32.4"/>
    <n v="272"/>
    <n v="8.9"/>
    <n v="601"/>
    <n v="13.8"/>
    <n v="701"/>
    <n v="7"/>
    <n v="701"/>
    <n v="8"/>
    <n v="701"/>
    <n v="1.5"/>
    <n v="701"/>
    <n v="64"/>
    <n v="573"/>
    <n v="39.700000000000003"/>
    <n v="324"/>
    <n v="6.7"/>
    <n v="701"/>
    <s v="-"/>
    <s v="Low"/>
    <n v="20"/>
  </r>
  <r>
    <n v="671"/>
    <n v="651"/>
    <x v="680"/>
    <s v="Israel"/>
    <s v="Asia"/>
    <s v="L"/>
    <s v="FO"/>
    <s v="VH"/>
    <s v="A"/>
    <n v="13"/>
    <n v="601"/>
    <n v="5.9"/>
    <n v="601"/>
    <n v="14.6"/>
    <n v="701"/>
    <n v="32.1"/>
    <n v="409"/>
    <n v="13.4"/>
    <n v="699"/>
    <n v="3.6"/>
    <n v="701"/>
    <n v="67.2"/>
    <n v="518"/>
    <n v="22.9"/>
    <n v="499"/>
    <n v="37.299999999999997"/>
    <n v="390"/>
    <s v="-"/>
    <s v="Low"/>
    <n v="-20"/>
  </r>
  <r>
    <n v="681"/>
    <n v="781"/>
    <x v="681"/>
    <s v="China (Mainland)"/>
    <s v="Asia"/>
    <s v="L"/>
    <s v="CO"/>
    <s v="VH"/>
    <s v="A"/>
    <n v="3.5"/>
    <n v="601"/>
    <n v="1.6"/>
    <n v="601"/>
    <n v="14.1"/>
    <n v="701"/>
    <n v="68.5"/>
    <n v="159"/>
    <s v="-"/>
    <s v="-"/>
    <s v="-"/>
    <s v="-"/>
    <n v="52.4"/>
    <n v="701"/>
    <n v="10.1"/>
    <n v="701"/>
    <n v="2.8"/>
    <n v="701"/>
    <s v="-"/>
    <s v="High"/>
    <n v="100"/>
  </r>
  <r>
    <n v="681"/>
    <n v="593"/>
    <x v="682"/>
    <s v="United Kingdom"/>
    <s v="Europe"/>
    <s v="M"/>
    <s v="FO"/>
    <s v="VH"/>
    <s v="A"/>
    <n v="13.1"/>
    <n v="601"/>
    <n v="5.0999999999999996"/>
    <n v="601"/>
    <n v="12.8"/>
    <n v="701"/>
    <n v="12"/>
    <n v="691"/>
    <n v="92"/>
    <n v="176"/>
    <n v="91.5"/>
    <n v="115"/>
    <n v="25.1"/>
    <n v="701"/>
    <n v="14.4"/>
    <n v="679"/>
    <n v="3.1"/>
    <n v="701"/>
    <s v="-"/>
    <s v="Low"/>
    <n v="-88"/>
  </r>
  <r>
    <n v="681"/>
    <n v="691"/>
    <x v="683"/>
    <s v="India"/>
    <s v="Asia"/>
    <s v="S"/>
    <s v="CO"/>
    <s v="VH"/>
    <s v="A"/>
    <n v="6.2"/>
    <n v="601"/>
    <n v="4.4000000000000004"/>
    <n v="601"/>
    <n v="18.2"/>
    <n v="701"/>
    <n v="71.099999999999994"/>
    <n v="152"/>
    <n v="1.2"/>
    <n v="701"/>
    <n v="1.5"/>
    <n v="701"/>
    <n v="13.7"/>
    <n v="701"/>
    <n v="2"/>
    <n v="701"/>
    <n v="4.3"/>
    <n v="701"/>
    <s v="-"/>
    <s v="High"/>
    <n v="10"/>
  </r>
  <r>
    <n v="681"/>
    <n v="721"/>
    <x v="684"/>
    <s v="South Korea"/>
    <s v="Asia"/>
    <s v="L"/>
    <s v="FO"/>
    <s v="VH"/>
    <s v="A"/>
    <n v="15.6"/>
    <n v="564"/>
    <n v="11.1"/>
    <n v="601"/>
    <n v="61.3"/>
    <n v="234"/>
    <n v="10.6"/>
    <n v="701"/>
    <n v="7.8"/>
    <n v="701"/>
    <n v="6.8"/>
    <n v="701"/>
    <n v="35.299999999999997"/>
    <n v="701"/>
    <n v="2.8"/>
    <n v="701"/>
    <n v="48.5"/>
    <n v="326"/>
    <s v="-"/>
    <s v="Low"/>
    <n v="40"/>
  </r>
  <r>
    <n v="681"/>
    <m/>
    <x v="685"/>
    <s v="Saudi Arabia"/>
    <s v="Asia"/>
    <s v="S"/>
    <s v="SP"/>
    <s v="VH"/>
    <s v="B"/>
    <n v="6.5"/>
    <n v="601"/>
    <n v="5.3"/>
    <n v="601"/>
    <n v="14.7"/>
    <n v="701"/>
    <n v="31.7"/>
    <n v="418"/>
    <n v="100"/>
    <n v="36"/>
    <n v="13.9"/>
    <n v="644"/>
    <n v="54.3"/>
    <n v="701"/>
    <n v="11"/>
    <n v="701"/>
    <n v="3.6"/>
    <n v="701"/>
    <s v="-"/>
    <s v="Low"/>
    <n v="0"/>
  </r>
  <r>
    <n v="681"/>
    <n v="661"/>
    <x v="686"/>
    <s v="Saudi Arabia"/>
    <s v="Asia"/>
    <s v="L"/>
    <s v="CO"/>
    <s v="VH"/>
    <s v="A"/>
    <n v="16.600000000000001"/>
    <n v="543"/>
    <n v="14.8"/>
    <n v="565"/>
    <n v="18.899999999999999"/>
    <n v="701"/>
    <n v="2.5"/>
    <n v="701"/>
    <n v="94.5"/>
    <n v="155"/>
    <n v="38.4"/>
    <n v="364"/>
    <n v="64"/>
    <n v="574"/>
    <n v="2.2999999999999998"/>
    <n v="701"/>
    <n v="3.1"/>
    <n v="701"/>
    <s v="-"/>
    <s v="Low"/>
    <n v="-20"/>
  </r>
  <r>
    <n v="681"/>
    <n v="721"/>
    <x v="687"/>
    <s v="United States"/>
    <s v="Americas"/>
    <s v="L"/>
    <s v="FC"/>
    <s v="VH"/>
    <s v="A"/>
    <n v="12.3"/>
    <n v="601"/>
    <n v="7.1"/>
    <n v="601"/>
    <n v="29.2"/>
    <n v="531"/>
    <n v="16.899999999999999"/>
    <n v="603"/>
    <n v="3"/>
    <n v="701"/>
    <n v="5.7"/>
    <n v="701"/>
    <n v="77.2"/>
    <n v="375"/>
    <n v="23.2"/>
    <n v="490"/>
    <n v="61.9"/>
    <n v="258"/>
    <s v="-"/>
    <s v="Low"/>
    <n v="40"/>
  </r>
  <r>
    <n v="681"/>
    <n v="741"/>
    <x v="688"/>
    <s v="Pakistan"/>
    <s v="Asia"/>
    <s v="XL"/>
    <s v="CO"/>
    <s v="VH"/>
    <s v="A"/>
    <n v="6.3"/>
    <n v="601"/>
    <n v="11.6"/>
    <n v="601"/>
    <n v="1.6"/>
    <n v="701"/>
    <n v="61"/>
    <n v="196"/>
    <n v="2.5"/>
    <n v="701"/>
    <n v="1.1000000000000001"/>
    <n v="701"/>
    <n v="66.7"/>
    <n v="527"/>
    <n v="2.4"/>
    <n v="701"/>
    <n v="1.7"/>
    <n v="701"/>
    <s v="-"/>
    <s v="High"/>
    <n v="60"/>
  </r>
  <r>
    <n v="681"/>
    <n v="711"/>
    <x v="689"/>
    <s v="Canada"/>
    <s v="Americas"/>
    <s v="M"/>
    <s v="CO"/>
    <s v="VH"/>
    <s v="A"/>
    <n v="4.9000000000000004"/>
    <n v="601"/>
    <n v="8.3000000000000007"/>
    <n v="601"/>
    <n v="19.899999999999999"/>
    <n v="677"/>
    <n v="27.5"/>
    <n v="470"/>
    <n v="61"/>
    <n v="320"/>
    <n v="34.1"/>
    <n v="397"/>
    <n v="48.7"/>
    <n v="701"/>
    <n v="17.3"/>
    <n v="613"/>
    <n v="29"/>
    <n v="453"/>
    <s v="-"/>
    <s v="Low"/>
    <n v="30"/>
  </r>
  <r>
    <n v="691"/>
    <n v="771"/>
    <x v="690"/>
    <s v="India"/>
    <s v="Asia"/>
    <s v="XL"/>
    <s v="FC"/>
    <s v="HI"/>
    <s v="B"/>
    <n v="14.1"/>
    <n v="601"/>
    <n v="51.3"/>
    <n v="172"/>
    <n v="24"/>
    <n v="610"/>
    <n v="1.4"/>
    <n v="701"/>
    <n v="37.6"/>
    <n v="429"/>
    <n v="15.3"/>
    <n v="618"/>
    <n v="37.4"/>
    <n v="701"/>
    <n v="1.9"/>
    <n v="701"/>
    <n v="1.6"/>
    <n v="701"/>
    <s v="-"/>
    <s v="Low"/>
    <n v="80"/>
  </r>
  <r>
    <n v="691"/>
    <n v="1201"/>
    <x v="691"/>
    <s v="Norway"/>
    <s v="Europe"/>
    <s v="M"/>
    <s v="FO"/>
    <s v="VH"/>
    <s v="-"/>
    <n v="5.8"/>
    <n v="601"/>
    <n v="4.3"/>
    <n v="601"/>
    <n v="100"/>
    <n v="14"/>
    <n v="8.5"/>
    <n v="701"/>
    <s v="-"/>
    <s v="-"/>
    <s v="-"/>
    <s v="-"/>
    <n v="74.7"/>
    <n v="414"/>
    <n v="18.600000000000001"/>
    <n v="592"/>
    <n v="9.9"/>
    <n v="667"/>
    <s v="-"/>
    <s v="Low"/>
    <n v="510"/>
  </r>
  <r>
    <n v="691"/>
    <n v="641"/>
    <x v="692"/>
    <s v="Pakistan"/>
    <s v="Asia"/>
    <s v="S"/>
    <s v="SP"/>
    <s v="HI"/>
    <s v="A"/>
    <n v="6.5"/>
    <n v="601"/>
    <n v="9.6"/>
    <n v="601"/>
    <n v="66.099999999999994"/>
    <n v="198"/>
    <n v="41"/>
    <n v="340"/>
    <s v="-"/>
    <s v="-"/>
    <n v="1"/>
    <n v="701"/>
    <n v="14.7"/>
    <n v="701"/>
    <n v="3.5"/>
    <n v="701"/>
    <n v="1"/>
    <n v="701"/>
    <s v="-"/>
    <s v="Medium"/>
    <n v="-50"/>
  </r>
  <r>
    <n v="691"/>
    <n v="681"/>
    <x v="693"/>
    <s v="Iran, Islamic Republic of"/>
    <s v="Asia"/>
    <s v="L"/>
    <s v="CO"/>
    <s v="VH"/>
    <s v="A"/>
    <n v="6.9"/>
    <n v="601"/>
    <n v="5.4"/>
    <n v="601"/>
    <n v="4.5999999999999996"/>
    <n v="701"/>
    <n v="60.7"/>
    <n v="198"/>
    <n v="1.2"/>
    <n v="701"/>
    <n v="2.2000000000000002"/>
    <n v="701"/>
    <n v="54.3"/>
    <n v="701"/>
    <n v="14.1"/>
    <n v="688"/>
    <n v="7.9"/>
    <n v="701"/>
    <s v="-"/>
    <s v="High"/>
    <n v="-10"/>
  </r>
  <r>
    <n v="691"/>
    <n v="631"/>
    <x v="694"/>
    <s v="Venezuela"/>
    <s v="Americas"/>
    <s v="L"/>
    <s v="FC"/>
    <s v="MD"/>
    <s v="A"/>
    <n v="21"/>
    <n v="417"/>
    <n v="40.6"/>
    <n v="232"/>
    <n v="27.1"/>
    <n v="559"/>
    <n v="1.1000000000000001"/>
    <n v="701"/>
    <n v="2.6"/>
    <n v="701"/>
    <n v="1.4"/>
    <n v="701"/>
    <n v="21.5"/>
    <n v="701"/>
    <n v="51.4"/>
    <n v="248"/>
    <n v="1"/>
    <n v="701"/>
    <s v="-"/>
    <s v="Low"/>
    <n v="-60"/>
  </r>
  <r>
    <n v="691"/>
    <n v="641"/>
    <x v="695"/>
    <s v="Cuba"/>
    <s v="Americas"/>
    <s v="L"/>
    <s v="CO"/>
    <s v="HI"/>
    <s v="A"/>
    <n v="17"/>
    <n v="532"/>
    <n v="10.6"/>
    <n v="601"/>
    <n v="72.8"/>
    <n v="180"/>
    <n v="1.5"/>
    <n v="701"/>
    <n v="1.8"/>
    <n v="701"/>
    <n v="3.7"/>
    <n v="701"/>
    <n v="17.8"/>
    <n v="701"/>
    <n v="76.5"/>
    <n v="134"/>
    <n v="1"/>
    <n v="701"/>
    <s v="-"/>
    <s v="Low"/>
    <n v="-50"/>
  </r>
  <r>
    <n v="691"/>
    <n v="661"/>
    <x v="696"/>
    <s v="Mexico"/>
    <s v="Americas"/>
    <s v="L"/>
    <s v="FO"/>
    <s v="HI"/>
    <s v="B"/>
    <n v="9.9"/>
    <n v="601"/>
    <n v="20"/>
    <n v="451"/>
    <n v="75.400000000000006"/>
    <n v="164"/>
    <n v="1.2"/>
    <n v="701"/>
    <n v="17.399999999999999"/>
    <n v="637"/>
    <n v="2.5"/>
    <n v="701"/>
    <n v="20.100000000000001"/>
    <n v="701"/>
    <n v="68.7"/>
    <n v="169"/>
    <n v="2"/>
    <n v="701"/>
    <s v="-"/>
    <s v="Low"/>
    <n v="-30"/>
  </r>
  <r>
    <n v="691"/>
    <n v="731"/>
    <x v="697"/>
    <s v="Brazil"/>
    <s v="Americas"/>
    <s v="L"/>
    <s v="FC"/>
    <s v="VH"/>
    <s v="A"/>
    <n v="10.5"/>
    <n v="601"/>
    <n v="5.0999999999999996"/>
    <n v="601"/>
    <n v="95.6"/>
    <n v="57"/>
    <n v="6"/>
    <n v="701"/>
    <n v="4.7"/>
    <n v="701"/>
    <n v="1.5"/>
    <n v="701"/>
    <n v="54"/>
    <n v="701"/>
    <n v="2.9"/>
    <n v="701"/>
    <n v="30.1"/>
    <n v="443"/>
    <s v="-"/>
    <s v="Low"/>
    <n v="40"/>
  </r>
  <r>
    <n v="691"/>
    <n v="691"/>
    <x v="698"/>
    <s v="Brazil"/>
    <s v="Americas"/>
    <s v="XL"/>
    <s v="FC"/>
    <s v="VH"/>
    <s v="A"/>
    <n v="28"/>
    <n v="316"/>
    <n v="5.3"/>
    <n v="601"/>
    <n v="12.8"/>
    <n v="701"/>
    <n v="10.1"/>
    <n v="701"/>
    <n v="2.2000000000000002"/>
    <n v="701"/>
    <n v="1.6"/>
    <n v="701"/>
    <n v="80.099999999999994"/>
    <n v="319"/>
    <n v="25.9"/>
    <n v="455"/>
    <n v="31.3"/>
    <n v="435"/>
    <s v="-"/>
    <s v="Low"/>
    <n v="0"/>
  </r>
  <r>
    <n v="691"/>
    <n v="791"/>
    <x v="699"/>
    <s v="Italy"/>
    <s v="Europe"/>
    <s v="M"/>
    <s v="FO"/>
    <s v="VH"/>
    <s v="A"/>
    <n v="4.4000000000000004"/>
    <n v="601"/>
    <n v="2.2000000000000002"/>
    <n v="601"/>
    <n v="7.4"/>
    <n v="701"/>
    <n v="56.3"/>
    <n v="223"/>
    <n v="2.6"/>
    <n v="701"/>
    <n v="6.3"/>
    <n v="701"/>
    <n v="55.5"/>
    <n v="688"/>
    <n v="3.3"/>
    <n v="701"/>
    <n v="44.9"/>
    <n v="338"/>
    <s v="-"/>
    <s v="Medium"/>
    <n v="100"/>
  </r>
  <r>
    <n v="691"/>
    <n v="671"/>
    <x v="700"/>
    <s v="United Kingdom"/>
    <s v="Europe"/>
    <s v="L"/>
    <s v="CO"/>
    <s v="HI"/>
    <s v="A"/>
    <n v="4.7"/>
    <n v="601"/>
    <n v="4.0999999999999996"/>
    <n v="601"/>
    <n v="4.0999999999999996"/>
    <n v="701"/>
    <n v="11.7"/>
    <n v="700"/>
    <n v="91.5"/>
    <n v="183"/>
    <n v="100"/>
    <n v="30"/>
    <n v="78.2"/>
    <n v="357"/>
    <n v="14.9"/>
    <n v="666"/>
    <n v="5.4"/>
    <n v="701"/>
    <s v="-"/>
    <s v="Low"/>
    <n v="-20"/>
  </r>
  <r>
    <n v="691"/>
    <n v="731"/>
    <x v="701"/>
    <s v="Italy"/>
    <s v="Europe"/>
    <s v="M"/>
    <s v="FC"/>
    <s v="VH"/>
    <s v="A"/>
    <n v="13.6"/>
    <n v="601"/>
    <n v="3.5"/>
    <n v="601"/>
    <n v="9.6999999999999993"/>
    <n v="701"/>
    <n v="40.4"/>
    <n v="349"/>
    <n v="2.9"/>
    <n v="701"/>
    <n v="10.8"/>
    <n v="701"/>
    <n v="61"/>
    <n v="621"/>
    <n v="9.3000000000000007"/>
    <n v="701"/>
    <n v="27.9"/>
    <n v="462"/>
    <s v="-"/>
    <s v="Medium"/>
    <n v="40"/>
  </r>
  <r>
    <n v="701"/>
    <n v="721"/>
    <x v="702"/>
    <s v="China (Mainland)"/>
    <s v="Asia"/>
    <s v="L"/>
    <s v="CO"/>
    <s v="VH"/>
    <s v="A"/>
    <n v="4.5"/>
    <n v="601"/>
    <n v="1.8"/>
    <n v="601"/>
    <n v="19"/>
    <n v="701"/>
    <n v="67.099999999999994"/>
    <n v="164"/>
    <n v="2.5"/>
    <n v="701"/>
    <n v="1.7"/>
    <n v="701"/>
    <n v="37.200000000000003"/>
    <n v="701"/>
    <n v="2.4"/>
    <n v="701"/>
    <n v="1.3"/>
    <n v="701"/>
    <s v="-"/>
    <s v="High"/>
    <n v="20"/>
  </r>
  <r>
    <n v="701"/>
    <n v="671"/>
    <x v="703"/>
    <s v="South Korea"/>
    <s v="Asia"/>
    <s v="L"/>
    <s v="FC"/>
    <s v="HI"/>
    <s v="B"/>
    <n v="7.9"/>
    <n v="601"/>
    <n v="10.5"/>
    <n v="601"/>
    <n v="83.6"/>
    <n v="116"/>
    <n v="9.6999999999999993"/>
    <n v="701"/>
    <n v="9"/>
    <n v="701"/>
    <n v="23.8"/>
    <n v="496"/>
    <n v="36.5"/>
    <n v="701"/>
    <n v="4.8"/>
    <n v="701"/>
    <n v="20.8"/>
    <n v="527"/>
    <s v="-"/>
    <s v="Low"/>
    <n v="-30"/>
  </r>
  <r>
    <n v="701"/>
    <n v="661"/>
    <x v="704"/>
    <s v="Lebanon"/>
    <s v="Asia"/>
    <s v="M"/>
    <s v="FC"/>
    <s v="HI"/>
    <s v="B"/>
    <n v="13.5"/>
    <n v="601"/>
    <n v="20.3"/>
    <n v="448"/>
    <n v="29.1"/>
    <n v="532"/>
    <n v="3.7"/>
    <n v="701"/>
    <n v="73.3"/>
    <n v="273"/>
    <n v="19.600000000000001"/>
    <n v="551"/>
    <n v="36.5"/>
    <n v="701"/>
    <n v="19.899999999999999"/>
    <n v="565"/>
    <n v="19.5"/>
    <n v="544"/>
    <s v="-"/>
    <s v="Low"/>
    <n v="-40"/>
  </r>
  <r>
    <n v="701"/>
    <n v="781"/>
    <x v="705"/>
    <s v="India"/>
    <s v="Asia"/>
    <s v="M"/>
    <s v="FO"/>
    <s v="VH"/>
    <s v="A"/>
    <n v="4.0999999999999996"/>
    <n v="601"/>
    <n v="2.8"/>
    <n v="601"/>
    <n v="9.1"/>
    <n v="701"/>
    <n v="71"/>
    <n v="153"/>
    <s v="-"/>
    <s v="-"/>
    <n v="1.8"/>
    <n v="701"/>
    <n v="34.5"/>
    <n v="701"/>
    <n v="3"/>
    <n v="701"/>
    <n v="5.2"/>
    <n v="701"/>
    <s v="-"/>
    <s v="High"/>
    <n v="80"/>
  </r>
  <r>
    <n v="701"/>
    <n v="621"/>
    <x v="706"/>
    <s v="United States"/>
    <s v="Americas"/>
    <s v="M"/>
    <s v="CO"/>
    <s v="VH"/>
    <s v="B"/>
    <n v="2.6"/>
    <n v="601"/>
    <n v="4"/>
    <n v="601"/>
    <n v="5.2"/>
    <n v="701"/>
    <n v="41.7"/>
    <n v="331"/>
    <n v="53.2"/>
    <n v="350"/>
    <n v="96.4"/>
    <n v="86"/>
    <n v="18"/>
    <n v="701"/>
    <n v="7.8"/>
    <n v="701"/>
    <n v="1.3"/>
    <n v="701"/>
    <s v="-"/>
    <s v="Medium"/>
    <n v="-80"/>
  </r>
  <r>
    <n v="701"/>
    <n v="681"/>
    <x v="707"/>
    <s v="Ukraine"/>
    <s v="Europe"/>
    <s v="L"/>
    <s v="CO"/>
    <s v="VH"/>
    <s v="A"/>
    <n v="18.899999999999999"/>
    <n v="478"/>
    <n v="36.6"/>
    <n v="257"/>
    <n v="27"/>
    <n v="562"/>
    <n v="2.2000000000000002"/>
    <n v="701"/>
    <n v="1.5"/>
    <n v="701"/>
    <n v="3.9"/>
    <n v="701"/>
    <n v="40.299999999999997"/>
    <n v="701"/>
    <n v="45.5"/>
    <n v="280"/>
    <n v="1.6"/>
    <n v="701"/>
    <s v="-"/>
    <s v="Low"/>
    <n v="-20"/>
  </r>
  <r>
    <n v="701"/>
    <n v="551"/>
    <x v="708"/>
    <s v="United States"/>
    <s v="Americas"/>
    <s v="L"/>
    <s v="CO"/>
    <s v="VH"/>
    <s v="A"/>
    <n v="10.6"/>
    <n v="601"/>
    <n v="5.8"/>
    <n v="601"/>
    <n v="16.899999999999999"/>
    <n v="701"/>
    <n v="30.4"/>
    <n v="434"/>
    <n v="21.5"/>
    <n v="575"/>
    <n v="7.1"/>
    <n v="701"/>
    <n v="73.099999999999994"/>
    <n v="437"/>
    <n v="7.2"/>
    <n v="701"/>
    <n v="33"/>
    <n v="420"/>
    <s v="-"/>
    <s v="Low"/>
    <n v="-150"/>
  </r>
  <r>
    <n v="701"/>
    <n v="641"/>
    <x v="709"/>
    <s v="United States"/>
    <s v="Americas"/>
    <s v="L"/>
    <s v="FC"/>
    <s v="VH"/>
    <s v="A"/>
    <n v="10.199999999999999"/>
    <n v="601"/>
    <n v="9.8000000000000007"/>
    <n v="601"/>
    <n v="15.6"/>
    <n v="701"/>
    <n v="31.1"/>
    <n v="424"/>
    <n v="21.8"/>
    <n v="571"/>
    <n v="5.7"/>
    <n v="701"/>
    <n v="69.3"/>
    <n v="493"/>
    <n v="22.3"/>
    <n v="514"/>
    <n v="17.7"/>
    <n v="557"/>
    <s v="-"/>
    <s v="Low"/>
    <n v="-60"/>
  </r>
  <r>
    <n v="711"/>
    <n v="751"/>
    <x v="710"/>
    <s v="Bahrain"/>
    <s v="Asia"/>
    <s v="S"/>
    <s v="SP"/>
    <s v="HI"/>
    <s v="B"/>
    <n v="16.7"/>
    <n v="536"/>
    <n v="8.4"/>
    <n v="601"/>
    <n v="31.7"/>
    <n v="497"/>
    <n v="3.8"/>
    <n v="701"/>
    <n v="100"/>
    <n v="47"/>
    <n v="42.7"/>
    <n v="339"/>
    <n v="9.3000000000000007"/>
    <n v="701"/>
    <n v="12.7"/>
    <n v="701"/>
    <n v="2.5"/>
    <n v="701"/>
    <s v="-"/>
    <s v="Low"/>
    <n v="40"/>
  </r>
  <r>
    <n v="711"/>
    <n v="791"/>
    <x v="711"/>
    <s v="United States"/>
    <s v="Americas"/>
    <s v="M"/>
    <s v="CO"/>
    <s v="VH"/>
    <s v="B"/>
    <n v="16.2"/>
    <n v="550"/>
    <n v="29.3"/>
    <n v="321"/>
    <n v="32.9"/>
    <n v="479"/>
    <n v="4.3"/>
    <n v="701"/>
    <n v="8"/>
    <n v="701"/>
    <n v="19.399999999999999"/>
    <n v="554"/>
    <n v="30.6"/>
    <n v="701"/>
    <n v="40.5"/>
    <n v="315"/>
    <n v="4.8"/>
    <n v="701"/>
    <s v="-"/>
    <s v="Low"/>
    <n v="80"/>
  </r>
  <r>
    <n v="711"/>
    <n v="651"/>
    <x v="712"/>
    <s v="Pakistan"/>
    <s v="Asia"/>
    <s v="XL"/>
    <s v="CO"/>
    <s v="VH"/>
    <s v="A"/>
    <n v="11.7"/>
    <n v="601"/>
    <n v="30.5"/>
    <n v="308"/>
    <n v="13.4"/>
    <n v="701"/>
    <n v="18.2"/>
    <n v="580"/>
    <n v="1.5"/>
    <n v="701"/>
    <n v="1.4"/>
    <n v="701"/>
    <n v="88.3"/>
    <n v="192"/>
    <n v="6.1"/>
    <n v="701"/>
    <n v="14.6"/>
    <n v="597"/>
    <s v="-"/>
    <s v="Low"/>
    <n v="-60"/>
  </r>
  <r>
    <n v="711"/>
    <n v="701"/>
    <x v="713"/>
    <s v="Czech Republic"/>
    <s v="Europe"/>
    <s v="L"/>
    <s v="FO"/>
    <s v="VH"/>
    <s v="A"/>
    <n v="10.4"/>
    <n v="601"/>
    <n v="6.7"/>
    <n v="601"/>
    <n v="9.4"/>
    <n v="701"/>
    <n v="10.8"/>
    <n v="701"/>
    <n v="29"/>
    <n v="502"/>
    <n v="73.5"/>
    <n v="197"/>
    <n v="75.8"/>
    <n v="392"/>
    <n v="3.9"/>
    <n v="701"/>
    <n v="49.5"/>
    <n v="322"/>
    <s v="-"/>
    <s v="Low"/>
    <n v="-10"/>
  </r>
  <r>
    <n v="711"/>
    <n v="801"/>
    <x v="714"/>
    <s v="United Kingdom"/>
    <s v="Europe"/>
    <s v="L"/>
    <s v="FO"/>
    <s v="VH"/>
    <s v="A"/>
    <n v="5.3"/>
    <n v="601"/>
    <n v="4.8"/>
    <n v="601"/>
    <n v="5.6"/>
    <n v="701"/>
    <n v="8"/>
    <n v="701"/>
    <n v="74.2"/>
    <n v="267"/>
    <n v="97.5"/>
    <n v="76"/>
    <n v="62.8"/>
    <n v="591"/>
    <n v="6.4"/>
    <n v="701"/>
    <n v="41.4"/>
    <n v="358"/>
    <s v="-"/>
    <s v="Low"/>
    <n v="90"/>
  </r>
  <r>
    <n v="711"/>
    <n v="641"/>
    <x v="715"/>
    <s v="Hong Kong SAR"/>
    <s v="Asia"/>
    <s v="M"/>
    <s v="FO"/>
    <s v="VH"/>
    <s v="A"/>
    <n v="9.9"/>
    <n v="601"/>
    <n v="6.5"/>
    <n v="601"/>
    <n v="13.9"/>
    <n v="701"/>
    <n v="11"/>
    <n v="701"/>
    <n v="100"/>
    <n v="35"/>
    <n v="98.9"/>
    <n v="60"/>
    <n v="15.6"/>
    <n v="701"/>
    <n v="3.7"/>
    <n v="701"/>
    <n v="3.8"/>
    <n v="701"/>
    <s v="-"/>
    <s v="Low"/>
    <n v="-70"/>
  </r>
  <r>
    <n v="711"/>
    <n v="781"/>
    <x v="716"/>
    <s v="China (Mainland)"/>
    <s v="Asia"/>
    <s v="L"/>
    <s v="CO"/>
    <s v="VH"/>
    <s v="A"/>
    <n v="5"/>
    <n v="601"/>
    <n v="1.9"/>
    <n v="601"/>
    <n v="7.5"/>
    <n v="701"/>
    <n v="67.599999999999994"/>
    <n v="162"/>
    <s v="-"/>
    <s v="-"/>
    <n v="1.5"/>
    <n v="701"/>
    <n v="48.2"/>
    <n v="701"/>
    <n v="1.4"/>
    <n v="701"/>
    <n v="2.2000000000000002"/>
    <n v="701"/>
    <s v="-"/>
    <s v="High"/>
    <n v="70"/>
  </r>
  <r>
    <n v="711"/>
    <n v="791"/>
    <x v="717"/>
    <s v="Russia"/>
    <s v="Europe"/>
    <s v="L"/>
    <s v="FO"/>
    <s v="VH"/>
    <s v="A"/>
    <n v="14"/>
    <n v="601"/>
    <n v="19.100000000000001"/>
    <n v="468"/>
    <n v="49.8"/>
    <n v="311"/>
    <n v="2.2999999999999998"/>
    <n v="701"/>
    <n v="3"/>
    <n v="701"/>
    <n v="16.2"/>
    <n v="602"/>
    <n v="51.9"/>
    <n v="701"/>
    <n v="38.5"/>
    <n v="333"/>
    <n v="11.6"/>
    <n v="629"/>
    <s v="-"/>
    <s v="Low"/>
    <n v="80"/>
  </r>
  <r>
    <n v="711"/>
    <n v="631"/>
    <x v="718"/>
    <s v="Lebanon"/>
    <s v="Asia"/>
    <s v="M"/>
    <s v="FC"/>
    <s v="HI"/>
    <s v="B"/>
    <n v="8.1999999999999993"/>
    <n v="601"/>
    <n v="16.399999999999999"/>
    <n v="518"/>
    <n v="50.7"/>
    <n v="305"/>
    <n v="2.4"/>
    <n v="701"/>
    <n v="91.3"/>
    <n v="184"/>
    <n v="25.8"/>
    <n v="467"/>
    <n v="13.1"/>
    <n v="701"/>
    <n v="33.4"/>
    <n v="382"/>
    <n v="1.4"/>
    <n v="701"/>
    <s v="-"/>
    <s v="Low"/>
    <n v="-80"/>
  </r>
  <r>
    <n v="711"/>
    <n v="681"/>
    <x v="719"/>
    <s v="Russia"/>
    <s v="Europe"/>
    <s v="M"/>
    <s v="SP"/>
    <s v="VH"/>
    <s v="A"/>
    <n v="6.2"/>
    <n v="601"/>
    <n v="9"/>
    <n v="601"/>
    <n v="74.2"/>
    <n v="172"/>
    <n v="13.8"/>
    <n v="657"/>
    <n v="7.9"/>
    <n v="701"/>
    <n v="43.1"/>
    <n v="335"/>
    <n v="44.7"/>
    <n v="701"/>
    <n v="9.1999999999999993"/>
    <n v="701"/>
    <n v="2.2000000000000002"/>
    <n v="701"/>
    <s v="-"/>
    <s v="Low"/>
    <n v="-30"/>
  </r>
  <r>
    <n v="711"/>
    <n v="721"/>
    <x v="720"/>
    <s v="Vietnam"/>
    <s v="Asia"/>
    <s v="L"/>
    <s v="FO"/>
    <s v="VH"/>
    <s v="A"/>
    <n v="5"/>
    <n v="601"/>
    <n v="6.4"/>
    <n v="601"/>
    <n v="5.2"/>
    <n v="701"/>
    <n v="51.7"/>
    <n v="252"/>
    <n v="9.9"/>
    <n v="701"/>
    <n v="1.4"/>
    <n v="701"/>
    <n v="90.7"/>
    <n v="162"/>
    <n v="4.7"/>
    <n v="701"/>
    <n v="3.8"/>
    <n v="701"/>
    <s v="-"/>
    <s v="Medium"/>
    <n v="10"/>
  </r>
  <r>
    <n v="711"/>
    <n v="1201"/>
    <x v="721"/>
    <s v="France"/>
    <s v="Europe"/>
    <s v="S"/>
    <s v="CO"/>
    <s v="VH"/>
    <s v="A"/>
    <n v="6.5"/>
    <n v="601"/>
    <n v="2.1"/>
    <n v="601"/>
    <n v="100"/>
    <n v="2"/>
    <n v="12.4"/>
    <n v="681"/>
    <s v="-"/>
    <s v="-"/>
    <s v="-"/>
    <s v="-"/>
    <n v="76.7"/>
    <n v="384"/>
    <n v="3.2"/>
    <n v="701"/>
    <n v="1.7"/>
    <n v="701"/>
    <s v="-"/>
    <s v="Low"/>
    <n v="490"/>
  </r>
  <r>
    <n v="711"/>
    <n v="751"/>
    <x v="722"/>
    <s v="India"/>
    <s v="Asia"/>
    <s v="M"/>
    <s v="FC"/>
    <s v="VH"/>
    <s v="A"/>
    <n v="9.1"/>
    <n v="601"/>
    <n v="28.8"/>
    <n v="327"/>
    <n v="2.8"/>
    <n v="701"/>
    <n v="30.9"/>
    <n v="428"/>
    <n v="2"/>
    <n v="701"/>
    <n v="2"/>
    <n v="701"/>
    <n v="18.3"/>
    <n v="701"/>
    <n v="81.400000000000006"/>
    <n v="119"/>
    <n v="1.7"/>
    <n v="701"/>
    <s v="-"/>
    <s v="Low"/>
    <n v="40"/>
  </r>
  <r>
    <n v="721"/>
    <n v="661"/>
    <x v="723"/>
    <s v="United States"/>
    <s v="Americas"/>
    <s v="M"/>
    <s v="CO"/>
    <s v="VH"/>
    <s v="B"/>
    <n v="9.4"/>
    <n v="601"/>
    <n v="4.8"/>
    <n v="601"/>
    <n v="53.1"/>
    <n v="288"/>
    <n v="11.6"/>
    <n v="701"/>
    <n v="18"/>
    <n v="627"/>
    <n v="75.099999999999994"/>
    <n v="186"/>
    <n v="32.299999999999997"/>
    <n v="701"/>
    <n v="16.5"/>
    <n v="624"/>
    <n v="1.1000000000000001"/>
    <n v="701"/>
    <s v="-"/>
    <s v="Low"/>
    <n v="-60"/>
  </r>
  <r>
    <n v="721"/>
    <n v="741"/>
    <x v="724"/>
    <s v="Hungary"/>
    <s v="Europe"/>
    <s v="L"/>
    <s v="FO"/>
    <s v="VH"/>
    <s v="A"/>
    <n v="15.6"/>
    <n v="562"/>
    <n v="25.7"/>
    <n v="369"/>
    <n v="13.7"/>
    <n v="701"/>
    <n v="8.5"/>
    <n v="701"/>
    <n v="2.8"/>
    <n v="701"/>
    <n v="14.8"/>
    <n v="630"/>
    <n v="56.6"/>
    <n v="669"/>
    <n v="33.200000000000003"/>
    <n v="384"/>
    <n v="26"/>
    <n v="482"/>
    <s v="-"/>
    <s v="Low"/>
    <n v="20"/>
  </r>
  <r>
    <n v="721"/>
    <n v="791"/>
    <x v="725"/>
    <s v="Indonesia"/>
    <s v="Asia"/>
    <s v="XL"/>
    <s v="FC"/>
    <s v="HI"/>
    <s v="A"/>
    <n v="19.2"/>
    <n v="467"/>
    <n v="41.7"/>
    <n v="227"/>
    <n v="19.3"/>
    <n v="690"/>
    <n v="1.5"/>
    <n v="701"/>
    <n v="27.9"/>
    <n v="508"/>
    <n v="3"/>
    <n v="701"/>
    <n v="27.4"/>
    <n v="701"/>
    <n v="14.6"/>
    <n v="673"/>
    <n v="9.6999999999999993"/>
    <n v="676"/>
    <s v="-"/>
    <s v="Low"/>
    <n v="70"/>
  </r>
  <r>
    <n v="721"/>
    <n v="601"/>
    <x v="726"/>
    <s v="United States"/>
    <s v="Americas"/>
    <s v="L"/>
    <s v="FC"/>
    <s v="VH"/>
    <s v="B"/>
    <n v="8.1"/>
    <n v="601"/>
    <n v="4.5"/>
    <n v="601"/>
    <n v="22.4"/>
    <n v="628"/>
    <n v="28.7"/>
    <n v="451"/>
    <n v="12.6"/>
    <n v="701"/>
    <n v="23.8"/>
    <n v="495"/>
    <n v="73.400000000000006"/>
    <n v="432"/>
    <n v="25.1"/>
    <n v="464"/>
    <n v="8.3000000000000007"/>
    <n v="700"/>
    <s v="-"/>
    <s v="Low"/>
    <n v="-120"/>
  </r>
  <r>
    <n v="721"/>
    <m/>
    <x v="727"/>
    <s v="Saudi Arabia"/>
    <s v="Asia"/>
    <s v="S"/>
    <s v="FO"/>
    <s v="VH"/>
    <s v="B"/>
    <n v="3.8"/>
    <n v="601"/>
    <n v="2.6"/>
    <n v="601"/>
    <n v="23.1"/>
    <n v="622"/>
    <n v="17.600000000000001"/>
    <n v="589"/>
    <n v="100"/>
    <n v="20"/>
    <n v="98.3"/>
    <n v="66"/>
    <n v="15.9"/>
    <n v="701"/>
    <n v="3.3"/>
    <n v="701"/>
    <n v="1"/>
    <n v="701"/>
    <s v="-"/>
    <s v="Low"/>
    <n v="0"/>
  </r>
  <r>
    <n v="721"/>
    <n v="741"/>
    <x v="728"/>
    <s v="India"/>
    <s v="Asia"/>
    <s v="M"/>
    <s v="FO"/>
    <s v="VH"/>
    <s v="A"/>
    <n v="17.8"/>
    <n v="508"/>
    <n v="5.9"/>
    <n v="601"/>
    <n v="9.1"/>
    <n v="701"/>
    <n v="40.6"/>
    <n v="346"/>
    <s v="-"/>
    <s v="-"/>
    <n v="1"/>
    <n v="701"/>
    <n v="32.5"/>
    <n v="701"/>
    <n v="14.9"/>
    <n v="667"/>
    <n v="13.4"/>
    <n v="605"/>
    <s v="-"/>
    <s v="Medium"/>
    <n v="20"/>
  </r>
  <r>
    <n v="721"/>
    <n v="801"/>
    <x v="729"/>
    <s v="South Korea"/>
    <s v="Asia"/>
    <s v="L"/>
    <s v="FC"/>
    <s v="VH"/>
    <s v="B"/>
    <n v="7"/>
    <n v="601"/>
    <n v="8.1"/>
    <n v="601"/>
    <n v="61.8"/>
    <n v="231"/>
    <n v="17.100000000000001"/>
    <n v="600"/>
    <n v="9.5"/>
    <n v="701"/>
    <n v="17.7"/>
    <n v="582"/>
    <n v="46.8"/>
    <n v="701"/>
    <n v="9"/>
    <n v="701"/>
    <n v="28.4"/>
    <n v="456"/>
    <s v="-"/>
    <s v="Low"/>
    <n v="80"/>
  </r>
  <r>
    <n v="721"/>
    <n v="791"/>
    <x v="730"/>
    <s v="China (Mainland)"/>
    <s v="Asia"/>
    <s v="XL"/>
    <s v="CO"/>
    <s v="VH"/>
    <s v="A"/>
    <n v="8.1"/>
    <n v="601"/>
    <n v="2.5"/>
    <n v="601"/>
    <n v="25.2"/>
    <n v="589"/>
    <n v="45.2"/>
    <n v="306"/>
    <n v="2.2999999999999998"/>
    <n v="701"/>
    <n v="1.5"/>
    <n v="701"/>
    <n v="64"/>
    <n v="575"/>
    <n v="4.4000000000000004"/>
    <n v="701"/>
    <n v="7.6"/>
    <n v="701"/>
    <s v="-"/>
    <s v="Medium"/>
    <n v="70"/>
  </r>
  <r>
    <n v="721"/>
    <n v="661"/>
    <x v="731"/>
    <s v="United Kingdom"/>
    <s v="Europe"/>
    <s v="L"/>
    <s v="CO"/>
    <s v="HI"/>
    <s v="A"/>
    <n v="5.3"/>
    <n v="601"/>
    <n v="5.3"/>
    <n v="601"/>
    <n v="8.1"/>
    <n v="701"/>
    <n v="10.6"/>
    <n v="701"/>
    <n v="84.4"/>
    <n v="222"/>
    <n v="99.5"/>
    <n v="45"/>
    <n v="58.3"/>
    <n v="653"/>
    <n v="15.2"/>
    <n v="651"/>
    <n v="4.3"/>
    <n v="701"/>
    <s v="-"/>
    <s v="Low"/>
    <n v="-60"/>
  </r>
  <r>
    <n v="721"/>
    <n v="751"/>
    <x v="732"/>
    <s v="Latvia"/>
    <s v="Europe"/>
    <s v="M"/>
    <s v="CO"/>
    <s v="VH"/>
    <s v="A"/>
    <n v="11.5"/>
    <n v="601"/>
    <n v="26.8"/>
    <n v="358"/>
    <n v="22"/>
    <n v="638"/>
    <n v="3"/>
    <n v="701"/>
    <n v="15.7"/>
    <n v="657"/>
    <n v="72"/>
    <n v="203"/>
    <n v="29.9"/>
    <n v="701"/>
    <n v="35"/>
    <n v="362"/>
    <n v="6.8"/>
    <n v="701"/>
    <s v="-"/>
    <s v="Low"/>
    <n v="30"/>
  </r>
  <r>
    <n v="721"/>
    <n v="631"/>
    <x v="733"/>
    <s v="France"/>
    <s v="Europe"/>
    <s v="XL"/>
    <s v="FO"/>
    <s v="VH"/>
    <s v="A"/>
    <n v="23.5"/>
    <n v="374"/>
    <n v="5.5"/>
    <n v="601"/>
    <n v="4.8"/>
    <n v="701"/>
    <n v="14.7"/>
    <n v="643"/>
    <n v="14.6"/>
    <n v="670"/>
    <n v="15.8"/>
    <n v="610"/>
    <n v="93.3"/>
    <n v="110"/>
    <n v="4.5"/>
    <n v="701"/>
    <n v="10.9"/>
    <n v="648"/>
    <s v="-"/>
    <s v="Low"/>
    <n v="-90"/>
  </r>
  <r>
    <n v="721"/>
    <n v="711"/>
    <x v="734"/>
    <s v="France"/>
    <s v="Europe"/>
    <s v="L"/>
    <s v="FO"/>
    <s v="VH"/>
    <s v="A"/>
    <n v="14.9"/>
    <n v="586"/>
    <n v="5.2"/>
    <n v="601"/>
    <n v="11.6"/>
    <n v="701"/>
    <n v="28.3"/>
    <n v="462"/>
    <n v="11.9"/>
    <n v="701"/>
    <n v="11"/>
    <n v="700"/>
    <n v="88.1"/>
    <n v="195"/>
    <n v="6.8"/>
    <n v="701"/>
    <n v="6.9"/>
    <n v="701"/>
    <s v="-"/>
    <s v="Low"/>
    <n v="-10"/>
  </r>
  <r>
    <n v="721"/>
    <n v="641"/>
    <x v="735"/>
    <s v="Italy"/>
    <s v="Europe"/>
    <s v="L"/>
    <s v="FC"/>
    <s v="VH"/>
    <s v="A"/>
    <n v="8.6"/>
    <n v="601"/>
    <n v="4"/>
    <n v="601"/>
    <n v="2.9"/>
    <n v="701"/>
    <n v="49.7"/>
    <n v="266"/>
    <n v="4"/>
    <n v="701"/>
    <n v="3.6"/>
    <n v="701"/>
    <n v="53.3"/>
    <n v="701"/>
    <n v="15.2"/>
    <n v="653"/>
    <n v="23.2"/>
    <n v="505"/>
    <s v="-"/>
    <s v="Medium"/>
    <n v="-80"/>
  </r>
  <r>
    <n v="721"/>
    <n v="691"/>
    <x v="736"/>
    <s v="Italy"/>
    <s v="Europe"/>
    <s v="L"/>
    <s v="FC"/>
    <s v="HI"/>
    <s v="A"/>
    <n v="11.7"/>
    <n v="601"/>
    <n v="4"/>
    <n v="601"/>
    <n v="3.6"/>
    <n v="701"/>
    <n v="43.3"/>
    <n v="318"/>
    <n v="7.3"/>
    <n v="701"/>
    <n v="7.9"/>
    <n v="701"/>
    <n v="70.400000000000006"/>
    <n v="480"/>
    <n v="14.6"/>
    <n v="674"/>
    <n v="2.6"/>
    <n v="701"/>
    <s v="-"/>
    <s v="Medium"/>
    <n v="-30"/>
  </r>
  <r>
    <n v="731"/>
    <n v="661"/>
    <x v="737"/>
    <s v="Spain"/>
    <s v="Europe"/>
    <s v="L"/>
    <s v="FC"/>
    <s v="HI"/>
    <s v="A"/>
    <n v="6.4"/>
    <n v="601"/>
    <n v="2.2999999999999998"/>
    <n v="601"/>
    <n v="15.2"/>
    <n v="701"/>
    <n v="37.9"/>
    <n v="366"/>
    <n v="7.2"/>
    <n v="701"/>
    <n v="19"/>
    <n v="565"/>
    <n v="77.5"/>
    <n v="368"/>
    <n v="1.8"/>
    <n v="701"/>
    <n v="31.6"/>
    <n v="432"/>
    <s v="-"/>
    <s v="Low"/>
    <n v="-70"/>
  </r>
  <r>
    <n v="731"/>
    <n v="721"/>
    <x v="738"/>
    <s v="France"/>
    <s v="Europe"/>
    <s v="XL"/>
    <s v="FC"/>
    <s v="VH"/>
    <s v="A"/>
    <n v="15.5"/>
    <n v="567"/>
    <n v="4.0999999999999996"/>
    <n v="601"/>
    <n v="5.7"/>
    <n v="701"/>
    <n v="18.3"/>
    <n v="577"/>
    <n v="29.3"/>
    <n v="498"/>
    <n v="38.299999999999997"/>
    <n v="367"/>
    <n v="78.400000000000006"/>
    <n v="352"/>
    <n v="8.9"/>
    <n v="701"/>
    <n v="18.399999999999999"/>
    <n v="549"/>
    <s v="-"/>
    <s v="Low"/>
    <n v="-10"/>
  </r>
  <r>
    <n v="731"/>
    <n v="721"/>
    <x v="739"/>
    <s v="Serbia"/>
    <s v="Europe"/>
    <s v="XL"/>
    <s v="FC"/>
    <s v="VH"/>
    <s v="A"/>
    <n v="17.600000000000001"/>
    <n v="514"/>
    <n v="8.4"/>
    <n v="601"/>
    <n v="4.5999999999999996"/>
    <n v="701"/>
    <n v="5.3"/>
    <n v="701"/>
    <n v="2.8"/>
    <n v="701"/>
    <n v="4"/>
    <n v="701"/>
    <n v="95.2"/>
    <n v="73"/>
    <n v="96.4"/>
    <n v="40"/>
    <n v="3.7"/>
    <n v="701"/>
    <s v="-"/>
    <s v="Low"/>
    <n v="-10"/>
  </r>
  <r>
    <n v="741"/>
    <n v="701"/>
    <x v="740"/>
    <s v="Russia"/>
    <s v="Europe"/>
    <s v="M"/>
    <s v="FO"/>
    <s v="VH"/>
    <s v="A"/>
    <n v="11.7"/>
    <n v="601"/>
    <n v="3.3"/>
    <n v="601"/>
    <n v="87.5"/>
    <n v="97"/>
    <n v="1.4"/>
    <n v="701"/>
    <n v="6.3"/>
    <n v="701"/>
    <n v="60"/>
    <n v="246"/>
    <n v="18.8"/>
    <n v="701"/>
    <n v="1.9"/>
    <n v="701"/>
    <n v="10.1"/>
    <n v="661"/>
    <s v="-"/>
    <s v="Low"/>
    <n v="-40"/>
  </r>
  <r>
    <n v="741"/>
    <n v="671"/>
    <x v="741"/>
    <s v="Canada"/>
    <s v="Americas"/>
    <s v="L"/>
    <s v="CO"/>
    <s v="VH"/>
    <s v="A"/>
    <n v="11.1"/>
    <n v="601"/>
    <n v="13.5"/>
    <n v="599"/>
    <n v="3.8"/>
    <n v="701"/>
    <n v="15.6"/>
    <n v="627"/>
    <n v="13.2"/>
    <n v="701"/>
    <n v="43.7"/>
    <n v="329"/>
    <n v="67.3"/>
    <n v="517"/>
    <n v="34.299999999999997"/>
    <n v="367"/>
    <n v="26.3"/>
    <n v="478"/>
    <s v="-"/>
    <s v="Low"/>
    <n v="-70"/>
  </r>
  <r>
    <n v="741"/>
    <n v="582"/>
    <x v="742"/>
    <s v="Venezuela"/>
    <s v="Americas"/>
    <s v="M"/>
    <s v="FO"/>
    <s v="MD"/>
    <s v="B"/>
    <n v="28.4"/>
    <n v="311"/>
    <n v="50.8"/>
    <n v="174"/>
    <n v="4.3"/>
    <n v="701"/>
    <n v="1"/>
    <n v="701"/>
    <n v="3.5"/>
    <n v="701"/>
    <n v="2.7"/>
    <n v="701"/>
    <s v="-"/>
    <s v="-"/>
    <n v="18.899999999999999"/>
    <n v="583"/>
    <n v="0"/>
    <n v="0"/>
    <s v="-"/>
    <s v="Low"/>
    <n v="-159"/>
  </r>
  <r>
    <n v="741"/>
    <n v="651"/>
    <x v="743"/>
    <s v="Uruguay"/>
    <s v="Americas"/>
    <s v="S"/>
    <s v="FC"/>
    <s v="MD"/>
    <s v="B"/>
    <n v="18.600000000000001"/>
    <n v="485"/>
    <n v="16.100000000000001"/>
    <n v="531"/>
    <n v="79.7"/>
    <n v="141"/>
    <n v="1.1000000000000001"/>
    <n v="701"/>
    <n v="21.5"/>
    <n v="576"/>
    <n v="3.1"/>
    <n v="701"/>
    <n v="3"/>
    <n v="701"/>
    <n v="6.5"/>
    <n v="701"/>
    <n v="0"/>
    <n v="0"/>
    <s v="-"/>
    <s v="Low"/>
    <n v="-90"/>
  </r>
  <r>
    <n v="741"/>
    <n v="741"/>
    <x v="744"/>
    <s v="Germany"/>
    <s v="Europe"/>
    <s v="L"/>
    <s v="FO"/>
    <s v="VH"/>
    <s v="A"/>
    <n v="10.3"/>
    <n v="601"/>
    <n v="6"/>
    <n v="601"/>
    <n v="80"/>
    <n v="138"/>
    <n v="6.1"/>
    <n v="701"/>
    <s v="-"/>
    <s v="-"/>
    <n v="8.5"/>
    <n v="701"/>
    <n v="69.099999999999994"/>
    <n v="496"/>
    <n v="15.3"/>
    <n v="650"/>
    <n v="2"/>
    <n v="701"/>
    <s v="-"/>
    <s v="Low"/>
    <n v="0"/>
  </r>
  <r>
    <n v="741"/>
    <n v="781"/>
    <x v="745"/>
    <s v="Malaysia"/>
    <s v="Asia"/>
    <s v="M"/>
    <s v="SP"/>
    <s v="VH"/>
    <s v="A"/>
    <n v="10.8"/>
    <n v="601"/>
    <n v="5.3"/>
    <n v="601"/>
    <n v="15.8"/>
    <n v="701"/>
    <n v="35"/>
    <n v="383"/>
    <n v="22.1"/>
    <n v="567"/>
    <n v="8.6"/>
    <n v="701"/>
    <n v="54.7"/>
    <n v="701"/>
    <n v="4"/>
    <n v="701"/>
    <n v="17.7"/>
    <n v="557"/>
    <s v="-"/>
    <s v="Low"/>
    <n v="40"/>
  </r>
  <r>
    <n v="741"/>
    <n v="593"/>
    <x v="746"/>
    <s v="United States"/>
    <s v="Americas"/>
    <s v="XL"/>
    <s v="FC"/>
    <s v="VH"/>
    <s v="A"/>
    <n v="13.7"/>
    <n v="601"/>
    <n v="23"/>
    <n v="410"/>
    <n v="2.9"/>
    <n v="701"/>
    <n v="23.6"/>
    <n v="514"/>
    <n v="9.5"/>
    <n v="701"/>
    <n v="4.3"/>
    <n v="701"/>
    <n v="72.2"/>
    <n v="448"/>
    <n v="9.1999999999999993"/>
    <n v="701"/>
    <n v="12.1"/>
    <n v="621"/>
    <s v="-"/>
    <s v="Low"/>
    <n v="-148"/>
  </r>
  <r>
    <n v="741"/>
    <n v="741"/>
    <x v="747"/>
    <s v="United Kingdom"/>
    <s v="Europe"/>
    <s v="XL"/>
    <s v="CO"/>
    <s v="HI"/>
    <s v="A"/>
    <n v="9"/>
    <n v="601"/>
    <n v="9"/>
    <n v="601"/>
    <n v="7.5"/>
    <n v="701"/>
    <n v="11.9"/>
    <n v="695"/>
    <n v="46.9"/>
    <n v="381"/>
    <n v="75.3"/>
    <n v="185"/>
    <n v="76.099999999999994"/>
    <n v="387"/>
    <n v="2.1"/>
    <n v="701"/>
    <n v="14.3"/>
    <n v="602"/>
    <s v="-"/>
    <s v="Low"/>
    <n v="0"/>
  </r>
  <r>
    <n v="741"/>
    <n v="711"/>
    <x v="748"/>
    <s v="United Kingdom"/>
    <s v="Europe"/>
    <s v="L"/>
    <s v="CO"/>
    <s v="HI"/>
    <s v="A"/>
    <n v="11.5"/>
    <n v="601"/>
    <n v="6.8"/>
    <n v="601"/>
    <n v="5.7"/>
    <n v="701"/>
    <n v="5.0999999999999996"/>
    <n v="701"/>
    <n v="77.400000000000006"/>
    <n v="249"/>
    <n v="100"/>
    <n v="33"/>
    <n v="35.4"/>
    <n v="701"/>
    <n v="21.7"/>
    <n v="526"/>
    <n v="1.7"/>
    <n v="701"/>
    <s v="-"/>
    <s v="Low"/>
    <n v="-30"/>
  </r>
  <r>
    <n v="741"/>
    <n v="691"/>
    <x v="749"/>
    <s v="Ukraine"/>
    <s v="Europe"/>
    <s v="L"/>
    <s v="FC"/>
    <s v="HI"/>
    <s v="A"/>
    <n v="12.6"/>
    <n v="601"/>
    <n v="16.899999999999999"/>
    <n v="507"/>
    <n v="64.599999999999994"/>
    <n v="207"/>
    <n v="1.4"/>
    <n v="701"/>
    <n v="3.3"/>
    <n v="701"/>
    <n v="55.7"/>
    <n v="269"/>
    <n v="29.4"/>
    <n v="701"/>
    <n v="4"/>
    <n v="701"/>
    <n v="4.9000000000000004"/>
    <n v="701"/>
    <s v="-"/>
    <s v="Low"/>
    <n v="-50"/>
  </r>
  <r>
    <n v="741"/>
    <n v="711"/>
    <x v="750"/>
    <s v="Australia"/>
    <s v="Oceania"/>
    <s v="L"/>
    <s v="CO"/>
    <s v="HI"/>
    <s v="A"/>
    <n v="6.9"/>
    <n v="601"/>
    <n v="6.1"/>
    <n v="601"/>
    <n v="2.4"/>
    <n v="701"/>
    <n v="34.1"/>
    <n v="389"/>
    <n v="32.700000000000003"/>
    <n v="480"/>
    <n v="41.5"/>
    <n v="345"/>
    <n v="44.9"/>
    <n v="701"/>
    <n v="6.4"/>
    <n v="701"/>
    <n v="34.799999999999997"/>
    <n v="406"/>
    <s v="-"/>
    <s v="Low"/>
    <n v="-30"/>
  </r>
  <r>
    <n v="741"/>
    <n v="801"/>
    <x v="751"/>
    <s v="Lithuania"/>
    <s v="Europe"/>
    <s v="M"/>
    <s v="FO"/>
    <s v="VH"/>
    <s v="A"/>
    <n v="10.4"/>
    <n v="601"/>
    <n v="16.8"/>
    <n v="512"/>
    <n v="41.8"/>
    <n v="371"/>
    <n v="2.4"/>
    <n v="701"/>
    <n v="26.7"/>
    <n v="520"/>
    <n v="47.8"/>
    <n v="304"/>
    <n v="48.1"/>
    <n v="701"/>
    <n v="21.6"/>
    <n v="529"/>
    <n v="6.7"/>
    <n v="701"/>
    <s v="-"/>
    <s v="Low"/>
    <n v="60"/>
  </r>
  <r>
    <n v="741"/>
    <n v="701"/>
    <x v="752"/>
    <s v="United States"/>
    <s v="Americas"/>
    <s v="M"/>
    <s v="FC"/>
    <s v="VH"/>
    <s v="B"/>
    <n v="5.0999999999999996"/>
    <n v="601"/>
    <n v="6.3"/>
    <n v="601"/>
    <n v="100"/>
    <n v="10"/>
    <n v="8.6"/>
    <n v="701"/>
    <n v="3.2"/>
    <n v="701"/>
    <n v="10.9"/>
    <n v="701"/>
    <n v="42.8"/>
    <n v="701"/>
    <n v="15.4"/>
    <n v="648"/>
    <n v="1.7"/>
    <n v="701"/>
    <s v="-"/>
    <s v="Low"/>
    <n v="-40"/>
  </r>
  <r>
    <n v="751"/>
    <n v="651"/>
    <x v="753"/>
    <s v="Mexico"/>
    <s v="Americas"/>
    <s v="S"/>
    <s v="SP"/>
    <s v="LO"/>
    <s v="B"/>
    <n v="15.2"/>
    <n v="578"/>
    <n v="31"/>
    <n v="302"/>
    <n v="13.9"/>
    <n v="701"/>
    <n v="1.6"/>
    <n v="701"/>
    <n v="51"/>
    <n v="363"/>
    <n v="1.4"/>
    <n v="701"/>
    <n v="7.7"/>
    <n v="701"/>
    <n v="77.099999999999994"/>
    <n v="133"/>
    <n v="1"/>
    <n v="701"/>
    <s v="-"/>
    <s v="Low"/>
    <n v="-100"/>
  </r>
  <r>
    <n v="751"/>
    <n v="801"/>
    <x v="754"/>
    <s v="Lithuania"/>
    <s v="Europe"/>
    <s v="M"/>
    <s v="FO"/>
    <s v="VH"/>
    <s v="A"/>
    <n v="11.2"/>
    <n v="601"/>
    <n v="18.5"/>
    <n v="477"/>
    <n v="31.1"/>
    <n v="507"/>
    <n v="7.9"/>
    <n v="701"/>
    <n v="3.5"/>
    <n v="701"/>
    <n v="28.6"/>
    <n v="439"/>
    <n v="64.2"/>
    <n v="569"/>
    <n v="23.2"/>
    <n v="491"/>
    <n v="16.100000000000001"/>
    <n v="577"/>
    <s v="-"/>
    <s v="Low"/>
    <n v="50"/>
  </r>
  <r>
    <n v="751"/>
    <n v="751"/>
    <x v="755"/>
    <s v="Germany"/>
    <s v="Europe"/>
    <s v="L"/>
    <s v="CO"/>
    <s v="VH"/>
    <s v="A"/>
    <n v="10.9"/>
    <n v="601"/>
    <n v="14.3"/>
    <n v="572"/>
    <n v="55.5"/>
    <n v="270"/>
    <n v="5.5"/>
    <n v="701"/>
    <s v="-"/>
    <s v="-"/>
    <n v="24.2"/>
    <n v="486"/>
    <n v="66.400000000000006"/>
    <n v="532"/>
    <n v="12.6"/>
    <n v="701"/>
    <n v="7.3"/>
    <n v="701"/>
    <s v="-"/>
    <s v="Low"/>
    <n v="0"/>
  </r>
  <r>
    <n v="751"/>
    <n v="661"/>
    <x v="756"/>
    <s v="Japan"/>
    <s v="Asia"/>
    <s v="L"/>
    <s v="FO"/>
    <s v="VH"/>
    <s v="B"/>
    <n v="10.4"/>
    <n v="601"/>
    <n v="51.5"/>
    <n v="171"/>
    <n v="9.4"/>
    <n v="701"/>
    <n v="10"/>
    <n v="701"/>
    <n v="12.5"/>
    <n v="701"/>
    <n v="3.7"/>
    <n v="701"/>
    <n v="20.3"/>
    <n v="701"/>
    <n v="41"/>
    <n v="313"/>
    <n v="2.4"/>
    <n v="701"/>
    <s v="-"/>
    <s v="Low"/>
    <n v="-90"/>
  </r>
  <r>
    <n v="751"/>
    <n v="801"/>
    <x v="757"/>
    <s v="Brazil"/>
    <s v="Americas"/>
    <s v="XL"/>
    <s v="FC"/>
    <s v="VH"/>
    <s v="A"/>
    <n v="25.3"/>
    <n v="348"/>
    <n v="7.9"/>
    <n v="601"/>
    <n v="7.1"/>
    <n v="701"/>
    <n v="4.2"/>
    <n v="701"/>
    <n v="10.8"/>
    <n v="701"/>
    <n v="1.5"/>
    <n v="701"/>
    <n v="67.5"/>
    <n v="514"/>
    <n v="29.6"/>
    <n v="420"/>
    <n v="35.1"/>
    <n v="403"/>
    <s v="-"/>
    <s v="Low"/>
    <n v="50"/>
  </r>
  <r>
    <n v="751"/>
    <n v="721"/>
    <x v="758"/>
    <s v="Italy"/>
    <s v="Europe"/>
    <s v="M"/>
    <s v="FO"/>
    <s v="VH"/>
    <s v="A"/>
    <n v="5.9"/>
    <n v="601"/>
    <n v="2.8"/>
    <n v="601"/>
    <n v="10.1"/>
    <n v="701"/>
    <n v="48.4"/>
    <n v="275"/>
    <n v="4.9000000000000004"/>
    <n v="701"/>
    <n v="6.3"/>
    <n v="701"/>
    <n v="77.7"/>
    <n v="366"/>
    <n v="1.9"/>
    <n v="701"/>
    <n v="6.4"/>
    <n v="701"/>
    <s v="-"/>
    <s v="Medium"/>
    <n v="-30"/>
  </r>
  <r>
    <n v="751"/>
    <n v="801"/>
    <x v="759"/>
    <s v="India"/>
    <s v="Asia"/>
    <s v="L"/>
    <s v="CO"/>
    <s v="VH"/>
    <s v="A"/>
    <n v="17.100000000000001"/>
    <n v="529"/>
    <n v="6.5"/>
    <n v="601"/>
    <n v="5.5"/>
    <n v="701"/>
    <n v="21.4"/>
    <n v="539"/>
    <n v="24.7"/>
    <n v="541"/>
    <n v="1.1000000000000001"/>
    <n v="701"/>
    <n v="56"/>
    <n v="677"/>
    <n v="49.8"/>
    <n v="256"/>
    <n v="1.5"/>
    <n v="701"/>
    <s v="-"/>
    <s v="Low"/>
    <n v="50"/>
  </r>
  <r>
    <n v="751"/>
    <n v="791"/>
    <x v="760"/>
    <s v="Pakistan"/>
    <s v="Asia"/>
    <s v="L"/>
    <s v="SP"/>
    <s v="VH"/>
    <s v="A"/>
    <n v="10"/>
    <n v="601"/>
    <n v="43.2"/>
    <n v="212"/>
    <n v="18"/>
    <n v="701"/>
    <n v="6.7"/>
    <n v="701"/>
    <n v="1.1000000000000001"/>
    <n v="701"/>
    <n v="1.8"/>
    <n v="701"/>
    <n v="41.6"/>
    <n v="701"/>
    <n v="47.7"/>
    <n v="269"/>
    <n v="7.5"/>
    <n v="701"/>
    <s v="-"/>
    <s v="Low"/>
    <n v="40"/>
  </r>
  <r>
    <n v="751"/>
    <n v="851"/>
    <x v="761"/>
    <s v="Malta"/>
    <s v="Europe"/>
    <s v="M"/>
    <s v="FC"/>
    <s v="HI"/>
    <s v="A"/>
    <n v="6.1"/>
    <n v="601"/>
    <n v="4.5999999999999996"/>
    <n v="601"/>
    <n v="31.7"/>
    <n v="498"/>
    <n v="7.2"/>
    <n v="701"/>
    <n v="18"/>
    <n v="624"/>
    <n v="19.2"/>
    <n v="562"/>
    <n v="75.900000000000006"/>
    <n v="391"/>
    <n v="95.9"/>
    <n v="45"/>
    <n v="1.9"/>
    <n v="701"/>
    <s v="-"/>
    <s v="Low"/>
    <n v="100"/>
  </r>
  <r>
    <n v="751"/>
    <n v="851"/>
    <x v="762"/>
    <s v="Italy"/>
    <s v="Europe"/>
    <s v="L"/>
    <s v="FC"/>
    <s v="VH"/>
    <s v="A"/>
    <n v="8.4"/>
    <n v="601"/>
    <n v="2.2999999999999998"/>
    <n v="601"/>
    <n v="14.2"/>
    <n v="701"/>
    <n v="36.700000000000003"/>
    <n v="372"/>
    <n v="1.3"/>
    <n v="701"/>
    <n v="6"/>
    <n v="701"/>
    <n v="75.599999999999994"/>
    <n v="394"/>
    <n v="1.6"/>
    <n v="701"/>
    <n v="36.6"/>
    <n v="393"/>
    <s v="-"/>
    <s v="Low"/>
    <n v="100"/>
  </r>
  <r>
    <n v="761"/>
    <n v="731"/>
    <x v="763"/>
    <s v="Poland"/>
    <s v="Europe"/>
    <s v="L"/>
    <s v="CO"/>
    <s v="VH"/>
    <s v="A"/>
    <n v="16"/>
    <n v="553"/>
    <n v="9.1"/>
    <n v="601"/>
    <n v="33.299999999999997"/>
    <n v="473"/>
    <n v="4.8"/>
    <n v="701"/>
    <n v="7.7"/>
    <n v="701"/>
    <n v="8.3000000000000007"/>
    <n v="701"/>
    <n v="86.7"/>
    <n v="218"/>
    <n v="7.5"/>
    <n v="701"/>
    <n v="31.6"/>
    <n v="432"/>
    <s v="-"/>
    <s v="Low"/>
    <n v="-30"/>
  </r>
  <r>
    <n v="761"/>
    <n v="801"/>
    <x v="764"/>
    <s v="Bangladesh"/>
    <s v="Asia"/>
    <s v="M"/>
    <s v="SP"/>
    <s v="VH"/>
    <s v="A"/>
    <n v="16.899999999999999"/>
    <n v="534"/>
    <n v="36.6"/>
    <n v="256"/>
    <n v="13.6"/>
    <n v="701"/>
    <n v="14.9"/>
    <n v="640"/>
    <s v="-"/>
    <s v="-"/>
    <n v="1"/>
    <n v="701"/>
    <n v="25.1"/>
    <n v="701"/>
    <n v="22.2"/>
    <n v="518"/>
    <n v="1.2"/>
    <n v="701"/>
    <s v="-"/>
    <s v="Low"/>
    <n v="40"/>
  </r>
  <r>
    <n v="761"/>
    <n v="851"/>
    <x v="765"/>
    <s v="Saudi Arabia"/>
    <s v="Asia"/>
    <s v="L"/>
    <s v="FC"/>
    <s v="HI"/>
    <s v="A"/>
    <n v="16.399999999999999"/>
    <n v="545"/>
    <n v="12.7"/>
    <n v="601"/>
    <n v="14.5"/>
    <n v="701"/>
    <n v="2.7"/>
    <n v="701"/>
    <n v="98"/>
    <n v="121"/>
    <n v="3.9"/>
    <n v="701"/>
    <n v="59.3"/>
    <n v="640"/>
    <n v="8.6999999999999993"/>
    <n v="701"/>
    <n v="1.5"/>
    <n v="701"/>
    <s v="-"/>
    <s v="Low"/>
    <n v="90"/>
  </r>
  <r>
    <n v="761"/>
    <n v="801"/>
    <x v="766"/>
    <s v="China (Mainland)"/>
    <s v="Asia"/>
    <s v="XL"/>
    <s v="FO"/>
    <s v="VH"/>
    <s v="A"/>
    <n v="5.5"/>
    <n v="601"/>
    <n v="3.4"/>
    <n v="601"/>
    <n v="12.4"/>
    <n v="701"/>
    <n v="57.8"/>
    <n v="213"/>
    <n v="5.3"/>
    <n v="701"/>
    <n v="3"/>
    <n v="701"/>
    <n v="39.700000000000003"/>
    <n v="701"/>
    <n v="1.4"/>
    <n v="701"/>
    <n v="1.6"/>
    <n v="701"/>
    <s v="-"/>
    <s v="Medium"/>
    <n v="40"/>
  </r>
  <r>
    <n v="761"/>
    <n v="691"/>
    <x v="767"/>
    <s v="United States"/>
    <s v="Americas"/>
    <s v="XL"/>
    <s v="FC"/>
    <s v="VH"/>
    <s v="A"/>
    <n v="11"/>
    <n v="601"/>
    <n v="6"/>
    <n v="601"/>
    <n v="19.399999999999999"/>
    <n v="687"/>
    <n v="22.9"/>
    <n v="521"/>
    <n v="4.3"/>
    <n v="701"/>
    <n v="12.4"/>
    <n v="670"/>
    <n v="69"/>
    <n v="499"/>
    <n v="25.3"/>
    <n v="462"/>
    <n v="22.5"/>
    <n v="510"/>
    <s v="-"/>
    <s v="Low"/>
    <n v="-70"/>
  </r>
  <r>
    <n v="761"/>
    <n v="721"/>
    <x v="768"/>
    <s v="United States"/>
    <s v="Americas"/>
    <s v="L"/>
    <s v="FC"/>
    <s v="HI"/>
    <s v="A"/>
    <n v="8.1999999999999993"/>
    <n v="601"/>
    <n v="6.1"/>
    <n v="601"/>
    <n v="100"/>
    <n v="5"/>
    <n v="3.6"/>
    <n v="701"/>
    <n v="3.4"/>
    <n v="701"/>
    <n v="8.1"/>
    <n v="701"/>
    <n v="45.7"/>
    <n v="701"/>
    <n v="5.6"/>
    <n v="701"/>
    <n v="3.8"/>
    <n v="701"/>
    <s v="-"/>
    <s v="Low"/>
    <n v="-40"/>
  </r>
  <r>
    <n v="761"/>
    <n v="791"/>
    <x v="769"/>
    <s v="Greece"/>
    <s v="Europe"/>
    <s v="L"/>
    <s v="FC"/>
    <s v="VH"/>
    <s v="A"/>
    <n v="11.7"/>
    <n v="601"/>
    <n v="17.100000000000001"/>
    <n v="502"/>
    <n v="2.7"/>
    <n v="701"/>
    <n v="27"/>
    <n v="475"/>
    <n v="1.4"/>
    <n v="701"/>
    <n v="4.8"/>
    <n v="701"/>
    <n v="60.6"/>
    <n v="626"/>
    <n v="3.7"/>
    <n v="701"/>
    <n v="44.9"/>
    <n v="338"/>
    <s v="-"/>
    <s v="Low"/>
    <n v="30"/>
  </r>
  <r>
    <n v="771"/>
    <n v="851"/>
    <x v="770"/>
    <s v="Ethiopia"/>
    <s v="Africa"/>
    <s v="XL"/>
    <s v="CO"/>
    <s v="HI"/>
    <s v="-"/>
    <n v="6.4"/>
    <n v="601"/>
    <n v="9.3000000000000007"/>
    <n v="601"/>
    <n v="58.8"/>
    <n v="249"/>
    <n v="1.7"/>
    <n v="701"/>
    <s v="-"/>
    <s v="-"/>
    <s v="-"/>
    <s v="-"/>
    <n v="55.2"/>
    <n v="694"/>
    <n v="95.5"/>
    <n v="49"/>
    <n v="3.3"/>
    <n v="701"/>
    <s v="-"/>
    <s v="Low"/>
    <n v="80"/>
  </r>
  <r>
    <n v="771"/>
    <n v="731"/>
    <x v="771"/>
    <s v="United Kingdom"/>
    <s v="Europe"/>
    <s v="L"/>
    <s v="CO"/>
    <s v="HI"/>
    <s v="A"/>
    <n v="5.8"/>
    <n v="601"/>
    <n v="6.4"/>
    <n v="601"/>
    <n v="6.1"/>
    <n v="701"/>
    <n v="16.399999999999999"/>
    <n v="617"/>
    <n v="80.3"/>
    <n v="237"/>
    <n v="47.1"/>
    <n v="312"/>
    <n v="72.599999999999994"/>
    <n v="445"/>
    <n v="4.8"/>
    <n v="701"/>
    <n v="5.3"/>
    <n v="701"/>
    <s v="-"/>
    <s v="Low"/>
    <n v="-40"/>
  </r>
  <r>
    <n v="771"/>
    <n v="701"/>
    <x v="772"/>
    <s v="Japan"/>
    <s v="Asia"/>
    <s v="L"/>
    <s v="FC"/>
    <s v="VH"/>
    <s v="A"/>
    <n v="16.600000000000001"/>
    <n v="542"/>
    <n v="8.5"/>
    <n v="601"/>
    <n v="66.099999999999994"/>
    <n v="197"/>
    <n v="8.8000000000000007"/>
    <n v="701"/>
    <n v="7.5"/>
    <n v="701"/>
    <n v="4.3"/>
    <n v="701"/>
    <n v="28.9"/>
    <n v="701"/>
    <n v="3.8"/>
    <n v="701"/>
    <n v="8.6999999999999993"/>
    <n v="695"/>
    <s v="-"/>
    <s v="Low"/>
    <n v="-70"/>
  </r>
  <r>
    <n v="771"/>
    <n v="801"/>
    <x v="773"/>
    <s v="China (Mainland)"/>
    <s v="Asia"/>
    <s v="L"/>
    <s v="FO"/>
    <s v="VH"/>
    <s v="A"/>
    <n v="5.0999999999999996"/>
    <n v="601"/>
    <n v="1.4"/>
    <n v="601"/>
    <n v="53.6"/>
    <n v="284"/>
    <n v="31.8"/>
    <n v="415"/>
    <n v="1.5"/>
    <n v="701"/>
    <n v="2.7"/>
    <n v="701"/>
    <n v="67"/>
    <n v="523"/>
    <n v="1.4"/>
    <n v="701"/>
    <n v="4"/>
    <n v="701"/>
    <s v="-"/>
    <s v="Low"/>
    <n v="30"/>
  </r>
  <r>
    <n v="771"/>
    <n v="681"/>
    <x v="774"/>
    <s v="Mexico"/>
    <s v="Americas"/>
    <s v="S"/>
    <s v="SP"/>
    <s v="VH"/>
    <s v="A"/>
    <n v="14.9"/>
    <n v="584"/>
    <n v="2.5"/>
    <n v="601"/>
    <n v="100"/>
    <n v="1"/>
    <n v="1.7"/>
    <n v="701"/>
    <n v="8.5"/>
    <n v="701"/>
    <n v="16.399999999999999"/>
    <n v="596"/>
    <n v="9.6"/>
    <n v="701"/>
    <n v="3.2"/>
    <n v="701"/>
    <n v="1"/>
    <n v="701"/>
    <s v="-"/>
    <s v="Low"/>
    <n v="-90"/>
  </r>
  <r>
    <n v="771"/>
    <n v="661"/>
    <x v="775"/>
    <s v="Lebanon"/>
    <s v="Asia"/>
    <s v="M"/>
    <s v="FO"/>
    <s v="HI"/>
    <s v="B"/>
    <n v="6.7"/>
    <n v="601"/>
    <n v="6.4"/>
    <n v="601"/>
    <n v="62.3"/>
    <n v="226"/>
    <n v="2.1"/>
    <n v="701"/>
    <n v="98.9"/>
    <n v="108"/>
    <n v="37.799999999999997"/>
    <n v="372"/>
    <n v="6.5"/>
    <n v="701"/>
    <n v="5.7"/>
    <n v="701"/>
    <n v="1.1000000000000001"/>
    <n v="701"/>
    <s v="-"/>
    <s v="Low"/>
    <n v="-110"/>
  </r>
  <r>
    <n v="771"/>
    <n v="711"/>
    <x v="776"/>
    <s v="Colombia"/>
    <s v="Americas"/>
    <s v="M"/>
    <s v="FC"/>
    <s v="HI"/>
    <s v="B"/>
    <n v="15.8"/>
    <n v="558"/>
    <n v="28.5"/>
    <n v="335"/>
    <n v="24.2"/>
    <n v="607"/>
    <n v="2.5"/>
    <n v="701"/>
    <n v="7.2"/>
    <n v="701"/>
    <n v="2.7"/>
    <n v="701"/>
    <n v="31.8"/>
    <n v="701"/>
    <n v="41.1"/>
    <n v="312"/>
    <n v="24.5"/>
    <n v="492"/>
    <s v="-"/>
    <s v="Low"/>
    <n v="-60"/>
  </r>
  <r>
    <n v="771"/>
    <n v="951"/>
    <x v="777"/>
    <s v="Tunisia"/>
    <s v="Africa"/>
    <s v="L"/>
    <s v="FC"/>
    <s v="VH"/>
    <s v="A"/>
    <n v="9.4"/>
    <n v="601"/>
    <n v="4.3"/>
    <n v="601"/>
    <n v="26"/>
    <n v="573"/>
    <n v="5.0999999999999996"/>
    <n v="701"/>
    <n v="39.5"/>
    <n v="421"/>
    <n v="7.8"/>
    <n v="701"/>
    <n v="82.1"/>
    <n v="288"/>
    <n v="54.1"/>
    <n v="230"/>
    <n v="16.3"/>
    <n v="570"/>
    <s v="-"/>
    <s v="Low"/>
    <n v="180"/>
  </r>
  <r>
    <n v="771"/>
    <n v="711"/>
    <x v="778"/>
    <s v="United States"/>
    <s v="Americas"/>
    <s v="L"/>
    <s v="FC"/>
    <s v="HI"/>
    <s v="A"/>
    <n v="10.199999999999999"/>
    <n v="601"/>
    <n v="6.8"/>
    <n v="601"/>
    <n v="14.1"/>
    <n v="701"/>
    <n v="13.5"/>
    <n v="659"/>
    <n v="49.8"/>
    <n v="367"/>
    <n v="25.8"/>
    <n v="469"/>
    <n v="45"/>
    <n v="701"/>
    <n v="4.5"/>
    <n v="701"/>
    <n v="57.7"/>
    <n v="276"/>
    <s v="-"/>
    <s v="Low"/>
    <n v="-60"/>
  </r>
  <r>
    <n v="771"/>
    <n v="801"/>
    <x v="779"/>
    <s v="Hungary"/>
    <s v="Europe"/>
    <s v="L"/>
    <s v="FC"/>
    <s v="HI"/>
    <s v="A"/>
    <n v="14.3"/>
    <n v="601"/>
    <n v="11.9"/>
    <n v="601"/>
    <n v="41.4"/>
    <n v="377"/>
    <n v="2.8"/>
    <n v="701"/>
    <n v="9.3000000000000007"/>
    <n v="701"/>
    <n v="64.3"/>
    <n v="233"/>
    <n v="40.299999999999997"/>
    <n v="701"/>
    <n v="4"/>
    <n v="701"/>
    <n v="11.3"/>
    <n v="636"/>
    <s v="-"/>
    <s v="Low"/>
    <n v="30"/>
  </r>
  <r>
    <n v="771"/>
    <n v="801"/>
    <x v="780"/>
    <s v="Italy"/>
    <s v="Europe"/>
    <s v="L"/>
    <s v="FO"/>
    <s v="VH"/>
    <s v="A"/>
    <n v="9.1"/>
    <n v="601"/>
    <n v="2.7"/>
    <n v="601"/>
    <n v="4.0999999999999996"/>
    <n v="701"/>
    <n v="41.6"/>
    <n v="333"/>
    <n v="4.5"/>
    <n v="701"/>
    <n v="4.2"/>
    <n v="701"/>
    <n v="71"/>
    <n v="468"/>
    <n v="3.1"/>
    <n v="701"/>
    <n v="22.5"/>
    <n v="510"/>
    <s v="-"/>
    <s v="Medium"/>
    <n v="30"/>
  </r>
  <r>
    <n v="781"/>
    <n v="801"/>
    <x v="781"/>
    <s v="Romania"/>
    <s v="Europe"/>
    <s v="XL"/>
    <s v="CO"/>
    <s v="VH"/>
    <s v="A"/>
    <n v="15.5"/>
    <n v="569"/>
    <n v="19.5"/>
    <n v="463"/>
    <n v="5.3"/>
    <n v="701"/>
    <n v="4.4000000000000004"/>
    <n v="701"/>
    <n v="7.8"/>
    <n v="701"/>
    <n v="3.8"/>
    <n v="701"/>
    <n v="80.099999999999994"/>
    <n v="321"/>
    <n v="26.7"/>
    <n v="445"/>
    <n v="42.7"/>
    <n v="354"/>
    <s v="-"/>
    <s v="Low"/>
    <n v="20"/>
  </r>
  <r>
    <n v="781"/>
    <n v="751"/>
    <x v="782"/>
    <s v="Thailand"/>
    <s v="Asia"/>
    <s v="XL"/>
    <s v="CO"/>
    <s v="VH"/>
    <s v="A"/>
    <n v="25.2"/>
    <n v="350"/>
    <n v="18.600000000000001"/>
    <n v="475"/>
    <n v="6.5"/>
    <n v="701"/>
    <n v="2.5"/>
    <n v="701"/>
    <n v="4.3"/>
    <n v="701"/>
    <n v="1.3"/>
    <n v="701"/>
    <n v="51.9"/>
    <n v="701"/>
    <n v="18.5"/>
    <n v="593"/>
    <n v="33.9"/>
    <n v="415"/>
    <s v="-"/>
    <s v="Low"/>
    <n v="-30"/>
  </r>
  <r>
    <n v="781"/>
    <m/>
    <x v="783"/>
    <s v="Uzbekistan"/>
    <s v="Asia"/>
    <s v="L"/>
    <s v="FO"/>
    <s v="HI"/>
    <s v="A"/>
    <n v="25.5"/>
    <n v="347"/>
    <n v="15.8"/>
    <n v="540"/>
    <n v="5.2"/>
    <n v="701"/>
    <n v="1.3"/>
    <n v="701"/>
    <n v="89"/>
    <n v="197"/>
    <n v="2.5"/>
    <n v="701"/>
    <n v="11.8"/>
    <n v="701"/>
    <n v="20.399999999999999"/>
    <n v="559"/>
    <n v="1.4"/>
    <n v="701"/>
    <s v="-"/>
    <s v="Low"/>
    <n v="0"/>
  </r>
  <r>
    <n v="781"/>
    <n v="901"/>
    <x v="784"/>
    <s v="Saudi Arabia"/>
    <s v="Asia"/>
    <s v="XL"/>
    <s v="FC"/>
    <s v="HI"/>
    <s v="A"/>
    <n v="10.6"/>
    <n v="601"/>
    <n v="5"/>
    <n v="601"/>
    <n v="33.9"/>
    <n v="465"/>
    <n v="1.8"/>
    <n v="701"/>
    <n v="98.3"/>
    <n v="117"/>
    <n v="7.9"/>
    <n v="701"/>
    <n v="68.3"/>
    <n v="511"/>
    <n v="2.4"/>
    <n v="701"/>
    <n v="9.3000000000000007"/>
    <n v="683"/>
    <s v="-"/>
    <s v="Low"/>
    <n v="120"/>
  </r>
  <r>
    <n v="781"/>
    <n v="801"/>
    <x v="785"/>
    <s v="United States"/>
    <s v="Americas"/>
    <s v="XL"/>
    <s v="FC"/>
    <s v="HI"/>
    <s v="A"/>
    <n v="10.9"/>
    <n v="601"/>
    <n v="10.6"/>
    <n v="601"/>
    <n v="6.2"/>
    <n v="701"/>
    <n v="11.3"/>
    <n v="701"/>
    <n v="36.6"/>
    <n v="436"/>
    <n v="9.6"/>
    <n v="701"/>
    <n v="70.5"/>
    <n v="478"/>
    <n v="13.7"/>
    <n v="701"/>
    <n v="55.4"/>
    <n v="285"/>
    <s v="-"/>
    <s v="Low"/>
    <n v="20"/>
  </r>
  <r>
    <n v="781"/>
    <n v="641"/>
    <x v="786"/>
    <s v="United States"/>
    <s v="Americas"/>
    <s v="M"/>
    <s v="FO"/>
    <s v="VH"/>
    <s v="B"/>
    <n v="15.2"/>
    <n v="580"/>
    <n v="8.1999999999999993"/>
    <n v="601"/>
    <n v="41.1"/>
    <n v="381"/>
    <n v="2.6"/>
    <n v="701"/>
    <n v="5.7"/>
    <n v="701"/>
    <n v="92.3"/>
    <n v="106"/>
    <n v="19.600000000000001"/>
    <n v="701"/>
    <n v="13.5"/>
    <n v="701"/>
    <n v="1"/>
    <n v="701"/>
    <s v="-"/>
    <s v="Low"/>
    <n v="-140"/>
  </r>
  <r>
    <n v="781"/>
    <n v="761"/>
    <x v="787"/>
    <s v="Argentina"/>
    <s v="Americas"/>
    <s v="M"/>
    <s v="CO"/>
    <s v="LO"/>
    <s v="B"/>
    <n v="9.4"/>
    <n v="601"/>
    <n v="12.7"/>
    <n v="601"/>
    <n v="86.6"/>
    <n v="100"/>
    <n v="1"/>
    <n v="701"/>
    <n v="5.4"/>
    <n v="701"/>
    <n v="24.1"/>
    <n v="490"/>
    <n v="2.5"/>
    <n v="701"/>
    <n v="37.4"/>
    <n v="343"/>
    <n v="0"/>
    <n v="0"/>
    <s v="-"/>
    <s v="Low"/>
    <n v="-20"/>
  </r>
  <r>
    <n v="781"/>
    <n v="801"/>
    <x v="788"/>
    <s v="Brazil"/>
    <s v="Americas"/>
    <s v="XL"/>
    <s v="FC"/>
    <s v="VH"/>
    <s v="A"/>
    <n v="19.3"/>
    <n v="465"/>
    <n v="4.8"/>
    <n v="601"/>
    <n v="19.2"/>
    <n v="693"/>
    <n v="8.5"/>
    <n v="701"/>
    <n v="4.0999999999999996"/>
    <n v="701"/>
    <n v="2.2000000000000002"/>
    <n v="701"/>
    <n v="62.1"/>
    <n v="604"/>
    <n v="17.3"/>
    <n v="614"/>
    <n v="52.1"/>
    <n v="305"/>
    <s v="-"/>
    <s v="Low"/>
    <n v="20"/>
  </r>
  <r>
    <n v="781"/>
    <n v="801"/>
    <x v="789"/>
    <s v="Latvia"/>
    <s v="Europe"/>
    <s v="L"/>
    <s v="FC"/>
    <s v="HI"/>
    <s v="A"/>
    <n v="11.5"/>
    <n v="601"/>
    <n v="16.7"/>
    <n v="515"/>
    <n v="5.9"/>
    <n v="701"/>
    <n v="5.3"/>
    <n v="701"/>
    <n v="12.1"/>
    <n v="701"/>
    <n v="5.0999999999999996"/>
    <n v="701"/>
    <n v="71.5"/>
    <n v="460"/>
    <n v="90.4"/>
    <n v="75"/>
    <n v="9.8000000000000007"/>
    <n v="672"/>
    <s v="-"/>
    <s v="Low"/>
    <n v="20"/>
  </r>
  <r>
    <n v="781"/>
    <n v="691"/>
    <x v="790"/>
    <s v="Belgium"/>
    <s v="Europe"/>
    <s v="M"/>
    <s v="CO"/>
    <s v="VH"/>
    <s v="A"/>
    <n v="7.1"/>
    <n v="601"/>
    <n v="7"/>
    <n v="601"/>
    <n v="3.4"/>
    <n v="701"/>
    <n v="37.299999999999997"/>
    <n v="369"/>
    <n v="35"/>
    <n v="458"/>
    <n v="33.700000000000003"/>
    <n v="400"/>
    <n v="43.7"/>
    <n v="701"/>
    <n v="6.1"/>
    <n v="701"/>
    <n v="1.6"/>
    <n v="701"/>
    <s v="-"/>
    <s v="Low"/>
    <n v="-90"/>
  </r>
  <r>
    <n v="781"/>
    <n v="1401"/>
    <x v="791"/>
    <s v="Switzerland"/>
    <s v="Europe"/>
    <s v="M"/>
    <s v="CO"/>
    <s v="VH"/>
    <s v="-"/>
    <n v="5.4"/>
    <n v="601"/>
    <n v="6.6"/>
    <n v="601"/>
    <n v="75"/>
    <n v="166"/>
    <n v="2.7"/>
    <n v="701"/>
    <n v="65.900000000000006"/>
    <n v="297"/>
    <n v="12.8"/>
    <n v="664"/>
    <n v="41.4"/>
    <n v="701"/>
    <n v="5.3"/>
    <n v="701"/>
    <n v="1.6"/>
    <n v="701"/>
    <s v="-"/>
    <s v="Low"/>
    <n v="620"/>
  </r>
  <r>
    <n v="791"/>
    <n v="731"/>
    <x v="792"/>
    <s v="Saudi Arabia"/>
    <s v="Asia"/>
    <s v="S"/>
    <s v="FO"/>
    <s v="VH"/>
    <s v="B"/>
    <n v="4.8"/>
    <n v="601"/>
    <n v="3"/>
    <n v="601"/>
    <n v="21.6"/>
    <n v="644"/>
    <n v="10.6"/>
    <n v="701"/>
    <n v="100"/>
    <n v="30"/>
    <n v="89"/>
    <n v="128"/>
    <n v="19.100000000000001"/>
    <n v="701"/>
    <n v="4.4000000000000004"/>
    <n v="701"/>
    <n v="1.1000000000000001"/>
    <n v="701"/>
    <s v="-"/>
    <s v="Low"/>
    <n v="-60"/>
  </r>
  <r>
    <n v="791"/>
    <n v="801"/>
    <x v="793"/>
    <s v="Georgia"/>
    <s v="Asia"/>
    <s v="L"/>
    <s v="FO"/>
    <s v="HI"/>
    <s v="A"/>
    <n v="10.4"/>
    <n v="601"/>
    <n v="1.2"/>
    <n v="601"/>
    <n v="73.900000000000006"/>
    <n v="173"/>
    <n v="1.2"/>
    <n v="701"/>
    <n v="1.9"/>
    <n v="701"/>
    <n v="3.2"/>
    <n v="701"/>
    <n v="22.7"/>
    <n v="701"/>
    <n v="88.4"/>
    <n v="86"/>
    <n v="1"/>
    <n v="701"/>
    <s v="-"/>
    <s v="Low"/>
    <n v="10"/>
  </r>
  <r>
    <n v="791"/>
    <n v="781"/>
    <x v="794"/>
    <s v="United Kingdom"/>
    <s v="Europe"/>
    <s v="M"/>
    <s v="FC"/>
    <s v="VH"/>
    <s v="A"/>
    <n v="6"/>
    <n v="601"/>
    <n v="4.4000000000000004"/>
    <n v="601"/>
    <n v="14.4"/>
    <n v="701"/>
    <n v="26.2"/>
    <n v="484"/>
    <n v="51.6"/>
    <n v="359"/>
    <n v="30.7"/>
    <n v="423"/>
    <n v="62.9"/>
    <n v="586"/>
    <n v="6.9"/>
    <n v="701"/>
    <n v="3.1"/>
    <n v="701"/>
    <s v="-"/>
    <s v="Low"/>
    <n v="-10"/>
  </r>
  <r>
    <n v="791"/>
    <n v="641"/>
    <x v="795"/>
    <s v="United States"/>
    <s v="Americas"/>
    <s v="M"/>
    <s v="FO"/>
    <s v="VH"/>
    <s v="A"/>
    <n v="4.8"/>
    <n v="601"/>
    <n v="6.7"/>
    <n v="601"/>
    <n v="10.199999999999999"/>
    <n v="701"/>
    <n v="30.4"/>
    <n v="433"/>
    <n v="31.5"/>
    <n v="487"/>
    <n v="52.9"/>
    <n v="278"/>
    <n v="29.1"/>
    <n v="701"/>
    <n v="5.0999999999999996"/>
    <n v="701"/>
    <n v="26.5"/>
    <n v="476"/>
    <s v="-"/>
    <s v="Low"/>
    <n v="-150"/>
  </r>
  <r>
    <n v="791"/>
    <n v="771"/>
    <x v="796"/>
    <s v="Russia"/>
    <s v="Europe"/>
    <s v="L"/>
    <s v="SP"/>
    <s v="VH"/>
    <s v="A"/>
    <n v="5.3"/>
    <n v="601"/>
    <n v="5"/>
    <n v="601"/>
    <n v="57.4"/>
    <n v="256"/>
    <n v="4.3"/>
    <n v="701"/>
    <n v="9"/>
    <n v="701"/>
    <n v="63"/>
    <n v="241"/>
    <n v="83.6"/>
    <n v="272"/>
    <n v="1.9"/>
    <n v="701"/>
    <n v="1"/>
    <n v="701"/>
    <s v="-"/>
    <s v="Low"/>
    <n v="-20"/>
  </r>
  <r>
    <n v="791"/>
    <n v="701"/>
    <x v="797"/>
    <s v="Colombia"/>
    <s v="Americas"/>
    <s v="XL"/>
    <s v="FC"/>
    <s v="HI"/>
    <s v="A"/>
    <n v="29.1"/>
    <n v="303"/>
    <n v="20.8"/>
    <n v="440"/>
    <n v="4.0999999999999996"/>
    <n v="701"/>
    <n v="4.3"/>
    <n v="701"/>
    <n v="3.7"/>
    <n v="701"/>
    <n v="1.2"/>
    <n v="701"/>
    <n v="48.1"/>
    <n v="701"/>
    <n v="20.399999999999999"/>
    <n v="556"/>
    <n v="2.9"/>
    <n v="701"/>
    <s v="-"/>
    <s v="Low"/>
    <n v="-90"/>
  </r>
  <r>
    <n v="791"/>
    <n v="681"/>
    <x v="798"/>
    <s v="United States"/>
    <s v="Americas"/>
    <s v="L"/>
    <s v="FC"/>
    <s v="VH"/>
    <s v="A"/>
    <n v="11.1"/>
    <n v="601"/>
    <n v="9.8000000000000007"/>
    <n v="601"/>
    <n v="15.3"/>
    <n v="701"/>
    <n v="23.5"/>
    <n v="516"/>
    <n v="12.9"/>
    <n v="701"/>
    <n v="3.3"/>
    <n v="701"/>
    <n v="75.400000000000006"/>
    <n v="400"/>
    <n v="13.9"/>
    <n v="695"/>
    <n v="10.1"/>
    <n v="661"/>
    <s v="-"/>
    <s v="Low"/>
    <n v="-110"/>
  </r>
  <r>
    <n v="791"/>
    <n v="631"/>
    <x v="799"/>
    <s v="United States"/>
    <s v="Americas"/>
    <s v="L"/>
    <s v="FC"/>
    <s v="VH"/>
    <s v="A"/>
    <n v="10.5"/>
    <n v="601"/>
    <n v="8"/>
    <n v="601"/>
    <n v="43.5"/>
    <n v="360"/>
    <n v="14.9"/>
    <n v="637"/>
    <n v="8.1999999999999993"/>
    <n v="701"/>
    <n v="4"/>
    <n v="701"/>
    <n v="73.099999999999994"/>
    <n v="436"/>
    <n v="7.3"/>
    <n v="701"/>
    <n v="11"/>
    <n v="644"/>
    <s v="-"/>
    <s v="Low"/>
    <n v="-160"/>
  </r>
  <r>
    <n v="791"/>
    <n v="851"/>
    <x v="800"/>
    <s v="India"/>
    <s v="Asia"/>
    <s v="XL"/>
    <s v="CO"/>
    <s v="VH"/>
    <s v="B"/>
    <n v="12.7"/>
    <n v="601"/>
    <n v="16.100000000000001"/>
    <n v="527"/>
    <n v="7.3"/>
    <n v="701"/>
    <n v="18.899999999999999"/>
    <n v="570"/>
    <n v="8.9"/>
    <n v="701"/>
    <n v="2.9"/>
    <n v="701"/>
    <n v="76.900000000000006"/>
    <n v="379"/>
    <n v="6.1"/>
    <n v="701"/>
    <n v="29.6"/>
    <n v="447"/>
    <s v="-"/>
    <s v="Low"/>
    <n v="60"/>
  </r>
  <r>
    <n v="791"/>
    <n v="751"/>
    <x v="801"/>
    <s v="United States"/>
    <s v="Americas"/>
    <s v="L"/>
    <s v="FC"/>
    <s v="VH"/>
    <s v="A"/>
    <n v="7.6"/>
    <n v="601"/>
    <n v="3.4"/>
    <n v="601"/>
    <n v="62.1"/>
    <n v="229"/>
    <n v="10.6"/>
    <n v="701"/>
    <n v="13.3"/>
    <n v="700"/>
    <n v="5.4"/>
    <n v="701"/>
    <n v="73.599999999999994"/>
    <n v="425"/>
    <n v="19.399999999999999"/>
    <n v="572"/>
    <n v="3.1"/>
    <n v="701"/>
    <s v="-"/>
    <s v="Low"/>
    <n v="-40"/>
  </r>
  <r>
    <n v="801"/>
    <n v="801"/>
    <x v="802"/>
    <s v="Jordan"/>
    <s v="Asia"/>
    <s v="M"/>
    <s v="FO"/>
    <s v="VH"/>
    <s v="B"/>
    <n v="9.6"/>
    <n v="601"/>
    <n v="10.1"/>
    <n v="601"/>
    <n v="9.4"/>
    <n v="701"/>
    <n v="2.7"/>
    <n v="701"/>
    <n v="75.5"/>
    <n v="260"/>
    <n v="100"/>
    <n v="28"/>
    <n v="16.899999999999999"/>
    <n v="701"/>
    <n v="4.5999999999999996"/>
    <n v="701"/>
    <n v="1.5"/>
    <n v="701"/>
    <s v="-"/>
    <s v="Low"/>
    <n v="0"/>
  </r>
  <r>
    <n v="801"/>
    <n v="901"/>
    <x v="803"/>
    <s v="Egypt"/>
    <s v="Africa"/>
    <s v="XL"/>
    <s v="FC"/>
    <s v="VH"/>
    <s v="A"/>
    <n v="23.1"/>
    <n v="385"/>
    <n v="18.3"/>
    <n v="482"/>
    <n v="4.5"/>
    <n v="701"/>
    <n v="2"/>
    <n v="701"/>
    <n v="1.7"/>
    <n v="701"/>
    <n v="4.8"/>
    <n v="701"/>
    <n v="76.400000000000006"/>
    <n v="386"/>
    <n v="24.3"/>
    <n v="467"/>
    <n v="6.9"/>
    <n v="701"/>
    <s v="-"/>
    <s v="Low"/>
    <n v="100"/>
  </r>
  <r>
    <n v="801"/>
    <n v="901"/>
    <x v="804"/>
    <s v="Turkey"/>
    <s v="Asia"/>
    <s v="XL"/>
    <s v="FC"/>
    <s v="HI"/>
    <s v="A"/>
    <n v="20.2"/>
    <n v="439"/>
    <n v="16.8"/>
    <n v="511"/>
    <n v="7.8"/>
    <n v="701"/>
    <n v="2.6"/>
    <n v="701"/>
    <n v="2.2999999999999998"/>
    <n v="701"/>
    <n v="4.5999999999999996"/>
    <n v="701"/>
    <n v="70.599999999999994"/>
    <n v="477"/>
    <n v="53.5"/>
    <n v="234"/>
    <n v="2.9"/>
    <n v="701"/>
    <s v="-"/>
    <s v="Low"/>
    <n v="100"/>
  </r>
  <r>
    <n v="801"/>
    <n v="901"/>
    <x v="805"/>
    <s v="Taiwan"/>
    <s v="Asia"/>
    <s v="M"/>
    <s v="FO"/>
    <s v="VH"/>
    <s v="C"/>
    <n v="5.9"/>
    <n v="601"/>
    <n v="1.8"/>
    <n v="601"/>
    <n v="3.6"/>
    <n v="701"/>
    <n v="52.5"/>
    <n v="247"/>
    <n v="9.9"/>
    <n v="701"/>
    <n v="3.2"/>
    <n v="701"/>
    <n v="57.1"/>
    <n v="661"/>
    <n v="2"/>
    <n v="701"/>
    <n v="1.7"/>
    <n v="701"/>
    <s v="-"/>
    <s v="Medium"/>
    <n v="100"/>
  </r>
  <r>
    <n v="801"/>
    <n v="801"/>
    <x v="806"/>
    <s v="China (Mainland)"/>
    <s v="Asia"/>
    <s v="L"/>
    <s v="CO"/>
    <s v="VH"/>
    <s v="A"/>
    <n v="7.7"/>
    <n v="601"/>
    <n v="4.9000000000000004"/>
    <n v="601"/>
    <n v="38.200000000000003"/>
    <n v="417"/>
    <n v="33.1"/>
    <n v="399"/>
    <n v="4.7"/>
    <n v="701"/>
    <n v="1.8"/>
    <n v="701"/>
    <n v="31.9"/>
    <n v="701"/>
    <n v="4.2"/>
    <n v="701"/>
    <n v="1.6"/>
    <n v="701"/>
    <s v="-"/>
    <s v="Low"/>
    <n v="0"/>
  </r>
  <r>
    <n v="801"/>
    <n v="801"/>
    <x v="807"/>
    <s v="Belarus"/>
    <s v="Europe"/>
    <s v="L"/>
    <s v="SP"/>
    <s v="MD"/>
    <s v="A"/>
    <n v="14.8"/>
    <n v="588"/>
    <n v="26.7"/>
    <n v="359"/>
    <n v="51"/>
    <n v="302"/>
    <n v="1"/>
    <n v="701"/>
    <n v="2.1"/>
    <n v="701"/>
    <n v="34.1"/>
    <n v="398"/>
    <n v="5.0999999999999996"/>
    <n v="701"/>
    <n v="5.6"/>
    <n v="701"/>
    <n v="0"/>
    <n v="0"/>
    <s v="-"/>
    <s v="Low"/>
    <n v="0"/>
  </r>
  <r>
    <n v="801"/>
    <n v="951"/>
    <x v="808"/>
    <s v="India"/>
    <s v="Asia"/>
    <s v="L"/>
    <s v="CO"/>
    <s v="VH"/>
    <s v="B"/>
    <n v="11"/>
    <n v="601"/>
    <n v="19.7"/>
    <n v="459"/>
    <n v="8"/>
    <n v="701"/>
    <n v="20.399999999999999"/>
    <n v="552"/>
    <n v="2.2000000000000002"/>
    <n v="701"/>
    <n v="2.5"/>
    <n v="701"/>
    <n v="37.6"/>
    <n v="701"/>
    <n v="25.4"/>
    <n v="461"/>
    <n v="30.4"/>
    <n v="442"/>
    <s v="-"/>
    <s v="Low"/>
    <n v="150"/>
  </r>
  <r>
    <n v="801"/>
    <n v="801"/>
    <x v="809"/>
    <s v="United Kingdom"/>
    <s v="Europe"/>
    <s v="L"/>
    <s v="CO"/>
    <s v="HI"/>
    <s v="A"/>
    <n v="5"/>
    <n v="601"/>
    <n v="5"/>
    <n v="601"/>
    <n v="4"/>
    <n v="701"/>
    <n v="11.8"/>
    <n v="698"/>
    <n v="77.5"/>
    <n v="248"/>
    <n v="86"/>
    <n v="146"/>
    <n v="60.1"/>
    <n v="633"/>
    <n v="4.9000000000000004"/>
    <n v="701"/>
    <n v="2.2000000000000002"/>
    <n v="701"/>
    <s v="-"/>
    <s v="Low"/>
    <n v="0"/>
  </r>
  <r>
    <n v="801"/>
    <n v="851"/>
    <x v="810"/>
    <s v="Poland"/>
    <s v="Europe"/>
    <s v="L"/>
    <s v="FO"/>
    <s v="VH"/>
    <s v="A"/>
    <n v="9.4"/>
    <n v="601"/>
    <n v="15.2"/>
    <n v="553"/>
    <n v="29.6"/>
    <n v="527"/>
    <n v="12.7"/>
    <n v="676"/>
    <n v="5.3"/>
    <n v="701"/>
    <n v="4"/>
    <n v="701"/>
    <n v="65.8"/>
    <n v="546"/>
    <n v="3.2"/>
    <n v="701"/>
    <n v="33.299999999999997"/>
    <n v="418"/>
    <s v="-"/>
    <s v="Low"/>
    <n v="50"/>
  </r>
  <r>
    <n v="801"/>
    <n v="851"/>
    <x v="811"/>
    <s v="China (Mainland)"/>
    <s v="Asia"/>
    <s v="XL"/>
    <s v="CO"/>
    <s v="VH"/>
    <s v="A"/>
    <n v="4.2"/>
    <n v="601"/>
    <n v="2.1"/>
    <n v="601"/>
    <n v="6"/>
    <n v="701"/>
    <n v="59.7"/>
    <n v="204"/>
    <n v="3.7"/>
    <n v="701"/>
    <n v="1.6"/>
    <n v="701"/>
    <n v="31.6"/>
    <n v="701"/>
    <n v="3"/>
    <n v="701"/>
    <n v="2.9"/>
    <n v="701"/>
    <s v="-"/>
    <s v="Medium"/>
    <n v="50"/>
  </r>
  <r>
    <n v="801"/>
    <n v="801"/>
    <x v="812"/>
    <s v="Russia"/>
    <s v="Europe"/>
    <s v="M"/>
    <s v="CO"/>
    <s v="VH"/>
    <s v="A"/>
    <n v="7.6"/>
    <n v="601"/>
    <n v="2.5"/>
    <n v="601"/>
    <n v="79.400000000000006"/>
    <n v="142"/>
    <n v="1.8"/>
    <n v="701"/>
    <n v="21.8"/>
    <n v="572"/>
    <n v="40.200000000000003"/>
    <n v="353"/>
    <n v="35.200000000000003"/>
    <n v="701"/>
    <n v="1.9"/>
    <n v="701"/>
    <n v="1.2"/>
    <n v="701"/>
    <s v="-"/>
    <s v="Low"/>
    <n v="0"/>
  </r>
  <r>
    <n v="801"/>
    <n v="741"/>
    <x v="813"/>
    <s v="Mexico"/>
    <s v="Americas"/>
    <s v="XL"/>
    <s v="FO"/>
    <s v="VH"/>
    <s v="A"/>
    <n v="19.100000000000001"/>
    <n v="471"/>
    <n v="28.8"/>
    <n v="328"/>
    <n v="9.1"/>
    <n v="701"/>
    <n v="2"/>
    <n v="701"/>
    <n v="2.2000000000000002"/>
    <n v="701"/>
    <n v="1.1000000000000001"/>
    <n v="701"/>
    <n v="46"/>
    <n v="701"/>
    <n v="6.8"/>
    <n v="701"/>
    <n v="35.700000000000003"/>
    <n v="398"/>
    <s v="-"/>
    <s v="Low"/>
    <n v="-60"/>
  </r>
  <r>
    <n v="801"/>
    <n v="801"/>
    <x v="814"/>
    <s v="Saudi Arabia"/>
    <s v="Asia"/>
    <s v="L"/>
    <s v="FC"/>
    <s v="HI"/>
    <s v="A"/>
    <n v="11.7"/>
    <n v="601"/>
    <n v="5.0999999999999996"/>
    <n v="601"/>
    <n v="37.1"/>
    <n v="433"/>
    <n v="2.2999999999999998"/>
    <n v="701"/>
    <n v="100"/>
    <n v="32"/>
    <n v="2.6"/>
    <n v="701"/>
    <n v="43.5"/>
    <n v="701"/>
    <n v="2.4"/>
    <n v="701"/>
    <n v="1"/>
    <n v="701"/>
    <s v="-"/>
    <s v="Low"/>
    <n v="0"/>
  </r>
  <r>
    <n v="801"/>
    <n v="781"/>
    <x v="815"/>
    <s v="Kazakhstan"/>
    <s v="Asia"/>
    <s v="M"/>
    <s v="FC"/>
    <s v="MD"/>
    <s v="A"/>
    <n v="16.7"/>
    <n v="537"/>
    <n v="27.9"/>
    <n v="343"/>
    <n v="44.6"/>
    <n v="347"/>
    <n v="1.2"/>
    <n v="701"/>
    <n v="7.1"/>
    <n v="701"/>
    <n v="16.3"/>
    <n v="599"/>
    <n v="3.2"/>
    <n v="701"/>
    <n v="7.7"/>
    <n v="701"/>
    <n v="1.5"/>
    <n v="701"/>
    <s v="-"/>
    <s v="Low"/>
    <n v="-20"/>
  </r>
  <r>
    <n v="801"/>
    <n v="851"/>
    <x v="816"/>
    <s v="Kuwait"/>
    <s v="Asia"/>
    <s v="L"/>
    <s v="FC"/>
    <s v="HI"/>
    <s v="A"/>
    <n v="14.7"/>
    <n v="593"/>
    <n v="7.9"/>
    <n v="601"/>
    <n v="6.8"/>
    <n v="701"/>
    <n v="2.9"/>
    <n v="701"/>
    <n v="20.399999999999999"/>
    <n v="591"/>
    <n v="19.399999999999999"/>
    <n v="558"/>
    <n v="39.299999999999997"/>
    <n v="701"/>
    <n v="93.8"/>
    <n v="58"/>
    <n v="17.100000000000001"/>
    <n v="562"/>
    <s v="-"/>
    <s v="Low"/>
    <n v="50"/>
  </r>
  <r>
    <n v="801"/>
    <n v="751"/>
    <x v="817"/>
    <s v="United Kingdom"/>
    <s v="Europe"/>
    <s v="L"/>
    <s v="CO"/>
    <s v="VH"/>
    <s v="A"/>
    <n v="10"/>
    <n v="601"/>
    <n v="6.8"/>
    <n v="601"/>
    <n v="8"/>
    <n v="701"/>
    <n v="12.3"/>
    <n v="683"/>
    <n v="46.7"/>
    <n v="384"/>
    <n v="22.4"/>
    <n v="513"/>
    <n v="87.7"/>
    <n v="201"/>
    <n v="5.4"/>
    <n v="701"/>
    <n v="13.6"/>
    <n v="604"/>
    <s v="-"/>
    <s v="Low"/>
    <n v="-50"/>
  </r>
  <r>
    <n v="801"/>
    <n v="851"/>
    <x v="818"/>
    <s v="United Kingdom"/>
    <s v="Europe"/>
    <s v="L"/>
    <s v="CO"/>
    <s v="HI"/>
    <s v="A"/>
    <n v="3.3"/>
    <n v="601"/>
    <n v="2.9"/>
    <n v="601"/>
    <n v="9.1"/>
    <n v="701"/>
    <n v="4.4000000000000004"/>
    <n v="701"/>
    <n v="87.1"/>
    <n v="211"/>
    <n v="96.8"/>
    <n v="81"/>
    <n v="47.6"/>
    <n v="701"/>
    <n v="8.5"/>
    <n v="701"/>
    <n v="15.4"/>
    <n v="585"/>
    <s v="-"/>
    <s v="Low"/>
    <n v="50"/>
  </r>
  <r>
    <n v="801"/>
    <n v="801"/>
    <x v="819"/>
    <s v="Ireland"/>
    <s v="Europe"/>
    <s v="M"/>
    <s v="FO"/>
    <s v="VH"/>
    <s v="A"/>
    <n v="10.4"/>
    <n v="601"/>
    <n v="7.7"/>
    <n v="601"/>
    <n v="9.1999999999999993"/>
    <n v="701"/>
    <n v="12.7"/>
    <n v="673"/>
    <n v="87.4"/>
    <n v="207"/>
    <n v="16.7"/>
    <n v="591"/>
    <n v="48.5"/>
    <n v="701"/>
    <n v="9.1999999999999993"/>
    <n v="701"/>
    <n v="6.4"/>
    <n v="701"/>
    <s v="-"/>
    <s v="Low"/>
    <n v="0"/>
  </r>
  <r>
    <n v="801"/>
    <n v="731"/>
    <x v="820"/>
    <s v="Ukraine"/>
    <s v="Europe"/>
    <s v="L"/>
    <s v="CO"/>
    <s v="VH"/>
    <s v="A"/>
    <n v="16.2"/>
    <n v="549"/>
    <n v="31.8"/>
    <n v="297"/>
    <n v="37.4"/>
    <n v="429"/>
    <n v="1.5"/>
    <n v="701"/>
    <n v="1"/>
    <n v="701"/>
    <n v="2"/>
    <n v="701"/>
    <n v="20.399999999999999"/>
    <n v="701"/>
    <n v="21.3"/>
    <n v="539"/>
    <n v="4.3"/>
    <n v="701"/>
    <s v="-"/>
    <s v="Low"/>
    <n v="-70"/>
  </r>
  <r>
    <n v="801"/>
    <n v="901"/>
    <x v="821"/>
    <s v="China (Mainland)"/>
    <s v="Asia"/>
    <s v="L"/>
    <s v="FC"/>
    <s v="VH"/>
    <s v="A"/>
    <n v="5.4"/>
    <n v="601"/>
    <n v="2.7"/>
    <n v="601"/>
    <n v="9.4"/>
    <n v="701"/>
    <n v="50.5"/>
    <n v="258"/>
    <n v="3.2"/>
    <n v="701"/>
    <n v="1.9"/>
    <n v="701"/>
    <n v="51.1"/>
    <n v="701"/>
    <n v="3"/>
    <n v="701"/>
    <n v="4"/>
    <n v="701"/>
    <s v="-"/>
    <s v="Medium"/>
    <n v="100"/>
  </r>
  <r>
    <n v="801"/>
    <n v="761"/>
    <x v="822"/>
    <s v="Germany"/>
    <s v="Europe"/>
    <s v="L"/>
    <s v="FC"/>
    <s v="HI"/>
    <s v="A"/>
    <n v="12.7"/>
    <n v="601"/>
    <n v="8.8000000000000007"/>
    <n v="601"/>
    <n v="5.2"/>
    <n v="701"/>
    <n v="25"/>
    <n v="498"/>
    <n v="14.9"/>
    <n v="666"/>
    <n v="20.7"/>
    <n v="529"/>
    <n v="61.6"/>
    <n v="607"/>
    <n v="4.8"/>
    <n v="701"/>
    <n v="5.0999999999999996"/>
    <n v="701"/>
    <s v="-"/>
    <s v="Low"/>
    <n v="-40"/>
  </r>
  <r>
    <n v="801"/>
    <n v="681"/>
    <x v="823"/>
    <s v="Chile"/>
    <s v="Americas"/>
    <s v="L"/>
    <s v="CO"/>
    <s v="VH"/>
    <s v="B"/>
    <n v="27"/>
    <n v="325"/>
    <n v="24.4"/>
    <n v="395"/>
    <n v="4.7"/>
    <n v="701"/>
    <n v="6.6"/>
    <n v="701"/>
    <n v="11.3"/>
    <n v="701"/>
    <n v="1.6"/>
    <n v="701"/>
    <n v="39.9"/>
    <n v="701"/>
    <n v="8.6999999999999993"/>
    <n v="701"/>
    <n v="1.6"/>
    <n v="701"/>
    <s v="-"/>
    <s v="Low"/>
    <n v="-120"/>
  </r>
  <r>
    <n v="801"/>
    <n v="771"/>
    <x v="824"/>
    <s v="United States"/>
    <s v="Americas"/>
    <s v="M"/>
    <s v="CO"/>
    <s v="VH"/>
    <s v="A"/>
    <n v="10.1"/>
    <n v="601"/>
    <n v="4.9000000000000004"/>
    <n v="601"/>
    <n v="17.5"/>
    <n v="701"/>
    <n v="17.600000000000001"/>
    <n v="587"/>
    <n v="25.3"/>
    <n v="529"/>
    <n v="32.700000000000003"/>
    <n v="408"/>
    <n v="27.9"/>
    <n v="701"/>
    <n v="36.9"/>
    <n v="346"/>
    <n v="29.3"/>
    <n v="451"/>
    <s v="-"/>
    <s v="Low"/>
    <n v="-30"/>
  </r>
  <r>
    <n v="801"/>
    <n v="781"/>
    <x v="825"/>
    <s v="United States"/>
    <s v="Americas"/>
    <s v="L"/>
    <s v="CO"/>
    <s v="VH"/>
    <s v="B"/>
    <n v="12.9"/>
    <n v="601"/>
    <n v="8.6999999999999993"/>
    <n v="601"/>
    <n v="11.6"/>
    <n v="701"/>
    <n v="10.6"/>
    <n v="701"/>
    <n v="5.8"/>
    <n v="701"/>
    <n v="39.299999999999997"/>
    <n v="357"/>
    <n v="55.5"/>
    <n v="684"/>
    <n v="42.7"/>
    <n v="301"/>
    <n v="11.6"/>
    <n v="629"/>
    <s v="-"/>
    <s v="Low"/>
    <n v="-20"/>
  </r>
  <r>
    <n v="801"/>
    <n v="781"/>
    <x v="826"/>
    <s v="South Korea"/>
    <s v="Asia"/>
    <s v="M"/>
    <s v="FC"/>
    <s v="VH"/>
    <s v="B"/>
    <n v="4.5"/>
    <n v="601"/>
    <n v="2.9"/>
    <n v="601"/>
    <n v="98.6"/>
    <n v="42"/>
    <n v="14.1"/>
    <n v="652"/>
    <n v="3.8"/>
    <n v="701"/>
    <n v="22.5"/>
    <n v="511"/>
    <n v="10.5"/>
    <n v="701"/>
    <n v="1.9"/>
    <n v="701"/>
    <n v="6.5"/>
    <n v="701"/>
    <s v="-"/>
    <s v="Low"/>
    <n v="-20"/>
  </r>
  <r>
    <n v="801"/>
    <n v="851"/>
    <x v="827"/>
    <s v="Canada"/>
    <s v="Americas"/>
    <s v="XL"/>
    <s v="CO"/>
    <s v="VH"/>
    <s v="A"/>
    <n v="8"/>
    <n v="601"/>
    <n v="12"/>
    <n v="601"/>
    <n v="1.8"/>
    <n v="701"/>
    <n v="26.4"/>
    <n v="481"/>
    <n v="35.4"/>
    <n v="453"/>
    <n v="8.1"/>
    <n v="701"/>
    <n v="57"/>
    <n v="662"/>
    <n v="15.1"/>
    <n v="660"/>
    <n v="3.8"/>
    <n v="701"/>
    <s v="-"/>
    <s v="Low"/>
    <n v="50"/>
  </r>
  <r>
    <n v="801"/>
    <n v="851"/>
    <x v="828"/>
    <s v="Germany"/>
    <s v="Europe"/>
    <s v="L"/>
    <s v="CO"/>
    <s v="VH"/>
    <s v="A"/>
    <n v="14.1"/>
    <n v="601"/>
    <n v="16"/>
    <n v="532"/>
    <n v="28.1"/>
    <n v="548"/>
    <n v="6.2"/>
    <n v="701"/>
    <n v="22.4"/>
    <n v="564"/>
    <n v="17.100000000000001"/>
    <n v="584"/>
    <n v="61.1"/>
    <n v="616"/>
    <n v="6.8"/>
    <n v="701"/>
    <n v="3.7"/>
    <n v="701"/>
    <s v="-"/>
    <s v="Low"/>
    <n v="50"/>
  </r>
  <r>
    <n v="801"/>
    <n v="771"/>
    <x v="829"/>
    <s v="Mexico"/>
    <s v="Americas"/>
    <s v="L"/>
    <s v="CO"/>
    <s v="MD"/>
    <s v="B"/>
    <n v="13.1"/>
    <n v="601"/>
    <n v="20.399999999999999"/>
    <n v="446"/>
    <n v="50"/>
    <n v="308"/>
    <n v="1.1000000000000001"/>
    <n v="701"/>
    <n v="5.3"/>
    <n v="701"/>
    <n v="3"/>
    <n v="701"/>
    <n v="5.8"/>
    <n v="701"/>
    <n v="61.8"/>
    <n v="194"/>
    <n v="1"/>
    <n v="701"/>
    <s v="-"/>
    <s v="Low"/>
    <n v="-30"/>
  </r>
  <r>
    <n v="801"/>
    <n v="691"/>
    <x v="830"/>
    <s v="Mexico"/>
    <s v="Americas"/>
    <s v="M"/>
    <s v="FC"/>
    <s v="MD"/>
    <s v="B"/>
    <n v="18.5"/>
    <n v="487"/>
    <n v="24.3"/>
    <n v="398"/>
    <n v="32.299999999999997"/>
    <n v="488"/>
    <n v="1.3"/>
    <n v="701"/>
    <n v="5.4"/>
    <n v="701"/>
    <n v="2.2000000000000002"/>
    <n v="701"/>
    <n v="5.2"/>
    <n v="701"/>
    <n v="63.6"/>
    <n v="185"/>
    <n v="1.1000000000000001"/>
    <n v="701"/>
    <s v="-"/>
    <s v="Low"/>
    <n v="-110"/>
  </r>
  <r>
    <n v="801"/>
    <n v="801"/>
    <x v="831"/>
    <s v="Ecuador"/>
    <s v="Americas"/>
    <s v="M"/>
    <s v="FC"/>
    <s v="HI"/>
    <s v="B"/>
    <n v="16"/>
    <n v="554"/>
    <n v="8.6"/>
    <n v="601"/>
    <n v="40.1"/>
    <n v="390"/>
    <n v="2.4"/>
    <n v="701"/>
    <n v="53.1"/>
    <n v="352"/>
    <n v="1.9"/>
    <n v="701"/>
    <n v="24.9"/>
    <n v="701"/>
    <n v="13.2"/>
    <n v="701"/>
    <n v="21.5"/>
    <n v="518"/>
    <s v="-"/>
    <s v="Low"/>
    <n v="0"/>
  </r>
  <r>
    <n v="801"/>
    <n v="661"/>
    <x v="832"/>
    <s v="Italy"/>
    <s v="Europe"/>
    <s v="L"/>
    <s v="FC"/>
    <s v="VH"/>
    <s v="A"/>
    <n v="9.1"/>
    <n v="601"/>
    <n v="2.2999999999999998"/>
    <n v="601"/>
    <n v="3.5"/>
    <n v="701"/>
    <n v="40.9"/>
    <n v="341"/>
    <n v="6.4"/>
    <n v="701"/>
    <n v="5.4"/>
    <n v="701"/>
    <n v="65.900000000000006"/>
    <n v="542"/>
    <n v="1.7"/>
    <n v="701"/>
    <n v="11.5"/>
    <n v="632"/>
    <s v="-"/>
    <s v="Medium"/>
    <n v="-140"/>
  </r>
  <r>
    <n v="801"/>
    <n v="801"/>
    <x v="833"/>
    <s v="Indonesia"/>
    <s v="Asia"/>
    <s v="XL"/>
    <s v="FC"/>
    <s v="HI"/>
    <s v="A"/>
    <n v="19.2"/>
    <n v="469"/>
    <n v="42.4"/>
    <n v="219"/>
    <n v="11.5"/>
    <n v="701"/>
    <n v="1.4"/>
    <n v="701"/>
    <n v="13.7"/>
    <n v="692"/>
    <n v="1.4"/>
    <n v="701"/>
    <n v="19.600000000000001"/>
    <n v="701"/>
    <n v="13.1"/>
    <n v="701"/>
    <n v="9"/>
    <n v="690"/>
    <s v="-"/>
    <s v="Low"/>
    <n v="0"/>
  </r>
  <r>
    <n v="801"/>
    <n v="771"/>
    <x v="834"/>
    <s v="Germany"/>
    <s v="Europe"/>
    <s v="XL"/>
    <s v="FC"/>
    <s v="VH"/>
    <s v="A"/>
    <n v="11.3"/>
    <n v="601"/>
    <n v="4.2"/>
    <n v="601"/>
    <n v="13.2"/>
    <n v="701"/>
    <n v="11.2"/>
    <n v="701"/>
    <n v="35"/>
    <n v="457"/>
    <n v="39.4"/>
    <n v="355"/>
    <n v="81.400000000000006"/>
    <n v="298"/>
    <n v="12.2"/>
    <n v="701"/>
    <n v="5.9"/>
    <n v="701"/>
    <s v="-"/>
    <s v="Low"/>
    <n v="-30"/>
  </r>
  <r>
    <n v="801"/>
    <n v="761"/>
    <x v="835"/>
    <s v="Germany"/>
    <s v="Europe"/>
    <s v="L"/>
    <s v="FC"/>
    <s v="HI"/>
    <s v="A"/>
    <n v="7.3"/>
    <n v="601"/>
    <n v="2.9"/>
    <n v="601"/>
    <n v="84.4"/>
    <n v="110"/>
    <n v="5.2"/>
    <n v="701"/>
    <s v="-"/>
    <s v="-"/>
    <n v="13.2"/>
    <n v="657"/>
    <n v="68.8"/>
    <n v="501"/>
    <n v="4.4000000000000004"/>
    <n v="701"/>
    <n v="3.4"/>
    <n v="701"/>
    <s v="-"/>
    <s v="Low"/>
    <n v="-40"/>
  </r>
  <r>
    <n v="801"/>
    <n v="721"/>
    <x v="836"/>
    <s v="France"/>
    <s v="Europe"/>
    <s v="XL"/>
    <s v="FO"/>
    <s v="VH"/>
    <s v="A"/>
    <n v="13.6"/>
    <n v="601"/>
    <n v="3.3"/>
    <n v="601"/>
    <n v="7"/>
    <n v="701"/>
    <n v="12.9"/>
    <n v="668"/>
    <n v="27.6"/>
    <n v="512"/>
    <n v="27.4"/>
    <n v="453"/>
    <n v="95.9"/>
    <n v="59"/>
    <n v="14.8"/>
    <n v="669"/>
    <n v="11.8"/>
    <n v="623"/>
    <s v="-"/>
    <s v="Low"/>
    <n v="-80"/>
  </r>
  <r>
    <n v="801"/>
    <n v="801"/>
    <x v="837"/>
    <s v="Malaysia"/>
    <s v="Asia"/>
    <s v="L"/>
    <s v="FC"/>
    <s v="HI"/>
    <s v="B"/>
    <n v="14"/>
    <n v="601"/>
    <n v="30.9"/>
    <n v="304"/>
    <n v="12.4"/>
    <n v="701"/>
    <n v="5.8"/>
    <n v="701"/>
    <n v="12.7"/>
    <n v="701"/>
    <n v="4.9000000000000004"/>
    <n v="701"/>
    <n v="45.5"/>
    <n v="701"/>
    <n v="3.8"/>
    <n v="701"/>
    <n v="26.5"/>
    <n v="476"/>
    <s v="-"/>
    <s v="Low"/>
    <n v="0"/>
  </r>
  <r>
    <n v="801"/>
    <n v="781"/>
    <x v="838"/>
    <s v="United States"/>
    <s v="Americas"/>
    <s v="S"/>
    <s v="CO"/>
    <s v="VH"/>
    <s v="A"/>
    <n v="2.7"/>
    <n v="601"/>
    <n v="2"/>
    <n v="601"/>
    <n v="98.8"/>
    <n v="41"/>
    <n v="12.9"/>
    <n v="670"/>
    <n v="4.8"/>
    <n v="701"/>
    <n v="3"/>
    <n v="701"/>
    <n v="42.6"/>
    <n v="701"/>
    <n v="4.2"/>
    <n v="701"/>
    <n v="2.5"/>
    <n v="701"/>
    <s v="-"/>
    <s v="Low"/>
    <n v="-20"/>
  </r>
  <r>
    <n v="801"/>
    <n v="801"/>
    <x v="839"/>
    <s v="Spain"/>
    <s v="Europe"/>
    <s v="L"/>
    <s v="FC"/>
    <s v="VH"/>
    <s v="A"/>
    <n v="13.5"/>
    <n v="601"/>
    <n v="6.7"/>
    <n v="601"/>
    <n v="25.3"/>
    <n v="588"/>
    <n v="7.7"/>
    <n v="701"/>
    <n v="7.3"/>
    <n v="701"/>
    <n v="12.8"/>
    <n v="662"/>
    <n v="71.7"/>
    <n v="454"/>
    <n v="7.6"/>
    <n v="701"/>
    <n v="31.3"/>
    <n v="435"/>
    <s v="-"/>
    <s v="Low"/>
    <n v="0"/>
  </r>
  <r>
    <n v="801"/>
    <n v="951"/>
    <x v="840"/>
    <s v="Iraq"/>
    <s v="Asia"/>
    <s v="XL"/>
    <s v="FC"/>
    <s v="VH"/>
    <s v="A"/>
    <n v="11"/>
    <n v="601"/>
    <n v="16.899999999999999"/>
    <n v="509"/>
    <n v="24.6"/>
    <n v="598"/>
    <n v="1.5"/>
    <n v="701"/>
    <n v="2.4"/>
    <n v="701"/>
    <n v="1.1000000000000001"/>
    <n v="701"/>
    <n v="63.5"/>
    <n v="580"/>
    <n v="72.7"/>
    <n v="148"/>
    <n v="3.1"/>
    <n v="701"/>
    <s v="-"/>
    <s v="Low"/>
    <n v="150"/>
  </r>
  <r>
    <n v="801"/>
    <n v="741"/>
    <x v="841"/>
    <s v="Italy"/>
    <s v="Europe"/>
    <s v="L"/>
    <s v="FO"/>
    <s v="VH"/>
    <s v="A"/>
    <n v="12.4"/>
    <n v="601"/>
    <n v="3"/>
    <n v="601"/>
    <n v="4.5999999999999996"/>
    <n v="701"/>
    <n v="25"/>
    <n v="497"/>
    <n v="4.9000000000000004"/>
    <n v="701"/>
    <n v="2"/>
    <n v="701"/>
    <n v="81.599999999999994"/>
    <n v="292"/>
    <n v="7.7"/>
    <n v="701"/>
    <n v="25.7"/>
    <n v="483"/>
    <s v="-"/>
    <s v="Low"/>
    <n v="-60"/>
  </r>
  <r>
    <n v="801"/>
    <n v="771"/>
    <x v="842"/>
    <s v="United Kingdom"/>
    <s v="Europe"/>
    <s v="L"/>
    <s v="FO"/>
    <s v="VH"/>
    <s v="A"/>
    <n v="7.9"/>
    <n v="601"/>
    <n v="6.1"/>
    <n v="601"/>
    <n v="8.5"/>
    <n v="701"/>
    <n v="14.9"/>
    <n v="639"/>
    <n v="54.8"/>
    <n v="340"/>
    <n v="51.1"/>
    <n v="288"/>
    <n v="72.5"/>
    <n v="446"/>
    <n v="6.1"/>
    <n v="701"/>
    <n v="6.5"/>
    <n v="701"/>
    <s v="-"/>
    <s v="Low"/>
    <n v="-30"/>
  </r>
  <r>
    <n v="801"/>
    <n v="851"/>
    <x v="843"/>
    <s v="Romania"/>
    <s v="Europe"/>
    <s v="XL"/>
    <s v="FO"/>
    <s v="VH"/>
    <s v="A"/>
    <n v="15.2"/>
    <n v="577"/>
    <n v="19.5"/>
    <n v="462"/>
    <n v="7.1"/>
    <n v="701"/>
    <n v="4.2"/>
    <n v="701"/>
    <n v="2.6"/>
    <n v="701"/>
    <n v="2"/>
    <n v="701"/>
    <n v="69.099999999999994"/>
    <n v="498"/>
    <n v="53.4"/>
    <n v="235"/>
    <n v="25.7"/>
    <n v="483"/>
    <s v="-"/>
    <s v="Low"/>
    <n v="50"/>
  </r>
  <r>
    <n v="801"/>
    <n v="801"/>
    <x v="844"/>
    <s v="India"/>
    <s v="Asia"/>
    <s v="M"/>
    <s v="FC"/>
    <s v="VH"/>
    <s v="A"/>
    <n v="13.2"/>
    <n v="601"/>
    <n v="3"/>
    <n v="601"/>
    <n v="14.5"/>
    <n v="701"/>
    <n v="41.5"/>
    <n v="335"/>
    <n v="1.9"/>
    <n v="701"/>
    <n v="2"/>
    <n v="701"/>
    <n v="27"/>
    <n v="701"/>
    <n v="3.1"/>
    <n v="701"/>
    <n v="1.2"/>
    <n v="701"/>
    <s v="-"/>
    <s v="Medium"/>
    <n v="0"/>
  </r>
  <r>
    <n v="801"/>
    <n v="721"/>
    <x v="845"/>
    <s v="United States"/>
    <s v="Americas"/>
    <s v="L"/>
    <s v="CO"/>
    <s v="VH"/>
    <s v="A"/>
    <n v="18.3"/>
    <n v="496"/>
    <n v="9.4"/>
    <n v="601"/>
    <n v="9.4"/>
    <n v="701"/>
    <n v="18.5"/>
    <n v="573"/>
    <n v="7.6"/>
    <n v="701"/>
    <n v="3.6"/>
    <n v="701"/>
    <n v="53.4"/>
    <n v="701"/>
    <n v="23.3"/>
    <n v="485"/>
    <n v="16.100000000000001"/>
    <n v="577"/>
    <s v="-"/>
    <s v="Low"/>
    <n v="-80"/>
  </r>
  <r>
    <n v="801"/>
    <n v="901"/>
    <x v="846"/>
    <s v="India"/>
    <s v="Asia"/>
    <s v="M"/>
    <s v="FO"/>
    <s v="VH"/>
    <s v="C"/>
    <n v="21.8"/>
    <n v="405"/>
    <n v="6.1"/>
    <n v="601"/>
    <n v="39.5"/>
    <n v="391"/>
    <n v="3.4"/>
    <n v="701"/>
    <n v="18.2"/>
    <n v="622"/>
    <n v="1.2"/>
    <n v="701"/>
    <n v="56.9"/>
    <n v="666"/>
    <n v="1.9"/>
    <n v="701"/>
    <n v="1"/>
    <n v="701"/>
    <s v="-"/>
    <s v="Low"/>
    <n v="100"/>
  </r>
  <r>
    <n v="801"/>
    <n v="801"/>
    <x v="847"/>
    <s v="Italy"/>
    <s v="Europe"/>
    <s v="L"/>
    <s v="FC"/>
    <s v="VH"/>
    <s v="A"/>
    <n v="8.6"/>
    <n v="601"/>
    <n v="2.4"/>
    <n v="601"/>
    <n v="5.6"/>
    <n v="701"/>
    <n v="37.1"/>
    <n v="370"/>
    <n v="3.3"/>
    <n v="701"/>
    <n v="1.6"/>
    <n v="701"/>
    <n v="87.4"/>
    <n v="205"/>
    <n v="4"/>
    <n v="701"/>
    <n v="19.2"/>
    <n v="545"/>
    <s v="-"/>
    <s v="Low"/>
    <n v="0"/>
  </r>
  <r>
    <n v="801"/>
    <n v="1401"/>
    <x v="848"/>
    <s v="Norway"/>
    <s v="Europe"/>
    <s v="M"/>
    <s v="CO"/>
    <s v="VH"/>
    <s v="-"/>
    <n v="7.1"/>
    <n v="601"/>
    <n v="5.8"/>
    <n v="601"/>
    <n v="84.6"/>
    <n v="108"/>
    <n v="5"/>
    <n v="701"/>
    <s v="-"/>
    <s v="-"/>
    <s v="-"/>
    <s v="-"/>
    <n v="69.599999999999994"/>
    <n v="489"/>
    <n v="10"/>
    <n v="701"/>
    <n v="5.0999999999999996"/>
    <n v="701"/>
    <s v="-"/>
    <s v="Low"/>
    <n v="600"/>
  </r>
  <r>
    <n v="801"/>
    <n v="751"/>
    <x v="849"/>
    <s v="South Korea"/>
    <s v="Asia"/>
    <s v="M"/>
    <s v="FC"/>
    <s v="VH"/>
    <s v="B"/>
    <n v="5"/>
    <n v="601"/>
    <n v="2.2999999999999998"/>
    <n v="601"/>
    <n v="60"/>
    <n v="241"/>
    <n v="33.6"/>
    <n v="392"/>
    <n v="2"/>
    <n v="701"/>
    <n v="2.4"/>
    <n v="701"/>
    <n v="28.8"/>
    <n v="701"/>
    <n v="3.8"/>
    <n v="701"/>
    <n v="5.6"/>
    <n v="701"/>
    <s v="-"/>
    <s v="Low"/>
    <n v="-50"/>
  </r>
  <r>
    <n v="801"/>
    <n v="851"/>
    <x v="850"/>
    <s v="China (Mainland)"/>
    <s v="Asia"/>
    <s v="XL"/>
    <s v="FO"/>
    <s v="VH"/>
    <s v="A"/>
    <n v="6.9"/>
    <n v="601"/>
    <n v="2.5"/>
    <n v="601"/>
    <n v="11.5"/>
    <n v="701"/>
    <n v="47"/>
    <n v="290"/>
    <s v="-"/>
    <s v="-"/>
    <n v="2.5"/>
    <n v="701"/>
    <n v="51"/>
    <n v="701"/>
    <n v="5.8"/>
    <n v="701"/>
    <n v="1.5"/>
    <n v="701"/>
    <s v="-"/>
    <s v="Medium"/>
    <n v="50"/>
  </r>
  <r>
    <n v="851"/>
    <n v="901"/>
    <x v="851"/>
    <s v="Poland"/>
    <s v="Europe"/>
    <s v="L"/>
    <s v="CO"/>
    <s v="VH"/>
    <s v="A"/>
    <n v="9.6"/>
    <n v="601"/>
    <n v="13.9"/>
    <n v="587"/>
    <n v="41.5"/>
    <n v="376"/>
    <n v="6.5"/>
    <n v="701"/>
    <n v="2.9"/>
    <n v="701"/>
    <n v="5.3"/>
    <n v="701"/>
    <n v="75.599999999999994"/>
    <n v="395"/>
    <n v="3.2"/>
    <n v="701"/>
    <n v="1.7"/>
    <n v="701"/>
    <s v="-"/>
    <s v="Low"/>
    <n v="50"/>
  </r>
  <r>
    <n v="851"/>
    <n v="1001"/>
    <x v="852"/>
    <s v="Palestinian Territory, Occupied"/>
    <s v="Asia"/>
    <s v="M"/>
    <s v="FC"/>
    <s v="MD"/>
    <s v="A"/>
    <n v="5.8"/>
    <n v="601"/>
    <n v="14.6"/>
    <n v="568"/>
    <n v="12.7"/>
    <n v="701"/>
    <n v="1.7"/>
    <n v="701"/>
    <n v="61.5"/>
    <n v="318"/>
    <n v="66.8"/>
    <n v="222"/>
    <n v="30.6"/>
    <n v="701"/>
    <n v="23.5"/>
    <n v="482"/>
    <n v="3"/>
    <n v="701"/>
    <s v="-"/>
    <s v="Low"/>
    <n v="150"/>
  </r>
  <r>
    <n v="851"/>
    <m/>
    <x v="853"/>
    <s v="Jordan"/>
    <s v="Asia"/>
    <s v="S"/>
    <s v="CO"/>
    <s v="HI"/>
    <s v="C"/>
    <n v="9.9"/>
    <n v="601"/>
    <n v="15.7"/>
    <n v="542"/>
    <n v="28.6"/>
    <n v="541"/>
    <n v="3.1"/>
    <n v="701"/>
    <n v="39.299999999999997"/>
    <n v="422"/>
    <n v="59.7"/>
    <n v="248"/>
    <n v="10.4"/>
    <n v="701"/>
    <n v="4.5999999999999996"/>
    <n v="701"/>
    <n v="1.8"/>
    <n v="701"/>
    <s v="-"/>
    <s v="Low"/>
    <n v="0"/>
  </r>
  <r>
    <n v="851"/>
    <n v="801"/>
    <x v="854"/>
    <s v="Australia"/>
    <s v="Oceania"/>
    <s v="L"/>
    <s v="CO"/>
    <s v="VH"/>
    <s v="A"/>
    <n v="5.0999999999999996"/>
    <n v="601"/>
    <n v="5.4"/>
    <n v="601"/>
    <n v="8.1999999999999993"/>
    <n v="701"/>
    <n v="8.1"/>
    <n v="701"/>
    <n v="45.4"/>
    <n v="395"/>
    <n v="47.9"/>
    <n v="303"/>
    <n v="53.4"/>
    <n v="701"/>
    <n v="7.4"/>
    <n v="701"/>
    <n v="41.7"/>
    <n v="357"/>
    <s v="-"/>
    <s v="Low"/>
    <n v="-50"/>
  </r>
  <r>
    <n v="851"/>
    <n v="851"/>
    <x v="855"/>
    <s v="South Korea"/>
    <s v="Asia"/>
    <s v="L"/>
    <s v="FC"/>
    <s v="VH"/>
    <s v="A"/>
    <n v="9.3000000000000007"/>
    <n v="601"/>
    <n v="4.7"/>
    <n v="601"/>
    <n v="45.4"/>
    <n v="341"/>
    <n v="12.4"/>
    <n v="682"/>
    <n v="9"/>
    <n v="701"/>
    <n v="7.3"/>
    <n v="701"/>
    <n v="28.5"/>
    <n v="701"/>
    <n v="4.7"/>
    <n v="701"/>
    <n v="44.3"/>
    <n v="348"/>
    <s v="-"/>
    <s v="Low"/>
    <n v="0"/>
  </r>
  <r>
    <n v="851"/>
    <n v="851"/>
    <x v="856"/>
    <s v="South Korea"/>
    <s v="Asia"/>
    <s v="L"/>
    <s v="FC"/>
    <s v="VH"/>
    <s v="A"/>
    <n v="8.8000000000000007"/>
    <n v="601"/>
    <n v="7.8"/>
    <n v="601"/>
    <n v="46.3"/>
    <n v="334"/>
    <n v="10.7"/>
    <n v="701"/>
    <n v="7.2"/>
    <n v="701"/>
    <n v="9.1999999999999993"/>
    <n v="701"/>
    <n v="32.700000000000003"/>
    <n v="701"/>
    <n v="5"/>
    <n v="701"/>
    <n v="25.7"/>
    <n v="483"/>
    <s v="-"/>
    <s v="Low"/>
    <n v="0"/>
  </r>
  <r>
    <n v="851"/>
    <n v="791"/>
    <x v="857"/>
    <s v="United States"/>
    <s v="Americas"/>
    <s v="S"/>
    <s v="CO"/>
    <s v="VH"/>
    <s v="B"/>
    <n v="1.3"/>
    <n v="601"/>
    <n v="1.9"/>
    <n v="601"/>
    <n v="13.5"/>
    <n v="701"/>
    <n v="41.8"/>
    <n v="329"/>
    <n v="48.5"/>
    <n v="374"/>
    <n v="15"/>
    <n v="623"/>
    <n v="30.6"/>
    <n v="701"/>
    <n v="7.9"/>
    <n v="701"/>
    <n v="1.2"/>
    <n v="701"/>
    <s v="-"/>
    <s v="Medium"/>
    <n v="-60"/>
  </r>
  <r>
    <n v="851"/>
    <n v="851"/>
    <x v="858"/>
    <s v="France"/>
    <s v="Europe"/>
    <s v="M"/>
    <s v="FO"/>
    <s v="VH"/>
    <s v="A"/>
    <n v="3.7"/>
    <n v="601"/>
    <n v="2.5"/>
    <n v="601"/>
    <n v="49.5"/>
    <n v="317"/>
    <n v="5"/>
    <n v="701"/>
    <n v="47.2"/>
    <n v="378"/>
    <n v="45.9"/>
    <n v="320"/>
    <n v="46"/>
    <n v="701"/>
    <n v="1.5"/>
    <n v="701"/>
    <n v="1.4"/>
    <n v="701"/>
    <s v="-"/>
    <s v="Low"/>
    <n v="0"/>
  </r>
  <r>
    <n v="851"/>
    <n v="901"/>
    <x v="859"/>
    <s v="China (Mainland)"/>
    <s v="Asia"/>
    <s v="L"/>
    <s v="FO"/>
    <s v="VH"/>
    <s v="A"/>
    <n v="3.8"/>
    <n v="601"/>
    <n v="1.6"/>
    <n v="601"/>
    <n v="25.5"/>
    <n v="582"/>
    <n v="47.3"/>
    <n v="286"/>
    <n v="2.2000000000000002"/>
    <n v="701"/>
    <n v="3.1"/>
    <n v="701"/>
    <n v="31.1"/>
    <n v="701"/>
    <n v="3.7"/>
    <n v="701"/>
    <n v="1.1000000000000001"/>
    <n v="701"/>
    <s v="-"/>
    <s v="Medium"/>
    <n v="50"/>
  </r>
  <r>
    <n v="851"/>
    <n v="851"/>
    <x v="860"/>
    <s v="United States"/>
    <s v="Americas"/>
    <s v="L"/>
    <s v="CO"/>
    <s v="VH"/>
    <s v="A"/>
    <n v="11.3"/>
    <n v="601"/>
    <n v="14.2"/>
    <n v="580"/>
    <n v="4.3"/>
    <n v="701"/>
    <n v="22.4"/>
    <n v="526"/>
    <n v="4.8"/>
    <n v="701"/>
    <n v="10.4"/>
    <n v="701"/>
    <n v="62.3"/>
    <n v="600"/>
    <n v="18.2"/>
    <n v="599"/>
    <n v="7.2"/>
    <n v="701"/>
    <s v="-"/>
    <s v="Low"/>
    <n v="0"/>
  </r>
  <r>
    <n v="851"/>
    <n v="851"/>
    <x v="861"/>
    <s v="Kuwait"/>
    <s v="Asia"/>
    <s v="S"/>
    <s v="FO"/>
    <s v="HI"/>
    <s v="C"/>
    <n v="14.6"/>
    <n v="597"/>
    <n v="9.3000000000000007"/>
    <n v="601"/>
    <n v="11.2"/>
    <n v="701"/>
    <n v="4.8"/>
    <n v="701"/>
    <n v="100"/>
    <n v="18"/>
    <n v="27.7"/>
    <n v="448"/>
    <n v="9.3000000000000007"/>
    <n v="701"/>
    <n v="11"/>
    <n v="701"/>
    <n v="1.1000000000000001"/>
    <n v="701"/>
    <s v="-"/>
    <s v="Low"/>
    <n v="0"/>
  </r>
  <r>
    <n v="851"/>
    <n v="951"/>
    <x v="862"/>
    <s v="India"/>
    <s v="Asia"/>
    <s v="M"/>
    <s v="CO"/>
    <s v="VH"/>
    <s v="A"/>
    <n v="9.3000000000000007"/>
    <n v="601"/>
    <n v="3.1"/>
    <n v="601"/>
    <n v="33.6"/>
    <n v="470"/>
    <n v="26"/>
    <n v="486"/>
    <n v="3.2"/>
    <n v="701"/>
    <n v="5.2"/>
    <n v="701"/>
    <n v="43"/>
    <n v="701"/>
    <n v="1.9"/>
    <n v="701"/>
    <n v="1.6"/>
    <n v="701"/>
    <s v="-"/>
    <s v="Low"/>
    <n v="100"/>
  </r>
  <r>
    <n v="851"/>
    <n v="851"/>
    <x v="863"/>
    <s v="United States"/>
    <s v="Americas"/>
    <s v="L"/>
    <s v="CO"/>
    <s v="VH"/>
    <s v="A"/>
    <n v="8.1999999999999993"/>
    <n v="601"/>
    <n v="6.7"/>
    <n v="601"/>
    <n v="10.3"/>
    <n v="701"/>
    <n v="22.1"/>
    <n v="531"/>
    <n v="10.1"/>
    <n v="701"/>
    <n v="4.5999999999999996"/>
    <n v="701"/>
    <n v="74.900000000000006"/>
    <n v="411"/>
    <n v="13.5"/>
    <n v="701"/>
    <n v="10.199999999999999"/>
    <n v="660"/>
    <s v="-"/>
    <s v="Low"/>
    <n v="0"/>
  </r>
  <r>
    <n v="851"/>
    <n v="801"/>
    <x v="864"/>
    <s v="Kazakhstan"/>
    <s v="Asia"/>
    <s v="M"/>
    <s v="FO"/>
    <s v="HI"/>
    <s v="A"/>
    <n v="9.6999999999999993"/>
    <n v="601"/>
    <n v="7.7"/>
    <n v="601"/>
    <n v="84.6"/>
    <n v="109"/>
    <n v="1.1000000000000001"/>
    <n v="701"/>
    <n v="10"/>
    <n v="701"/>
    <n v="18.8"/>
    <n v="572"/>
    <n v="2.4"/>
    <n v="701"/>
    <n v="5.8"/>
    <n v="701"/>
    <n v="1.2"/>
    <n v="701"/>
    <s v="-"/>
    <s v="Low"/>
    <n v="-50"/>
  </r>
  <r>
    <n v="851"/>
    <m/>
    <x v="865"/>
    <s v="Kyrgyzstan"/>
    <s v="Asia"/>
    <s v="M"/>
    <s v="CO"/>
    <s v="MD"/>
    <s v="A"/>
    <n v="9.3000000000000007"/>
    <n v="601"/>
    <n v="7"/>
    <n v="601"/>
    <n v="99.8"/>
    <n v="26"/>
    <n v="1"/>
    <n v="701"/>
    <s v="-"/>
    <s v="-"/>
    <s v="-"/>
    <s v="-"/>
    <n v="3.1"/>
    <n v="701"/>
    <n v="24.1"/>
    <n v="470"/>
    <n v="0"/>
    <n v="0"/>
    <s v="-"/>
    <s v="Low"/>
    <n v="0"/>
  </r>
  <r>
    <n v="851"/>
    <n v="901"/>
    <x v="866"/>
    <s v="Czech Republic"/>
    <s v="Europe"/>
    <s v="M"/>
    <s v="FO"/>
    <s v="VH"/>
    <s v="A"/>
    <n v="6.2"/>
    <n v="601"/>
    <n v="6.5"/>
    <n v="601"/>
    <n v="55.1"/>
    <n v="276"/>
    <n v="4.0999999999999996"/>
    <n v="701"/>
    <n v="11.2"/>
    <n v="701"/>
    <n v="32.1"/>
    <n v="413"/>
    <n v="59.1"/>
    <n v="643"/>
    <n v="3.8"/>
    <n v="701"/>
    <n v="1.2"/>
    <n v="701"/>
    <s v="-"/>
    <s v="Low"/>
    <n v="50"/>
  </r>
  <r>
    <n v="851"/>
    <n v="801"/>
    <x v="867"/>
    <s v="Japan"/>
    <s v="Asia"/>
    <s v="M"/>
    <s v="FO"/>
    <s v="VH"/>
    <s v="A"/>
    <n v="6.9"/>
    <n v="601"/>
    <n v="2.2999999999999998"/>
    <n v="601"/>
    <n v="81"/>
    <n v="127"/>
    <n v="6.3"/>
    <n v="701"/>
    <n v="5.8"/>
    <n v="701"/>
    <n v="4.7"/>
    <n v="701"/>
    <n v="49.2"/>
    <n v="701"/>
    <n v="3"/>
    <n v="701"/>
    <n v="2.1"/>
    <n v="701"/>
    <s v="-"/>
    <s v="Low"/>
    <n v="-50"/>
  </r>
  <r>
    <n v="851"/>
    <n v="951"/>
    <x v="868"/>
    <s v="China (Mainland)"/>
    <s v="Asia"/>
    <s v="XL"/>
    <s v="CO"/>
    <s v="VH"/>
    <s v="A"/>
    <n v="4.5"/>
    <n v="601"/>
    <n v="1.4"/>
    <n v="601"/>
    <n v="28.5"/>
    <n v="544"/>
    <n v="36.799999999999997"/>
    <n v="371"/>
    <s v="-"/>
    <s v="-"/>
    <n v="1.4"/>
    <n v="701"/>
    <n v="58.8"/>
    <n v="645"/>
    <n v="3"/>
    <n v="701"/>
    <n v="1.6"/>
    <n v="701"/>
    <s v="-"/>
    <s v="Low"/>
    <n v="100"/>
  </r>
  <r>
    <n v="851"/>
    <n v="801"/>
    <x v="869"/>
    <s v="South Africa"/>
    <s v="Africa"/>
    <s v="XL"/>
    <s v="CO"/>
    <s v="VH"/>
    <s v="A"/>
    <n v="7.4"/>
    <n v="601"/>
    <n v="11"/>
    <n v="601"/>
    <n v="4.9000000000000004"/>
    <n v="701"/>
    <n v="14.9"/>
    <n v="638"/>
    <n v="6.6"/>
    <n v="701"/>
    <n v="2"/>
    <n v="701"/>
    <n v="92.9"/>
    <n v="122"/>
    <n v="16.7"/>
    <n v="619"/>
    <n v="28.4"/>
    <n v="456"/>
    <s v="-"/>
    <s v="Low"/>
    <n v="-50"/>
  </r>
  <r>
    <n v="851"/>
    <n v="901"/>
    <x v="870"/>
    <s v="Japan"/>
    <s v="Asia"/>
    <s v="L"/>
    <s v="FC"/>
    <s v="VH"/>
    <s v="A"/>
    <n v="8.9"/>
    <n v="601"/>
    <n v="3.7"/>
    <n v="601"/>
    <n v="61.3"/>
    <n v="233"/>
    <n v="7.7"/>
    <n v="701"/>
    <n v="6.1"/>
    <n v="701"/>
    <n v="6.3"/>
    <n v="701"/>
    <n v="52.5"/>
    <n v="701"/>
    <n v="2.9"/>
    <n v="701"/>
    <n v="14.5"/>
    <n v="600"/>
    <s v="-"/>
    <s v="Low"/>
    <n v="50"/>
  </r>
  <r>
    <n v="851"/>
    <n v="851"/>
    <x v="871"/>
    <s v="United States"/>
    <s v="Americas"/>
    <s v="L"/>
    <s v="FC"/>
    <s v="HI"/>
    <s v="A"/>
    <n v="8.3000000000000007"/>
    <n v="601"/>
    <n v="8.1"/>
    <n v="601"/>
    <n v="9.1999999999999993"/>
    <n v="701"/>
    <n v="13.3"/>
    <n v="663"/>
    <n v="49.9"/>
    <n v="366"/>
    <n v="6.1"/>
    <n v="701"/>
    <n v="66.8"/>
    <n v="526"/>
    <n v="17.3"/>
    <n v="610"/>
    <n v="9.4"/>
    <n v="680"/>
    <s v="-"/>
    <s v="Low"/>
    <n v="0"/>
  </r>
  <r>
    <n v="851"/>
    <n v="851"/>
    <x v="872"/>
    <s v="Slovakia"/>
    <s v="Europe"/>
    <s v="M"/>
    <s v="FC"/>
    <s v="HI"/>
    <s v="A"/>
    <n v="4.7"/>
    <n v="601"/>
    <n v="5.0999999999999996"/>
    <n v="601"/>
    <n v="59.7"/>
    <n v="244"/>
    <n v="3"/>
    <n v="701"/>
    <n v="5.0999999999999996"/>
    <n v="701"/>
    <n v="65.3"/>
    <n v="228"/>
    <n v="41.7"/>
    <n v="701"/>
    <n v="4.5999999999999996"/>
    <n v="701"/>
    <n v="1"/>
    <n v="701"/>
    <s v="-"/>
    <s v="Low"/>
    <n v="0"/>
  </r>
  <r>
    <n v="851"/>
    <n v="801"/>
    <x v="873"/>
    <s v="Poland"/>
    <s v="Europe"/>
    <s v="M"/>
    <s v="FO"/>
    <s v="VH"/>
    <s v="A"/>
    <n v="5.6"/>
    <n v="601"/>
    <n v="2.2000000000000002"/>
    <n v="601"/>
    <n v="94.3"/>
    <n v="67"/>
    <n v="6.4"/>
    <n v="701"/>
    <n v="1.9"/>
    <n v="701"/>
    <n v="7.9"/>
    <n v="701"/>
    <n v="31"/>
    <n v="701"/>
    <n v="3.3"/>
    <n v="701"/>
    <n v="1.1000000000000001"/>
    <n v="701"/>
    <s v="-"/>
    <s v="Low"/>
    <n v="-50"/>
  </r>
  <r>
    <n v="851"/>
    <n v="951"/>
    <x v="874"/>
    <s v="Iran, Islamic Republic of"/>
    <s v="Asia"/>
    <s v="L"/>
    <s v="FO"/>
    <s v="VH"/>
    <s v="A"/>
    <n v="7.9"/>
    <n v="601"/>
    <n v="7.3"/>
    <n v="601"/>
    <n v="4.0999999999999996"/>
    <n v="701"/>
    <n v="33.299999999999997"/>
    <n v="397"/>
    <n v="1.6"/>
    <n v="701"/>
    <n v="1.6"/>
    <n v="701"/>
    <n v="64.7"/>
    <n v="563"/>
    <n v="19"/>
    <n v="582"/>
    <n v="1.5"/>
    <n v="701"/>
    <s v="-"/>
    <s v="Low"/>
    <n v="100"/>
  </r>
  <r>
    <n v="851"/>
    <n v="741"/>
    <x v="875"/>
    <s v="United States"/>
    <s v="Americas"/>
    <s v="S"/>
    <s v="CO"/>
    <s v="HI"/>
    <s v="B"/>
    <n v="3.4"/>
    <n v="601"/>
    <n v="2.4"/>
    <n v="601"/>
    <n v="88.8"/>
    <n v="91"/>
    <n v="11.7"/>
    <n v="699"/>
    <n v="8.6999999999999993"/>
    <n v="701"/>
    <n v="21.6"/>
    <n v="520"/>
    <n v="12.3"/>
    <n v="701"/>
    <n v="15.2"/>
    <n v="652"/>
    <n v="1"/>
    <n v="701"/>
    <s v="-"/>
    <s v="Low"/>
    <n v="-110"/>
  </r>
  <r>
    <n v="851"/>
    <n v="851"/>
    <x v="876"/>
    <s v="Ireland"/>
    <s v="Europe"/>
    <s v="L"/>
    <s v="CO"/>
    <s v="HI"/>
    <s v="A"/>
    <n v="12.6"/>
    <n v="601"/>
    <n v="13.1"/>
    <n v="601"/>
    <n v="12.3"/>
    <n v="701"/>
    <n v="3.1"/>
    <n v="701"/>
    <n v="31.8"/>
    <n v="485"/>
    <n v="38.799999999999997"/>
    <n v="362"/>
    <n v="43.9"/>
    <n v="701"/>
    <n v="16.2"/>
    <n v="631"/>
    <n v="28.2"/>
    <n v="461"/>
    <s v="-"/>
    <s v="Low"/>
    <n v="0"/>
  </r>
  <r>
    <n v="851"/>
    <n v="951"/>
    <x v="877"/>
    <s v="India"/>
    <s v="Asia"/>
    <s v="M"/>
    <s v="FO"/>
    <s v="VH"/>
    <s v="A"/>
    <n v="4.7"/>
    <n v="601"/>
    <n v="4.4000000000000004"/>
    <n v="601"/>
    <n v="8.8000000000000007"/>
    <n v="701"/>
    <n v="46.1"/>
    <n v="300"/>
    <n v="5.2"/>
    <n v="701"/>
    <n v="1.8"/>
    <n v="701"/>
    <n v="31.1"/>
    <n v="701"/>
    <n v="3.1"/>
    <n v="701"/>
    <n v="11.8"/>
    <n v="623"/>
    <s v="-"/>
    <s v="Medium"/>
    <n v="100"/>
  </r>
  <r>
    <n v="851"/>
    <n v="801"/>
    <x v="878"/>
    <s v="Japan"/>
    <s v="Asia"/>
    <s v="M"/>
    <s v="SP"/>
    <s v="VH"/>
    <s v="A"/>
    <n v="13.8"/>
    <n v="601"/>
    <n v="7.4"/>
    <n v="601"/>
    <n v="12.9"/>
    <n v="701"/>
    <n v="30.5"/>
    <n v="430"/>
    <n v="5.4"/>
    <n v="701"/>
    <n v="7.1"/>
    <n v="701"/>
    <n v="40.4"/>
    <n v="701"/>
    <n v="1.9"/>
    <n v="701"/>
    <n v="1.3"/>
    <n v="701"/>
    <s v="-"/>
    <s v="Low"/>
    <n v="-50"/>
  </r>
  <r>
    <n v="851"/>
    <n v="951"/>
    <x v="879"/>
    <s v="Spain"/>
    <s v="Europe"/>
    <s v="L"/>
    <s v="CO"/>
    <s v="VH"/>
    <s v="-"/>
    <n v="10.5"/>
    <n v="601"/>
    <n v="3.8"/>
    <n v="601"/>
    <n v="34.4"/>
    <n v="460"/>
    <n v="4.3"/>
    <n v="701"/>
    <n v="7"/>
    <n v="701"/>
    <n v="3.6"/>
    <n v="701"/>
    <n v="80.2"/>
    <n v="316"/>
    <n v="11.9"/>
    <n v="701"/>
    <n v="43.9"/>
    <n v="352"/>
    <s v="-"/>
    <s v="Low"/>
    <n v="100"/>
  </r>
  <r>
    <n v="851"/>
    <n v="771"/>
    <x v="880"/>
    <s v="Uruguay"/>
    <s v="Americas"/>
    <s v="S"/>
    <s v="FO"/>
    <s v="HI"/>
    <s v="B"/>
    <n v="11.2"/>
    <n v="601"/>
    <n v="12.4"/>
    <n v="601"/>
    <n v="79"/>
    <n v="145"/>
    <n v="1.1000000000000001"/>
    <n v="701"/>
    <n v="15.8"/>
    <n v="655"/>
    <n v="1.9"/>
    <n v="701"/>
    <n v="3.4"/>
    <n v="701"/>
    <n v="5.7"/>
    <n v="701"/>
    <n v="1"/>
    <n v="701"/>
    <s v="-"/>
    <s v="Low"/>
    <n v="-80"/>
  </r>
  <r>
    <n v="851"/>
    <n v="851"/>
    <x v="881"/>
    <s v="Italy"/>
    <s v="Europe"/>
    <s v="L"/>
    <s v="FC"/>
    <s v="HI"/>
    <s v="A"/>
    <n v="6.7"/>
    <n v="601"/>
    <n v="2.6"/>
    <n v="601"/>
    <n v="2.6"/>
    <n v="701"/>
    <n v="34.6"/>
    <n v="386"/>
    <n v="2.9"/>
    <n v="701"/>
    <n v="3.6"/>
    <n v="701"/>
    <n v="70"/>
    <n v="487"/>
    <n v="4.0999999999999996"/>
    <n v="701"/>
    <n v="27.3"/>
    <n v="468"/>
    <s v="-"/>
    <s v="Low"/>
    <n v="0"/>
  </r>
  <r>
    <n v="851"/>
    <n v="771"/>
    <x v="882"/>
    <s v="France"/>
    <s v="Europe"/>
    <s v="XL"/>
    <s v="CO"/>
    <s v="VH"/>
    <s v="A"/>
    <n v="10.4"/>
    <n v="601"/>
    <n v="3.4"/>
    <n v="601"/>
    <n v="7.8"/>
    <n v="701"/>
    <n v="21.4"/>
    <n v="540"/>
    <n v="19.8"/>
    <n v="601"/>
    <n v="15.1"/>
    <n v="619"/>
    <n v="87.3"/>
    <n v="211"/>
    <n v="2.8"/>
    <n v="701"/>
    <n v="7.5"/>
    <n v="701"/>
    <s v="-"/>
    <s v="Low"/>
    <n v="-80"/>
  </r>
  <r>
    <n v="851"/>
    <n v="801"/>
    <x v="883"/>
    <s v="Canada"/>
    <s v="Americas"/>
    <s v="L"/>
    <s v="FC"/>
    <s v="HI"/>
    <s v="A"/>
    <n v="6.8"/>
    <n v="601"/>
    <n v="4.2"/>
    <n v="601"/>
    <n v="18.8"/>
    <n v="701"/>
    <n v="16.899999999999999"/>
    <n v="604"/>
    <n v="54.7"/>
    <n v="341"/>
    <n v="7.6"/>
    <n v="701"/>
    <n v="43"/>
    <n v="701"/>
    <n v="23.4"/>
    <n v="483"/>
    <n v="8"/>
    <n v="701"/>
    <s v="-"/>
    <s v="Low"/>
    <n v="-50"/>
  </r>
  <r>
    <n v="851"/>
    <n v="751"/>
    <x v="884"/>
    <s v="Canada"/>
    <s v="Americas"/>
    <s v="XL"/>
    <s v="FC"/>
    <s v="HI"/>
    <s v="A"/>
    <n v="15.3"/>
    <n v="574"/>
    <n v="7.6"/>
    <n v="601"/>
    <n v="1.8"/>
    <n v="701"/>
    <n v="10.9"/>
    <n v="701"/>
    <n v="32.9"/>
    <n v="479"/>
    <n v="11"/>
    <n v="699"/>
    <n v="62.6"/>
    <n v="593"/>
    <n v="21.6"/>
    <n v="530"/>
    <n v="9.9"/>
    <n v="667"/>
    <s v="-"/>
    <s v="Low"/>
    <n v="-100"/>
  </r>
  <r>
    <n v="851"/>
    <n v="771"/>
    <x v="885"/>
    <s v="United States"/>
    <s v="Americas"/>
    <s v="L"/>
    <s v="CO"/>
    <s v="VH"/>
    <s v="A"/>
    <n v="8.1"/>
    <n v="601"/>
    <n v="4.5"/>
    <n v="601"/>
    <n v="5.4"/>
    <n v="701"/>
    <n v="33.9"/>
    <n v="391"/>
    <n v="3.9"/>
    <n v="701"/>
    <n v="7.2"/>
    <n v="701"/>
    <n v="66"/>
    <n v="540"/>
    <n v="4.2"/>
    <n v="701"/>
    <n v="13.2"/>
    <n v="606"/>
    <s v="-"/>
    <s v="Low"/>
    <n v="-80"/>
  </r>
  <r>
    <n v="851"/>
    <n v="801"/>
    <x v="886"/>
    <s v="Germany"/>
    <s v="Europe"/>
    <s v="XL"/>
    <s v="FC"/>
    <s v="VH"/>
    <s v="A"/>
    <n v="12.3"/>
    <n v="601"/>
    <n v="8.5"/>
    <n v="601"/>
    <n v="44.3"/>
    <n v="350"/>
    <n v="7.2"/>
    <n v="701"/>
    <s v="-"/>
    <s v="-"/>
    <n v="14.1"/>
    <n v="639"/>
    <n v="66.2"/>
    <n v="536"/>
    <n v="3.8"/>
    <n v="701"/>
    <n v="2.2000000000000002"/>
    <n v="701"/>
    <s v="-"/>
    <s v="Low"/>
    <n v="-50"/>
  </r>
  <r>
    <n v="851"/>
    <n v="801"/>
    <x v="887"/>
    <s v="United Arab Emirates"/>
    <s v="Asia"/>
    <s v="S"/>
    <s v="SP"/>
    <s v="LO"/>
    <s v="B"/>
    <n v="5.2"/>
    <n v="601"/>
    <n v="4.2"/>
    <n v="601"/>
    <n v="10.6"/>
    <n v="701"/>
    <n v="11"/>
    <n v="701"/>
    <n v="100"/>
    <n v="1"/>
    <n v="72"/>
    <n v="204"/>
    <n v="8.1999999999999993"/>
    <n v="701"/>
    <n v="10.199999999999999"/>
    <n v="701"/>
    <n v="1"/>
    <n v="701"/>
    <s v="-"/>
    <s v="Low"/>
    <n v="-50"/>
  </r>
  <r>
    <n v="851"/>
    <n v="951"/>
    <x v="888"/>
    <s v="Poland"/>
    <s v="Europe"/>
    <s v="L"/>
    <s v="CO"/>
    <s v="VH"/>
    <s v="A"/>
    <n v="12"/>
    <n v="601"/>
    <n v="6.2"/>
    <n v="601"/>
    <n v="34.9"/>
    <n v="454"/>
    <n v="3.9"/>
    <n v="701"/>
    <n v="4.8"/>
    <n v="701"/>
    <n v="2.4"/>
    <n v="701"/>
    <n v="70.599999999999994"/>
    <n v="476"/>
    <n v="14.1"/>
    <n v="687"/>
    <n v="25.7"/>
    <n v="483"/>
    <s v="-"/>
    <s v="Low"/>
    <n v="100"/>
  </r>
  <r>
    <n v="851"/>
    <n v="951"/>
    <x v="889"/>
    <s v="Ghana"/>
    <s v="Africa"/>
    <s v="XL"/>
    <s v="FC"/>
    <s v="HI"/>
    <s v="A"/>
    <n v="11.5"/>
    <n v="601"/>
    <n v="7.6"/>
    <n v="601"/>
    <n v="1.9"/>
    <n v="701"/>
    <n v="5.3"/>
    <n v="701"/>
    <n v="4.5"/>
    <n v="701"/>
    <n v="1.7"/>
    <n v="701"/>
    <n v="72.8"/>
    <n v="443"/>
    <n v="95.4"/>
    <n v="51"/>
    <n v="7.6"/>
    <n v="701"/>
    <s v="-"/>
    <s v="Low"/>
    <n v="100"/>
  </r>
  <r>
    <n v="851"/>
    <n v="851"/>
    <x v="890"/>
    <s v="United Kingdom"/>
    <s v="Europe"/>
    <s v="L"/>
    <s v="CO"/>
    <s v="HI"/>
    <s v="A"/>
    <n v="4.4000000000000004"/>
    <n v="601"/>
    <n v="3.7"/>
    <n v="601"/>
    <n v="5.9"/>
    <n v="701"/>
    <n v="5.2"/>
    <n v="701"/>
    <n v="62"/>
    <n v="316"/>
    <n v="100"/>
    <n v="34"/>
    <n v="58.8"/>
    <n v="647"/>
    <n v="10.1"/>
    <n v="701"/>
    <n v="2.1"/>
    <n v="701"/>
    <s v="-"/>
    <s v="Low"/>
    <n v="0"/>
  </r>
  <r>
    <n v="851"/>
    <n v="851"/>
    <x v="891"/>
    <s v="United Kingdom"/>
    <s v="Europe"/>
    <s v="L"/>
    <s v="CO"/>
    <s v="HI"/>
    <s v="A"/>
    <n v="5.9"/>
    <n v="601"/>
    <n v="4.7"/>
    <n v="601"/>
    <n v="7.9"/>
    <n v="701"/>
    <n v="9.9"/>
    <n v="701"/>
    <n v="74"/>
    <n v="271"/>
    <n v="47.2"/>
    <n v="311"/>
    <n v="58.5"/>
    <n v="650"/>
    <n v="4.8"/>
    <n v="701"/>
    <n v="10.1"/>
    <n v="661"/>
    <s v="-"/>
    <s v="Low"/>
    <n v="0"/>
  </r>
  <r>
    <n v="851"/>
    <n v="1001"/>
    <x v="892"/>
    <s v="United States"/>
    <s v="Americas"/>
    <s v="L"/>
    <s v="CO"/>
    <s v="VH"/>
    <s v="A"/>
    <n v="4.2"/>
    <n v="601"/>
    <n v="2"/>
    <n v="601"/>
    <n v="83"/>
    <n v="118"/>
    <n v="5.5"/>
    <n v="701"/>
    <n v="6.1"/>
    <n v="701"/>
    <n v="2.9"/>
    <n v="701"/>
    <n v="58"/>
    <n v="655"/>
    <n v="3.6"/>
    <n v="701"/>
    <n v="1.7"/>
    <n v="701"/>
    <s v="-"/>
    <s v="Low"/>
    <n v="150"/>
  </r>
  <r>
    <n v="851"/>
    <n v="851"/>
    <x v="893"/>
    <s v="Italy"/>
    <s v="Europe"/>
    <s v="L"/>
    <s v="CO"/>
    <s v="VH"/>
    <s v="A"/>
    <n v="11.1"/>
    <n v="601"/>
    <n v="2.2999999999999998"/>
    <n v="601"/>
    <n v="4.4000000000000004"/>
    <n v="701"/>
    <n v="32.200000000000003"/>
    <n v="408"/>
    <n v="2.4"/>
    <n v="701"/>
    <n v="1.9"/>
    <n v="701"/>
    <n v="81.599999999999994"/>
    <n v="293"/>
    <n v="4.5"/>
    <n v="701"/>
    <n v="5.7"/>
    <n v="701"/>
    <s v="-"/>
    <s v="Low"/>
    <n v="0"/>
  </r>
  <r>
    <n v="851"/>
    <n v="801"/>
    <x v="894"/>
    <s v="Philippines"/>
    <s v="Asia"/>
    <s v="XL"/>
    <s v="FC"/>
    <s v="MD"/>
    <s v="B"/>
    <n v="12.8"/>
    <n v="601"/>
    <n v="39.9"/>
    <n v="237"/>
    <n v="12.5"/>
    <n v="701"/>
    <n v="1.3"/>
    <n v="701"/>
    <n v="34.9"/>
    <n v="459"/>
    <n v="5.8"/>
    <n v="701"/>
    <n v="18.100000000000001"/>
    <n v="701"/>
    <n v="14.1"/>
    <n v="690"/>
    <n v="2.4"/>
    <n v="701"/>
    <s v="-"/>
    <s v="Low"/>
    <n v="-50"/>
  </r>
  <r>
    <n v="851"/>
    <n v="851"/>
    <x v="895"/>
    <s v="South Africa"/>
    <s v="Africa"/>
    <s v="XL"/>
    <s v="CO"/>
    <s v="VH"/>
    <s v="A"/>
    <n v="10.6"/>
    <n v="601"/>
    <n v="7.2"/>
    <n v="601"/>
    <n v="1.1000000000000001"/>
    <n v="701"/>
    <n v="7.3"/>
    <n v="701"/>
    <s v="-"/>
    <s v="-"/>
    <n v="7.3"/>
    <n v="701"/>
    <n v="91"/>
    <n v="156"/>
    <n v="92.8"/>
    <n v="65"/>
    <n v="3.1"/>
    <n v="701"/>
    <s v="-"/>
    <s v="Low"/>
    <n v="0"/>
  </r>
  <r>
    <n v="851"/>
    <n v="901"/>
    <x v="896"/>
    <s v="Poland"/>
    <s v="Europe"/>
    <s v="L"/>
    <s v="CO"/>
    <s v="VH"/>
    <s v="A"/>
    <n v="14.9"/>
    <n v="587"/>
    <n v="12.6"/>
    <n v="601"/>
    <n v="32.1"/>
    <n v="492"/>
    <n v="3.9"/>
    <n v="701"/>
    <n v="5"/>
    <n v="701"/>
    <n v="8.4"/>
    <n v="701"/>
    <n v="54.3"/>
    <n v="701"/>
    <n v="12"/>
    <n v="701"/>
    <n v="9.3000000000000007"/>
    <n v="683"/>
    <s v="-"/>
    <s v="Low"/>
    <n v="50"/>
  </r>
  <r>
    <n v="851"/>
    <n v="951"/>
    <x v="897"/>
    <s v="Vietnam"/>
    <s v="Asia"/>
    <s v="XL"/>
    <s v="CO"/>
    <s v="HI"/>
    <s v="A"/>
    <n v="15.3"/>
    <n v="575"/>
    <n v="18.7"/>
    <n v="472"/>
    <n v="7.6"/>
    <n v="701"/>
    <n v="2.4"/>
    <n v="701"/>
    <n v="5.5"/>
    <n v="701"/>
    <n v="1.2"/>
    <n v="701"/>
    <n v="61"/>
    <n v="620"/>
    <n v="60.1"/>
    <n v="202"/>
    <n v="6.4"/>
    <n v="701"/>
    <s v="-"/>
    <s v="Low"/>
    <n v="100"/>
  </r>
  <r>
    <n v="851"/>
    <n v="801"/>
    <x v="898"/>
    <s v="Lithuania"/>
    <s v="Europe"/>
    <s v="M"/>
    <s v="SP"/>
    <s v="VH"/>
    <s v="A"/>
    <n v="8.6999999999999993"/>
    <n v="601"/>
    <n v="13.8"/>
    <n v="589"/>
    <n v="37.700000000000003"/>
    <n v="424"/>
    <n v="7.8"/>
    <n v="701"/>
    <n v="14.7"/>
    <n v="669"/>
    <n v="32.9"/>
    <n v="406"/>
    <n v="41.4"/>
    <n v="701"/>
    <n v="6.9"/>
    <n v="701"/>
    <n v="2"/>
    <n v="701"/>
    <s v="-"/>
    <s v="Low"/>
    <n v="-50"/>
  </r>
  <r>
    <n v="851"/>
    <n v="761"/>
    <x v="899"/>
    <s v="United States"/>
    <s v="Americas"/>
    <s v="L"/>
    <s v="FC"/>
    <s v="VH"/>
    <s v="A"/>
    <n v="7.1"/>
    <n v="601"/>
    <n v="8.5"/>
    <n v="601"/>
    <n v="38.799999999999997"/>
    <n v="405"/>
    <n v="12.8"/>
    <n v="672"/>
    <n v="9.6999999999999993"/>
    <n v="701"/>
    <n v="3.2"/>
    <n v="701"/>
    <n v="73.5"/>
    <n v="428"/>
    <n v="8.1999999999999993"/>
    <n v="701"/>
    <n v="8.5"/>
    <n v="696"/>
    <s v="-"/>
    <s v="Low"/>
    <n v="-90"/>
  </r>
  <r>
    <n v="851"/>
    <n v="951"/>
    <x v="900"/>
    <s v="Turkey"/>
    <s v="Asia"/>
    <s v="L"/>
    <s v="CO"/>
    <s v="VH"/>
    <s v="A"/>
    <n v="9.6999999999999993"/>
    <n v="601"/>
    <n v="24.7"/>
    <n v="386"/>
    <n v="4.2"/>
    <n v="701"/>
    <n v="12.2"/>
    <n v="684"/>
    <n v="9.1"/>
    <n v="701"/>
    <n v="18.5"/>
    <n v="574"/>
    <n v="38.9"/>
    <n v="701"/>
    <n v="19.899999999999999"/>
    <n v="566"/>
    <n v="35.1"/>
    <n v="403"/>
    <s v="-"/>
    <s v="Low"/>
    <n v="100"/>
  </r>
  <r>
    <n v="901"/>
    <n v="801"/>
    <x v="901"/>
    <s v="Australia"/>
    <s v="Oceania"/>
    <s v="L"/>
    <s v="CO"/>
    <s v="HI"/>
    <s v="A"/>
    <n v="8.1999999999999993"/>
    <n v="601"/>
    <n v="8.9"/>
    <n v="601"/>
    <n v="5.0999999999999996"/>
    <n v="701"/>
    <n v="12.1"/>
    <n v="688"/>
    <n v="71"/>
    <n v="279"/>
    <n v="41.7"/>
    <n v="340"/>
    <n v="33.9"/>
    <n v="701"/>
    <n v="1.7"/>
    <n v="701"/>
    <n v="2.7"/>
    <n v="701"/>
    <s v="-"/>
    <s v="Low"/>
    <n v="-100"/>
  </r>
  <r>
    <n v="901"/>
    <n v="901"/>
    <x v="902"/>
    <s v="China (Mainland)"/>
    <s v="Asia"/>
    <s v="L"/>
    <s v="CO"/>
    <s v="VH"/>
    <s v="A"/>
    <n v="9.6999999999999993"/>
    <n v="601"/>
    <n v="5.4"/>
    <n v="601"/>
    <n v="15.2"/>
    <n v="701"/>
    <n v="31.8"/>
    <n v="414"/>
    <n v="4.7"/>
    <n v="701"/>
    <n v="9.6"/>
    <n v="701"/>
    <n v="29.1"/>
    <n v="701"/>
    <n v="9.6"/>
    <n v="701"/>
    <n v="1.2"/>
    <n v="701"/>
    <s v="-"/>
    <s v="Low"/>
    <n v="0"/>
  </r>
  <r>
    <n v="901"/>
    <n v="851"/>
    <x v="903"/>
    <s v="China (Mainland)"/>
    <s v="Asia"/>
    <s v="L"/>
    <s v="FO"/>
    <s v="VH"/>
    <s v="A"/>
    <n v="3.2"/>
    <n v="601"/>
    <n v="2.6"/>
    <n v="601"/>
    <n v="10.199999999999999"/>
    <n v="701"/>
    <n v="49.3"/>
    <n v="271"/>
    <n v="4.7"/>
    <n v="701"/>
    <n v="1.7"/>
    <n v="701"/>
    <n v="18.7"/>
    <n v="701"/>
    <n v="13.5"/>
    <n v="701"/>
    <n v="1.4"/>
    <n v="701"/>
    <s v="-"/>
    <s v="Medium"/>
    <n v="-50"/>
  </r>
  <r>
    <n v="901"/>
    <n v="851"/>
    <x v="904"/>
    <s v="Italy"/>
    <s v="Europe"/>
    <s v="L"/>
    <s v="FC"/>
    <s v="VH"/>
    <s v="A"/>
    <n v="11.6"/>
    <n v="601"/>
    <n v="3"/>
    <n v="601"/>
    <n v="5.4"/>
    <n v="701"/>
    <n v="23.4"/>
    <n v="517"/>
    <n v="3.5"/>
    <n v="701"/>
    <n v="4.5"/>
    <n v="701"/>
    <n v="71.3"/>
    <n v="465"/>
    <n v="5.7"/>
    <n v="701"/>
    <n v="3.6"/>
    <n v="701"/>
    <s v="-"/>
    <s v="Low"/>
    <n v="-50"/>
  </r>
  <r>
    <n v="901"/>
    <n v="1001"/>
    <x v="905"/>
    <s v="Egypt"/>
    <s v="Africa"/>
    <s v="M"/>
    <s v="FO"/>
    <s v="VH"/>
    <s v="B"/>
    <n v="4.8"/>
    <n v="601"/>
    <n v="34.700000000000003"/>
    <n v="272"/>
    <n v="34.9"/>
    <n v="453"/>
    <n v="2"/>
    <n v="701"/>
    <n v="11.7"/>
    <n v="701"/>
    <n v="21.7"/>
    <n v="519"/>
    <n v="40"/>
    <n v="701"/>
    <n v="2.9"/>
    <n v="701"/>
    <n v="1.1000000000000001"/>
    <n v="701"/>
    <s v="-"/>
    <s v="Low"/>
    <n v="100"/>
  </r>
  <r>
    <n v="901"/>
    <n v="1001"/>
    <x v="906"/>
    <s v="Turkey"/>
    <s v="Asia"/>
    <s v="XL"/>
    <s v="FC"/>
    <s v="HI"/>
    <s v="A"/>
    <n v="18.600000000000001"/>
    <n v="483"/>
    <n v="15.3"/>
    <n v="551"/>
    <n v="6"/>
    <n v="701"/>
    <n v="4.4000000000000004"/>
    <n v="701"/>
    <n v="1"/>
    <n v="701"/>
    <n v="3.3"/>
    <n v="701"/>
    <n v="56"/>
    <n v="679"/>
    <n v="18.2"/>
    <n v="597"/>
    <n v="20.100000000000001"/>
    <n v="530"/>
    <s v="-"/>
    <s v="Low"/>
    <n v="100"/>
  </r>
  <r>
    <n v="901"/>
    <n v="1401"/>
    <x v="907"/>
    <s v="Georgia"/>
    <s v="Asia"/>
    <s v="L"/>
    <s v="FO"/>
    <s v="MD"/>
    <s v="A"/>
    <n v="7.1"/>
    <n v="601"/>
    <n v="6.6"/>
    <n v="601"/>
    <n v="1"/>
    <n v="701"/>
    <n v="46.9"/>
    <n v="291"/>
    <s v="-"/>
    <s v="-"/>
    <s v="-"/>
    <s v="-"/>
    <n v="5.4"/>
    <n v="701"/>
    <n v="25.9"/>
    <n v="457"/>
    <n v="1"/>
    <n v="701"/>
    <s v="-"/>
    <s v="Medium"/>
    <n v="500"/>
  </r>
  <r>
    <n v="901"/>
    <n v="1001"/>
    <x v="908"/>
    <s v="Jordan"/>
    <s v="Asia"/>
    <s v="S"/>
    <s v="FO"/>
    <s v="VH"/>
    <s v="A"/>
    <n v="8.6"/>
    <n v="601"/>
    <n v="15.1"/>
    <n v="554"/>
    <n v="21.4"/>
    <n v="645"/>
    <n v="5.6"/>
    <n v="701"/>
    <n v="65.3"/>
    <n v="301"/>
    <n v="16.3"/>
    <n v="600"/>
    <n v="17.8"/>
    <n v="701"/>
    <n v="8.5"/>
    <n v="701"/>
    <n v="1.5"/>
    <n v="701"/>
    <s v="-"/>
    <s v="Low"/>
    <n v="100"/>
  </r>
  <r>
    <n v="901"/>
    <n v="1001"/>
    <x v="909"/>
    <s v="Saudi Arabia"/>
    <s v="Asia"/>
    <s v="XL"/>
    <s v="FC"/>
    <s v="MD"/>
    <s v="A"/>
    <n v="14.8"/>
    <n v="589"/>
    <n v="7.6"/>
    <n v="601"/>
    <n v="17.399999999999999"/>
    <n v="701"/>
    <n v="1.5"/>
    <n v="701"/>
    <n v="46.2"/>
    <n v="389"/>
    <n v="4.2"/>
    <n v="701"/>
    <n v="41.9"/>
    <n v="701"/>
    <n v="26.5"/>
    <n v="447"/>
    <n v="1"/>
    <n v="701"/>
    <s v="-"/>
    <s v="Low"/>
    <n v="100"/>
  </r>
  <r>
    <n v="901"/>
    <n v="851"/>
    <x v="910"/>
    <s v="Japan"/>
    <s v="Asia"/>
    <s v="M"/>
    <s v="FC"/>
    <s v="VH"/>
    <s v="A"/>
    <n v="10.5"/>
    <n v="601"/>
    <n v="3.9"/>
    <n v="601"/>
    <n v="55.1"/>
    <n v="275"/>
    <n v="12.2"/>
    <n v="686"/>
    <n v="8.1"/>
    <n v="701"/>
    <n v="5.8"/>
    <n v="701"/>
    <n v="31.9"/>
    <n v="701"/>
    <n v="1.8"/>
    <n v="701"/>
    <n v="1.6"/>
    <n v="701"/>
    <s v="-"/>
    <s v="Low"/>
    <n v="-50"/>
  </r>
  <r>
    <n v="901"/>
    <n v="851"/>
    <x v="911"/>
    <s v="Kazakhstan"/>
    <s v="Asia"/>
    <s v="L"/>
    <s v="FO"/>
    <s v="HI"/>
    <s v="B"/>
    <n v="15.6"/>
    <n v="563"/>
    <n v="24.5"/>
    <n v="391"/>
    <n v="41.3"/>
    <n v="379"/>
    <n v="1.1000000000000001"/>
    <n v="701"/>
    <n v="13.1"/>
    <n v="701"/>
    <n v="5.2"/>
    <n v="701"/>
    <n v="7.5"/>
    <n v="701"/>
    <n v="7.8"/>
    <n v="701"/>
    <n v="1"/>
    <n v="701"/>
    <s v="-"/>
    <s v="Low"/>
    <n v="-50"/>
  </r>
  <r>
    <n v="901"/>
    <n v="851"/>
    <x v="912"/>
    <s v="Kyrgyzstan"/>
    <s v="Asia"/>
    <s v="S"/>
    <s v="CO"/>
    <s v="HI"/>
    <s v="A"/>
    <n v="15.1"/>
    <n v="583"/>
    <n v="10.9"/>
    <n v="601"/>
    <n v="10.7"/>
    <n v="701"/>
    <n v="1.7"/>
    <n v="701"/>
    <n v="90.5"/>
    <n v="189"/>
    <n v="19.7"/>
    <n v="549"/>
    <n v="7.1"/>
    <n v="701"/>
    <n v="5.7"/>
    <n v="701"/>
    <n v="1"/>
    <n v="701"/>
    <s v="-"/>
    <s v="Low"/>
    <n v="-50"/>
  </r>
  <r>
    <n v="901"/>
    <n v="801"/>
    <x v="913"/>
    <s v="United States"/>
    <s v="Americas"/>
    <s v="XL"/>
    <s v="CO"/>
    <s v="VH"/>
    <s v="A"/>
    <n v="9.5"/>
    <n v="601"/>
    <n v="6.7"/>
    <n v="601"/>
    <n v="7.8"/>
    <n v="701"/>
    <n v="12.9"/>
    <n v="669"/>
    <n v="8.6"/>
    <n v="701"/>
    <n v="3.8"/>
    <n v="701"/>
    <n v="52.3"/>
    <n v="701"/>
    <n v="18.8"/>
    <n v="589"/>
    <n v="52.8"/>
    <n v="301"/>
    <s v="-"/>
    <s v="Low"/>
    <n v="-100"/>
  </r>
  <r>
    <n v="901"/>
    <n v="951"/>
    <x v="914"/>
    <s v="Uganda"/>
    <s v="Africa"/>
    <s v="XL"/>
    <s v="FC"/>
    <s v="HI"/>
    <s v="A"/>
    <n v="11"/>
    <n v="601"/>
    <n v="4.2"/>
    <n v="601"/>
    <n v="3.4"/>
    <n v="701"/>
    <n v="4.5"/>
    <n v="701"/>
    <n v="9.6"/>
    <n v="701"/>
    <n v="7.5"/>
    <n v="701"/>
    <n v="64.8"/>
    <n v="560"/>
    <n v="98.3"/>
    <n v="25"/>
    <n v="3.5"/>
    <n v="701"/>
    <s v="-"/>
    <s v="Low"/>
    <n v="50"/>
  </r>
  <r>
    <n v="901"/>
    <n v="951"/>
    <x v="915"/>
    <s v="India"/>
    <s v="Asia"/>
    <s v="L"/>
    <s v="FO"/>
    <s v="VH"/>
    <s v="B"/>
    <n v="10.9"/>
    <n v="601"/>
    <n v="8.1999999999999993"/>
    <n v="601"/>
    <n v="42.9"/>
    <n v="365"/>
    <n v="4.4000000000000004"/>
    <n v="701"/>
    <n v="1.8"/>
    <n v="701"/>
    <n v="7.7"/>
    <n v="701"/>
    <n v="61.2"/>
    <n v="614"/>
    <n v="6.2"/>
    <n v="701"/>
    <n v="16.5"/>
    <n v="567"/>
    <s v="-"/>
    <s v="Low"/>
    <n v="50"/>
  </r>
  <r>
    <n v="901"/>
    <n v="851"/>
    <x v="916"/>
    <s v="United States"/>
    <s v="Americas"/>
    <s v="M"/>
    <s v="CO"/>
    <s v="VH"/>
    <s v="A"/>
    <n v="4.8"/>
    <n v="601"/>
    <n v="3.7"/>
    <n v="601"/>
    <n v="27.1"/>
    <n v="557"/>
    <n v="28.6"/>
    <n v="452"/>
    <n v="11.4"/>
    <n v="701"/>
    <n v="11.1"/>
    <n v="697"/>
    <n v="52.1"/>
    <n v="701"/>
    <n v="3.1"/>
    <n v="701"/>
    <n v="1.9"/>
    <n v="701"/>
    <s v="-"/>
    <s v="Low"/>
    <n v="-50"/>
  </r>
  <r>
    <n v="901"/>
    <n v="851"/>
    <x v="917"/>
    <s v="Russia"/>
    <s v="Europe"/>
    <s v="M"/>
    <s v="CO"/>
    <s v="VH"/>
    <s v="A"/>
    <n v="5"/>
    <n v="601"/>
    <n v="2.7"/>
    <n v="601"/>
    <n v="96.7"/>
    <n v="51"/>
    <n v="1.7"/>
    <n v="701"/>
    <n v="3"/>
    <n v="701"/>
    <n v="16.600000000000001"/>
    <n v="593"/>
    <n v="19.100000000000001"/>
    <n v="701"/>
    <n v="1.8"/>
    <n v="701"/>
    <n v="1"/>
    <n v="701"/>
    <s v="-"/>
    <s v="Low"/>
    <n v="-50"/>
  </r>
  <r>
    <n v="901"/>
    <n v="901"/>
    <x v="918"/>
    <s v="Poland"/>
    <s v="Europe"/>
    <s v="L"/>
    <s v="FC"/>
    <s v="HI"/>
    <s v="A"/>
    <n v="7.6"/>
    <n v="601"/>
    <n v="2.6"/>
    <n v="601"/>
    <n v="53.2"/>
    <n v="287"/>
    <n v="4.9000000000000004"/>
    <n v="701"/>
    <n v="3.1"/>
    <n v="701"/>
    <n v="5.3"/>
    <n v="701"/>
    <n v="81.3"/>
    <n v="302"/>
    <n v="3.1"/>
    <n v="701"/>
    <n v="1.7"/>
    <n v="701"/>
    <s v="-"/>
    <s v="Low"/>
    <n v="0"/>
  </r>
  <r>
    <n v="901"/>
    <n v="851"/>
    <x v="919"/>
    <s v="Bangladesh"/>
    <s v="Asia"/>
    <s v="L"/>
    <s v="FO"/>
    <s v="HI"/>
    <s v="B"/>
    <n v="13.3"/>
    <n v="601"/>
    <n v="48.1"/>
    <n v="190"/>
    <n v="6.1"/>
    <n v="701"/>
    <n v="2.7"/>
    <n v="701"/>
    <n v="7.9"/>
    <n v="701"/>
    <n v="1.1000000000000001"/>
    <n v="701"/>
    <n v="24.5"/>
    <n v="701"/>
    <n v="6.6"/>
    <n v="701"/>
    <n v="1.5"/>
    <n v="701"/>
    <s v="-"/>
    <s v="Low"/>
    <n v="-50"/>
  </r>
  <r>
    <n v="901"/>
    <n v="721"/>
    <x v="920"/>
    <s v="Japan"/>
    <s v="Asia"/>
    <s v="L"/>
    <s v="FC"/>
    <s v="VH"/>
    <s v="-"/>
    <n v="12.4"/>
    <n v="601"/>
    <n v="11.6"/>
    <n v="601"/>
    <n v="51.3"/>
    <n v="296"/>
    <n v="6.5"/>
    <n v="701"/>
    <n v="4.5999999999999996"/>
    <n v="701"/>
    <n v="3.1"/>
    <n v="701"/>
    <n v="29.3"/>
    <n v="701"/>
    <n v="5.9"/>
    <n v="701"/>
    <n v="1.1000000000000001"/>
    <n v="701"/>
    <s v="-"/>
    <s v="Low"/>
    <n v="-180"/>
  </r>
  <r>
    <n v="901"/>
    <n v="901"/>
    <x v="921"/>
    <s v="Jordan"/>
    <s v="Asia"/>
    <s v="S"/>
    <s v="FO"/>
    <s v="VH"/>
    <s v="B"/>
    <n v="9.1"/>
    <n v="601"/>
    <n v="25.3"/>
    <n v="375"/>
    <n v="11.9"/>
    <n v="701"/>
    <n v="5.0999999999999996"/>
    <n v="701"/>
    <n v="47.3"/>
    <n v="377"/>
    <n v="50"/>
    <n v="294"/>
    <n v="6"/>
    <n v="701"/>
    <n v="5.0999999999999996"/>
    <n v="701"/>
    <n v="1.2"/>
    <n v="701"/>
    <s v="-"/>
    <s v="Low"/>
    <n v="0"/>
  </r>
  <r>
    <n v="901"/>
    <n v="801"/>
    <x v="922"/>
    <s v="Japan"/>
    <s v="Asia"/>
    <s v="M"/>
    <s v="SP"/>
    <s v="LO"/>
    <s v="C"/>
    <n v="6.1"/>
    <n v="601"/>
    <n v="8.3000000000000007"/>
    <n v="601"/>
    <n v="2.6"/>
    <n v="701"/>
    <n v="2.5"/>
    <n v="701"/>
    <n v="99.9"/>
    <n v="85"/>
    <n v="99.4"/>
    <n v="50"/>
    <n v="3.7"/>
    <n v="701"/>
    <n v="1.9"/>
    <n v="701"/>
    <n v="1"/>
    <n v="701"/>
    <s v="-"/>
    <s v="Low"/>
    <n v="-100"/>
  </r>
  <r>
    <n v="901"/>
    <n v="901"/>
    <x v="923"/>
    <s v="United Kingdom"/>
    <s v="Europe"/>
    <s v="M"/>
    <s v="CO"/>
    <s v="HI"/>
    <s v="A"/>
    <n v="3.7"/>
    <n v="601"/>
    <n v="11.5"/>
    <n v="601"/>
    <n v="5.6"/>
    <n v="701"/>
    <n v="5.3"/>
    <n v="701"/>
    <n v="62.6"/>
    <n v="312"/>
    <n v="74.099999999999994"/>
    <n v="191"/>
    <n v="35.799999999999997"/>
    <n v="701"/>
    <n v="5.6"/>
    <n v="701"/>
    <n v="5.8"/>
    <n v="701"/>
    <s v="-"/>
    <s v="Low"/>
    <n v="0"/>
  </r>
  <r>
    <n v="901"/>
    <n v="951"/>
    <x v="924"/>
    <s v="Russia"/>
    <s v="Europe"/>
    <s v="L"/>
    <s v="CO"/>
    <s v="VH"/>
    <s v="A"/>
    <n v="8.4"/>
    <n v="601"/>
    <n v="4.7"/>
    <n v="601"/>
    <n v="44.1"/>
    <n v="353"/>
    <n v="3.6"/>
    <n v="701"/>
    <n v="4.5"/>
    <n v="701"/>
    <n v="13.4"/>
    <n v="655"/>
    <n v="84.1"/>
    <n v="261"/>
    <n v="4.2"/>
    <n v="701"/>
    <n v="1.6"/>
    <n v="701"/>
    <s v="-"/>
    <s v="Low"/>
    <n v="50"/>
  </r>
  <r>
    <n v="901"/>
    <n v="851"/>
    <x v="925"/>
    <s v="Uruguay"/>
    <s v="Americas"/>
    <s v="S"/>
    <s v="CO"/>
    <s v="MD"/>
    <s v="B"/>
    <n v="12.5"/>
    <n v="601"/>
    <n v="12.8"/>
    <n v="601"/>
    <n v="64.400000000000006"/>
    <n v="209"/>
    <n v="1.2"/>
    <n v="701"/>
    <n v="9.5"/>
    <n v="701"/>
    <n v="2.8"/>
    <n v="701"/>
    <n v="6.4"/>
    <n v="701"/>
    <n v="15.1"/>
    <n v="658"/>
    <n v="1"/>
    <n v="701"/>
    <s v="-"/>
    <s v="Low"/>
    <n v="-50"/>
  </r>
  <r>
    <n v="901"/>
    <n v="851"/>
    <x v="926"/>
    <s v="Cuba"/>
    <s v="Americas"/>
    <s v="M"/>
    <s v="CO"/>
    <s v="HI"/>
    <s v="A"/>
    <n v="5.3"/>
    <n v="601"/>
    <n v="1.4"/>
    <n v="601"/>
    <n v="99.7"/>
    <n v="31"/>
    <n v="1.2"/>
    <n v="701"/>
    <n v="1.1000000000000001"/>
    <n v="701"/>
    <n v="1.2"/>
    <n v="701"/>
    <n v="17.399999999999999"/>
    <n v="701"/>
    <n v="21.8"/>
    <n v="523"/>
    <n v="1"/>
    <n v="701"/>
    <s v="-"/>
    <s v="Low"/>
    <n v="-50"/>
  </r>
  <r>
    <n v="901"/>
    <n v="731"/>
    <x v="927"/>
    <s v="Colombia"/>
    <s v="Americas"/>
    <s v="L"/>
    <s v="CO"/>
    <s v="HI"/>
    <s v="B"/>
    <n v="12.9"/>
    <n v="601"/>
    <n v="42.8"/>
    <n v="215"/>
    <n v="4.9000000000000004"/>
    <n v="701"/>
    <n v="2.2999999999999998"/>
    <n v="701"/>
    <n v="3.1"/>
    <n v="701"/>
    <n v="1.4"/>
    <n v="701"/>
    <n v="11.3"/>
    <n v="701"/>
    <n v="44.4"/>
    <n v="289"/>
    <n v="4.8"/>
    <n v="701"/>
    <s v="-"/>
    <s v="Low"/>
    <n v="-170"/>
  </r>
  <r>
    <n v="901"/>
    <n v="751"/>
    <x v="928"/>
    <s v="Colombia"/>
    <s v="Americas"/>
    <s v="L"/>
    <s v="FO"/>
    <s v="MD"/>
    <s v="B"/>
    <n v="13"/>
    <n v="601"/>
    <n v="28.9"/>
    <n v="326"/>
    <n v="36.4"/>
    <n v="439"/>
    <n v="1.1000000000000001"/>
    <n v="701"/>
    <n v="10.5"/>
    <n v="701"/>
    <n v="1.5"/>
    <n v="701"/>
    <n v="4.3"/>
    <n v="701"/>
    <n v="26.4"/>
    <n v="449"/>
    <n v="1"/>
    <n v="701"/>
    <s v="-"/>
    <s v="Low"/>
    <n v="-150"/>
  </r>
  <r>
    <n v="901"/>
    <n v="951"/>
    <x v="929"/>
    <s v="Argentina"/>
    <s v="Americas"/>
    <s v="XL"/>
    <s v="FC"/>
    <s v="HI"/>
    <s v="A"/>
    <n v="26.4"/>
    <n v="337"/>
    <n v="14"/>
    <n v="583"/>
    <n v="6.2"/>
    <n v="701"/>
    <n v="1.6"/>
    <n v="701"/>
    <n v="1.4"/>
    <n v="701"/>
    <n v="1.5"/>
    <n v="701"/>
    <n v="44.4"/>
    <n v="701"/>
    <n v="10.1"/>
    <n v="701"/>
    <n v="1.7"/>
    <n v="701"/>
    <s v="-"/>
    <s v="Low"/>
    <n v="50"/>
  </r>
  <r>
    <n v="901"/>
    <n v="901"/>
    <x v="930"/>
    <s v="Peru"/>
    <s v="Americas"/>
    <s v="XL"/>
    <s v="FC"/>
    <s v="MD"/>
    <s v="A"/>
    <n v="20.6"/>
    <n v="426"/>
    <n v="22.9"/>
    <n v="411"/>
    <n v="7.9"/>
    <n v="701"/>
    <n v="1.3"/>
    <n v="701"/>
    <s v="-"/>
    <s v="-"/>
    <s v="-"/>
    <s v="-"/>
    <n v="33.200000000000003"/>
    <n v="701"/>
    <n v="38.6"/>
    <n v="329"/>
    <n v="1.1000000000000001"/>
    <n v="701"/>
    <s v="-"/>
    <s v="Low"/>
    <n v="0"/>
  </r>
  <r>
    <n v="901"/>
    <n v="801"/>
    <x v="931"/>
    <s v="Colombia"/>
    <s v="Americas"/>
    <s v="M"/>
    <s v="FO"/>
    <s v="VH"/>
    <s v="B"/>
    <n v="8.4"/>
    <n v="601"/>
    <n v="8.8000000000000007"/>
    <n v="601"/>
    <n v="74.7"/>
    <n v="169"/>
    <n v="1.7"/>
    <n v="701"/>
    <n v="3.8"/>
    <n v="701"/>
    <n v="2.2999999999999998"/>
    <n v="701"/>
    <n v="10"/>
    <n v="701"/>
    <n v="22"/>
    <n v="521"/>
    <n v="1.6"/>
    <n v="701"/>
    <s v="-"/>
    <s v="Low"/>
    <n v="-100"/>
  </r>
  <r>
    <n v="901"/>
    <n v="901"/>
    <x v="932"/>
    <s v="Portugal"/>
    <s v="Europe"/>
    <s v="M"/>
    <s v="FO"/>
    <s v="VH"/>
    <s v="B"/>
    <n v="13"/>
    <n v="601"/>
    <n v="13.6"/>
    <n v="596"/>
    <n v="11.9"/>
    <n v="701"/>
    <n v="6.1"/>
    <n v="701"/>
    <n v="9.3000000000000007"/>
    <n v="701"/>
    <n v="30.2"/>
    <n v="428"/>
    <n v="27.8"/>
    <n v="701"/>
    <n v="43.2"/>
    <n v="296"/>
    <n v="5.8"/>
    <n v="701"/>
    <s v="-"/>
    <s v="Low"/>
    <n v="0"/>
  </r>
  <r>
    <n v="901"/>
    <n v="901"/>
    <x v="933"/>
    <s v="Spain"/>
    <s v="Europe"/>
    <s v="L"/>
    <s v="CO"/>
    <s v="VH"/>
    <s v="A"/>
    <n v="8.9"/>
    <n v="601"/>
    <n v="5.3"/>
    <n v="601"/>
    <n v="9.4"/>
    <n v="701"/>
    <n v="18"/>
    <n v="583"/>
    <n v="2.1"/>
    <n v="701"/>
    <n v="4.8"/>
    <n v="701"/>
    <n v="79.900000000000006"/>
    <n v="325"/>
    <n v="3.8"/>
    <n v="701"/>
    <n v="39.799999999999997"/>
    <n v="369"/>
    <s v="-"/>
    <s v="Low"/>
    <n v="0"/>
  </r>
  <r>
    <n v="901"/>
    <n v="1001"/>
    <x v="934"/>
    <s v="Italy"/>
    <s v="Europe"/>
    <s v="M"/>
    <s v="CO"/>
    <s v="VH"/>
    <s v="A"/>
    <n v="4.5999999999999996"/>
    <n v="601"/>
    <n v="1.2"/>
    <n v="601"/>
    <n v="5.6"/>
    <n v="701"/>
    <n v="43.6"/>
    <n v="315"/>
    <n v="13.7"/>
    <n v="689"/>
    <n v="10.4"/>
    <n v="701"/>
    <n v="32.4"/>
    <n v="701"/>
    <n v="2"/>
    <n v="701"/>
    <n v="2.2000000000000002"/>
    <n v="701"/>
    <s v="-"/>
    <s v="Medium"/>
    <n v="100"/>
  </r>
  <r>
    <n v="901"/>
    <n v="901"/>
    <x v="935"/>
    <s v="Italy"/>
    <s v="Europe"/>
    <s v="XL"/>
    <s v="CO"/>
    <s v="VH"/>
    <s v="A"/>
    <n v="17.399999999999999"/>
    <n v="517"/>
    <n v="8"/>
    <n v="601"/>
    <n v="2.2000000000000002"/>
    <n v="701"/>
    <n v="12.1"/>
    <n v="689"/>
    <n v="8.5"/>
    <n v="701"/>
    <n v="4.2"/>
    <n v="701"/>
    <n v="62.5"/>
    <n v="595"/>
    <n v="7.1"/>
    <n v="701"/>
    <n v="19.7"/>
    <n v="537"/>
    <s v="-"/>
    <s v="Low"/>
    <n v="0"/>
  </r>
  <r>
    <n v="901"/>
    <n v="901"/>
    <x v="936"/>
    <s v="United States"/>
    <s v="Americas"/>
    <s v="L"/>
    <s v="FC"/>
    <s v="VH"/>
    <s v="A"/>
    <n v="5.8"/>
    <n v="601"/>
    <n v="4.2"/>
    <n v="601"/>
    <n v="56"/>
    <n v="263"/>
    <n v="16.8"/>
    <n v="607"/>
    <s v="-"/>
    <s v="-"/>
    <s v="-"/>
    <s v="-"/>
    <n v="54.5"/>
    <n v="701"/>
    <n v="1.7"/>
    <n v="701"/>
    <n v="2"/>
    <n v="701"/>
    <s v="-"/>
    <s v="Low"/>
    <n v="0"/>
  </r>
  <r>
    <n v="901"/>
    <n v="951"/>
    <x v="937"/>
    <s v="Italy"/>
    <s v="Europe"/>
    <s v="M"/>
    <s v="CO"/>
    <s v="VH"/>
    <s v="A"/>
    <n v="6.8"/>
    <n v="601"/>
    <n v="2.2999999999999998"/>
    <n v="601"/>
    <n v="5.5"/>
    <n v="701"/>
    <n v="22.6"/>
    <n v="525"/>
    <n v="8.3000000000000007"/>
    <n v="701"/>
    <n v="6.2"/>
    <n v="701"/>
    <n v="81.400000000000006"/>
    <n v="299"/>
    <n v="1.7"/>
    <n v="701"/>
    <n v="29.6"/>
    <n v="447"/>
    <s v="-"/>
    <s v="Low"/>
    <n v="50"/>
  </r>
  <r>
    <n v="901"/>
    <n v="851"/>
    <x v="938"/>
    <s v="United Kingdom"/>
    <s v="Europe"/>
    <s v="L"/>
    <s v="CO"/>
    <s v="HI"/>
    <s v="A"/>
    <n v="3.6"/>
    <n v="601"/>
    <n v="3.6"/>
    <n v="601"/>
    <n v="3.1"/>
    <n v="701"/>
    <n v="6.2"/>
    <n v="701"/>
    <n v="73.099999999999994"/>
    <n v="274"/>
    <n v="100"/>
    <n v="32"/>
    <n v="33.299999999999997"/>
    <n v="701"/>
    <n v="7.6"/>
    <n v="701"/>
    <n v="1.1000000000000001"/>
    <n v="701"/>
    <s v="-"/>
    <s v="Low"/>
    <n v="-50"/>
  </r>
  <r>
    <n v="901"/>
    <m/>
    <x v="939"/>
    <s v="Saudi Arabia"/>
    <s v="Asia"/>
    <s v="L"/>
    <s v="FC"/>
    <s v="HI"/>
    <s v="A"/>
    <n v="5.2"/>
    <n v="601"/>
    <n v="1.9"/>
    <n v="601"/>
    <n v="39.4"/>
    <n v="394"/>
    <n v="2.4"/>
    <n v="701"/>
    <n v="100"/>
    <n v="43"/>
    <n v="3"/>
    <n v="701"/>
    <n v="43.3"/>
    <n v="701"/>
    <n v="2.2999999999999998"/>
    <n v="701"/>
    <n v="1.5"/>
    <n v="701"/>
    <s v="-"/>
    <s v="Low"/>
    <n v="0"/>
  </r>
  <r>
    <n v="901"/>
    <n v="951"/>
    <x v="940"/>
    <s v="Poland"/>
    <s v="Europe"/>
    <s v="L"/>
    <s v="CO"/>
    <s v="VH"/>
    <s v="A"/>
    <n v="11.5"/>
    <n v="601"/>
    <n v="4.0999999999999996"/>
    <n v="601"/>
    <n v="39.5"/>
    <n v="393"/>
    <n v="3.4"/>
    <n v="701"/>
    <n v="4"/>
    <n v="701"/>
    <n v="11.3"/>
    <n v="692"/>
    <n v="70.900000000000006"/>
    <n v="470"/>
    <n v="16.3"/>
    <n v="628"/>
    <n v="1.9"/>
    <n v="701"/>
    <s v="-"/>
    <s v="Low"/>
    <n v="50"/>
  </r>
  <r>
    <n v="901"/>
    <n v="851"/>
    <x v="941"/>
    <s v="Slovenia"/>
    <s v="Europe"/>
    <s v="L"/>
    <s v="FC"/>
    <s v="HI"/>
    <s v="A"/>
    <n v="8"/>
    <n v="601"/>
    <n v="6.6"/>
    <n v="601"/>
    <n v="29.2"/>
    <n v="530"/>
    <n v="6.8"/>
    <n v="701"/>
    <n v="1.8"/>
    <n v="701"/>
    <n v="13"/>
    <n v="658"/>
    <n v="61"/>
    <n v="622"/>
    <n v="33.4"/>
    <n v="380"/>
    <n v="9.1"/>
    <n v="686"/>
    <s v="-"/>
    <s v="Low"/>
    <n v="-50"/>
  </r>
  <r>
    <n v="901"/>
    <n v="901"/>
    <x v="942"/>
    <s v="Spain"/>
    <s v="Europe"/>
    <s v="L"/>
    <s v="FC"/>
    <s v="VH"/>
    <s v="A"/>
    <n v="11.7"/>
    <n v="601"/>
    <n v="2.9"/>
    <n v="601"/>
    <n v="24.5"/>
    <n v="599"/>
    <n v="6.8"/>
    <n v="701"/>
    <n v="1.7"/>
    <n v="701"/>
    <n v="3.9"/>
    <n v="701"/>
    <n v="79.8"/>
    <n v="326"/>
    <n v="3.7"/>
    <n v="701"/>
    <n v="44.9"/>
    <n v="338"/>
    <s v="-"/>
    <s v="Low"/>
    <n v="0"/>
  </r>
  <r>
    <n v="901"/>
    <n v="1001"/>
    <x v="943"/>
    <s v="Kenya"/>
    <s v="Africa"/>
    <s v="XL"/>
    <s v="FC"/>
    <s v="MD"/>
    <s v="A"/>
    <n v="10"/>
    <n v="601"/>
    <n v="11.7"/>
    <n v="601"/>
    <n v="20.100000000000001"/>
    <n v="671"/>
    <n v="1.8"/>
    <n v="701"/>
    <s v="-"/>
    <s v="-"/>
    <s v="-"/>
    <s v="-"/>
    <n v="50.1"/>
    <n v="701"/>
    <n v="92.5"/>
    <n v="67"/>
    <n v="1.8"/>
    <n v="701"/>
    <s v="-"/>
    <s v="Low"/>
    <n v="100"/>
  </r>
  <r>
    <n v="901"/>
    <n v="951"/>
    <x v="944"/>
    <s v="Pakistan"/>
    <s v="Asia"/>
    <s v="M"/>
    <s v="FO"/>
    <s v="VH"/>
    <s v="A"/>
    <n v="6.9"/>
    <n v="601"/>
    <n v="9.9"/>
    <n v="601"/>
    <n v="34.299999999999997"/>
    <n v="462"/>
    <n v="21.4"/>
    <n v="541"/>
    <s v="-"/>
    <s v="-"/>
    <n v="1.9"/>
    <n v="701"/>
    <n v="42.9"/>
    <n v="701"/>
    <n v="15.3"/>
    <n v="649"/>
    <n v="1.1000000000000001"/>
    <n v="701"/>
    <s v="-"/>
    <s v="Low"/>
    <n v="50"/>
  </r>
  <r>
    <n v="901"/>
    <n v="851"/>
    <x v="945"/>
    <s v="United Kingdom"/>
    <s v="Europe"/>
    <s v="L"/>
    <s v="CO"/>
    <s v="HI"/>
    <s v="A"/>
    <n v="6.8"/>
    <n v="601"/>
    <n v="3.9"/>
    <n v="601"/>
    <n v="6.4"/>
    <n v="701"/>
    <n v="6.9"/>
    <n v="701"/>
    <n v="36.700000000000003"/>
    <n v="435"/>
    <n v="69.8"/>
    <n v="212"/>
    <n v="63.6"/>
    <n v="579"/>
    <n v="9.6"/>
    <n v="701"/>
    <n v="5.8"/>
    <n v="701"/>
    <s v="-"/>
    <s v="Low"/>
    <n v="-50"/>
  </r>
  <r>
    <n v="901"/>
    <n v="851"/>
    <x v="946"/>
    <s v="France"/>
    <s v="Europe"/>
    <s v="L"/>
    <s v="SP"/>
    <s v="VH"/>
    <s v="A"/>
    <n v="7.1"/>
    <n v="601"/>
    <n v="3.5"/>
    <n v="601"/>
    <n v="62.1"/>
    <n v="230"/>
    <n v="1.2"/>
    <n v="701"/>
    <n v="11.8"/>
    <n v="701"/>
    <n v="26.1"/>
    <n v="464"/>
    <n v="4.3"/>
    <n v="701"/>
    <n v="53.1"/>
    <n v="238"/>
    <n v="1"/>
    <n v="701"/>
    <s v="-"/>
    <s v="Low"/>
    <n v="-50"/>
  </r>
  <r>
    <n v="901"/>
    <n v="951"/>
    <x v="947"/>
    <s v="Vietnam"/>
    <s v="Asia"/>
    <s v="XL"/>
    <s v="CO"/>
    <s v="VH"/>
    <s v="A"/>
    <n v="18.8"/>
    <n v="481"/>
    <n v="24.6"/>
    <n v="389"/>
    <n v="5.7"/>
    <n v="701"/>
    <n v="2.1"/>
    <n v="701"/>
    <n v="4.2"/>
    <n v="701"/>
    <n v="1.1000000000000001"/>
    <n v="701"/>
    <n v="45.7"/>
    <n v="701"/>
    <n v="24.9"/>
    <n v="466"/>
    <n v="4.5999999999999996"/>
    <n v="701"/>
    <s v="-"/>
    <s v="Low"/>
    <n v="50"/>
  </r>
  <r>
    <n v="901"/>
    <n v="851"/>
    <x v="948"/>
    <s v="United States"/>
    <s v="Americas"/>
    <s v="M"/>
    <s v="CO"/>
    <s v="VH"/>
    <s v="B"/>
    <n v="3.5"/>
    <n v="601"/>
    <n v="5.2"/>
    <n v="601"/>
    <n v="17.399999999999999"/>
    <n v="701"/>
    <n v="26.2"/>
    <n v="483"/>
    <n v="42"/>
    <n v="410"/>
    <n v="23.5"/>
    <n v="499"/>
    <n v="25.6"/>
    <n v="701"/>
    <n v="8.3000000000000007"/>
    <n v="701"/>
    <n v="1.9"/>
    <n v="701"/>
    <s v="-"/>
    <s v="Low"/>
    <n v="-50"/>
  </r>
  <r>
    <n v="901"/>
    <n v="901"/>
    <x v="949"/>
    <s v="Poland"/>
    <s v="Europe"/>
    <s v="L"/>
    <s v="SP"/>
    <s v="VH"/>
    <s v="A"/>
    <n v="11.7"/>
    <n v="601"/>
    <n v="18.899999999999999"/>
    <n v="470"/>
    <n v="33.700000000000003"/>
    <n v="467"/>
    <n v="5.3"/>
    <n v="701"/>
    <n v="3.4"/>
    <n v="701"/>
    <n v="5"/>
    <n v="701"/>
    <n v="55.5"/>
    <n v="683"/>
    <n v="3.2"/>
    <n v="701"/>
    <n v="1.3"/>
    <n v="701"/>
    <s v="-"/>
    <s v="Low"/>
    <n v="0"/>
  </r>
  <r>
    <n v="901"/>
    <n v="1001"/>
    <x v="950"/>
    <s v="Armenia"/>
    <s v="Asia"/>
    <s v="M"/>
    <s v="CO"/>
    <s v="HI"/>
    <s v="A"/>
    <n v="7"/>
    <n v="601"/>
    <n v="2.9"/>
    <n v="601"/>
    <n v="51.4"/>
    <n v="295"/>
    <n v="1.3"/>
    <n v="701"/>
    <n v="5.0999999999999996"/>
    <n v="701"/>
    <n v="1.7"/>
    <n v="701"/>
    <n v="20"/>
    <n v="701"/>
    <n v="87.4"/>
    <n v="92"/>
    <n v="1"/>
    <n v="701"/>
    <s v="-"/>
    <s v="Low"/>
    <n v="100"/>
  </r>
  <r>
    <n v="901"/>
    <n v="801"/>
    <x v="951"/>
    <s v="Japan"/>
    <s v="Asia"/>
    <s v="M"/>
    <s v="FO"/>
    <s v="VH"/>
    <s v="A"/>
    <n v="3.4"/>
    <n v="601"/>
    <n v="2.4"/>
    <n v="601"/>
    <n v="96.2"/>
    <n v="54"/>
    <n v="10.3"/>
    <n v="701"/>
    <n v="5.4"/>
    <n v="701"/>
    <n v="2.4"/>
    <n v="701"/>
    <n v="10.5"/>
    <n v="701"/>
    <n v="3.1"/>
    <n v="701"/>
    <n v="1"/>
    <n v="701"/>
    <s v="-"/>
    <s v="Low"/>
    <n v="-100"/>
  </r>
  <r>
    <n v="951"/>
    <n v="801"/>
    <x v="952"/>
    <s v="Kazakhstan"/>
    <s v="Asia"/>
    <s v="M"/>
    <s v="FO"/>
    <s v="HI"/>
    <s v="A"/>
    <n v="6.2"/>
    <n v="601"/>
    <n v="4.2"/>
    <n v="601"/>
    <n v="88.1"/>
    <n v="93"/>
    <n v="1"/>
    <n v="701"/>
    <n v="25"/>
    <n v="536"/>
    <n v="4.8"/>
    <n v="701"/>
    <n v="2.9"/>
    <n v="701"/>
    <n v="3.3"/>
    <n v="701"/>
    <n v="1.1000000000000001"/>
    <n v="701"/>
    <s v="-"/>
    <s v="Low"/>
    <n v="-150"/>
  </r>
  <r>
    <n v="951"/>
    <n v="901"/>
    <x v="953"/>
    <s v="Greece"/>
    <s v="Europe"/>
    <s v="M"/>
    <s v="SP"/>
    <s v="HI"/>
    <s v="A"/>
    <n v="7.6"/>
    <n v="601"/>
    <n v="29.3"/>
    <n v="323"/>
    <n v="1.7"/>
    <n v="701"/>
    <n v="20"/>
    <n v="556"/>
    <n v="1.6"/>
    <n v="701"/>
    <n v="3.1"/>
    <n v="701"/>
    <n v="14"/>
    <n v="701"/>
    <n v="20.9"/>
    <n v="547"/>
    <n v="2.4"/>
    <n v="701"/>
    <s v="-"/>
    <s v="Low"/>
    <n v="-50"/>
  </r>
  <r>
    <n v="951"/>
    <n v="801"/>
    <x v="954"/>
    <s v="United States"/>
    <s v="Americas"/>
    <s v="L"/>
    <s v="CO"/>
    <s v="VH"/>
    <s v="A"/>
    <n v="7.1"/>
    <n v="601"/>
    <n v="7.7"/>
    <n v="601"/>
    <n v="7.6"/>
    <n v="701"/>
    <n v="17.2"/>
    <n v="597"/>
    <n v="27.6"/>
    <n v="510"/>
    <n v="6"/>
    <n v="701"/>
    <n v="54.7"/>
    <n v="701"/>
    <n v="16.399999999999999"/>
    <n v="627"/>
    <n v="10.9"/>
    <n v="648"/>
    <s v="-"/>
    <s v="Low"/>
    <n v="-150"/>
  </r>
  <r>
    <n v="951"/>
    <n v="1001"/>
    <x v="955"/>
    <s v="Azerbaijan"/>
    <s v="Asia"/>
    <s v="L"/>
    <s v="CO"/>
    <s v="HI"/>
    <s v="A"/>
    <n v="12.9"/>
    <n v="601"/>
    <n v="5.5"/>
    <n v="601"/>
    <n v="41.7"/>
    <n v="373"/>
    <n v="1.4"/>
    <n v="701"/>
    <n v="5.3"/>
    <n v="701"/>
    <n v="2.2000000000000002"/>
    <n v="701"/>
    <n v="16.7"/>
    <n v="701"/>
    <n v="47.7"/>
    <n v="271"/>
    <n v="1.3"/>
    <n v="701"/>
    <s v="-"/>
    <s v="Low"/>
    <n v="50"/>
  </r>
  <r>
    <n v="951"/>
    <n v="1001"/>
    <x v="956"/>
    <s v="Indonesia"/>
    <s v="Asia"/>
    <s v="L"/>
    <s v="CO"/>
    <s v="VH"/>
    <s v="C"/>
    <n v="12.5"/>
    <n v="601"/>
    <n v="21.8"/>
    <n v="426"/>
    <n v="19.899999999999999"/>
    <n v="678"/>
    <n v="2.1"/>
    <n v="701"/>
    <n v="34.700000000000003"/>
    <n v="463"/>
    <n v="4.3"/>
    <n v="701"/>
    <n v="10.7"/>
    <n v="701"/>
    <n v="12.9"/>
    <n v="701"/>
    <n v="4.0999999999999996"/>
    <n v="701"/>
    <s v="-"/>
    <s v="Low"/>
    <n v="50"/>
  </r>
  <r>
    <n v="951"/>
    <n v="801"/>
    <x v="957"/>
    <s v="United States"/>
    <s v="Americas"/>
    <s v="S"/>
    <s v="CO"/>
    <s v="VH"/>
    <s v="B"/>
    <n v="2.6"/>
    <n v="601"/>
    <n v="2.5"/>
    <n v="601"/>
    <n v="18.899999999999999"/>
    <n v="701"/>
    <n v="16.7"/>
    <n v="608"/>
    <n v="13.2"/>
    <n v="701"/>
    <n v="84.7"/>
    <n v="154"/>
    <n v="20.2"/>
    <n v="701"/>
    <n v="13.6"/>
    <n v="701"/>
    <n v="6.5"/>
    <n v="701"/>
    <s v="-"/>
    <s v="Low"/>
    <n v="-150"/>
  </r>
  <r>
    <n v="951"/>
    <n v="851"/>
    <x v="958"/>
    <s v="United States"/>
    <s v="Americas"/>
    <s v="L"/>
    <s v="CO"/>
    <s v="VH"/>
    <s v="A"/>
    <n v="7.3"/>
    <n v="601"/>
    <n v="7"/>
    <n v="601"/>
    <n v="12.6"/>
    <n v="701"/>
    <n v="15.2"/>
    <n v="633"/>
    <n v="11.6"/>
    <n v="701"/>
    <n v="5.2"/>
    <n v="701"/>
    <n v="78.5"/>
    <n v="346"/>
    <n v="7.7"/>
    <n v="701"/>
    <n v="12.3"/>
    <n v="618"/>
    <s v="-"/>
    <s v="Low"/>
    <n v="-100"/>
  </r>
  <r>
    <n v="951"/>
    <n v="901"/>
    <x v="959"/>
    <s v="Kazakhstan"/>
    <s v="Asia"/>
    <s v="M"/>
    <s v="CO"/>
    <s v="MD"/>
    <s v="A"/>
    <n v="13"/>
    <n v="601"/>
    <n v="7.7"/>
    <n v="601"/>
    <n v="64.2"/>
    <n v="211"/>
    <n v="1.2"/>
    <n v="701"/>
    <n v="14.4"/>
    <n v="674"/>
    <n v="2.5"/>
    <n v="701"/>
    <n v="2.4"/>
    <n v="701"/>
    <n v="3.5"/>
    <n v="701"/>
    <n v="1.3"/>
    <n v="701"/>
    <s v="-"/>
    <s v="Low"/>
    <n v="-50"/>
  </r>
  <r>
    <n v="951"/>
    <n v="1001"/>
    <x v="960"/>
    <s v="Iran, Islamic Republic of"/>
    <s v="Asia"/>
    <s v="L"/>
    <s v="CO"/>
    <s v="VH"/>
    <s v="A"/>
    <n v="7"/>
    <n v="601"/>
    <n v="6"/>
    <n v="601"/>
    <n v="3.5"/>
    <n v="701"/>
    <n v="28.2"/>
    <n v="463"/>
    <n v="1.3"/>
    <n v="701"/>
    <n v="7.1"/>
    <n v="701"/>
    <n v="71.7"/>
    <n v="455"/>
    <n v="5.2"/>
    <n v="701"/>
    <n v="1.7"/>
    <n v="701"/>
    <s v="-"/>
    <s v="Low"/>
    <n v="50"/>
  </r>
  <r>
    <n v="951"/>
    <n v="1001"/>
    <x v="961"/>
    <s v="Russia"/>
    <s v="Europe"/>
    <s v="L"/>
    <s v="FO"/>
    <s v="VH"/>
    <s v="A"/>
    <n v="5.3"/>
    <n v="601"/>
    <n v="9.9"/>
    <n v="601"/>
    <n v="39.299999999999997"/>
    <n v="397"/>
    <n v="1.6"/>
    <n v="701"/>
    <n v="4.7"/>
    <n v="701"/>
    <n v="19.399999999999999"/>
    <n v="557"/>
    <n v="32.4"/>
    <n v="701"/>
    <n v="47.7"/>
    <n v="270"/>
    <n v="5.0999999999999996"/>
    <n v="701"/>
    <s v="-"/>
    <s v="Low"/>
    <n v="50"/>
  </r>
  <r>
    <n v="951"/>
    <n v="901"/>
    <x v="962"/>
    <s v="South Korea"/>
    <s v="Asia"/>
    <s v="M"/>
    <s v="FC"/>
    <s v="VH"/>
    <s v="B"/>
    <n v="2.8"/>
    <n v="601"/>
    <n v="1.8"/>
    <n v="601"/>
    <n v="94.4"/>
    <n v="65"/>
    <n v="6.9"/>
    <n v="701"/>
    <n v="3.8"/>
    <n v="701"/>
    <n v="2.2000000000000002"/>
    <n v="701"/>
    <n v="5.7"/>
    <n v="701"/>
    <n v="1.7"/>
    <n v="701"/>
    <n v="1.1000000000000001"/>
    <n v="701"/>
    <s v="-"/>
    <s v="Low"/>
    <n v="-50"/>
  </r>
  <r>
    <n v="951"/>
    <n v="731"/>
    <x v="963"/>
    <s v="India"/>
    <s v="Asia"/>
    <s v="S"/>
    <s v="FO"/>
    <s v="VH"/>
    <s v="A"/>
    <n v="4.3"/>
    <n v="601"/>
    <n v="3.5"/>
    <n v="601"/>
    <n v="10"/>
    <n v="701"/>
    <n v="50.2"/>
    <n v="260"/>
    <n v="1.5"/>
    <n v="701"/>
    <n v="1"/>
    <n v="701"/>
    <n v="6.8"/>
    <n v="701"/>
    <n v="2.1"/>
    <n v="701"/>
    <n v="1.9"/>
    <n v="701"/>
    <s v="-"/>
    <s v="Medium"/>
    <n v="-220"/>
  </r>
  <r>
    <n v="951"/>
    <n v="791"/>
    <x v="964"/>
    <s v="Argentina"/>
    <s v="Americas"/>
    <s v="S"/>
    <s v="FO"/>
    <s v="HI"/>
    <s v="B"/>
    <n v="8.8000000000000007"/>
    <n v="601"/>
    <n v="24.6"/>
    <n v="387"/>
    <n v="39"/>
    <n v="401"/>
    <n v="1.3"/>
    <n v="701"/>
    <n v="17.3"/>
    <n v="638"/>
    <n v="12.3"/>
    <n v="674"/>
    <n v="2.7"/>
    <n v="701"/>
    <n v="22.3"/>
    <n v="515"/>
    <n v="0"/>
    <n v="0"/>
    <s v="-"/>
    <s v="Low"/>
    <n v="-160"/>
  </r>
  <r>
    <n v="951"/>
    <n v="951"/>
    <x v="965"/>
    <s v="Thailand"/>
    <s v="Asia"/>
    <s v="XL"/>
    <s v="FC"/>
    <s v="HI"/>
    <s v="A"/>
    <n v="17.2"/>
    <n v="524"/>
    <n v="10.7"/>
    <n v="601"/>
    <n v="7.4"/>
    <n v="701"/>
    <n v="4.4000000000000004"/>
    <n v="701"/>
    <n v="5.3"/>
    <n v="701"/>
    <n v="2.2999999999999998"/>
    <n v="701"/>
    <n v="50.9"/>
    <n v="701"/>
    <n v="4.4000000000000004"/>
    <n v="701"/>
    <n v="31.8"/>
    <n v="431"/>
    <s v="-"/>
    <s v="Low"/>
    <n v="0"/>
  </r>
  <r>
    <n v="951"/>
    <n v="951"/>
    <x v="966"/>
    <s v="Thailand"/>
    <s v="Asia"/>
    <s v="L"/>
    <s v="CO"/>
    <s v="VH"/>
    <s v="A"/>
    <n v="13.2"/>
    <n v="601"/>
    <n v="6.3"/>
    <n v="601"/>
    <n v="13.3"/>
    <n v="701"/>
    <n v="8.5"/>
    <n v="701"/>
    <n v="9.5"/>
    <n v="701"/>
    <n v="3.2"/>
    <n v="701"/>
    <n v="36.9"/>
    <n v="701"/>
    <n v="2.6"/>
    <n v="701"/>
    <n v="41"/>
    <n v="360"/>
    <s v="-"/>
    <s v="Low"/>
    <n v="0"/>
  </r>
  <r>
    <n v="951"/>
    <n v="901"/>
    <x v="967"/>
    <s v="Japan"/>
    <s v="Asia"/>
    <s v="M"/>
    <s v="FC"/>
    <s v="VH"/>
    <s v="A"/>
    <n v="7.1"/>
    <n v="601"/>
    <n v="2.8"/>
    <n v="601"/>
    <n v="55.2"/>
    <n v="273"/>
    <n v="12.6"/>
    <n v="677"/>
    <n v="7.2"/>
    <n v="701"/>
    <n v="3.5"/>
    <n v="701"/>
    <n v="35.1"/>
    <n v="701"/>
    <n v="2.9"/>
    <n v="701"/>
    <n v="8"/>
    <n v="701"/>
    <s v="-"/>
    <s v="Low"/>
    <n v="-50"/>
  </r>
  <r>
    <n v="951"/>
    <n v="1001"/>
    <x v="968"/>
    <s v="Egypt"/>
    <s v="Africa"/>
    <s v="XL"/>
    <s v="FC"/>
    <s v="VH"/>
    <s v="A"/>
    <n v="14.1"/>
    <n v="601"/>
    <n v="12"/>
    <n v="601"/>
    <n v="3.3"/>
    <n v="701"/>
    <n v="2.6"/>
    <n v="701"/>
    <n v="6.7"/>
    <n v="701"/>
    <n v="5.7"/>
    <n v="701"/>
    <n v="74.7"/>
    <n v="413"/>
    <n v="4.4000000000000004"/>
    <n v="701"/>
    <n v="40.4"/>
    <n v="363"/>
    <s v="-"/>
    <s v="Low"/>
    <n v="50"/>
  </r>
  <r>
    <n v="951"/>
    <n v="851"/>
    <x v="969"/>
    <s v="Japan"/>
    <s v="Asia"/>
    <s v="L"/>
    <s v="FC"/>
    <s v="HI"/>
    <s v="A"/>
    <n v="4.9000000000000004"/>
    <n v="601"/>
    <n v="3.2"/>
    <n v="601"/>
    <n v="85.3"/>
    <n v="103"/>
    <n v="3.8"/>
    <n v="701"/>
    <n v="4.5999999999999996"/>
    <n v="701"/>
    <n v="3.1"/>
    <n v="701"/>
    <n v="18.399999999999999"/>
    <n v="701"/>
    <n v="5.7"/>
    <n v="701"/>
    <n v="1.8"/>
    <n v="701"/>
    <s v="-"/>
    <s v="Low"/>
    <n v="-100"/>
  </r>
  <r>
    <n v="951"/>
    <n v="901"/>
    <x v="970"/>
    <s v="Saudi Arabia"/>
    <s v="Asia"/>
    <s v="L"/>
    <s v="FC"/>
    <s v="MD"/>
    <s v="A"/>
    <n v="13.1"/>
    <n v="601"/>
    <n v="4.7"/>
    <n v="601"/>
    <n v="20.2"/>
    <n v="666"/>
    <n v="2.1"/>
    <n v="701"/>
    <n v="98.4"/>
    <n v="115"/>
    <n v="4.8"/>
    <n v="701"/>
    <n v="13.1"/>
    <n v="701"/>
    <n v="2.4"/>
    <n v="701"/>
    <n v="1"/>
    <n v="701"/>
    <s v="-"/>
    <s v="Low"/>
    <n v="-50"/>
  </r>
  <r>
    <n v="951"/>
    <n v="901"/>
    <x v="971"/>
    <s v="Ecuador"/>
    <s v="Americas"/>
    <s v="L"/>
    <s v="FO"/>
    <s v="HI"/>
    <s v="B"/>
    <n v="17.3"/>
    <n v="518"/>
    <n v="16.2"/>
    <n v="524"/>
    <n v="11.5"/>
    <n v="701"/>
    <n v="1.3"/>
    <n v="701"/>
    <n v="14.2"/>
    <n v="677"/>
    <n v="1.7"/>
    <n v="701"/>
    <n v="27.1"/>
    <n v="701"/>
    <n v="34"/>
    <n v="370"/>
    <n v="1"/>
    <n v="701"/>
    <s v="-"/>
    <s v="Low"/>
    <n v="-50"/>
  </r>
  <r>
    <n v="951"/>
    <n v="901"/>
    <x v="972"/>
    <s v="Thailand"/>
    <s v="Asia"/>
    <s v="XL"/>
    <s v="FC"/>
    <s v="HI"/>
    <s v="A"/>
    <n v="21.6"/>
    <n v="408"/>
    <n v="5.6"/>
    <n v="601"/>
    <n v="16.399999999999999"/>
    <n v="701"/>
    <n v="3.3"/>
    <n v="701"/>
    <n v="5.3"/>
    <n v="701"/>
    <n v="1.9"/>
    <n v="701"/>
    <n v="40.299999999999997"/>
    <n v="701"/>
    <n v="3.9"/>
    <n v="701"/>
    <n v="24.2"/>
    <n v="497"/>
    <s v="-"/>
    <s v="Low"/>
    <n v="-50"/>
  </r>
  <r>
    <n v="951"/>
    <n v="851"/>
    <x v="973"/>
    <s v="United Kingdom"/>
    <s v="Europe"/>
    <s v="S"/>
    <s v="FO"/>
    <s v="VH"/>
    <s v="A"/>
    <n v="3.5"/>
    <n v="601"/>
    <n v="4.3"/>
    <n v="601"/>
    <n v="5.2"/>
    <n v="701"/>
    <n v="18.3"/>
    <n v="579"/>
    <n v="59.9"/>
    <n v="326"/>
    <n v="73.3"/>
    <n v="199"/>
    <n v="3.3"/>
    <n v="701"/>
    <n v="1.4"/>
    <n v="701"/>
    <n v="1"/>
    <n v="701"/>
    <s v="-"/>
    <s v="Low"/>
    <n v="-100"/>
  </r>
  <r>
    <n v="951"/>
    <n v="901"/>
    <x v="974"/>
    <s v="South Africa"/>
    <s v="Africa"/>
    <s v="M"/>
    <s v="CO"/>
    <s v="VH"/>
    <s v="A"/>
    <n v="6.3"/>
    <n v="601"/>
    <n v="7.7"/>
    <n v="601"/>
    <n v="12.9"/>
    <n v="701"/>
    <n v="12.6"/>
    <n v="679"/>
    <s v="-"/>
    <s v="-"/>
    <n v="33.200000000000003"/>
    <n v="403"/>
    <n v="54.5"/>
    <n v="701"/>
    <n v="35.5"/>
    <n v="356"/>
    <n v="2.9"/>
    <n v="701"/>
    <s v="-"/>
    <s v="Low"/>
    <n v="-50"/>
  </r>
  <r>
    <n v="951"/>
    <n v="901"/>
    <x v="975"/>
    <s v="Latvia"/>
    <s v="Europe"/>
    <s v="M"/>
    <s v="SP"/>
    <s v="MD"/>
    <s v="A"/>
    <n v="6.1"/>
    <n v="601"/>
    <n v="13.4"/>
    <n v="601"/>
    <n v="14.1"/>
    <n v="701"/>
    <n v="1.9"/>
    <n v="701"/>
    <n v="22.3"/>
    <n v="565"/>
    <n v="90.8"/>
    <n v="118"/>
    <n v="15.1"/>
    <n v="701"/>
    <n v="11.4"/>
    <n v="701"/>
    <n v="1.1000000000000001"/>
    <n v="701"/>
    <s v="-"/>
    <s v="Low"/>
    <n v="-50"/>
  </r>
  <r>
    <n v="951"/>
    <n v="901"/>
    <x v="976"/>
    <s v="Kazakhstan"/>
    <s v="Asia"/>
    <s v="M"/>
    <s v="SP"/>
    <s v="LO"/>
    <s v="A"/>
    <n v="6.7"/>
    <n v="601"/>
    <n v="4.2"/>
    <n v="601"/>
    <n v="59.7"/>
    <n v="245"/>
    <n v="1.1000000000000001"/>
    <n v="701"/>
    <n v="10.4"/>
    <n v="701"/>
    <n v="64.7"/>
    <n v="231"/>
    <n v="3.9"/>
    <n v="701"/>
    <n v="3.4"/>
    <n v="701"/>
    <n v="1.1000000000000001"/>
    <n v="701"/>
    <s v="-"/>
    <s v="Low"/>
    <n v="-50"/>
  </r>
  <r>
    <n v="951"/>
    <m/>
    <x v="977"/>
    <s v="India"/>
    <s v="Asia"/>
    <s v="L"/>
    <s v="FO"/>
    <s v="VH"/>
    <s v="B"/>
    <n v="5.5"/>
    <n v="601"/>
    <n v="2.6"/>
    <n v="601"/>
    <n v="21.1"/>
    <n v="655"/>
    <n v="7.2"/>
    <n v="701"/>
    <n v="87.1"/>
    <n v="210"/>
    <n v="7.2"/>
    <n v="701"/>
    <n v="60.8"/>
    <n v="625"/>
    <n v="1.9"/>
    <n v="701"/>
    <n v="1.7"/>
    <n v="701"/>
    <s v="-"/>
    <s v="Low"/>
    <n v="0"/>
  </r>
  <r>
    <n v="951"/>
    <n v="901"/>
    <x v="978"/>
    <s v="Japan"/>
    <s v="Asia"/>
    <s v="L"/>
    <s v="CO"/>
    <s v="HI"/>
    <s v="B"/>
    <n v="12.7"/>
    <n v="601"/>
    <n v="19.899999999999999"/>
    <n v="454"/>
    <n v="21.9"/>
    <n v="640"/>
    <n v="1.8"/>
    <n v="701"/>
    <n v="34.5"/>
    <n v="466"/>
    <n v="10.8"/>
    <n v="701"/>
    <n v="8.6"/>
    <n v="701"/>
    <n v="11.7"/>
    <n v="701"/>
    <n v="5.2"/>
    <n v="701"/>
    <s v="-"/>
    <s v="Low"/>
    <n v="-50"/>
  </r>
  <r>
    <n v="951"/>
    <n v="851"/>
    <x v="979"/>
    <s v="Russia"/>
    <s v="Europe"/>
    <s v="L"/>
    <s v="CO"/>
    <s v="VH"/>
    <s v="A"/>
    <n v="6.6"/>
    <n v="601"/>
    <n v="3.8"/>
    <n v="601"/>
    <n v="67.900000000000006"/>
    <n v="194"/>
    <n v="1.9"/>
    <n v="701"/>
    <n v="2.9"/>
    <n v="701"/>
    <n v="25.2"/>
    <n v="477"/>
    <n v="40.1"/>
    <n v="701"/>
    <n v="1.8"/>
    <n v="701"/>
    <n v="1.2"/>
    <n v="701"/>
    <s v="-"/>
    <s v="Low"/>
    <n v="-100"/>
  </r>
  <r>
    <n v="951"/>
    <n v="901"/>
    <x v="980"/>
    <s v="United States"/>
    <s v="Americas"/>
    <s v="L"/>
    <s v="CO"/>
    <s v="VH"/>
    <s v="B"/>
    <n v="4.4000000000000004"/>
    <n v="601"/>
    <n v="2.6"/>
    <n v="601"/>
    <n v="53.2"/>
    <n v="286"/>
    <n v="13.5"/>
    <n v="660"/>
    <n v="12.7"/>
    <n v="701"/>
    <n v="11"/>
    <n v="698"/>
    <n v="28.7"/>
    <n v="701"/>
    <n v="9"/>
    <n v="701"/>
    <n v="1.7"/>
    <n v="701"/>
    <s v="-"/>
    <s v="Low"/>
    <n v="-50"/>
  </r>
  <r>
    <n v="951"/>
    <n v="951"/>
    <x v="981"/>
    <s v="United States"/>
    <s v="Americas"/>
    <s v="XL"/>
    <s v="CO"/>
    <s v="VH"/>
    <s v="A"/>
    <n v="10"/>
    <n v="601"/>
    <n v="20.3"/>
    <n v="449"/>
    <n v="5.3"/>
    <n v="701"/>
    <n v="11.9"/>
    <n v="697"/>
    <n v="5.3"/>
    <n v="701"/>
    <n v="2.5"/>
    <n v="701"/>
    <n v="54.9"/>
    <n v="699"/>
    <n v="10.7"/>
    <n v="701"/>
    <n v="6.7"/>
    <n v="701"/>
    <s v="-"/>
    <s v="Low"/>
    <n v="0"/>
  </r>
  <r>
    <n v="951"/>
    <n v="1001"/>
    <x v="982"/>
    <s v="Pakistan"/>
    <s v="Asia"/>
    <s v="L"/>
    <s v="FO"/>
    <s v="VH"/>
    <s v="B"/>
    <n v="11.1"/>
    <n v="601"/>
    <n v="19.399999999999999"/>
    <n v="464"/>
    <n v="12.3"/>
    <n v="701"/>
    <n v="3.3"/>
    <n v="701"/>
    <n v="4"/>
    <n v="701"/>
    <n v="3"/>
    <n v="701"/>
    <n v="61.4"/>
    <n v="611"/>
    <n v="2.7"/>
    <n v="701"/>
    <n v="19.7"/>
    <n v="537"/>
    <s v="-"/>
    <s v="Low"/>
    <n v="50"/>
  </r>
  <r>
    <n v="951"/>
    <n v="901"/>
    <x v="983"/>
    <s v="Mexico"/>
    <s v="Americas"/>
    <s v="XL"/>
    <s v="FC"/>
    <s v="HI"/>
    <s v="A"/>
    <n v="23.6"/>
    <n v="371"/>
    <n v="11.3"/>
    <n v="601"/>
    <n v="3.7"/>
    <n v="701"/>
    <n v="2.5"/>
    <n v="701"/>
    <n v="7.8"/>
    <n v="701"/>
    <n v="1.2"/>
    <n v="701"/>
    <n v="45.6"/>
    <n v="701"/>
    <n v="4.5999999999999996"/>
    <n v="701"/>
    <n v="9.4"/>
    <n v="680"/>
    <s v="-"/>
    <s v="Low"/>
    <n v="-50"/>
  </r>
  <r>
    <n v="951"/>
    <n v="1001"/>
    <x v="984"/>
    <s v="Spain"/>
    <s v="Europe"/>
    <s v="L"/>
    <s v="CO"/>
    <s v="VH"/>
    <s v="-"/>
    <n v="10.6"/>
    <n v="601"/>
    <n v="3.9"/>
    <n v="601"/>
    <n v="26.5"/>
    <n v="565"/>
    <n v="12"/>
    <n v="693"/>
    <s v="-"/>
    <s v="-"/>
    <s v="-"/>
    <s v="-"/>
    <n v="84.2"/>
    <n v="258"/>
    <n v="4.8"/>
    <n v="701"/>
    <n v="5.6"/>
    <n v="701"/>
    <s v="-"/>
    <s v="Low"/>
    <n v="50"/>
  </r>
  <r>
    <n v="951"/>
    <n v="791"/>
    <x v="985"/>
    <s v="Colombia"/>
    <s v="Americas"/>
    <s v="M"/>
    <s v="FC"/>
    <s v="HI"/>
    <s v="B"/>
    <n v="21"/>
    <n v="418"/>
    <n v="25.5"/>
    <n v="370"/>
    <n v="14.2"/>
    <n v="701"/>
    <n v="2"/>
    <n v="701"/>
    <n v="3.9"/>
    <n v="701"/>
    <n v="1.8"/>
    <n v="701"/>
    <n v="13.1"/>
    <n v="701"/>
    <n v="10.5"/>
    <n v="701"/>
    <n v="1.1000000000000001"/>
    <n v="701"/>
    <s v="-"/>
    <s v="Low"/>
    <n v="-160"/>
  </r>
  <r>
    <n v="951"/>
    <n v="1001"/>
    <x v="986"/>
    <s v="Spain"/>
    <s v="Europe"/>
    <s v="L"/>
    <s v="CO"/>
    <s v="HI"/>
    <s v="-"/>
    <n v="6.7"/>
    <n v="601"/>
    <n v="3.6"/>
    <n v="601"/>
    <n v="51.6"/>
    <n v="294"/>
    <n v="4.5"/>
    <n v="701"/>
    <n v="2.2999999999999998"/>
    <n v="701"/>
    <n v="7.2"/>
    <n v="701"/>
    <n v="44.9"/>
    <n v="701"/>
    <n v="2.8"/>
    <n v="701"/>
    <n v="38.5"/>
    <n v="381"/>
    <s v="-"/>
    <s v="Low"/>
    <n v="50"/>
  </r>
  <r>
    <n v="951"/>
    <n v="951"/>
    <x v="987"/>
    <s v="Chile"/>
    <s v="Americas"/>
    <s v="M"/>
    <s v="FC"/>
    <s v="HI"/>
    <s v="B"/>
    <n v="16.399999999999999"/>
    <n v="544"/>
    <n v="18.100000000000001"/>
    <n v="486"/>
    <n v="8.4"/>
    <n v="701"/>
    <n v="2.8"/>
    <n v="701"/>
    <n v="12.2"/>
    <n v="701"/>
    <n v="2"/>
    <n v="701"/>
    <n v="22.6"/>
    <n v="701"/>
    <n v="38.6"/>
    <n v="331"/>
    <n v="1.2"/>
    <n v="701"/>
    <s v="-"/>
    <s v="Low"/>
    <n v="0"/>
  </r>
  <r>
    <n v="951"/>
    <n v="801"/>
    <x v="988"/>
    <s v="Argentina"/>
    <s v="Americas"/>
    <s v="S"/>
    <s v="SP"/>
    <s v="HI"/>
    <s v="B"/>
    <n v="7.7"/>
    <n v="601"/>
    <n v="19.7"/>
    <n v="460"/>
    <n v="46"/>
    <n v="336"/>
    <n v="2.2000000000000002"/>
    <n v="701"/>
    <n v="7.5"/>
    <n v="701"/>
    <n v="4.0999999999999996"/>
    <n v="701"/>
    <n v="13.2"/>
    <n v="701"/>
    <n v="29.8"/>
    <n v="419"/>
    <n v="0"/>
    <n v="0"/>
    <s v="-"/>
    <s v="Low"/>
    <n v="-150"/>
  </r>
  <r>
    <n v="951"/>
    <n v="951"/>
    <x v="989"/>
    <s v="Argentina"/>
    <s v="Americas"/>
    <s v="XL"/>
    <s v="FC"/>
    <s v="MD"/>
    <s v="A"/>
    <n v="19.5"/>
    <n v="460"/>
    <n v="7.7"/>
    <n v="601"/>
    <n v="31.2"/>
    <n v="504"/>
    <n v="1.1000000000000001"/>
    <n v="701"/>
    <s v="-"/>
    <s v="-"/>
    <n v="6.4"/>
    <n v="701"/>
    <n v="26.8"/>
    <n v="701"/>
    <n v="10.7"/>
    <n v="701"/>
    <n v="1"/>
    <n v="701"/>
    <s v="-"/>
    <s v="Low"/>
    <n v="0"/>
  </r>
  <r>
    <n v="951"/>
    <n v="801"/>
    <x v="990"/>
    <s v="Chile"/>
    <s v="Americas"/>
    <s v="L"/>
    <s v="FO"/>
    <s v="VH"/>
    <s v="B"/>
    <n v="9.8000000000000007"/>
    <n v="601"/>
    <n v="33"/>
    <n v="287"/>
    <n v="3.2"/>
    <n v="701"/>
    <n v="5"/>
    <n v="701"/>
    <n v="13.8"/>
    <n v="688"/>
    <n v="1.6"/>
    <n v="701"/>
    <n v="41.6"/>
    <n v="701"/>
    <n v="13.1"/>
    <n v="701"/>
    <n v="7.6"/>
    <n v="701"/>
    <s v="-"/>
    <s v="Low"/>
    <n v="-150"/>
  </r>
  <r>
    <n v="951"/>
    <n v="851"/>
    <x v="991"/>
    <s v="Argentina"/>
    <s v="Americas"/>
    <s v="S"/>
    <s v="SP"/>
    <s v="HI"/>
    <s v="B"/>
    <n v="12.4"/>
    <n v="601"/>
    <n v="20.8"/>
    <n v="442"/>
    <n v="14.4"/>
    <n v="701"/>
    <n v="2.6"/>
    <n v="701"/>
    <n v="33.1"/>
    <n v="478"/>
    <n v="7.8"/>
    <n v="701"/>
    <n v="4.5"/>
    <n v="701"/>
    <n v="35.6"/>
    <n v="355"/>
    <n v="0"/>
    <n v="0"/>
    <s v="-"/>
    <s v="Low"/>
    <n v="-100"/>
  </r>
  <r>
    <n v="951"/>
    <n v="1401"/>
    <x v="992"/>
    <s v="France"/>
    <s v="Europe"/>
    <s v="L"/>
    <s v="FO"/>
    <s v="VH"/>
    <s v="-"/>
    <n v="9.5"/>
    <n v="601"/>
    <n v="4.0999999999999996"/>
    <n v="601"/>
    <n v="4.2"/>
    <n v="701"/>
    <n v="29.3"/>
    <n v="441"/>
    <s v="-"/>
    <s v="-"/>
    <s v="-"/>
    <s v="-"/>
    <n v="61"/>
    <n v="619"/>
    <n v="3.9"/>
    <n v="701"/>
    <n v="1.4"/>
    <n v="701"/>
    <s v="-"/>
    <s v="Low"/>
    <n v="450"/>
  </r>
  <r>
    <n v="951"/>
    <n v="951"/>
    <x v="993"/>
    <s v="France"/>
    <s v="Europe"/>
    <s v="L"/>
    <s v="FO"/>
    <s v="VH"/>
    <s v="A"/>
    <n v="13.4"/>
    <n v="601"/>
    <n v="4.5999999999999996"/>
    <n v="601"/>
    <n v="1.7"/>
    <n v="701"/>
    <n v="6.2"/>
    <n v="701"/>
    <n v="25.5"/>
    <n v="526"/>
    <n v="50.2"/>
    <n v="292"/>
    <n v="52.6"/>
    <n v="701"/>
    <n v="6.1"/>
    <n v="701"/>
    <n v="1.8"/>
    <n v="701"/>
    <s v="-"/>
    <s v="Low"/>
    <n v="0"/>
  </r>
  <r>
    <n v="951"/>
    <n v="951"/>
    <x v="994"/>
    <s v="Malaysia"/>
    <s v="Asia"/>
    <s v="M"/>
    <s v="FO"/>
    <s v="VH"/>
    <s v="A"/>
    <n v="13.1"/>
    <n v="601"/>
    <n v="9.9"/>
    <n v="601"/>
    <n v="27.5"/>
    <n v="554"/>
    <n v="2.7"/>
    <n v="701"/>
    <n v="21.3"/>
    <n v="583"/>
    <n v="38.299999999999997"/>
    <n v="366"/>
    <n v="21.1"/>
    <n v="701"/>
    <n v="3.9"/>
    <n v="701"/>
    <n v="2.2000000000000002"/>
    <n v="701"/>
    <s v="-"/>
    <s v="Low"/>
    <n v="0"/>
  </r>
  <r>
    <n v="951"/>
    <n v="951"/>
    <x v="995"/>
    <s v="Bahrain"/>
    <s v="Asia"/>
    <s v="L"/>
    <s v="CO"/>
    <s v="HI"/>
    <s v="A"/>
    <n v="9.6999999999999993"/>
    <n v="601"/>
    <n v="5.0999999999999996"/>
    <n v="601"/>
    <n v="7"/>
    <n v="701"/>
    <n v="2.2000000000000002"/>
    <n v="701"/>
    <n v="87"/>
    <n v="213"/>
    <n v="8.9"/>
    <n v="701"/>
    <n v="36.200000000000003"/>
    <n v="701"/>
    <n v="36.299999999999997"/>
    <n v="350"/>
    <n v="1.1000000000000001"/>
    <n v="701"/>
    <s v="-"/>
    <s v="Low"/>
    <n v="0"/>
  </r>
  <r>
    <n v="951"/>
    <n v="901"/>
    <x v="996"/>
    <s v="United Kingdom"/>
    <s v="Europe"/>
    <s v="L"/>
    <s v="CO"/>
    <s v="HI"/>
    <s v="A"/>
    <n v="5.4"/>
    <n v="601"/>
    <n v="4.9000000000000004"/>
    <n v="601"/>
    <n v="10.9"/>
    <n v="701"/>
    <n v="3.8"/>
    <n v="701"/>
    <n v="35.5"/>
    <n v="451"/>
    <n v="82"/>
    <n v="165"/>
    <n v="53.9"/>
    <n v="701"/>
    <n v="2.1"/>
    <n v="701"/>
    <n v="1.5"/>
    <n v="701"/>
    <s v="-"/>
    <s v="Low"/>
    <n v="-50"/>
  </r>
  <r>
    <n v="951"/>
    <n v="1001"/>
    <x v="997"/>
    <s v="Sri Lanka"/>
    <s v="Asia"/>
    <s v="L"/>
    <s v="CO"/>
    <s v="HI"/>
    <s v="A"/>
    <n v="13.1"/>
    <n v="601"/>
    <n v="18"/>
    <n v="489"/>
    <n v="2.5"/>
    <n v="701"/>
    <n v="3.2"/>
    <n v="701"/>
    <n v="1.1000000000000001"/>
    <n v="701"/>
    <n v="1.2"/>
    <n v="701"/>
    <n v="19.3"/>
    <n v="701"/>
    <n v="69.599999999999994"/>
    <n v="161"/>
    <n v="16.3"/>
    <n v="570"/>
    <s v="-"/>
    <s v="Low"/>
    <n v="50"/>
  </r>
  <r>
    <n v="951"/>
    <n v="901"/>
    <x v="998"/>
    <s v="United States"/>
    <s v="Americas"/>
    <s v="M"/>
    <s v="CO"/>
    <s v="VH"/>
    <s v="B"/>
    <n v="5.4"/>
    <n v="601"/>
    <n v="7.4"/>
    <n v="601"/>
    <n v="42.2"/>
    <n v="368"/>
    <n v="7.8"/>
    <n v="701"/>
    <n v="7.7"/>
    <n v="701"/>
    <n v="5.8"/>
    <n v="701"/>
    <n v="32.700000000000003"/>
    <n v="701"/>
    <n v="25.6"/>
    <n v="460"/>
    <n v="9.9"/>
    <n v="667"/>
    <s v="-"/>
    <s v="Low"/>
    <n v="-50"/>
  </r>
  <r>
    <n v="951"/>
    <n v="851"/>
    <x v="999"/>
    <s v="Italy"/>
    <s v="Europe"/>
    <s v="XL"/>
    <s v="FC"/>
    <s v="HI"/>
    <s v="A"/>
    <n v="9.5"/>
    <n v="601"/>
    <n v="2.7"/>
    <n v="601"/>
    <n v="2.9"/>
    <n v="701"/>
    <n v="25.4"/>
    <n v="492"/>
    <n v="3.8"/>
    <n v="701"/>
    <n v="9.1"/>
    <n v="701"/>
    <n v="69.400000000000006"/>
    <n v="491"/>
    <n v="9.1999999999999993"/>
    <n v="701"/>
    <n v="2.2999999999999998"/>
    <n v="701"/>
    <s v="-"/>
    <s v="Low"/>
    <n v="-100"/>
  </r>
  <r>
    <n v="951"/>
    <n v="1001"/>
    <x v="1000"/>
    <s v="Canada"/>
    <s v="Americas"/>
    <s v="L"/>
    <s v="CO"/>
    <s v="HI"/>
    <s v="A"/>
    <n v="3.3"/>
    <n v="601"/>
    <n v="2.5"/>
    <n v="601"/>
    <n v="3.9"/>
    <n v="701"/>
    <n v="21"/>
    <n v="544"/>
    <n v="7.3"/>
    <n v="701"/>
    <n v="38.299999999999997"/>
    <n v="365"/>
    <n v="39.1"/>
    <n v="701"/>
    <n v="4.0999999999999996"/>
    <n v="701"/>
    <n v="44.6"/>
    <n v="343"/>
    <s v="-"/>
    <s v="Low"/>
    <n v="50"/>
  </r>
  <r>
    <n v="951"/>
    <n v="1001"/>
    <x v="1001"/>
    <s v="Czech Republic"/>
    <s v="Europe"/>
    <s v="M"/>
    <s v="FO"/>
    <s v="VH"/>
    <s v="A"/>
    <n v="5.2"/>
    <n v="601"/>
    <n v="2.2999999999999998"/>
    <n v="601"/>
    <n v="56"/>
    <n v="264"/>
    <n v="5.7"/>
    <n v="701"/>
    <n v="21.5"/>
    <n v="577"/>
    <n v="11.4"/>
    <n v="687"/>
    <n v="55.3"/>
    <n v="690"/>
    <n v="1.6"/>
    <n v="701"/>
    <n v="5.7"/>
    <n v="701"/>
    <s v="-"/>
    <s v="Low"/>
    <n v="50"/>
  </r>
  <r>
    <n v="951"/>
    <n v="951"/>
    <x v="1002"/>
    <s v="South Africa"/>
    <s v="Africa"/>
    <s v="L"/>
    <s v="CO"/>
    <s v="VH"/>
    <s v="A"/>
    <n v="8.6"/>
    <n v="601"/>
    <n v="5.3"/>
    <n v="601"/>
    <n v="4.0999999999999996"/>
    <n v="701"/>
    <n v="14.1"/>
    <n v="653"/>
    <n v="25.2"/>
    <n v="531"/>
    <n v="3.7"/>
    <n v="701"/>
    <n v="76.8"/>
    <n v="383"/>
    <n v="21"/>
    <n v="545"/>
    <n v="2.2000000000000002"/>
    <n v="701"/>
    <s v="-"/>
    <s v="Low"/>
    <n v="0"/>
  </r>
  <r>
    <n v="951"/>
    <n v="1001"/>
    <x v="1003"/>
    <s v="Jordan"/>
    <s v="Asia"/>
    <s v="L"/>
    <s v="FC"/>
    <s v="HI"/>
    <s v="A"/>
    <n v="14.1"/>
    <n v="601"/>
    <n v="20.100000000000001"/>
    <n v="450"/>
    <n v="3.1"/>
    <n v="701"/>
    <n v="2.6"/>
    <n v="701"/>
    <n v="7.3"/>
    <n v="701"/>
    <n v="8.8000000000000007"/>
    <n v="701"/>
    <n v="45.3"/>
    <n v="701"/>
    <n v="33.799999999999997"/>
    <n v="375"/>
    <n v="7.5"/>
    <n v="701"/>
    <s v="-"/>
    <s v="Low"/>
    <n v="50"/>
  </r>
  <r>
    <n v="951"/>
    <n v="951"/>
    <x v="1004"/>
    <s v="South Korea"/>
    <s v="Asia"/>
    <s v="L"/>
    <s v="FC"/>
    <s v="VH"/>
    <s v="C"/>
    <n v="3.8"/>
    <n v="601"/>
    <n v="2.9"/>
    <n v="601"/>
    <n v="13.4"/>
    <n v="701"/>
    <n v="26.9"/>
    <n v="477"/>
    <n v="34.200000000000003"/>
    <n v="468"/>
    <n v="7.5"/>
    <n v="701"/>
    <n v="43.9"/>
    <n v="701"/>
    <n v="2.7"/>
    <n v="701"/>
    <n v="1.6"/>
    <n v="701"/>
    <s v="-"/>
    <s v="Low"/>
    <n v="0"/>
  </r>
  <r>
    <n v="1001"/>
    <n v="1201"/>
    <x v="1005"/>
    <s v="Egypt"/>
    <s v="Africa"/>
    <s v="XL"/>
    <s v="CO"/>
    <s v="VH"/>
    <s v="A"/>
    <n v="13.1"/>
    <n v="601"/>
    <n v="10.3"/>
    <n v="601"/>
    <n v="11"/>
    <n v="701"/>
    <n v="1.4"/>
    <n v="701"/>
    <n v="1.4"/>
    <n v="701"/>
    <n v="9.5"/>
    <n v="701"/>
    <n v="58.3"/>
    <n v="652"/>
    <n v="22.6"/>
    <n v="505"/>
    <n v="1.1000000000000001"/>
    <n v="701"/>
    <s v="-"/>
    <s v="Low"/>
    <n v="200"/>
  </r>
  <r>
    <n v="1001"/>
    <n v="1001"/>
    <x v="1006"/>
    <s v="India"/>
    <s v="Asia"/>
    <s v="L"/>
    <s v="CO"/>
    <s v="VH"/>
    <s v="A"/>
    <n v="11.1"/>
    <n v="601"/>
    <n v="2.8"/>
    <n v="601"/>
    <n v="16.2"/>
    <n v="701"/>
    <n v="12.1"/>
    <n v="690"/>
    <n v="1"/>
    <n v="701"/>
    <n v="1.4"/>
    <n v="701"/>
    <n v="46"/>
    <n v="701"/>
    <n v="2.7"/>
    <n v="701"/>
    <n v="13.2"/>
    <n v="606"/>
    <s v="-"/>
    <s v="Low"/>
    <n v="0"/>
  </r>
  <r>
    <n v="1001"/>
    <n v="1001"/>
    <x v="1007"/>
    <s v="India"/>
    <s v="Asia"/>
    <s v="L"/>
    <s v="CO"/>
    <s v="VH"/>
    <s v="B"/>
    <n v="9.8000000000000007"/>
    <n v="601"/>
    <n v="10.6"/>
    <n v="601"/>
    <n v="10.7"/>
    <n v="701"/>
    <n v="7.1"/>
    <n v="701"/>
    <n v="3.7"/>
    <n v="701"/>
    <n v="21.1"/>
    <n v="527"/>
    <n v="61.5"/>
    <n v="609"/>
    <n v="4.0999999999999996"/>
    <n v="701"/>
    <n v="10.8"/>
    <n v="650"/>
    <s v="-"/>
    <s v="Low"/>
    <n v="0"/>
  </r>
  <r>
    <n v="1001"/>
    <n v="1001"/>
    <x v="1008"/>
    <s v="India"/>
    <s v="Asia"/>
    <s v="L"/>
    <s v="FC"/>
    <s v="VH"/>
    <s v="B"/>
    <n v="5.8"/>
    <n v="601"/>
    <n v="4.7"/>
    <n v="601"/>
    <n v="24"/>
    <n v="611"/>
    <n v="5.7"/>
    <n v="701"/>
    <n v="35.5"/>
    <n v="450"/>
    <n v="1.6"/>
    <n v="701"/>
    <n v="39.700000000000003"/>
    <n v="701"/>
    <n v="1.7"/>
    <n v="701"/>
    <n v="1.1000000000000001"/>
    <n v="701"/>
    <s v="-"/>
    <s v="Low"/>
    <n v="0"/>
  </r>
  <r>
    <n v="1001"/>
    <n v="1001"/>
    <x v="1009"/>
    <s v="Palestinian Territory, Occupied"/>
    <s v="Asia"/>
    <s v="L"/>
    <s v="FC"/>
    <s v="MD"/>
    <s v="A"/>
    <n v="7.7"/>
    <n v="601"/>
    <n v="12.1"/>
    <n v="601"/>
    <n v="7.3"/>
    <n v="701"/>
    <n v="2.2999999999999998"/>
    <n v="701"/>
    <n v="34.6"/>
    <n v="464"/>
    <n v="24.8"/>
    <n v="481"/>
    <n v="31.8"/>
    <n v="701"/>
    <n v="21.8"/>
    <n v="524"/>
    <n v="1.1000000000000001"/>
    <n v="701"/>
    <s v="-"/>
    <s v="Low"/>
    <n v="0"/>
  </r>
  <r>
    <n v="1001"/>
    <n v="1001"/>
    <x v="1010"/>
    <s v="Egypt"/>
    <s v="Africa"/>
    <s v="L"/>
    <s v="FO"/>
    <s v="VH"/>
    <s v="A"/>
    <n v="7.4"/>
    <n v="601"/>
    <n v="8.4"/>
    <n v="601"/>
    <n v="33"/>
    <n v="478"/>
    <n v="1.5"/>
    <n v="701"/>
    <n v="6.8"/>
    <n v="701"/>
    <n v="20.399999999999999"/>
    <n v="533"/>
    <n v="29.8"/>
    <n v="701"/>
    <n v="11.4"/>
    <n v="701"/>
    <n v="1.6"/>
    <n v="701"/>
    <s v="-"/>
    <s v="Low"/>
    <n v="0"/>
  </r>
  <r>
    <n v="1001"/>
    <n v="1001"/>
    <x v="1011"/>
    <s v="Egypt"/>
    <s v="Africa"/>
    <s v="XL"/>
    <s v="FC"/>
    <s v="HI"/>
    <s v="A"/>
    <n v="11.4"/>
    <n v="601"/>
    <n v="9.8000000000000007"/>
    <n v="601"/>
    <n v="13.6"/>
    <n v="701"/>
    <n v="2.2000000000000002"/>
    <n v="701"/>
    <n v="11.8"/>
    <n v="701"/>
    <n v="3.5"/>
    <n v="701"/>
    <n v="56"/>
    <n v="678"/>
    <n v="2.5"/>
    <n v="701"/>
    <n v="5.4"/>
    <n v="701"/>
    <s v="-"/>
    <s v="Low"/>
    <n v="0"/>
  </r>
  <r>
    <n v="1001"/>
    <n v="1201"/>
    <x v="1012"/>
    <s v="Azerbaijan"/>
    <s v="Asia"/>
    <s v="L"/>
    <s v="FO"/>
    <s v="HI"/>
    <s v="A"/>
    <n v="7.3"/>
    <n v="601"/>
    <n v="5.3"/>
    <n v="601"/>
    <n v="29.9"/>
    <n v="521"/>
    <n v="1.1000000000000001"/>
    <n v="701"/>
    <n v="17.399999999999999"/>
    <n v="634"/>
    <n v="2.6"/>
    <n v="701"/>
    <n v="6.6"/>
    <n v="701"/>
    <n v="31.4"/>
    <n v="401"/>
    <n v="0"/>
    <n v="0"/>
    <s v="-"/>
    <s v="Low"/>
    <n v="200"/>
  </r>
  <r>
    <n v="1001"/>
    <n v="1001"/>
    <x v="1013"/>
    <s v="Azerbaijan"/>
    <s v="Asia"/>
    <s v="L"/>
    <s v="FO"/>
    <s v="HI"/>
    <s v="A"/>
    <n v="13"/>
    <n v="601"/>
    <n v="14.5"/>
    <n v="570"/>
    <n v="26.1"/>
    <n v="569"/>
    <n v="1.2"/>
    <n v="701"/>
    <n v="14.2"/>
    <n v="678"/>
    <n v="3.4"/>
    <n v="701"/>
    <n v="4.5999999999999996"/>
    <n v="701"/>
    <n v="38.6"/>
    <n v="330"/>
    <n v="1.9"/>
    <n v="701"/>
    <s v="-"/>
    <s v="Low"/>
    <n v="0"/>
  </r>
  <r>
    <n v="1001"/>
    <n v="1001"/>
    <x v="1014"/>
    <s v="India"/>
    <s v="Asia"/>
    <s v="L"/>
    <s v="FC"/>
    <s v="VH"/>
    <s v="A"/>
    <n v="13.5"/>
    <n v="601"/>
    <n v="8"/>
    <n v="601"/>
    <n v="12.4"/>
    <n v="701"/>
    <n v="9"/>
    <n v="701"/>
    <n v="1.2"/>
    <n v="701"/>
    <n v="1.7"/>
    <n v="701"/>
    <n v="56.4"/>
    <n v="673"/>
    <n v="8.8000000000000007"/>
    <n v="701"/>
    <n v="2.7"/>
    <n v="701"/>
    <s v="-"/>
    <s v="Low"/>
    <n v="0"/>
  </r>
  <r>
    <n v="1001"/>
    <n v="1001"/>
    <x v="1015"/>
    <s v="United States"/>
    <s v="Americas"/>
    <s v="L"/>
    <s v="CO"/>
    <s v="VH"/>
    <s v="B"/>
    <n v="6.1"/>
    <n v="601"/>
    <n v="9.1"/>
    <n v="601"/>
    <n v="11.9"/>
    <n v="701"/>
    <n v="7.5"/>
    <n v="701"/>
    <n v="2.4"/>
    <n v="701"/>
    <n v="3.8"/>
    <n v="701"/>
    <n v="41.8"/>
    <n v="701"/>
    <n v="11.6"/>
    <n v="701"/>
    <n v="4"/>
    <n v="701"/>
    <s v="-"/>
    <s v="Low"/>
    <n v="0"/>
  </r>
  <r>
    <n v="1001"/>
    <n v="951"/>
    <x v="1016"/>
    <s v="Germany"/>
    <s v="Europe"/>
    <s v="L"/>
    <s v="CO"/>
    <s v="VH"/>
    <s v="A"/>
    <n v="14.2"/>
    <n v="601"/>
    <n v="3.3"/>
    <n v="601"/>
    <n v="8"/>
    <n v="701"/>
    <n v="6.7"/>
    <n v="701"/>
    <n v="20"/>
    <n v="597"/>
    <n v="7"/>
    <n v="701"/>
    <n v="67"/>
    <n v="524"/>
    <n v="2.9"/>
    <n v="701"/>
    <n v="4.9000000000000004"/>
    <n v="701"/>
    <s v="-"/>
    <s v="Low"/>
    <n v="-50"/>
  </r>
  <r>
    <n v="1001"/>
    <n v="1001"/>
    <x v="1017"/>
    <s v="United States"/>
    <s v="Americas"/>
    <s v="L"/>
    <s v="CO"/>
    <s v="VH"/>
    <s v="A"/>
    <n v="7"/>
    <n v="601"/>
    <n v="5.0999999999999996"/>
    <n v="601"/>
    <n v="5.7"/>
    <n v="701"/>
    <n v="15.8"/>
    <n v="624"/>
    <n v="10.8"/>
    <n v="701"/>
    <n v="10.3"/>
    <n v="701"/>
    <n v="44.2"/>
    <n v="701"/>
    <n v="3.9"/>
    <n v="701"/>
    <n v="3.1"/>
    <n v="701"/>
    <s v="-"/>
    <s v="Low"/>
    <n v="0"/>
  </r>
  <r>
    <n v="1001"/>
    <n v="1001"/>
    <x v="1018"/>
    <s v="United Kingdom"/>
    <s v="Europe"/>
    <s v="L"/>
    <s v="CO"/>
    <s v="HI"/>
    <s v="A"/>
    <n v="6.2"/>
    <n v="601"/>
    <n v="4.4000000000000004"/>
    <n v="601"/>
    <n v="7.3"/>
    <n v="701"/>
    <n v="3.2"/>
    <n v="701"/>
    <n v="42"/>
    <n v="409"/>
    <n v="73.8"/>
    <n v="195"/>
    <n v="27.2"/>
    <n v="701"/>
    <n v="6.5"/>
    <n v="701"/>
    <n v="1.4"/>
    <n v="701"/>
    <s v="-"/>
    <s v="Low"/>
    <n v="0"/>
  </r>
  <r>
    <n v="1001"/>
    <n v="1001"/>
    <x v="1019"/>
    <s v="Bangladesh"/>
    <s v="Asia"/>
    <s v="L"/>
    <s v="CO"/>
    <s v="HI"/>
    <s v="B"/>
    <n v="11.6"/>
    <n v="601"/>
    <n v="27.9"/>
    <n v="344"/>
    <n v="10"/>
    <n v="701"/>
    <n v="2"/>
    <n v="701"/>
    <n v="2"/>
    <n v="701"/>
    <n v="1.4"/>
    <n v="701"/>
    <n v="21.4"/>
    <n v="701"/>
    <n v="3.8"/>
    <n v="701"/>
    <n v="1.1000000000000001"/>
    <n v="701"/>
    <s v="-"/>
    <s v="Low"/>
    <n v="0"/>
  </r>
  <r>
    <n v="1001"/>
    <n v="1001"/>
    <x v="1020"/>
    <s v="United States"/>
    <s v="Americas"/>
    <s v="XL"/>
    <s v="CO"/>
    <s v="VH"/>
    <s v="B"/>
    <n v="7.5"/>
    <n v="601"/>
    <n v="7"/>
    <n v="601"/>
    <n v="4.8"/>
    <n v="701"/>
    <n v="10.4"/>
    <n v="701"/>
    <n v="1.3"/>
    <n v="701"/>
    <n v="3"/>
    <n v="701"/>
    <n v="52.4"/>
    <n v="701"/>
    <n v="22.2"/>
    <n v="520"/>
    <n v="3.8"/>
    <n v="701"/>
    <s v="-"/>
    <s v="Low"/>
    <n v="0"/>
  </r>
  <r>
    <n v="1001"/>
    <n v="1001"/>
    <x v="1021"/>
    <s v="United Kingdom"/>
    <s v="Europe"/>
    <s v="L"/>
    <s v="CO"/>
    <s v="HI"/>
    <s v="A"/>
    <n v="5.0999999999999996"/>
    <n v="601"/>
    <n v="2.2000000000000002"/>
    <n v="601"/>
    <n v="4.7"/>
    <n v="701"/>
    <n v="3.7"/>
    <n v="701"/>
    <n v="34.5"/>
    <n v="465"/>
    <n v="87.6"/>
    <n v="136"/>
    <n v="17.7"/>
    <n v="701"/>
    <n v="1.3"/>
    <n v="701"/>
    <n v="1"/>
    <n v="701"/>
    <s v="-"/>
    <s v="Low"/>
    <n v="0"/>
  </r>
  <r>
    <n v="1001"/>
    <n v="1001"/>
    <x v="1022"/>
    <s v="Taiwan"/>
    <s v="Asia"/>
    <s v="M"/>
    <s v="CO"/>
    <s v="HI"/>
    <s v="B"/>
    <n v="8.5"/>
    <n v="601"/>
    <n v="4.5999999999999996"/>
    <n v="601"/>
    <n v="48.4"/>
    <n v="323"/>
    <n v="1.6"/>
    <n v="701"/>
    <n v="6.1"/>
    <n v="701"/>
    <n v="4.4000000000000004"/>
    <n v="701"/>
    <n v="4.8"/>
    <n v="701"/>
    <n v="2"/>
    <n v="701"/>
    <n v="1.1000000000000001"/>
    <n v="701"/>
    <s v="-"/>
    <s v="Low"/>
    <n v="0"/>
  </r>
  <r>
    <n v="1001"/>
    <n v="1001"/>
    <x v="1023"/>
    <s v="Taiwan"/>
    <s v="Asia"/>
    <s v="L"/>
    <s v="CO"/>
    <s v="HI"/>
    <s v="A"/>
    <n v="6.3"/>
    <n v="601"/>
    <n v="5.3"/>
    <n v="601"/>
    <n v="4.3"/>
    <n v="701"/>
    <n v="15.6"/>
    <n v="626"/>
    <n v="3.9"/>
    <n v="701"/>
    <n v="6.7"/>
    <n v="701"/>
    <n v="15.1"/>
    <n v="701"/>
    <n v="22.4"/>
    <n v="512"/>
    <n v="7.9"/>
    <n v="701"/>
    <s v="-"/>
    <s v="Low"/>
    <n v="0"/>
  </r>
  <r>
    <n v="1001"/>
    <n v="1001"/>
    <x v="1024"/>
    <s v="South Korea"/>
    <s v="Asia"/>
    <s v="M"/>
    <s v="FC"/>
    <s v="VH"/>
    <s v="A"/>
    <n v="3.8"/>
    <n v="601"/>
    <n v="2.7"/>
    <n v="601"/>
    <n v="34.1"/>
    <n v="463"/>
    <n v="10.3"/>
    <n v="701"/>
    <n v="10.5"/>
    <n v="701"/>
    <n v="7.7"/>
    <n v="701"/>
    <n v="27.4"/>
    <n v="701"/>
    <n v="1.7"/>
    <n v="701"/>
    <n v="15.4"/>
    <n v="585"/>
    <s v="-"/>
    <s v="Low"/>
    <n v="0"/>
  </r>
  <r>
    <n v="1001"/>
    <n v="901"/>
    <x v="1025"/>
    <s v="United States"/>
    <s v="Americas"/>
    <s v="M"/>
    <s v="CO"/>
    <s v="VH"/>
    <s v="A"/>
    <n v="8.1"/>
    <n v="601"/>
    <n v="9.1"/>
    <n v="601"/>
    <n v="20.9"/>
    <n v="657"/>
    <n v="11.4"/>
    <n v="701"/>
    <n v="6.3"/>
    <n v="701"/>
    <n v="5.4"/>
    <n v="701"/>
    <n v="33.1"/>
    <n v="701"/>
    <n v="23.7"/>
    <n v="476"/>
    <n v="4.3"/>
    <n v="701"/>
    <s v="-"/>
    <s v="Low"/>
    <n v="-100"/>
  </r>
  <r>
    <n v="1001"/>
    <n v="1001"/>
    <x v="1026"/>
    <s v="Hungary"/>
    <s v="Europe"/>
    <s v="M"/>
    <s v="FO"/>
    <s v="VH"/>
    <s v="B"/>
    <n v="10.3"/>
    <n v="601"/>
    <n v="21.6"/>
    <n v="427"/>
    <n v="4.7"/>
    <n v="701"/>
    <n v="3.1"/>
    <n v="701"/>
    <n v="7.3"/>
    <n v="701"/>
    <n v="34.799999999999997"/>
    <n v="393"/>
    <n v="19.3"/>
    <n v="701"/>
    <n v="33.5"/>
    <n v="377"/>
    <n v="1"/>
    <n v="701"/>
    <s v="-"/>
    <s v="Low"/>
    <n v="0"/>
  </r>
  <r>
    <n v="1001"/>
    <n v="1001"/>
    <x v="1027"/>
    <s v="Poland"/>
    <s v="Europe"/>
    <s v="L"/>
    <s v="SP"/>
    <s v="VH"/>
    <s v="A"/>
    <n v="11"/>
    <n v="601"/>
    <n v="21.3"/>
    <n v="431"/>
    <n v="21.7"/>
    <n v="642"/>
    <n v="4.7"/>
    <n v="701"/>
    <n v="2.6"/>
    <n v="701"/>
    <n v="3.3"/>
    <n v="701"/>
    <n v="46.5"/>
    <n v="701"/>
    <n v="5.4"/>
    <n v="701"/>
    <n v="1"/>
    <n v="701"/>
    <s v="-"/>
    <s v="Low"/>
    <n v="0"/>
  </r>
  <r>
    <n v="1001"/>
    <n v="1001"/>
    <x v="1028"/>
    <s v="South Korea"/>
    <s v="Asia"/>
    <s v="L"/>
    <s v="FC"/>
    <s v="HI"/>
    <s v="B"/>
    <n v="5.8"/>
    <n v="601"/>
    <n v="4"/>
    <n v="601"/>
    <n v="59.2"/>
    <n v="248"/>
    <n v="3"/>
    <n v="701"/>
    <n v="4.2"/>
    <n v="701"/>
    <n v="7.1"/>
    <n v="701"/>
    <n v="13"/>
    <n v="701"/>
    <n v="2.9"/>
    <n v="701"/>
    <n v="4.0999999999999996"/>
    <n v="701"/>
    <s v="-"/>
    <s v="Low"/>
    <n v="0"/>
  </r>
  <r>
    <n v="1001"/>
    <n v="1001"/>
    <x v="1029"/>
    <s v="Turkey"/>
    <s v="Asia"/>
    <s v="L"/>
    <s v="FC"/>
    <s v="HI"/>
    <s v="A"/>
    <n v="10"/>
    <n v="601"/>
    <n v="13.6"/>
    <n v="595"/>
    <n v="15.8"/>
    <n v="701"/>
    <n v="3.2"/>
    <n v="701"/>
    <n v="1.3"/>
    <n v="701"/>
    <n v="7.8"/>
    <n v="701"/>
    <n v="68.599999999999994"/>
    <n v="506"/>
    <n v="2.1"/>
    <n v="701"/>
    <n v="1.4"/>
    <n v="701"/>
    <s v="-"/>
    <s v="Low"/>
    <n v="0"/>
  </r>
  <r>
    <n v="1001"/>
    <n v="1001"/>
    <x v="1030"/>
    <s v="Ecuador"/>
    <s v="Americas"/>
    <s v="M"/>
    <s v="CO"/>
    <s v="HI"/>
    <s v="A"/>
    <n v="14.3"/>
    <n v="601"/>
    <n v="8.4"/>
    <n v="601"/>
    <n v="22.4"/>
    <n v="627"/>
    <n v="2.6"/>
    <n v="701"/>
    <n v="12"/>
    <n v="701"/>
    <n v="1.6"/>
    <n v="701"/>
    <n v="27.5"/>
    <n v="701"/>
    <n v="8.6"/>
    <n v="701"/>
    <n v="22.7"/>
    <n v="509"/>
    <s v="-"/>
    <s v="Low"/>
    <n v="0"/>
  </r>
  <r>
    <n v="1001"/>
    <n v="1001"/>
    <x v="1031"/>
    <s v="United States"/>
    <s v="Americas"/>
    <s v="L"/>
    <s v="CO"/>
    <s v="HI"/>
    <s v="B"/>
    <n v="6.8"/>
    <n v="601"/>
    <n v="8.3000000000000007"/>
    <n v="601"/>
    <n v="14.8"/>
    <n v="701"/>
    <n v="5.4"/>
    <n v="701"/>
    <n v="6.3"/>
    <n v="701"/>
    <n v="13.9"/>
    <n v="641"/>
    <n v="23.9"/>
    <n v="701"/>
    <n v="29.1"/>
    <n v="427"/>
    <n v="1.4"/>
    <n v="701"/>
    <s v="-"/>
    <s v="Low"/>
    <n v="0"/>
  </r>
  <r>
    <n v="1001"/>
    <n v="1201"/>
    <x v="1032"/>
    <s v="Turkey"/>
    <s v="Asia"/>
    <s v="M"/>
    <s v="CO"/>
    <s v="VH"/>
    <s v="A"/>
    <n v="4.5"/>
    <n v="601"/>
    <n v="3.4"/>
    <n v="601"/>
    <n v="7.8"/>
    <n v="701"/>
    <n v="18.5"/>
    <n v="574"/>
    <n v="6.2"/>
    <n v="701"/>
    <n v="3.8"/>
    <n v="701"/>
    <n v="37.299999999999997"/>
    <n v="701"/>
    <n v="2.2999999999999998"/>
    <n v="701"/>
    <n v="3.8"/>
    <n v="701"/>
    <s v="-"/>
    <s v="Low"/>
    <n v="200"/>
  </r>
  <r>
    <n v="1001"/>
    <n v="951"/>
    <x v="1033"/>
    <s v="United States"/>
    <s v="Americas"/>
    <s v="XL"/>
    <s v="CO"/>
    <s v="VH"/>
    <s v="A"/>
    <n v="8.8000000000000007"/>
    <n v="601"/>
    <n v="4.8"/>
    <n v="601"/>
    <n v="12.4"/>
    <n v="701"/>
    <n v="9.1999999999999993"/>
    <n v="701"/>
    <n v="10"/>
    <n v="701"/>
    <n v="15.3"/>
    <n v="616"/>
    <n v="60.9"/>
    <n v="623"/>
    <n v="11.9"/>
    <n v="701"/>
    <n v="22.5"/>
    <n v="510"/>
    <s v="-"/>
    <s v="Low"/>
    <n v="-50"/>
  </r>
  <r>
    <n v="1001"/>
    <n v="951"/>
    <x v="1034"/>
    <s v="Japan"/>
    <s v="Asia"/>
    <s v="M"/>
    <s v="FC"/>
    <s v="VH"/>
    <s v="A"/>
    <n v="6.6"/>
    <n v="601"/>
    <n v="2.2999999999999998"/>
    <n v="601"/>
    <n v="57.9"/>
    <n v="253"/>
    <n v="7.6"/>
    <n v="701"/>
    <n v="4.3"/>
    <n v="701"/>
    <n v="3.3"/>
    <n v="701"/>
    <n v="20.6"/>
    <n v="701"/>
    <n v="1.8"/>
    <n v="701"/>
    <n v="3.1"/>
    <n v="701"/>
    <s v="-"/>
    <s v="Low"/>
    <n v="-50"/>
  </r>
  <r>
    <n v="1001"/>
    <n v="1001"/>
    <x v="1035"/>
    <s v="United Kingdom"/>
    <s v="Europe"/>
    <s v="L"/>
    <s v="FO"/>
    <s v="VH"/>
    <s v="A"/>
    <n v="5.2"/>
    <n v="601"/>
    <n v="5.4"/>
    <n v="601"/>
    <n v="4.3"/>
    <n v="701"/>
    <n v="6.3"/>
    <n v="701"/>
    <n v="30.1"/>
    <n v="494"/>
    <n v="34.9"/>
    <n v="392"/>
    <n v="37.200000000000003"/>
    <n v="701"/>
    <n v="6.8"/>
    <n v="701"/>
    <n v="23.5"/>
    <n v="503"/>
    <s v="-"/>
    <s v="Low"/>
    <n v="0"/>
  </r>
  <r>
    <n v="1001"/>
    <n v="951"/>
    <x v="1036"/>
    <s v="Japan"/>
    <s v="Asia"/>
    <s v="M"/>
    <s v="FO"/>
    <s v="VH"/>
    <s v="A"/>
    <n v="3.5"/>
    <n v="601"/>
    <n v="1.9"/>
    <n v="601"/>
    <n v="85.8"/>
    <n v="102"/>
    <n v="4.7"/>
    <n v="701"/>
    <n v="4"/>
    <n v="701"/>
    <n v="3.2"/>
    <n v="701"/>
    <n v="8.6999999999999993"/>
    <n v="701"/>
    <n v="1.9"/>
    <n v="701"/>
    <n v="1"/>
    <n v="701"/>
    <s v="-"/>
    <s v="Low"/>
    <n v="-50"/>
  </r>
  <r>
    <n v="1001"/>
    <n v="1401"/>
    <x v="1037"/>
    <s v="India"/>
    <s v="Asia"/>
    <s v="S"/>
    <s v="CO"/>
    <s v="VH"/>
    <s v="A"/>
    <n v="4.5"/>
    <n v="601"/>
    <n v="4.4000000000000004"/>
    <n v="601"/>
    <n v="6.6"/>
    <n v="701"/>
    <n v="27.7"/>
    <n v="469"/>
    <n v="3.7"/>
    <n v="701"/>
    <n v="5.0999999999999996"/>
    <n v="701"/>
    <n v="17.3"/>
    <n v="701"/>
    <n v="6.4"/>
    <n v="701"/>
    <n v="2.2000000000000002"/>
    <n v="701"/>
    <s v="-"/>
    <s v="Low"/>
    <n v="400"/>
  </r>
  <r>
    <n v="1001"/>
    <n v="1001"/>
    <x v="1038"/>
    <s v="China (Mainland)"/>
    <s v="Asia"/>
    <s v="L"/>
    <s v="FO"/>
    <s v="VH"/>
    <s v="A"/>
    <n v="5.4"/>
    <n v="601"/>
    <n v="2.4"/>
    <n v="601"/>
    <n v="16.5"/>
    <n v="701"/>
    <n v="28.1"/>
    <n v="464"/>
    <n v="2.2999999999999998"/>
    <n v="701"/>
    <n v="2.2000000000000002"/>
    <n v="701"/>
    <n v="32.4"/>
    <n v="701"/>
    <n v="3.8"/>
    <n v="701"/>
    <n v="1.3"/>
    <n v="701"/>
    <s v="-"/>
    <s v="Low"/>
    <n v="0"/>
  </r>
  <r>
    <n v="1001"/>
    <n v="1201"/>
    <x v="1039"/>
    <s v="China (Mainland)"/>
    <s v="Asia"/>
    <s v="XL"/>
    <s v="FO"/>
    <s v="VH"/>
    <s v="A"/>
    <n v="4.0999999999999996"/>
    <n v="601"/>
    <n v="1.5"/>
    <n v="601"/>
    <n v="7.9"/>
    <n v="701"/>
    <n v="16.5"/>
    <n v="614"/>
    <s v="-"/>
    <s v="-"/>
    <s v="-"/>
    <s v="-"/>
    <n v="70.7"/>
    <n v="474"/>
    <n v="2.2000000000000002"/>
    <n v="701"/>
    <n v="2.4"/>
    <n v="701"/>
    <s v="-"/>
    <s v="Low"/>
    <n v="200"/>
  </r>
  <r>
    <n v="1001"/>
    <n v="1001"/>
    <x v="1040"/>
    <s v="United States"/>
    <s v="Americas"/>
    <s v="M"/>
    <s v="FC"/>
    <s v="HI"/>
    <s v="B"/>
    <n v="7"/>
    <n v="601"/>
    <n v="9.1999999999999993"/>
    <n v="601"/>
    <n v="38.9"/>
    <n v="403"/>
    <n v="3"/>
    <n v="701"/>
    <n v="1.1000000000000001"/>
    <n v="701"/>
    <n v="4.0999999999999996"/>
    <n v="701"/>
    <n v="31.9"/>
    <n v="701"/>
    <n v="18.8"/>
    <n v="588"/>
    <n v="1.1000000000000001"/>
    <n v="701"/>
    <s v="-"/>
    <s v="Low"/>
    <n v="0"/>
  </r>
  <r>
    <n v="1001"/>
    <n v="1001"/>
    <x v="1041"/>
    <s v="Hungary"/>
    <s v="Europe"/>
    <s v="M"/>
    <s v="FO"/>
    <s v="VH"/>
    <s v="B"/>
    <n v="6"/>
    <n v="601"/>
    <n v="4.9000000000000004"/>
    <n v="601"/>
    <n v="30.4"/>
    <n v="514"/>
    <n v="3.2"/>
    <n v="701"/>
    <n v="2.2000000000000002"/>
    <n v="701"/>
    <n v="29.2"/>
    <n v="437"/>
    <n v="53.5"/>
    <n v="701"/>
    <n v="3.6"/>
    <n v="701"/>
    <n v="1.3"/>
    <n v="701"/>
    <s v="-"/>
    <s v="Low"/>
    <n v="0"/>
  </r>
  <r>
    <n v="1001"/>
    <n v="951"/>
    <x v="1042"/>
    <s v="United States"/>
    <s v="Americas"/>
    <s v="L"/>
    <s v="FC"/>
    <s v="HI"/>
    <s v="A"/>
    <n v="7.1"/>
    <n v="601"/>
    <n v="4.5"/>
    <n v="601"/>
    <n v="22.2"/>
    <n v="634"/>
    <n v="10"/>
    <n v="701"/>
    <n v="28.8"/>
    <n v="503"/>
    <n v="6.6"/>
    <n v="701"/>
    <n v="33.6"/>
    <n v="701"/>
    <n v="3.7"/>
    <n v="701"/>
    <n v="6.7"/>
    <n v="701"/>
    <s v="-"/>
    <s v="Low"/>
    <n v="-50"/>
  </r>
  <r>
    <n v="1001"/>
    <n v="1001"/>
    <x v="1043"/>
    <s v="Japan"/>
    <s v="Asia"/>
    <s v="S"/>
    <s v="CO"/>
    <s v="MD"/>
    <s v="C"/>
    <n v="5.2"/>
    <n v="601"/>
    <n v="11.5"/>
    <n v="601"/>
    <n v="19.399999999999999"/>
    <n v="686"/>
    <n v="1.5"/>
    <n v="701"/>
    <n v="76.3"/>
    <n v="254"/>
    <n v="4.5"/>
    <n v="701"/>
    <n v="10.1"/>
    <n v="701"/>
    <n v="12"/>
    <n v="701"/>
    <n v="0"/>
    <n v="0"/>
    <s v="-"/>
    <s v="Low"/>
    <n v="0"/>
  </r>
  <r>
    <n v="1001"/>
    <n v="1201"/>
    <x v="1044"/>
    <s v="Pakistan"/>
    <s v="Asia"/>
    <s v="L"/>
    <s v="CO"/>
    <s v="HI"/>
    <s v="A"/>
    <n v="7"/>
    <n v="601"/>
    <n v="10.7"/>
    <n v="601"/>
    <n v="3.5"/>
    <n v="701"/>
    <n v="8"/>
    <n v="701"/>
    <n v="4.2"/>
    <n v="701"/>
    <n v="6.1"/>
    <n v="701"/>
    <n v="50.3"/>
    <n v="701"/>
    <n v="4.3"/>
    <n v="701"/>
    <n v="1.1000000000000001"/>
    <n v="701"/>
    <s v="-"/>
    <s v="Low"/>
    <n v="200"/>
  </r>
  <r>
    <n v="1001"/>
    <n v="951"/>
    <x v="1045"/>
    <s v="Saudi Arabia"/>
    <s v="Asia"/>
    <s v="L"/>
    <s v="FO"/>
    <s v="HI"/>
    <s v="A"/>
    <n v="5.5"/>
    <n v="601"/>
    <n v="1.9"/>
    <n v="601"/>
    <n v="6.6"/>
    <n v="701"/>
    <n v="1.5"/>
    <n v="701"/>
    <n v="36.299999999999997"/>
    <n v="440"/>
    <n v="100"/>
    <n v="5"/>
    <n v="10.3"/>
    <n v="701"/>
    <n v="2.1"/>
    <n v="701"/>
    <n v="1"/>
    <n v="701"/>
    <s v="-"/>
    <s v="Low"/>
    <n v="-50"/>
  </r>
  <r>
    <n v="1001"/>
    <n v="1001"/>
    <x v="1046"/>
    <s v="Mexico"/>
    <s v="Americas"/>
    <s v="M"/>
    <s v="FO"/>
    <s v="MD"/>
    <s v="B"/>
    <n v="6.3"/>
    <n v="601"/>
    <n v="4.4000000000000004"/>
    <n v="601"/>
    <n v="72.8"/>
    <n v="181"/>
    <n v="1"/>
    <n v="701"/>
    <n v="2.4"/>
    <n v="701"/>
    <n v="1.5"/>
    <n v="701"/>
    <n v="3.5"/>
    <n v="701"/>
    <n v="1.9"/>
    <n v="701"/>
    <n v="1"/>
    <n v="701"/>
    <s v="-"/>
    <s v="Low"/>
    <n v="0"/>
  </r>
  <r>
    <n v="1001"/>
    <n v="1001"/>
    <x v="1047"/>
    <s v="China (Mainland)"/>
    <s v="Asia"/>
    <s v="L"/>
    <s v="FC"/>
    <s v="VH"/>
    <s v="A"/>
    <n v="4.4000000000000004"/>
    <n v="601"/>
    <n v="3.3"/>
    <n v="601"/>
    <n v="20"/>
    <n v="672"/>
    <n v="26.7"/>
    <n v="479"/>
    <s v="-"/>
    <s v="-"/>
    <s v="-"/>
    <s v="-"/>
    <n v="44.4"/>
    <n v="701"/>
    <n v="1.4"/>
    <n v="701"/>
    <n v="1.2"/>
    <n v="701"/>
    <s v="-"/>
    <s v="Low"/>
    <n v="0"/>
  </r>
  <r>
    <n v="1001"/>
    <n v="1001"/>
    <x v="1048"/>
    <s v="Japan"/>
    <s v="Asia"/>
    <s v="M"/>
    <s v="FC"/>
    <s v="HI"/>
    <s v="A"/>
    <n v="6.1"/>
    <n v="601"/>
    <n v="2.9"/>
    <n v="601"/>
    <n v="63.6"/>
    <n v="216"/>
    <n v="3.5"/>
    <n v="701"/>
    <n v="3.8"/>
    <n v="701"/>
    <n v="2.8"/>
    <n v="701"/>
    <n v="26.6"/>
    <n v="701"/>
    <n v="1.7"/>
    <n v="701"/>
    <n v="1"/>
    <n v="701"/>
    <s v="-"/>
    <s v="Low"/>
    <n v="0"/>
  </r>
  <r>
    <n v="1001"/>
    <n v="1001"/>
    <x v="1049"/>
    <s v="South Korea"/>
    <s v="Asia"/>
    <s v="L"/>
    <s v="FC"/>
    <s v="HI"/>
    <s v="A"/>
    <n v="4.8"/>
    <n v="601"/>
    <n v="4.7"/>
    <n v="601"/>
    <n v="22.2"/>
    <n v="632"/>
    <n v="8.1999999999999993"/>
    <n v="701"/>
    <n v="4.7"/>
    <n v="701"/>
    <n v="2.6"/>
    <n v="701"/>
    <n v="27.6"/>
    <n v="701"/>
    <n v="2.8"/>
    <n v="701"/>
    <n v="34.5"/>
    <n v="411"/>
    <s v="-"/>
    <s v="Low"/>
    <n v="0"/>
  </r>
  <r>
    <n v="1001"/>
    <n v="1001"/>
    <x v="1050"/>
    <s v="Kazakhstan"/>
    <s v="Asia"/>
    <s v="M"/>
    <s v="FO"/>
    <s v="HI"/>
    <s v="A"/>
    <n v="14.4"/>
    <n v="601"/>
    <n v="28.2"/>
    <n v="339"/>
    <n v="16.100000000000001"/>
    <n v="701"/>
    <n v="1.5"/>
    <n v="701"/>
    <n v="6"/>
    <n v="701"/>
    <n v="2.5"/>
    <n v="701"/>
    <n v="13.8"/>
    <n v="701"/>
    <n v="3.4"/>
    <n v="701"/>
    <n v="1.2"/>
    <n v="701"/>
    <s v="-"/>
    <s v="Low"/>
    <n v="0"/>
  </r>
  <r>
    <n v="1001"/>
    <n v="1001"/>
    <x v="1051"/>
    <s v="United States"/>
    <s v="Americas"/>
    <s v="L"/>
    <s v="FO"/>
    <s v="VH"/>
    <s v="A"/>
    <n v="5.5"/>
    <n v="601"/>
    <n v="2.9"/>
    <n v="601"/>
    <n v="6.2"/>
    <n v="701"/>
    <n v="12.7"/>
    <n v="674"/>
    <n v="19.2"/>
    <n v="611"/>
    <n v="6.6"/>
    <n v="701"/>
    <n v="57.1"/>
    <n v="660"/>
    <n v="7.6"/>
    <n v="701"/>
    <n v="2.8"/>
    <n v="701"/>
    <s v="-"/>
    <s v="Low"/>
    <n v="0"/>
  </r>
  <r>
    <n v="1001"/>
    <n v="1001"/>
    <x v="1052"/>
    <s v="Japan"/>
    <s v="Asia"/>
    <s v="M"/>
    <s v="FO"/>
    <s v="VH"/>
    <s v="A"/>
    <n v="4.5999999999999996"/>
    <n v="601"/>
    <n v="5.4"/>
    <n v="601"/>
    <n v="9.6"/>
    <n v="701"/>
    <n v="25.6"/>
    <n v="491"/>
    <n v="7.1"/>
    <n v="701"/>
    <n v="3.5"/>
    <n v="701"/>
    <n v="20.6"/>
    <n v="701"/>
    <n v="1.9"/>
    <n v="701"/>
    <n v="1.1000000000000001"/>
    <n v="701"/>
    <s v="-"/>
    <s v="Low"/>
    <n v="0"/>
  </r>
  <r>
    <n v="1001"/>
    <n v="1001"/>
    <x v="1053"/>
    <s v="United Kingdom"/>
    <s v="Europe"/>
    <s v="L"/>
    <s v="CO"/>
    <s v="HI"/>
    <s v="A"/>
    <n v="4.5"/>
    <n v="601"/>
    <n v="5.9"/>
    <n v="601"/>
    <n v="3.8"/>
    <n v="701"/>
    <n v="7.5"/>
    <n v="701"/>
    <n v="39.1"/>
    <n v="424"/>
    <n v="27.4"/>
    <n v="452"/>
    <n v="24.8"/>
    <n v="701"/>
    <n v="8.5"/>
    <n v="701"/>
    <n v="1.5"/>
    <n v="701"/>
    <s v="-"/>
    <s v="Low"/>
    <n v="0"/>
  </r>
  <r>
    <n v="1001"/>
    <n v="1001"/>
    <x v="1054"/>
    <s v="Russia"/>
    <s v="Europe"/>
    <s v="L"/>
    <s v="FO"/>
    <s v="VH"/>
    <s v="A"/>
    <n v="7.9"/>
    <n v="601"/>
    <n v="3.9"/>
    <n v="601"/>
    <n v="41.1"/>
    <n v="382"/>
    <n v="2"/>
    <n v="701"/>
    <n v="2"/>
    <n v="701"/>
    <n v="22.3"/>
    <n v="514"/>
    <n v="18.100000000000001"/>
    <n v="701"/>
    <n v="3.2"/>
    <n v="701"/>
    <n v="1.3"/>
    <n v="701"/>
    <s v="-"/>
    <s v="Low"/>
    <n v="0"/>
  </r>
  <r>
    <n v="1001"/>
    <n v="1001"/>
    <x v="1055"/>
    <s v="Poland"/>
    <s v="Europe"/>
    <s v="M"/>
    <s v="CO"/>
    <s v="VH"/>
    <s v="A"/>
    <n v="5"/>
    <n v="601"/>
    <n v="3.4"/>
    <n v="601"/>
    <n v="46.2"/>
    <n v="335"/>
    <n v="8.9"/>
    <n v="701"/>
    <n v="3.3"/>
    <n v="701"/>
    <n v="4"/>
    <n v="701"/>
    <n v="50.7"/>
    <n v="701"/>
    <n v="3.2"/>
    <n v="701"/>
    <n v="4"/>
    <n v="701"/>
    <s v="-"/>
    <s v="Low"/>
    <n v="0"/>
  </r>
  <r>
    <n v="1001"/>
    <n v="901"/>
    <x v="1056"/>
    <s v="United Kingdom"/>
    <s v="Europe"/>
    <s v="M"/>
    <s v="CO"/>
    <s v="HI"/>
    <s v="A"/>
    <n v="5"/>
    <n v="601"/>
    <n v="3"/>
    <n v="601"/>
    <n v="3.8"/>
    <n v="701"/>
    <n v="3.3"/>
    <n v="701"/>
    <n v="59.5"/>
    <n v="327"/>
    <n v="100"/>
    <n v="22"/>
    <n v="16.100000000000001"/>
    <n v="701"/>
    <n v="13.5"/>
    <n v="701"/>
    <n v="1"/>
    <n v="701"/>
    <s v="-"/>
    <s v="Low"/>
    <n v="-100"/>
  </r>
  <r>
    <n v="1001"/>
    <n v="901"/>
    <x v="1057"/>
    <s v="United States"/>
    <s v="Americas"/>
    <s v="L"/>
    <s v="FC"/>
    <s v="HI"/>
    <s v="B"/>
    <n v="8.5"/>
    <n v="601"/>
    <n v="17.3"/>
    <n v="497"/>
    <n v="23.2"/>
    <n v="620"/>
    <n v="7"/>
    <n v="701"/>
    <n v="6.5"/>
    <n v="701"/>
    <n v="3"/>
    <n v="701"/>
    <n v="39.5"/>
    <n v="701"/>
    <n v="13.2"/>
    <n v="701"/>
    <n v="1.9"/>
    <n v="701"/>
    <s v="-"/>
    <s v="Low"/>
    <n v="-100"/>
  </r>
  <r>
    <n v="1001"/>
    <n v="951"/>
    <x v="1058"/>
    <s v="Ukraine"/>
    <s v="Europe"/>
    <s v="L"/>
    <s v="CO"/>
    <s v="VH"/>
    <s v="A"/>
    <n v="8.4"/>
    <n v="601"/>
    <n v="13.5"/>
    <n v="598"/>
    <n v="28.4"/>
    <n v="546"/>
    <n v="1.9"/>
    <n v="701"/>
    <n v="1.4"/>
    <n v="701"/>
    <n v="1.2"/>
    <n v="701"/>
    <n v="18.899999999999999"/>
    <n v="701"/>
    <n v="15.2"/>
    <n v="654"/>
    <n v="11.5"/>
    <n v="632"/>
    <s v="-"/>
    <s v="Low"/>
    <n v="-50"/>
  </r>
  <r>
    <n v="1001"/>
    <n v="1201"/>
    <x v="1059"/>
    <s v="Turkey"/>
    <s v="Asia"/>
    <s v="XL"/>
    <s v="FO"/>
    <s v="VH"/>
    <s v="A"/>
    <n v="8.1"/>
    <n v="601"/>
    <n v="11.4"/>
    <n v="601"/>
    <n v="4.4000000000000004"/>
    <n v="701"/>
    <n v="2.4"/>
    <n v="701"/>
    <n v="2.9"/>
    <n v="701"/>
    <n v="4.2"/>
    <n v="701"/>
    <n v="45.3"/>
    <n v="701"/>
    <n v="23.9"/>
    <n v="474"/>
    <n v="2.7"/>
    <n v="701"/>
    <s v="-"/>
    <s v="Low"/>
    <n v="200"/>
  </r>
  <r>
    <n v="1001"/>
    <n v="1001"/>
    <x v="1060"/>
    <s v="United States"/>
    <s v="Americas"/>
    <s v="L"/>
    <s v="CO"/>
    <s v="VH"/>
    <s v="A"/>
    <n v="6.2"/>
    <n v="601"/>
    <n v="3.6"/>
    <n v="601"/>
    <n v="7.4"/>
    <n v="701"/>
    <n v="17.399999999999999"/>
    <n v="592"/>
    <n v="8.9"/>
    <n v="701"/>
    <n v="3.1"/>
    <n v="701"/>
    <n v="50.6"/>
    <n v="701"/>
    <n v="7.1"/>
    <n v="701"/>
    <n v="4.5"/>
    <n v="701"/>
    <s v="-"/>
    <s v="Low"/>
    <n v="0"/>
  </r>
  <r>
    <n v="1001"/>
    <n v="1001"/>
    <x v="1061"/>
    <s v="Malaysia"/>
    <s v="Asia"/>
    <s v="M"/>
    <s v="FO"/>
    <s v="VH"/>
    <s v="C"/>
    <n v="11"/>
    <n v="601"/>
    <n v="15.4"/>
    <n v="549"/>
    <n v="10.9"/>
    <n v="701"/>
    <n v="4.7"/>
    <n v="701"/>
    <n v="28.5"/>
    <n v="504"/>
    <n v="30.3"/>
    <n v="426"/>
    <n v="19.600000000000001"/>
    <n v="701"/>
    <n v="3.8"/>
    <n v="701"/>
    <n v="3.7"/>
    <n v="701"/>
    <s v="-"/>
    <s v="Low"/>
    <n v="0"/>
  </r>
  <r>
    <n v="1001"/>
    <n v="1001"/>
    <x v="1062"/>
    <s v="Iraq"/>
    <s v="Asia"/>
    <s v="XL"/>
    <s v="FC"/>
    <s v="HI"/>
    <s v="A"/>
    <n v="5"/>
    <n v="601"/>
    <n v="8.4"/>
    <n v="601"/>
    <n v="51.2"/>
    <n v="299"/>
    <n v="1.3"/>
    <n v="701"/>
    <n v="35.700000000000003"/>
    <n v="446"/>
    <n v="3.6"/>
    <n v="701"/>
    <n v="14"/>
    <n v="701"/>
    <n v="4.2"/>
    <n v="701"/>
    <n v="1.1000000000000001"/>
    <n v="701"/>
    <s v="-"/>
    <s v="Low"/>
    <n v="0"/>
  </r>
  <r>
    <n v="1001"/>
    <n v="1001"/>
    <x v="1063"/>
    <s v="Jordan"/>
    <s v="Asia"/>
    <s v="M"/>
    <s v="FC"/>
    <s v="MD"/>
    <s v="A"/>
    <n v="9.1"/>
    <n v="601"/>
    <n v="11"/>
    <n v="601"/>
    <n v="11"/>
    <n v="701"/>
    <n v="1.8"/>
    <n v="701"/>
    <n v="10.1"/>
    <n v="701"/>
    <n v="32.5"/>
    <n v="410"/>
    <n v="25.7"/>
    <n v="701"/>
    <n v="7.3"/>
    <n v="701"/>
    <n v="1.6"/>
    <n v="701"/>
    <s v="-"/>
    <s v="Low"/>
    <n v="0"/>
  </r>
  <r>
    <n v="1001"/>
    <n v="1001"/>
    <x v="1064"/>
    <s v="Lithuania"/>
    <s v="Europe"/>
    <s v="S"/>
    <s v="FO"/>
    <s v="VH"/>
    <s v="A"/>
    <n v="6.2"/>
    <n v="601"/>
    <n v="8.6999999999999993"/>
    <n v="601"/>
    <n v="13.9"/>
    <n v="701"/>
    <n v="4.5"/>
    <n v="701"/>
    <n v="14"/>
    <n v="685"/>
    <n v="35.299999999999997"/>
    <n v="387"/>
    <n v="15"/>
    <n v="701"/>
    <n v="47.2"/>
    <n v="273"/>
    <n v="11.8"/>
    <n v="623"/>
    <s v="-"/>
    <s v="Low"/>
    <n v="0"/>
  </r>
  <r>
    <n v="1001"/>
    <n v="1001"/>
    <x v="1065"/>
    <s v="China (Mainland)"/>
    <s v="Asia"/>
    <s v="XL"/>
    <s v="SP"/>
    <s v="VH"/>
    <s v="A"/>
    <n v="5"/>
    <n v="601"/>
    <n v="1.8"/>
    <n v="601"/>
    <n v="15.8"/>
    <n v="701"/>
    <n v="26.8"/>
    <n v="478"/>
    <s v="-"/>
    <s v="-"/>
    <n v="4.2"/>
    <n v="701"/>
    <n v="53.3"/>
    <n v="701"/>
    <n v="4.4000000000000004"/>
    <n v="701"/>
    <n v="2.9"/>
    <n v="701"/>
    <s v="-"/>
    <s v="Low"/>
    <n v="0"/>
  </r>
  <r>
    <n v="1001"/>
    <n v="1201"/>
    <x v="1066"/>
    <s v="Kazakhstan"/>
    <s v="Asia"/>
    <s v="M"/>
    <s v="FO"/>
    <s v="MD"/>
    <s v="B"/>
    <n v="9.6"/>
    <n v="601"/>
    <n v="7.5"/>
    <n v="601"/>
    <n v="12.9"/>
    <n v="701"/>
    <n v="1.3"/>
    <n v="701"/>
    <n v="14.9"/>
    <n v="667"/>
    <n v="6.2"/>
    <n v="701"/>
    <n v="1"/>
    <n v="701"/>
    <n v="60.3"/>
    <n v="200"/>
    <n v="1.4"/>
    <n v="701"/>
    <s v="-"/>
    <s v="Low"/>
    <n v="200"/>
  </r>
  <r>
    <n v="1001"/>
    <n v="901"/>
    <x v="1067"/>
    <s v="Taiwan"/>
    <s v="Asia"/>
    <s v="M"/>
    <s v="CO"/>
    <s v="VH"/>
    <s v="A"/>
    <n v="12.5"/>
    <n v="601"/>
    <n v="24.9"/>
    <n v="382"/>
    <n v="14.5"/>
    <n v="701"/>
    <n v="4.9000000000000004"/>
    <n v="701"/>
    <n v="4.7"/>
    <n v="701"/>
    <n v="3.5"/>
    <n v="701"/>
    <n v="21.4"/>
    <n v="701"/>
    <n v="2.7"/>
    <n v="701"/>
    <n v="9.9"/>
    <n v="667"/>
    <s v="-"/>
    <s v="Low"/>
    <n v="-100"/>
  </r>
  <r>
    <n v="1001"/>
    <n v="901"/>
    <x v="1068"/>
    <s v="Ukraine"/>
    <s v="Europe"/>
    <s v="M"/>
    <s v="CO"/>
    <s v="VH"/>
    <s v="A"/>
    <n v="6.5"/>
    <n v="601"/>
    <n v="10.6"/>
    <n v="601"/>
    <n v="54.3"/>
    <n v="280"/>
    <n v="1.3"/>
    <n v="701"/>
    <n v="1.7"/>
    <n v="701"/>
    <n v="20.100000000000001"/>
    <n v="538"/>
    <n v="11.4"/>
    <n v="701"/>
    <n v="4"/>
    <n v="701"/>
    <n v="1.6"/>
    <n v="701"/>
    <s v="-"/>
    <s v="Low"/>
    <n v="-100"/>
  </r>
  <r>
    <n v="1001"/>
    <n v="1001"/>
    <x v="1069"/>
    <s v="Ukraine"/>
    <s v="Europe"/>
    <s v="S"/>
    <s v="FO"/>
    <s v="HI"/>
    <s v="A"/>
    <n v="5.0999999999999996"/>
    <n v="601"/>
    <n v="10.6"/>
    <n v="601"/>
    <n v="44.2"/>
    <n v="351"/>
    <n v="1.2"/>
    <n v="701"/>
    <n v="2.1"/>
    <n v="701"/>
    <n v="1.1000000000000001"/>
    <n v="701"/>
    <n v="6.3"/>
    <n v="701"/>
    <n v="13.5"/>
    <n v="701"/>
    <n v="1"/>
    <n v="701"/>
    <s v="-"/>
    <s v="Low"/>
    <n v="0"/>
  </r>
  <r>
    <n v="1001"/>
    <n v="951"/>
    <x v="1070"/>
    <s v="Kazakhstan"/>
    <s v="Asia"/>
    <s v="S"/>
    <s v="SP"/>
    <s v="HI"/>
    <s v="B"/>
    <n v="5.9"/>
    <n v="601"/>
    <n v="14.3"/>
    <n v="576"/>
    <n v="13.8"/>
    <n v="701"/>
    <n v="4"/>
    <n v="701"/>
    <n v="75.599999999999994"/>
    <n v="258"/>
    <n v="15.7"/>
    <n v="611"/>
    <n v="2.5"/>
    <n v="701"/>
    <n v="27.6"/>
    <n v="437"/>
    <n v="1"/>
    <n v="701"/>
    <s v="-"/>
    <s v="Low"/>
    <n v="-50"/>
  </r>
  <r>
    <n v="1001"/>
    <n v="1001"/>
    <x v="1071"/>
    <s v="United States"/>
    <s v="Americas"/>
    <s v="L"/>
    <s v="CO"/>
    <s v="VH"/>
    <s v="A"/>
    <n v="5.8"/>
    <n v="601"/>
    <n v="6.2"/>
    <n v="601"/>
    <n v="5.0999999999999996"/>
    <n v="701"/>
    <n v="13.1"/>
    <n v="665"/>
    <n v="3"/>
    <n v="701"/>
    <n v="3.1"/>
    <n v="701"/>
    <n v="55.1"/>
    <n v="695"/>
    <n v="4.5999999999999996"/>
    <n v="701"/>
    <n v="6.4"/>
    <n v="701"/>
    <s v="-"/>
    <s v="Low"/>
    <n v="0"/>
  </r>
  <r>
    <n v="1001"/>
    <n v="1001"/>
    <x v="1072"/>
    <s v="China (Mainland)"/>
    <s v="Asia"/>
    <s v="L"/>
    <s v="CO"/>
    <s v="VH"/>
    <s v="A"/>
    <n v="4"/>
    <n v="601"/>
    <n v="1.4"/>
    <n v="601"/>
    <n v="48.8"/>
    <n v="321"/>
    <n v="17.2"/>
    <n v="596"/>
    <n v="3.5"/>
    <n v="701"/>
    <n v="2.6"/>
    <n v="701"/>
    <n v="33.9"/>
    <n v="701"/>
    <n v="3"/>
    <n v="701"/>
    <n v="1.4"/>
    <n v="701"/>
    <s v="-"/>
    <s v="Low"/>
    <n v="0"/>
  </r>
  <r>
    <n v="1001"/>
    <n v="951"/>
    <x v="1073"/>
    <s v="India"/>
    <s v="Asia"/>
    <s v="M"/>
    <s v="SP"/>
    <s v="VH"/>
    <s v="B"/>
    <n v="8.8000000000000007"/>
    <n v="601"/>
    <n v="10"/>
    <n v="601"/>
    <n v="53.8"/>
    <n v="282"/>
    <n v="1.6"/>
    <n v="701"/>
    <n v="18"/>
    <n v="628"/>
    <n v="1.2"/>
    <n v="701"/>
    <n v="8.4"/>
    <n v="701"/>
    <n v="3.2"/>
    <n v="701"/>
    <n v="2.2999999999999998"/>
    <n v="701"/>
    <s v="-"/>
    <s v="Low"/>
    <n v="-50"/>
  </r>
  <r>
    <n v="1001"/>
    <n v="1001"/>
    <x v="1074"/>
    <s v="United States"/>
    <s v="Americas"/>
    <s v="L"/>
    <s v="FC"/>
    <s v="HI"/>
    <s v="A"/>
    <n v="8.1"/>
    <n v="601"/>
    <n v="5.5"/>
    <n v="601"/>
    <n v="5.7"/>
    <n v="701"/>
    <n v="10.5"/>
    <n v="701"/>
    <n v="2.4"/>
    <n v="701"/>
    <n v="3.3"/>
    <n v="701"/>
    <n v="41.4"/>
    <n v="701"/>
    <n v="16.899999999999999"/>
    <n v="616"/>
    <n v="2.7"/>
    <n v="701"/>
    <s v="-"/>
    <s v="Low"/>
    <n v="0"/>
  </r>
  <r>
    <n v="1001"/>
    <n v="1001"/>
    <x v="1075"/>
    <s v="India"/>
    <s v="Asia"/>
    <s v="L"/>
    <s v="CO"/>
    <s v="VH"/>
    <s v="A"/>
    <n v="7.8"/>
    <n v="601"/>
    <n v="7.3"/>
    <n v="601"/>
    <n v="6.2"/>
    <n v="701"/>
    <n v="24.1"/>
    <n v="507"/>
    <s v="-"/>
    <s v="-"/>
    <n v="1.7"/>
    <n v="701"/>
    <n v="30.9"/>
    <n v="701"/>
    <n v="31.8"/>
    <n v="398"/>
    <n v="2.4"/>
    <n v="701"/>
    <s v="-"/>
    <s v="Low"/>
    <n v="0"/>
  </r>
  <r>
    <n v="1001"/>
    <n v="1001"/>
    <x v="1076"/>
    <s v="France"/>
    <s v="Europe"/>
    <s v="L"/>
    <s v="FO"/>
    <s v="VH"/>
    <s v="A"/>
    <n v="11.8"/>
    <n v="601"/>
    <n v="2.8"/>
    <n v="601"/>
    <n v="2.9"/>
    <n v="701"/>
    <n v="5.3"/>
    <n v="701"/>
    <n v="5"/>
    <n v="701"/>
    <n v="32.200000000000003"/>
    <n v="411"/>
    <n v="48.3"/>
    <n v="701"/>
    <n v="2.1"/>
    <n v="701"/>
    <n v="2.8"/>
    <n v="701"/>
    <s v="-"/>
    <s v="Low"/>
    <n v="0"/>
  </r>
  <r>
    <n v="1001"/>
    <n v="1001"/>
    <x v="1077"/>
    <s v="Brazil"/>
    <s v="Americas"/>
    <s v="M"/>
    <s v="FC"/>
    <s v="MD"/>
    <s v="B"/>
    <n v="10.1"/>
    <n v="601"/>
    <n v="14.8"/>
    <n v="562"/>
    <n v="37.6"/>
    <n v="426"/>
    <n v="1.2"/>
    <n v="701"/>
    <n v="3.8"/>
    <n v="701"/>
    <n v="1.2"/>
    <n v="701"/>
    <n v="1.8"/>
    <n v="701"/>
    <n v="34.1"/>
    <n v="369"/>
    <n v="1"/>
    <n v="701"/>
    <s v="-"/>
    <s v="Low"/>
    <n v="0"/>
  </r>
  <r>
    <n v="1001"/>
    <n v="1001"/>
    <x v="1078"/>
    <s v="Poland"/>
    <s v="Europe"/>
    <s v="L"/>
    <s v="SP"/>
    <s v="VH"/>
    <s v="A"/>
    <n v="7.8"/>
    <n v="601"/>
    <n v="6.8"/>
    <n v="601"/>
    <n v="31.6"/>
    <n v="501"/>
    <n v="6.3"/>
    <n v="701"/>
    <n v="2.2999999999999998"/>
    <n v="701"/>
    <n v="5.7"/>
    <n v="701"/>
    <n v="44.9"/>
    <n v="701"/>
    <n v="5.2"/>
    <n v="701"/>
    <n v="1.4"/>
    <n v="701"/>
    <s v="-"/>
    <s v="Low"/>
    <n v="0"/>
  </r>
  <r>
    <n v="1001"/>
    <n v="1001"/>
    <x v="1079"/>
    <s v="United States"/>
    <s v="Americas"/>
    <s v="L"/>
    <s v="CO"/>
    <s v="VH"/>
    <s v="B"/>
    <n v="7.2"/>
    <n v="601"/>
    <n v="10.7"/>
    <n v="601"/>
    <n v="19.2"/>
    <n v="695"/>
    <n v="6.3"/>
    <n v="701"/>
    <n v="4.7"/>
    <n v="701"/>
    <n v="16.100000000000001"/>
    <n v="604"/>
    <n v="36.799999999999997"/>
    <n v="701"/>
    <n v="9"/>
    <n v="701"/>
    <n v="34.5"/>
    <n v="411"/>
    <s v="-"/>
    <s v="Low"/>
    <n v="0"/>
  </r>
  <r>
    <n v="1001"/>
    <n v="1001"/>
    <x v="1080"/>
    <s v="Russia"/>
    <s v="Europe"/>
    <s v="XL"/>
    <s v="SP"/>
    <s v="VH"/>
    <s v="A"/>
    <n v="4.9000000000000004"/>
    <n v="601"/>
    <n v="7.6"/>
    <n v="601"/>
    <n v="47.8"/>
    <n v="327"/>
    <n v="1.1000000000000001"/>
    <n v="701"/>
    <n v="1.8"/>
    <n v="701"/>
    <n v="2.8"/>
    <n v="701"/>
    <n v="17.7"/>
    <n v="701"/>
    <n v="41.8"/>
    <n v="309"/>
    <n v="1"/>
    <n v="701"/>
    <s v="-"/>
    <s v="Low"/>
    <n v="0"/>
  </r>
  <r>
    <n v="1001"/>
    <n v="951"/>
    <x v="1081"/>
    <s v="Russia"/>
    <s v="Europe"/>
    <s v="M"/>
    <s v="FO"/>
    <s v="VH"/>
    <s v="A"/>
    <n v="5.4"/>
    <n v="601"/>
    <n v="3.6"/>
    <n v="601"/>
    <n v="46.4"/>
    <n v="332"/>
    <n v="1.8"/>
    <n v="701"/>
    <n v="4.2"/>
    <n v="701"/>
    <n v="46.3"/>
    <n v="319"/>
    <n v="14.6"/>
    <n v="701"/>
    <n v="5.6"/>
    <n v="701"/>
    <n v="1.1000000000000001"/>
    <n v="701"/>
    <s v="-"/>
    <s v="Low"/>
    <n v="-50"/>
  </r>
  <r>
    <n v="1001"/>
    <n v="1001"/>
    <x v="1082"/>
    <s v="Russia"/>
    <s v="Europe"/>
    <s v="M"/>
    <s v="FO"/>
    <s v="VH"/>
    <s v="A"/>
    <n v="3.6"/>
    <n v="601"/>
    <n v="3.2"/>
    <n v="601"/>
    <n v="64.099999999999994"/>
    <n v="213"/>
    <n v="2.1"/>
    <n v="701"/>
    <n v="21.1"/>
    <n v="586"/>
    <n v="29.3"/>
    <n v="436"/>
    <n v="6.5"/>
    <n v="701"/>
    <n v="8"/>
    <n v="701"/>
    <n v="1.1000000000000001"/>
    <n v="701"/>
    <s v="-"/>
    <s v="Low"/>
    <n v="0"/>
  </r>
  <r>
    <n v="1001"/>
    <n v="901"/>
    <x v="1083"/>
    <s v="Russia"/>
    <s v="Europe"/>
    <s v="M"/>
    <s v="CO"/>
    <s v="VH"/>
    <s v="A"/>
    <n v="4.0999999999999996"/>
    <n v="601"/>
    <n v="2.2000000000000002"/>
    <n v="601"/>
    <n v="75.400000000000006"/>
    <n v="165"/>
    <n v="2.1"/>
    <n v="701"/>
    <n v="2.2000000000000002"/>
    <n v="701"/>
    <n v="12.3"/>
    <n v="673"/>
    <n v="17"/>
    <n v="701"/>
    <n v="9.1"/>
    <n v="701"/>
    <n v="1.2"/>
    <n v="701"/>
    <s v="-"/>
    <s v="Low"/>
    <n v="-100"/>
  </r>
  <r>
    <n v="1001"/>
    <n v="1001"/>
    <x v="1084"/>
    <s v="United States"/>
    <s v="Americas"/>
    <s v="XL"/>
    <s v="CO"/>
    <s v="VH"/>
    <s v="A"/>
    <n v="5.4"/>
    <n v="601"/>
    <n v="3"/>
    <n v="601"/>
    <n v="3.3"/>
    <n v="701"/>
    <n v="14.3"/>
    <n v="648"/>
    <n v="5.2"/>
    <n v="701"/>
    <n v="3.5"/>
    <n v="701"/>
    <n v="68.7"/>
    <n v="502"/>
    <n v="15.8"/>
    <n v="639"/>
    <n v="9.4"/>
    <n v="680"/>
    <s v="-"/>
    <s v="Low"/>
    <n v="0"/>
  </r>
  <r>
    <n v="1001"/>
    <n v="1001"/>
    <x v="1085"/>
    <s v="United Kingdom"/>
    <s v="Europe"/>
    <s v="L"/>
    <s v="CO"/>
    <s v="HI"/>
    <s v="A"/>
    <n v="6.7"/>
    <n v="601"/>
    <n v="8.6"/>
    <n v="601"/>
    <n v="9.5"/>
    <n v="701"/>
    <n v="4.5"/>
    <n v="701"/>
    <n v="33.6"/>
    <n v="473"/>
    <n v="33.1"/>
    <n v="405"/>
    <n v="50.4"/>
    <n v="701"/>
    <n v="8.6"/>
    <n v="701"/>
    <n v="2.2000000000000002"/>
    <n v="701"/>
    <s v="-"/>
    <s v="Low"/>
    <n v="0"/>
  </r>
  <r>
    <n v="1001"/>
    <n v="1001"/>
    <x v="1086"/>
    <s v="Japan"/>
    <s v="Asia"/>
    <s v="M"/>
    <s v="FC"/>
    <s v="VH"/>
    <s v="A"/>
    <n v="3.6"/>
    <n v="601"/>
    <n v="3.2"/>
    <n v="601"/>
    <n v="34.9"/>
    <n v="455"/>
    <n v="11.2"/>
    <n v="701"/>
    <n v="5.5"/>
    <n v="701"/>
    <n v="2.6"/>
    <n v="701"/>
    <n v="24.1"/>
    <n v="701"/>
    <n v="1.8"/>
    <n v="701"/>
    <n v="1.1000000000000001"/>
    <n v="701"/>
    <s v="-"/>
    <s v="Low"/>
    <n v="0"/>
  </r>
  <r>
    <n v="1001"/>
    <n v="1001"/>
    <x v="1087"/>
    <s v="Russia"/>
    <s v="Europe"/>
    <s v="M"/>
    <s v="CO"/>
    <s v="VH"/>
    <s v="A"/>
    <n v="6.8"/>
    <n v="601"/>
    <n v="4.5"/>
    <n v="601"/>
    <n v="18.899999999999999"/>
    <n v="701"/>
    <n v="3.8"/>
    <n v="701"/>
    <n v="46.3"/>
    <n v="387"/>
    <n v="31.6"/>
    <n v="417"/>
    <n v="32.6"/>
    <n v="701"/>
    <n v="8"/>
    <n v="701"/>
    <n v="1.2"/>
    <n v="701"/>
    <s v="-"/>
    <s v="Low"/>
    <n v="0"/>
  </r>
  <r>
    <n v="1001"/>
    <n v="1001"/>
    <x v="1088"/>
    <s v="Poland"/>
    <s v="Europe"/>
    <s v="L"/>
    <s v="FO"/>
    <s v="VH"/>
    <s v="A"/>
    <n v="6.8"/>
    <n v="601"/>
    <n v="3.8"/>
    <n v="601"/>
    <n v="30.3"/>
    <n v="516"/>
    <n v="7"/>
    <n v="701"/>
    <n v="2.9"/>
    <n v="701"/>
    <n v="3.3"/>
    <n v="701"/>
    <n v="63.4"/>
    <n v="581"/>
    <n v="9.5"/>
    <n v="701"/>
    <n v="1.4"/>
    <n v="701"/>
    <s v="-"/>
    <s v="Low"/>
    <n v="0"/>
  </r>
  <r>
    <n v="1001"/>
    <m/>
    <x v="1089"/>
    <s v="Slovakia"/>
    <s v="Europe"/>
    <s v="S"/>
    <s v="FO"/>
    <s v="VH"/>
    <s v="A"/>
    <n v="8.5"/>
    <n v="601"/>
    <n v="9"/>
    <n v="601"/>
    <n v="25.8"/>
    <n v="576"/>
    <n v="7.2"/>
    <n v="701"/>
    <n v="7.1"/>
    <n v="701"/>
    <n v="4.4000000000000004"/>
    <n v="701"/>
    <n v="29"/>
    <n v="701"/>
    <n v="4.9000000000000004"/>
    <n v="701"/>
    <n v="1"/>
    <n v="701"/>
    <s v="-"/>
    <s v="Low"/>
    <n v="0"/>
  </r>
  <r>
    <n v="1001"/>
    <n v="1001"/>
    <x v="1090"/>
    <s v="Slovakia"/>
    <s v="Europe"/>
    <s v="M"/>
    <s v="FO"/>
    <s v="VH"/>
    <s v="A"/>
    <n v="9.1"/>
    <n v="601"/>
    <n v="9"/>
    <n v="601"/>
    <n v="38.799999999999997"/>
    <n v="408"/>
    <n v="3.8"/>
    <n v="701"/>
    <n v="2.4"/>
    <n v="701"/>
    <n v="6.5"/>
    <n v="701"/>
    <n v="48.3"/>
    <n v="701"/>
    <n v="15"/>
    <n v="664"/>
    <n v="1"/>
    <n v="701"/>
    <s v="-"/>
    <s v="Low"/>
    <n v="0"/>
  </r>
  <r>
    <n v="1001"/>
    <m/>
    <x v="1091"/>
    <s v="Oman"/>
    <s v="Asia"/>
    <s v="S"/>
    <s v="FO"/>
    <s v="VH"/>
    <s v="B"/>
    <n v="4.4000000000000004"/>
    <n v="601"/>
    <n v="5"/>
    <n v="601"/>
    <n v="2.2000000000000002"/>
    <n v="701"/>
    <n v="9"/>
    <n v="701"/>
    <n v="100"/>
    <n v="38"/>
    <n v="1.7"/>
    <n v="701"/>
    <n v="9"/>
    <n v="701"/>
    <n v="53.7"/>
    <n v="233"/>
    <n v="1"/>
    <n v="701"/>
    <s v="-"/>
    <s v="Low"/>
    <n v="0"/>
  </r>
  <r>
    <n v="1001"/>
    <n v="1001"/>
    <x v="1092"/>
    <s v="South Korea"/>
    <s v="Asia"/>
    <s v="M"/>
    <s v="FC"/>
    <s v="VH"/>
    <s v="B"/>
    <n v="5.6"/>
    <n v="601"/>
    <n v="4.7"/>
    <n v="601"/>
    <n v="55.2"/>
    <n v="274"/>
    <n v="5.7"/>
    <n v="701"/>
    <n v="5.5"/>
    <n v="701"/>
    <n v="3.9"/>
    <n v="701"/>
    <n v="11.7"/>
    <n v="701"/>
    <n v="1.8"/>
    <n v="701"/>
    <n v="6.4"/>
    <n v="701"/>
    <s v="-"/>
    <s v="Low"/>
    <n v="0"/>
  </r>
  <r>
    <n v="1001"/>
    <n v="1001"/>
    <x v="1093"/>
    <s v="United States"/>
    <s v="Americas"/>
    <s v="M"/>
    <s v="CO"/>
    <s v="VH"/>
    <s v="B"/>
    <n v="4.9000000000000004"/>
    <n v="601"/>
    <n v="3.6"/>
    <n v="601"/>
    <n v="29.3"/>
    <n v="529"/>
    <n v="7.2"/>
    <n v="701"/>
    <n v="6.8"/>
    <n v="701"/>
    <n v="8.6999999999999993"/>
    <n v="701"/>
    <n v="30.2"/>
    <n v="701"/>
    <n v="38.799999999999997"/>
    <n v="328"/>
    <n v="2.4"/>
    <n v="701"/>
    <s v="-"/>
    <s v="Low"/>
    <n v="0"/>
  </r>
  <r>
    <n v="1001"/>
    <n v="1001"/>
    <x v="1094"/>
    <s v="China (Mainland)"/>
    <s v="Asia"/>
    <s v="XL"/>
    <s v="CO"/>
    <s v="VH"/>
    <s v="A"/>
    <n v="3"/>
    <n v="601"/>
    <n v="1.9"/>
    <n v="601"/>
    <n v="13.3"/>
    <n v="701"/>
    <n v="23.9"/>
    <n v="508"/>
    <n v="1.3"/>
    <n v="701"/>
    <n v="1.7"/>
    <n v="701"/>
    <n v="44.1"/>
    <n v="701"/>
    <n v="10.6"/>
    <n v="701"/>
    <n v="2.2999999999999998"/>
    <n v="701"/>
    <s v="-"/>
    <s v="Low"/>
    <n v="0"/>
  </r>
  <r>
    <n v="1001"/>
    <n v="1201"/>
    <x v="1095"/>
    <s v="India"/>
    <s v="Asia"/>
    <s v="XL"/>
    <s v="CO"/>
    <s v="VH"/>
    <s v="B"/>
    <n v="8.6"/>
    <n v="601"/>
    <n v="16"/>
    <n v="533"/>
    <n v="13.4"/>
    <n v="701"/>
    <n v="4"/>
    <n v="701"/>
    <n v="1.5"/>
    <n v="701"/>
    <n v="1.6"/>
    <n v="701"/>
    <n v="56.2"/>
    <n v="675"/>
    <n v="1.8"/>
    <n v="701"/>
    <n v="12.7"/>
    <n v="615"/>
    <s v="-"/>
    <s v="Low"/>
    <n v="200"/>
  </r>
  <r>
    <n v="1001"/>
    <n v="951"/>
    <x v="1096"/>
    <s v="Ukraine"/>
    <s v="Europe"/>
    <s v="M"/>
    <s v="FC"/>
    <s v="HI"/>
    <s v="A"/>
    <n v="5.8"/>
    <n v="601"/>
    <n v="5.3"/>
    <n v="601"/>
    <n v="35.1"/>
    <n v="451"/>
    <n v="2.5"/>
    <n v="701"/>
    <n v="3.1"/>
    <n v="701"/>
    <n v="40.5"/>
    <n v="352"/>
    <n v="28.9"/>
    <n v="701"/>
    <n v="3.8"/>
    <n v="701"/>
    <n v="7.5"/>
    <n v="701"/>
    <s v="-"/>
    <s v="Low"/>
    <n v="-50"/>
  </r>
  <r>
    <n v="1001"/>
    <n v="901"/>
    <x v="1097"/>
    <s v="South Korea"/>
    <s v="Asia"/>
    <s v="M"/>
    <s v="CO"/>
    <s v="MD"/>
    <s v="B"/>
    <n v="5.6"/>
    <n v="601"/>
    <n v="8.3000000000000007"/>
    <n v="601"/>
    <n v="81.900000000000006"/>
    <n v="122"/>
    <n v="1.2"/>
    <n v="701"/>
    <n v="2.7"/>
    <n v="701"/>
    <n v="4.3"/>
    <n v="701"/>
    <n v="4.2"/>
    <n v="701"/>
    <n v="1.7"/>
    <n v="701"/>
    <n v="1"/>
    <n v="701"/>
    <s v="-"/>
    <s v="Low"/>
    <n v="-100"/>
  </r>
  <r>
    <n v="1001"/>
    <n v="1001"/>
    <x v="1098"/>
    <s v="Hungary"/>
    <s v="Europe"/>
    <s v="M"/>
    <s v="FC"/>
    <s v="MD"/>
    <s v="C"/>
    <n v="9.1999999999999993"/>
    <n v="601"/>
    <n v="31.2"/>
    <n v="300"/>
    <n v="25"/>
    <n v="593"/>
    <n v="1.6"/>
    <n v="701"/>
    <n v="3.4"/>
    <n v="701"/>
    <n v="6.7"/>
    <n v="701"/>
    <n v="7.4"/>
    <n v="701"/>
    <n v="3.9"/>
    <n v="701"/>
    <n v="3.5"/>
    <n v="701"/>
    <s v="-"/>
    <s v="Low"/>
    <n v="0"/>
  </r>
  <r>
    <n v="1001"/>
    <n v="1001"/>
    <x v="1099"/>
    <s v="Saudi Arabia"/>
    <s v="Asia"/>
    <s v="XL"/>
    <s v="FC"/>
    <s v="HI"/>
    <s v="A"/>
    <n v="6.1"/>
    <n v="601"/>
    <n v="2.1"/>
    <n v="601"/>
    <n v="4.5"/>
    <n v="701"/>
    <n v="3.6"/>
    <n v="701"/>
    <n v="94.4"/>
    <n v="156"/>
    <n v="2"/>
    <n v="701"/>
    <n v="38.6"/>
    <n v="701"/>
    <n v="2"/>
    <n v="701"/>
    <n v="1.1000000000000001"/>
    <n v="701"/>
    <s v="-"/>
    <s v="Low"/>
    <n v="0"/>
  </r>
  <r>
    <n v="1001"/>
    <n v="1001"/>
    <x v="1100"/>
    <s v="Estonia"/>
    <s v="Europe"/>
    <s v="M"/>
    <s v="FO"/>
    <s v="VH"/>
    <s v="A"/>
    <n v="9"/>
    <n v="601"/>
    <n v="4.3"/>
    <n v="601"/>
    <n v="7.9"/>
    <n v="701"/>
    <n v="5.5"/>
    <n v="701"/>
    <n v="43.8"/>
    <n v="403"/>
    <n v="19.399999999999999"/>
    <n v="555"/>
    <n v="49.4"/>
    <n v="701"/>
    <n v="31"/>
    <n v="406"/>
    <n v="1"/>
    <n v="701"/>
    <s v="-"/>
    <s v="Low"/>
    <n v="0"/>
  </r>
  <r>
    <n v="1001"/>
    <n v="1001"/>
    <x v="1101"/>
    <s v="Slovakia"/>
    <s v="Europe"/>
    <s v="M"/>
    <s v="FO"/>
    <s v="VH"/>
    <s v="A"/>
    <n v="7.5"/>
    <n v="601"/>
    <n v="4.4000000000000004"/>
    <n v="601"/>
    <n v="19.8"/>
    <n v="679"/>
    <n v="5.5"/>
    <n v="701"/>
    <n v="1.5"/>
    <n v="701"/>
    <n v="56.2"/>
    <n v="268"/>
    <n v="37.200000000000003"/>
    <n v="701"/>
    <n v="4.5"/>
    <n v="701"/>
    <n v="1"/>
    <n v="701"/>
    <s v="-"/>
    <s v="Low"/>
    <n v="0"/>
  </r>
  <r>
    <n v="1001"/>
    <n v="951"/>
    <x v="1102"/>
    <s v="Costa Rica"/>
    <s v="Americas"/>
    <s v="M"/>
    <s v="CO"/>
    <s v="HI"/>
    <s v="A"/>
    <n v="8.4"/>
    <n v="601"/>
    <n v="21"/>
    <n v="438"/>
    <n v="21.4"/>
    <n v="647"/>
    <n v="1.4"/>
    <n v="701"/>
    <n v="7"/>
    <n v="701"/>
    <n v="1.9"/>
    <n v="701"/>
    <n v="12.4"/>
    <n v="701"/>
    <n v="8.8000000000000007"/>
    <n v="701"/>
    <n v="1"/>
    <n v="701"/>
    <s v="-"/>
    <s v="Low"/>
    <n v="-50"/>
  </r>
  <r>
    <n v="1001"/>
    <n v="1001"/>
    <x v="1103"/>
    <s v="Indonesia"/>
    <s v="Asia"/>
    <s v="L"/>
    <s v="SP"/>
    <s v="VH"/>
    <s v="C"/>
    <n v="8.6999999999999993"/>
    <n v="601"/>
    <n v="12.1"/>
    <n v="601"/>
    <n v="21.3"/>
    <n v="651"/>
    <n v="1.5"/>
    <n v="701"/>
    <n v="35.5"/>
    <n v="452"/>
    <n v="6.5"/>
    <n v="701"/>
    <n v="10"/>
    <n v="701"/>
    <n v="5.7"/>
    <n v="701"/>
    <n v="1.5"/>
    <n v="701"/>
    <s v="-"/>
    <s v="Low"/>
    <n v="0"/>
  </r>
  <r>
    <n v="1001"/>
    <n v="1201"/>
    <x v="1104"/>
    <s v="Jordan"/>
    <s v="Asia"/>
    <s v="L"/>
    <s v="FC"/>
    <s v="HI"/>
    <s v="A"/>
    <n v="9.4"/>
    <n v="601"/>
    <n v="14.6"/>
    <n v="566"/>
    <n v="4.2"/>
    <n v="701"/>
    <n v="3.6"/>
    <n v="701"/>
    <n v="7.2"/>
    <n v="701"/>
    <n v="14.6"/>
    <n v="632"/>
    <n v="39.1"/>
    <n v="701"/>
    <n v="3.6"/>
    <n v="701"/>
    <n v="2.4"/>
    <n v="701"/>
    <s v="-"/>
    <s v="Low"/>
    <n v="200"/>
  </r>
  <r>
    <n v="1001"/>
    <n v="1001"/>
    <x v="1105"/>
    <s v="United Kingdom"/>
    <s v="Europe"/>
    <s v="M"/>
    <s v="CO"/>
    <s v="HI"/>
    <s v="A"/>
    <n v="3.2"/>
    <n v="601"/>
    <n v="2.7"/>
    <n v="601"/>
    <n v="5.2"/>
    <n v="701"/>
    <n v="2.6"/>
    <n v="701"/>
    <n v="36.299999999999997"/>
    <n v="439"/>
    <n v="96.6"/>
    <n v="82"/>
    <n v="8.4"/>
    <n v="701"/>
    <n v="4.0999999999999996"/>
    <n v="701"/>
    <n v="1"/>
    <n v="701"/>
    <s v="-"/>
    <s v="Low"/>
    <n v="0"/>
  </r>
  <r>
    <n v="1001"/>
    <n v="1001"/>
    <x v="1106"/>
    <s v="United States"/>
    <s v="Americas"/>
    <s v="XL"/>
    <s v="CO"/>
    <s v="VH"/>
    <s v="A"/>
    <n v="4.5999999999999996"/>
    <n v="601"/>
    <n v="5.0999999999999996"/>
    <n v="601"/>
    <n v="4.5"/>
    <n v="701"/>
    <n v="9.8000000000000007"/>
    <n v="701"/>
    <n v="1.9"/>
    <n v="701"/>
    <n v="29.6"/>
    <n v="433"/>
    <n v="61.6"/>
    <n v="608"/>
    <n v="8.1"/>
    <n v="701"/>
    <n v="40.4"/>
    <n v="363"/>
    <s v="-"/>
    <s v="Low"/>
    <n v="0"/>
  </r>
  <r>
    <n v="1001"/>
    <n v="1001"/>
    <x v="1107"/>
    <s v="Japan"/>
    <s v="Asia"/>
    <s v="M"/>
    <s v="FC"/>
    <s v="VH"/>
    <s v="A"/>
    <n v="4.4000000000000004"/>
    <n v="601"/>
    <n v="1.8"/>
    <n v="601"/>
    <n v="64"/>
    <n v="214"/>
    <n v="5.6"/>
    <n v="701"/>
    <n v="2.5"/>
    <n v="701"/>
    <n v="2.2000000000000002"/>
    <n v="701"/>
    <n v="18.399999999999999"/>
    <n v="701"/>
    <n v="4.0999999999999996"/>
    <n v="701"/>
    <n v="1"/>
    <n v="701"/>
    <s v="-"/>
    <s v="Low"/>
    <n v="0"/>
  </r>
  <r>
    <n v="1001"/>
    <n v="951"/>
    <x v="1108"/>
    <s v="Japan"/>
    <s v="Asia"/>
    <s v="M"/>
    <s v="CO"/>
    <s v="VH"/>
    <s v="A"/>
    <n v="12.8"/>
    <n v="601"/>
    <n v="5.5"/>
    <n v="601"/>
    <n v="32"/>
    <n v="494"/>
    <n v="11.4"/>
    <n v="701"/>
    <n v="7.3"/>
    <n v="701"/>
    <n v="4.5"/>
    <n v="701"/>
    <n v="29.5"/>
    <n v="701"/>
    <n v="4"/>
    <n v="701"/>
    <n v="1.1000000000000001"/>
    <n v="701"/>
    <s v="-"/>
    <s v="Low"/>
    <n v="-50"/>
  </r>
  <r>
    <n v="1001"/>
    <n v="1001"/>
    <x v="1109"/>
    <s v="Chile"/>
    <s v="Americas"/>
    <s v="XL"/>
    <s v="FC"/>
    <s v="HI"/>
    <s v="B"/>
    <n v="12.3"/>
    <n v="601"/>
    <n v="7.4"/>
    <n v="601"/>
    <n v="6.9"/>
    <n v="701"/>
    <n v="2.2999999999999998"/>
    <n v="701"/>
    <n v="7.1"/>
    <n v="701"/>
    <n v="1.9"/>
    <n v="701"/>
    <n v="51.2"/>
    <n v="701"/>
    <n v="2.1"/>
    <n v="701"/>
    <n v="4"/>
    <n v="701"/>
    <s v="-"/>
    <s v="Low"/>
    <n v="0"/>
  </r>
  <r>
    <n v="1001"/>
    <n v="1001"/>
    <x v="1110"/>
    <s v="Chile"/>
    <s v="Americas"/>
    <s v="L"/>
    <s v="FC"/>
    <s v="HI"/>
    <s v="B"/>
    <n v="13.9"/>
    <n v="601"/>
    <n v="8"/>
    <n v="601"/>
    <n v="3.1"/>
    <n v="701"/>
    <n v="7.3"/>
    <n v="701"/>
    <n v="15.6"/>
    <n v="658"/>
    <n v="1.6"/>
    <n v="701"/>
    <n v="45.4"/>
    <n v="701"/>
    <n v="3.5"/>
    <n v="701"/>
    <n v="5.6"/>
    <n v="701"/>
    <s v="-"/>
    <s v="Low"/>
    <n v="0"/>
  </r>
  <r>
    <n v="1001"/>
    <n v="1001"/>
    <x v="1111"/>
    <s v="Mexico"/>
    <s v="Americas"/>
    <s v="M"/>
    <s v="FO"/>
    <s v="VH"/>
    <s v="A"/>
    <n v="3.7"/>
    <n v="601"/>
    <n v="2.5"/>
    <n v="601"/>
    <n v="80.2"/>
    <n v="135"/>
    <n v="1.4"/>
    <n v="701"/>
    <n v="2.6"/>
    <n v="701"/>
    <n v="1.3"/>
    <n v="701"/>
    <n v="3.8"/>
    <n v="701"/>
    <n v="4.8"/>
    <n v="701"/>
    <n v="1"/>
    <n v="701"/>
    <s v="-"/>
    <s v="Low"/>
    <n v="0"/>
  </r>
  <r>
    <n v="1001"/>
    <n v="1001"/>
    <x v="1112"/>
    <s v="Mexico"/>
    <s v="Americas"/>
    <s v="XL"/>
    <s v="FC"/>
    <s v="HI"/>
    <s v="A"/>
    <n v="14.5"/>
    <n v="599"/>
    <n v="8.5"/>
    <n v="601"/>
    <n v="2.2999999999999998"/>
    <n v="701"/>
    <n v="1.8"/>
    <n v="701"/>
    <n v="2.9"/>
    <n v="701"/>
    <n v="1.1000000000000001"/>
    <n v="701"/>
    <n v="35.9"/>
    <n v="701"/>
    <n v="13.4"/>
    <n v="701"/>
    <n v="10.6"/>
    <n v="653"/>
    <s v="-"/>
    <s v="Low"/>
    <n v="0"/>
  </r>
  <r>
    <n v="1001"/>
    <n v="1001"/>
    <x v="1113"/>
    <s v="Mexico"/>
    <s v="Americas"/>
    <s v="XL"/>
    <s v="FC"/>
    <s v="MD"/>
    <s v="A"/>
    <n v="19.3"/>
    <n v="466"/>
    <n v="8.1999999999999993"/>
    <n v="601"/>
    <n v="4.5999999999999996"/>
    <n v="701"/>
    <n v="1.5"/>
    <n v="701"/>
    <n v="3"/>
    <n v="701"/>
    <n v="1.3"/>
    <n v="701"/>
    <n v="16"/>
    <n v="701"/>
    <n v="1.8"/>
    <n v="701"/>
    <n v="4.9000000000000004"/>
    <n v="701"/>
    <s v="-"/>
    <s v="Low"/>
    <n v="0"/>
  </r>
  <r>
    <n v="1001"/>
    <n v="951"/>
    <x v="1114"/>
    <s v="Spain"/>
    <s v="Europe"/>
    <s v="L"/>
    <s v="FC"/>
    <s v="VH"/>
    <s v="A"/>
    <n v="7.9"/>
    <n v="601"/>
    <n v="2.1"/>
    <n v="601"/>
    <n v="16.899999999999999"/>
    <n v="701"/>
    <n v="9.6999999999999993"/>
    <n v="701"/>
    <n v="2.1"/>
    <n v="701"/>
    <n v="5.2"/>
    <n v="701"/>
    <n v="71.599999999999994"/>
    <n v="458"/>
    <n v="4.9000000000000004"/>
    <n v="701"/>
    <n v="8.8000000000000007"/>
    <n v="692"/>
    <s v="-"/>
    <s v="Low"/>
    <n v="-50"/>
  </r>
  <r>
    <n v="1001"/>
    <n v="851"/>
    <x v="1115"/>
    <s v="Mexico"/>
    <s v="Americas"/>
    <s v="XL"/>
    <s v="FC"/>
    <s v="HI"/>
    <s v="A"/>
    <n v="18.899999999999999"/>
    <n v="477"/>
    <n v="7.5"/>
    <n v="601"/>
    <n v="17.100000000000001"/>
    <n v="701"/>
    <n v="1.2"/>
    <n v="701"/>
    <n v="2.2000000000000002"/>
    <n v="701"/>
    <n v="1.1000000000000001"/>
    <n v="701"/>
    <n v="47.1"/>
    <n v="701"/>
    <n v="5.8"/>
    <n v="701"/>
    <n v="6"/>
    <n v="701"/>
    <s v="-"/>
    <s v="Low"/>
    <n v="-150"/>
  </r>
  <r>
    <n v="1001"/>
    <n v="1201"/>
    <x v="1116"/>
    <s v="Chile"/>
    <s v="Americas"/>
    <s v="M"/>
    <s v="CO"/>
    <s v="VH"/>
    <s v="A"/>
    <n v="10.3"/>
    <n v="601"/>
    <n v="3"/>
    <n v="601"/>
    <n v="4.0999999999999996"/>
    <n v="701"/>
    <n v="9.3000000000000007"/>
    <n v="701"/>
    <n v="6"/>
    <n v="701"/>
    <n v="1.2"/>
    <n v="701"/>
    <n v="53.3"/>
    <n v="701"/>
    <n v="2.2999999999999998"/>
    <n v="701"/>
    <n v="1.5"/>
    <n v="701"/>
    <s v="-"/>
    <s v="Low"/>
    <n v="200"/>
  </r>
  <r>
    <n v="1001"/>
    <n v="951"/>
    <x v="1117"/>
    <s v="Mexico"/>
    <s v="Americas"/>
    <s v="M"/>
    <s v="FC"/>
    <s v="MD"/>
    <s v="B"/>
    <n v="7.9"/>
    <n v="601"/>
    <n v="9.1"/>
    <n v="601"/>
    <n v="44.2"/>
    <n v="352"/>
    <n v="1.9"/>
    <n v="701"/>
    <n v="21.5"/>
    <n v="578"/>
    <n v="7.4"/>
    <n v="701"/>
    <n v="6.9"/>
    <n v="701"/>
    <n v="3.8"/>
    <n v="701"/>
    <n v="1"/>
    <n v="701"/>
    <s v="-"/>
    <s v="Low"/>
    <n v="-50"/>
  </r>
  <r>
    <n v="1001"/>
    <n v="1001"/>
    <x v="1118"/>
    <s v="Peru"/>
    <s v="Americas"/>
    <s v="L"/>
    <s v="SP"/>
    <s v="MD"/>
    <s v="B"/>
    <n v="9.6"/>
    <n v="601"/>
    <n v="26.2"/>
    <n v="363"/>
    <n v="3.8"/>
    <n v="701"/>
    <n v="1.2"/>
    <n v="701"/>
    <n v="3.2"/>
    <n v="701"/>
    <n v="2.1"/>
    <n v="701"/>
    <n v="8.6999999999999993"/>
    <n v="701"/>
    <n v="20.9"/>
    <n v="549"/>
    <n v="1"/>
    <n v="701"/>
    <s v="-"/>
    <s v="Low"/>
    <n v="0"/>
  </r>
  <r>
    <n v="1001"/>
    <n v="1001"/>
    <x v="1119"/>
    <s v="Venezuela"/>
    <s v="Americas"/>
    <s v="L"/>
    <s v="FC"/>
    <s v="MD"/>
    <s v="A"/>
    <n v="14.6"/>
    <n v="595"/>
    <n v="8.5"/>
    <n v="601"/>
    <n v="25.4"/>
    <n v="585"/>
    <n v="1.2"/>
    <n v="701"/>
    <n v="1.3"/>
    <n v="701"/>
    <n v="1.6"/>
    <n v="701"/>
    <n v="15.5"/>
    <n v="701"/>
    <n v="18.8"/>
    <n v="587"/>
    <n v="1.3"/>
    <n v="701"/>
    <s v="-"/>
    <s v="Low"/>
    <n v="0"/>
  </r>
  <r>
    <n v="1001"/>
    <n v="1001"/>
    <x v="1120"/>
    <s v="Spain"/>
    <s v="Europe"/>
    <s v="L"/>
    <s v="CO"/>
    <s v="VH"/>
    <s v="A"/>
    <n v="12.5"/>
    <n v="601"/>
    <n v="3.7"/>
    <n v="601"/>
    <n v="20"/>
    <n v="674"/>
    <n v="6.5"/>
    <n v="701"/>
    <n v="4.0999999999999996"/>
    <n v="701"/>
    <n v="1.7"/>
    <n v="701"/>
    <n v="70.7"/>
    <n v="473"/>
    <n v="8.5"/>
    <n v="701"/>
    <n v="5.0999999999999996"/>
    <n v="701"/>
    <s v="-"/>
    <s v="Low"/>
    <n v="0"/>
  </r>
  <r>
    <n v="1001"/>
    <n v="1001"/>
    <x v="1121"/>
    <s v="Puerto Rico"/>
    <s v="Americas"/>
    <s v="XL"/>
    <s v="FC"/>
    <s v="HI"/>
    <s v="A"/>
    <n v="10.199999999999999"/>
    <n v="601"/>
    <n v="6.8"/>
    <n v="601"/>
    <n v="14.4"/>
    <n v="701"/>
    <n v="2"/>
    <n v="701"/>
    <n v="1.3"/>
    <n v="701"/>
    <n v="1.5"/>
    <n v="701"/>
    <n v="39.4"/>
    <n v="701"/>
    <n v="62.2"/>
    <n v="192"/>
    <n v="2.2999999999999998"/>
    <n v="701"/>
    <s v="-"/>
    <s v="Low"/>
    <n v="0"/>
  </r>
  <r>
    <n v="1001"/>
    <n v="1001"/>
    <x v="1122"/>
    <s v="Chile"/>
    <s v="Americas"/>
    <s v="M"/>
    <s v="FO"/>
    <s v="VH"/>
    <s v="A"/>
    <n v="10.8"/>
    <n v="601"/>
    <n v="5.6"/>
    <n v="601"/>
    <n v="6.4"/>
    <n v="701"/>
    <n v="6.2"/>
    <n v="701"/>
    <n v="21.4"/>
    <n v="581"/>
    <n v="1.4"/>
    <n v="701"/>
    <n v="35.700000000000003"/>
    <n v="701"/>
    <n v="2.1"/>
    <n v="701"/>
    <n v="1.3"/>
    <n v="701"/>
    <s v="-"/>
    <s v="Low"/>
    <n v="0"/>
  </r>
  <r>
    <n v="1001"/>
    <n v="1001"/>
    <x v="1123"/>
    <s v="Colombia"/>
    <s v="Americas"/>
    <s v="M"/>
    <s v="FC"/>
    <s v="HI"/>
    <s v="B"/>
    <n v="9.6"/>
    <n v="601"/>
    <n v="11.9"/>
    <n v="601"/>
    <n v="10.8"/>
    <n v="701"/>
    <n v="2.9"/>
    <n v="701"/>
    <n v="7.7"/>
    <n v="701"/>
    <n v="1.4"/>
    <n v="701"/>
    <n v="29.6"/>
    <n v="701"/>
    <n v="7.6"/>
    <n v="701"/>
    <n v="21.3"/>
    <n v="521"/>
    <s v="-"/>
    <s v="Low"/>
    <n v="0"/>
  </r>
  <r>
    <n v="1001"/>
    <n v="1001"/>
    <x v="1124"/>
    <s v="Peru"/>
    <s v="Americas"/>
    <s v="M"/>
    <s v="SP"/>
    <s v="MD"/>
    <s v="B"/>
    <n v="7"/>
    <n v="601"/>
    <n v="28"/>
    <n v="342"/>
    <n v="3"/>
    <n v="701"/>
    <n v="3.1"/>
    <n v="701"/>
    <n v="9.4"/>
    <n v="701"/>
    <n v="2.2000000000000002"/>
    <n v="701"/>
    <n v="5.3"/>
    <n v="701"/>
    <n v="16.600000000000001"/>
    <n v="623"/>
    <n v="1.5"/>
    <n v="701"/>
    <s v="-"/>
    <s v="Low"/>
    <n v="0"/>
  </r>
  <r>
    <n v="1001"/>
    <n v="1001"/>
    <x v="1125"/>
    <s v="Colombia"/>
    <s v="Americas"/>
    <s v="XL"/>
    <s v="FC"/>
    <s v="MD"/>
    <s v="A"/>
    <n v="18.100000000000001"/>
    <n v="500"/>
    <n v="8.1999999999999993"/>
    <n v="601"/>
    <n v="7.7"/>
    <n v="701"/>
    <n v="1.9"/>
    <n v="701"/>
    <n v="2.1"/>
    <n v="701"/>
    <n v="1.3"/>
    <n v="701"/>
    <n v="20.5"/>
    <n v="701"/>
    <n v="21.4"/>
    <n v="535"/>
    <n v="1.7"/>
    <n v="701"/>
    <s v="-"/>
    <s v="Low"/>
    <n v="0"/>
  </r>
  <r>
    <n v="1001"/>
    <n v="951"/>
    <x v="1126"/>
    <s v="Chile"/>
    <s v="Americas"/>
    <s v="L"/>
    <s v="FO"/>
    <s v="VH"/>
    <s v="B"/>
    <n v="14.7"/>
    <n v="591"/>
    <n v="14.9"/>
    <n v="560"/>
    <n v="8.6"/>
    <n v="701"/>
    <n v="3.7"/>
    <n v="701"/>
    <n v="13.1"/>
    <n v="701"/>
    <n v="2.9"/>
    <n v="701"/>
    <n v="39.6"/>
    <n v="701"/>
    <n v="6.2"/>
    <n v="701"/>
    <n v="2.2999999999999998"/>
    <n v="701"/>
    <s v="-"/>
    <s v="Low"/>
    <n v="-50"/>
  </r>
  <r>
    <n v="1001"/>
    <n v="901"/>
    <x v="1127"/>
    <s v="Colombia"/>
    <s v="Americas"/>
    <s v="M"/>
    <s v="FO"/>
    <s v="HI"/>
    <s v="B"/>
    <n v="5.7"/>
    <n v="601"/>
    <n v="6.1"/>
    <n v="601"/>
    <n v="78.599999999999994"/>
    <n v="146"/>
    <n v="1.6"/>
    <n v="701"/>
    <n v="3.7"/>
    <n v="701"/>
    <n v="2.5"/>
    <n v="701"/>
    <n v="8.6999999999999993"/>
    <n v="701"/>
    <n v="9.6999999999999993"/>
    <n v="701"/>
    <n v="1"/>
    <n v="701"/>
    <s v="-"/>
    <s v="Low"/>
    <n v="-100"/>
  </r>
  <r>
    <n v="1001"/>
    <n v="1001"/>
    <x v="1128"/>
    <s v="Argentina"/>
    <s v="Americas"/>
    <s v="XL"/>
    <s v="FC"/>
    <s v="MD"/>
    <s v="A"/>
    <n v="12.9"/>
    <n v="601"/>
    <n v="6.1"/>
    <n v="601"/>
    <n v="23"/>
    <n v="623"/>
    <n v="1.6"/>
    <n v="701"/>
    <n v="1.8"/>
    <n v="701"/>
    <n v="13.9"/>
    <n v="643"/>
    <n v="27.4"/>
    <n v="701"/>
    <n v="10.3"/>
    <n v="701"/>
    <n v="8.4"/>
    <n v="698"/>
    <s v="-"/>
    <s v="Low"/>
    <n v="0"/>
  </r>
  <r>
    <n v="1001"/>
    <n v="1001"/>
    <x v="1129"/>
    <s v="Paraguay"/>
    <s v="Americas"/>
    <s v="XL"/>
    <s v="FC"/>
    <s v="MD"/>
    <s v="A"/>
    <n v="6.1"/>
    <n v="601"/>
    <n v="5.3"/>
    <n v="601"/>
    <n v="31.7"/>
    <n v="500"/>
    <n v="1.1000000000000001"/>
    <n v="701"/>
    <n v="1.3"/>
    <n v="701"/>
    <n v="1.7"/>
    <n v="701"/>
    <n v="11.8"/>
    <n v="701"/>
    <n v="69"/>
    <n v="166"/>
    <n v="1.1000000000000001"/>
    <n v="701"/>
    <s v="-"/>
    <s v="Low"/>
    <n v="0"/>
  </r>
  <r>
    <n v="1001"/>
    <n v="1001"/>
    <x v="1130"/>
    <s v="Argentina"/>
    <s v="Americas"/>
    <s v="L"/>
    <s v="CO"/>
    <s v="MD"/>
    <s v="A"/>
    <n v="3.8"/>
    <n v="601"/>
    <n v="1.4"/>
    <n v="601"/>
    <n v="73.8"/>
    <n v="174"/>
    <n v="1.2"/>
    <n v="701"/>
    <s v="-"/>
    <s v="-"/>
    <s v="-"/>
    <s v="-"/>
    <n v="9.8000000000000007"/>
    <n v="701"/>
    <n v="1.2"/>
    <n v="701"/>
    <n v="1"/>
    <n v="701"/>
    <s v="-"/>
    <s v="Low"/>
    <n v="0"/>
  </r>
  <r>
    <n v="1001"/>
    <n v="1001"/>
    <x v="1131"/>
    <s v="Argentina"/>
    <s v="Americas"/>
    <s v="L"/>
    <s v="FC"/>
    <s v="MD"/>
    <s v="A"/>
    <n v="5.5"/>
    <n v="601"/>
    <n v="2.5"/>
    <n v="601"/>
    <n v="76.8"/>
    <n v="154"/>
    <n v="1.3"/>
    <n v="701"/>
    <s v="-"/>
    <s v="-"/>
    <s v="-"/>
    <s v="-"/>
    <n v="13.9"/>
    <n v="701"/>
    <n v="1.3"/>
    <n v="701"/>
    <n v="1"/>
    <n v="701"/>
    <s v="-"/>
    <s v="Low"/>
    <n v="0"/>
  </r>
  <r>
    <n v="1001"/>
    <n v="951"/>
    <x v="1132"/>
    <s v="Peru"/>
    <s v="Americas"/>
    <s v="M"/>
    <s v="FO"/>
    <s v="VH"/>
    <s v="B"/>
    <n v="9.5"/>
    <n v="601"/>
    <n v="8.5"/>
    <n v="601"/>
    <n v="45.5"/>
    <n v="340"/>
    <n v="2.2000000000000002"/>
    <n v="701"/>
    <n v="1.8"/>
    <n v="701"/>
    <n v="1.4"/>
    <n v="701"/>
    <n v="28.9"/>
    <n v="701"/>
    <n v="3.8"/>
    <n v="701"/>
    <n v="9.8000000000000007"/>
    <n v="672"/>
    <s v="-"/>
    <s v="Low"/>
    <n v="-50"/>
  </r>
  <r>
    <n v="1001"/>
    <n v="951"/>
    <x v="1133"/>
    <s v="Spain"/>
    <s v="Europe"/>
    <s v="XL"/>
    <s v="CO"/>
    <s v="VH"/>
    <s v="A"/>
    <n v="7.9"/>
    <n v="601"/>
    <n v="8.3000000000000007"/>
    <n v="601"/>
    <n v="7.2"/>
    <n v="701"/>
    <n v="4.5"/>
    <n v="701"/>
    <n v="16.5"/>
    <n v="645"/>
    <n v="12.4"/>
    <n v="669"/>
    <n v="62.9"/>
    <n v="589"/>
    <n v="7"/>
    <n v="701"/>
    <n v="24"/>
    <n v="498"/>
    <s v="-"/>
    <s v="Low"/>
    <n v="-50"/>
  </r>
  <r>
    <n v="1001"/>
    <n v="951"/>
    <x v="1134"/>
    <s v="Venezuela"/>
    <s v="Americas"/>
    <s v="S"/>
    <s v="FO"/>
    <s v="VH"/>
    <s v="A"/>
    <n v="13.7"/>
    <n v="601"/>
    <n v="15.9"/>
    <n v="535"/>
    <n v="14.4"/>
    <n v="701"/>
    <n v="2.6"/>
    <n v="701"/>
    <n v="1.7"/>
    <n v="701"/>
    <n v="1"/>
    <n v="701"/>
    <n v="11.5"/>
    <n v="701"/>
    <n v="11.2"/>
    <n v="701"/>
    <n v="1"/>
    <n v="701"/>
    <s v="-"/>
    <s v="Low"/>
    <n v="-50"/>
  </r>
  <r>
    <n v="1001"/>
    <n v="951"/>
    <x v="1135"/>
    <s v="Panama"/>
    <s v="Americas"/>
    <s v="L"/>
    <s v="CO"/>
    <s v="MD"/>
    <s v="A"/>
    <n v="7.8"/>
    <n v="601"/>
    <n v="17.8"/>
    <n v="493"/>
    <n v="27.2"/>
    <n v="556"/>
    <n v="1.1000000000000001"/>
    <n v="701"/>
    <n v="4.0999999999999996"/>
    <n v="701"/>
    <n v="3.9"/>
    <n v="701"/>
    <n v="4.9000000000000004"/>
    <n v="701"/>
    <n v="6.1"/>
    <n v="701"/>
    <n v="1.1000000000000001"/>
    <n v="701"/>
    <s v="-"/>
    <s v="Low"/>
    <n v="-50"/>
  </r>
  <r>
    <n v="1001"/>
    <n v="1001"/>
    <x v="1136"/>
    <s v="Argentina"/>
    <s v="Americas"/>
    <s v="XL"/>
    <s v="SP"/>
    <s v="HI"/>
    <s v="A"/>
    <n v="4.5"/>
    <n v="601"/>
    <n v="14.3"/>
    <n v="575"/>
    <n v="49.7"/>
    <n v="314"/>
    <n v="1.1000000000000001"/>
    <n v="701"/>
    <s v="-"/>
    <s v="-"/>
    <n v="1.5"/>
    <n v="701"/>
    <n v="11.4"/>
    <n v="701"/>
    <n v="6.7"/>
    <n v="701"/>
    <n v="1"/>
    <n v="701"/>
    <s v="-"/>
    <s v="Low"/>
    <n v="0"/>
  </r>
  <r>
    <n v="1001"/>
    <n v="1001"/>
    <x v="1137"/>
    <s v="Spain"/>
    <s v="Europe"/>
    <s v="L"/>
    <s v="CO"/>
    <s v="VH"/>
    <s v="A"/>
    <n v="5.9"/>
    <n v="601"/>
    <n v="4.8"/>
    <n v="601"/>
    <n v="24.2"/>
    <n v="606"/>
    <n v="7.3"/>
    <n v="701"/>
    <n v="2.9"/>
    <n v="701"/>
    <n v="4.5"/>
    <n v="701"/>
    <n v="56.1"/>
    <n v="676"/>
    <n v="1.8"/>
    <n v="701"/>
    <n v="23.2"/>
    <n v="505"/>
    <s v="-"/>
    <s v="Low"/>
    <n v="0"/>
  </r>
  <r>
    <n v="1001"/>
    <n v="1001"/>
    <x v="1138"/>
    <s v="Brazil"/>
    <s v="Americas"/>
    <s v="XL"/>
    <s v="FC"/>
    <s v="HI"/>
    <s v="A"/>
    <n v="11.6"/>
    <n v="601"/>
    <n v="2.4"/>
    <n v="601"/>
    <n v="15.5"/>
    <n v="701"/>
    <n v="4.0999999999999996"/>
    <n v="701"/>
    <n v="1.5"/>
    <n v="701"/>
    <n v="1.2"/>
    <n v="701"/>
    <n v="55.1"/>
    <n v="696"/>
    <n v="3.7"/>
    <n v="701"/>
    <n v="1.2"/>
    <n v="701"/>
    <s v="-"/>
    <s v="Low"/>
    <n v="0"/>
  </r>
  <r>
    <n v="1001"/>
    <n v="1001"/>
    <x v="1139"/>
    <s v="Brazil"/>
    <s v="Americas"/>
    <s v="L"/>
    <s v="FC"/>
    <s v="VH"/>
    <s v="A"/>
    <n v="11.8"/>
    <n v="601"/>
    <n v="6.4"/>
    <n v="601"/>
    <n v="15.5"/>
    <n v="701"/>
    <n v="17.8"/>
    <n v="585"/>
    <n v="2.6"/>
    <n v="701"/>
    <n v="1.6"/>
    <n v="701"/>
    <n v="45.5"/>
    <n v="701"/>
    <n v="1.8"/>
    <n v="701"/>
    <n v="2.7"/>
    <n v="701"/>
    <s v="-"/>
    <s v="Low"/>
    <n v="0"/>
  </r>
  <r>
    <n v="1001"/>
    <n v="1001"/>
    <x v="1140"/>
    <s v="Brazil"/>
    <s v="Americas"/>
    <s v="XL"/>
    <s v="FC"/>
    <s v="VH"/>
    <s v="A"/>
    <n v="13"/>
    <n v="601"/>
    <n v="5.8"/>
    <n v="601"/>
    <n v="20.100000000000001"/>
    <n v="669"/>
    <n v="5.2"/>
    <n v="701"/>
    <n v="2.9"/>
    <n v="701"/>
    <n v="6"/>
    <n v="701"/>
    <n v="52.6"/>
    <n v="701"/>
    <n v="9.6"/>
    <n v="701"/>
    <n v="2"/>
    <n v="701"/>
    <s v="-"/>
    <s v="Low"/>
    <n v="0"/>
  </r>
  <r>
    <n v="1001"/>
    <n v="1201"/>
    <x v="1141"/>
    <s v="Brazil"/>
    <s v="Americas"/>
    <s v="XL"/>
    <s v="FC"/>
    <s v="HI"/>
    <s v="A"/>
    <n v="9.6"/>
    <n v="601"/>
    <n v="2.5"/>
    <n v="601"/>
    <n v="12.8"/>
    <n v="701"/>
    <n v="3.6"/>
    <n v="701"/>
    <n v="6.3"/>
    <n v="701"/>
    <n v="1.2"/>
    <n v="701"/>
    <n v="52.2"/>
    <n v="701"/>
    <n v="10.9"/>
    <n v="701"/>
    <n v="13.1"/>
    <n v="613"/>
    <s v="-"/>
    <s v="Low"/>
    <n v="200"/>
  </r>
  <r>
    <n v="1001"/>
    <n v="1001"/>
    <x v="1142"/>
    <s v="Italy"/>
    <s v="Europe"/>
    <s v="L"/>
    <s v="FO"/>
    <s v="VH"/>
    <s v="A"/>
    <n v="3.7"/>
    <n v="601"/>
    <n v="1.6"/>
    <n v="601"/>
    <n v="3.3"/>
    <n v="701"/>
    <n v="29.3"/>
    <n v="443"/>
    <n v="3.8"/>
    <n v="701"/>
    <n v="2.8"/>
    <n v="701"/>
    <n v="58.5"/>
    <n v="651"/>
    <n v="1.2"/>
    <n v="701"/>
    <n v="1.2"/>
    <n v="701"/>
    <s v="-"/>
    <s v="Low"/>
    <n v="0"/>
  </r>
  <r>
    <n v="1001"/>
    <n v="1001"/>
    <x v="1143"/>
    <s v="Italy"/>
    <s v="Europe"/>
    <s v="M"/>
    <s v="CO"/>
    <s v="VH"/>
    <s v="A"/>
    <n v="7.1"/>
    <n v="601"/>
    <n v="2.7"/>
    <n v="601"/>
    <n v="11.3"/>
    <n v="701"/>
    <n v="16.7"/>
    <n v="611"/>
    <n v="4.2"/>
    <n v="701"/>
    <n v="3.7"/>
    <n v="701"/>
    <n v="53.5"/>
    <n v="701"/>
    <n v="1.9"/>
    <n v="701"/>
    <n v="4.3"/>
    <n v="701"/>
    <s v="-"/>
    <s v="Low"/>
    <n v="0"/>
  </r>
  <r>
    <n v="1001"/>
    <n v="1001"/>
    <x v="1144"/>
    <s v="Italy"/>
    <s v="Europe"/>
    <s v="L"/>
    <s v="CO"/>
    <s v="VH"/>
    <s v="A"/>
    <n v="7.1"/>
    <n v="601"/>
    <n v="1.7"/>
    <n v="601"/>
    <n v="6.9"/>
    <n v="701"/>
    <n v="21.7"/>
    <n v="535"/>
    <n v="1.7"/>
    <n v="701"/>
    <n v="1.5"/>
    <n v="701"/>
    <n v="65.2"/>
    <n v="551"/>
    <n v="1.6"/>
    <n v="701"/>
    <n v="2.7"/>
    <n v="701"/>
    <s v="-"/>
    <s v="Low"/>
    <n v="0"/>
  </r>
  <r>
    <n v="1001"/>
    <n v="1001"/>
    <x v="1145"/>
    <s v="Indonesia"/>
    <s v="Asia"/>
    <s v="XL"/>
    <s v="FC"/>
    <s v="HI"/>
    <s v="A"/>
    <n v="14.3"/>
    <n v="601"/>
    <n v="13"/>
    <n v="601"/>
    <n v="22.2"/>
    <n v="633"/>
    <n v="1.3"/>
    <n v="701"/>
    <n v="8.8000000000000007"/>
    <n v="701"/>
    <n v="1.4"/>
    <n v="701"/>
    <n v="15.9"/>
    <n v="701"/>
    <n v="15"/>
    <n v="661"/>
    <n v="1.1000000000000001"/>
    <n v="701"/>
    <s v="-"/>
    <s v="Low"/>
    <n v="0"/>
  </r>
  <r>
    <n v="1001"/>
    <n v="1001"/>
    <x v="1146"/>
    <s v="Indonesia"/>
    <s v="Asia"/>
    <s v="XL"/>
    <s v="FC"/>
    <s v="HI"/>
    <s v="A"/>
    <n v="12.9"/>
    <n v="601"/>
    <n v="16.3"/>
    <n v="520"/>
    <n v="16"/>
    <n v="701"/>
    <n v="1.5"/>
    <n v="701"/>
    <n v="17.100000000000001"/>
    <n v="640"/>
    <n v="2.8"/>
    <n v="701"/>
    <n v="14.9"/>
    <n v="701"/>
    <n v="2.4"/>
    <n v="701"/>
    <n v="9.3000000000000007"/>
    <n v="683"/>
    <s v="-"/>
    <s v="Low"/>
    <n v="0"/>
  </r>
  <r>
    <n v="1001"/>
    <n v="1001"/>
    <x v="1147"/>
    <s v="Spain"/>
    <s v="Europe"/>
    <s v="M"/>
    <s v="CO"/>
    <s v="VH"/>
    <s v="-"/>
    <n v="6"/>
    <n v="601"/>
    <n v="2"/>
    <n v="601"/>
    <n v="19.2"/>
    <n v="691"/>
    <n v="13"/>
    <n v="666"/>
    <n v="5.5"/>
    <n v="701"/>
    <n v="9.6"/>
    <n v="701"/>
    <n v="51.8"/>
    <n v="701"/>
    <n v="3"/>
    <n v="701"/>
    <n v="38.5"/>
    <n v="381"/>
    <s v="-"/>
    <s v="Low"/>
    <n v="0"/>
  </r>
  <r>
    <n v="1001"/>
    <n v="1001"/>
    <x v="1148"/>
    <s v="Germany"/>
    <s v="Europe"/>
    <s v="L"/>
    <s v="CO"/>
    <s v="HI"/>
    <s v="A"/>
    <n v="4.5"/>
    <n v="601"/>
    <n v="1.7"/>
    <n v="601"/>
    <n v="9.1999999999999993"/>
    <n v="701"/>
    <n v="6.8"/>
    <n v="701"/>
    <n v="57.7"/>
    <n v="332"/>
    <n v="28"/>
    <n v="444"/>
    <n v="40"/>
    <n v="701"/>
    <n v="3.9"/>
    <n v="701"/>
    <n v="1.2"/>
    <n v="701"/>
    <s v="-"/>
    <s v="Low"/>
    <n v="0"/>
  </r>
  <r>
    <n v="1001"/>
    <n v="1001"/>
    <x v="1149"/>
    <s v="France"/>
    <s v="Europe"/>
    <s v="L"/>
    <s v="FC"/>
    <s v="HI"/>
    <s v="A"/>
    <n v="8.8000000000000007"/>
    <n v="601"/>
    <n v="2.8"/>
    <n v="601"/>
    <n v="6.6"/>
    <n v="701"/>
    <n v="6.3"/>
    <n v="701"/>
    <n v="8.1"/>
    <n v="701"/>
    <n v="6.2"/>
    <n v="701"/>
    <n v="74.599999999999994"/>
    <n v="415"/>
    <n v="2.1"/>
    <n v="701"/>
    <n v="1.9"/>
    <n v="701"/>
    <s v="-"/>
    <s v="Low"/>
    <n v="0"/>
  </r>
  <r>
    <n v="1001"/>
    <n v="1001"/>
    <x v="1150"/>
    <s v="France"/>
    <s v="Europe"/>
    <s v="L"/>
    <s v="CO"/>
    <s v="VH"/>
    <s v="A"/>
    <n v="7.9"/>
    <n v="601"/>
    <n v="1.7"/>
    <n v="601"/>
    <n v="5.4"/>
    <n v="701"/>
    <n v="5.2"/>
    <n v="701"/>
    <s v="-"/>
    <s v="-"/>
    <n v="26.4"/>
    <n v="458"/>
    <n v="75.3"/>
    <n v="404"/>
    <n v="6.7"/>
    <n v="701"/>
    <n v="2.1"/>
    <n v="701"/>
    <s v="-"/>
    <s v="Low"/>
    <n v="0"/>
  </r>
  <r>
    <n v="1001"/>
    <n v="1001"/>
    <x v="1151"/>
    <s v="Tunisia"/>
    <s v="Africa"/>
    <s v="XL"/>
    <s v="CO"/>
    <s v="VH"/>
    <s v="A"/>
    <n v="7"/>
    <n v="601"/>
    <n v="4.0999999999999996"/>
    <n v="601"/>
    <n v="44"/>
    <n v="354"/>
    <n v="3.7"/>
    <n v="701"/>
    <n v="1.1000000000000001"/>
    <n v="701"/>
    <n v="3.2"/>
    <n v="701"/>
    <n v="50.8"/>
    <n v="701"/>
    <n v="10.3"/>
    <n v="701"/>
    <n v="8"/>
    <n v="701"/>
    <s v="-"/>
    <s v="Low"/>
    <n v="0"/>
  </r>
  <r>
    <n v="1001"/>
    <n v="1001"/>
    <x v="1152"/>
    <s v="Tunisia"/>
    <s v="Africa"/>
    <s v="L"/>
    <s v="FC"/>
    <s v="HI"/>
    <s v="A"/>
    <n v="4.5"/>
    <n v="601"/>
    <n v="1.8"/>
    <n v="601"/>
    <n v="51.1"/>
    <n v="301"/>
    <n v="1.7"/>
    <n v="701"/>
    <n v="1.1000000000000001"/>
    <n v="701"/>
    <n v="2.2000000000000002"/>
    <n v="701"/>
    <n v="37"/>
    <n v="701"/>
    <n v="3.9"/>
    <n v="701"/>
    <n v="1"/>
    <n v="701"/>
    <s v="-"/>
    <s v="Low"/>
    <n v="0"/>
  </r>
  <r>
    <n v="1001"/>
    <n v="1001"/>
    <x v="1153"/>
    <s v="France"/>
    <s v="Europe"/>
    <s v="XL"/>
    <s v="FO"/>
    <s v="VH"/>
    <s v="A"/>
    <n v="9.4"/>
    <n v="601"/>
    <n v="2.7"/>
    <n v="601"/>
    <n v="1.3"/>
    <n v="701"/>
    <n v="7.1"/>
    <n v="701"/>
    <n v="27.2"/>
    <n v="515"/>
    <n v="19.7"/>
    <n v="547"/>
    <n v="67"/>
    <n v="522"/>
    <n v="2.1"/>
    <n v="701"/>
    <n v="1.2"/>
    <n v="701"/>
    <s v="-"/>
    <s v="Low"/>
    <n v="0"/>
  </r>
  <r>
    <n v="1001"/>
    <n v="1201"/>
    <x v="1154"/>
    <s v="Tunisia"/>
    <s v="Africa"/>
    <s v="L"/>
    <s v="FO"/>
    <s v="VH"/>
    <s v="A"/>
    <n v="7.2"/>
    <n v="601"/>
    <n v="3.9"/>
    <n v="601"/>
    <n v="19.399999999999999"/>
    <n v="688"/>
    <n v="1.9"/>
    <n v="701"/>
    <n v="2"/>
    <n v="701"/>
    <n v="1.8"/>
    <n v="701"/>
    <n v="27"/>
    <n v="701"/>
    <n v="48.1"/>
    <n v="266"/>
    <n v="1"/>
    <n v="701"/>
    <s v="-"/>
    <s v="Low"/>
    <n v="200"/>
  </r>
  <r>
    <n v="1001"/>
    <n v="1001"/>
    <x v="1155"/>
    <s v="France"/>
    <s v="Europe"/>
    <s v="L"/>
    <s v="SP"/>
    <s v="VH"/>
    <s v="A"/>
    <n v="10.1"/>
    <n v="601"/>
    <n v="2.5"/>
    <n v="601"/>
    <n v="4.5"/>
    <n v="701"/>
    <n v="6.2"/>
    <n v="701"/>
    <n v="26.7"/>
    <n v="519"/>
    <n v="35.5"/>
    <n v="386"/>
    <n v="59.1"/>
    <n v="642"/>
    <n v="1.3"/>
    <n v="701"/>
    <n v="1.7"/>
    <n v="701"/>
    <s v="-"/>
    <s v="Low"/>
    <n v="0"/>
  </r>
  <r>
    <n v="1001"/>
    <n v="1201"/>
    <x v="1156"/>
    <s v="Morocco"/>
    <s v="Africa"/>
    <s v="XL"/>
    <s v="CO"/>
    <s v="VH"/>
    <s v="A"/>
    <n v="3.7"/>
    <n v="601"/>
    <n v="3.3"/>
    <n v="601"/>
    <n v="1.5"/>
    <n v="701"/>
    <n v="4.5"/>
    <n v="701"/>
    <n v="3.8"/>
    <n v="701"/>
    <n v="2.6"/>
    <n v="701"/>
    <n v="77.7"/>
    <n v="367"/>
    <n v="70.099999999999994"/>
    <n v="158"/>
    <n v="2.9"/>
    <n v="701"/>
    <s v="-"/>
    <s v="Low"/>
    <n v="200"/>
  </r>
  <r>
    <n v="1001"/>
    <n v="1201"/>
    <x v="1157"/>
    <s v="France"/>
    <s v="Europe"/>
    <s v="XL"/>
    <s v="FO"/>
    <s v="VH"/>
    <s v="A"/>
    <n v="11.4"/>
    <n v="601"/>
    <n v="2.6"/>
    <n v="601"/>
    <n v="3.3"/>
    <n v="701"/>
    <n v="2.5"/>
    <n v="701"/>
    <n v="8.6"/>
    <n v="701"/>
    <n v="1.4"/>
    <n v="701"/>
    <n v="56.9"/>
    <n v="665"/>
    <n v="29.1"/>
    <n v="426"/>
    <n v="1.6"/>
    <n v="701"/>
    <s v="-"/>
    <s v="Low"/>
    <n v="200"/>
  </r>
  <r>
    <n v="1001"/>
    <n v="1001"/>
    <x v="1158"/>
    <s v="Malaysia"/>
    <s v="Asia"/>
    <s v="L"/>
    <s v="FC"/>
    <s v="HI"/>
    <s v="A"/>
    <n v="14.7"/>
    <n v="592"/>
    <n v="8.9"/>
    <n v="601"/>
    <n v="8.5"/>
    <n v="701"/>
    <n v="3.7"/>
    <n v="701"/>
    <n v="10.199999999999999"/>
    <n v="701"/>
    <n v="4.7"/>
    <n v="701"/>
    <n v="28.2"/>
    <n v="701"/>
    <n v="3.8"/>
    <n v="701"/>
    <n v="1.4"/>
    <n v="701"/>
    <s v="-"/>
    <s v="Low"/>
    <n v="0"/>
  </r>
  <r>
    <n v="1001"/>
    <n v="1001"/>
    <x v="1159"/>
    <s v="Malaysia"/>
    <s v="Asia"/>
    <s v="M"/>
    <s v="FC"/>
    <s v="HI"/>
    <s v="A"/>
    <n v="13.2"/>
    <n v="601"/>
    <n v="7.3"/>
    <n v="601"/>
    <n v="13.1"/>
    <n v="701"/>
    <n v="3.2"/>
    <n v="701"/>
    <n v="34.799999999999997"/>
    <n v="461"/>
    <n v="10.5"/>
    <n v="701"/>
    <n v="28.9"/>
    <n v="701"/>
    <n v="3.7"/>
    <n v="701"/>
    <n v="9.1"/>
    <n v="686"/>
    <s v="-"/>
    <s v="Low"/>
    <n v="0"/>
  </r>
  <r>
    <n v="1001"/>
    <n v="1001"/>
    <x v="1160"/>
    <s v="Malaysia"/>
    <s v="Asia"/>
    <s v="M"/>
    <s v="FO"/>
    <s v="VH"/>
    <s v="A"/>
    <n v="10.5"/>
    <n v="601"/>
    <n v="4.3"/>
    <n v="601"/>
    <n v="12"/>
    <n v="701"/>
    <n v="12.2"/>
    <n v="685"/>
    <n v="11.1"/>
    <n v="701"/>
    <n v="12.1"/>
    <n v="676"/>
    <n v="50.2"/>
    <n v="701"/>
    <n v="3.7"/>
    <n v="701"/>
    <n v="18.2"/>
    <n v="553"/>
    <s v="-"/>
    <s v="Low"/>
    <n v="0"/>
  </r>
  <r>
    <n v="1001"/>
    <n v="1001"/>
    <x v="1161"/>
    <s v="Malaysia"/>
    <s v="Asia"/>
    <s v="L"/>
    <s v="CO"/>
    <s v="VH"/>
    <s v="A"/>
    <n v="10.3"/>
    <n v="601"/>
    <n v="6.2"/>
    <n v="601"/>
    <n v="9.9"/>
    <n v="701"/>
    <n v="8.6"/>
    <n v="701"/>
    <n v="6.3"/>
    <n v="701"/>
    <n v="6.5"/>
    <n v="701"/>
    <n v="43.8"/>
    <n v="701"/>
    <n v="3.8"/>
    <n v="701"/>
    <n v="10.3"/>
    <n v="658"/>
    <s v="-"/>
    <s v="Low"/>
    <n v="0"/>
  </r>
  <r>
    <n v="1001"/>
    <n v="1001"/>
    <x v="1162"/>
    <s v="United States"/>
    <s v="Americas"/>
    <s v="L"/>
    <s v="CO"/>
    <s v="VH"/>
    <s v="A"/>
    <n v="5.8"/>
    <n v="601"/>
    <n v="3.5"/>
    <n v="601"/>
    <n v="6.3"/>
    <n v="701"/>
    <n v="11.9"/>
    <n v="696"/>
    <n v="4.8"/>
    <n v="701"/>
    <n v="3"/>
    <n v="701"/>
    <n v="51.6"/>
    <n v="701"/>
    <n v="15.4"/>
    <n v="646"/>
    <n v="3.8"/>
    <n v="701"/>
    <s v="-"/>
    <s v="Low"/>
    <n v="0"/>
  </r>
  <r>
    <n v="1001"/>
    <n v="1001"/>
    <x v="1163"/>
    <s v="United Kingdom"/>
    <s v="Europe"/>
    <s v="L"/>
    <s v="CO"/>
    <s v="HI"/>
    <s v="A"/>
    <n v="4.8"/>
    <n v="601"/>
    <n v="4.8"/>
    <n v="601"/>
    <n v="10.7"/>
    <n v="701"/>
    <n v="5.0999999999999996"/>
    <n v="701"/>
    <n v="29.1"/>
    <n v="501"/>
    <n v="45.5"/>
    <n v="322"/>
    <n v="45.7"/>
    <n v="701"/>
    <n v="2.1"/>
    <n v="701"/>
    <n v="2.4"/>
    <n v="701"/>
    <s v="-"/>
    <s v="Low"/>
    <n v="0"/>
  </r>
  <r>
    <n v="1001"/>
    <n v="1001"/>
    <x v="1164"/>
    <s v="Spain"/>
    <s v="Europe"/>
    <s v="M"/>
    <s v="FO"/>
    <s v="VH"/>
    <s v="-"/>
    <n v="6.3"/>
    <n v="601"/>
    <n v="24.9"/>
    <n v="381"/>
    <n v="4.5999999999999996"/>
    <n v="701"/>
    <n v="7.8"/>
    <n v="701"/>
    <n v="4.7"/>
    <n v="701"/>
    <n v="14.5"/>
    <n v="633"/>
    <n v="24.2"/>
    <n v="701"/>
    <n v="45"/>
    <n v="283"/>
    <n v="1.1000000000000001"/>
    <n v="701"/>
    <s v="-"/>
    <s v="Low"/>
    <n v="0"/>
  </r>
  <r>
    <n v="1001"/>
    <n v="1001"/>
    <x v="1165"/>
    <s v="Czech Republic"/>
    <s v="Europe"/>
    <s v="M"/>
    <s v="FO"/>
    <s v="VH"/>
    <s v="A"/>
    <n v="5"/>
    <n v="601"/>
    <n v="2.5"/>
    <n v="601"/>
    <n v="22.4"/>
    <n v="626"/>
    <n v="5.4"/>
    <n v="701"/>
    <n v="51.4"/>
    <n v="361"/>
    <n v="3.2"/>
    <n v="701"/>
    <n v="41.3"/>
    <n v="701"/>
    <n v="4.2"/>
    <n v="701"/>
    <n v="1"/>
    <n v="701"/>
    <s v="-"/>
    <s v="Low"/>
    <n v="0"/>
  </r>
  <r>
    <n v="1001"/>
    <n v="1401"/>
    <x v="1166"/>
    <s v="Nigeria"/>
    <s v="Africa"/>
    <s v="XL"/>
    <s v="CO"/>
    <s v="HI"/>
    <s v="-"/>
    <n v="9.9"/>
    <n v="601"/>
    <n v="7.8"/>
    <n v="601"/>
    <n v="5.2"/>
    <n v="701"/>
    <n v="3.5"/>
    <n v="701"/>
    <s v="-"/>
    <s v="-"/>
    <s v="-"/>
    <s v="-"/>
    <n v="65.8"/>
    <n v="545"/>
    <n v="69.3"/>
    <n v="164"/>
    <n v="2.2000000000000002"/>
    <n v="701"/>
    <s v="-"/>
    <s v="Low"/>
    <n v="400"/>
  </r>
  <r>
    <n v="1001"/>
    <n v="1001"/>
    <x v="1167"/>
    <s v="United States"/>
    <s v="Americas"/>
    <s v="M"/>
    <s v="CO"/>
    <s v="VH"/>
    <s v="A"/>
    <n v="3.1"/>
    <n v="601"/>
    <n v="1.4"/>
    <n v="601"/>
    <n v="9.9"/>
    <n v="701"/>
    <n v="32.6"/>
    <n v="403"/>
    <n v="4.5999999999999996"/>
    <n v="701"/>
    <n v="5.9"/>
    <n v="701"/>
    <n v="32.5"/>
    <n v="701"/>
    <n v="3.5"/>
    <n v="701"/>
    <n v="3.4"/>
    <n v="701"/>
    <s v="-"/>
    <s v="Low"/>
    <n v="0"/>
  </r>
  <r>
    <n v="1001"/>
    <n v="1001"/>
    <x v="1168"/>
    <s v="Greece"/>
    <s v="Europe"/>
    <s v="XL"/>
    <s v="FC"/>
    <s v="HI"/>
    <s v="-"/>
    <n v="7.2"/>
    <n v="601"/>
    <n v="3.8"/>
    <n v="601"/>
    <n v="1.5"/>
    <n v="701"/>
    <n v="19.5"/>
    <n v="561"/>
    <n v="1.7"/>
    <n v="701"/>
    <n v="2.5"/>
    <n v="701"/>
    <n v="61.3"/>
    <n v="612"/>
    <n v="3.6"/>
    <n v="701"/>
    <n v="2"/>
    <n v="701"/>
    <s v="-"/>
    <s v="Low"/>
    <n v="0"/>
  </r>
  <r>
    <n v="1001"/>
    <n v="1001"/>
    <x v="1169"/>
    <s v="Pakistan"/>
    <s v="Asia"/>
    <s v="XL"/>
    <s v="CO"/>
    <s v="HI"/>
    <s v="A"/>
    <n v="11.6"/>
    <n v="601"/>
    <n v="16.100000000000001"/>
    <n v="529"/>
    <n v="1.6"/>
    <n v="701"/>
    <n v="4.9000000000000004"/>
    <n v="701"/>
    <n v="3.5"/>
    <n v="701"/>
    <n v="1.1000000000000001"/>
    <n v="701"/>
    <n v="36.799999999999997"/>
    <n v="701"/>
    <n v="42.8"/>
    <n v="299"/>
    <n v="1.2"/>
    <n v="701"/>
    <s v="-"/>
    <s v="Low"/>
    <n v="0"/>
  </r>
  <r>
    <n v="1001"/>
    <n v="1201"/>
    <x v="1170"/>
    <s v="Sudan"/>
    <s v="Africa"/>
    <s v="L"/>
    <s v="FC"/>
    <s v="MD"/>
    <s v="A"/>
    <n v="6.1"/>
    <n v="601"/>
    <n v="4"/>
    <n v="601"/>
    <n v="6.7"/>
    <n v="701"/>
    <n v="2.6"/>
    <n v="701"/>
    <s v="-"/>
    <s v="-"/>
    <n v="1.4"/>
    <n v="701"/>
    <n v="45"/>
    <n v="701"/>
    <n v="74.099999999999994"/>
    <n v="143"/>
    <n v="1"/>
    <n v="701"/>
    <s v="-"/>
    <s v="Low"/>
    <n v="200"/>
  </r>
  <r>
    <n v="1001"/>
    <n v="1401"/>
    <x v="1171"/>
    <s v="Nigeria"/>
    <s v="Africa"/>
    <s v="XL"/>
    <s v="CO"/>
    <s v="HI"/>
    <s v="-"/>
    <n v="8.4"/>
    <n v="601"/>
    <n v="7.5"/>
    <n v="601"/>
    <n v="2.2000000000000002"/>
    <n v="701"/>
    <n v="2.6"/>
    <n v="701"/>
    <s v="-"/>
    <s v="-"/>
    <s v="-"/>
    <s v="-"/>
    <n v="34"/>
    <n v="701"/>
    <n v="87.6"/>
    <n v="91"/>
    <n v="1.3"/>
    <n v="701"/>
    <s v="-"/>
    <s v="Low"/>
    <n v="400"/>
  </r>
  <r>
    <n v="1001"/>
    <n v="1001"/>
    <x v="1172"/>
    <s v="United States"/>
    <s v="Americas"/>
    <s v="L"/>
    <s v="FC"/>
    <s v="HI"/>
    <s v="A"/>
    <n v="3.5"/>
    <n v="601"/>
    <n v="3.2"/>
    <n v="601"/>
    <n v="30.5"/>
    <n v="513"/>
    <n v="7.7"/>
    <n v="701"/>
    <n v="24.8"/>
    <n v="539"/>
    <n v="3.2"/>
    <n v="701"/>
    <n v="59"/>
    <n v="644"/>
    <n v="5.0999999999999996"/>
    <n v="701"/>
    <n v="2.4"/>
    <n v="701"/>
    <s v="-"/>
    <s v="Low"/>
    <n v="0"/>
  </r>
  <r>
    <n v="1001"/>
    <n v="801"/>
    <x v="1173"/>
    <s v="United States"/>
    <s v="Americas"/>
    <s v="L"/>
    <s v="FO"/>
    <s v="VH"/>
    <s v="A"/>
    <n v="11"/>
    <n v="601"/>
    <n v="7.7"/>
    <n v="601"/>
    <n v="9.8000000000000007"/>
    <n v="701"/>
    <n v="19.7"/>
    <n v="558"/>
    <n v="4.5"/>
    <n v="701"/>
    <n v="14.8"/>
    <n v="629"/>
    <n v="32.200000000000003"/>
    <n v="701"/>
    <n v="2.9"/>
    <n v="701"/>
    <n v="8.4"/>
    <n v="698"/>
    <s v="-"/>
    <s v="Low"/>
    <n v="-200"/>
  </r>
  <r>
    <n v="1001"/>
    <n v="1001"/>
    <x v="1174"/>
    <s v="United States"/>
    <s v="Americas"/>
    <s v="M"/>
    <s v="CO"/>
    <s v="VH"/>
    <s v="A"/>
    <n v="4.4000000000000004"/>
    <n v="601"/>
    <n v="4.4000000000000004"/>
    <n v="601"/>
    <n v="14.3"/>
    <n v="701"/>
    <n v="16.899999999999999"/>
    <n v="606"/>
    <n v="4.0999999999999996"/>
    <n v="701"/>
    <n v="20"/>
    <n v="542"/>
    <n v="29.3"/>
    <n v="701"/>
    <n v="6.6"/>
    <n v="701"/>
    <n v="1.8"/>
    <n v="701"/>
    <s v="-"/>
    <s v="Low"/>
    <n v="0"/>
  </r>
  <r>
    <n v="1001"/>
    <n v="1001"/>
    <x v="1175"/>
    <s v="Italy"/>
    <s v="Europe"/>
    <s v="M"/>
    <s v="FO"/>
    <s v="VH"/>
    <s v="A"/>
    <n v="3.8"/>
    <n v="601"/>
    <n v="1.9"/>
    <n v="601"/>
    <n v="3.3"/>
    <n v="701"/>
    <n v="42.4"/>
    <n v="325"/>
    <n v="1.7"/>
    <n v="701"/>
    <n v="2.1"/>
    <n v="701"/>
    <n v="30.8"/>
    <n v="701"/>
    <n v="1.7"/>
    <n v="701"/>
    <n v="3"/>
    <n v="701"/>
    <s v="-"/>
    <s v="Medium"/>
    <n v="0"/>
  </r>
  <r>
    <n v="1001"/>
    <n v="951"/>
    <x v="1176"/>
    <s v="Australia"/>
    <s v="Oceania"/>
    <s v="L"/>
    <s v="CO"/>
    <s v="VH"/>
    <s v="A"/>
    <n v="10.7"/>
    <n v="601"/>
    <n v="7.2"/>
    <n v="601"/>
    <n v="3.7"/>
    <n v="701"/>
    <n v="14.7"/>
    <n v="641"/>
    <n v="4.5999999999999996"/>
    <n v="701"/>
    <n v="3.3"/>
    <n v="701"/>
    <n v="62.9"/>
    <n v="587"/>
    <n v="9.8000000000000007"/>
    <n v="701"/>
    <n v="10.8"/>
    <n v="650"/>
    <s v="-"/>
    <s v="Low"/>
    <n v="-50"/>
  </r>
  <r>
    <n v="1001"/>
    <n v="1001"/>
    <x v="1177"/>
    <s v="United States"/>
    <s v="Americas"/>
    <s v="L"/>
    <s v="CO"/>
    <s v="VH"/>
    <s v="A"/>
    <n v="5"/>
    <n v="601"/>
    <n v="4.0999999999999996"/>
    <n v="601"/>
    <n v="12.2"/>
    <n v="701"/>
    <n v="16.899999999999999"/>
    <n v="605"/>
    <n v="7"/>
    <n v="701"/>
    <n v="2.5"/>
    <n v="701"/>
    <n v="41.7"/>
    <n v="701"/>
    <n v="7.1"/>
    <n v="701"/>
    <n v="5.5"/>
    <n v="701"/>
    <s v="-"/>
    <s v="Low"/>
    <n v="0"/>
  </r>
  <r>
    <n v="1001"/>
    <n v="1001"/>
    <x v="1178"/>
    <s v="United States"/>
    <s v="Americas"/>
    <s v="L"/>
    <s v="CO"/>
    <s v="VH"/>
    <s v="A"/>
    <n v="5.0999999999999996"/>
    <n v="601"/>
    <n v="5.8"/>
    <n v="601"/>
    <n v="5"/>
    <n v="701"/>
    <n v="13.4"/>
    <n v="662"/>
    <n v="8.6999999999999993"/>
    <n v="701"/>
    <n v="6.2"/>
    <n v="701"/>
    <n v="65"/>
    <n v="556"/>
    <n v="7.8"/>
    <n v="701"/>
    <n v="4.2"/>
    <n v="701"/>
    <s v="-"/>
    <s v="Low"/>
    <n v="0"/>
  </r>
  <r>
    <n v="1001"/>
    <n v="1001"/>
    <x v="1179"/>
    <s v="United States"/>
    <s v="Americas"/>
    <s v="XL"/>
    <s v="FC"/>
    <s v="HI"/>
    <s v="A"/>
    <n v="6.9"/>
    <n v="601"/>
    <n v="5"/>
    <n v="601"/>
    <n v="3.1"/>
    <n v="701"/>
    <n v="17.2"/>
    <n v="595"/>
    <n v="3.5"/>
    <n v="701"/>
    <n v="24.8"/>
    <n v="480"/>
    <n v="58"/>
    <n v="656"/>
    <n v="21.1"/>
    <n v="544"/>
    <n v="3.8"/>
    <n v="701"/>
    <s v="-"/>
    <s v="Low"/>
    <n v="0"/>
  </r>
  <r>
    <n v="1001"/>
    <n v="1001"/>
    <x v="1180"/>
    <s v="Serbia"/>
    <s v="Europe"/>
    <s v="XL"/>
    <s v="FC"/>
    <s v="HI"/>
    <s v="A"/>
    <n v="8.4"/>
    <n v="601"/>
    <n v="5.9"/>
    <n v="601"/>
    <n v="8.8000000000000007"/>
    <n v="701"/>
    <n v="3.6"/>
    <n v="701"/>
    <s v="-"/>
    <s v="-"/>
    <s v="-"/>
    <s v="-"/>
    <n v="79.400000000000006"/>
    <n v="334"/>
    <n v="21.3"/>
    <n v="538"/>
    <n v="1.2"/>
    <n v="701"/>
    <s v="-"/>
    <s v="Low"/>
    <n v="0"/>
  </r>
  <r>
    <n v="1001"/>
    <n v="1001"/>
    <x v="1181"/>
    <s v="United States"/>
    <s v="Americas"/>
    <s v="L"/>
    <s v="CO"/>
    <s v="VH"/>
    <s v="A"/>
    <n v="5.6"/>
    <n v="601"/>
    <n v="3.5"/>
    <n v="601"/>
    <n v="6.7"/>
    <n v="701"/>
    <n v="16.2"/>
    <n v="618"/>
    <n v="5.2"/>
    <n v="701"/>
    <n v="2.6"/>
    <n v="701"/>
    <n v="48.9"/>
    <n v="701"/>
    <n v="11.8"/>
    <n v="701"/>
    <n v="54.1"/>
    <n v="294"/>
    <s v="-"/>
    <s v="Low"/>
    <n v="0"/>
  </r>
  <r>
    <n v="1001"/>
    <n v="1201"/>
    <x v="1182"/>
    <s v="Bosnia and Herzegovina"/>
    <s v="Europe"/>
    <s v="L"/>
    <s v="CO"/>
    <s v="HI"/>
    <s v="A"/>
    <n v="4.4000000000000004"/>
    <n v="601"/>
    <n v="1.6"/>
    <n v="601"/>
    <n v="4.5999999999999996"/>
    <n v="701"/>
    <n v="1.9"/>
    <n v="701"/>
    <s v="-"/>
    <s v="-"/>
    <n v="2.8"/>
    <n v="701"/>
    <n v="46.5"/>
    <n v="701"/>
    <n v="83.6"/>
    <n v="107"/>
    <n v="1"/>
    <n v="701"/>
    <s v="-"/>
    <s v="Low"/>
    <n v="200"/>
  </r>
  <r>
    <n v="1001"/>
    <n v="951"/>
    <x v="1183"/>
    <s v="South Korea"/>
    <s v="Asia"/>
    <s v="M"/>
    <s v="CO"/>
    <s v="VH"/>
    <s v="A"/>
    <n v="11"/>
    <n v="601"/>
    <n v="9.6999999999999993"/>
    <n v="601"/>
    <n v="36.700000000000003"/>
    <n v="436"/>
    <n v="8.8000000000000007"/>
    <n v="701"/>
    <n v="5.5"/>
    <n v="701"/>
    <n v="6.9"/>
    <n v="701"/>
    <n v="24"/>
    <n v="701"/>
    <n v="5.3"/>
    <n v="701"/>
    <n v="4.9000000000000004"/>
    <n v="701"/>
    <s v="-"/>
    <s v="Low"/>
    <n v="-50"/>
  </r>
  <r>
    <n v="1001"/>
    <m/>
    <x v="1184"/>
    <s v="Saudi Arabia"/>
    <s v="Asia"/>
    <s v="L"/>
    <s v="FC"/>
    <s v="HI"/>
    <s v="A"/>
    <n v="5.2"/>
    <n v="601"/>
    <n v="2.4"/>
    <n v="601"/>
    <n v="18.7"/>
    <n v="701"/>
    <n v="3"/>
    <n v="701"/>
    <n v="92.4"/>
    <n v="174"/>
    <n v="2.2000000000000002"/>
    <n v="701"/>
    <n v="38"/>
    <n v="701"/>
    <n v="2.2000000000000002"/>
    <n v="701"/>
    <n v="1"/>
    <n v="701"/>
    <s v="-"/>
    <s v="Low"/>
    <n v="0"/>
  </r>
  <r>
    <n v="1001"/>
    <n v="1001"/>
    <x v="1185"/>
    <s v="United States"/>
    <s v="Americas"/>
    <s v="L"/>
    <s v="FO"/>
    <s v="VH"/>
    <s v="A"/>
    <n v="6"/>
    <n v="601"/>
    <n v="3"/>
    <n v="601"/>
    <n v="3.9"/>
    <n v="701"/>
    <n v="22.8"/>
    <n v="522"/>
    <n v="8.8000000000000007"/>
    <n v="701"/>
    <n v="2.7"/>
    <n v="701"/>
    <n v="60.5"/>
    <n v="629"/>
    <n v="5.0999999999999996"/>
    <n v="701"/>
    <n v="3.8"/>
    <n v="701"/>
    <s v="-"/>
    <s v="Low"/>
    <n v="0"/>
  </r>
  <r>
    <n v="1001"/>
    <n v="1001"/>
    <x v="1186"/>
    <s v="United States"/>
    <s v="Americas"/>
    <s v="L"/>
    <s v="FO"/>
    <s v="VH"/>
    <s v="A"/>
    <n v="4.4000000000000004"/>
    <n v="601"/>
    <n v="2.6"/>
    <n v="601"/>
    <n v="5.7"/>
    <n v="701"/>
    <n v="14.2"/>
    <n v="650"/>
    <n v="9"/>
    <n v="701"/>
    <n v="5.3"/>
    <n v="701"/>
    <n v="66.2"/>
    <n v="535"/>
    <n v="3"/>
    <n v="701"/>
    <n v="2.9"/>
    <n v="701"/>
    <s v="-"/>
    <s v="Low"/>
    <n v="0"/>
  </r>
  <r>
    <n v="1001"/>
    <n v="1001"/>
    <x v="1187"/>
    <s v="South Africa"/>
    <s v="Africa"/>
    <s v="L"/>
    <s v="FO"/>
    <s v="VH"/>
    <s v="A"/>
    <n v="6.1"/>
    <n v="601"/>
    <n v="5.8"/>
    <n v="601"/>
    <n v="3.4"/>
    <n v="701"/>
    <n v="8.8000000000000007"/>
    <n v="701"/>
    <s v="-"/>
    <s v="-"/>
    <n v="4.4000000000000004"/>
    <n v="701"/>
    <n v="92.4"/>
    <n v="130"/>
    <n v="11.6"/>
    <n v="701"/>
    <n v="1.7"/>
    <n v="701"/>
    <s v="-"/>
    <s v="Low"/>
    <n v="0"/>
  </r>
  <r>
    <n v="1001"/>
    <n v="1001"/>
    <x v="1188"/>
    <s v="Australia"/>
    <s v="Oceania"/>
    <s v="L"/>
    <s v="CO"/>
    <s v="HI"/>
    <s v="A"/>
    <n v="3.6"/>
    <n v="601"/>
    <n v="1.9"/>
    <n v="601"/>
    <n v="2.6"/>
    <n v="701"/>
    <n v="25.2"/>
    <n v="496"/>
    <n v="2.7"/>
    <n v="701"/>
    <n v="16.399999999999999"/>
    <n v="598"/>
    <n v="48.3"/>
    <n v="701"/>
    <n v="1.6"/>
    <n v="701"/>
    <n v="6.5"/>
    <n v="701"/>
    <s v="-"/>
    <s v="Low"/>
    <n v="0"/>
  </r>
  <r>
    <n v="1001"/>
    <n v="1001"/>
    <x v="1189"/>
    <s v="United States"/>
    <s v="Americas"/>
    <s v="L"/>
    <s v="FC"/>
    <s v="HI"/>
    <s v="A"/>
    <n v="3.7"/>
    <n v="601"/>
    <n v="3"/>
    <n v="601"/>
    <n v="9.6"/>
    <n v="701"/>
    <n v="18.2"/>
    <n v="582"/>
    <n v="6"/>
    <n v="701"/>
    <n v="10.4"/>
    <n v="701"/>
    <n v="45.4"/>
    <n v="701"/>
    <n v="7.7"/>
    <n v="701"/>
    <n v="1.7"/>
    <n v="701"/>
    <s v="-"/>
    <s v="Low"/>
    <n v="0"/>
  </r>
  <r>
    <n v="1001"/>
    <n v="1001"/>
    <x v="1190"/>
    <s v="United States"/>
    <s v="Americas"/>
    <s v="S"/>
    <s v="CO"/>
    <s v="VH"/>
    <s v="B"/>
    <n v="3.2"/>
    <n v="601"/>
    <n v="2.1"/>
    <n v="601"/>
    <n v="35.1"/>
    <n v="450"/>
    <n v="11.5"/>
    <n v="701"/>
    <n v="7"/>
    <n v="701"/>
    <n v="17.8"/>
    <n v="581"/>
    <n v="20.399999999999999"/>
    <n v="701"/>
    <n v="13.7"/>
    <n v="701"/>
    <n v="1.1000000000000001"/>
    <n v="701"/>
    <s v="-"/>
    <s v="Low"/>
    <n v="0"/>
  </r>
  <r>
    <n v="1001"/>
    <n v="901"/>
    <x v="1191"/>
    <s v="United States"/>
    <s v="Americas"/>
    <s v="L"/>
    <s v="FC"/>
    <s v="HI"/>
    <s v="A"/>
    <n v="3.1"/>
    <n v="601"/>
    <n v="2.2000000000000002"/>
    <n v="601"/>
    <n v="34.9"/>
    <n v="456"/>
    <n v="15.6"/>
    <n v="628"/>
    <n v="6.8"/>
    <n v="701"/>
    <n v="2.4"/>
    <n v="701"/>
    <n v="62.8"/>
    <n v="590"/>
    <n v="9.5"/>
    <n v="701"/>
    <n v="8.1"/>
    <n v="701"/>
    <s v="-"/>
    <s v="Low"/>
    <n v="-100"/>
  </r>
  <r>
    <n v="1001"/>
    <n v="1201"/>
    <x v="1192"/>
    <s v="Poland"/>
    <s v="Europe"/>
    <s v="L"/>
    <s v="FO"/>
    <s v="VH"/>
    <s v="A"/>
    <n v="6.9"/>
    <n v="601"/>
    <n v="8.9"/>
    <n v="601"/>
    <n v="28.6"/>
    <n v="539"/>
    <n v="3.7"/>
    <n v="701"/>
    <n v="2"/>
    <n v="701"/>
    <n v="2.7"/>
    <n v="701"/>
    <n v="40.6"/>
    <n v="701"/>
    <n v="3.2"/>
    <n v="701"/>
    <n v="7.1"/>
    <n v="701"/>
    <s v="-"/>
    <s v="Low"/>
    <n v="200"/>
  </r>
  <r>
    <n v="1001"/>
    <n v="1001"/>
    <x v="1193"/>
    <s v="United Kingdom"/>
    <s v="Europe"/>
    <s v="L"/>
    <s v="CO"/>
    <s v="HI"/>
    <s v="A"/>
    <n v="3.2"/>
    <n v="601"/>
    <n v="2.7"/>
    <n v="601"/>
    <n v="10.199999999999999"/>
    <n v="701"/>
    <n v="8.3000000000000007"/>
    <n v="701"/>
    <n v="33.299999999999997"/>
    <n v="475"/>
    <n v="69.2"/>
    <n v="214"/>
    <n v="45.7"/>
    <n v="701"/>
    <n v="4.7"/>
    <n v="701"/>
    <n v="1.3"/>
    <n v="701"/>
    <s v="-"/>
    <s v="Low"/>
    <n v="0"/>
  </r>
  <r>
    <n v="1001"/>
    <n v="1001"/>
    <x v="1194"/>
    <s v="United States"/>
    <s v="Americas"/>
    <s v="M"/>
    <s v="CO"/>
    <s v="VH"/>
    <s v="A"/>
    <n v="3.2"/>
    <n v="601"/>
    <n v="1.6"/>
    <n v="601"/>
    <n v="28.4"/>
    <n v="545"/>
    <n v="21.1"/>
    <n v="542"/>
    <n v="6.8"/>
    <n v="701"/>
    <n v="4"/>
    <n v="701"/>
    <n v="52.2"/>
    <n v="701"/>
    <n v="6.5"/>
    <n v="701"/>
    <n v="3.6"/>
    <n v="701"/>
    <s v="-"/>
    <s v="Low"/>
    <n v="0"/>
  </r>
  <r>
    <n v="1001"/>
    <n v="1001"/>
    <x v="1195"/>
    <s v="Slovakia"/>
    <s v="Europe"/>
    <s v="M"/>
    <s v="FO"/>
    <s v="VH"/>
    <s v="A"/>
    <n v="6.6"/>
    <n v="601"/>
    <n v="1.8"/>
    <n v="601"/>
    <n v="60.1"/>
    <n v="239"/>
    <n v="6.6"/>
    <n v="701"/>
    <n v="2"/>
    <n v="701"/>
    <n v="6"/>
    <n v="701"/>
    <n v="19.3"/>
    <n v="701"/>
    <n v="4.5999999999999996"/>
    <n v="701"/>
    <n v="1"/>
    <n v="701"/>
    <s v="-"/>
    <s v="Low"/>
    <n v="0"/>
  </r>
  <r>
    <n v="1001"/>
    <n v="1001"/>
    <x v="1196"/>
    <s v="United States"/>
    <s v="Americas"/>
    <s v="L"/>
    <s v="CO"/>
    <s v="VH"/>
    <s v="A"/>
    <n v="6.2"/>
    <n v="601"/>
    <n v="2"/>
    <n v="601"/>
    <n v="5.4"/>
    <n v="701"/>
    <n v="22.4"/>
    <n v="527"/>
    <n v="1.1000000000000001"/>
    <n v="701"/>
    <n v="1.6"/>
    <n v="701"/>
    <n v="54.7"/>
    <n v="700"/>
    <n v="7.6"/>
    <n v="701"/>
    <n v="7.4"/>
    <n v="701"/>
    <s v="-"/>
    <s v="Low"/>
    <n v="0"/>
  </r>
  <r>
    <n v="1001"/>
    <n v="1001"/>
    <x v="1197"/>
    <s v="Czech Republic"/>
    <s v="Europe"/>
    <s v="M"/>
    <s v="FO"/>
    <s v="VH"/>
    <s v="A"/>
    <n v="6"/>
    <n v="601"/>
    <n v="10.5"/>
    <n v="601"/>
    <n v="18.600000000000001"/>
    <n v="701"/>
    <n v="4.7"/>
    <n v="701"/>
    <n v="11.3"/>
    <n v="701"/>
    <n v="28.3"/>
    <n v="442"/>
    <n v="50.2"/>
    <n v="701"/>
    <n v="3.9"/>
    <n v="701"/>
    <n v="4.5999999999999996"/>
    <n v="701"/>
    <s v="-"/>
    <s v="Low"/>
    <n v="0"/>
  </r>
  <r>
    <n v="1001"/>
    <n v="1001"/>
    <x v="1198"/>
    <s v="Poland"/>
    <s v="Europe"/>
    <s v="L"/>
    <s v="FO"/>
    <s v="VH"/>
    <s v="A"/>
    <n v="6.6"/>
    <n v="601"/>
    <n v="4.4000000000000004"/>
    <n v="601"/>
    <n v="18.8"/>
    <n v="701"/>
    <n v="6.8"/>
    <n v="701"/>
    <n v="2.2999999999999998"/>
    <n v="701"/>
    <n v="6.4"/>
    <n v="701"/>
    <n v="74.400000000000006"/>
    <n v="416"/>
    <n v="3"/>
    <n v="701"/>
    <n v="6.9"/>
    <n v="701"/>
    <s v="-"/>
    <s v="Low"/>
    <n v="0"/>
  </r>
  <r>
    <n v="1001"/>
    <n v="901"/>
    <x v="1199"/>
    <s v="United States"/>
    <s v="Americas"/>
    <s v="L"/>
    <s v="FC"/>
    <s v="VH"/>
    <s v="A"/>
    <n v="5.6"/>
    <n v="601"/>
    <n v="4.7"/>
    <n v="601"/>
    <n v="12.8"/>
    <n v="701"/>
    <n v="18.5"/>
    <n v="575"/>
    <n v="5.8"/>
    <n v="701"/>
    <n v="4.2"/>
    <n v="701"/>
    <n v="66.7"/>
    <n v="528"/>
    <n v="14.3"/>
    <n v="686"/>
    <n v="6.7"/>
    <n v="701"/>
    <s v="-"/>
    <s v="Low"/>
    <n v="-100"/>
  </r>
  <r>
    <n v="1001"/>
    <n v="1001"/>
    <x v="1200"/>
    <s v="China (Mainland)"/>
    <s v="Asia"/>
    <s v="L"/>
    <s v="CO"/>
    <s v="HI"/>
    <s v="B"/>
    <n v="4.2"/>
    <n v="601"/>
    <n v="1.9"/>
    <n v="601"/>
    <n v="6.2"/>
    <n v="701"/>
    <n v="5.6"/>
    <n v="701"/>
    <n v="94.8"/>
    <n v="151"/>
    <n v="2.8"/>
    <n v="701"/>
    <n v="37.799999999999997"/>
    <n v="701"/>
    <n v="1.5"/>
    <n v="701"/>
    <n v="1.5"/>
    <n v="701"/>
    <s v="-"/>
    <s v="Low"/>
    <n v="0"/>
  </r>
  <r>
    <n v="1001"/>
    <n v="951"/>
    <x v="1201"/>
    <s v="Japan"/>
    <s v="Asia"/>
    <s v="M"/>
    <s v="CO"/>
    <s v="VH"/>
    <s v="A"/>
    <n v="9.3000000000000007"/>
    <n v="601"/>
    <n v="16.399999999999999"/>
    <n v="519"/>
    <n v="18.3"/>
    <n v="701"/>
    <n v="6.6"/>
    <n v="701"/>
    <n v="10.1"/>
    <n v="701"/>
    <n v="7.8"/>
    <n v="701"/>
    <n v="26.5"/>
    <n v="701"/>
    <n v="17.8"/>
    <n v="603"/>
    <n v="2.8"/>
    <n v="701"/>
    <s v="-"/>
    <s v="Low"/>
    <n v="-50"/>
  </r>
  <r>
    <n v="1201"/>
    <n v="1401"/>
    <x v="1202"/>
    <s v="Jordan"/>
    <s v="Asia"/>
    <s v="L"/>
    <s v="FC"/>
    <s v="HI"/>
    <s v="A"/>
    <n v="5.8"/>
    <n v="601"/>
    <n v="6.6"/>
    <n v="601"/>
    <n v="4.8"/>
    <n v="701"/>
    <n v="2.7"/>
    <n v="701"/>
    <n v="7.6"/>
    <n v="701"/>
    <n v="2.5"/>
    <n v="701"/>
    <n v="32.9"/>
    <n v="701"/>
    <n v="3.9"/>
    <n v="701"/>
    <n v="6.7"/>
    <n v="701"/>
    <s v="-"/>
    <s v="Low"/>
    <n v="200"/>
  </r>
  <r>
    <n v="1201"/>
    <n v="1201"/>
    <x v="1203"/>
    <s v="Romania"/>
    <s v="Europe"/>
    <s v="L"/>
    <s v="FO"/>
    <s v="VH"/>
    <s v="A"/>
    <n v="7.5"/>
    <n v="601"/>
    <n v="11.9"/>
    <n v="601"/>
    <n v="5.5"/>
    <n v="701"/>
    <n v="3"/>
    <n v="701"/>
    <n v="3.5"/>
    <n v="701"/>
    <n v="9.6"/>
    <n v="701"/>
    <n v="40.200000000000003"/>
    <n v="701"/>
    <n v="14.3"/>
    <n v="684"/>
    <n v="3.2"/>
    <n v="701"/>
    <s v="-"/>
    <s v="Low"/>
    <n v="0"/>
  </r>
  <r>
    <n v="1201"/>
    <n v="1201"/>
    <x v="1204"/>
    <s v="Turkey"/>
    <s v="Asia"/>
    <s v="L"/>
    <s v="FO"/>
    <s v="HI"/>
    <s v="A"/>
    <n v="4.9000000000000004"/>
    <n v="601"/>
    <n v="3.9"/>
    <n v="601"/>
    <n v="13.1"/>
    <n v="701"/>
    <n v="2.6"/>
    <n v="701"/>
    <n v="1.8"/>
    <n v="701"/>
    <n v="2.9"/>
    <n v="701"/>
    <n v="17.5"/>
    <n v="701"/>
    <n v="13.9"/>
    <n v="697"/>
    <n v="1"/>
    <n v="701"/>
    <s v="-"/>
    <s v="Low"/>
    <n v="0"/>
  </r>
  <r>
    <n v="1201"/>
    <n v="1201"/>
    <x v="1205"/>
    <s v="Japan"/>
    <s v="Asia"/>
    <s v="L"/>
    <s v="CO"/>
    <s v="MD"/>
    <s v="B"/>
    <n v="7"/>
    <n v="601"/>
    <n v="10.9"/>
    <n v="601"/>
    <n v="5.2"/>
    <n v="701"/>
    <n v="1.8"/>
    <n v="701"/>
    <n v="15.4"/>
    <n v="663"/>
    <n v="2.5"/>
    <n v="701"/>
    <n v="6.2"/>
    <n v="701"/>
    <n v="9.5"/>
    <n v="701"/>
    <n v="1"/>
    <n v="701"/>
    <s v="-"/>
    <s v="Low"/>
    <n v="0"/>
  </r>
  <r>
    <n v="1201"/>
    <n v="1401"/>
    <x v="1206"/>
    <s v="Turkey"/>
    <s v="Asia"/>
    <s v="XL"/>
    <s v="SP"/>
    <s v="VH"/>
    <s v="A"/>
    <n v="5.8"/>
    <n v="601"/>
    <n v="2.2999999999999998"/>
    <n v="601"/>
    <n v="2.9"/>
    <n v="701"/>
    <n v="4.4000000000000004"/>
    <n v="701"/>
    <n v="3.2"/>
    <n v="701"/>
    <n v="7.4"/>
    <n v="701"/>
    <n v="39.4"/>
    <n v="701"/>
    <n v="7.8"/>
    <n v="701"/>
    <n v="1.1000000000000001"/>
    <n v="701"/>
    <s v="-"/>
    <s v="Low"/>
    <n v="200"/>
  </r>
  <r>
    <n v="1201"/>
    <n v="1201"/>
    <x v="1207"/>
    <s v="Indonesia"/>
    <s v="Asia"/>
    <s v="M"/>
    <s v="FO"/>
    <s v="HI"/>
    <s v="C"/>
    <n v="6.8"/>
    <n v="601"/>
    <n v="7.7"/>
    <n v="601"/>
    <n v="8.6999999999999993"/>
    <n v="701"/>
    <n v="1.3"/>
    <n v="701"/>
    <n v="3.4"/>
    <n v="701"/>
    <n v="1.2"/>
    <n v="701"/>
    <n v="7.5"/>
    <n v="701"/>
    <n v="18"/>
    <n v="601"/>
    <n v="1.1000000000000001"/>
    <n v="701"/>
    <s v="-"/>
    <s v="Low"/>
    <n v="0"/>
  </r>
  <r>
    <n v="1201"/>
    <n v="1201"/>
    <x v="1208"/>
    <s v="Pakistan"/>
    <s v="Asia"/>
    <s v="XL"/>
    <s v="CO"/>
    <s v="HI"/>
    <s v="A"/>
    <n v="6"/>
    <n v="601"/>
    <n v="6.2"/>
    <n v="601"/>
    <n v="1.8"/>
    <n v="701"/>
    <n v="14.6"/>
    <n v="644"/>
    <s v="-"/>
    <s v="-"/>
    <n v="1"/>
    <n v="701"/>
    <n v="44.6"/>
    <n v="701"/>
    <n v="4.0999999999999996"/>
    <n v="701"/>
    <n v="1"/>
    <n v="701"/>
    <s v="-"/>
    <s v="Low"/>
    <n v="0"/>
  </r>
  <r>
    <n v="1201"/>
    <n v="1001"/>
    <x v="1209"/>
    <s v="China (Mainland)"/>
    <s v="Asia"/>
    <s v="M"/>
    <s v="SP"/>
    <s v="VH"/>
    <s v="A"/>
    <n v="5.7"/>
    <n v="601"/>
    <n v="2.9"/>
    <n v="601"/>
    <n v="25.9"/>
    <n v="574"/>
    <n v="1.5"/>
    <n v="701"/>
    <n v="19.600000000000001"/>
    <n v="606"/>
    <n v="25.8"/>
    <n v="468"/>
    <n v="3.4"/>
    <n v="701"/>
    <n v="7.4"/>
    <n v="701"/>
    <n v="1"/>
    <n v="701"/>
    <s v="-"/>
    <s v="Low"/>
    <n v="-200"/>
  </r>
  <r>
    <n v="1201"/>
    <n v="1001"/>
    <x v="1210"/>
    <s v="China (Mainland)"/>
    <s v="Asia"/>
    <s v="M"/>
    <s v="FO"/>
    <s v="VH"/>
    <s v="A"/>
    <n v="4.4000000000000004"/>
    <n v="601"/>
    <n v="1.6"/>
    <n v="601"/>
    <n v="37.200000000000003"/>
    <n v="431"/>
    <n v="9.4"/>
    <n v="701"/>
    <s v="-"/>
    <s v="-"/>
    <n v="8.8000000000000007"/>
    <n v="701"/>
    <n v="7.1"/>
    <n v="701"/>
    <n v="3"/>
    <n v="701"/>
    <n v="1"/>
    <n v="701"/>
    <s v="-"/>
    <s v="Low"/>
    <n v="-200"/>
  </r>
  <r>
    <n v="1201"/>
    <n v="1201"/>
    <x v="1211"/>
    <s v="Belarus"/>
    <s v="Europe"/>
    <s v="M"/>
    <s v="SP"/>
    <s v="MD"/>
    <s v="A"/>
    <n v="6.6"/>
    <n v="601"/>
    <n v="17.100000000000001"/>
    <n v="500"/>
    <n v="15.3"/>
    <n v="701"/>
    <n v="1.2"/>
    <n v="701"/>
    <n v="1.1000000000000001"/>
    <n v="701"/>
    <n v="9.3000000000000007"/>
    <n v="701"/>
    <n v="7.4"/>
    <n v="701"/>
    <n v="5.9"/>
    <n v="701"/>
    <n v="0"/>
    <n v="0"/>
    <s v="-"/>
    <s v="Low"/>
    <n v="0"/>
  </r>
  <r>
    <n v="1201"/>
    <n v="1201"/>
    <x v="1212"/>
    <s v="Mexico"/>
    <s v="Americas"/>
    <s v="XL"/>
    <s v="FC"/>
    <s v="HI"/>
    <s v="A"/>
    <n v="13.7"/>
    <n v="601"/>
    <n v="5.4"/>
    <n v="601"/>
    <n v="2.8"/>
    <n v="701"/>
    <n v="1.9"/>
    <n v="701"/>
    <n v="2.8"/>
    <n v="701"/>
    <n v="1.3"/>
    <n v="701"/>
    <n v="24.5"/>
    <n v="701"/>
    <n v="2"/>
    <n v="701"/>
    <n v="1.2"/>
    <n v="701"/>
    <s v="-"/>
    <s v="Low"/>
    <n v="0"/>
  </r>
  <r>
    <n v="1201"/>
    <n v="1201"/>
    <x v="1213"/>
    <s v="Palestinian Territory, Occupied"/>
    <s v="Asia"/>
    <s v="M"/>
    <s v="CO"/>
    <s v="HI"/>
    <s v="B"/>
    <n v="7.6"/>
    <n v="601"/>
    <n v="7.1"/>
    <n v="601"/>
    <n v="4.7"/>
    <n v="701"/>
    <n v="2.8"/>
    <n v="701"/>
    <n v="13.4"/>
    <n v="697"/>
    <n v="4"/>
    <n v="701"/>
    <n v="20.399999999999999"/>
    <n v="701"/>
    <n v="23.2"/>
    <n v="489"/>
    <n v="1"/>
    <n v="701"/>
    <s v="-"/>
    <s v="Low"/>
    <n v="0"/>
  </r>
  <r>
    <n v="1201"/>
    <n v="1201"/>
    <x v="1214"/>
    <s v="Egypt"/>
    <s v="Africa"/>
    <s v="M"/>
    <s v="CO"/>
    <s v="HI"/>
    <s v="C"/>
    <n v="6"/>
    <n v="601"/>
    <n v="5.5"/>
    <n v="601"/>
    <n v="25.7"/>
    <n v="578"/>
    <n v="2.2999999999999998"/>
    <n v="701"/>
    <n v="2.6"/>
    <n v="701"/>
    <n v="2.6"/>
    <n v="701"/>
    <n v="12"/>
    <n v="701"/>
    <n v="2.6"/>
    <n v="701"/>
    <n v="1"/>
    <n v="701"/>
    <s v="-"/>
    <s v="Low"/>
    <n v="0"/>
  </r>
  <r>
    <n v="1201"/>
    <n v="1201"/>
    <x v="1215"/>
    <s v="Canada"/>
    <s v="Americas"/>
    <s v="M"/>
    <s v="CO"/>
    <s v="VH"/>
    <s v="A"/>
    <n v="4"/>
    <n v="601"/>
    <n v="6.3"/>
    <n v="601"/>
    <n v="3"/>
    <n v="701"/>
    <n v="13.7"/>
    <n v="658"/>
    <n v="2.1"/>
    <n v="701"/>
    <n v="23.8"/>
    <n v="493"/>
    <n v="30.9"/>
    <n v="701"/>
    <n v="5.2"/>
    <n v="701"/>
    <n v="2.7"/>
    <n v="701"/>
    <s v="-"/>
    <s v="Low"/>
    <n v="0"/>
  </r>
  <r>
    <n v="1201"/>
    <n v="1201"/>
    <x v="1216"/>
    <s v="United States"/>
    <s v="Americas"/>
    <s v="L"/>
    <s v="FC"/>
    <s v="HI"/>
    <s v="A"/>
    <n v="3.6"/>
    <n v="601"/>
    <n v="3.4"/>
    <n v="601"/>
    <n v="8.1999999999999993"/>
    <n v="701"/>
    <n v="6.5"/>
    <n v="701"/>
    <n v="2.4"/>
    <n v="701"/>
    <n v="6.9"/>
    <n v="701"/>
    <n v="23.4"/>
    <n v="701"/>
    <n v="7.7"/>
    <n v="701"/>
    <n v="1.2"/>
    <n v="701"/>
    <s v="-"/>
    <s v="Low"/>
    <n v="0"/>
  </r>
  <r>
    <n v="1201"/>
    <n v="1201"/>
    <x v="1217"/>
    <s v="Taiwan"/>
    <s v="Asia"/>
    <s v="L"/>
    <s v="FO"/>
    <s v="VH"/>
    <s v="C"/>
    <n v="5.5"/>
    <n v="601"/>
    <n v="5.8"/>
    <n v="601"/>
    <n v="4.3"/>
    <n v="701"/>
    <n v="3.9"/>
    <n v="701"/>
    <n v="5.6"/>
    <n v="701"/>
    <n v="5.9"/>
    <n v="701"/>
    <n v="26.5"/>
    <n v="701"/>
    <n v="2"/>
    <n v="701"/>
    <n v="4.3"/>
    <n v="701"/>
    <s v="-"/>
    <s v="Low"/>
    <n v="0"/>
  </r>
  <r>
    <n v="1201"/>
    <n v="1201"/>
    <x v="1218"/>
    <s v="China (Mainland)"/>
    <s v="Asia"/>
    <s v="L"/>
    <s v="FO"/>
    <s v="MD"/>
    <s v="A"/>
    <n v="2.7"/>
    <n v="601"/>
    <n v="37.6"/>
    <n v="251"/>
    <n v="8"/>
    <n v="701"/>
    <n v="1.2"/>
    <n v="701"/>
    <n v="3.7"/>
    <n v="701"/>
    <n v="1.5"/>
    <n v="701"/>
    <n v="6.1"/>
    <n v="701"/>
    <n v="5.8"/>
    <n v="701"/>
    <n v="1"/>
    <n v="701"/>
    <s v="-"/>
    <s v="Low"/>
    <n v="0"/>
  </r>
  <r>
    <n v="1201"/>
    <n v="1201"/>
    <x v="1219"/>
    <s v="India"/>
    <s v="Asia"/>
    <s v="L"/>
    <s v="CO"/>
    <s v="HI"/>
    <s v="B"/>
    <n v="6.1"/>
    <n v="601"/>
    <n v="7.4"/>
    <n v="601"/>
    <n v="15.9"/>
    <n v="701"/>
    <n v="2.2000000000000002"/>
    <n v="701"/>
    <n v="5.5"/>
    <n v="701"/>
    <n v="3"/>
    <n v="701"/>
    <n v="29.4"/>
    <n v="701"/>
    <n v="1.9"/>
    <n v="701"/>
    <n v="3.3"/>
    <n v="701"/>
    <s v="-"/>
    <s v="Low"/>
    <n v="0"/>
  </r>
  <r>
    <n v="1201"/>
    <n v="1201"/>
    <x v="1220"/>
    <s v="Bangladesh"/>
    <s v="Asia"/>
    <s v="S"/>
    <s v="FO"/>
    <s v="VH"/>
    <s v="A"/>
    <n v="8.9"/>
    <n v="601"/>
    <n v="12.4"/>
    <n v="601"/>
    <n v="8.3000000000000007"/>
    <n v="701"/>
    <n v="5.0999999999999996"/>
    <n v="701"/>
    <n v="1.4"/>
    <n v="701"/>
    <s v="-"/>
    <s v="-"/>
    <n v="6.7"/>
    <n v="701"/>
    <n v="4.2"/>
    <n v="701"/>
    <n v="1"/>
    <n v="701"/>
    <s v="-"/>
    <s v="Low"/>
    <n v="0"/>
  </r>
  <r>
    <n v="1201"/>
    <n v="1201"/>
    <x v="1221"/>
    <s v="United States"/>
    <s v="Americas"/>
    <s v="M"/>
    <s v="CO"/>
    <s v="HI"/>
    <s v="A"/>
    <n v="4.0999999999999996"/>
    <n v="601"/>
    <n v="3.1"/>
    <n v="601"/>
    <n v="9.1999999999999993"/>
    <n v="701"/>
    <n v="4"/>
    <n v="701"/>
    <n v="4"/>
    <n v="701"/>
    <n v="26.2"/>
    <n v="462"/>
    <n v="16.7"/>
    <n v="701"/>
    <n v="7.3"/>
    <n v="701"/>
    <n v="1"/>
    <n v="701"/>
    <s v="-"/>
    <s v="Low"/>
    <n v="0"/>
  </r>
  <r>
    <n v="1201"/>
    <n v="1401"/>
    <x v="1222"/>
    <s v="Turkey"/>
    <s v="Asia"/>
    <s v="XL"/>
    <s v="FC"/>
    <s v="HI"/>
    <s v="A"/>
    <n v="4.9000000000000004"/>
    <n v="601"/>
    <n v="3.8"/>
    <n v="601"/>
    <n v="5.2"/>
    <n v="701"/>
    <n v="2.6"/>
    <n v="701"/>
    <n v="1.9"/>
    <n v="701"/>
    <n v="3.3"/>
    <n v="701"/>
    <n v="46.2"/>
    <n v="701"/>
    <n v="7.6"/>
    <n v="701"/>
    <n v="2.9"/>
    <n v="701"/>
    <s v="-"/>
    <s v="Low"/>
    <n v="200"/>
  </r>
  <r>
    <n v="1201"/>
    <n v="1201"/>
    <x v="1223"/>
    <s v="United States"/>
    <s v="Americas"/>
    <s v="M"/>
    <s v="FC"/>
    <s v="HI"/>
    <s v="A"/>
    <n v="7.2"/>
    <n v="601"/>
    <n v="3"/>
    <n v="601"/>
    <n v="11.9"/>
    <n v="701"/>
    <n v="11.3"/>
    <n v="701"/>
    <n v="6.7"/>
    <n v="701"/>
    <n v="4.7"/>
    <n v="701"/>
    <n v="24.8"/>
    <n v="701"/>
    <n v="1.5"/>
    <n v="701"/>
    <n v="2.5"/>
    <n v="701"/>
    <s v="-"/>
    <s v="Low"/>
    <n v="0"/>
  </r>
  <r>
    <n v="1201"/>
    <n v="1201"/>
    <x v="1224"/>
    <s v="Bangladesh"/>
    <s v="Asia"/>
    <s v="L"/>
    <s v="FO"/>
    <s v="VH"/>
    <s v="B"/>
    <n v="9.5"/>
    <n v="601"/>
    <n v="19.8"/>
    <n v="458"/>
    <n v="3.8"/>
    <n v="701"/>
    <n v="2.8"/>
    <n v="701"/>
    <n v="5"/>
    <n v="701"/>
    <n v="2.9"/>
    <n v="701"/>
    <n v="22"/>
    <n v="701"/>
    <n v="3.7"/>
    <n v="701"/>
    <n v="3.4"/>
    <n v="701"/>
    <s v="-"/>
    <s v="Low"/>
    <n v="0"/>
  </r>
  <r>
    <n v="1201"/>
    <n v="1201"/>
    <x v="1225"/>
    <s v="Syrian Arab Republic"/>
    <s v="Asia"/>
    <s v="XL"/>
    <s v="FC"/>
    <s v="MD"/>
    <s v="A"/>
    <n v="6.1"/>
    <n v="601"/>
    <n v="3.7"/>
    <n v="601"/>
    <n v="1.4"/>
    <n v="701"/>
    <n v="1.2"/>
    <n v="701"/>
    <n v="4"/>
    <n v="701"/>
    <n v="6"/>
    <n v="701"/>
    <n v="18.399999999999999"/>
    <n v="701"/>
    <n v="90.2"/>
    <n v="76"/>
    <n v="1.1000000000000001"/>
    <n v="701"/>
    <s v="-"/>
    <s v="Low"/>
    <n v="0"/>
  </r>
  <r>
    <n v="1201"/>
    <n v="1201"/>
    <x v="1226"/>
    <s v="Turkey"/>
    <s v="Asia"/>
    <s v="XL"/>
    <s v="FC"/>
    <s v="HI"/>
    <s v="A"/>
    <n v="6.8"/>
    <n v="601"/>
    <n v="7.8"/>
    <n v="601"/>
    <n v="3.5"/>
    <n v="701"/>
    <n v="2.1"/>
    <n v="701"/>
    <n v="2.5"/>
    <n v="701"/>
    <n v="10.7"/>
    <n v="701"/>
    <n v="34.700000000000003"/>
    <n v="701"/>
    <n v="6"/>
    <n v="701"/>
    <n v="18.8"/>
    <n v="548"/>
    <s v="-"/>
    <s v="Low"/>
    <n v="0"/>
  </r>
  <r>
    <n v="1201"/>
    <n v="1001"/>
    <x v="1227"/>
    <s v="Japan"/>
    <s v="Asia"/>
    <s v="L"/>
    <s v="CO"/>
    <s v="HI"/>
    <s v="B"/>
    <n v="8.6"/>
    <n v="601"/>
    <n v="11.4"/>
    <n v="601"/>
    <n v="5.2"/>
    <n v="701"/>
    <n v="1.8"/>
    <n v="701"/>
    <n v="17.600000000000001"/>
    <n v="631"/>
    <n v="3.7"/>
    <n v="701"/>
    <n v="18.7"/>
    <n v="701"/>
    <n v="19.100000000000001"/>
    <n v="576"/>
    <n v="1"/>
    <n v="701"/>
    <s v="-"/>
    <s v="Low"/>
    <n v="-200"/>
  </r>
  <r>
    <n v="1201"/>
    <n v="1201"/>
    <x v="1228"/>
    <s v="Turkey"/>
    <s v="Asia"/>
    <s v="XL"/>
    <s v="FC"/>
    <s v="HI"/>
    <s v="A"/>
    <n v="4.4000000000000004"/>
    <n v="601"/>
    <n v="3"/>
    <n v="601"/>
    <n v="2"/>
    <n v="701"/>
    <n v="5.3"/>
    <n v="701"/>
    <n v="3.1"/>
    <n v="701"/>
    <n v="5.7"/>
    <n v="701"/>
    <n v="45.1"/>
    <n v="701"/>
    <n v="1.7"/>
    <n v="701"/>
    <n v="8.8000000000000007"/>
    <n v="692"/>
    <s v="-"/>
    <s v="Low"/>
    <n v="0"/>
  </r>
  <r>
    <n v="1201"/>
    <n v="1001"/>
    <x v="1229"/>
    <s v="Ecuador"/>
    <s v="Americas"/>
    <s v="M"/>
    <s v="FO"/>
    <s v="VH"/>
    <s v="A"/>
    <n v="6.9"/>
    <n v="601"/>
    <n v="9.1999999999999993"/>
    <n v="601"/>
    <n v="16.600000000000001"/>
    <n v="701"/>
    <n v="3.4"/>
    <n v="701"/>
    <n v="5"/>
    <n v="701"/>
    <n v="1.6"/>
    <n v="701"/>
    <n v="14.9"/>
    <n v="701"/>
    <n v="5"/>
    <n v="701"/>
    <n v="1.3"/>
    <n v="701"/>
    <s v="-"/>
    <s v="Low"/>
    <n v="-200"/>
  </r>
  <r>
    <n v="1201"/>
    <n v="1201"/>
    <x v="1230"/>
    <s v="Taiwan"/>
    <s v="Asia"/>
    <s v="L"/>
    <s v="FO"/>
    <s v="VH"/>
    <s v="C"/>
    <n v="10.8"/>
    <n v="601"/>
    <n v="7.9"/>
    <n v="601"/>
    <n v="4.4000000000000004"/>
    <n v="701"/>
    <n v="6.1"/>
    <n v="701"/>
    <n v="3.4"/>
    <n v="701"/>
    <n v="4.4000000000000004"/>
    <n v="701"/>
    <n v="11.2"/>
    <n v="701"/>
    <n v="15.5"/>
    <n v="643"/>
    <n v="16.7"/>
    <n v="566"/>
    <s v="-"/>
    <s v="Low"/>
    <n v="0"/>
  </r>
  <r>
    <n v="1201"/>
    <n v="1201"/>
    <x v="1231"/>
    <s v="United States"/>
    <s v="Americas"/>
    <s v="L"/>
    <s v="FC"/>
    <s v="HI"/>
    <s v="A"/>
    <n v="4.7"/>
    <n v="601"/>
    <n v="6.2"/>
    <n v="601"/>
    <n v="4.9000000000000004"/>
    <n v="701"/>
    <n v="9.5"/>
    <n v="701"/>
    <n v="6.8"/>
    <n v="701"/>
    <n v="4.4000000000000004"/>
    <n v="701"/>
    <n v="44.3"/>
    <n v="701"/>
    <n v="5.8"/>
    <n v="701"/>
    <n v="4.5"/>
    <n v="701"/>
    <s v="-"/>
    <s v="Low"/>
    <n v="0"/>
  </r>
  <r>
    <n v="1201"/>
    <n v="1201"/>
    <x v="1232"/>
    <s v="Taiwan"/>
    <s v="Asia"/>
    <s v="L"/>
    <s v="FC"/>
    <s v="HI"/>
    <s v="B"/>
    <n v="7.6"/>
    <n v="601"/>
    <n v="6.9"/>
    <n v="601"/>
    <n v="3.6"/>
    <n v="701"/>
    <n v="7"/>
    <n v="701"/>
    <n v="7.6"/>
    <n v="701"/>
    <n v="4.2"/>
    <n v="701"/>
    <n v="16.100000000000001"/>
    <n v="701"/>
    <n v="27.1"/>
    <n v="442"/>
    <n v="4"/>
    <n v="701"/>
    <s v="-"/>
    <s v="Low"/>
    <n v="0"/>
  </r>
  <r>
    <n v="1201"/>
    <n v="1001"/>
    <x v="1233"/>
    <s v="Spain"/>
    <s v="Europe"/>
    <s v="L"/>
    <s v="CO"/>
    <s v="HI"/>
    <s v="-"/>
    <n v="4.4000000000000004"/>
    <n v="601"/>
    <n v="9.4"/>
    <n v="601"/>
    <n v="15.7"/>
    <n v="701"/>
    <n v="2.2999999999999998"/>
    <n v="701"/>
    <n v="3.8"/>
    <n v="701"/>
    <n v="47.5"/>
    <n v="308"/>
    <n v="15.3"/>
    <n v="701"/>
    <n v="10.5"/>
    <n v="701"/>
    <n v="1"/>
    <n v="701"/>
    <s v="-"/>
    <s v="Low"/>
    <n v="-200"/>
  </r>
  <r>
    <n v="1201"/>
    <n v="1201"/>
    <x v="1234"/>
    <s v="Egypt"/>
    <s v="Africa"/>
    <s v="L"/>
    <s v="CO"/>
    <s v="HI"/>
    <s v="B"/>
    <n v="8.3000000000000007"/>
    <n v="601"/>
    <n v="15.2"/>
    <n v="552"/>
    <n v="7"/>
    <n v="701"/>
    <n v="2.2000000000000002"/>
    <n v="701"/>
    <n v="13.4"/>
    <n v="698"/>
    <n v="1.1000000000000001"/>
    <n v="701"/>
    <n v="12.8"/>
    <n v="701"/>
    <n v="4.4000000000000004"/>
    <n v="701"/>
    <n v="1"/>
    <n v="701"/>
    <s v="-"/>
    <s v="Low"/>
    <n v="0"/>
  </r>
  <r>
    <n v="1201"/>
    <n v="1201"/>
    <x v="1235"/>
    <s v="Vietnam"/>
    <s v="Asia"/>
    <s v="XL"/>
    <s v="FO"/>
    <s v="VH"/>
    <s v="A"/>
    <n v="7.3"/>
    <n v="601"/>
    <n v="7.3"/>
    <n v="601"/>
    <n v="2.4"/>
    <n v="701"/>
    <n v="4.7"/>
    <n v="701"/>
    <n v="4.2"/>
    <n v="701"/>
    <n v="1.2"/>
    <n v="701"/>
    <n v="23.1"/>
    <n v="701"/>
    <n v="23.1"/>
    <n v="493"/>
    <n v="3.4"/>
    <n v="701"/>
    <s v="-"/>
    <s v="Low"/>
    <n v="0"/>
  </r>
  <r>
    <n v="1201"/>
    <n v="1001"/>
    <x v="1236"/>
    <s v="United Kingdom"/>
    <s v="Europe"/>
    <s v="S"/>
    <s v="CO"/>
    <s v="HI"/>
    <s v="A"/>
    <n v="4.2"/>
    <n v="601"/>
    <n v="10.3"/>
    <n v="601"/>
    <n v="6.1"/>
    <n v="701"/>
    <n v="6.9"/>
    <n v="701"/>
    <n v="17.399999999999999"/>
    <n v="635"/>
    <n v="7.6"/>
    <n v="701"/>
    <n v="11.6"/>
    <n v="701"/>
    <n v="1.5"/>
    <n v="701"/>
    <n v="1"/>
    <n v="701"/>
    <s v="-"/>
    <s v="Low"/>
    <n v="-200"/>
  </r>
  <r>
    <n v="1201"/>
    <n v="1201"/>
    <x v="1237"/>
    <s v="Egypt"/>
    <s v="Africa"/>
    <s v="XL"/>
    <s v="CO"/>
    <s v="HI"/>
    <s v="A"/>
    <n v="7.3"/>
    <n v="601"/>
    <n v="12.4"/>
    <n v="601"/>
    <n v="3.6"/>
    <n v="701"/>
    <n v="1.6"/>
    <n v="701"/>
    <n v="1.1000000000000001"/>
    <n v="701"/>
    <n v="1.6"/>
    <n v="701"/>
    <n v="50.7"/>
    <n v="701"/>
    <n v="13.2"/>
    <n v="701"/>
    <n v="1.5"/>
    <n v="701"/>
    <s v="-"/>
    <s v="Low"/>
    <n v="0"/>
  </r>
  <r>
    <n v="1201"/>
    <n v="1201"/>
    <x v="1238"/>
    <s v="South Korea"/>
    <s v="Asia"/>
    <s v="L"/>
    <s v="FO"/>
    <s v="VH"/>
    <s v="C"/>
    <n v="4.2"/>
    <n v="601"/>
    <n v="5.6"/>
    <n v="601"/>
    <n v="9.8000000000000007"/>
    <n v="701"/>
    <n v="3"/>
    <n v="701"/>
    <n v="16"/>
    <n v="651"/>
    <n v="9.6"/>
    <n v="701"/>
    <n v="14.2"/>
    <n v="701"/>
    <n v="4.8"/>
    <n v="701"/>
    <n v="1"/>
    <n v="701"/>
    <s v="-"/>
    <s v="Low"/>
    <n v="0"/>
  </r>
  <r>
    <n v="1201"/>
    <m/>
    <x v="1239"/>
    <s v="Vietnam"/>
    <s v="Asia"/>
    <s v="XL"/>
    <s v="CO"/>
    <s v="HI"/>
    <s v="A"/>
    <n v="4.5999999999999996"/>
    <n v="601"/>
    <n v="12.9"/>
    <n v="601"/>
    <n v="3"/>
    <n v="701"/>
    <n v="1.6"/>
    <n v="701"/>
    <n v="4.8"/>
    <n v="701"/>
    <n v="1.4"/>
    <n v="701"/>
    <n v="41.6"/>
    <n v="701"/>
    <n v="4.5"/>
    <n v="701"/>
    <n v="1.1000000000000001"/>
    <n v="701"/>
    <s v="-"/>
    <s v="Low"/>
    <n v="0"/>
  </r>
  <r>
    <n v="1201"/>
    <n v="1001"/>
    <x v="1240"/>
    <s v="Dominican Republic"/>
    <s v="Americas"/>
    <s v="M"/>
    <s v="FO"/>
    <s v="MD"/>
    <s v="A"/>
    <n v="1.6"/>
    <n v="601"/>
    <n v="4"/>
    <n v="601"/>
    <n v="35.4"/>
    <n v="447"/>
    <n v="1.4"/>
    <n v="701"/>
    <n v="10"/>
    <n v="701"/>
    <n v="4.0999999999999996"/>
    <n v="701"/>
    <n v="5.6"/>
    <n v="701"/>
    <n v="38.5"/>
    <n v="332"/>
    <n v="1"/>
    <n v="701"/>
    <s v="-"/>
    <s v="Low"/>
    <n v="-200"/>
  </r>
  <r>
    <n v="1201"/>
    <n v="1201"/>
    <x v="1241"/>
    <s v="Turkey"/>
    <s v="Asia"/>
    <s v="L"/>
    <s v="CO"/>
    <s v="MD"/>
    <s v="B"/>
    <n v="4.9000000000000004"/>
    <n v="601"/>
    <n v="3"/>
    <n v="601"/>
    <n v="12.3"/>
    <n v="701"/>
    <n v="1.4"/>
    <n v="701"/>
    <n v="6.7"/>
    <n v="701"/>
    <n v="52.1"/>
    <n v="282"/>
    <n v="7.3"/>
    <n v="701"/>
    <n v="2.1"/>
    <n v="701"/>
    <n v="1.1000000000000001"/>
    <n v="701"/>
    <s v="-"/>
    <s v="Low"/>
    <n v="0"/>
  </r>
  <r>
    <n v="1201"/>
    <n v="1201"/>
    <x v="1242"/>
    <s v="Turkey"/>
    <s v="Asia"/>
    <s v="M"/>
    <s v="FO"/>
    <s v="HI"/>
    <s v="B"/>
    <n v="4.9000000000000004"/>
    <n v="601"/>
    <n v="4.3"/>
    <n v="601"/>
    <n v="13.3"/>
    <n v="701"/>
    <n v="1.7"/>
    <n v="701"/>
    <n v="3.5"/>
    <n v="701"/>
    <n v="20.2"/>
    <n v="536"/>
    <n v="6.5"/>
    <n v="701"/>
    <n v="13.3"/>
    <n v="701"/>
    <n v="2.2000000000000002"/>
    <n v="701"/>
    <s v="-"/>
    <s v="Low"/>
    <n v="0"/>
  </r>
  <r>
    <n v="1201"/>
    <n v="1201"/>
    <x v="1243"/>
    <s v="Ukraine"/>
    <s v="Europe"/>
    <s v="L"/>
    <s v="CO"/>
    <s v="HI"/>
    <s v="A"/>
    <n v="5.7"/>
    <n v="601"/>
    <n v="12.8"/>
    <n v="601"/>
    <n v="30.2"/>
    <n v="519"/>
    <n v="1.3"/>
    <n v="701"/>
    <n v="1.3"/>
    <n v="701"/>
    <n v="1.5"/>
    <n v="701"/>
    <n v="12.6"/>
    <n v="701"/>
    <n v="18.600000000000001"/>
    <n v="591"/>
    <n v="2"/>
    <n v="701"/>
    <s v="-"/>
    <s v="Low"/>
    <n v="0"/>
  </r>
  <r>
    <n v="1201"/>
    <n v="1201"/>
    <x v="1244"/>
    <s v="Turkey"/>
    <s v="Asia"/>
    <s v="M"/>
    <s v="CO"/>
    <s v="HI"/>
    <s v="A"/>
    <n v="7.2"/>
    <n v="601"/>
    <n v="4.4000000000000004"/>
    <n v="601"/>
    <n v="5.8"/>
    <n v="701"/>
    <n v="8.1999999999999993"/>
    <n v="701"/>
    <n v="3.2"/>
    <n v="701"/>
    <n v="2.1"/>
    <n v="701"/>
    <n v="15.5"/>
    <n v="701"/>
    <n v="2.1"/>
    <n v="701"/>
    <n v="1.6"/>
    <n v="701"/>
    <s v="-"/>
    <s v="Low"/>
    <n v="0"/>
  </r>
  <r>
    <n v="1201"/>
    <n v="1201"/>
    <x v="1245"/>
    <s v="Bangladesh"/>
    <s v="Asia"/>
    <s v="L"/>
    <s v="FO"/>
    <s v="VH"/>
    <s v="-"/>
    <n v="9.6999999999999993"/>
    <n v="601"/>
    <n v="12.7"/>
    <n v="601"/>
    <n v="4"/>
    <n v="701"/>
    <n v="5.7"/>
    <n v="701"/>
    <s v="-"/>
    <s v="-"/>
    <s v="-"/>
    <s v="-"/>
    <n v="29.4"/>
    <n v="701"/>
    <n v="3.8"/>
    <n v="701"/>
    <n v="1.1000000000000001"/>
    <n v="701"/>
    <s v="-"/>
    <s v="Low"/>
    <n v="0"/>
  </r>
  <r>
    <n v="1201"/>
    <n v="1201"/>
    <x v="1246"/>
    <s v="India"/>
    <s v="Asia"/>
    <s v="M"/>
    <s v="CO"/>
    <s v="VH"/>
    <s v="A"/>
    <n v="5.0999999999999996"/>
    <n v="601"/>
    <n v="1.8"/>
    <n v="601"/>
    <n v="8.4"/>
    <n v="701"/>
    <n v="12.6"/>
    <n v="678"/>
    <s v="-"/>
    <s v="-"/>
    <n v="2.1"/>
    <n v="701"/>
    <n v="12.7"/>
    <n v="701"/>
    <n v="1.9"/>
    <n v="701"/>
    <n v="1"/>
    <n v="701"/>
    <s v="-"/>
    <s v="Low"/>
    <n v="0"/>
  </r>
  <r>
    <n v="1201"/>
    <n v="1201"/>
    <x v="1247"/>
    <s v="South Korea"/>
    <s v="Asia"/>
    <s v="M"/>
    <s v="FC"/>
    <s v="VH"/>
    <s v="A"/>
    <n v="3.6"/>
    <n v="601"/>
    <n v="1.9"/>
    <n v="601"/>
    <n v="30"/>
    <n v="520"/>
    <n v="7"/>
    <n v="701"/>
    <n v="7.5"/>
    <n v="701"/>
    <n v="5.5"/>
    <n v="701"/>
    <n v="23.1"/>
    <n v="701"/>
    <n v="1.8"/>
    <n v="701"/>
    <n v="15"/>
    <n v="592"/>
    <s v="-"/>
    <s v="Low"/>
    <n v="0"/>
  </r>
  <r>
    <n v="1201"/>
    <n v="1001"/>
    <x v="1248"/>
    <s v="Kazakhstan"/>
    <s v="Asia"/>
    <s v="M"/>
    <s v="SP"/>
    <s v="LO"/>
    <s v="A"/>
    <n v="7.7"/>
    <n v="601"/>
    <n v="9"/>
    <n v="601"/>
    <n v="40.4"/>
    <n v="386"/>
    <n v="1"/>
    <n v="701"/>
    <n v="6.6"/>
    <n v="701"/>
    <n v="4.0999999999999996"/>
    <n v="701"/>
    <n v="1"/>
    <n v="701"/>
    <n v="3.4"/>
    <n v="701"/>
    <n v="0"/>
    <n v="0"/>
    <s v="-"/>
    <s v="Low"/>
    <n v="-200"/>
  </r>
  <r>
    <n v="1201"/>
    <n v="1001"/>
    <x v="1249"/>
    <s v="Russia"/>
    <s v="Europe"/>
    <s v="L"/>
    <s v="FO"/>
    <s v="VH"/>
    <s v="A"/>
    <n v="5.7"/>
    <n v="601"/>
    <n v="4.0999999999999996"/>
    <n v="601"/>
    <n v="18.899999999999999"/>
    <n v="701"/>
    <n v="1.4"/>
    <n v="701"/>
    <n v="2.7"/>
    <n v="701"/>
    <n v="29.6"/>
    <n v="434"/>
    <n v="7.2"/>
    <n v="701"/>
    <n v="3.1"/>
    <n v="701"/>
    <n v="1"/>
    <n v="701"/>
    <s v="-"/>
    <s v="Low"/>
    <n v="-200"/>
  </r>
  <r>
    <n v="1201"/>
    <n v="1201"/>
    <x v="1250"/>
    <s v="Kenya"/>
    <s v="Africa"/>
    <s v="XL"/>
    <s v="FO"/>
    <s v="HI"/>
    <s v="-"/>
    <n v="7"/>
    <n v="601"/>
    <n v="7.4"/>
    <n v="601"/>
    <n v="1.5"/>
    <n v="701"/>
    <n v="1.3"/>
    <n v="701"/>
    <s v="-"/>
    <s v="-"/>
    <s v="-"/>
    <s v="-"/>
    <n v="13.1"/>
    <n v="701"/>
    <n v="28.4"/>
    <n v="433"/>
    <n v="1"/>
    <n v="701"/>
    <s v="-"/>
    <s v="Low"/>
    <n v="0"/>
  </r>
  <r>
    <n v="1201"/>
    <n v="1201"/>
    <x v="1251"/>
    <s v="Ukraine"/>
    <s v="Europe"/>
    <s v="M"/>
    <s v="FO"/>
    <s v="VH"/>
    <s v="A"/>
    <n v="3.9"/>
    <n v="601"/>
    <n v="12.3"/>
    <n v="601"/>
    <n v="21.6"/>
    <n v="643"/>
    <n v="1.5"/>
    <n v="701"/>
    <n v="1.4"/>
    <n v="701"/>
    <n v="5.0999999999999996"/>
    <n v="701"/>
    <n v="11.9"/>
    <n v="701"/>
    <n v="4.0999999999999996"/>
    <n v="701"/>
    <n v="1.4"/>
    <n v="701"/>
    <s v="-"/>
    <s v="Low"/>
    <n v="0"/>
  </r>
  <r>
    <n v="1201"/>
    <n v="1401"/>
    <x v="1252"/>
    <s v="Bangladesh"/>
    <s v="Asia"/>
    <s v="M"/>
    <s v="SP"/>
    <s v="HI"/>
    <s v="-"/>
    <n v="6.9"/>
    <n v="601"/>
    <n v="5"/>
    <n v="601"/>
    <n v="10.5"/>
    <n v="701"/>
    <n v="5.3"/>
    <n v="701"/>
    <s v="-"/>
    <s v="-"/>
    <s v="-"/>
    <s v="-"/>
    <n v="17.8"/>
    <n v="701"/>
    <n v="3.8"/>
    <n v="701"/>
    <n v="1"/>
    <n v="701"/>
    <s v="-"/>
    <s v="Low"/>
    <n v="200"/>
  </r>
  <r>
    <n v="1201"/>
    <n v="1201"/>
    <x v="1253"/>
    <s v="Bangladesh"/>
    <s v="Asia"/>
    <s v="M"/>
    <s v="SP"/>
    <s v="HI"/>
    <s v="A"/>
    <n v="6.6"/>
    <n v="601"/>
    <n v="11.8"/>
    <n v="601"/>
    <n v="8.6999999999999993"/>
    <n v="701"/>
    <n v="5.6"/>
    <n v="701"/>
    <s v="-"/>
    <s v="-"/>
    <n v="1"/>
    <n v="701"/>
    <n v="9.4"/>
    <n v="701"/>
    <n v="3.7"/>
    <n v="701"/>
    <n v="1"/>
    <n v="701"/>
    <s v="-"/>
    <s v="Low"/>
    <n v="0"/>
  </r>
  <r>
    <n v="1201"/>
    <n v="1201"/>
    <x v="1254"/>
    <s v="Japan"/>
    <s v="Asia"/>
    <s v="XL"/>
    <s v="FC"/>
    <s v="HI"/>
    <s v="C"/>
    <n v="5.2"/>
    <n v="601"/>
    <n v="4.3"/>
    <n v="601"/>
    <n v="8.4"/>
    <n v="701"/>
    <n v="4.9000000000000004"/>
    <n v="701"/>
    <n v="15.7"/>
    <n v="656"/>
    <n v="1.9"/>
    <n v="701"/>
    <n v="32.200000000000003"/>
    <n v="701"/>
    <n v="1.8"/>
    <n v="701"/>
    <n v="2.4"/>
    <n v="701"/>
    <s v="-"/>
    <s v="Low"/>
    <n v="0"/>
  </r>
  <r>
    <n v="1201"/>
    <n v="1201"/>
    <x v="1255"/>
    <s v="Thailand"/>
    <s v="Asia"/>
    <s v="L"/>
    <s v="FO"/>
    <s v="VH"/>
    <s v="A"/>
    <n v="8.3000000000000007"/>
    <n v="601"/>
    <n v="3.7"/>
    <n v="601"/>
    <n v="4.2"/>
    <n v="701"/>
    <n v="3.1"/>
    <n v="701"/>
    <n v="16.7"/>
    <n v="642"/>
    <n v="2.2000000000000002"/>
    <n v="701"/>
    <n v="18.5"/>
    <n v="701"/>
    <n v="6.2"/>
    <n v="701"/>
    <n v="1.1000000000000001"/>
    <n v="701"/>
    <s v="-"/>
    <s v="Low"/>
    <n v="0"/>
  </r>
  <r>
    <n v="1201"/>
    <n v="1201"/>
    <x v="1256"/>
    <s v="Thailand"/>
    <s v="Asia"/>
    <s v="L"/>
    <s v="FO"/>
    <s v="VH"/>
    <s v="A"/>
    <n v="8.5"/>
    <n v="601"/>
    <n v="4.9000000000000004"/>
    <n v="601"/>
    <n v="4.0999999999999996"/>
    <n v="701"/>
    <n v="3.3"/>
    <n v="701"/>
    <n v="2.8"/>
    <n v="701"/>
    <n v="1.1000000000000001"/>
    <n v="701"/>
    <n v="23.5"/>
    <n v="701"/>
    <n v="2.5"/>
    <n v="701"/>
    <n v="1.1000000000000001"/>
    <n v="701"/>
    <s v="-"/>
    <s v="Low"/>
    <n v="0"/>
  </r>
  <r>
    <n v="1201"/>
    <n v="1001"/>
    <x v="1257"/>
    <s v="South Korea"/>
    <s v="Asia"/>
    <s v="L"/>
    <s v="CO"/>
    <s v="HI"/>
    <s v="C"/>
    <n v="3.6"/>
    <n v="601"/>
    <n v="4"/>
    <n v="601"/>
    <n v="35.299999999999997"/>
    <n v="449"/>
    <n v="2.9"/>
    <n v="701"/>
    <n v="4.9000000000000004"/>
    <n v="701"/>
    <n v="31.1"/>
    <n v="419"/>
    <n v="7.9"/>
    <n v="701"/>
    <n v="2.9"/>
    <n v="701"/>
    <n v="2.9"/>
    <n v="701"/>
    <s v="-"/>
    <s v="Low"/>
    <n v="-200"/>
  </r>
  <r>
    <n v="1201"/>
    <n v="1401"/>
    <x v="1258"/>
    <s v="Ghana"/>
    <s v="Africa"/>
    <s v="XL"/>
    <s v="CO"/>
    <s v="HI"/>
    <s v="-"/>
    <n v="6.9"/>
    <n v="601"/>
    <n v="6"/>
    <n v="601"/>
    <n v="4.8"/>
    <n v="701"/>
    <n v="2"/>
    <n v="701"/>
    <s v="-"/>
    <s v="-"/>
    <s v="-"/>
    <s v="-"/>
    <n v="55.3"/>
    <n v="691"/>
    <n v="34.5"/>
    <n v="366"/>
    <n v="2.2999999999999998"/>
    <n v="701"/>
    <s v="-"/>
    <s v="Low"/>
    <n v="200"/>
  </r>
  <r>
    <n v="1201"/>
    <n v="1001"/>
    <x v="1259"/>
    <s v="Japan"/>
    <s v="Asia"/>
    <s v="S"/>
    <s v="FO"/>
    <s v="VH"/>
    <s v="A"/>
    <n v="6.1"/>
    <n v="601"/>
    <n v="3.9"/>
    <n v="601"/>
    <n v="14.4"/>
    <n v="701"/>
    <n v="11.7"/>
    <n v="701"/>
    <n v="11.1"/>
    <n v="701"/>
    <n v="9"/>
    <n v="701"/>
    <n v="9.3000000000000007"/>
    <n v="701"/>
    <n v="1.9"/>
    <n v="701"/>
    <n v="1.1000000000000001"/>
    <n v="701"/>
    <s v="-"/>
    <s v="Low"/>
    <n v="-200"/>
  </r>
  <r>
    <n v="1201"/>
    <m/>
    <x v="1260"/>
    <s v="Kyrgyzstan"/>
    <s v="Asia"/>
    <s v="L"/>
    <s v="SP"/>
    <s v="LO"/>
    <s v="A"/>
    <n v="14.6"/>
    <n v="598"/>
    <n v="7"/>
    <n v="601"/>
    <n v="12"/>
    <n v="701"/>
    <n v="1"/>
    <n v="701"/>
    <n v="2.6"/>
    <n v="701"/>
    <n v="5.8"/>
    <n v="701"/>
    <n v="1.2"/>
    <n v="701"/>
    <n v="22.6"/>
    <n v="506"/>
    <n v="0"/>
    <n v="0"/>
    <s v="-"/>
    <s v="Low"/>
    <n v="0"/>
  </r>
  <r>
    <n v="1201"/>
    <n v="1201"/>
    <x v="1261"/>
    <s v="United States"/>
    <s v="Americas"/>
    <s v="M"/>
    <s v="CO"/>
    <s v="VH"/>
    <s v="B"/>
    <n v="3.4"/>
    <n v="601"/>
    <n v="2.4"/>
    <n v="601"/>
    <n v="21.1"/>
    <n v="654"/>
    <n v="9.1"/>
    <n v="701"/>
    <n v="6.2"/>
    <n v="701"/>
    <n v="2.7"/>
    <n v="701"/>
    <n v="35.6"/>
    <n v="701"/>
    <n v="11.2"/>
    <n v="701"/>
    <n v="1.2"/>
    <n v="701"/>
    <s v="-"/>
    <s v="Low"/>
    <n v="0"/>
  </r>
  <r>
    <n v="1201"/>
    <n v="1001"/>
    <x v="1262"/>
    <s v="Japan"/>
    <s v="Asia"/>
    <s v="XL"/>
    <s v="CO"/>
    <s v="HI"/>
    <s v="C"/>
    <n v="6.7"/>
    <n v="601"/>
    <n v="19.2"/>
    <n v="467"/>
    <n v="4.4000000000000004"/>
    <n v="701"/>
    <n v="1.6"/>
    <n v="701"/>
    <n v="10.5"/>
    <n v="701"/>
    <n v="4.5999999999999996"/>
    <n v="701"/>
    <n v="13.4"/>
    <n v="701"/>
    <n v="17.3"/>
    <n v="615"/>
    <n v="1.1000000000000001"/>
    <n v="701"/>
    <s v="-"/>
    <s v="Low"/>
    <n v="-200"/>
  </r>
  <r>
    <n v="1201"/>
    <n v="1201"/>
    <x v="1263"/>
    <s v="Russia"/>
    <s v="Europe"/>
    <s v="M"/>
    <s v="FO"/>
    <s v="VH"/>
    <s v="A"/>
    <n v="4.5"/>
    <n v="601"/>
    <n v="3.9"/>
    <n v="601"/>
    <n v="24.2"/>
    <n v="608"/>
    <n v="2.8"/>
    <n v="701"/>
    <n v="1.1000000000000001"/>
    <n v="701"/>
    <n v="9.1"/>
    <n v="701"/>
    <n v="15.3"/>
    <n v="701"/>
    <n v="8.8000000000000007"/>
    <n v="701"/>
    <n v="1"/>
    <n v="701"/>
    <s v="-"/>
    <s v="Low"/>
    <n v="0"/>
  </r>
  <r>
    <n v="1201"/>
    <n v="1201"/>
    <x v="1264"/>
    <s v="United States"/>
    <s v="Americas"/>
    <s v="L"/>
    <s v="CO"/>
    <s v="HI"/>
    <s v="A"/>
    <n v="3.8"/>
    <n v="601"/>
    <n v="5.4"/>
    <n v="601"/>
    <n v="6.2"/>
    <n v="701"/>
    <n v="7.8"/>
    <n v="701"/>
    <n v="3.4"/>
    <n v="701"/>
    <n v="5.5"/>
    <n v="701"/>
    <n v="25.3"/>
    <n v="701"/>
    <n v="26.1"/>
    <n v="453"/>
    <n v="2.2000000000000002"/>
    <n v="701"/>
    <s v="-"/>
    <s v="Low"/>
    <n v="0"/>
  </r>
  <r>
    <n v="1201"/>
    <n v="1201"/>
    <x v="1265"/>
    <s v="Russia"/>
    <s v="Europe"/>
    <s v="L"/>
    <s v="FO"/>
    <s v="HI"/>
    <s v="A"/>
    <n v="7.8"/>
    <n v="601"/>
    <n v="3.6"/>
    <n v="601"/>
    <n v="7.2"/>
    <n v="701"/>
    <n v="1.3"/>
    <n v="701"/>
    <n v="1.2"/>
    <n v="701"/>
    <n v="23.8"/>
    <n v="494"/>
    <n v="6.8"/>
    <n v="701"/>
    <n v="1.8"/>
    <n v="701"/>
    <n v="1"/>
    <n v="701"/>
    <s v="-"/>
    <s v="Low"/>
    <n v="0"/>
  </r>
  <r>
    <n v="1201"/>
    <n v="1201"/>
    <x v="1266"/>
    <s v="Japan"/>
    <s v="Asia"/>
    <s v="M"/>
    <s v="SP"/>
    <s v="VH"/>
    <s v="A"/>
    <n v="5.7"/>
    <n v="601"/>
    <n v="2.6"/>
    <n v="601"/>
    <n v="7.5"/>
    <n v="701"/>
    <n v="14.5"/>
    <n v="645"/>
    <n v="5.0999999999999996"/>
    <n v="701"/>
    <n v="4.0999999999999996"/>
    <n v="701"/>
    <n v="18.3"/>
    <n v="701"/>
    <n v="6"/>
    <n v="701"/>
    <n v="1"/>
    <n v="701"/>
    <s v="-"/>
    <s v="Low"/>
    <n v="0"/>
  </r>
  <r>
    <n v="1201"/>
    <n v="1201"/>
    <x v="1267"/>
    <s v="Taiwan"/>
    <s v="Asia"/>
    <s v="M"/>
    <s v="CO"/>
    <s v="HI"/>
    <s v="A"/>
    <n v="9.1999999999999993"/>
    <n v="601"/>
    <n v="4.5"/>
    <n v="601"/>
    <n v="6.3"/>
    <n v="701"/>
    <n v="5.4"/>
    <n v="701"/>
    <n v="4.9000000000000004"/>
    <n v="701"/>
    <n v="10.199999999999999"/>
    <n v="701"/>
    <n v="9.6999999999999993"/>
    <n v="701"/>
    <n v="2"/>
    <n v="701"/>
    <n v="1.3"/>
    <n v="701"/>
    <s v="-"/>
    <s v="Low"/>
    <n v="0"/>
  </r>
  <r>
    <n v="1201"/>
    <n v="1201"/>
    <x v="1268"/>
    <s v="Russia"/>
    <s v="Europe"/>
    <s v="M"/>
    <s v="FO"/>
    <s v="VH"/>
    <s v="A"/>
    <n v="6.9"/>
    <n v="601"/>
    <n v="4"/>
    <n v="601"/>
    <n v="12.8"/>
    <n v="701"/>
    <n v="1.9"/>
    <n v="701"/>
    <n v="6.8"/>
    <n v="701"/>
    <n v="41.6"/>
    <n v="343"/>
    <n v="21"/>
    <n v="701"/>
    <n v="9.5"/>
    <n v="701"/>
    <n v="1"/>
    <n v="701"/>
    <s v="-"/>
    <s v="Low"/>
    <n v="0"/>
  </r>
  <r>
    <n v="1201"/>
    <n v="1201"/>
    <x v="1269"/>
    <s v="Taiwan"/>
    <s v="Asia"/>
    <s v="M"/>
    <s v="FO"/>
    <s v="HI"/>
    <s v="A"/>
    <n v="7.6"/>
    <n v="601"/>
    <n v="4.5"/>
    <n v="601"/>
    <n v="7.8"/>
    <n v="701"/>
    <n v="2.8"/>
    <n v="701"/>
    <n v="2.6"/>
    <n v="701"/>
    <n v="4.5"/>
    <n v="701"/>
    <n v="5"/>
    <n v="701"/>
    <n v="18.899999999999999"/>
    <n v="586"/>
    <n v="1.1000000000000001"/>
    <n v="701"/>
    <s v="-"/>
    <s v="Low"/>
    <n v="0"/>
  </r>
  <r>
    <n v="1201"/>
    <n v="1201"/>
    <x v="1270"/>
    <s v="Taiwan"/>
    <s v="Asia"/>
    <s v="M"/>
    <s v="FO"/>
    <s v="VH"/>
    <s v="A"/>
    <n v="6"/>
    <n v="601"/>
    <n v="3.2"/>
    <n v="601"/>
    <n v="11.9"/>
    <n v="701"/>
    <n v="10.8"/>
    <n v="701"/>
    <n v="7.5"/>
    <n v="701"/>
    <n v="7.6"/>
    <n v="701"/>
    <n v="22.6"/>
    <n v="701"/>
    <n v="3.3"/>
    <n v="701"/>
    <n v="17.5"/>
    <n v="560"/>
    <s v="-"/>
    <s v="Low"/>
    <n v="0"/>
  </r>
  <r>
    <n v="1201"/>
    <n v="1001"/>
    <x v="1271"/>
    <s v="Russia"/>
    <s v="Europe"/>
    <s v="M"/>
    <s v="FO"/>
    <s v="VH"/>
    <s v="A"/>
    <n v="6"/>
    <n v="601"/>
    <n v="6.4"/>
    <n v="601"/>
    <n v="27.6"/>
    <n v="553"/>
    <n v="1.7"/>
    <n v="701"/>
    <n v="1.4"/>
    <n v="701"/>
    <n v="41.7"/>
    <n v="342"/>
    <n v="8.4"/>
    <n v="701"/>
    <n v="5.7"/>
    <n v="701"/>
    <n v="1"/>
    <n v="701"/>
    <s v="-"/>
    <s v="Low"/>
    <n v="-200"/>
  </r>
  <r>
    <n v="1201"/>
    <n v="1201"/>
    <x v="1272"/>
    <s v="Hungary"/>
    <s v="Europe"/>
    <s v="M"/>
    <s v="FO"/>
    <s v="VH"/>
    <s v="A"/>
    <n v="5.5"/>
    <n v="601"/>
    <n v="4.9000000000000004"/>
    <n v="601"/>
    <n v="2.5"/>
    <n v="701"/>
    <n v="7.8"/>
    <n v="701"/>
    <n v="17.899999999999999"/>
    <n v="629"/>
    <n v="7.6"/>
    <n v="701"/>
    <n v="29.1"/>
    <n v="701"/>
    <n v="3.8"/>
    <n v="701"/>
    <n v="1"/>
    <n v="701"/>
    <s v="-"/>
    <s v="Low"/>
    <n v="0"/>
  </r>
  <r>
    <n v="1201"/>
    <n v="1001"/>
    <x v="1273"/>
    <s v="Ukraine"/>
    <s v="Europe"/>
    <s v="M"/>
    <s v="FO"/>
    <s v="VH"/>
    <s v="A"/>
    <n v="3.9"/>
    <n v="601"/>
    <n v="2.2999999999999998"/>
    <n v="601"/>
    <n v="55.4"/>
    <n v="272"/>
    <n v="1.3"/>
    <n v="701"/>
    <n v="1.8"/>
    <n v="701"/>
    <n v="3.3"/>
    <n v="701"/>
    <n v="10.3"/>
    <n v="701"/>
    <n v="6.3"/>
    <n v="701"/>
    <n v="1"/>
    <n v="701"/>
    <s v="-"/>
    <s v="Low"/>
    <n v="-200"/>
  </r>
  <r>
    <n v="1201"/>
    <n v="1201"/>
    <x v="1274"/>
    <s v="India"/>
    <s v="Asia"/>
    <s v="M"/>
    <s v="CO"/>
    <s v="VH"/>
    <s v="A"/>
    <n v="5.4"/>
    <n v="601"/>
    <n v="3.7"/>
    <n v="601"/>
    <n v="3.5"/>
    <n v="701"/>
    <n v="21"/>
    <n v="545"/>
    <s v="-"/>
    <s v="-"/>
    <n v="5.4"/>
    <n v="701"/>
    <n v="17.2"/>
    <n v="701"/>
    <n v="7.2"/>
    <n v="701"/>
    <n v="1"/>
    <n v="701"/>
    <s v="-"/>
    <s v="Low"/>
    <n v="0"/>
  </r>
  <r>
    <n v="1201"/>
    <n v="1201"/>
    <x v="1275"/>
    <s v="Russia"/>
    <s v="Europe"/>
    <s v="M"/>
    <s v="FO"/>
    <s v="VH"/>
    <s v="A"/>
    <n v="4.4000000000000004"/>
    <n v="601"/>
    <n v="1.7"/>
    <n v="601"/>
    <n v="34.5"/>
    <n v="458"/>
    <n v="1.5"/>
    <n v="701"/>
    <n v="1.4"/>
    <n v="701"/>
    <n v="8.3000000000000007"/>
    <n v="701"/>
    <n v="6.3"/>
    <n v="701"/>
    <n v="2"/>
    <n v="701"/>
    <n v="1.2"/>
    <n v="701"/>
    <s v="-"/>
    <s v="Low"/>
    <n v="0"/>
  </r>
  <r>
    <n v="1201"/>
    <n v="1201"/>
    <x v="1276"/>
    <s v="India"/>
    <s v="Asia"/>
    <s v="M"/>
    <s v="CO"/>
    <s v="VH"/>
    <s v="A"/>
    <n v="4.0999999999999996"/>
    <n v="601"/>
    <n v="2.1"/>
    <n v="601"/>
    <n v="5.4"/>
    <n v="701"/>
    <n v="16.5"/>
    <n v="616"/>
    <n v="1.9"/>
    <n v="701"/>
    <n v="1.1000000000000001"/>
    <n v="701"/>
    <n v="21.1"/>
    <n v="701"/>
    <n v="2.7"/>
    <n v="701"/>
    <n v="5.8"/>
    <n v="701"/>
    <s v="-"/>
    <s v="Low"/>
    <n v="0"/>
  </r>
  <r>
    <n v="1201"/>
    <n v="1201"/>
    <x v="1277"/>
    <s v="Dominican Republic"/>
    <s v="Americas"/>
    <s v="M"/>
    <s v="FC"/>
    <s v="MD"/>
    <s v="B"/>
    <n v="4.2"/>
    <n v="601"/>
    <n v="4.0999999999999996"/>
    <n v="601"/>
    <n v="11.2"/>
    <n v="701"/>
    <n v="1.2"/>
    <n v="701"/>
    <n v="9.4"/>
    <n v="701"/>
    <n v="11.4"/>
    <n v="688"/>
    <n v="4.0999999999999996"/>
    <n v="701"/>
    <n v="45.7"/>
    <n v="278"/>
    <n v="1"/>
    <n v="701"/>
    <s v="-"/>
    <s v="Low"/>
    <n v="0"/>
  </r>
  <r>
    <n v="1201"/>
    <n v="1201"/>
    <x v="1278"/>
    <s v="Brazil"/>
    <s v="Americas"/>
    <s v="M"/>
    <s v="FC"/>
    <s v="HI"/>
    <s v="B"/>
    <n v="6.3"/>
    <n v="601"/>
    <n v="3.9"/>
    <n v="601"/>
    <n v="12.3"/>
    <n v="701"/>
    <n v="9.4"/>
    <n v="701"/>
    <n v="2.6"/>
    <n v="701"/>
    <n v="1.7"/>
    <n v="701"/>
    <n v="30.5"/>
    <n v="701"/>
    <n v="9.1999999999999993"/>
    <n v="701"/>
    <n v="1.1000000000000001"/>
    <n v="701"/>
    <s v="-"/>
    <s v="Low"/>
    <n v="0"/>
  </r>
  <r>
    <n v="1201"/>
    <n v="1201"/>
    <x v="1279"/>
    <s v="United States"/>
    <s v="Americas"/>
    <s v="L"/>
    <s v="CO"/>
    <s v="VH"/>
    <s v="A"/>
    <n v="4.0999999999999996"/>
    <n v="601"/>
    <n v="1.7"/>
    <n v="601"/>
    <n v="9.3000000000000007"/>
    <n v="701"/>
    <n v="9.1999999999999993"/>
    <n v="701"/>
    <n v="1.6"/>
    <n v="701"/>
    <n v="6.1"/>
    <n v="701"/>
    <n v="44.4"/>
    <n v="701"/>
    <n v="9.6999999999999993"/>
    <n v="701"/>
    <n v="6.8"/>
    <n v="701"/>
    <s v="-"/>
    <s v="Low"/>
    <n v="0"/>
  </r>
  <r>
    <n v="1201"/>
    <n v="1201"/>
    <x v="1280"/>
    <s v="South Korea"/>
    <s v="Asia"/>
    <s v="L"/>
    <s v="CO"/>
    <s v="VH"/>
    <s v="A"/>
    <n v="5.7"/>
    <n v="601"/>
    <n v="3.1"/>
    <n v="601"/>
    <n v="12.7"/>
    <n v="701"/>
    <n v="7"/>
    <n v="701"/>
    <n v="6.2"/>
    <n v="701"/>
    <n v="7.1"/>
    <n v="701"/>
    <n v="32.299999999999997"/>
    <n v="701"/>
    <n v="1.6"/>
    <n v="701"/>
    <n v="28.4"/>
    <n v="456"/>
    <s v="-"/>
    <s v="Low"/>
    <n v="0"/>
  </r>
  <r>
    <n v="1201"/>
    <n v="1401"/>
    <x v="1281"/>
    <s v="Bangladesh"/>
    <s v="Asia"/>
    <s v="L"/>
    <s v="CO"/>
    <s v="HI"/>
    <s v="-"/>
    <n v="10.4"/>
    <n v="601"/>
    <n v="9.8000000000000007"/>
    <n v="601"/>
    <n v="3.9"/>
    <n v="701"/>
    <n v="3"/>
    <n v="701"/>
    <n v="1"/>
    <n v="701"/>
    <n v="1.1000000000000001"/>
    <n v="701"/>
    <n v="16.399999999999999"/>
    <n v="701"/>
    <n v="3.7"/>
    <n v="701"/>
    <n v="1.1000000000000001"/>
    <n v="701"/>
    <s v="-"/>
    <s v="Low"/>
    <n v="200"/>
  </r>
  <r>
    <n v="1201"/>
    <n v="1201"/>
    <x v="1282"/>
    <s v="Japan"/>
    <s v="Asia"/>
    <s v="L"/>
    <s v="FO"/>
    <s v="HI"/>
    <s v="C"/>
    <n v="4"/>
    <n v="601"/>
    <n v="9.6"/>
    <n v="601"/>
    <n v="8.1999999999999993"/>
    <n v="701"/>
    <n v="2.1"/>
    <n v="701"/>
    <n v="23.7"/>
    <n v="552"/>
    <n v="5.6"/>
    <n v="701"/>
    <n v="13.7"/>
    <n v="701"/>
    <n v="5.8"/>
    <n v="701"/>
    <n v="1.2"/>
    <n v="701"/>
    <s v="-"/>
    <s v="Low"/>
    <n v="0"/>
  </r>
  <r>
    <n v="1201"/>
    <n v="1201"/>
    <x v="1283"/>
    <s v="Japan"/>
    <s v="Asia"/>
    <s v="M"/>
    <s v="CO"/>
    <s v="VH"/>
    <s v="A"/>
    <n v="4.9000000000000004"/>
    <n v="601"/>
    <n v="1.6"/>
    <n v="601"/>
    <n v="11.5"/>
    <n v="701"/>
    <n v="6.8"/>
    <n v="701"/>
    <n v="9.6999999999999993"/>
    <n v="701"/>
    <n v="4.9000000000000004"/>
    <n v="701"/>
    <n v="18.100000000000001"/>
    <n v="701"/>
    <n v="1.8"/>
    <n v="701"/>
    <n v="1.1000000000000001"/>
    <n v="701"/>
    <s v="-"/>
    <s v="Low"/>
    <n v="0"/>
  </r>
  <r>
    <n v="1201"/>
    <n v="1201"/>
    <x v="1284"/>
    <s v="Kazakhstan"/>
    <s v="Asia"/>
    <s v="M"/>
    <s v="FO"/>
    <s v="HI"/>
    <s v="B"/>
    <n v="9.6999999999999993"/>
    <n v="601"/>
    <n v="9.3000000000000007"/>
    <n v="601"/>
    <n v="27.8"/>
    <n v="550"/>
    <n v="1.2"/>
    <n v="701"/>
    <n v="10.1"/>
    <n v="701"/>
    <n v="4.2"/>
    <n v="701"/>
    <n v="2.6"/>
    <n v="701"/>
    <n v="3.4"/>
    <n v="701"/>
    <n v="2"/>
    <n v="701"/>
    <s v="-"/>
    <s v="Low"/>
    <n v="0"/>
  </r>
  <r>
    <n v="1201"/>
    <n v="1201"/>
    <x v="1285"/>
    <s v="United States"/>
    <s v="Americas"/>
    <s v="L"/>
    <s v="CO"/>
    <s v="HI"/>
    <s v="-"/>
    <n v="4.5"/>
    <n v="601"/>
    <n v="3.1"/>
    <n v="601"/>
    <n v="5.7"/>
    <n v="701"/>
    <n v="4"/>
    <n v="701"/>
    <n v="3.4"/>
    <n v="701"/>
    <n v="5"/>
    <n v="701"/>
    <n v="35.6"/>
    <n v="701"/>
    <n v="7.6"/>
    <n v="701"/>
    <n v="1.7"/>
    <n v="701"/>
    <s v="-"/>
    <s v="Low"/>
    <n v="0"/>
  </r>
  <r>
    <n v="1201"/>
    <n v="1001"/>
    <x v="1286"/>
    <s v="India"/>
    <s v="Asia"/>
    <s v="L"/>
    <s v="CO"/>
    <s v="VH"/>
    <s v="B"/>
    <n v="6.8"/>
    <n v="601"/>
    <n v="3.7"/>
    <n v="601"/>
    <n v="24.8"/>
    <n v="596"/>
    <n v="4.3"/>
    <n v="701"/>
    <n v="5.3"/>
    <n v="701"/>
    <n v="3.5"/>
    <n v="701"/>
    <n v="17"/>
    <n v="701"/>
    <n v="1.9"/>
    <n v="701"/>
    <n v="3.1"/>
    <n v="701"/>
    <s v="-"/>
    <s v="Low"/>
    <n v="-200"/>
  </r>
  <r>
    <n v="1201"/>
    <n v="1201"/>
    <x v="1287"/>
    <s v="United States"/>
    <s v="Americas"/>
    <s v="M"/>
    <s v="CO"/>
    <s v="HI"/>
    <s v="B"/>
    <n v="5.4"/>
    <n v="601"/>
    <n v="6.4"/>
    <n v="601"/>
    <n v="32.200000000000003"/>
    <n v="490"/>
    <n v="2.1"/>
    <n v="701"/>
    <n v="1.5"/>
    <n v="701"/>
    <n v="13.2"/>
    <n v="656"/>
    <n v="6.3"/>
    <n v="701"/>
    <n v="10.1"/>
    <n v="701"/>
    <n v="2.4"/>
    <n v="701"/>
    <s v="-"/>
    <s v="Low"/>
    <n v="0"/>
  </r>
  <r>
    <n v="1201"/>
    <n v="1001"/>
    <x v="1288"/>
    <s v="South Korea"/>
    <s v="Asia"/>
    <s v="M"/>
    <s v="FO"/>
    <s v="VH"/>
    <s v="A"/>
    <n v="6.4"/>
    <n v="601"/>
    <n v="3.6"/>
    <n v="601"/>
    <n v="12.8"/>
    <n v="701"/>
    <n v="10.3"/>
    <n v="701"/>
    <n v="9.6"/>
    <n v="701"/>
    <n v="11.9"/>
    <n v="683"/>
    <n v="12.4"/>
    <n v="701"/>
    <n v="1.9"/>
    <n v="701"/>
    <n v="9.8000000000000007"/>
    <n v="672"/>
    <s v="-"/>
    <s v="Low"/>
    <n v="-200"/>
  </r>
  <r>
    <n v="1201"/>
    <n v="1401"/>
    <x v="1289"/>
    <s v="Bangladesh"/>
    <s v="Asia"/>
    <s v="M"/>
    <s v="FO"/>
    <s v="VH"/>
    <s v="-"/>
    <n v="7.6"/>
    <n v="601"/>
    <n v="11.8"/>
    <n v="601"/>
    <n v="11.8"/>
    <n v="701"/>
    <n v="5.3"/>
    <n v="701"/>
    <s v="-"/>
    <s v="-"/>
    <s v="-"/>
    <s v="-"/>
    <n v="12.8"/>
    <n v="701"/>
    <n v="3.9"/>
    <n v="701"/>
    <n v="1"/>
    <n v="701"/>
    <s v="-"/>
    <s v="Low"/>
    <n v="200"/>
  </r>
  <r>
    <n v="1201"/>
    <n v="1001"/>
    <x v="1290"/>
    <s v="China (Mainland)"/>
    <s v="Asia"/>
    <s v="L"/>
    <s v="SP"/>
    <s v="VH"/>
    <s v="A"/>
    <n v="4.9000000000000004"/>
    <n v="601"/>
    <n v="2.9"/>
    <n v="601"/>
    <n v="16.7"/>
    <n v="701"/>
    <n v="1.8"/>
    <n v="701"/>
    <n v="26.9"/>
    <n v="518"/>
    <n v="27.3"/>
    <n v="454"/>
    <n v="5.4"/>
    <n v="701"/>
    <n v="5.2"/>
    <n v="701"/>
    <n v="1"/>
    <n v="701"/>
    <s v="-"/>
    <s v="Low"/>
    <n v="-200"/>
  </r>
  <r>
    <n v="1201"/>
    <n v="1201"/>
    <x v="1291"/>
    <s v="China (Mainland)"/>
    <s v="Asia"/>
    <s v="L"/>
    <s v="FO"/>
    <s v="VH"/>
    <s v="A"/>
    <n v="4.5"/>
    <n v="601"/>
    <n v="5.2"/>
    <n v="601"/>
    <n v="8.9"/>
    <n v="701"/>
    <n v="3.5"/>
    <n v="701"/>
    <n v="15.5"/>
    <n v="662"/>
    <n v="2.1"/>
    <n v="701"/>
    <n v="14.9"/>
    <n v="701"/>
    <n v="42.6"/>
    <n v="304"/>
    <n v="1.4"/>
    <n v="701"/>
    <s v="-"/>
    <s v="Low"/>
    <n v="0"/>
  </r>
  <r>
    <n v="1201"/>
    <n v="1201"/>
    <x v="1292"/>
    <s v="India"/>
    <s v="Asia"/>
    <s v="M"/>
    <s v="FO"/>
    <s v="VH"/>
    <s v="B"/>
    <n v="7.5"/>
    <n v="601"/>
    <n v="3.6"/>
    <n v="601"/>
    <n v="34.299999999999997"/>
    <n v="461"/>
    <n v="5.3"/>
    <n v="701"/>
    <n v="2.2000000000000002"/>
    <n v="701"/>
    <n v="2.2000000000000002"/>
    <n v="701"/>
    <n v="23.7"/>
    <n v="701"/>
    <n v="1.9"/>
    <n v="701"/>
    <n v="1"/>
    <n v="701"/>
    <s v="-"/>
    <s v="Low"/>
    <n v="0"/>
  </r>
  <r>
    <n v="1201"/>
    <n v="1201"/>
    <x v="1293"/>
    <s v="South Korea"/>
    <s v="Asia"/>
    <s v="M"/>
    <s v="CO"/>
    <s v="HI"/>
    <s v="C"/>
    <n v="4.4000000000000004"/>
    <n v="601"/>
    <n v="5.6"/>
    <n v="601"/>
    <n v="29"/>
    <n v="536"/>
    <n v="3.4"/>
    <n v="701"/>
    <n v="4"/>
    <n v="701"/>
    <n v="2.2000000000000002"/>
    <n v="701"/>
    <n v="4.8"/>
    <n v="701"/>
    <n v="1.8"/>
    <n v="701"/>
    <n v="2.6"/>
    <n v="701"/>
    <s v="-"/>
    <s v="Low"/>
    <n v="0"/>
  </r>
  <r>
    <n v="1201"/>
    <n v="1201"/>
    <x v="1294"/>
    <s v="Egypt"/>
    <s v="Africa"/>
    <s v="XL"/>
    <s v="FC"/>
    <s v="HI"/>
    <s v="A"/>
    <n v="4.0999999999999996"/>
    <n v="601"/>
    <n v="2.6"/>
    <n v="601"/>
    <n v="13.1"/>
    <n v="701"/>
    <n v="2.2999999999999998"/>
    <n v="701"/>
    <n v="2.1"/>
    <n v="701"/>
    <n v="1.8"/>
    <n v="701"/>
    <n v="48.9"/>
    <n v="701"/>
    <n v="2.4"/>
    <n v="701"/>
    <n v="8.3000000000000007"/>
    <n v="700"/>
    <s v="-"/>
    <s v="Low"/>
    <n v="0"/>
  </r>
  <r>
    <n v="1201"/>
    <n v="1201"/>
    <x v="1295"/>
    <s v="Turkey"/>
    <s v="Asia"/>
    <s v="XL"/>
    <s v="FC"/>
    <s v="MD"/>
    <s v="A"/>
    <n v="7.1"/>
    <n v="601"/>
    <n v="5.3"/>
    <n v="601"/>
    <n v="3.9"/>
    <n v="701"/>
    <n v="2.4"/>
    <n v="701"/>
    <n v="1.7"/>
    <n v="701"/>
    <n v="4.5999999999999996"/>
    <n v="701"/>
    <n v="27.3"/>
    <n v="701"/>
    <n v="2"/>
    <n v="701"/>
    <n v="1"/>
    <n v="701"/>
    <s v="-"/>
    <s v="Low"/>
    <n v="0"/>
  </r>
  <r>
    <n v="1201"/>
    <n v="1201"/>
    <x v="1296"/>
    <s v="Kazakhstan"/>
    <s v="Asia"/>
    <s v="M"/>
    <s v="FO"/>
    <s v="MD"/>
    <s v="B"/>
    <n v="9"/>
    <n v="601"/>
    <n v="11"/>
    <n v="601"/>
    <n v="4.0999999999999996"/>
    <n v="701"/>
    <n v="1.3"/>
    <n v="701"/>
    <n v="6.2"/>
    <n v="701"/>
    <n v="2"/>
    <n v="701"/>
    <n v="5.7"/>
    <n v="701"/>
    <n v="3.3"/>
    <n v="701"/>
    <n v="0"/>
    <n v="0"/>
    <s v="-"/>
    <s v="Low"/>
    <n v="0"/>
  </r>
  <r>
    <n v="1201"/>
    <n v="1201"/>
    <x v="1297"/>
    <s v="Thailand"/>
    <s v="Asia"/>
    <s v="L"/>
    <s v="FC"/>
    <s v="HI"/>
    <s v="A"/>
    <n v="6.4"/>
    <n v="601"/>
    <n v="2.8"/>
    <n v="601"/>
    <n v="3.7"/>
    <n v="701"/>
    <n v="9.6"/>
    <n v="701"/>
    <n v="5.8"/>
    <n v="701"/>
    <n v="1.6"/>
    <n v="701"/>
    <n v="30"/>
    <n v="701"/>
    <n v="2.7"/>
    <n v="701"/>
    <n v="1.3"/>
    <n v="701"/>
    <s v="-"/>
    <s v="Low"/>
    <n v="0"/>
  </r>
  <r>
    <n v="1201"/>
    <n v="1201"/>
    <x v="1298"/>
    <s v="Taiwan"/>
    <s v="Asia"/>
    <s v="L"/>
    <s v="FO"/>
    <s v="VH"/>
    <s v="C"/>
    <n v="5.7"/>
    <n v="601"/>
    <n v="4.9000000000000004"/>
    <n v="601"/>
    <n v="4"/>
    <n v="701"/>
    <n v="5"/>
    <n v="701"/>
    <n v="6"/>
    <n v="701"/>
    <n v="7.4"/>
    <n v="701"/>
    <n v="14.2"/>
    <n v="701"/>
    <n v="29.2"/>
    <n v="425"/>
    <n v="10.1"/>
    <n v="661"/>
    <s v="-"/>
    <s v="Low"/>
    <n v="0"/>
  </r>
  <r>
    <n v="1201"/>
    <n v="1201"/>
    <x v="1299"/>
    <s v="Egypt"/>
    <s v="Africa"/>
    <s v="XL"/>
    <s v="FC"/>
    <s v="HI"/>
    <s v="A"/>
    <n v="6.9"/>
    <n v="601"/>
    <n v="5.5"/>
    <n v="601"/>
    <n v="4.5"/>
    <n v="701"/>
    <n v="2.2000000000000002"/>
    <n v="701"/>
    <n v="1.5"/>
    <n v="701"/>
    <n v="1.5"/>
    <n v="701"/>
    <n v="65.2"/>
    <n v="553"/>
    <n v="4.3"/>
    <n v="701"/>
    <n v="3.1"/>
    <n v="701"/>
    <s v="-"/>
    <s v="Low"/>
    <n v="0"/>
  </r>
  <r>
    <n v="1201"/>
    <n v="1201"/>
    <x v="1300"/>
    <s v="Romania"/>
    <s v="Europe"/>
    <s v="L"/>
    <s v="SP"/>
    <s v="VH"/>
    <s v="A"/>
    <n v="4.5999999999999996"/>
    <n v="601"/>
    <n v="7.1"/>
    <n v="601"/>
    <n v="7.6"/>
    <n v="701"/>
    <n v="3.9"/>
    <n v="701"/>
    <n v="2.1"/>
    <n v="701"/>
    <n v="2.7"/>
    <n v="701"/>
    <n v="38.1"/>
    <n v="701"/>
    <n v="3.8"/>
    <n v="701"/>
    <n v="2.1"/>
    <n v="701"/>
    <s v="-"/>
    <s v="Low"/>
    <n v="0"/>
  </r>
  <r>
    <n v="1201"/>
    <n v="1001"/>
    <x v="1301"/>
    <s v="Czech Republic"/>
    <s v="Europe"/>
    <s v="M"/>
    <s v="SP"/>
    <s v="VH"/>
    <s v="A"/>
    <n v="3.9"/>
    <n v="601"/>
    <n v="2.2000000000000002"/>
    <n v="601"/>
    <n v="37.6"/>
    <n v="425"/>
    <n v="4.5999999999999996"/>
    <n v="701"/>
    <n v="11.2"/>
    <n v="701"/>
    <n v="8.6999999999999993"/>
    <n v="701"/>
    <n v="25.5"/>
    <n v="701"/>
    <n v="1.7"/>
    <n v="701"/>
    <n v="1"/>
    <n v="701"/>
    <s v="-"/>
    <s v="Low"/>
    <n v="-200"/>
  </r>
  <r>
    <n v="1201"/>
    <n v="1201"/>
    <x v="1302"/>
    <s v="Poland"/>
    <s v="Europe"/>
    <s v="M"/>
    <s v="FO"/>
    <s v="VH"/>
    <s v="A"/>
    <n v="5.8"/>
    <n v="601"/>
    <n v="2.1"/>
    <n v="601"/>
    <n v="18.399999999999999"/>
    <n v="701"/>
    <n v="3.7"/>
    <n v="701"/>
    <s v="-"/>
    <s v="-"/>
    <n v="10.199999999999999"/>
    <n v="701"/>
    <n v="12.9"/>
    <n v="701"/>
    <n v="3.1"/>
    <n v="701"/>
    <n v="1"/>
    <n v="701"/>
    <s v="-"/>
    <s v="Low"/>
    <n v="0"/>
  </r>
  <r>
    <n v="1201"/>
    <n v="1401"/>
    <x v="1303"/>
    <s v="Germany"/>
    <s v="Europe"/>
    <s v="L"/>
    <s v="CO"/>
    <s v="VH"/>
    <s v="-"/>
    <n v="6.3"/>
    <n v="601"/>
    <n v="2.4"/>
    <n v="601"/>
    <n v="17"/>
    <n v="701"/>
    <n v="4.5999999999999996"/>
    <n v="701"/>
    <s v="-"/>
    <s v="-"/>
    <s v="-"/>
    <s v="-"/>
    <n v="56.4"/>
    <n v="672"/>
    <n v="2.2000000000000002"/>
    <n v="701"/>
    <n v="1.1000000000000001"/>
    <n v="701"/>
    <s v="-"/>
    <s v="Low"/>
    <n v="200"/>
  </r>
  <r>
    <n v="1201"/>
    <n v="1201"/>
    <x v="1304"/>
    <s v="Romania"/>
    <s v="Europe"/>
    <s v="L"/>
    <s v="SP"/>
    <s v="VH"/>
    <s v="A"/>
    <n v="5.3"/>
    <n v="601"/>
    <n v="9.6999999999999993"/>
    <n v="601"/>
    <n v="2.4"/>
    <n v="701"/>
    <n v="6"/>
    <n v="701"/>
    <s v="-"/>
    <s v="-"/>
    <n v="4.5999999999999996"/>
    <n v="701"/>
    <n v="34.1"/>
    <n v="701"/>
    <n v="4"/>
    <n v="701"/>
    <n v="1"/>
    <n v="701"/>
    <s v="-"/>
    <s v="Low"/>
    <n v="0"/>
  </r>
  <r>
    <n v="1201"/>
    <n v="1201"/>
    <x v="1305"/>
    <s v="Russia"/>
    <s v="Europe"/>
    <s v="L"/>
    <s v="FO"/>
    <s v="HI"/>
    <s v="A"/>
    <n v="3.8"/>
    <n v="601"/>
    <n v="2"/>
    <n v="601"/>
    <n v="20.100000000000001"/>
    <n v="670"/>
    <n v="1.2"/>
    <n v="701"/>
    <n v="1.4"/>
    <n v="701"/>
    <n v="41.1"/>
    <n v="348"/>
    <n v="12.7"/>
    <n v="701"/>
    <n v="5.5"/>
    <n v="701"/>
    <n v="1"/>
    <n v="701"/>
    <s v="-"/>
    <s v="Low"/>
    <n v="0"/>
  </r>
  <r>
    <n v="1201"/>
    <n v="1201"/>
    <x v="1306"/>
    <s v="Croatia"/>
    <s v="Europe"/>
    <s v="L"/>
    <s v="CO"/>
    <s v="HI"/>
    <s v="A"/>
    <n v="4.3"/>
    <n v="601"/>
    <n v="2"/>
    <n v="601"/>
    <n v="28.6"/>
    <n v="540"/>
    <n v="3.1"/>
    <n v="701"/>
    <s v="-"/>
    <s v="-"/>
    <s v="-"/>
    <s v="-"/>
    <n v="54"/>
    <n v="701"/>
    <n v="11.2"/>
    <n v="701"/>
    <n v="1"/>
    <n v="701"/>
    <s v="-"/>
    <s v="Low"/>
    <n v="0"/>
  </r>
  <r>
    <n v="1201"/>
    <n v="1201"/>
    <x v="1307"/>
    <s v="Russia"/>
    <s v="Europe"/>
    <s v="L"/>
    <s v="FC"/>
    <s v="HI"/>
    <s v="A"/>
    <n v="3.5"/>
    <n v="601"/>
    <n v="1.3"/>
    <n v="601"/>
    <n v="15.6"/>
    <n v="701"/>
    <n v="1.9"/>
    <n v="701"/>
    <n v="2.2000000000000002"/>
    <n v="701"/>
    <n v="49.8"/>
    <n v="295"/>
    <n v="21.4"/>
    <n v="701"/>
    <n v="2"/>
    <n v="701"/>
    <n v="1"/>
    <n v="701"/>
    <s v="-"/>
    <s v="Low"/>
    <n v="0"/>
  </r>
  <r>
    <n v="1201"/>
    <n v="1001"/>
    <x v="1308"/>
    <s v="Japan"/>
    <s v="Asia"/>
    <s v="L"/>
    <s v="FC"/>
    <s v="HI"/>
    <s v="B"/>
    <n v="10.5"/>
    <n v="601"/>
    <n v="5.8"/>
    <n v="601"/>
    <n v="13.6"/>
    <n v="701"/>
    <n v="2.8"/>
    <n v="701"/>
    <n v="5.6"/>
    <n v="701"/>
    <n v="2.9"/>
    <n v="701"/>
    <n v="24.5"/>
    <n v="701"/>
    <n v="1.8"/>
    <n v="701"/>
    <n v="1.3"/>
    <n v="701"/>
    <s v="-"/>
    <s v="Low"/>
    <n v="-200"/>
  </r>
  <r>
    <n v="1201"/>
    <n v="1001"/>
    <x v="1309"/>
    <s v="Czech Republic"/>
    <s v="Europe"/>
    <s v="M"/>
    <s v="CO"/>
    <s v="VH"/>
    <s v="A"/>
    <n v="4.5"/>
    <n v="601"/>
    <n v="8.4"/>
    <n v="601"/>
    <n v="9.3000000000000007"/>
    <n v="701"/>
    <n v="5.5"/>
    <n v="701"/>
    <n v="23.6"/>
    <n v="553"/>
    <n v="18.8"/>
    <n v="568"/>
    <n v="25.8"/>
    <n v="701"/>
    <n v="4"/>
    <n v="701"/>
    <n v="1.1000000000000001"/>
    <n v="701"/>
    <s v="-"/>
    <s v="Low"/>
    <n v="-200"/>
  </r>
  <r>
    <n v="1201"/>
    <n v="1201"/>
    <x v="1310"/>
    <s v="Kazakhstan"/>
    <s v="Asia"/>
    <s v="M"/>
    <s v="FO"/>
    <s v="HI"/>
    <s v="A"/>
    <n v="8.5"/>
    <n v="601"/>
    <n v="4.8"/>
    <n v="601"/>
    <n v="17.8"/>
    <n v="701"/>
    <n v="1.2"/>
    <n v="701"/>
    <n v="6.8"/>
    <n v="701"/>
    <n v="3.1"/>
    <n v="701"/>
    <n v="3.9"/>
    <n v="701"/>
    <n v="3.3"/>
    <n v="701"/>
    <n v="1"/>
    <n v="701"/>
    <s v="-"/>
    <s v="Low"/>
    <n v="0"/>
  </r>
  <r>
    <n v="1201"/>
    <n v="1201"/>
    <x v="1311"/>
    <s v="Romania"/>
    <s v="Europe"/>
    <s v="L"/>
    <s v="FC"/>
    <s v="HI"/>
    <s v="A"/>
    <n v="6.4"/>
    <n v="601"/>
    <n v="5.5"/>
    <n v="601"/>
    <n v="5.0999999999999996"/>
    <n v="701"/>
    <n v="3.7"/>
    <n v="701"/>
    <n v="5.4"/>
    <n v="701"/>
    <n v="2.1"/>
    <n v="701"/>
    <n v="48.1"/>
    <n v="701"/>
    <n v="4"/>
    <n v="701"/>
    <n v="1"/>
    <n v="701"/>
    <s v="-"/>
    <s v="Low"/>
    <n v="0"/>
  </r>
  <r>
    <n v="1201"/>
    <n v="1201"/>
    <x v="1312"/>
    <s v="Taiwan"/>
    <s v="Asia"/>
    <s v="L"/>
    <s v="CO"/>
    <s v="HI"/>
    <s v="C"/>
    <n v="6.5"/>
    <n v="601"/>
    <n v="5.4"/>
    <n v="601"/>
    <n v="4.5999999999999996"/>
    <n v="701"/>
    <n v="5.4"/>
    <n v="701"/>
    <n v="8.4"/>
    <n v="701"/>
    <n v="8.8000000000000007"/>
    <n v="701"/>
    <n v="24.4"/>
    <n v="701"/>
    <n v="13.8"/>
    <n v="698"/>
    <n v="7.9"/>
    <n v="701"/>
    <s v="-"/>
    <s v="Low"/>
    <n v="0"/>
  </r>
  <r>
    <n v="1201"/>
    <n v="1001"/>
    <x v="1313"/>
    <s v="Mexico"/>
    <s v="Americas"/>
    <s v="M"/>
    <s v="FC"/>
    <s v="MD"/>
    <s v="C"/>
    <n v="6.5"/>
    <n v="601"/>
    <n v="3.8"/>
    <n v="601"/>
    <n v="19.600000000000001"/>
    <n v="684"/>
    <n v="1.1000000000000001"/>
    <n v="701"/>
    <n v="37.9"/>
    <n v="426"/>
    <n v="23"/>
    <n v="502"/>
    <n v="2.1"/>
    <n v="701"/>
    <n v="2"/>
    <n v="701"/>
    <n v="0"/>
    <n v="0"/>
    <s v="-"/>
    <s v="Low"/>
    <n v="-200"/>
  </r>
  <r>
    <n v="1201"/>
    <n v="1001"/>
    <x v="1314"/>
    <s v="Mexico"/>
    <s v="Americas"/>
    <s v="XL"/>
    <s v="FC"/>
    <s v="MD"/>
    <s v="A"/>
    <n v="3.2"/>
    <n v="601"/>
    <n v="6"/>
    <n v="601"/>
    <n v="45.2"/>
    <n v="342"/>
    <n v="1.4"/>
    <n v="701"/>
    <n v="2"/>
    <n v="701"/>
    <n v="1.6"/>
    <n v="701"/>
    <n v="8.3000000000000007"/>
    <n v="701"/>
    <n v="2.1"/>
    <n v="701"/>
    <n v="5.8"/>
    <n v="701"/>
    <s v="-"/>
    <s v="Low"/>
    <n v="-200"/>
  </r>
  <r>
    <n v="1201"/>
    <n v="1201"/>
    <x v="1315"/>
    <s v="Chile"/>
    <s v="Americas"/>
    <s v="M"/>
    <s v="FC"/>
    <s v="HI"/>
    <s v="B"/>
    <n v="4.5"/>
    <n v="601"/>
    <n v="2.2999999999999998"/>
    <n v="601"/>
    <n v="6.7"/>
    <n v="701"/>
    <n v="5.9"/>
    <n v="701"/>
    <n v="13.5"/>
    <n v="694"/>
    <n v="3.8"/>
    <n v="701"/>
    <n v="46.2"/>
    <n v="701"/>
    <n v="2"/>
    <n v="701"/>
    <n v="8.5"/>
    <n v="696"/>
    <s v="-"/>
    <s v="Low"/>
    <n v="0"/>
  </r>
  <r>
    <n v="1201"/>
    <n v="1201"/>
    <x v="1316"/>
    <s v="Ecuador"/>
    <s v="Americas"/>
    <s v="L"/>
    <s v="FC"/>
    <s v="MD"/>
    <s v="A"/>
    <n v="8.1"/>
    <n v="601"/>
    <n v="3.6"/>
    <n v="601"/>
    <n v="11.3"/>
    <n v="701"/>
    <n v="1.2"/>
    <n v="701"/>
    <s v="-"/>
    <s v="-"/>
    <s v="-"/>
    <s v="-"/>
    <n v="10.1"/>
    <n v="701"/>
    <n v="20.9"/>
    <n v="548"/>
    <n v="1"/>
    <n v="701"/>
    <s v="-"/>
    <s v="Low"/>
    <n v="0"/>
  </r>
  <r>
    <n v="1201"/>
    <n v="1201"/>
    <x v="1317"/>
    <s v="Ecuador"/>
    <s v="Americas"/>
    <s v="L"/>
    <s v="CO"/>
    <s v="MD"/>
    <s v="B"/>
    <n v="8.3000000000000007"/>
    <n v="601"/>
    <n v="3.8"/>
    <n v="601"/>
    <n v="13.3"/>
    <n v="701"/>
    <n v="1.7"/>
    <n v="701"/>
    <n v="19.2"/>
    <n v="612"/>
    <n v="2.5"/>
    <n v="701"/>
    <n v="15.7"/>
    <n v="701"/>
    <n v="4.9000000000000004"/>
    <n v="701"/>
    <n v="1"/>
    <n v="701"/>
    <s v="-"/>
    <s v="Low"/>
    <n v="0"/>
  </r>
  <r>
    <n v="1201"/>
    <n v="1001"/>
    <x v="1318"/>
    <s v="Mexico"/>
    <s v="Americas"/>
    <s v="M"/>
    <s v="FO"/>
    <s v="HI"/>
    <s v="B"/>
    <n v="12.5"/>
    <n v="601"/>
    <n v="13"/>
    <n v="601"/>
    <n v="7.5"/>
    <n v="701"/>
    <n v="1.5"/>
    <n v="701"/>
    <n v="13.7"/>
    <n v="691"/>
    <n v="3.7"/>
    <n v="701"/>
    <n v="4.4000000000000004"/>
    <n v="701"/>
    <n v="4.8"/>
    <n v="701"/>
    <n v="1.3"/>
    <n v="701"/>
    <s v="-"/>
    <s v="Low"/>
    <n v="-200"/>
  </r>
  <r>
    <n v="1201"/>
    <n v="1001"/>
    <x v="1319"/>
    <s v="Cuba"/>
    <s v="Americas"/>
    <s v="L"/>
    <s v="FO"/>
    <s v="MD"/>
    <s v="A"/>
    <n v="8.4"/>
    <n v="601"/>
    <n v="5.2"/>
    <n v="601"/>
    <n v="29.8"/>
    <n v="524"/>
    <n v="1.1000000000000001"/>
    <n v="701"/>
    <s v="-"/>
    <s v="-"/>
    <s v="-"/>
    <s v="-"/>
    <n v="7.3"/>
    <n v="701"/>
    <n v="5"/>
    <n v="701"/>
    <n v="1"/>
    <n v="701"/>
    <s v="-"/>
    <s v="Low"/>
    <n v="-200"/>
  </r>
  <r>
    <n v="1201"/>
    <n v="1201"/>
    <x v="1320"/>
    <s v="Panama"/>
    <s v="Americas"/>
    <s v="XL"/>
    <s v="FO"/>
    <s v="MD"/>
    <s v="A"/>
    <n v="6.6"/>
    <n v="601"/>
    <n v="5.5"/>
    <n v="601"/>
    <n v="2.9"/>
    <n v="701"/>
    <n v="1.1000000000000001"/>
    <n v="701"/>
    <n v="4.5999999999999996"/>
    <n v="701"/>
    <n v="2.7"/>
    <n v="701"/>
    <n v="9"/>
    <n v="701"/>
    <n v="49.1"/>
    <n v="262"/>
    <n v="1"/>
    <n v="701"/>
    <s v="-"/>
    <s v="Low"/>
    <n v="0"/>
  </r>
  <r>
    <n v="1201"/>
    <n v="1201"/>
    <x v="1321"/>
    <s v="Peru"/>
    <s v="Americas"/>
    <s v="M"/>
    <s v="FO"/>
    <s v="HI"/>
    <s v="B"/>
    <n v="7.5"/>
    <n v="601"/>
    <n v="10.7"/>
    <n v="601"/>
    <n v="5"/>
    <n v="701"/>
    <n v="1.2"/>
    <n v="701"/>
    <n v="5.7"/>
    <n v="701"/>
    <n v="1.1000000000000001"/>
    <n v="701"/>
    <n v="3.3"/>
    <n v="701"/>
    <n v="12.5"/>
    <n v="701"/>
    <n v="1"/>
    <n v="701"/>
    <s v="-"/>
    <s v="Low"/>
    <n v="0"/>
  </r>
  <r>
    <n v="1201"/>
    <n v="1201"/>
    <x v="1322"/>
    <s v="Guatemala"/>
    <s v="Americas"/>
    <s v="XL"/>
    <s v="FC"/>
    <s v="LO"/>
    <s v="A"/>
    <n v="10.199999999999999"/>
    <n v="601"/>
    <n v="3.9"/>
    <n v="601"/>
    <n v="4.7"/>
    <n v="701"/>
    <n v="1"/>
    <n v="701"/>
    <s v="-"/>
    <s v="-"/>
    <s v="-"/>
    <s v="-"/>
    <n v="9.4"/>
    <n v="701"/>
    <n v="56"/>
    <n v="221"/>
    <n v="1"/>
    <n v="701"/>
    <s v="-"/>
    <s v="Low"/>
    <n v="0"/>
  </r>
  <r>
    <n v="1201"/>
    <n v="1401"/>
    <x v="1323"/>
    <s v="Chile"/>
    <s v="Americas"/>
    <s v="M"/>
    <s v="FO"/>
    <s v="VH"/>
    <s v="A"/>
    <n v="3.5"/>
    <n v="601"/>
    <n v="1.6"/>
    <n v="601"/>
    <n v="2.4"/>
    <n v="701"/>
    <n v="9.8000000000000007"/>
    <n v="701"/>
    <s v="-"/>
    <s v="-"/>
    <s v="-"/>
    <s v="-"/>
    <n v="41.7"/>
    <n v="701"/>
    <n v="2.1"/>
    <n v="701"/>
    <n v="1"/>
    <n v="701"/>
    <s v="-"/>
    <s v="Low"/>
    <n v="200"/>
  </r>
  <r>
    <n v="1201"/>
    <n v="1201"/>
    <x v="1324"/>
    <s v="Chile"/>
    <s v="Americas"/>
    <s v="L"/>
    <s v="FC"/>
    <s v="HI"/>
    <s v="A"/>
    <n v="10.9"/>
    <n v="601"/>
    <n v="4"/>
    <n v="601"/>
    <n v="8.5"/>
    <n v="701"/>
    <n v="2.9"/>
    <n v="701"/>
    <n v="6.3"/>
    <n v="701"/>
    <n v="1.8"/>
    <n v="701"/>
    <n v="39.700000000000003"/>
    <n v="701"/>
    <n v="2.2000000000000002"/>
    <n v="701"/>
    <n v="4"/>
    <n v="701"/>
    <s v="-"/>
    <s v="Low"/>
    <n v="0"/>
  </r>
  <r>
    <n v="1201"/>
    <n v="1201"/>
    <x v="1325"/>
    <s v="Chile"/>
    <s v="Americas"/>
    <s v="M"/>
    <s v="FO"/>
    <s v="VH"/>
    <s v="A"/>
    <n v="8"/>
    <n v="601"/>
    <n v="3"/>
    <n v="601"/>
    <n v="3.2"/>
    <n v="701"/>
    <n v="4"/>
    <n v="701"/>
    <n v="8.6999999999999993"/>
    <n v="701"/>
    <n v="1.4"/>
    <n v="701"/>
    <n v="30.3"/>
    <n v="701"/>
    <n v="2"/>
    <n v="701"/>
    <n v="1"/>
    <n v="701"/>
    <s v="-"/>
    <s v="Low"/>
    <n v="0"/>
  </r>
  <r>
    <n v="1201"/>
    <n v="1201"/>
    <x v="1326"/>
    <s v="Chile"/>
    <s v="Americas"/>
    <s v="L"/>
    <s v="CO"/>
    <s v="HI"/>
    <s v="B"/>
    <n v="7.2"/>
    <n v="601"/>
    <n v="8.6"/>
    <n v="601"/>
    <n v="11.7"/>
    <n v="701"/>
    <n v="2.2999999999999998"/>
    <n v="701"/>
    <n v="7.3"/>
    <n v="701"/>
    <n v="2"/>
    <n v="701"/>
    <n v="14.7"/>
    <n v="701"/>
    <n v="4.9000000000000004"/>
    <n v="701"/>
    <n v="5.0999999999999996"/>
    <n v="701"/>
    <s v="-"/>
    <s v="Low"/>
    <n v="0"/>
  </r>
  <r>
    <n v="1201"/>
    <n v="1201"/>
    <x v="1327"/>
    <s v="Argentina"/>
    <s v="Americas"/>
    <s v="M"/>
    <s v="FC"/>
    <s v="MD"/>
    <s v="B"/>
    <n v="3.7"/>
    <n v="601"/>
    <n v="5.8"/>
    <n v="601"/>
    <n v="19.899999999999999"/>
    <n v="676"/>
    <n v="1"/>
    <n v="701"/>
    <n v="4.9000000000000004"/>
    <n v="701"/>
    <n v="7.4"/>
    <n v="701"/>
    <n v="1.2"/>
    <n v="701"/>
    <n v="16.2"/>
    <n v="633"/>
    <n v="0"/>
    <n v="0"/>
    <s v="-"/>
    <s v="Low"/>
    <n v="0"/>
  </r>
  <r>
    <n v="1201"/>
    <n v="1201"/>
    <x v="1328"/>
    <s v="Venezuela"/>
    <s v="Americas"/>
    <s v="M"/>
    <s v="FC"/>
    <s v="MD"/>
    <s v="A"/>
    <n v="10.1"/>
    <n v="601"/>
    <n v="5.8"/>
    <n v="601"/>
    <n v="4.0999999999999996"/>
    <n v="701"/>
    <n v="2.1"/>
    <n v="701"/>
    <s v="-"/>
    <s v="-"/>
    <s v="-"/>
    <s v="-"/>
    <n v="13.4"/>
    <n v="701"/>
    <n v="5.6"/>
    <n v="701"/>
    <n v="1"/>
    <n v="701"/>
    <s v="-"/>
    <s v="Low"/>
    <n v="0"/>
  </r>
  <r>
    <n v="1201"/>
    <n v="1001"/>
    <x v="1329"/>
    <s v="Colombia"/>
    <s v="Americas"/>
    <s v="L"/>
    <s v="FC"/>
    <s v="MD"/>
    <s v="A"/>
    <n v="9.6999999999999993"/>
    <n v="601"/>
    <n v="14.8"/>
    <n v="564"/>
    <n v="4.5999999999999996"/>
    <n v="701"/>
    <n v="2.1"/>
    <n v="701"/>
    <n v="4.0999999999999996"/>
    <n v="701"/>
    <n v="1.4"/>
    <n v="701"/>
    <n v="12.4"/>
    <n v="701"/>
    <n v="9"/>
    <n v="701"/>
    <n v="1.3"/>
    <n v="701"/>
    <s v="-"/>
    <s v="Low"/>
    <n v="-200"/>
  </r>
  <r>
    <n v="1201"/>
    <n v="1001"/>
    <x v="1330"/>
    <s v="Mexico"/>
    <s v="Americas"/>
    <s v="M"/>
    <s v="FC"/>
    <s v="MD"/>
    <s v="C"/>
    <n v="4.5"/>
    <n v="601"/>
    <n v="15"/>
    <n v="559"/>
    <n v="22.3"/>
    <n v="630"/>
    <n v="1.1000000000000001"/>
    <n v="701"/>
    <n v="2.2000000000000002"/>
    <n v="701"/>
    <n v="1.6"/>
    <n v="701"/>
    <n v="1"/>
    <n v="701"/>
    <n v="4.8"/>
    <n v="701"/>
    <n v="1"/>
    <n v="701"/>
    <s v="-"/>
    <s v="Low"/>
    <n v="-200"/>
  </r>
  <r>
    <n v="1201"/>
    <m/>
    <x v="1331"/>
    <s v="Costa Rica"/>
    <s v="Americas"/>
    <s v="S"/>
    <s v="CO"/>
    <s v="LO"/>
    <s v="B"/>
    <n v="7.5"/>
    <n v="601"/>
    <n v="8.8000000000000007"/>
    <n v="601"/>
    <n v="31.5"/>
    <n v="503"/>
    <n v="1"/>
    <n v="701"/>
    <n v="8.5"/>
    <n v="701"/>
    <n v="9.1"/>
    <n v="701"/>
    <n v="1"/>
    <n v="701"/>
    <n v="5.5"/>
    <n v="701"/>
    <n v="0"/>
    <n v="0"/>
    <s v="-"/>
    <s v="Low"/>
    <n v="0"/>
  </r>
  <r>
    <n v="1201"/>
    <n v="1201"/>
    <x v="1332"/>
    <s v="Bolivia"/>
    <s v="Americas"/>
    <s v="XL"/>
    <s v="FC"/>
    <s v="LO"/>
    <s v="A"/>
    <n v="6.3"/>
    <n v="601"/>
    <n v="2.8"/>
    <n v="601"/>
    <n v="1.2"/>
    <n v="701"/>
    <n v="1.6"/>
    <n v="701"/>
    <n v="6.4"/>
    <n v="701"/>
    <n v="1"/>
    <n v="701"/>
    <n v="15.1"/>
    <n v="701"/>
    <n v="49.6"/>
    <n v="257"/>
    <n v="1"/>
    <n v="701"/>
    <s v="-"/>
    <s v="Low"/>
    <n v="0"/>
  </r>
  <r>
    <n v="1201"/>
    <n v="1001"/>
    <x v="1333"/>
    <s v="Venezuela"/>
    <s v="Americas"/>
    <s v="M"/>
    <s v="CO"/>
    <s v="LO"/>
    <s v="B"/>
    <n v="7.6"/>
    <n v="601"/>
    <n v="15.1"/>
    <n v="555"/>
    <n v="4.4000000000000004"/>
    <n v="701"/>
    <n v="1.1000000000000001"/>
    <n v="701"/>
    <n v="4.4000000000000004"/>
    <n v="701"/>
    <n v="1.6"/>
    <n v="701"/>
    <n v="1.1000000000000001"/>
    <n v="701"/>
    <n v="25.9"/>
    <n v="456"/>
    <n v="0"/>
    <s v="-"/>
    <s v="-"/>
    <s v="Low"/>
    <n v="-200"/>
  </r>
  <r>
    <n v="1201"/>
    <n v="1201"/>
    <x v="1334"/>
    <s v="Peru"/>
    <s v="Americas"/>
    <s v="M"/>
    <s v="FO"/>
    <s v="HI"/>
    <s v="A"/>
    <n v="7"/>
    <n v="601"/>
    <n v="6.4"/>
    <n v="601"/>
    <n v="12.4"/>
    <n v="701"/>
    <n v="1.6"/>
    <n v="701"/>
    <n v="1.3"/>
    <n v="701"/>
    <n v="1.7"/>
    <n v="701"/>
    <n v="9.4"/>
    <n v="701"/>
    <n v="6.7"/>
    <n v="701"/>
    <n v="1.5"/>
    <n v="701"/>
    <s v="-"/>
    <s v="Low"/>
    <n v="0"/>
  </r>
  <r>
    <n v="1201"/>
    <n v="1401"/>
    <x v="1335"/>
    <s v="Honduras"/>
    <s v="Americas"/>
    <s v="XL"/>
    <s v="FC"/>
    <s v="LO"/>
    <s v="A"/>
    <n v="5.0999999999999996"/>
    <n v="601"/>
    <n v="4"/>
    <n v="601"/>
    <n v="3.3"/>
    <n v="701"/>
    <n v="1"/>
    <n v="701"/>
    <n v="1.8"/>
    <n v="701"/>
    <s v="-"/>
    <s v="-"/>
    <n v="18.5"/>
    <n v="701"/>
    <n v="61.8"/>
    <n v="195"/>
    <n v="1"/>
    <n v="701"/>
    <s v="-"/>
    <s v="Low"/>
    <n v="200"/>
  </r>
  <r>
    <n v="1201"/>
    <n v="951"/>
    <x v="1336"/>
    <s v="Peru"/>
    <s v="Americas"/>
    <s v="M"/>
    <s v="FO"/>
    <s v="HI"/>
    <s v="-"/>
    <n v="7.4"/>
    <n v="601"/>
    <n v="27.2"/>
    <n v="354"/>
    <n v="9.1"/>
    <n v="701"/>
    <n v="1.5"/>
    <n v="701"/>
    <s v="-"/>
    <s v="-"/>
    <s v="-"/>
    <s v="-"/>
    <n v="5.6"/>
    <n v="701"/>
    <n v="19.100000000000001"/>
    <n v="579"/>
    <n v="1"/>
    <n v="701"/>
    <s v="-"/>
    <s v="Low"/>
    <n v="-250"/>
  </r>
  <r>
    <n v="1201"/>
    <n v="1201"/>
    <x v="1337"/>
    <s v="Argentina"/>
    <s v="Americas"/>
    <s v="L"/>
    <s v="CO"/>
    <s v="HI"/>
    <s v="A"/>
    <n v="8.6"/>
    <n v="601"/>
    <n v="2.8"/>
    <n v="601"/>
    <n v="4.9000000000000004"/>
    <n v="701"/>
    <n v="3.5"/>
    <n v="701"/>
    <s v="-"/>
    <s v="-"/>
    <s v="-"/>
    <s v="-"/>
    <n v="28.5"/>
    <n v="701"/>
    <n v="1.2"/>
    <n v="701"/>
    <n v="1.2"/>
    <n v="701"/>
    <s v="-"/>
    <s v="Low"/>
    <n v="0"/>
  </r>
  <r>
    <n v="1201"/>
    <n v="1201"/>
    <x v="1338"/>
    <s v="Argentina"/>
    <s v="Americas"/>
    <s v="L"/>
    <s v="CO"/>
    <s v="MD"/>
    <s v="A"/>
    <n v="4.0999999999999996"/>
    <n v="601"/>
    <n v="1.6"/>
    <n v="601"/>
    <n v="33.200000000000003"/>
    <n v="477"/>
    <n v="1.4"/>
    <n v="701"/>
    <s v="-"/>
    <s v="-"/>
    <s v="-"/>
    <s v="-"/>
    <n v="10.7"/>
    <n v="701"/>
    <n v="1.3"/>
    <n v="701"/>
    <n v="1"/>
    <n v="701"/>
    <s v="-"/>
    <s v="Low"/>
    <n v="0"/>
  </r>
  <r>
    <n v="1201"/>
    <n v="1201"/>
    <x v="1339"/>
    <s v="Argentina"/>
    <s v="Americas"/>
    <s v="L"/>
    <s v="CO"/>
    <s v="HI"/>
    <s v="A"/>
    <n v="11.3"/>
    <n v="601"/>
    <n v="2.7"/>
    <n v="601"/>
    <n v="6.2"/>
    <n v="701"/>
    <n v="2.2000000000000002"/>
    <n v="701"/>
    <n v="1.6"/>
    <n v="701"/>
    <n v="3.7"/>
    <n v="701"/>
    <n v="24.5"/>
    <n v="701"/>
    <n v="1.2"/>
    <n v="701"/>
    <n v="1.1000000000000001"/>
    <n v="701"/>
    <s v="-"/>
    <s v="Low"/>
    <n v="0"/>
  </r>
  <r>
    <n v="1201"/>
    <n v="1201"/>
    <x v="1340"/>
    <s v="Argentina"/>
    <s v="Americas"/>
    <s v="XL"/>
    <s v="CO"/>
    <s v="HI"/>
    <s v="A"/>
    <n v="12.7"/>
    <n v="601"/>
    <n v="5.7"/>
    <n v="601"/>
    <n v="2.2000000000000002"/>
    <n v="701"/>
    <n v="2.5"/>
    <n v="701"/>
    <n v="5"/>
    <n v="701"/>
    <n v="1.2"/>
    <n v="701"/>
    <n v="24.5"/>
    <n v="701"/>
    <n v="3.7"/>
    <n v="701"/>
    <n v="5.0999999999999996"/>
    <n v="701"/>
    <s v="-"/>
    <s v="Low"/>
    <n v="0"/>
  </r>
  <r>
    <n v="1201"/>
    <n v="1401"/>
    <x v="1341"/>
    <s v="Argentina"/>
    <s v="Americas"/>
    <s v="L"/>
    <s v="FC"/>
    <s v="HI"/>
    <s v="A"/>
    <n v="6.7"/>
    <n v="601"/>
    <n v="2"/>
    <n v="601"/>
    <n v="17.8"/>
    <n v="701"/>
    <n v="1.7"/>
    <n v="701"/>
    <s v="-"/>
    <s v="-"/>
    <s v="-"/>
    <s v="-"/>
    <n v="27.2"/>
    <n v="701"/>
    <n v="2.9"/>
    <n v="701"/>
    <n v="1.2"/>
    <n v="701"/>
    <s v="-"/>
    <s v="Low"/>
    <n v="200"/>
  </r>
  <r>
    <n v="1201"/>
    <n v="1001"/>
    <x v="1342"/>
    <s v="Costa Rica"/>
    <s v="Americas"/>
    <s v="L"/>
    <s v="CO"/>
    <s v="MD"/>
    <s v="A"/>
    <n v="10.199999999999999"/>
    <n v="601"/>
    <n v="10.5"/>
    <n v="601"/>
    <n v="12.1"/>
    <n v="701"/>
    <n v="1.5"/>
    <n v="701"/>
    <n v="9.6999999999999993"/>
    <n v="701"/>
    <n v="2.2999999999999998"/>
    <n v="701"/>
    <n v="17.2"/>
    <n v="701"/>
    <n v="4.7"/>
    <n v="701"/>
    <n v="1"/>
    <n v="701"/>
    <s v="-"/>
    <s v="Low"/>
    <n v="-200"/>
  </r>
  <r>
    <n v="1201"/>
    <n v="1001"/>
    <x v="1343"/>
    <s v="Peru"/>
    <s v="Americas"/>
    <s v="XL"/>
    <s v="FO"/>
    <s v="HI"/>
    <s v="B"/>
    <n v="11.3"/>
    <n v="601"/>
    <n v="22.6"/>
    <n v="415"/>
    <n v="3"/>
    <n v="701"/>
    <n v="1.1000000000000001"/>
    <n v="701"/>
    <n v="13.6"/>
    <n v="693"/>
    <n v="1.5"/>
    <n v="701"/>
    <n v="8"/>
    <n v="701"/>
    <n v="3.9"/>
    <n v="701"/>
    <n v="1.1000000000000001"/>
    <n v="701"/>
    <s v="-"/>
    <s v="Low"/>
    <n v="-200"/>
  </r>
  <r>
    <n v="1201"/>
    <n v="1201"/>
    <x v="1344"/>
    <s v="Brazil"/>
    <s v="Americas"/>
    <s v="XL"/>
    <s v="FC"/>
    <s v="HI"/>
    <s v="A"/>
    <n v="9.5"/>
    <n v="601"/>
    <n v="5.0999999999999996"/>
    <n v="601"/>
    <n v="17.399999999999999"/>
    <n v="701"/>
    <n v="2.5"/>
    <n v="701"/>
    <n v="3.5"/>
    <n v="701"/>
    <n v="1.2"/>
    <n v="701"/>
    <n v="35.700000000000003"/>
    <n v="701"/>
    <n v="18.2"/>
    <n v="598"/>
    <n v="1.3"/>
    <n v="701"/>
    <s v="-"/>
    <s v="Low"/>
    <n v="0"/>
  </r>
  <r>
    <n v="1201"/>
    <n v="1201"/>
    <x v="1345"/>
    <s v="Brazil"/>
    <s v="Americas"/>
    <s v="XL"/>
    <s v="FC"/>
    <s v="HI"/>
    <s v="A"/>
    <n v="9"/>
    <n v="601"/>
    <n v="2.7"/>
    <n v="601"/>
    <n v="8.5"/>
    <n v="701"/>
    <n v="3.1"/>
    <n v="701"/>
    <n v="5.0999999999999996"/>
    <n v="701"/>
    <n v="1.4"/>
    <n v="701"/>
    <n v="48.8"/>
    <n v="701"/>
    <n v="12.4"/>
    <n v="701"/>
    <n v="2.5"/>
    <n v="701"/>
    <s v="-"/>
    <s v="Low"/>
    <n v="0"/>
  </r>
  <r>
    <n v="1201"/>
    <n v="1201"/>
    <x v="1346"/>
    <s v="Brazil"/>
    <s v="Americas"/>
    <s v="L"/>
    <s v="CO"/>
    <s v="VH"/>
    <s v="A"/>
    <n v="3.8"/>
    <n v="601"/>
    <n v="2"/>
    <n v="601"/>
    <n v="30.3"/>
    <n v="517"/>
    <n v="2.8"/>
    <n v="701"/>
    <s v="-"/>
    <s v="-"/>
    <s v="-"/>
    <s v="-"/>
    <n v="35.200000000000003"/>
    <n v="701"/>
    <n v="1.3"/>
    <n v="701"/>
    <n v="1"/>
    <n v="701"/>
    <s v="-"/>
    <s v="Low"/>
    <n v="0"/>
  </r>
  <r>
    <n v="1201"/>
    <n v="1201"/>
    <x v="1347"/>
    <s v="Brazil"/>
    <s v="Americas"/>
    <s v="L"/>
    <s v="CO"/>
    <s v="VH"/>
    <s v="A"/>
    <n v="4.7"/>
    <n v="601"/>
    <n v="1.3"/>
    <n v="601"/>
    <n v="26"/>
    <n v="571"/>
    <n v="4.7"/>
    <n v="701"/>
    <s v="-"/>
    <s v="-"/>
    <n v="1.3"/>
    <n v="701"/>
    <n v="21.7"/>
    <n v="701"/>
    <n v="1.3"/>
    <n v="701"/>
    <n v="1.3"/>
    <n v="701"/>
    <s v="-"/>
    <s v="Low"/>
    <n v="0"/>
  </r>
  <r>
    <n v="1201"/>
    <n v="1201"/>
    <x v="1348"/>
    <s v="Brazil"/>
    <s v="Americas"/>
    <s v="L"/>
    <s v="FC"/>
    <s v="HI"/>
    <s v="A"/>
    <n v="6.4"/>
    <n v="601"/>
    <n v="1.5"/>
    <n v="601"/>
    <n v="17.5"/>
    <n v="701"/>
    <n v="5.2"/>
    <n v="701"/>
    <n v="2.5"/>
    <n v="701"/>
    <n v="1.4"/>
    <n v="701"/>
    <n v="37.9"/>
    <n v="701"/>
    <n v="6.3"/>
    <n v="701"/>
    <n v="11.5"/>
    <n v="632"/>
    <s v="-"/>
    <s v="Low"/>
    <n v="0"/>
  </r>
  <r>
    <n v="1201"/>
    <n v="1201"/>
    <x v="1349"/>
    <s v="Brazil"/>
    <s v="Americas"/>
    <s v="L"/>
    <s v="FC"/>
    <s v="HI"/>
    <s v="A"/>
    <n v="5.0999999999999996"/>
    <n v="601"/>
    <n v="2.4"/>
    <n v="601"/>
    <n v="10.9"/>
    <n v="701"/>
    <n v="7.8"/>
    <n v="701"/>
    <n v="2.4"/>
    <n v="701"/>
    <n v="1.9"/>
    <n v="701"/>
    <n v="20.2"/>
    <n v="701"/>
    <n v="3.8"/>
    <n v="701"/>
    <n v="1.3"/>
    <n v="701"/>
    <s v="-"/>
    <s v="Low"/>
    <n v="0"/>
  </r>
  <r>
    <n v="1201"/>
    <n v="1201"/>
    <x v="1350"/>
    <s v="Brazil"/>
    <s v="Americas"/>
    <s v="XL"/>
    <s v="FC"/>
    <s v="HI"/>
    <s v="A"/>
    <n v="7.4"/>
    <n v="601"/>
    <n v="2.8"/>
    <n v="601"/>
    <n v="6.3"/>
    <n v="701"/>
    <n v="5.3"/>
    <n v="701"/>
    <n v="1.3"/>
    <n v="701"/>
    <n v="1.2"/>
    <n v="701"/>
    <n v="43.4"/>
    <n v="701"/>
    <n v="3.7"/>
    <n v="701"/>
    <n v="2"/>
    <n v="701"/>
    <s v="-"/>
    <s v="Low"/>
    <n v="0"/>
  </r>
  <r>
    <n v="1201"/>
    <n v="1401"/>
    <x v="1351"/>
    <s v="Brazil"/>
    <s v="Americas"/>
    <s v="XL"/>
    <s v="FC"/>
    <s v="HI"/>
    <s v="A"/>
    <n v="5.2"/>
    <n v="601"/>
    <n v="1.2"/>
    <n v="601"/>
    <n v="9.5"/>
    <n v="701"/>
    <n v="3.4"/>
    <n v="701"/>
    <s v="-"/>
    <s v="-"/>
    <s v="-"/>
    <s v="-"/>
    <n v="45"/>
    <n v="701"/>
    <n v="1.3"/>
    <n v="701"/>
    <n v="1.4"/>
    <n v="701"/>
    <s v="-"/>
    <s v="Low"/>
    <n v="200"/>
  </r>
  <r>
    <n v="1201"/>
    <n v="1201"/>
    <x v="1352"/>
    <s v="Brazil"/>
    <s v="Americas"/>
    <s v="M"/>
    <s v="CO"/>
    <s v="HI"/>
    <s v="B"/>
    <n v="3.5"/>
    <n v="601"/>
    <n v="8.6999999999999993"/>
    <n v="601"/>
    <n v="12.3"/>
    <n v="701"/>
    <n v="2.1"/>
    <n v="701"/>
    <n v="2.4"/>
    <n v="701"/>
    <n v="1.1000000000000001"/>
    <n v="701"/>
    <n v="12.5"/>
    <n v="701"/>
    <n v="48.3"/>
    <n v="265"/>
    <n v="1"/>
    <n v="701"/>
    <s v="-"/>
    <s v="Low"/>
    <n v="0"/>
  </r>
  <r>
    <n v="1201"/>
    <n v="1201"/>
    <x v="1353"/>
    <s v="Italy"/>
    <s v="Europe"/>
    <s v="L"/>
    <s v="FO"/>
    <s v="VH"/>
    <s v="A"/>
    <n v="5.7"/>
    <n v="601"/>
    <n v="2.4"/>
    <n v="601"/>
    <n v="1.9"/>
    <n v="701"/>
    <n v="6.5"/>
    <n v="701"/>
    <n v="4.3"/>
    <n v="701"/>
    <n v="6.7"/>
    <n v="701"/>
    <n v="27.8"/>
    <n v="701"/>
    <n v="4.3"/>
    <n v="701"/>
    <n v="1.2"/>
    <n v="701"/>
    <s v="-"/>
    <s v="Low"/>
    <n v="0"/>
  </r>
  <r>
    <n v="1201"/>
    <n v="1201"/>
    <x v="1354"/>
    <s v="Indonesia"/>
    <s v="Asia"/>
    <s v="L"/>
    <s v="CO"/>
    <s v="HI"/>
    <s v="B"/>
    <n v="11.2"/>
    <n v="601"/>
    <n v="4.9000000000000004"/>
    <n v="601"/>
    <n v="2"/>
    <n v="701"/>
    <n v="1.8"/>
    <n v="701"/>
    <n v="2.2000000000000002"/>
    <n v="701"/>
    <n v="1.2"/>
    <n v="701"/>
    <n v="10.7"/>
    <n v="701"/>
    <n v="3.9"/>
    <n v="701"/>
    <n v="1.3"/>
    <n v="701"/>
    <s v="-"/>
    <s v="Low"/>
    <n v="0"/>
  </r>
  <r>
    <n v="1201"/>
    <n v="1201"/>
    <x v="1355"/>
    <s v="Indonesia"/>
    <s v="Asia"/>
    <s v="L"/>
    <s v="FO"/>
    <s v="HI"/>
    <s v="B"/>
    <n v="6.6"/>
    <n v="601"/>
    <n v="2.8"/>
    <n v="601"/>
    <n v="3.2"/>
    <n v="701"/>
    <n v="1.4"/>
    <n v="701"/>
    <n v="57.9"/>
    <n v="331"/>
    <n v="1.9"/>
    <n v="701"/>
    <n v="7.9"/>
    <n v="701"/>
    <n v="2.2999999999999998"/>
    <n v="701"/>
    <n v="1.2"/>
    <n v="701"/>
    <s v="-"/>
    <s v="Low"/>
    <n v="0"/>
  </r>
  <r>
    <n v="1201"/>
    <n v="1201"/>
    <x v="1356"/>
    <s v="Indonesia"/>
    <s v="Asia"/>
    <s v="XL"/>
    <s v="FO"/>
    <s v="VH"/>
    <s v="A"/>
    <n v="10.9"/>
    <n v="601"/>
    <n v="4.0999999999999996"/>
    <n v="601"/>
    <n v="12"/>
    <n v="701"/>
    <n v="1.4"/>
    <n v="701"/>
    <n v="13.2"/>
    <n v="701"/>
    <n v="1.6"/>
    <n v="701"/>
    <n v="13.1"/>
    <n v="701"/>
    <n v="2.2999999999999998"/>
    <n v="701"/>
    <n v="3.3"/>
    <n v="701"/>
    <s v="-"/>
    <s v="Low"/>
    <n v="0"/>
  </r>
  <r>
    <n v="1201"/>
    <n v="1201"/>
    <x v="1357"/>
    <s v="Indonesia"/>
    <s v="Asia"/>
    <s v="XL"/>
    <s v="FC"/>
    <s v="HI"/>
    <s v="A"/>
    <n v="8.8000000000000007"/>
    <n v="601"/>
    <n v="8"/>
    <n v="601"/>
    <n v="24.9"/>
    <n v="595"/>
    <n v="1.3"/>
    <n v="701"/>
    <n v="12.6"/>
    <n v="701"/>
    <n v="2.5"/>
    <n v="701"/>
    <n v="18.3"/>
    <n v="701"/>
    <n v="5.5"/>
    <n v="701"/>
    <n v="4.5999999999999996"/>
    <n v="701"/>
    <s v="-"/>
    <s v="Low"/>
    <n v="0"/>
  </r>
  <r>
    <n v="1201"/>
    <n v="1201"/>
    <x v="1358"/>
    <s v="Romania"/>
    <s v="Europe"/>
    <s v="L"/>
    <s v="FO"/>
    <s v="HI"/>
    <s v="A"/>
    <n v="9.1999999999999993"/>
    <n v="601"/>
    <n v="9.6999999999999993"/>
    <n v="601"/>
    <n v="4.7"/>
    <n v="701"/>
    <n v="2.8"/>
    <n v="701"/>
    <n v="1.6"/>
    <n v="701"/>
    <n v="6.7"/>
    <n v="701"/>
    <n v="27.5"/>
    <n v="701"/>
    <n v="23.5"/>
    <n v="481"/>
    <n v="2.7"/>
    <n v="701"/>
    <s v="-"/>
    <s v="Low"/>
    <n v="0"/>
  </r>
  <r>
    <n v="1201"/>
    <n v="1201"/>
    <x v="1359"/>
    <s v="France"/>
    <s v="Europe"/>
    <s v="M"/>
    <s v="SP"/>
    <s v="VH"/>
    <s v="-"/>
    <n v="6.6"/>
    <n v="601"/>
    <n v="2.2999999999999998"/>
    <n v="601"/>
    <n v="17.2"/>
    <n v="701"/>
    <n v="5.5"/>
    <n v="701"/>
    <s v="-"/>
    <s v="-"/>
    <s v="-"/>
    <s v="-"/>
    <n v="58.8"/>
    <n v="646"/>
    <n v="2.9"/>
    <n v="701"/>
    <n v="1.1000000000000001"/>
    <n v="701"/>
    <s v="-"/>
    <s v="Low"/>
    <n v="0"/>
  </r>
  <r>
    <n v="1201"/>
    <n v="1201"/>
    <x v="1360"/>
    <s v="France"/>
    <s v="Europe"/>
    <s v="L"/>
    <s v="SP"/>
    <s v="VH"/>
    <s v="A"/>
    <n v="8.8000000000000007"/>
    <n v="601"/>
    <n v="5.2"/>
    <n v="601"/>
    <n v="1.8"/>
    <n v="701"/>
    <n v="2.2999999999999998"/>
    <n v="701"/>
    <n v="18.7"/>
    <n v="615"/>
    <n v="30.2"/>
    <n v="427"/>
    <n v="8.5"/>
    <n v="701"/>
    <n v="4.4000000000000004"/>
    <n v="701"/>
    <n v="1"/>
    <n v="701"/>
    <s v="-"/>
    <s v="Low"/>
    <n v="0"/>
  </r>
  <r>
    <n v="1201"/>
    <n v="1001"/>
    <x v="1361"/>
    <s v="Malaysia"/>
    <s v="Asia"/>
    <s v="L"/>
    <s v="FC"/>
    <s v="HI"/>
    <s v="C"/>
    <n v="6"/>
    <n v="601"/>
    <n v="5.3"/>
    <n v="601"/>
    <n v="32.700000000000003"/>
    <n v="483"/>
    <n v="2.2000000000000002"/>
    <n v="701"/>
    <n v="7.4"/>
    <n v="701"/>
    <n v="3.9"/>
    <n v="701"/>
    <n v="17.3"/>
    <n v="701"/>
    <n v="3.9"/>
    <n v="701"/>
    <n v="1"/>
    <n v="701"/>
    <s v="-"/>
    <s v="Low"/>
    <n v="-200"/>
  </r>
  <r>
    <n v="1201"/>
    <n v="1001"/>
    <x v="1362"/>
    <s v="Malaysia"/>
    <s v="Asia"/>
    <s v="M"/>
    <s v="FO"/>
    <s v="VH"/>
    <s v="A"/>
    <n v="7.8"/>
    <n v="601"/>
    <n v="5.0999999999999996"/>
    <n v="601"/>
    <n v="19.2"/>
    <n v="694"/>
    <n v="6.7"/>
    <n v="701"/>
    <n v="1.8"/>
    <n v="701"/>
    <n v="3.5"/>
    <n v="701"/>
    <n v="31.1"/>
    <n v="701"/>
    <n v="3.9"/>
    <n v="701"/>
    <n v="2.8"/>
    <n v="701"/>
    <s v="-"/>
    <s v="Low"/>
    <n v="-200"/>
  </r>
  <r>
    <n v="1201"/>
    <n v="1201"/>
    <x v="1363"/>
    <s v="Malaysia"/>
    <s v="Asia"/>
    <s v="M"/>
    <s v="SP"/>
    <s v="VH"/>
    <s v="A"/>
    <n v="6.3"/>
    <n v="601"/>
    <n v="5.7"/>
    <n v="601"/>
    <n v="10.6"/>
    <n v="701"/>
    <n v="5.8"/>
    <n v="701"/>
    <n v="3.9"/>
    <n v="701"/>
    <n v="4.8"/>
    <n v="701"/>
    <n v="18.899999999999999"/>
    <n v="701"/>
    <n v="3.9"/>
    <n v="701"/>
    <n v="2.5"/>
    <n v="701"/>
    <s v="-"/>
    <s v="Low"/>
    <n v="0"/>
  </r>
  <r>
    <n v="1201"/>
    <n v="1201"/>
    <x v="1364"/>
    <s v="Iraq"/>
    <s v="Asia"/>
    <s v="L"/>
    <s v="FC"/>
    <s v="HI"/>
    <s v="A"/>
    <n v="4.5999999999999996"/>
    <n v="601"/>
    <n v="9.8000000000000007"/>
    <n v="601"/>
    <n v="14.5"/>
    <n v="701"/>
    <n v="2"/>
    <n v="701"/>
    <n v="1.1000000000000001"/>
    <n v="701"/>
    <n v="1"/>
    <n v="701"/>
    <n v="29.9"/>
    <n v="701"/>
    <n v="4.3"/>
    <n v="701"/>
    <n v="1.2"/>
    <n v="701"/>
    <s v="-"/>
    <s v="Low"/>
    <n v="0"/>
  </r>
  <r>
    <n v="1201"/>
    <n v="1201"/>
    <x v="1365"/>
    <s v="Iraq"/>
    <s v="Asia"/>
    <s v="XL"/>
    <s v="FC"/>
    <s v="HI"/>
    <s v="A"/>
    <n v="5.5"/>
    <n v="601"/>
    <n v="9.3000000000000007"/>
    <n v="601"/>
    <n v="18.399999999999999"/>
    <n v="701"/>
    <n v="1.4"/>
    <n v="701"/>
    <n v="1.3"/>
    <n v="701"/>
    <n v="1.1000000000000001"/>
    <n v="701"/>
    <n v="33.700000000000003"/>
    <n v="701"/>
    <n v="10"/>
    <n v="701"/>
    <n v="1"/>
    <n v="701"/>
    <s v="-"/>
    <s v="Low"/>
    <n v="0"/>
  </r>
  <r>
    <n v="1201"/>
    <n v="1201"/>
    <x v="1366"/>
    <s v="Poland"/>
    <s v="Europe"/>
    <s v="M"/>
    <s v="FO"/>
    <s v="VH"/>
    <s v="A"/>
    <n v="5.4"/>
    <n v="601"/>
    <n v="2.7"/>
    <n v="601"/>
    <n v="24"/>
    <n v="609"/>
    <n v="2.6"/>
    <n v="701"/>
    <s v="-"/>
    <s v="-"/>
    <n v="4.7"/>
    <n v="701"/>
    <n v="28.6"/>
    <n v="701"/>
    <n v="3.1"/>
    <n v="701"/>
    <n v="1"/>
    <n v="701"/>
    <s v="-"/>
    <s v="Low"/>
    <n v="0"/>
  </r>
  <r>
    <n v="1201"/>
    <n v="1201"/>
    <x v="1367"/>
    <s v="China (Mainland)"/>
    <s v="Asia"/>
    <s v="L"/>
    <s v="FO"/>
    <s v="HI"/>
    <s v="A"/>
    <n v="3.7"/>
    <n v="601"/>
    <n v="2.2999999999999998"/>
    <n v="601"/>
    <n v="9.6999999999999993"/>
    <n v="701"/>
    <n v="3"/>
    <n v="701"/>
    <n v="7"/>
    <n v="701"/>
    <n v="30.3"/>
    <n v="425"/>
    <n v="5.3"/>
    <n v="701"/>
    <n v="14"/>
    <n v="692"/>
    <n v="1.1000000000000001"/>
    <n v="701"/>
    <s v="-"/>
    <s v="Low"/>
    <n v="0"/>
  </r>
  <r>
    <n v="1201"/>
    <n v="1401"/>
    <x v="1368"/>
    <s v="Serbia"/>
    <s v="Europe"/>
    <s v="L"/>
    <s v="FO"/>
    <s v="VH"/>
    <s v="A"/>
    <n v="3.9"/>
    <n v="601"/>
    <n v="3"/>
    <n v="601"/>
    <n v="8.5"/>
    <n v="701"/>
    <n v="3.7"/>
    <n v="701"/>
    <n v="1"/>
    <n v="701"/>
    <n v="1.1000000000000001"/>
    <n v="701"/>
    <n v="44.1"/>
    <n v="701"/>
    <n v="9.3000000000000007"/>
    <n v="701"/>
    <n v="1"/>
    <n v="701"/>
    <s v="-"/>
    <s v="Low"/>
    <n v="200"/>
  </r>
  <r>
    <n v="1201"/>
    <n v="1201"/>
    <x v="1369"/>
    <s v="Iraq"/>
    <s v="Asia"/>
    <s v="L"/>
    <s v="FC"/>
    <s v="HI"/>
    <s v="A"/>
    <n v="4.4000000000000004"/>
    <n v="601"/>
    <n v="12.8"/>
    <n v="601"/>
    <n v="29"/>
    <n v="535"/>
    <n v="1.4"/>
    <n v="701"/>
    <n v="4.4000000000000004"/>
    <n v="701"/>
    <n v="1.1000000000000001"/>
    <n v="701"/>
    <n v="16.399999999999999"/>
    <n v="701"/>
    <n v="4.2"/>
    <n v="701"/>
    <n v="1"/>
    <n v="701"/>
    <s v="-"/>
    <s v="Low"/>
    <n v="0"/>
  </r>
  <r>
    <n v="1201"/>
    <n v="1201"/>
    <x v="1370"/>
    <s v="United States"/>
    <s v="Americas"/>
    <s v="L"/>
    <s v="CO"/>
    <s v="VH"/>
    <s v="A"/>
    <n v="3.1"/>
    <n v="601"/>
    <n v="2.5"/>
    <n v="601"/>
    <n v="12.1"/>
    <n v="701"/>
    <n v="8"/>
    <n v="701"/>
    <n v="2.2000000000000002"/>
    <n v="701"/>
    <n v="8.3000000000000007"/>
    <n v="701"/>
    <n v="39.4"/>
    <n v="701"/>
    <n v="7.6"/>
    <n v="701"/>
    <n v="2.1"/>
    <n v="701"/>
    <s v="-"/>
    <s v="Low"/>
    <n v="0"/>
  </r>
  <r>
    <n v="1201"/>
    <n v="1201"/>
    <x v="1371"/>
    <s v="Hungary"/>
    <s v="Europe"/>
    <s v="M"/>
    <s v="FO"/>
    <s v="VH"/>
    <s v="B"/>
    <n v="6.6"/>
    <n v="601"/>
    <n v="5.7"/>
    <n v="601"/>
    <n v="18.600000000000001"/>
    <n v="701"/>
    <n v="2.4"/>
    <n v="701"/>
    <n v="3.1"/>
    <n v="701"/>
    <n v="3.8"/>
    <n v="701"/>
    <n v="19.2"/>
    <n v="701"/>
    <n v="13"/>
    <n v="701"/>
    <n v="1"/>
    <n v="701"/>
    <s v="-"/>
    <s v="Low"/>
    <n v="0"/>
  </r>
  <r>
    <n v="1201"/>
    <n v="1201"/>
    <x v="1372"/>
    <s v="United States"/>
    <s v="Americas"/>
    <s v="M"/>
    <s v="SP"/>
    <s v="VH"/>
    <s v="A"/>
    <n v="4.2"/>
    <n v="601"/>
    <n v="4.2"/>
    <n v="601"/>
    <n v="12.3"/>
    <n v="701"/>
    <n v="10.5"/>
    <n v="701"/>
    <n v="3.4"/>
    <n v="701"/>
    <n v="3.1"/>
    <n v="701"/>
    <n v="9.8000000000000007"/>
    <n v="701"/>
    <n v="7.7"/>
    <n v="701"/>
    <n v="1"/>
    <n v="701"/>
    <s v="-"/>
    <s v="Low"/>
    <n v="0"/>
  </r>
  <r>
    <n v="1201"/>
    <n v="1201"/>
    <x v="1373"/>
    <s v="Serbia"/>
    <s v="Europe"/>
    <s v="L"/>
    <s v="FC"/>
    <s v="HI"/>
    <s v="A"/>
    <n v="5"/>
    <n v="601"/>
    <n v="5.5"/>
    <n v="601"/>
    <n v="12.5"/>
    <n v="701"/>
    <n v="2.4"/>
    <n v="701"/>
    <s v="-"/>
    <s v="-"/>
    <n v="5.7"/>
    <n v="701"/>
    <n v="49"/>
    <n v="701"/>
    <n v="4"/>
    <n v="701"/>
    <n v="1"/>
    <n v="701"/>
    <s v="-"/>
    <s v="Low"/>
    <n v="0"/>
  </r>
  <r>
    <n v="1201"/>
    <n v="1201"/>
    <x v="1374"/>
    <s v="United States"/>
    <s v="Americas"/>
    <s v="L"/>
    <s v="CO"/>
    <s v="HI"/>
    <s v="A"/>
    <n v="2.6"/>
    <n v="601"/>
    <n v="2.4"/>
    <n v="601"/>
    <n v="8.9"/>
    <n v="701"/>
    <n v="10.1"/>
    <n v="701"/>
    <n v="5.9"/>
    <n v="701"/>
    <n v="3.4"/>
    <n v="701"/>
    <n v="50.7"/>
    <n v="701"/>
    <n v="1.5"/>
    <n v="701"/>
    <n v="1.6"/>
    <n v="701"/>
    <s v="-"/>
    <s v="Low"/>
    <n v="0"/>
  </r>
  <r>
    <n v="1201"/>
    <n v="1201"/>
    <x v="1375"/>
    <s v="Czech Republic"/>
    <s v="Europe"/>
    <s v="M"/>
    <s v="FC"/>
    <s v="HI"/>
    <s v="A"/>
    <n v="6.3"/>
    <n v="601"/>
    <n v="1.1000000000000001"/>
    <n v="601"/>
    <n v="15.6"/>
    <n v="701"/>
    <n v="3.6"/>
    <n v="701"/>
    <n v="27.7"/>
    <n v="509"/>
    <n v="16.600000000000001"/>
    <n v="592"/>
    <n v="27"/>
    <n v="701"/>
    <n v="2.9"/>
    <n v="701"/>
    <n v="1"/>
    <n v="701"/>
    <s v="-"/>
    <s v="Low"/>
    <n v="0"/>
  </r>
  <r>
    <n v="1201"/>
    <n v="1201"/>
    <x v="1376"/>
    <s v="Hungary"/>
    <s v="Europe"/>
    <s v="S"/>
    <s v="FO"/>
    <s v="VH"/>
    <s v="A"/>
    <n v="4.2"/>
    <n v="601"/>
    <n v="4"/>
    <n v="601"/>
    <n v="22"/>
    <n v="637"/>
    <n v="8.5"/>
    <n v="701"/>
    <n v="3.3"/>
    <n v="701"/>
    <n v="8.3000000000000007"/>
    <n v="701"/>
    <n v="44.7"/>
    <n v="701"/>
    <n v="4"/>
    <n v="701"/>
    <n v="1"/>
    <n v="701"/>
    <s v="-"/>
    <s v="Low"/>
    <n v="0"/>
  </r>
  <r>
    <n v="1201"/>
    <n v="1001"/>
    <x v="1377"/>
    <s v="Czech Republic"/>
    <s v="Europe"/>
    <s v="M"/>
    <s v="FO"/>
    <s v="VH"/>
    <s v="A"/>
    <n v="4.5"/>
    <n v="601"/>
    <n v="2.2999999999999998"/>
    <n v="601"/>
    <n v="44.5"/>
    <n v="348"/>
    <n v="3.1"/>
    <n v="701"/>
    <n v="9.6999999999999993"/>
    <n v="701"/>
    <n v="8.8000000000000007"/>
    <n v="701"/>
    <n v="18.7"/>
    <n v="701"/>
    <n v="1.7"/>
    <n v="701"/>
    <n v="1"/>
    <n v="701"/>
    <s v="-"/>
    <s v="Low"/>
    <n v="-200"/>
  </r>
  <r>
    <n v="1201"/>
    <n v="1201"/>
    <x v="1378"/>
    <s v="Sri Lanka"/>
    <s v="Asia"/>
    <s v="L"/>
    <s v="CO"/>
    <s v="HI"/>
    <s v="A"/>
    <n v="9"/>
    <n v="601"/>
    <n v="11.6"/>
    <n v="601"/>
    <n v="12"/>
    <n v="701"/>
    <n v="2"/>
    <n v="701"/>
    <n v="1"/>
    <n v="701"/>
    <n v="1.3"/>
    <n v="701"/>
    <n v="22.7"/>
    <n v="701"/>
    <n v="10.9"/>
    <n v="701"/>
    <n v="5.8"/>
    <n v="701"/>
    <s v="-"/>
    <s v="Low"/>
    <n v="0"/>
  </r>
  <r>
    <n v="1201"/>
    <n v="1001"/>
    <x v="1379"/>
    <s v="Slovenia"/>
    <s v="Europe"/>
    <s v="M"/>
    <s v="CO"/>
    <s v="HI"/>
    <s v="A"/>
    <n v="3.7"/>
    <n v="601"/>
    <n v="2.5"/>
    <n v="601"/>
    <n v="8.9"/>
    <n v="701"/>
    <n v="4.0999999999999996"/>
    <n v="701"/>
    <n v="25"/>
    <n v="534"/>
    <n v="26.4"/>
    <n v="459"/>
    <n v="46.3"/>
    <n v="701"/>
    <n v="4.2"/>
    <n v="701"/>
    <n v="1"/>
    <n v="701"/>
    <s v="-"/>
    <s v="Low"/>
    <n v="-200"/>
  </r>
  <r>
    <n v="1201"/>
    <n v="1201"/>
    <x v="1380"/>
    <s v="Croatia"/>
    <s v="Europe"/>
    <s v="L"/>
    <s v="CO"/>
    <s v="HI"/>
    <s v="A"/>
    <n v="6.1"/>
    <n v="601"/>
    <n v="4.3"/>
    <n v="601"/>
    <n v="13.8"/>
    <n v="701"/>
    <n v="4.3"/>
    <n v="701"/>
    <n v="2.5"/>
    <n v="701"/>
    <n v="1.8"/>
    <n v="701"/>
    <n v="45.8"/>
    <n v="701"/>
    <n v="12"/>
    <n v="701"/>
    <n v="2.9"/>
    <n v="701"/>
    <s v="-"/>
    <s v="Low"/>
    <n v="0"/>
  </r>
  <r>
    <n v="1201"/>
    <n v="1201"/>
    <x v="1381"/>
    <s v="Poland"/>
    <s v="Europe"/>
    <s v="L"/>
    <s v="FC"/>
    <s v="HI"/>
    <s v="A"/>
    <n v="5.2"/>
    <n v="601"/>
    <n v="1.8"/>
    <n v="601"/>
    <n v="15.1"/>
    <n v="701"/>
    <n v="2.7"/>
    <n v="701"/>
    <s v="-"/>
    <s v="-"/>
    <n v="1.7"/>
    <n v="701"/>
    <n v="28.3"/>
    <n v="701"/>
    <n v="3"/>
    <n v="701"/>
    <n v="1"/>
    <n v="701"/>
    <s v="-"/>
    <s v="Low"/>
    <n v="0"/>
  </r>
  <r>
    <n v="1201"/>
    <n v="1201"/>
    <x v="1382"/>
    <s v="United States"/>
    <s v="Americas"/>
    <s v="M"/>
    <s v="CO"/>
    <s v="HI"/>
    <s v="B"/>
    <n v="6.2"/>
    <n v="601"/>
    <n v="7"/>
    <n v="601"/>
    <n v="25.5"/>
    <n v="581"/>
    <n v="2.7"/>
    <n v="701"/>
    <n v="3.1"/>
    <n v="701"/>
    <n v="6.8"/>
    <n v="701"/>
    <n v="5.5"/>
    <n v="701"/>
    <n v="12.2"/>
    <n v="701"/>
    <n v="1"/>
    <n v="701"/>
    <s v="-"/>
    <s v="Low"/>
    <n v="0"/>
  </r>
  <r>
    <n v="1201"/>
    <n v="1001"/>
    <x v="1383"/>
    <s v="United States"/>
    <s v="Americas"/>
    <s v="M"/>
    <s v="CO"/>
    <s v="HI"/>
    <s v="B"/>
    <n v="5.9"/>
    <n v="601"/>
    <n v="4.4000000000000004"/>
    <n v="601"/>
    <n v="18.7"/>
    <n v="701"/>
    <n v="3.6"/>
    <n v="701"/>
    <n v="2.2999999999999998"/>
    <n v="701"/>
    <n v="20.2"/>
    <n v="534"/>
    <n v="6"/>
    <n v="701"/>
    <n v="29.5"/>
    <n v="422"/>
    <n v="1.2"/>
    <n v="701"/>
    <s v="-"/>
    <s v="Low"/>
    <n v="-200"/>
  </r>
  <r>
    <n v="1201"/>
    <n v="1201"/>
    <x v="1384"/>
    <s v="Poland"/>
    <s v="Europe"/>
    <s v="L"/>
    <s v="CO"/>
    <s v="VH"/>
    <s v="A"/>
    <n v="5.4"/>
    <n v="601"/>
    <n v="4.2"/>
    <n v="601"/>
    <n v="20.3"/>
    <n v="664"/>
    <n v="3.1"/>
    <n v="701"/>
    <n v="3.5"/>
    <n v="701"/>
    <n v="3.9"/>
    <n v="701"/>
    <n v="52.5"/>
    <n v="701"/>
    <n v="7.4"/>
    <n v="701"/>
    <n v="2.4"/>
    <n v="701"/>
    <s v="-"/>
    <s v="Low"/>
    <n v="0"/>
  </r>
  <r>
    <n v="1201"/>
    <n v="1201"/>
    <x v="1385"/>
    <s v="United States"/>
    <s v="Americas"/>
    <s v="M"/>
    <s v="CO"/>
    <s v="VH"/>
    <s v="A"/>
    <n v="4.7"/>
    <n v="601"/>
    <n v="5.9"/>
    <n v="601"/>
    <n v="19"/>
    <n v="700"/>
    <n v="6.1"/>
    <n v="701"/>
    <s v="-"/>
    <s v="-"/>
    <n v="2.1"/>
    <n v="701"/>
    <n v="13.6"/>
    <n v="701"/>
    <n v="2.2999999999999998"/>
    <n v="701"/>
    <n v="1.2"/>
    <n v="701"/>
    <s v="-"/>
    <s v="Low"/>
    <n v="0"/>
  </r>
  <r>
    <n v="1201"/>
    <n v="1201"/>
    <x v="1386"/>
    <s v="Croatia"/>
    <s v="Europe"/>
    <s v="L"/>
    <s v="FC"/>
    <s v="HI"/>
    <s v="A"/>
    <n v="6.3"/>
    <n v="601"/>
    <n v="4"/>
    <n v="601"/>
    <n v="5"/>
    <n v="701"/>
    <n v="4.2"/>
    <n v="701"/>
    <n v="1.4"/>
    <n v="701"/>
    <n v="2"/>
    <n v="701"/>
    <n v="47.5"/>
    <n v="701"/>
    <n v="12.3"/>
    <n v="701"/>
    <n v="4.5"/>
    <n v="701"/>
    <s v="-"/>
    <s v="Low"/>
    <n v="0"/>
  </r>
  <r>
    <n v="1201"/>
    <m/>
    <x v="1387"/>
    <s v="Sri Lanka"/>
    <s v="Asia"/>
    <s v="L"/>
    <s v="CO"/>
    <s v="HI"/>
    <s v="A"/>
    <n v="6"/>
    <n v="601"/>
    <n v="10.4"/>
    <n v="601"/>
    <n v="4.5"/>
    <n v="701"/>
    <n v="3.3"/>
    <n v="701"/>
    <s v="-"/>
    <s v="-"/>
    <n v="1"/>
    <n v="701"/>
    <n v="14.1"/>
    <n v="701"/>
    <n v="11"/>
    <n v="701"/>
    <n v="1"/>
    <n v="701"/>
    <s v="-"/>
    <s v="Low"/>
    <n v="0"/>
  </r>
  <r>
    <n v="1201"/>
    <n v="1201"/>
    <x v="1388"/>
    <s v="United States"/>
    <s v="Americas"/>
    <s v="M"/>
    <s v="CO"/>
    <s v="HI"/>
    <s v="B"/>
    <n v="2.2000000000000002"/>
    <n v="601"/>
    <n v="3.5"/>
    <n v="601"/>
    <n v="31.9"/>
    <n v="495"/>
    <n v="3"/>
    <n v="701"/>
    <n v="3.2"/>
    <n v="701"/>
    <n v="12"/>
    <n v="680"/>
    <n v="7.6"/>
    <n v="701"/>
    <n v="8.1"/>
    <n v="701"/>
    <n v="1"/>
    <n v="701"/>
    <s v="-"/>
    <s v="Low"/>
    <n v="0"/>
  </r>
  <r>
    <n v="1201"/>
    <n v="1001"/>
    <x v="1389"/>
    <s v="Russia"/>
    <s v="Europe"/>
    <s v="M"/>
    <s v="FO"/>
    <s v="VH"/>
    <s v="A"/>
    <n v="3.6"/>
    <n v="601"/>
    <n v="2.1"/>
    <n v="601"/>
    <n v="37.1"/>
    <n v="432"/>
    <n v="1.6"/>
    <n v="701"/>
    <n v="4.5"/>
    <n v="701"/>
    <n v="13.8"/>
    <n v="645"/>
    <n v="27"/>
    <n v="701"/>
    <n v="4.5"/>
    <n v="701"/>
    <n v="1.3"/>
    <n v="701"/>
    <s v="-"/>
    <s v="Low"/>
    <n v="-200"/>
  </r>
  <r>
    <n v="1201"/>
    <n v="1201"/>
    <x v="1390"/>
    <s v="Czech Republic"/>
    <s v="Europe"/>
    <s v="M"/>
    <s v="FO"/>
    <s v="VH"/>
    <s v="A"/>
    <n v="5.6"/>
    <n v="601"/>
    <n v="2.1"/>
    <n v="601"/>
    <n v="10.9"/>
    <n v="701"/>
    <n v="3.8"/>
    <n v="701"/>
    <s v="-"/>
    <s v="-"/>
    <s v="-"/>
    <s v="-"/>
    <n v="37.200000000000003"/>
    <n v="701"/>
    <n v="5.2"/>
    <n v="701"/>
    <n v="1"/>
    <n v="701"/>
    <s v="-"/>
    <s v="Low"/>
    <n v="0"/>
  </r>
  <r>
    <n v="1201"/>
    <n v="1001"/>
    <x v="1391"/>
    <s v="United States"/>
    <s v="Americas"/>
    <s v="L"/>
    <s v="FO"/>
    <s v="VH"/>
    <s v="A"/>
    <n v="7.6"/>
    <n v="601"/>
    <n v="2.4"/>
    <n v="601"/>
    <n v="9.6999999999999993"/>
    <n v="701"/>
    <n v="9.8000000000000007"/>
    <n v="701"/>
    <n v="5.7"/>
    <n v="701"/>
    <n v="5.0999999999999996"/>
    <n v="701"/>
    <n v="39.5"/>
    <n v="701"/>
    <n v="6.8"/>
    <n v="701"/>
    <n v="4.5"/>
    <n v="701"/>
    <s v="-"/>
    <s v="Low"/>
    <n v="-200"/>
  </r>
  <r>
    <n v="1201"/>
    <n v="1201"/>
    <x v="1392"/>
    <s v="Romania"/>
    <s v="Europe"/>
    <s v="L"/>
    <s v="FO"/>
    <s v="VH"/>
    <s v="A"/>
    <n v="5.2"/>
    <n v="601"/>
    <n v="12.7"/>
    <n v="601"/>
    <n v="3.4"/>
    <n v="701"/>
    <n v="6.9"/>
    <n v="701"/>
    <n v="1.4"/>
    <n v="701"/>
    <n v="2.6"/>
    <n v="701"/>
    <n v="61.8"/>
    <n v="605"/>
    <n v="3.9"/>
    <n v="701"/>
    <n v="1"/>
    <n v="701"/>
    <s v="-"/>
    <s v="Low"/>
    <n v="0"/>
  </r>
  <r>
    <n v="1201"/>
    <n v="1001"/>
    <x v="1393"/>
    <s v="Canada"/>
    <s v="Americas"/>
    <s v="L"/>
    <s v="FO"/>
    <s v="MD"/>
    <s v="-"/>
    <n v="4.5"/>
    <n v="601"/>
    <n v="3.7"/>
    <n v="601"/>
    <n v="48.8"/>
    <n v="319"/>
    <n v="1.1000000000000001"/>
    <n v="701"/>
    <s v="-"/>
    <s v="-"/>
    <s v="-"/>
    <s v="-"/>
    <n v="2.6"/>
    <n v="701"/>
    <n v="1.5"/>
    <n v="701"/>
    <n v="1"/>
    <n v="701"/>
    <s v="-"/>
    <s v="Low"/>
    <n v="-200"/>
  </r>
  <r>
    <n v="1201"/>
    <n v="1201"/>
    <x v="1394"/>
    <s v="Russia"/>
    <s v="Europe"/>
    <s v="L"/>
    <s v="CO"/>
    <s v="HI"/>
    <s v="A"/>
    <n v="5.4"/>
    <n v="601"/>
    <n v="2.7"/>
    <n v="601"/>
    <n v="21.8"/>
    <n v="641"/>
    <n v="1.3"/>
    <n v="701"/>
    <n v="3"/>
    <n v="701"/>
    <n v="21.4"/>
    <n v="523"/>
    <n v="12.1"/>
    <n v="701"/>
    <n v="3"/>
    <n v="701"/>
    <n v="1"/>
    <n v="701"/>
    <s v="-"/>
    <s v="Low"/>
    <n v="0"/>
  </r>
  <r>
    <n v="1201"/>
    <n v="1001"/>
    <x v="1395"/>
    <s v="United States"/>
    <s v="Americas"/>
    <s v="L"/>
    <s v="FC"/>
    <s v="HI"/>
    <s v="A"/>
    <n v="4.9000000000000004"/>
    <n v="601"/>
    <n v="4.9000000000000004"/>
    <n v="601"/>
    <n v="10"/>
    <n v="701"/>
    <n v="5.8"/>
    <n v="701"/>
    <n v="21.4"/>
    <n v="580"/>
    <n v="10.6"/>
    <n v="701"/>
    <n v="33.299999999999997"/>
    <n v="701"/>
    <n v="16.5"/>
    <n v="625"/>
    <n v="1.6"/>
    <n v="701"/>
    <s v="-"/>
    <s v="Low"/>
    <n v="-200"/>
  </r>
  <r>
    <n v="1201"/>
    <n v="1001"/>
    <x v="1396"/>
    <s v="Japan"/>
    <s v="Asia"/>
    <s v="M"/>
    <s v="FC"/>
    <s v="HI"/>
    <s v="A"/>
    <n v="3.9"/>
    <n v="601"/>
    <n v="1.8"/>
    <n v="601"/>
    <n v="41.8"/>
    <n v="370"/>
    <n v="4.2"/>
    <n v="701"/>
    <n v="6.7"/>
    <n v="701"/>
    <n v="2.5"/>
    <n v="701"/>
    <n v="18.7"/>
    <n v="701"/>
    <n v="1.8"/>
    <n v="701"/>
    <n v="1"/>
    <n v="701"/>
    <s v="-"/>
    <s v="Low"/>
    <n v="-200"/>
  </r>
  <r>
    <n v="1201"/>
    <n v="1201"/>
    <x v="1397"/>
    <s v="Indonesia"/>
    <s v="Asia"/>
    <s v="L"/>
    <s v="FO"/>
    <s v="VH"/>
    <s v="A"/>
    <n v="11.7"/>
    <n v="601"/>
    <n v="3.3"/>
    <n v="601"/>
    <n v="8.6999999999999993"/>
    <n v="701"/>
    <n v="1.4"/>
    <n v="701"/>
    <n v="13.5"/>
    <n v="695"/>
    <n v="1.7"/>
    <n v="701"/>
    <n v="8.6"/>
    <n v="701"/>
    <n v="2.2999999999999998"/>
    <n v="701"/>
    <n v="1"/>
    <n v="701"/>
    <s v="-"/>
    <s v="Low"/>
    <n v="0"/>
  </r>
  <r>
    <n v="1201"/>
    <n v="1201"/>
    <x v="1398"/>
    <s v="South Korea"/>
    <s v="Asia"/>
    <s v="M"/>
    <s v="FO"/>
    <s v="MD"/>
    <s v="C"/>
    <n v="4"/>
    <n v="601"/>
    <n v="10"/>
    <n v="601"/>
    <n v="19.3"/>
    <n v="689"/>
    <n v="1.3"/>
    <n v="701"/>
    <n v="2.5"/>
    <n v="701"/>
    <n v="9.9"/>
    <n v="701"/>
    <n v="2"/>
    <n v="701"/>
    <n v="1.9"/>
    <n v="701"/>
    <n v="1"/>
    <n v="701"/>
    <s v="-"/>
    <s v="Low"/>
    <n v="0"/>
  </r>
  <r>
    <n v="1201"/>
    <n v="1201"/>
    <x v="1399"/>
    <s v="Taiwan"/>
    <s v="Asia"/>
    <s v="M"/>
    <s v="FO"/>
    <s v="VH"/>
    <s v="C"/>
    <n v="5.5"/>
    <n v="601"/>
    <n v="5.6"/>
    <n v="601"/>
    <n v="8.6999999999999993"/>
    <n v="701"/>
    <n v="9"/>
    <n v="701"/>
    <n v="12.2"/>
    <n v="701"/>
    <n v="11.7"/>
    <n v="686"/>
    <n v="12.4"/>
    <n v="701"/>
    <n v="2"/>
    <n v="701"/>
    <n v="2.4"/>
    <n v="701"/>
    <s v="-"/>
    <s v="Low"/>
    <n v="0"/>
  </r>
  <r>
    <n v="1201"/>
    <n v="1201"/>
    <x v="1400"/>
    <s v="Egypt"/>
    <s v="Africa"/>
    <s v="XL"/>
    <s v="FC"/>
    <s v="HI"/>
    <s v="A"/>
    <n v="7.7"/>
    <n v="601"/>
    <n v="4.9000000000000004"/>
    <n v="601"/>
    <n v="3"/>
    <n v="701"/>
    <n v="2.6"/>
    <n v="701"/>
    <n v="1.1000000000000001"/>
    <n v="701"/>
    <n v="2.5"/>
    <n v="701"/>
    <n v="67.7"/>
    <n v="513"/>
    <n v="3.7"/>
    <n v="701"/>
    <n v="5.3"/>
    <n v="701"/>
    <s v="-"/>
    <s v="Low"/>
    <n v="0"/>
  </r>
  <r>
    <n v="1401"/>
    <n v="1201"/>
    <x v="1401"/>
    <s v="Russia"/>
    <s v="Europe"/>
    <s v="L"/>
    <s v="CO"/>
    <s v="VH"/>
    <s v="A"/>
    <n v="3.5"/>
    <n v="601"/>
    <n v="3.5"/>
    <n v="601"/>
    <n v="12.8"/>
    <n v="701"/>
    <n v="1.4"/>
    <n v="701"/>
    <n v="1.6"/>
    <n v="701"/>
    <n v="14.9"/>
    <n v="626"/>
    <n v="11.4"/>
    <n v="701"/>
    <n v="1.9"/>
    <n v="701"/>
    <n v="1"/>
    <n v="701"/>
    <s v="-"/>
    <s v="Low"/>
    <n v="-200"/>
  </r>
  <r>
    <n v="1401"/>
    <n v="1401"/>
    <x v="1402"/>
    <s v="Turkey"/>
    <s v="Asia"/>
    <s v="XL"/>
    <s v="FO"/>
    <s v="VH"/>
    <s v="A"/>
    <n v="5.7"/>
    <n v="601"/>
    <n v="4.8"/>
    <n v="601"/>
    <n v="3.5"/>
    <n v="701"/>
    <n v="3"/>
    <n v="701"/>
    <n v="1.2"/>
    <n v="701"/>
    <n v="1.1000000000000001"/>
    <n v="701"/>
    <n v="33.700000000000003"/>
    <n v="701"/>
    <n v="2"/>
    <n v="701"/>
    <n v="1"/>
    <n v="701"/>
    <s v="-"/>
    <s v="Low"/>
    <n v="0"/>
  </r>
  <r>
    <n v="1401"/>
    <n v="1201"/>
    <x v="1403"/>
    <s v="United States"/>
    <s v="Americas"/>
    <s v="L"/>
    <s v="CO"/>
    <s v="HI"/>
    <s v="A"/>
    <n v="3.6"/>
    <n v="601"/>
    <n v="9.1"/>
    <n v="601"/>
    <n v="6.7"/>
    <n v="701"/>
    <n v="3"/>
    <n v="701"/>
    <s v="-"/>
    <s v="-"/>
    <s v="-"/>
    <s v="-"/>
    <n v="25.5"/>
    <n v="701"/>
    <n v="8.6999999999999993"/>
    <n v="701"/>
    <n v="1.3"/>
    <n v="701"/>
    <s v="-"/>
    <s v="Low"/>
    <n v="-200"/>
  </r>
  <r>
    <n v="1401"/>
    <n v="1401"/>
    <x v="1404"/>
    <s v="United States"/>
    <s v="Americas"/>
    <s v="L"/>
    <s v="CO"/>
    <s v="HI"/>
    <s v="A"/>
    <n v="5.2"/>
    <n v="601"/>
    <n v="3.3"/>
    <n v="601"/>
    <n v="3.8"/>
    <n v="701"/>
    <n v="2.9"/>
    <n v="701"/>
    <n v="3.6"/>
    <n v="701"/>
    <n v="2.2999999999999998"/>
    <n v="701"/>
    <n v="14.9"/>
    <n v="701"/>
    <n v="5.5"/>
    <n v="701"/>
    <n v="1"/>
    <n v="701"/>
    <s v="-"/>
    <s v="Low"/>
    <n v="0"/>
  </r>
  <r>
    <n v="1401"/>
    <n v="1201"/>
    <x v="1405"/>
    <s v="United States"/>
    <s v="Americas"/>
    <s v="XL"/>
    <s v="CO"/>
    <s v="HI"/>
    <s v="A"/>
    <n v="3.7"/>
    <n v="601"/>
    <n v="4.0999999999999996"/>
    <n v="601"/>
    <n v="4.8"/>
    <n v="701"/>
    <n v="2.9"/>
    <n v="701"/>
    <n v="2.6"/>
    <n v="701"/>
    <n v="3.4"/>
    <n v="701"/>
    <n v="16.399999999999999"/>
    <n v="701"/>
    <n v="1.7"/>
    <n v="701"/>
    <n v="1"/>
    <n v="701"/>
    <s v="-"/>
    <s v="Low"/>
    <n v="-200"/>
  </r>
  <r>
    <n v="1401"/>
    <n v="1201"/>
    <x v="1406"/>
    <s v="Argentina"/>
    <s v="Americas"/>
    <s v="M"/>
    <s v="FC"/>
    <s v="MD"/>
    <s v="B"/>
    <n v="5.3"/>
    <n v="601"/>
    <n v="2.6"/>
    <n v="601"/>
    <n v="17.100000000000001"/>
    <n v="701"/>
    <n v="1.1000000000000001"/>
    <n v="701"/>
    <n v="3.6"/>
    <n v="701"/>
    <n v="3.6"/>
    <n v="701"/>
    <n v="2.2999999999999998"/>
    <n v="701"/>
    <n v="4.5999999999999996"/>
    <n v="701"/>
    <n v="1"/>
    <n v="701"/>
    <s v="-"/>
    <s v="Low"/>
    <n v="-200"/>
  </r>
  <r>
    <n v="1401"/>
    <n v="1201"/>
    <x v="1407"/>
    <s v="Bangladesh"/>
    <s v="Asia"/>
    <s v="L"/>
    <s v="FO"/>
    <s v="MD"/>
    <s v="B"/>
    <n v="6.8"/>
    <n v="601"/>
    <n v="12.8"/>
    <n v="601"/>
    <n v="2.8"/>
    <n v="701"/>
    <n v="2.4"/>
    <n v="701"/>
    <n v="1.4"/>
    <n v="701"/>
    <n v="1"/>
    <n v="701"/>
    <n v="7.4"/>
    <n v="701"/>
    <n v="3.9"/>
    <n v="701"/>
    <n v="1.1000000000000001"/>
    <n v="701"/>
    <s v="-"/>
    <s v="Low"/>
    <n v="-200"/>
  </r>
  <r>
    <n v="1401"/>
    <n v="1201"/>
    <x v="1408"/>
    <s v="Colombia"/>
    <s v="Americas"/>
    <s v="M"/>
    <s v="CO"/>
    <s v="MD"/>
    <s v="C"/>
    <n v="5.2"/>
    <n v="601"/>
    <n v="3.3"/>
    <n v="601"/>
    <n v="10.199999999999999"/>
    <n v="701"/>
    <n v="1.7"/>
    <n v="701"/>
    <n v="3.2"/>
    <n v="701"/>
    <n v="1.2"/>
    <n v="701"/>
    <n v="5.9"/>
    <n v="701"/>
    <n v="12.1"/>
    <n v="701"/>
    <n v="1"/>
    <n v="701"/>
    <s v="-"/>
    <s v="Low"/>
    <n v="-200"/>
  </r>
  <r>
    <n v="1401"/>
    <n v="1401"/>
    <x v="1409"/>
    <s v="United States"/>
    <s v="Americas"/>
    <s v="M"/>
    <s v="CO"/>
    <s v="HI"/>
    <s v="A"/>
    <n v="3"/>
    <n v="601"/>
    <n v="2.5"/>
    <n v="601"/>
    <n v="9.6999999999999993"/>
    <n v="701"/>
    <n v="3.7"/>
    <n v="701"/>
    <n v="2.9"/>
    <n v="701"/>
    <n v="1.2"/>
    <n v="701"/>
    <n v="9.9"/>
    <n v="701"/>
    <n v="3.1"/>
    <n v="701"/>
    <n v="1"/>
    <n v="701"/>
    <s v="-"/>
    <s v="Low"/>
    <n v="0"/>
  </r>
  <r>
    <n v="1401"/>
    <n v="1401"/>
    <x v="1410"/>
    <s v="United States"/>
    <s v="Americas"/>
    <s v="L"/>
    <s v="CO"/>
    <s v="HI"/>
    <s v="-"/>
    <n v="3.4"/>
    <n v="601"/>
    <n v="2.8"/>
    <n v="601"/>
    <n v="5.6"/>
    <n v="701"/>
    <n v="4.0999999999999996"/>
    <n v="701"/>
    <n v="4.7"/>
    <n v="701"/>
    <n v="3.1"/>
    <n v="701"/>
    <n v="20"/>
    <n v="701"/>
    <n v="7.6"/>
    <n v="701"/>
    <n v="1.1000000000000001"/>
    <n v="701"/>
    <s v="-"/>
    <s v="Low"/>
    <n v="0"/>
  </r>
  <r>
    <n v="1401"/>
    <m/>
    <x v="1411"/>
    <s v="India"/>
    <s v="Asia"/>
    <s v="S"/>
    <s v="FO"/>
    <s v="VH"/>
    <s v="A"/>
    <n v="4.0999999999999996"/>
    <n v="601"/>
    <n v="4.4000000000000004"/>
    <n v="601"/>
    <n v="2"/>
    <n v="701"/>
    <n v="10.7"/>
    <n v="701"/>
    <s v="-"/>
    <s v="-"/>
    <n v="2.1"/>
    <n v="701"/>
    <n v="2.6"/>
    <n v="701"/>
    <n v="2.1"/>
    <n v="701"/>
    <n v="1"/>
    <n v="701"/>
    <s v="-"/>
    <s v="Low"/>
    <n v="0"/>
  </r>
  <r>
    <n v="1401"/>
    <n v="1201"/>
    <x v="1412"/>
    <s v="United States"/>
    <s v="Americas"/>
    <s v="M"/>
    <s v="CO"/>
    <s v="HI"/>
    <s v="A"/>
    <n v="6.2"/>
    <n v="601"/>
    <n v="4.4000000000000004"/>
    <n v="601"/>
    <n v="8.5"/>
    <n v="701"/>
    <n v="3"/>
    <n v="701"/>
    <n v="1.7"/>
    <n v="701"/>
    <n v="2.2000000000000002"/>
    <n v="701"/>
    <n v="4.2"/>
    <n v="701"/>
    <n v="6.8"/>
    <n v="701"/>
    <n v="1"/>
    <n v="701"/>
    <s v="-"/>
    <s v="Low"/>
    <n v="-200"/>
  </r>
  <r>
    <n v="1401"/>
    <n v="1401"/>
    <x v="1413"/>
    <s v="Bangladesh"/>
    <s v="Asia"/>
    <s v="M"/>
    <s v="FO"/>
    <s v="HI"/>
    <s v="B"/>
    <n v="6.6"/>
    <n v="601"/>
    <n v="4.0999999999999996"/>
    <n v="601"/>
    <n v="2.6"/>
    <n v="701"/>
    <n v="2.2999999999999998"/>
    <n v="701"/>
    <n v="1.4"/>
    <n v="701"/>
    <n v="1.3"/>
    <n v="701"/>
    <n v="8.6"/>
    <n v="701"/>
    <n v="3.8"/>
    <n v="701"/>
    <n v="1"/>
    <n v="701"/>
    <s v="-"/>
    <s v="Low"/>
    <n v="0"/>
  </r>
  <r>
    <n v="1401"/>
    <n v="1401"/>
    <x v="1414"/>
    <s v="Russia"/>
    <s v="Europe"/>
    <s v="L"/>
    <s v="CO"/>
    <s v="HI"/>
    <s v="A"/>
    <n v="3.3"/>
    <n v="601"/>
    <n v="1.8"/>
    <n v="601"/>
    <n v="14.1"/>
    <n v="701"/>
    <n v="1.3"/>
    <n v="701"/>
    <n v="1.9"/>
    <n v="701"/>
    <n v="3.8"/>
    <n v="701"/>
    <n v="26.4"/>
    <n v="701"/>
    <n v="5.2"/>
    <n v="701"/>
    <n v="1.2"/>
    <n v="701"/>
    <s v="-"/>
    <s v="Low"/>
    <n v="0"/>
  </r>
  <r>
    <n v="1401"/>
    <n v="1201"/>
    <x v="1415"/>
    <s v="Kazakhstan"/>
    <s v="Asia"/>
    <s v="M"/>
    <s v="FO"/>
    <s v="MD"/>
    <s v="A"/>
    <n v="7"/>
    <n v="601"/>
    <n v="7.9"/>
    <n v="601"/>
    <n v="5.7"/>
    <n v="701"/>
    <n v="1"/>
    <n v="701"/>
    <n v="3.4"/>
    <n v="701"/>
    <n v="1.2"/>
    <n v="701"/>
    <n v="1"/>
    <n v="701"/>
    <n v="3.3"/>
    <n v="701"/>
    <n v="1.1000000000000001"/>
    <n v="701"/>
    <s v="-"/>
    <s v="Low"/>
    <n v="-200"/>
  </r>
  <r>
    <n v="1401"/>
    <n v="1201"/>
    <x v="1416"/>
    <s v="Japan"/>
    <s v="Asia"/>
    <s v="L"/>
    <s v="CO"/>
    <s v="HI"/>
    <s v="B"/>
    <n v="4.0999999999999996"/>
    <n v="601"/>
    <n v="5.0999999999999996"/>
    <n v="601"/>
    <n v="5"/>
    <n v="701"/>
    <n v="2.4"/>
    <n v="701"/>
    <n v="21.9"/>
    <n v="570"/>
    <n v="3.4"/>
    <n v="701"/>
    <n v="13"/>
    <n v="701"/>
    <n v="7.7"/>
    <n v="701"/>
    <n v="1"/>
    <n v="701"/>
    <s v="-"/>
    <s v="Low"/>
    <n v="-200"/>
  </r>
  <r>
    <n v="1401"/>
    <n v="1201"/>
    <x v="1417"/>
    <s v="Romania"/>
    <s v="Europe"/>
    <s v="L"/>
    <s v="FC"/>
    <s v="MD"/>
    <s v="A"/>
    <n v="3.6"/>
    <n v="601"/>
    <n v="3.2"/>
    <n v="601"/>
    <n v="8.5"/>
    <n v="701"/>
    <n v="1.9"/>
    <n v="701"/>
    <n v="13.9"/>
    <n v="687"/>
    <n v="2.9"/>
    <n v="701"/>
    <n v="17"/>
    <n v="701"/>
    <n v="4.0999999999999996"/>
    <n v="701"/>
    <n v="1.2"/>
    <n v="701"/>
    <s v="-"/>
    <s v="Low"/>
    <n v="-200"/>
  </r>
  <r>
    <n v="1401"/>
    <n v="1201"/>
    <x v="1418"/>
    <s v="Kazakhstan"/>
    <s v="Asia"/>
    <s v="L"/>
    <s v="CO"/>
    <s v="MD"/>
    <s v="A"/>
    <n v="7.6"/>
    <n v="601"/>
    <n v="2.7"/>
    <n v="601"/>
    <n v="12"/>
    <n v="701"/>
    <n v="1"/>
    <n v="701"/>
    <n v="1.1000000000000001"/>
    <n v="701"/>
    <n v="6.7"/>
    <n v="701"/>
    <n v="2.6"/>
    <n v="701"/>
    <n v="3.1"/>
    <n v="701"/>
    <n v="1.1000000000000001"/>
    <n v="701"/>
    <s v="-"/>
    <s v="Low"/>
    <n v="-200"/>
  </r>
  <r>
    <n v="1401"/>
    <n v="1401"/>
    <x v="1419"/>
    <s v="Russia"/>
    <s v="Europe"/>
    <s v="L"/>
    <s v="FO"/>
    <s v="VH"/>
    <s v="A"/>
    <n v="5.5"/>
    <n v="601"/>
    <n v="7"/>
    <n v="601"/>
    <n v="6.6"/>
    <n v="701"/>
    <n v="1.4"/>
    <n v="701"/>
    <n v="1.3"/>
    <n v="701"/>
    <n v="3.3"/>
    <n v="701"/>
    <n v="9.5"/>
    <n v="701"/>
    <n v="5.2"/>
    <n v="701"/>
    <n v="1"/>
    <n v="701"/>
    <s v="-"/>
    <s v="Low"/>
    <n v="0"/>
  </r>
  <r>
    <n v="1401"/>
    <n v="1401"/>
    <x v="1420"/>
    <s v="Russia"/>
    <s v="Europe"/>
    <s v="L"/>
    <s v="FO"/>
    <s v="HI"/>
    <s v="A"/>
    <n v="7.1"/>
    <n v="601"/>
    <n v="1.9"/>
    <n v="601"/>
    <n v="10.7"/>
    <n v="701"/>
    <n v="1.1000000000000001"/>
    <n v="701"/>
    <n v="2.7"/>
    <n v="701"/>
    <n v="3.3"/>
    <n v="701"/>
    <n v="2.5"/>
    <n v="701"/>
    <n v="1.9"/>
    <n v="701"/>
    <n v="1"/>
    <n v="701"/>
    <s v="-"/>
    <s v="Low"/>
    <n v="0"/>
  </r>
  <r>
    <n v="1401"/>
    <n v="1201"/>
    <x v="1421"/>
    <s v="Thailand"/>
    <s v="Asia"/>
    <s v="L"/>
    <s v="FC"/>
    <s v="MD"/>
    <s v="A"/>
    <n v="6.6"/>
    <n v="601"/>
    <n v="2.8"/>
    <n v="601"/>
    <n v="6.6"/>
    <n v="701"/>
    <n v="1.9"/>
    <n v="701"/>
    <n v="7.3"/>
    <n v="701"/>
    <n v="1.2"/>
    <n v="701"/>
    <n v="10.1"/>
    <n v="701"/>
    <n v="2.5"/>
    <n v="701"/>
    <n v="1.7"/>
    <n v="701"/>
    <s v="-"/>
    <s v="Low"/>
    <n v="-200"/>
  </r>
  <r>
    <n v="1401"/>
    <n v="1201"/>
    <x v="1422"/>
    <s v="Ukraine"/>
    <s v="Europe"/>
    <s v="L"/>
    <s v="FO"/>
    <s v="VH"/>
    <s v="A"/>
    <n v="5.8"/>
    <n v="601"/>
    <n v="3.9"/>
    <n v="601"/>
    <n v="15.8"/>
    <n v="701"/>
    <n v="1.4"/>
    <n v="701"/>
    <n v="1.2"/>
    <n v="701"/>
    <n v="1.2"/>
    <n v="701"/>
    <n v="20"/>
    <n v="701"/>
    <n v="3.7"/>
    <n v="701"/>
    <n v="1"/>
    <n v="701"/>
    <s v="-"/>
    <s v="Low"/>
    <n v="-200"/>
  </r>
  <r>
    <n v="1401"/>
    <n v="1201"/>
    <x v="1423"/>
    <s v="Pakistan"/>
    <s v="Asia"/>
    <s v="L"/>
    <s v="FO"/>
    <s v="MD"/>
    <s v="-"/>
    <n v="7"/>
    <n v="601"/>
    <n v="7.3"/>
    <n v="601"/>
    <n v="5.2"/>
    <n v="701"/>
    <n v="1.5"/>
    <n v="701"/>
    <n v="3.4"/>
    <n v="701"/>
    <n v="1.2"/>
    <n v="701"/>
    <n v="8.1"/>
    <n v="701"/>
    <n v="2.6"/>
    <n v="701"/>
    <n v="1.2"/>
    <n v="701"/>
    <s v="-"/>
    <s v="Low"/>
    <n v="-200"/>
  </r>
  <r>
    <n v="1401"/>
    <n v="1201"/>
    <x v="1424"/>
    <s v="United States"/>
    <s v="Americas"/>
    <s v="L"/>
    <s v="CO"/>
    <s v="HI"/>
    <s v="-"/>
    <n v="2.7"/>
    <n v="601"/>
    <n v="3.5"/>
    <n v="601"/>
    <n v="11.6"/>
    <n v="701"/>
    <n v="2.8"/>
    <n v="701"/>
    <n v="4.7"/>
    <n v="701"/>
    <n v="3.9"/>
    <n v="701"/>
    <n v="13.2"/>
    <n v="701"/>
    <n v="8.9"/>
    <n v="701"/>
    <n v="1.2"/>
    <n v="701"/>
    <s v="-"/>
    <s v="Low"/>
    <n v="-200"/>
  </r>
  <r>
    <n v="1401"/>
    <n v="1401"/>
    <x v="1425"/>
    <s v="Brazil"/>
    <s v="Americas"/>
    <s v="XL"/>
    <s v="FO"/>
    <s v="HI"/>
    <s v="B"/>
    <n v="4.9000000000000004"/>
    <n v="601"/>
    <n v="4.5999999999999996"/>
    <n v="601"/>
    <n v="1.9"/>
    <n v="701"/>
    <n v="1.5"/>
    <n v="701"/>
    <n v="1.9"/>
    <n v="701"/>
    <n v="1.1000000000000001"/>
    <n v="701"/>
    <n v="8.3000000000000007"/>
    <n v="701"/>
    <n v="9.4"/>
    <n v="701"/>
    <n v="1"/>
    <n v="701"/>
    <s v="-"/>
    <s v="Low"/>
    <n v="0"/>
  </r>
  <r>
    <n v="1401"/>
    <n v="1401"/>
    <x v="1426"/>
    <s v="Brazil"/>
    <s v="Americas"/>
    <s v="M"/>
    <s v="CO"/>
    <s v="MD"/>
    <s v="C"/>
    <n v="4.2"/>
    <n v="601"/>
    <n v="3.8"/>
    <n v="601"/>
    <n v="7"/>
    <n v="701"/>
    <n v="2"/>
    <n v="701"/>
    <n v="1.8"/>
    <n v="701"/>
    <n v="1.2"/>
    <n v="701"/>
    <n v="2.2999999999999998"/>
    <n v="701"/>
    <n v="1.9"/>
    <n v="701"/>
    <n v="1"/>
    <n v="701"/>
    <s v="-"/>
    <s v="Low"/>
    <n v="0"/>
  </r>
  <r>
    <n v="1401"/>
    <n v="1401"/>
    <x v="1427"/>
    <s v="Brazil"/>
    <s v="Americas"/>
    <s v="M"/>
    <s v="FC"/>
    <s v="HI"/>
    <s v="B"/>
    <n v="4.0999999999999996"/>
    <n v="601"/>
    <n v="2.9"/>
    <n v="601"/>
    <n v="7.6"/>
    <n v="701"/>
    <n v="3.9"/>
    <n v="701"/>
    <n v="1.8"/>
    <n v="701"/>
    <n v="1.3"/>
    <n v="701"/>
    <n v="28.9"/>
    <n v="701"/>
    <n v="3.9"/>
    <n v="701"/>
    <n v="1.4"/>
    <n v="701"/>
    <s v="-"/>
    <s v="Low"/>
    <n v="0"/>
  </r>
  <r>
    <n v="1401"/>
    <n v="1201"/>
    <x v="1428"/>
    <s v="Russia"/>
    <s v="Europe"/>
    <s v="L"/>
    <s v="FO"/>
    <s v="HI"/>
    <s v="A"/>
    <n v="7"/>
    <n v="601"/>
    <n v="4.0999999999999996"/>
    <n v="601"/>
    <n v="6.4"/>
    <n v="701"/>
    <n v="1.3"/>
    <n v="701"/>
    <n v="1.9"/>
    <n v="701"/>
    <n v="4.4000000000000004"/>
    <n v="701"/>
    <n v="9"/>
    <n v="701"/>
    <n v="5.6"/>
    <n v="701"/>
    <n v="1.2"/>
    <n v="701"/>
    <s v="-"/>
    <s v="Low"/>
    <n v="-200"/>
  </r>
  <r>
    <n v="1401"/>
    <n v="1201"/>
    <x v="1429"/>
    <s v="Russia"/>
    <s v="Europe"/>
    <s v="M"/>
    <s v="FO"/>
    <s v="VH"/>
    <s v="A"/>
    <n v="5.0999999999999996"/>
    <n v="601"/>
    <n v="2.6"/>
    <n v="601"/>
    <n v="14.2"/>
    <n v="701"/>
    <n v="1.2"/>
    <n v="701"/>
    <n v="1.8"/>
    <n v="701"/>
    <n v="4"/>
    <n v="701"/>
    <n v="7.5"/>
    <n v="701"/>
    <n v="3.3"/>
    <n v="701"/>
    <n v="1"/>
    <n v="701"/>
    <s v="-"/>
    <s v="Low"/>
    <n v="-200"/>
  </r>
  <r>
    <n v="1401"/>
    <n v="1401"/>
    <x v="1430"/>
    <s v="Turkey"/>
    <s v="Asia"/>
    <s v="XL"/>
    <s v="FC"/>
    <s v="HI"/>
    <s v="A"/>
    <n v="4.5999999999999996"/>
    <n v="601"/>
    <n v="3.1"/>
    <n v="601"/>
    <n v="3.1"/>
    <n v="701"/>
    <n v="3.3"/>
    <n v="701"/>
    <n v="1.4"/>
    <n v="701"/>
    <n v="11.3"/>
    <n v="691"/>
    <n v="27.6"/>
    <n v="701"/>
    <n v="1.9"/>
    <n v="701"/>
    <n v="2.7"/>
    <n v="701"/>
    <s v="-"/>
    <s v="Low"/>
    <n v="0"/>
  </r>
  <r>
    <n v="1401"/>
    <n v="1201"/>
    <x v="1431"/>
    <s v="China (Mainland)"/>
    <s v="Asia"/>
    <s v="XL"/>
    <s v="CO"/>
    <s v="HI"/>
    <s v="A"/>
    <n v="5"/>
    <n v="601"/>
    <n v="1.6"/>
    <n v="601"/>
    <n v="10.9"/>
    <n v="701"/>
    <n v="4.3"/>
    <n v="701"/>
    <n v="4.5"/>
    <n v="701"/>
    <n v="1.6"/>
    <n v="701"/>
    <n v="26.5"/>
    <n v="701"/>
    <n v="1.5"/>
    <n v="701"/>
    <n v="1.3"/>
    <n v="701"/>
    <s v="-"/>
    <s v="Low"/>
    <n v="-200"/>
  </r>
  <r>
    <n v="1401"/>
    <n v="1201"/>
    <x v="1432"/>
    <s v="Japan"/>
    <s v="Asia"/>
    <s v="M"/>
    <s v="FO"/>
    <s v="VH"/>
    <s v="B"/>
    <n v="4.5"/>
    <n v="601"/>
    <n v="2.5"/>
    <n v="601"/>
    <n v="3.1"/>
    <n v="701"/>
    <n v="5.0999999999999996"/>
    <n v="701"/>
    <n v="13"/>
    <n v="701"/>
    <n v="8.6999999999999993"/>
    <n v="701"/>
    <n v="14.5"/>
    <n v="701"/>
    <n v="1.8"/>
    <n v="701"/>
    <n v="1"/>
    <n v="701"/>
    <s v="-"/>
    <s v="Low"/>
    <n v="-200"/>
  </r>
  <r>
    <n v="1401"/>
    <n v="1201"/>
    <x v="1433"/>
    <s v="Thailand"/>
    <s v="Asia"/>
    <s v="L"/>
    <s v="CO"/>
    <s v="HI"/>
    <s v="A"/>
    <n v="6.3"/>
    <n v="601"/>
    <n v="5.4"/>
    <n v="601"/>
    <n v="4.4000000000000004"/>
    <n v="701"/>
    <n v="2.8"/>
    <n v="701"/>
    <n v="4.3"/>
    <n v="701"/>
    <n v="1.2"/>
    <n v="701"/>
    <n v="24.7"/>
    <n v="701"/>
    <n v="2.5"/>
    <n v="701"/>
    <n v="1"/>
    <n v="701"/>
    <s v="-"/>
    <s v="Low"/>
    <n v="-200"/>
  </r>
  <r>
    <n v="1401"/>
    <n v="1401"/>
    <x v="1434"/>
    <s v="Taiwan"/>
    <s v="Asia"/>
    <s v="L"/>
    <s v="FO"/>
    <s v="HI"/>
    <s v="C"/>
    <n v="4.7"/>
    <n v="601"/>
    <n v="5.3"/>
    <n v="601"/>
    <n v="4.0999999999999996"/>
    <n v="701"/>
    <n v="1.8"/>
    <n v="701"/>
    <n v="3.8"/>
    <n v="701"/>
    <n v="2.9"/>
    <n v="701"/>
    <n v="3.4"/>
    <n v="701"/>
    <n v="3.2"/>
    <n v="701"/>
    <n v="1.8"/>
    <n v="701"/>
    <s v="-"/>
    <s v="Low"/>
    <n v="0"/>
  </r>
  <r>
    <n v="1401"/>
    <n v="1201"/>
    <x v="1435"/>
    <s v="South Korea"/>
    <s v="Asia"/>
    <s v="L"/>
    <s v="CO"/>
    <s v="HI"/>
    <s v="C"/>
    <n v="3.5"/>
    <n v="601"/>
    <n v="6"/>
    <n v="601"/>
    <n v="8.3000000000000007"/>
    <n v="701"/>
    <n v="4.5"/>
    <n v="701"/>
    <n v="5.2"/>
    <n v="701"/>
    <n v="11.2"/>
    <n v="693"/>
    <n v="14.9"/>
    <n v="701"/>
    <n v="2.8"/>
    <n v="701"/>
    <n v="1"/>
    <n v="701"/>
    <s v="-"/>
    <s v="Low"/>
    <n v="-200"/>
  </r>
  <r>
    <n v="1401"/>
    <n v="1401"/>
    <x v="1436"/>
    <s v="Bangladesh"/>
    <s v="Asia"/>
    <s v="L"/>
    <s v="FO"/>
    <s v="MD"/>
    <s v="-"/>
    <n v="9.6999999999999993"/>
    <n v="601"/>
    <n v="4.5999999999999996"/>
    <n v="601"/>
    <n v="1.2"/>
    <n v="701"/>
    <n v="1.4"/>
    <n v="701"/>
    <s v="-"/>
    <s v="-"/>
    <s v="-"/>
    <s v="-"/>
    <n v="2.2000000000000002"/>
    <n v="701"/>
    <n v="3.6"/>
    <n v="701"/>
    <n v="1"/>
    <n v="701"/>
    <s v="-"/>
    <s v="Low"/>
    <n v="0"/>
  </r>
  <r>
    <n v="1401"/>
    <n v="1401"/>
    <x v="1437"/>
    <s v="Indonesia"/>
    <s v="Asia"/>
    <s v="L"/>
    <s v="FO"/>
    <s v="VH"/>
    <s v="A"/>
    <n v="6.3"/>
    <n v="601"/>
    <n v="2.5"/>
    <n v="601"/>
    <n v="8.6999999999999993"/>
    <n v="701"/>
    <n v="1.7"/>
    <n v="701"/>
    <n v="13.7"/>
    <n v="690"/>
    <n v="1.3"/>
    <n v="701"/>
    <n v="11.5"/>
    <n v="701"/>
    <n v="5.4"/>
    <n v="701"/>
    <n v="1.1000000000000001"/>
    <n v="701"/>
    <s v="-"/>
    <s v="Low"/>
    <n v="0"/>
  </r>
  <r>
    <n v="1401"/>
    <n v="1201"/>
    <x v="1438"/>
    <s v="Romania"/>
    <s v="Europe"/>
    <s v="M"/>
    <s v="CO"/>
    <s v="HI"/>
    <s v="A"/>
    <n v="3.8"/>
    <n v="601"/>
    <n v="2.4"/>
    <n v="601"/>
    <n v="4.5"/>
    <n v="701"/>
    <n v="4.2"/>
    <n v="701"/>
    <n v="2.2999999999999998"/>
    <n v="701"/>
    <n v="25.5"/>
    <n v="472"/>
    <n v="19.3"/>
    <n v="701"/>
    <n v="4.0999999999999996"/>
    <n v="701"/>
    <n v="1.9"/>
    <n v="701"/>
    <s v="-"/>
    <s v="Low"/>
    <n v="-200"/>
  </r>
  <r>
    <n v="1401"/>
    <n v="1401"/>
    <x v="1439"/>
    <s v="Australia"/>
    <s v="Oceania"/>
    <s v="M"/>
    <s v="FO"/>
    <s v="VH"/>
    <s v="B"/>
    <n v="3"/>
    <n v="601"/>
    <n v="3.7"/>
    <n v="601"/>
    <n v="3.5"/>
    <n v="701"/>
    <n v="7.2"/>
    <n v="701"/>
    <n v="21.4"/>
    <n v="579"/>
    <n v="2.2000000000000002"/>
    <n v="701"/>
    <n v="10.6"/>
    <n v="701"/>
    <n v="1.7"/>
    <n v="701"/>
    <n v="1"/>
    <n v="701"/>
    <s v="-"/>
    <s v="Low"/>
    <n v="0"/>
  </r>
  <r>
    <n v="1401"/>
    <n v="1401"/>
    <x v="1440"/>
    <s v="Indonesia"/>
    <s v="Asia"/>
    <s v="XL"/>
    <s v="FC"/>
    <s v="MD"/>
    <s v="A"/>
    <n v="6.4"/>
    <n v="601"/>
    <n v="4.7"/>
    <n v="601"/>
    <n v="5.7"/>
    <n v="701"/>
    <n v="1.4"/>
    <n v="701"/>
    <n v="7.4"/>
    <n v="701"/>
    <n v="3.4"/>
    <n v="701"/>
    <n v="12.3"/>
    <n v="701"/>
    <n v="3.7"/>
    <n v="701"/>
    <n v="1"/>
    <n v="701"/>
    <s v="-"/>
    <s v="Low"/>
    <n v="0"/>
  </r>
  <r>
    <n v="1401"/>
    <n v="1201"/>
    <x v="1441"/>
    <s v="Bangladesh"/>
    <s v="Asia"/>
    <s v="M"/>
    <s v="CO"/>
    <s v="MD"/>
    <s v="C"/>
    <n v="6.3"/>
    <n v="601"/>
    <n v="8.6999999999999993"/>
    <n v="601"/>
    <n v="3"/>
    <n v="701"/>
    <n v="2.5"/>
    <n v="701"/>
    <s v="-"/>
    <s v="-"/>
    <n v="1.1000000000000001"/>
    <n v="701"/>
    <n v="8.8000000000000007"/>
    <n v="701"/>
    <n v="3.9"/>
    <n v="701"/>
    <n v="1"/>
    <n v="701"/>
    <s v="-"/>
    <s v="Low"/>
    <n v="-200"/>
  </r>
  <r>
    <n v="1401"/>
    <n v="1201"/>
    <x v="1442"/>
    <s v="Chile"/>
    <s v="Americas"/>
    <s v="M"/>
    <s v="CO"/>
    <s v="HI"/>
    <s v="B"/>
    <n v="8.6"/>
    <n v="601"/>
    <n v="4.2"/>
    <n v="601"/>
    <n v="3.1"/>
    <n v="701"/>
    <n v="2.8"/>
    <n v="701"/>
    <n v="12.7"/>
    <n v="701"/>
    <n v="1.7"/>
    <n v="701"/>
    <n v="8.1999999999999993"/>
    <n v="701"/>
    <n v="2.2000000000000002"/>
    <n v="701"/>
    <n v="1"/>
    <n v="701"/>
    <s v="-"/>
    <s v="Low"/>
    <n v="-200"/>
  </r>
  <r>
    <n v="1401"/>
    <n v="1201"/>
    <x v="1443"/>
    <s v="Mexico"/>
    <s v="Americas"/>
    <s v="L"/>
    <s v="FC"/>
    <s v="MD"/>
    <s v="A"/>
    <n v="3.1"/>
    <n v="601"/>
    <n v="1.6"/>
    <n v="601"/>
    <n v="32.5"/>
    <n v="485"/>
    <n v="1.2"/>
    <n v="701"/>
    <s v="-"/>
    <s v="-"/>
    <s v="-"/>
    <s v="-"/>
    <n v="10.8"/>
    <n v="701"/>
    <n v="1.6"/>
    <n v="701"/>
    <n v="1"/>
    <n v="701"/>
    <s v="-"/>
    <s v="Low"/>
    <n v="-200"/>
  </r>
  <r>
    <n v="1401"/>
    <n v="1201"/>
    <x v="1444"/>
    <s v="Mexico"/>
    <s v="Americas"/>
    <s v="XL"/>
    <s v="CO"/>
    <s v="HI"/>
    <s v="A"/>
    <n v="6.6"/>
    <n v="601"/>
    <n v="4.4000000000000004"/>
    <n v="601"/>
    <n v="4.4000000000000004"/>
    <n v="701"/>
    <n v="1.5"/>
    <n v="701"/>
    <n v="2.6"/>
    <n v="701"/>
    <n v="1.1000000000000001"/>
    <n v="701"/>
    <n v="12.5"/>
    <n v="701"/>
    <n v="2.1"/>
    <n v="701"/>
    <n v="7.5"/>
    <n v="701"/>
    <s v="-"/>
    <s v="Low"/>
    <n v="-200"/>
  </r>
  <r>
    <n v="1401"/>
    <n v="1401"/>
    <x v="1445"/>
    <s v="Chile"/>
    <s v="Americas"/>
    <s v="XL"/>
    <s v="FO"/>
    <s v="HI"/>
    <s v="B"/>
    <n v="5.3"/>
    <n v="601"/>
    <n v="2"/>
    <n v="601"/>
    <n v="4.2"/>
    <n v="701"/>
    <n v="3.1"/>
    <n v="701"/>
    <n v="12.4"/>
    <n v="701"/>
    <n v="1.4"/>
    <n v="701"/>
    <n v="32.6"/>
    <n v="701"/>
    <n v="2.1"/>
    <n v="701"/>
    <n v="2.8"/>
    <n v="701"/>
    <s v="-"/>
    <s v="Low"/>
    <n v="0"/>
  </r>
  <r>
    <n v="1401"/>
    <n v="1401"/>
    <x v="1446"/>
    <s v="Mexico"/>
    <s v="Americas"/>
    <s v="L"/>
    <s v="FC"/>
    <s v="MD"/>
    <s v="A"/>
    <n v="4.4000000000000004"/>
    <n v="601"/>
    <n v="2.4"/>
    <n v="601"/>
    <n v="6"/>
    <n v="701"/>
    <n v="2.1"/>
    <n v="701"/>
    <n v="3.8"/>
    <n v="701"/>
    <n v="1.5"/>
    <n v="701"/>
    <n v="7.3"/>
    <n v="701"/>
    <n v="2"/>
    <n v="701"/>
    <n v="1"/>
    <n v="701"/>
    <s v="-"/>
    <s v="Low"/>
    <n v="0"/>
  </r>
  <r>
    <n v="1401"/>
    <n v="1401"/>
    <x v="1447"/>
    <s v="Mexico"/>
    <s v="Americas"/>
    <s v="XL"/>
    <s v="FC"/>
    <s v="MD"/>
    <s v="A"/>
    <n v="5.9"/>
    <n v="601"/>
    <n v="1.8"/>
    <n v="601"/>
    <n v="5.4"/>
    <n v="701"/>
    <n v="2.4"/>
    <n v="701"/>
    <n v="1.6"/>
    <n v="701"/>
    <n v="1.3"/>
    <n v="701"/>
    <n v="21.4"/>
    <n v="701"/>
    <n v="1.6"/>
    <n v="701"/>
    <n v="1.1000000000000001"/>
    <n v="701"/>
    <s v="-"/>
    <s v="Low"/>
    <n v="0"/>
  </r>
  <r>
    <n v="1401"/>
    <n v="1401"/>
    <x v="1448"/>
    <s v="Mexico"/>
    <s v="Americas"/>
    <s v="L"/>
    <s v="CO"/>
    <s v="HI"/>
    <s v="A"/>
    <n v="5.5"/>
    <n v="601"/>
    <n v="1.5"/>
    <n v="601"/>
    <n v="4.9000000000000004"/>
    <n v="701"/>
    <n v="2.4"/>
    <n v="701"/>
    <n v="2.2000000000000002"/>
    <n v="701"/>
    <n v="1.1000000000000001"/>
    <n v="701"/>
    <n v="10.1"/>
    <n v="701"/>
    <n v="1.6"/>
    <n v="701"/>
    <n v="1"/>
    <n v="701"/>
    <s v="-"/>
    <s v="Low"/>
    <n v="0"/>
  </r>
  <r>
    <n v="1401"/>
    <n v="1401"/>
    <x v="1449"/>
    <s v="Mexico"/>
    <s v="Americas"/>
    <s v="L"/>
    <s v="FC"/>
    <s v="MD"/>
    <s v="A"/>
    <n v="3.5"/>
    <n v="601"/>
    <n v="1.8"/>
    <n v="601"/>
    <n v="15.5"/>
    <n v="701"/>
    <n v="1.6"/>
    <n v="701"/>
    <n v="2.6"/>
    <n v="701"/>
    <n v="1.2"/>
    <n v="701"/>
    <n v="17.399999999999999"/>
    <n v="701"/>
    <n v="1.9"/>
    <n v="701"/>
    <n v="1"/>
    <n v="701"/>
    <s v="-"/>
    <s v="Low"/>
    <n v="0"/>
  </r>
  <r>
    <n v="1401"/>
    <n v="1201"/>
    <x v="1450"/>
    <s v="Chile"/>
    <s v="Americas"/>
    <s v="M"/>
    <s v="FO"/>
    <s v="VH"/>
    <s v="B"/>
    <n v="4.5999999999999996"/>
    <n v="601"/>
    <n v="4.3"/>
    <n v="601"/>
    <n v="9.9"/>
    <n v="701"/>
    <n v="2"/>
    <n v="701"/>
    <n v="13.3"/>
    <n v="701"/>
    <n v="2.1"/>
    <n v="701"/>
    <n v="13.1"/>
    <n v="701"/>
    <n v="2.2000000000000002"/>
    <n v="701"/>
    <n v="1"/>
    <n v="701"/>
    <s v="-"/>
    <s v="Low"/>
    <n v="-200"/>
  </r>
  <r>
    <n v="1401"/>
    <n v="1401"/>
    <x v="1451"/>
    <s v="Bolivia"/>
    <s v="Americas"/>
    <s v="L"/>
    <s v="FO"/>
    <s v="MD"/>
    <s v="B"/>
    <n v="3.9"/>
    <n v="601"/>
    <n v="2.9"/>
    <n v="601"/>
    <n v="4.2"/>
    <n v="701"/>
    <n v="1.1000000000000001"/>
    <n v="701"/>
    <n v="2.2999999999999998"/>
    <n v="701"/>
    <n v="2.7"/>
    <n v="701"/>
    <n v="7.7"/>
    <n v="701"/>
    <n v="26.2"/>
    <n v="452"/>
    <n v="1"/>
    <n v="701"/>
    <s v="-"/>
    <s v="Low"/>
    <n v="0"/>
  </r>
  <r>
    <n v="1401"/>
    <n v="1401"/>
    <x v="1452"/>
    <s v="Colombia"/>
    <s v="Americas"/>
    <s v="M"/>
    <s v="FO"/>
    <s v="HI"/>
    <s v="B"/>
    <n v="6.1"/>
    <n v="601"/>
    <n v="3.2"/>
    <n v="601"/>
    <n v="5.0999999999999996"/>
    <n v="701"/>
    <n v="1.6"/>
    <n v="701"/>
    <n v="3.3"/>
    <n v="701"/>
    <n v="1.1000000000000001"/>
    <n v="701"/>
    <n v="5"/>
    <n v="701"/>
    <n v="2.2999999999999998"/>
    <n v="701"/>
    <n v="1"/>
    <n v="701"/>
    <s v="-"/>
    <s v="Low"/>
    <n v="0"/>
  </r>
  <r>
    <n v="1401"/>
    <n v="1401"/>
    <x v="1453"/>
    <s v="Chile"/>
    <s v="Americas"/>
    <s v="M"/>
    <s v="FC"/>
    <s v="HI"/>
    <s v="B"/>
    <n v="3.4"/>
    <n v="601"/>
    <n v="2.1"/>
    <n v="601"/>
    <n v="8.1999999999999993"/>
    <n v="701"/>
    <n v="2.8"/>
    <n v="701"/>
    <n v="5.2"/>
    <n v="701"/>
    <n v="1.1000000000000001"/>
    <n v="701"/>
    <n v="28.3"/>
    <n v="701"/>
    <n v="2"/>
    <n v="701"/>
    <n v="1.2"/>
    <n v="701"/>
    <s v="-"/>
    <s v="Low"/>
    <n v="0"/>
  </r>
  <r>
    <n v="1401"/>
    <n v="1401"/>
    <x v="1454"/>
    <s v="Ecuador"/>
    <s v="Americas"/>
    <s v="L"/>
    <s v="FO"/>
    <s v="MD"/>
    <s v="B"/>
    <n v="4.5"/>
    <n v="601"/>
    <n v="3.4"/>
    <n v="601"/>
    <n v="1.3"/>
    <n v="701"/>
    <n v="1.5"/>
    <n v="701"/>
    <n v="16.7"/>
    <n v="641"/>
    <n v="1.2"/>
    <n v="701"/>
    <n v="10.3"/>
    <n v="701"/>
    <n v="16.600000000000001"/>
    <n v="622"/>
    <n v="1"/>
    <n v="701"/>
    <s v="-"/>
    <s v="Low"/>
    <n v="0"/>
  </r>
  <r>
    <n v="1401"/>
    <n v="1201"/>
    <x v="1455"/>
    <s v="Chile"/>
    <s v="Americas"/>
    <s v="M"/>
    <s v="CO"/>
    <s v="HI"/>
    <s v="B"/>
    <n v="4.0999999999999996"/>
    <n v="601"/>
    <n v="1.4"/>
    <n v="601"/>
    <n v="2"/>
    <n v="701"/>
    <n v="4.8"/>
    <n v="701"/>
    <n v="35.1"/>
    <n v="456"/>
    <s v="-"/>
    <s v="-"/>
    <n v="14.3"/>
    <n v="701"/>
    <n v="2"/>
    <n v="701"/>
    <n v="1.1000000000000001"/>
    <n v="701"/>
    <s v="-"/>
    <s v="Low"/>
    <n v="-200"/>
  </r>
  <r>
    <n v="1401"/>
    <n v="1401"/>
    <x v="1456"/>
    <s v="Chile"/>
    <s v="Americas"/>
    <s v="L"/>
    <s v="FO"/>
    <s v="MD"/>
    <s v="C"/>
    <n v="4.4000000000000004"/>
    <n v="601"/>
    <n v="2.4"/>
    <n v="601"/>
    <n v="3"/>
    <n v="701"/>
    <n v="1.7"/>
    <n v="701"/>
    <n v="4.5999999999999996"/>
    <n v="701"/>
    <n v="1.8"/>
    <n v="701"/>
    <n v="9.4"/>
    <n v="701"/>
    <n v="2"/>
    <n v="701"/>
    <n v="1"/>
    <n v="701"/>
    <s v="-"/>
    <s v="Low"/>
    <n v="0"/>
  </r>
  <r>
    <n v="1401"/>
    <n v="1401"/>
    <x v="1457"/>
    <s v="Colombia"/>
    <s v="Americas"/>
    <s v="L"/>
    <s v="FC"/>
    <s v="MD"/>
    <s v="A"/>
    <n v="4.9000000000000004"/>
    <n v="601"/>
    <n v="2.4"/>
    <n v="601"/>
    <n v="3.5"/>
    <n v="701"/>
    <n v="1.5"/>
    <n v="701"/>
    <s v="-"/>
    <s v="-"/>
    <s v="-"/>
    <s v="-"/>
    <n v="6.5"/>
    <n v="701"/>
    <n v="2.1"/>
    <n v="701"/>
    <n v="1"/>
    <n v="701"/>
    <s v="-"/>
    <s v="Low"/>
    <n v="0"/>
  </r>
  <r>
    <n v="1401"/>
    <n v="1201"/>
    <x v="1458"/>
    <s v="Venezuela"/>
    <s v="Americas"/>
    <s v="L"/>
    <s v="FC"/>
    <s v="LO"/>
    <s v="A"/>
    <n v="4.7"/>
    <n v="601"/>
    <n v="6.1"/>
    <n v="601"/>
    <n v="17.399999999999999"/>
    <n v="701"/>
    <n v="1"/>
    <n v="701"/>
    <s v="-"/>
    <s v="-"/>
    <s v="-"/>
    <s v="-"/>
    <n v="3.1"/>
    <n v="701"/>
    <n v="5.4"/>
    <n v="701"/>
    <n v="1"/>
    <n v="701"/>
    <s v="-"/>
    <s v="Low"/>
    <n v="-200"/>
  </r>
  <r>
    <n v="1401"/>
    <n v="1201"/>
    <x v="1459"/>
    <s v="Colombia"/>
    <s v="Americas"/>
    <s v="L"/>
    <s v="FC"/>
    <s v="MD"/>
    <s v="A"/>
    <n v="4.8"/>
    <n v="601"/>
    <n v="2.7"/>
    <n v="601"/>
    <n v="4"/>
    <n v="701"/>
    <n v="3.2"/>
    <n v="701"/>
    <n v="2.2000000000000002"/>
    <n v="701"/>
    <n v="1.1000000000000001"/>
    <n v="701"/>
    <n v="11"/>
    <n v="701"/>
    <n v="2.1"/>
    <n v="701"/>
    <n v="1.2"/>
    <n v="701"/>
    <s v="-"/>
    <s v="Low"/>
    <n v="-200"/>
  </r>
  <r>
    <n v="1401"/>
    <n v="1201"/>
    <x v="1460"/>
    <s v="Colombia"/>
    <s v="Americas"/>
    <s v="L"/>
    <s v="CO"/>
    <s v="MD"/>
    <s v="A"/>
    <n v="11.8"/>
    <n v="601"/>
    <n v="2.4"/>
    <n v="601"/>
    <n v="2.9"/>
    <n v="701"/>
    <n v="1.4"/>
    <n v="701"/>
    <s v="-"/>
    <s v="-"/>
    <s v="-"/>
    <s v="-"/>
    <n v="5.3"/>
    <n v="701"/>
    <n v="1.9"/>
    <n v="701"/>
    <n v="1"/>
    <n v="701"/>
    <s v="-"/>
    <s v="Low"/>
    <n v="-200"/>
  </r>
  <r>
    <n v="1401"/>
    <n v="1401"/>
    <x v="1461"/>
    <s v="Ecuador"/>
    <s v="Americas"/>
    <s v="L"/>
    <s v="FC"/>
    <s v="MD"/>
    <s v="A"/>
    <n v="7.2"/>
    <n v="601"/>
    <n v="2.2000000000000002"/>
    <n v="601"/>
    <n v="4.9000000000000004"/>
    <n v="701"/>
    <n v="2"/>
    <n v="701"/>
    <n v="2.2000000000000002"/>
    <n v="701"/>
    <n v="1.4"/>
    <n v="701"/>
    <n v="24.4"/>
    <n v="701"/>
    <n v="7.8"/>
    <n v="701"/>
    <n v="2.7"/>
    <n v="701"/>
    <s v="-"/>
    <s v="Low"/>
    <n v="0"/>
  </r>
  <r>
    <n v="1401"/>
    <n v="1201"/>
    <x v="1462"/>
    <s v="Mexico"/>
    <s v="Americas"/>
    <s v="XL"/>
    <s v="CO"/>
    <s v="HI"/>
    <s v="A"/>
    <n v="7.1"/>
    <n v="601"/>
    <n v="2.1"/>
    <n v="601"/>
    <n v="5"/>
    <n v="701"/>
    <n v="2.8"/>
    <n v="701"/>
    <n v="5.9"/>
    <n v="701"/>
    <n v="1.3"/>
    <n v="701"/>
    <n v="22.9"/>
    <n v="701"/>
    <n v="6.8"/>
    <n v="701"/>
    <n v="1.1000000000000001"/>
    <n v="701"/>
    <s v="-"/>
    <s v="Low"/>
    <n v="-200"/>
  </r>
  <r>
    <n v="1401"/>
    <n v="1401"/>
    <x v="1463"/>
    <s v="Colombia"/>
    <s v="Americas"/>
    <s v="M"/>
    <s v="FO"/>
    <s v="HI"/>
    <s v="B"/>
    <n v="6"/>
    <n v="601"/>
    <n v="3.9"/>
    <n v="601"/>
    <n v="6.4"/>
    <n v="701"/>
    <n v="1.3"/>
    <n v="701"/>
    <n v="2.9"/>
    <n v="701"/>
    <n v="1.3"/>
    <n v="701"/>
    <n v="5"/>
    <n v="701"/>
    <n v="2.2000000000000002"/>
    <n v="701"/>
    <n v="1"/>
    <n v="701"/>
    <s v="-"/>
    <s v="Low"/>
    <n v="0"/>
  </r>
  <r>
    <n v="1401"/>
    <n v="1401"/>
    <x v="1464"/>
    <s v="Chile"/>
    <s v="Americas"/>
    <s v="M"/>
    <s v="CO"/>
    <s v="HI"/>
    <s v="A"/>
    <n v="4"/>
    <n v="601"/>
    <n v="2.6"/>
    <n v="601"/>
    <n v="3.3"/>
    <n v="701"/>
    <n v="5.6"/>
    <n v="701"/>
    <n v="4.4000000000000004"/>
    <n v="701"/>
    <n v="1.3"/>
    <n v="701"/>
    <n v="14.7"/>
    <n v="701"/>
    <n v="2.1"/>
    <n v="701"/>
    <n v="1.1000000000000001"/>
    <n v="701"/>
    <s v="-"/>
    <s v="Low"/>
    <n v="0"/>
  </r>
  <r>
    <n v="1401"/>
    <n v="1201"/>
    <x v="1465"/>
    <s v="Ecuador"/>
    <s v="Americas"/>
    <s v="L"/>
    <s v="CO"/>
    <s v="HI"/>
    <s v="A"/>
    <n v="6.1"/>
    <n v="601"/>
    <n v="3.9"/>
    <n v="601"/>
    <n v="10.6"/>
    <n v="701"/>
    <n v="1.3"/>
    <n v="701"/>
    <n v="2.7"/>
    <n v="701"/>
    <n v="1.1000000000000001"/>
    <n v="701"/>
    <n v="11"/>
    <n v="701"/>
    <n v="4.5"/>
    <n v="701"/>
    <n v="1.1000000000000001"/>
    <n v="701"/>
    <s v="-"/>
    <s v="Low"/>
    <n v="-200"/>
  </r>
  <r>
    <n v="1401"/>
    <n v="1201"/>
    <x v="1466"/>
    <s v="Colombia"/>
    <s v="Americas"/>
    <s v="M"/>
    <s v="SP"/>
    <s v="HI"/>
    <s v="C"/>
    <n v="6.5"/>
    <n v="601"/>
    <n v="3.2"/>
    <n v="601"/>
    <n v="7.9"/>
    <n v="701"/>
    <n v="2.2000000000000002"/>
    <n v="701"/>
    <n v="2.7"/>
    <n v="701"/>
    <n v="1.8"/>
    <n v="701"/>
    <n v="5.9"/>
    <n v="701"/>
    <n v="7.8"/>
    <n v="701"/>
    <n v="1.1000000000000001"/>
    <n v="701"/>
    <s v="-"/>
    <s v="Low"/>
    <n v="-200"/>
  </r>
  <r>
    <n v="1401"/>
    <n v="1401"/>
    <x v="1467"/>
    <s v="Colombia"/>
    <s v="Americas"/>
    <s v="L"/>
    <s v="FO"/>
    <s v="MD"/>
    <s v="C"/>
    <n v="3.3"/>
    <n v="601"/>
    <n v="2.2999999999999998"/>
    <n v="601"/>
    <n v="8"/>
    <n v="701"/>
    <n v="1.3"/>
    <n v="701"/>
    <n v="3.7"/>
    <n v="701"/>
    <n v="1.9"/>
    <n v="701"/>
    <n v="11.9"/>
    <n v="701"/>
    <n v="2.2000000000000002"/>
    <n v="701"/>
    <n v="1.1000000000000001"/>
    <n v="701"/>
    <s v="-"/>
    <s v="Low"/>
    <n v="0"/>
  </r>
  <r>
    <n v="1401"/>
    <n v="1401"/>
    <x v="1468"/>
    <s v="Mexico"/>
    <s v="Americas"/>
    <s v="XL"/>
    <s v="CO"/>
    <s v="HI"/>
    <s v="A"/>
    <n v="3.6"/>
    <n v="601"/>
    <n v="1.6"/>
    <n v="601"/>
    <n v="4.4000000000000004"/>
    <n v="701"/>
    <n v="1.8"/>
    <n v="701"/>
    <n v="3.4"/>
    <n v="701"/>
    <n v="1.5"/>
    <n v="701"/>
    <n v="9.1999999999999993"/>
    <n v="701"/>
    <n v="2.1"/>
    <n v="701"/>
    <n v="1"/>
    <n v="701"/>
    <s v="-"/>
    <s v="Low"/>
    <n v="0"/>
  </r>
  <r>
    <n v="1401"/>
    <n v="1201"/>
    <x v="1469"/>
    <s v="Colombia"/>
    <s v="Americas"/>
    <s v="L"/>
    <s v="CO"/>
    <s v="MD"/>
    <s v="A"/>
    <n v="7.9"/>
    <n v="601"/>
    <n v="2"/>
    <n v="601"/>
    <n v="5.3"/>
    <n v="701"/>
    <n v="1.7"/>
    <n v="701"/>
    <n v="21.7"/>
    <n v="573"/>
    <n v="1.1000000000000001"/>
    <n v="701"/>
    <n v="11.8"/>
    <n v="701"/>
    <n v="4.5"/>
    <n v="701"/>
    <n v="1"/>
    <n v="701"/>
    <s v="-"/>
    <s v="Low"/>
    <n v="-200"/>
  </r>
  <r>
    <n v="1401"/>
    <n v="1401"/>
    <x v="1470"/>
    <s v="Mexico"/>
    <s v="Americas"/>
    <s v="XL"/>
    <s v="FC"/>
    <s v="LO"/>
    <s v="C"/>
    <n v="3.8"/>
    <n v="601"/>
    <n v="9.9"/>
    <n v="601"/>
    <n v="3.9"/>
    <n v="701"/>
    <n v="1.1000000000000001"/>
    <n v="701"/>
    <n v="2"/>
    <n v="701"/>
    <n v="1.6"/>
    <n v="701"/>
    <n v="4.8"/>
    <n v="701"/>
    <n v="3.1"/>
    <n v="701"/>
    <n v="1"/>
    <n v="701"/>
    <s v="-"/>
    <s v="Low"/>
    <n v="0"/>
  </r>
  <r>
    <n v="1401"/>
    <n v="1401"/>
    <x v="1471"/>
    <s v="Mexico"/>
    <s v="Americas"/>
    <s v="XL"/>
    <s v="FC"/>
    <s v="MD"/>
    <s v="A"/>
    <n v="4.0999999999999996"/>
    <n v="601"/>
    <n v="1.8"/>
    <n v="601"/>
    <n v="2.5"/>
    <n v="701"/>
    <n v="2"/>
    <n v="701"/>
    <s v="-"/>
    <s v="-"/>
    <s v="-"/>
    <s v="-"/>
    <n v="14"/>
    <n v="701"/>
    <n v="1.5"/>
    <n v="701"/>
    <n v="1"/>
    <n v="701"/>
    <s v="-"/>
    <s v="Low"/>
    <n v="0"/>
  </r>
  <r>
    <n v="1401"/>
    <n v="1401"/>
    <x v="1472"/>
    <s v="Argentina"/>
    <s v="Americas"/>
    <s v="L"/>
    <s v="FO"/>
    <s v="HI"/>
    <s v="A"/>
    <n v="6.7"/>
    <n v="601"/>
    <n v="1.7"/>
    <n v="601"/>
    <n v="3.3"/>
    <n v="701"/>
    <n v="1.7"/>
    <n v="701"/>
    <n v="2.8"/>
    <n v="701"/>
    <n v="1.8"/>
    <n v="701"/>
    <n v="11.9"/>
    <n v="701"/>
    <n v="2.9"/>
    <n v="701"/>
    <n v="1"/>
    <n v="701"/>
    <s v="-"/>
    <s v="Low"/>
    <n v="0"/>
  </r>
  <r>
    <n v="1401"/>
    <n v="1401"/>
    <x v="1473"/>
    <s v="Argentina"/>
    <s v="Americas"/>
    <s v="XL"/>
    <s v="FC"/>
    <s v="MD"/>
    <s v="A"/>
    <n v="7.4"/>
    <n v="601"/>
    <n v="2.1"/>
    <n v="601"/>
    <n v="2.6"/>
    <n v="701"/>
    <n v="1.6"/>
    <n v="701"/>
    <s v="-"/>
    <s v="-"/>
    <s v="-"/>
    <s v="-"/>
    <n v="31"/>
    <n v="701"/>
    <n v="3.6"/>
    <n v="701"/>
    <n v="1"/>
    <n v="701"/>
    <s v="-"/>
    <s v="Low"/>
    <n v="0"/>
  </r>
  <r>
    <n v="1401"/>
    <n v="1201"/>
    <x v="1474"/>
    <s v="Argentina"/>
    <s v="Americas"/>
    <s v="XL"/>
    <s v="FC"/>
    <s v="MD"/>
    <s v="A"/>
    <n v="5.0999999999999996"/>
    <n v="601"/>
    <n v="2.4"/>
    <n v="601"/>
    <n v="20.399999999999999"/>
    <n v="661"/>
    <n v="1.3"/>
    <n v="701"/>
    <s v="-"/>
    <s v="-"/>
    <s v="-"/>
    <s v="-"/>
    <n v="13.1"/>
    <n v="701"/>
    <n v="2.1"/>
    <n v="701"/>
    <n v="1.2"/>
    <n v="701"/>
    <s v="-"/>
    <s v="Low"/>
    <n v="-200"/>
  </r>
  <r>
    <n v="1401"/>
    <n v="1401"/>
    <x v="1475"/>
    <s v="Ecuador"/>
    <s v="Americas"/>
    <s v="L"/>
    <s v="CO"/>
    <s v="HI"/>
    <s v="B"/>
    <n v="6.4"/>
    <n v="601"/>
    <n v="3.3"/>
    <n v="601"/>
    <n v="3.3"/>
    <n v="701"/>
    <n v="1.5"/>
    <n v="701"/>
    <n v="6.2"/>
    <n v="701"/>
    <n v="1.7"/>
    <n v="701"/>
    <n v="6.8"/>
    <n v="701"/>
    <n v="4.0999999999999996"/>
    <n v="701"/>
    <n v="1"/>
    <n v="701"/>
    <s v="-"/>
    <s v="Low"/>
    <n v="0"/>
  </r>
  <r>
    <n v="1401"/>
    <n v="1201"/>
    <x v="1476"/>
    <s v="Mexico"/>
    <s v="Americas"/>
    <s v="M"/>
    <s v="FO"/>
    <s v="HI"/>
    <s v="C"/>
    <n v="5.2"/>
    <n v="601"/>
    <n v="3.4"/>
    <n v="601"/>
    <n v="13"/>
    <n v="701"/>
    <n v="1.2"/>
    <n v="701"/>
    <n v="3.9"/>
    <n v="701"/>
    <n v="2"/>
    <n v="701"/>
    <n v="5.0999999999999996"/>
    <n v="701"/>
    <n v="2.2000000000000002"/>
    <n v="701"/>
    <n v="1"/>
    <n v="701"/>
    <s v="-"/>
    <s v="Low"/>
    <n v="-200"/>
  </r>
  <r>
    <n v="1401"/>
    <n v="1201"/>
    <x v="1477"/>
    <s v="Peru"/>
    <s v="Americas"/>
    <s v="L"/>
    <s v="FO"/>
    <s v="HI"/>
    <s v="B"/>
    <n v="6.1"/>
    <n v="601"/>
    <n v="9"/>
    <n v="601"/>
    <n v="2"/>
    <n v="701"/>
    <n v="1.5"/>
    <n v="701"/>
    <n v="4.0999999999999996"/>
    <n v="701"/>
    <n v="1.6"/>
    <n v="701"/>
    <n v="7.6"/>
    <n v="701"/>
    <n v="3.7"/>
    <n v="701"/>
    <n v="1.3"/>
    <n v="701"/>
    <s v="-"/>
    <s v="Low"/>
    <n v="-200"/>
  </r>
  <r>
    <n v="1401"/>
    <n v="1401"/>
    <x v="1478"/>
    <s v="Ecuador"/>
    <s v="Americas"/>
    <s v="XL"/>
    <s v="FO"/>
    <s v="HI"/>
    <s v="B"/>
    <n v="6"/>
    <n v="601"/>
    <n v="2.2999999999999998"/>
    <n v="601"/>
    <n v="1.4"/>
    <n v="701"/>
    <n v="1.6"/>
    <n v="701"/>
    <n v="7.9"/>
    <n v="701"/>
    <n v="1.9"/>
    <n v="701"/>
    <n v="15.7"/>
    <n v="701"/>
    <n v="4.5999999999999996"/>
    <n v="701"/>
    <n v="1.5"/>
    <n v="701"/>
    <s v="-"/>
    <s v="Low"/>
    <n v="0"/>
  </r>
  <r>
    <n v="1401"/>
    <n v="1401"/>
    <x v="1479"/>
    <s v="Colombia"/>
    <s v="Americas"/>
    <s v="M"/>
    <s v="FO"/>
    <s v="HI"/>
    <s v="B"/>
    <n v="2.2000000000000002"/>
    <n v="601"/>
    <n v="3.5"/>
    <n v="601"/>
    <n v="2.9"/>
    <n v="701"/>
    <n v="2.7"/>
    <n v="701"/>
    <n v="3.6"/>
    <n v="701"/>
    <n v="2.2999999999999998"/>
    <n v="701"/>
    <n v="6.8"/>
    <n v="701"/>
    <n v="6.4"/>
    <n v="701"/>
    <n v="1"/>
    <n v="701"/>
    <s v="-"/>
    <s v="Low"/>
    <n v="0"/>
  </r>
  <r>
    <n v="1401"/>
    <n v="1201"/>
    <x v="1480"/>
    <s v="Cuba"/>
    <s v="Americas"/>
    <s v="M"/>
    <s v="SP"/>
    <s v="LO"/>
    <s v="A"/>
    <n v="4.9000000000000004"/>
    <n v="601"/>
    <n v="1.3"/>
    <n v="601"/>
    <n v="19.100000000000001"/>
    <n v="699"/>
    <n v="1.1000000000000001"/>
    <n v="701"/>
    <n v="3.1"/>
    <n v="701"/>
    <n v="4.0999999999999996"/>
    <n v="701"/>
    <n v="4.8"/>
    <n v="701"/>
    <n v="5"/>
    <n v="701"/>
    <n v="1"/>
    <n v="701"/>
    <s v="-"/>
    <s v="Low"/>
    <n v="-200"/>
  </r>
  <r>
    <n v="1401"/>
    <n v="1401"/>
    <x v="1481"/>
    <s v="Colombia"/>
    <s v="Americas"/>
    <s v="L"/>
    <s v="CO"/>
    <s v="MD"/>
    <s v="A"/>
    <n v="3.8"/>
    <n v="601"/>
    <n v="3.6"/>
    <n v="601"/>
    <n v="3.4"/>
    <n v="701"/>
    <n v="1.9"/>
    <n v="701"/>
    <n v="1.4"/>
    <n v="701"/>
    <n v="1.2"/>
    <n v="701"/>
    <n v="9.6"/>
    <n v="701"/>
    <n v="2.1"/>
    <n v="701"/>
    <n v="1"/>
    <n v="701"/>
    <s v="-"/>
    <s v="Low"/>
    <n v="0"/>
  </r>
  <r>
    <n v="1401"/>
    <n v="1201"/>
    <x v="1482"/>
    <s v="Mexico"/>
    <s v="Americas"/>
    <s v="XL"/>
    <s v="FO"/>
    <s v="VH"/>
    <s v="A"/>
    <n v="7.7"/>
    <n v="601"/>
    <n v="2.7"/>
    <n v="601"/>
    <n v="7.3"/>
    <n v="701"/>
    <n v="1.4"/>
    <n v="701"/>
    <s v="-"/>
    <s v="-"/>
    <s v="-"/>
    <s v="-"/>
    <n v="13.6"/>
    <n v="701"/>
    <n v="1.5"/>
    <n v="701"/>
    <n v="1.1000000000000001"/>
    <n v="701"/>
    <s v="-"/>
    <s v="Low"/>
    <n v="-200"/>
  </r>
  <r>
    <n v="1401"/>
    <n v="1401"/>
    <x v="1483"/>
    <s v="Brazil"/>
    <s v="Americas"/>
    <s v="XL"/>
    <s v="CO"/>
    <s v="HI"/>
    <s v="A"/>
    <n v="3.7"/>
    <n v="601"/>
    <n v="1.3"/>
    <n v="601"/>
    <n v="15.4"/>
    <n v="701"/>
    <n v="1.7"/>
    <n v="701"/>
    <s v="-"/>
    <s v="-"/>
    <s v="-"/>
    <s v="-"/>
    <n v="9"/>
    <n v="701"/>
    <n v="2.2000000000000002"/>
    <n v="701"/>
    <n v="1"/>
    <n v="701"/>
    <s v="-"/>
    <s v="Low"/>
    <n v="0"/>
  </r>
  <r>
    <n v="1401"/>
    <n v="1401"/>
    <x v="1484"/>
    <s v="Brazil"/>
    <s v="Americas"/>
    <s v="L"/>
    <s v="FC"/>
    <s v="HI"/>
    <s v="A"/>
    <n v="3.9"/>
    <n v="601"/>
    <n v="2.5"/>
    <n v="601"/>
    <n v="13.7"/>
    <n v="701"/>
    <n v="3.3"/>
    <n v="701"/>
    <n v="2.1"/>
    <n v="701"/>
    <n v="1.3"/>
    <n v="701"/>
    <n v="13.4"/>
    <n v="701"/>
    <n v="1.3"/>
    <n v="701"/>
    <n v="2.8"/>
    <n v="701"/>
    <s v="-"/>
    <s v="Low"/>
    <n v="0"/>
  </r>
  <r>
    <n v="1401"/>
    <n v="1401"/>
    <x v="1485"/>
    <s v="Brazil"/>
    <s v="Americas"/>
    <s v="XL"/>
    <s v="CO"/>
    <s v="VH"/>
    <s v="A"/>
    <n v="4.0999999999999996"/>
    <n v="601"/>
    <n v="2.5"/>
    <n v="601"/>
    <n v="7.3"/>
    <n v="701"/>
    <n v="3.1"/>
    <n v="701"/>
    <n v="2.5"/>
    <n v="701"/>
    <n v="1.1000000000000001"/>
    <n v="701"/>
    <n v="40.799999999999997"/>
    <n v="701"/>
    <n v="1.3"/>
    <n v="701"/>
    <n v="1.1000000000000001"/>
    <n v="701"/>
    <s v="-"/>
    <s v="Low"/>
    <n v="0"/>
  </r>
  <r>
    <n v="1401"/>
    <n v="1401"/>
    <x v="1486"/>
    <s v="Brazil"/>
    <s v="Americas"/>
    <s v="XL"/>
    <s v="CO"/>
    <s v="VH"/>
    <s v="A"/>
    <n v="3.8"/>
    <n v="601"/>
    <n v="1.3"/>
    <n v="601"/>
    <n v="6.8"/>
    <n v="701"/>
    <n v="4.2"/>
    <n v="701"/>
    <n v="3.5"/>
    <n v="701"/>
    <n v="1.2"/>
    <n v="701"/>
    <n v="32.700000000000003"/>
    <n v="701"/>
    <n v="1.3"/>
    <n v="701"/>
    <n v="1.3"/>
    <n v="701"/>
    <s v="-"/>
    <s v="Low"/>
    <n v="0"/>
  </r>
  <r>
    <n v="1401"/>
    <n v="1401"/>
    <x v="1487"/>
    <s v="Brazil"/>
    <s v="Americas"/>
    <s v="L"/>
    <s v="FC"/>
    <s v="HI"/>
    <s v="A"/>
    <n v="3.8"/>
    <n v="601"/>
    <n v="1.7"/>
    <n v="601"/>
    <n v="13.8"/>
    <n v="701"/>
    <n v="3.5"/>
    <n v="701"/>
    <n v="2.1"/>
    <n v="701"/>
    <n v="1.3"/>
    <n v="701"/>
    <n v="28.6"/>
    <n v="701"/>
    <n v="2.2000000000000002"/>
    <n v="701"/>
    <n v="3.2"/>
    <n v="701"/>
    <s v="-"/>
    <s v="Low"/>
    <n v="0"/>
  </r>
  <r>
    <n v="1401"/>
    <n v="1401"/>
    <x v="1488"/>
    <s v="Brazil"/>
    <s v="Americas"/>
    <s v="L"/>
    <s v="FC"/>
    <s v="MD"/>
    <s v="A"/>
    <n v="2.9"/>
    <n v="601"/>
    <n v="2"/>
    <n v="601"/>
    <n v="8.1"/>
    <n v="701"/>
    <n v="2.1"/>
    <n v="701"/>
    <s v="-"/>
    <s v="-"/>
    <s v="-"/>
    <s v="-"/>
    <n v="8.6"/>
    <n v="701"/>
    <n v="1.5"/>
    <n v="701"/>
    <n v="1"/>
    <n v="701"/>
    <s v="-"/>
    <s v="Low"/>
    <n v="0"/>
  </r>
  <r>
    <n v="1401"/>
    <n v="1401"/>
    <x v="1489"/>
    <s v="Brazil"/>
    <s v="Americas"/>
    <s v="XL"/>
    <s v="FC"/>
    <s v="HI"/>
    <s v="A"/>
    <n v="3.6"/>
    <n v="601"/>
    <n v="1.7"/>
    <n v="601"/>
    <n v="6.3"/>
    <n v="701"/>
    <n v="2.6"/>
    <n v="701"/>
    <n v="2.5"/>
    <n v="701"/>
    <n v="1.1000000000000001"/>
    <n v="701"/>
    <n v="35.4"/>
    <n v="701"/>
    <n v="1.3"/>
    <n v="701"/>
    <n v="1.9"/>
    <n v="701"/>
    <s v="-"/>
    <s v="Low"/>
    <n v="0"/>
  </r>
  <r>
    <n v="1401"/>
    <n v="1401"/>
    <x v="1490"/>
    <s v="Indonesia"/>
    <s v="Asia"/>
    <s v="XL"/>
    <s v="CO"/>
    <s v="HI"/>
    <s v="A"/>
    <n v="8.1"/>
    <n v="601"/>
    <n v="5.0999999999999996"/>
    <n v="601"/>
    <n v="7"/>
    <n v="701"/>
    <n v="1.3"/>
    <n v="701"/>
    <n v="6.2"/>
    <n v="701"/>
    <n v="1.6"/>
    <n v="701"/>
    <n v="4.5"/>
    <n v="701"/>
    <n v="3.7"/>
    <n v="701"/>
    <n v="1"/>
    <n v="701"/>
    <s v="-"/>
    <s v="Low"/>
    <n v="0"/>
  </r>
  <r>
    <n v="1401"/>
    <n v="1401"/>
    <x v="1491"/>
    <s v="Indonesia"/>
    <s v="Asia"/>
    <s v="M"/>
    <s v="FO"/>
    <s v="HI"/>
    <s v="C"/>
    <n v="7.1"/>
    <n v="601"/>
    <n v="5.2"/>
    <n v="601"/>
    <n v="7.8"/>
    <n v="701"/>
    <n v="1.6"/>
    <n v="701"/>
    <n v="3.2"/>
    <n v="701"/>
    <n v="1.1000000000000001"/>
    <n v="701"/>
    <n v="6"/>
    <n v="701"/>
    <n v="2.5"/>
    <n v="701"/>
    <n v="1"/>
    <n v="701"/>
    <s v="-"/>
    <s v="Low"/>
    <n v="0"/>
  </r>
  <r>
    <n v="1401"/>
    <n v="1401"/>
    <x v="1492"/>
    <s v="Indonesia"/>
    <s v="Asia"/>
    <s v="L"/>
    <s v="FO"/>
    <s v="HI"/>
    <s v="B"/>
    <n v="5.5"/>
    <n v="601"/>
    <n v="2.5"/>
    <n v="601"/>
    <n v="6.5"/>
    <n v="701"/>
    <n v="1.1000000000000001"/>
    <n v="701"/>
    <n v="8.4"/>
    <n v="701"/>
    <n v="1.1000000000000001"/>
    <n v="701"/>
    <n v="4.5"/>
    <n v="701"/>
    <n v="2.2999999999999998"/>
    <n v="701"/>
    <n v="1"/>
    <n v="701"/>
    <s v="-"/>
    <s v="Low"/>
    <n v="0"/>
  </r>
  <r>
    <n v="1401"/>
    <n v="1201"/>
    <x v="1493"/>
    <s v="Malaysia"/>
    <s v="Asia"/>
    <s v="M"/>
    <s v="CO"/>
    <s v="HI"/>
    <s v="A"/>
    <n v="6.6"/>
    <n v="601"/>
    <n v="2.5"/>
    <n v="601"/>
    <n v="8.8000000000000007"/>
    <n v="701"/>
    <n v="1.9"/>
    <n v="701"/>
    <n v="8.4"/>
    <n v="701"/>
    <n v="6.1"/>
    <n v="701"/>
    <n v="12.5"/>
    <n v="701"/>
    <n v="3.3"/>
    <n v="701"/>
    <n v="1"/>
    <n v="701"/>
    <s v="-"/>
    <s v="Low"/>
    <n v="-200"/>
  </r>
  <r>
    <n v="1401"/>
    <n v="1201"/>
    <x v="1494"/>
    <s v="United States"/>
    <s v="Americas"/>
    <s v="L"/>
    <s v="CO"/>
    <s v="MD"/>
    <s v="A"/>
    <n v="5.6"/>
    <n v="601"/>
    <n v="2.9"/>
    <n v="601"/>
    <n v="6.5"/>
    <n v="701"/>
    <n v="1.5"/>
    <n v="701"/>
    <n v="15.9"/>
    <n v="654"/>
    <n v="9.9"/>
    <n v="701"/>
    <n v="5.2"/>
    <n v="701"/>
    <n v="2.9"/>
    <n v="701"/>
    <n v="1"/>
    <n v="701"/>
    <s v="-"/>
    <s v="Low"/>
    <n v="-200"/>
  </r>
  <r>
    <n v="1401"/>
    <n v="1401"/>
    <x v="1495"/>
    <s v="Romania"/>
    <s v="Europe"/>
    <s v="L"/>
    <s v="CO"/>
    <s v="HI"/>
    <s v="A"/>
    <n v="4.5"/>
    <n v="601"/>
    <n v="2.2000000000000002"/>
    <n v="601"/>
    <n v="3.2"/>
    <n v="701"/>
    <n v="2.1"/>
    <n v="701"/>
    <s v="-"/>
    <s v="-"/>
    <s v="-"/>
    <s v="-"/>
    <n v="21.8"/>
    <n v="701"/>
    <n v="13.4"/>
    <n v="701"/>
    <n v="1"/>
    <n v="701"/>
    <s v="-"/>
    <s v="Low"/>
    <n v="0"/>
  </r>
  <r>
    <n v="1401"/>
    <n v="1401"/>
    <x v="1496"/>
    <s v="Indonesia"/>
    <s v="Asia"/>
    <s v="L"/>
    <s v="FC"/>
    <s v="MD"/>
    <s v="-"/>
    <n v="4.7"/>
    <n v="601"/>
    <n v="2.2999999999999998"/>
    <n v="601"/>
    <n v="5.0999999999999996"/>
    <n v="701"/>
    <n v="1.3"/>
    <n v="701"/>
    <n v="1.2"/>
    <n v="701"/>
    <n v="1"/>
    <n v="701"/>
    <n v="3.4"/>
    <n v="701"/>
    <n v="2.2000000000000002"/>
    <n v="701"/>
    <n v="1"/>
    <n v="701"/>
    <s v="-"/>
    <s v="Low"/>
    <n v="0"/>
  </r>
  <r>
    <n v="1401"/>
    <n v="1401"/>
    <x v="1497"/>
    <s v="Indonesia"/>
    <s v="Asia"/>
    <s v="XL"/>
    <s v="FO"/>
    <s v="MD"/>
    <s v="A"/>
    <n v="6.4"/>
    <n v="601"/>
    <n v="1.7"/>
    <n v="601"/>
    <n v="3.8"/>
    <n v="701"/>
    <n v="1.1000000000000001"/>
    <n v="701"/>
    <n v="1.5"/>
    <n v="701"/>
    <n v="1"/>
    <n v="701"/>
    <n v="3.7"/>
    <n v="701"/>
    <n v="2.2000000000000002"/>
    <n v="701"/>
    <n v="1"/>
    <n v="701"/>
    <s v="-"/>
    <s v="Low"/>
    <n v="0"/>
  </r>
  <r>
    <n v="1401"/>
    <n v="1201"/>
    <x v="1498"/>
    <s v="United States"/>
    <s v="Americas"/>
    <s v="M"/>
    <s v="CO"/>
    <s v="HI"/>
    <s v="A"/>
    <n v="3"/>
    <n v="601"/>
    <n v="2.2000000000000002"/>
    <n v="601"/>
    <n v="10.6"/>
    <n v="701"/>
    <n v="6.1"/>
    <n v="701"/>
    <n v="1.3"/>
    <n v="701"/>
    <n v="1.9"/>
    <n v="701"/>
    <n v="6.5"/>
    <n v="701"/>
    <n v="3.1"/>
    <n v="701"/>
    <n v="1"/>
    <n v="701"/>
    <s v="-"/>
    <s v="Low"/>
    <n v="-200"/>
  </r>
  <r>
    <n v="1401"/>
    <n v="1401"/>
    <x v="1499"/>
    <s v="Romania"/>
    <s v="Europe"/>
    <s v="L"/>
    <s v="FC"/>
    <s v="MD"/>
    <s v="A"/>
    <n v="5.6"/>
    <n v="601"/>
    <n v="2.2000000000000002"/>
    <n v="601"/>
    <n v="4"/>
    <n v="701"/>
    <n v="1.9"/>
    <n v="701"/>
    <n v="1.5"/>
    <n v="701"/>
    <n v="5.2"/>
    <n v="701"/>
    <n v="34.5"/>
    <n v="701"/>
    <n v="6.2"/>
    <n v="701"/>
    <n v="2.2999999999999998"/>
    <n v="701"/>
    <s v="-"/>
    <s v="Low"/>
    <n v="0"/>
  </r>
  <r>
    <n v="1401"/>
    <n v="1201"/>
    <x v="1500"/>
    <s v="Philippines"/>
    <s v="Asia"/>
    <s v="M"/>
    <s v="CO"/>
    <s v="MD"/>
    <s v="C"/>
    <n v="7.2"/>
    <n v="601"/>
    <n v="9.4"/>
    <n v="601"/>
    <n v="3.3"/>
    <n v="701"/>
    <n v="1.8"/>
    <n v="701"/>
    <n v="2.1"/>
    <n v="701"/>
    <n v="2.1"/>
    <n v="701"/>
    <n v="6.4"/>
    <n v="701"/>
    <n v="9.6"/>
    <n v="701"/>
    <n v="1"/>
    <n v="701"/>
    <s v="-"/>
    <s v="Low"/>
    <n v="-200"/>
  </r>
  <r>
    <n v="1401"/>
    <n v="1401"/>
    <x v="1501"/>
    <s v="Romania"/>
    <s v="Europe"/>
    <s v="L"/>
    <s v="FO"/>
    <s v="VH"/>
    <s v="A"/>
    <n v="4.0999999999999996"/>
    <n v="601"/>
    <n v="4.2"/>
    <n v="601"/>
    <n v="7.2"/>
    <n v="701"/>
    <n v="3.9"/>
    <n v="701"/>
    <n v="1.4"/>
    <n v="701"/>
    <n v="2.5"/>
    <n v="701"/>
    <n v="18.600000000000001"/>
    <n v="701"/>
    <n v="3.9"/>
    <n v="701"/>
    <n v="1.1000000000000001"/>
    <n v="701"/>
    <s v="-"/>
    <s v="Low"/>
    <n v="0"/>
  </r>
  <r>
    <n v="1401"/>
    <n v="1401"/>
    <x v="1502"/>
    <s v="United States"/>
    <s v="Americas"/>
    <s v="L"/>
    <s v="CO"/>
    <s v="HI"/>
    <s v="-"/>
    <n v="2.6"/>
    <n v="601"/>
    <n v="2.6"/>
    <n v="601"/>
    <n v="7.3"/>
    <n v="701"/>
    <n v="3.5"/>
    <n v="701"/>
    <n v="9.6999999999999993"/>
    <n v="701"/>
    <n v="1.6"/>
    <n v="701"/>
    <n v="12.4"/>
    <n v="701"/>
    <n v="1.5"/>
    <n v="701"/>
    <n v="1.1000000000000001"/>
    <n v="701"/>
    <s v="-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08FDD-292E-4BFA-8AF5-98F4C0E2F0CD}" name="PivotTable2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80:B91" firstHeaderRow="1" firstDataRow="1" firstDataCol="1"/>
  <pivotFields count="30">
    <pivotField showAll="0"/>
    <pivotField showAll="0"/>
    <pivotField axis="axisRow" showAll="0" measureFilter="1" sortType="descending">
      <items count="1504">
        <item x="1401"/>
        <item x="417"/>
        <item x="383"/>
        <item x="305"/>
        <item x="112"/>
        <item x="143"/>
        <item x="674"/>
        <item x="661"/>
        <item x="622"/>
        <item x="500"/>
        <item x="763"/>
        <item x="770"/>
        <item x="851"/>
        <item x="710"/>
        <item x="591"/>
        <item x="307"/>
        <item x="480"/>
        <item x="476"/>
        <item x="633"/>
        <item x="1402"/>
        <item x="552"/>
        <item x="802"/>
        <item x="1005"/>
        <item x="1202"/>
        <item x="211"/>
        <item x="803"/>
        <item x="1203"/>
        <item x="792"/>
        <item x="162"/>
        <item x="1006"/>
        <item x="132"/>
        <item x="952"/>
        <item x="852"/>
        <item x="740"/>
        <item x="711"/>
        <item x="623"/>
        <item x="249"/>
        <item x="484"/>
        <item x="331"/>
        <item x="612"/>
        <item x="402"/>
        <item x="1007"/>
        <item x="1008"/>
        <item x="1204"/>
        <item x="804"/>
        <item x="382"/>
        <item x="1009"/>
        <item x="1205"/>
        <item x="853"/>
        <item x="539"/>
        <item x="1010"/>
        <item x="507"/>
        <item x="199"/>
        <item x="613"/>
        <item x="805"/>
        <item x="1011"/>
        <item x="422"/>
        <item x="1206"/>
        <item x="515"/>
        <item x="953"/>
        <item x="1207"/>
        <item x="954"/>
        <item x="411"/>
        <item x="624"/>
        <item x="901"/>
        <item x="1012"/>
        <item x="1013"/>
        <item x="781"/>
        <item x="1208"/>
        <item x="955"/>
        <item x="1014"/>
        <item x="255"/>
        <item x="764"/>
        <item x="473"/>
        <item x="675"/>
        <item x="297"/>
        <item x="1015"/>
        <item x="451"/>
        <item x="1209"/>
        <item x="301"/>
        <item x="902"/>
        <item x="270"/>
        <item x="702"/>
        <item x="1210"/>
        <item x="903"/>
        <item x="806"/>
        <item x="643"/>
        <item x="807"/>
        <item x="386"/>
        <item x="1211"/>
        <item x="1212"/>
        <item x="470"/>
        <item x="1016"/>
        <item x="477"/>
        <item x="956"/>
        <item x="1017"/>
        <item x="407"/>
        <item x="808"/>
        <item x="1018"/>
        <item x="1213"/>
        <item x="418"/>
        <item x="586"/>
        <item x="634"/>
        <item x="108"/>
        <item x="771"/>
        <item x="1019"/>
        <item x="723"/>
        <item x="1020"/>
        <item x="1214"/>
        <item x="614"/>
        <item x="1215"/>
        <item x="78"/>
        <item x="341"/>
        <item x="724"/>
        <item x="600"/>
        <item x="349"/>
        <item x="9"/>
        <item x="1403"/>
        <item x="1404"/>
        <item x="1405"/>
        <item x="522"/>
        <item x="1021"/>
        <item x="185"/>
        <item x="741"/>
        <item x="57"/>
        <item x="258"/>
        <item x="904"/>
        <item x="1406"/>
        <item x="1216"/>
        <item x="494"/>
        <item x="430"/>
        <item x="138"/>
        <item x="690"/>
        <item x="635"/>
        <item x="1022"/>
        <item x="1217"/>
        <item x="625"/>
        <item x="854"/>
        <item x="245"/>
        <item x="566"/>
        <item x="772"/>
        <item x="483"/>
        <item x="773"/>
        <item x="681"/>
        <item x="636"/>
        <item x="1218"/>
        <item x="1219"/>
        <item x="1220"/>
        <item x="488"/>
        <item x="855"/>
        <item x="615"/>
        <item x="228"/>
        <item x="1023"/>
        <item x="489"/>
        <item x="1024"/>
        <item x="856"/>
        <item x="61"/>
        <item x="662"/>
        <item x="351"/>
        <item x="957"/>
        <item x="857"/>
        <item x="958"/>
        <item x="1221"/>
        <item x="774"/>
        <item x="1025"/>
        <item x="501"/>
        <item x="441"/>
        <item x="33"/>
        <item x="663"/>
        <item x="163"/>
        <item x="712"/>
        <item x="414"/>
        <item x="15"/>
        <item x="1026"/>
        <item x="526"/>
        <item x="1027"/>
        <item x="1222"/>
        <item x="1223"/>
        <item x="174"/>
        <item x="858"/>
        <item x="419"/>
        <item x="713"/>
        <item x="959"/>
        <item x="325"/>
        <item x="1224"/>
        <item x="274"/>
        <item x="447"/>
        <item x="1225"/>
        <item x="1028"/>
        <item x="242"/>
        <item x="644"/>
        <item x="714"/>
        <item x="196"/>
        <item x="48"/>
        <item x="725"/>
        <item x="1226"/>
        <item x="703"/>
        <item x="859"/>
        <item x="1227"/>
        <item x="726"/>
        <item x="420"/>
        <item x="60"/>
        <item x="88"/>
        <item x="495"/>
        <item x="502"/>
        <item x="645"/>
        <item x="1407"/>
        <item x="616"/>
        <item x="221"/>
        <item x="204"/>
        <item x="186"/>
        <item x="809"/>
        <item x="516"/>
        <item x="727"/>
        <item x="1029"/>
        <item x="135"/>
        <item x="195"/>
        <item x="563"/>
        <item x="25"/>
        <item x="157"/>
        <item x="1228"/>
        <item x="1229"/>
        <item x="1030"/>
        <item x="471"/>
        <item x="6"/>
        <item x="510"/>
        <item x="637"/>
        <item x="1230"/>
        <item x="960"/>
        <item x="961"/>
        <item x="335"/>
        <item x="1231"/>
        <item x="573"/>
        <item x="572"/>
        <item x="1031"/>
        <item x="664"/>
        <item x="96"/>
        <item x="223"/>
        <item x="1232"/>
        <item x="38"/>
        <item x="1233"/>
        <item x="1408"/>
        <item x="905"/>
        <item x="238"/>
        <item x="906"/>
        <item x="810"/>
        <item x="1032"/>
        <item x="1033"/>
        <item x="370"/>
        <item x="300"/>
        <item x="113"/>
        <item x="860"/>
        <item x="907"/>
        <item x="908"/>
        <item x="1234"/>
        <item x="168"/>
        <item x="1034"/>
        <item x="1035"/>
        <item x="308"/>
        <item x="682"/>
        <item x="412"/>
        <item x="254"/>
        <item x="861"/>
        <item x="1036"/>
        <item x="1037"/>
        <item x="358"/>
        <item x="646"/>
        <item x="962"/>
        <item x="182"/>
        <item x="1235"/>
        <item x="161"/>
        <item x="1038"/>
        <item x="251"/>
        <item x="1236"/>
        <item x="3"/>
        <item x="553"/>
        <item x="1237"/>
        <item x="256"/>
        <item x="474"/>
        <item x="540"/>
        <item x="1039"/>
        <item x="173"/>
        <item x="775"/>
        <item x="252"/>
        <item x="1238"/>
        <item x="1040"/>
        <item x="409"/>
        <item x="811"/>
        <item x="299"/>
        <item x="1239"/>
        <item x="656"/>
        <item x="1409"/>
        <item x="125"/>
        <item x="448"/>
        <item x="1041"/>
        <item x="434"/>
        <item x="601"/>
        <item x="1410"/>
        <item x="512"/>
        <item x="909"/>
        <item x="812"/>
        <item x="1"/>
        <item x="1411"/>
        <item x="210"/>
        <item x="531"/>
        <item x="963"/>
        <item x="117"/>
        <item x="149"/>
        <item x="343"/>
        <item x="683"/>
        <item x="478"/>
        <item x="262"/>
        <item x="222"/>
        <item x="226"/>
        <item x="334"/>
        <item x="1412"/>
        <item x="354"/>
        <item x="1042"/>
        <item x="638"/>
        <item x="404"/>
        <item x="45"/>
        <item x="584"/>
        <item x="813"/>
        <item x="753"/>
        <item x="964"/>
        <item x="1240"/>
        <item x="1043"/>
        <item x="1044"/>
        <item x="665"/>
        <item x="1413"/>
        <item x="517"/>
        <item x="469"/>
        <item x="425"/>
        <item x="435"/>
        <item x="1414"/>
        <item x="666"/>
        <item x="490"/>
        <item x="1045"/>
        <item x="1241"/>
        <item x="1242"/>
        <item x="326"/>
        <item x="626"/>
        <item x="1046"/>
        <item x="594"/>
        <item x="1243"/>
        <item x="793"/>
        <item x="1244"/>
        <item x="728"/>
        <item x="311"/>
        <item x="1245"/>
        <item x="444"/>
        <item x="1246"/>
        <item x="862"/>
        <item x="579"/>
        <item x="1247"/>
        <item x="684"/>
        <item x="1047"/>
        <item x="496"/>
        <item x="580"/>
        <item x="503"/>
        <item x="472"/>
        <item x="31"/>
        <item x="554"/>
        <item x="814"/>
        <item x="427"/>
        <item x="445"/>
        <item x="1048"/>
        <item x="52"/>
        <item x="910"/>
        <item x="1049"/>
        <item x="863"/>
        <item x="911"/>
        <item x="864"/>
        <item x="676"/>
        <item x="782"/>
        <item x="754"/>
        <item x="1248"/>
        <item x="677"/>
        <item x="1050"/>
        <item x="400"/>
        <item x="1249"/>
        <item x="794"/>
        <item x="187"/>
        <item x="1051"/>
        <item x="1250"/>
        <item x="201"/>
        <item x="1251"/>
        <item x="815"/>
        <item x="965"/>
        <item x="1252"/>
        <item x="1253"/>
        <item x="1254"/>
        <item x="148"/>
        <item x="100"/>
        <item x="765"/>
        <item x="602"/>
        <item x="1255"/>
        <item x="1256"/>
        <item x="966"/>
        <item x="200"/>
        <item x="39"/>
        <item x="603"/>
        <item x="101"/>
        <item x="464"/>
        <item x="401"/>
        <item x="729"/>
        <item x="1257"/>
        <item x="66"/>
        <item x="1415"/>
        <item x="73"/>
        <item x="62"/>
        <item x="967"/>
        <item x="816"/>
        <item x="1258"/>
        <item x="1416"/>
        <item x="1259"/>
        <item x="49"/>
        <item x="865"/>
        <item x="1260"/>
        <item x="912"/>
        <item x="327"/>
        <item x="518"/>
        <item x="1052"/>
        <item x="166"/>
        <item x="320"/>
        <item x="216"/>
        <item x="535"/>
        <item x="140"/>
        <item x="730"/>
        <item x="336"/>
        <item x="704"/>
        <item x="567"/>
        <item x="1053"/>
        <item x="647"/>
        <item x="426"/>
        <item x="141"/>
        <item x="371"/>
        <item x="715"/>
        <item x="303"/>
        <item x="817"/>
        <item x="1054"/>
        <item x="1055"/>
        <item x="93"/>
        <item x="1056"/>
        <item x="818"/>
        <item x="224"/>
        <item x="913"/>
        <item x="1057"/>
        <item x="1417"/>
        <item x="58"/>
        <item x="74"/>
        <item x="1058"/>
        <item x="1418"/>
        <item x="229"/>
        <item x="463"/>
        <item x="133"/>
        <item x="367"/>
        <item x="914"/>
        <item x="581"/>
        <item x="604"/>
        <item x="915"/>
        <item x="968"/>
        <item x="1059"/>
        <item x="1261"/>
        <item x="678"/>
        <item x="408"/>
        <item x="0"/>
        <item x="239"/>
        <item x="819"/>
        <item x="28"/>
        <item x="176"/>
        <item x="1262"/>
        <item x="667"/>
        <item x="866"/>
        <item x="1263"/>
        <item x="568"/>
        <item x="1264"/>
        <item x="151"/>
        <item x="916"/>
        <item x="284"/>
        <item x="731"/>
        <item x="1419"/>
        <item x="1060"/>
        <item x="527"/>
        <item x="36"/>
        <item x="1420"/>
        <item x="455"/>
        <item x="1265"/>
        <item x="1061"/>
        <item x="436"/>
        <item x="1062"/>
        <item x="1063"/>
        <item x="1064"/>
        <item x="867"/>
        <item x="1266"/>
        <item x="152"/>
        <item x="716"/>
        <item x="1065"/>
        <item x="144"/>
        <item x="766"/>
        <item x="564"/>
        <item x="376"/>
        <item x="14"/>
        <item x="1421"/>
        <item x="1066"/>
        <item x="392"/>
        <item x="648"/>
        <item x="214"/>
        <item x="605"/>
        <item x="1067"/>
        <item x="668"/>
        <item x="1267"/>
        <item x="705"/>
        <item x="497"/>
        <item x="917"/>
        <item x="575"/>
        <item x="1268"/>
        <item x="485"/>
        <item x="1269"/>
        <item x="424"/>
        <item x="452"/>
        <item x="1270"/>
        <item x="67"/>
        <item x="391"/>
        <item x="1068"/>
        <item x="321"/>
        <item x="820"/>
        <item x="209"/>
        <item x="1069"/>
        <item x="1422"/>
        <item x="1423"/>
        <item x="352"/>
        <item x="7"/>
        <item x="783"/>
        <item x="218"/>
        <item x="795"/>
        <item x="42"/>
        <item x="128"/>
        <item x="918"/>
        <item x="969"/>
        <item x="1070"/>
        <item x="310"/>
        <item x="919"/>
        <item x="395"/>
        <item x="1071"/>
        <item x="970"/>
        <item x="536"/>
        <item x="868"/>
        <item x="869"/>
        <item x="1072"/>
        <item x="546"/>
        <item x="50"/>
        <item x="691"/>
        <item x="263"/>
        <item x="592"/>
        <item x="1424"/>
        <item x="1271"/>
        <item x="442"/>
        <item x="1073"/>
        <item x="1272"/>
        <item x="821"/>
        <item x="1273"/>
        <item x="1074"/>
        <item x="870"/>
        <item x="871"/>
        <item x="649"/>
        <item x="920"/>
        <item x="85"/>
        <item x="1274"/>
        <item x="415"/>
        <item x="692"/>
        <item x="657"/>
        <item x="1075"/>
        <item x="606"/>
        <item x="1076"/>
        <item x="872"/>
        <item x="13"/>
        <item x="89"/>
        <item x="1275"/>
        <item x="558"/>
        <item x="822"/>
        <item x="717"/>
        <item x="97"/>
        <item x="582"/>
        <item x="111"/>
        <item x="240"/>
        <item x="1276"/>
        <item x="481"/>
        <item x="92"/>
        <item x="823"/>
        <item x="971"/>
        <item x="359"/>
        <item x="1277"/>
        <item x="377"/>
        <item x="1425"/>
        <item x="1077"/>
        <item x="1426"/>
        <item x="1427"/>
        <item x="617"/>
        <item x="1278"/>
        <item x="1279"/>
        <item x="873"/>
        <item x="1078"/>
        <item x="513"/>
        <item x="972"/>
        <item x="685"/>
        <item x="686"/>
        <item x="921"/>
        <item x="21"/>
        <item x="1280"/>
        <item x="90"/>
        <item x="523"/>
        <item x="784"/>
        <item x="121"/>
        <item x="314"/>
        <item x="973"/>
        <item x="119"/>
        <item x="192"/>
        <item x="205"/>
        <item x="212"/>
        <item x="271"/>
        <item x="1281"/>
        <item x="627"/>
        <item x="607"/>
        <item x="227"/>
        <item x="974"/>
        <item x="142"/>
        <item x="975"/>
        <item x="732"/>
        <item x="1282"/>
        <item x="922"/>
        <item x="650"/>
        <item x="122"/>
        <item x="923"/>
        <item x="1079"/>
        <item x="479"/>
        <item x="315"/>
        <item x="396"/>
        <item x="83"/>
        <item x="1080"/>
        <item x="1428"/>
        <item x="1429"/>
        <item x="328"/>
        <item x="824"/>
        <item x="98"/>
        <item x="976"/>
        <item x="519"/>
        <item x="718"/>
        <item x="1081"/>
        <item x="364"/>
        <item x="1082"/>
        <item x="1283"/>
        <item x="1430"/>
        <item x="1284"/>
        <item x="1083"/>
        <item x="1084"/>
        <item x="1285"/>
        <item x="131"/>
        <item x="405"/>
        <item x="1286"/>
        <item x="977"/>
        <item x="639"/>
        <item x="350"/>
        <item x="1287"/>
        <item x="796"/>
        <item x="397"/>
        <item x="30"/>
        <item x="1288"/>
        <item x="874"/>
        <item x="1289"/>
        <item x="316"/>
        <item x="1290"/>
        <item x="44"/>
        <item x="1431"/>
        <item x="491"/>
        <item x="1291"/>
        <item x="342"/>
        <item x="1085"/>
        <item x="508"/>
        <item x="1432"/>
        <item x="1086"/>
        <item x="693"/>
        <item x="587"/>
        <item x="1087"/>
        <item x="337"/>
        <item x="1292"/>
        <item x="1088"/>
        <item x="1433"/>
        <item x="318"/>
        <item x="585"/>
        <item x="439"/>
        <item x="1089"/>
        <item x="1090"/>
        <item x="509"/>
        <item x="669"/>
        <item x="576"/>
        <item x="1091"/>
        <item x="651"/>
        <item x="1434"/>
        <item x="1293"/>
        <item x="1092"/>
        <item x="1435"/>
        <item x="978"/>
        <item x="63"/>
        <item x="384"/>
        <item x="924"/>
        <item x="428"/>
        <item x="577"/>
        <item x="979"/>
        <item x="1093"/>
        <item x="283"/>
        <item x="1094"/>
        <item x="1095"/>
        <item x="980"/>
        <item x="1436"/>
        <item x="5"/>
        <item x="1437"/>
        <item x="1438"/>
        <item x="295"/>
        <item x="706"/>
        <item x="127"/>
        <item x="459"/>
        <item x="1294"/>
        <item x="1295"/>
        <item x="1296"/>
        <item x="361"/>
        <item x="1096"/>
        <item x="330"/>
        <item x="123"/>
        <item x="1097"/>
        <item x="541"/>
        <item x="1297"/>
        <item x="298"/>
        <item x="875"/>
        <item x="290"/>
        <item x="652"/>
        <item x="825"/>
        <item x="1098"/>
        <item x="1099"/>
        <item x="618"/>
        <item x="1100"/>
        <item x="628"/>
        <item x="1298"/>
        <item x="461"/>
        <item x="1299"/>
        <item x="707"/>
        <item x="547"/>
        <item x="250"/>
        <item x="1300"/>
        <item x="241"/>
        <item x="109"/>
        <item x="1101"/>
        <item x="1301"/>
        <item x="1302"/>
        <item x="27"/>
        <item x="416"/>
        <item x="379"/>
        <item x="146"/>
        <item x="755"/>
        <item x="233"/>
        <item x="1303"/>
        <item x="189"/>
        <item x="876"/>
        <item x="1102"/>
        <item x="184"/>
        <item x="208"/>
        <item x="1103"/>
        <item x="687"/>
        <item x="153"/>
        <item x="785"/>
        <item x="595"/>
        <item x="877"/>
        <item x="1304"/>
        <item x="410"/>
        <item x="29"/>
        <item x="826"/>
        <item x="35"/>
        <item x="1104"/>
        <item x="280"/>
        <item x="1305"/>
        <item x="56"/>
        <item x="46"/>
        <item x="1306"/>
        <item x="51"/>
        <item x="1307"/>
        <item x="719"/>
        <item x="786"/>
        <item x="207"/>
        <item x="81"/>
        <item x="981"/>
        <item x="292"/>
        <item x="64"/>
        <item x="26"/>
        <item x="169"/>
        <item x="588"/>
        <item x="16"/>
        <item x="982"/>
        <item x="34"/>
        <item x="12"/>
        <item x="18"/>
        <item x="178"/>
        <item x="1105"/>
        <item x="1439"/>
        <item x="40"/>
        <item x="104"/>
        <item x="17"/>
        <item x="482"/>
        <item x="1106"/>
        <item x="32"/>
        <item x="68"/>
        <item x="76"/>
        <item x="268"/>
        <item x="346"/>
        <item x="106"/>
        <item x="1308"/>
        <item x="1107"/>
        <item x="84"/>
        <item x="670"/>
        <item x="1108"/>
        <item x="878"/>
        <item x="756"/>
        <item x="1309"/>
        <item x="431"/>
        <item x="720"/>
        <item x="191"/>
        <item x="1310"/>
        <item x="827"/>
        <item x="1311"/>
        <item x="86"/>
        <item x="19"/>
        <item x="828"/>
        <item x="344"/>
        <item x="640"/>
        <item x="1312"/>
        <item x="8"/>
        <item x="264"/>
        <item x="1440"/>
        <item x="279"/>
        <item x="559"/>
        <item x="456"/>
        <item x="560"/>
        <item x="492"/>
        <item x="261"/>
        <item x="1441"/>
        <item x="578"/>
        <item x="1442"/>
        <item x="829"/>
        <item x="1109"/>
        <item x="524"/>
        <item x="1110"/>
        <item x="1111"/>
        <item x="1443"/>
        <item x="1444"/>
        <item x="1445"/>
        <item x="1313"/>
        <item x="197"/>
        <item x="1112"/>
        <item x="1446"/>
        <item x="1447"/>
        <item x="1448"/>
        <item x="1314"/>
        <item x="1113"/>
        <item x="1449"/>
        <item x="983"/>
        <item x="1450"/>
        <item x="285"/>
        <item x="742"/>
        <item x="1451"/>
        <item x="1452"/>
        <item x="1453"/>
        <item x="1454"/>
        <item x="1455"/>
        <item x="1315"/>
        <item x="925"/>
        <item x="926"/>
        <item x="1456"/>
        <item x="694"/>
        <item x="1316"/>
        <item x="629"/>
        <item x="797"/>
        <item x="787"/>
        <item x="70"/>
        <item x="1457"/>
        <item x="1458"/>
        <item x="1459"/>
        <item x="1114"/>
        <item x="139"/>
        <item x="641"/>
        <item x="1460"/>
        <item x="984"/>
        <item x="498"/>
        <item x="1461"/>
        <item x="1115"/>
        <item x="1462"/>
        <item x="1116"/>
        <item x="695"/>
        <item x="671"/>
        <item x="985"/>
        <item x="1463"/>
        <item x="1464"/>
        <item x="1317"/>
        <item x="1117"/>
        <item x="1465"/>
        <item x="986"/>
        <item x="1118"/>
        <item x="179"/>
        <item x="1119"/>
        <item x="987"/>
        <item x="1466"/>
        <item x="1318"/>
        <item x="743"/>
        <item x="1319"/>
        <item x="1120"/>
        <item x="630"/>
        <item x="1320"/>
        <item x="1321"/>
        <item x="1121"/>
        <item x="988"/>
        <item x="1322"/>
        <item x="1467"/>
        <item x="460"/>
        <item x="462"/>
        <item x="1468"/>
        <item x="1122"/>
        <item x="1323"/>
        <item x="879"/>
        <item x="1324"/>
        <item x="544"/>
        <item x="1325"/>
        <item x="1469"/>
        <item x="1326"/>
        <item x="1123"/>
        <item x="1124"/>
        <item x="776"/>
        <item x="1327"/>
        <item x="1125"/>
        <item x="1470"/>
        <item x="1328"/>
        <item x="1126"/>
        <item x="927"/>
        <item x="928"/>
        <item x="830"/>
        <item x="1127"/>
        <item x="1329"/>
        <item x="1330"/>
        <item x="1331"/>
        <item x="1332"/>
        <item x="1333"/>
        <item x="1471"/>
        <item x="1334"/>
        <item x="1335"/>
        <item x="94"/>
        <item x="219"/>
        <item x="929"/>
        <item x="1128"/>
        <item x="1336"/>
        <item x="1129"/>
        <item x="534"/>
        <item x="1337"/>
        <item x="1472"/>
        <item x="1338"/>
        <item x="989"/>
        <item x="1130"/>
        <item x="1339"/>
        <item x="1473"/>
        <item x="1131"/>
        <item x="1474"/>
        <item x="1340"/>
        <item x="1341"/>
        <item x="930"/>
        <item x="1342"/>
        <item x="880"/>
        <item x="696"/>
        <item x="1132"/>
        <item x="1343"/>
        <item x="322"/>
        <item x="1475"/>
        <item x="931"/>
        <item x="545"/>
        <item x="1476"/>
        <item x="1133"/>
        <item x="831"/>
        <item x="1477"/>
        <item x="1134"/>
        <item x="990"/>
        <item x="1478"/>
        <item x="1479"/>
        <item x="1480"/>
        <item x="1135"/>
        <item x="1481"/>
        <item x="1136"/>
        <item x="991"/>
        <item x="1482"/>
        <item x="932"/>
        <item x="1137"/>
        <item x="757"/>
        <item x="658"/>
        <item x="91"/>
        <item x="933"/>
        <item x="1483"/>
        <item x="1344"/>
        <item x="231"/>
        <item x="1484"/>
        <item x="1345"/>
        <item x="1485"/>
        <item x="1486"/>
        <item x="1346"/>
        <item x="679"/>
        <item x="1347"/>
        <item x="1138"/>
        <item x="788"/>
        <item x="1348"/>
        <item x="1139"/>
        <item x="697"/>
        <item x="1487"/>
        <item x="1349"/>
        <item x="1350"/>
        <item x="1488"/>
        <item x="1489"/>
        <item x="1140"/>
        <item x="304"/>
        <item x="1351"/>
        <item x="698"/>
        <item x="1141"/>
        <item x="387"/>
        <item x="1352"/>
        <item x="1142"/>
        <item x="934"/>
        <item x="1353"/>
        <item x="881"/>
        <item x="440"/>
        <item x="832"/>
        <item x="1143"/>
        <item x="935"/>
        <item x="1144"/>
        <item x="758"/>
        <item x="388"/>
        <item x="443"/>
        <item x="235"/>
        <item x="1490"/>
        <item x="833"/>
        <item x="1145"/>
        <item x="206"/>
        <item x="1354"/>
        <item x="1491"/>
        <item x="1492"/>
        <item x="1355"/>
        <item x="596"/>
        <item x="1356"/>
        <item x="1146"/>
        <item x="1357"/>
        <item x="175"/>
        <item x="593"/>
        <item x="164"/>
        <item x="1147"/>
        <item x="446"/>
        <item x="608"/>
        <item x="834"/>
        <item x="190"/>
        <item x="309"/>
        <item x="525"/>
        <item x="465"/>
        <item x="528"/>
        <item x="486"/>
        <item x="372"/>
        <item x="437"/>
        <item x="265"/>
        <item x="475"/>
        <item x="466"/>
        <item x="744"/>
        <item x="835"/>
        <item x="737"/>
        <item x="1148"/>
        <item x="313"/>
        <item x="1358"/>
        <item x="202"/>
        <item x="561"/>
        <item x="738"/>
        <item x="1149"/>
        <item x="721"/>
        <item x="542"/>
        <item x="398"/>
        <item x="733"/>
        <item x="1359"/>
        <item x="836"/>
        <item x="449"/>
        <item x="158"/>
        <item x="882"/>
        <item x="1150"/>
        <item x="734"/>
        <item x="1151"/>
        <item x="883"/>
        <item x="1152"/>
        <item x="457"/>
        <item x="1153"/>
        <item x="1154"/>
        <item x="777"/>
        <item x="884"/>
        <item x="333"/>
        <item x="1360"/>
        <item x="423"/>
        <item x="230"/>
        <item x="1155"/>
        <item x="1156"/>
        <item x="282"/>
        <item x="302"/>
        <item x="1157"/>
        <item x="72"/>
        <item x="583"/>
        <item x="23"/>
        <item x="992"/>
        <item x="993"/>
        <item x="385"/>
        <item x="137"/>
        <item x="1361"/>
        <item x="59"/>
        <item x="745"/>
        <item x="1362"/>
        <item x="1158"/>
        <item x="1159"/>
        <item x="1160"/>
        <item x="994"/>
        <item x="147"/>
        <item x="1493"/>
        <item x="145"/>
        <item x="1363"/>
        <item x="562"/>
        <item x="180"/>
        <item x="589"/>
        <item x="269"/>
        <item x="653"/>
        <item x="1161"/>
        <item x="837"/>
        <item x="555"/>
        <item x="885"/>
        <item x="467"/>
        <item x="272"/>
        <item x="126"/>
        <item x="886"/>
        <item x="236"/>
        <item x="688"/>
        <item x="936"/>
        <item x="838"/>
        <item x="95"/>
        <item x="839"/>
        <item x="54"/>
        <item x="266"/>
        <item x="1162"/>
        <item x="360"/>
        <item x="1364"/>
        <item x="840"/>
        <item x="995"/>
        <item x="841"/>
        <item x="130"/>
        <item x="1365"/>
        <item x="150"/>
        <item x="529"/>
        <item x="739"/>
        <item x="291"/>
        <item x="160"/>
        <item x="1366"/>
        <item x="79"/>
        <item x="537"/>
        <item x="532"/>
        <item x="699"/>
        <item x="842"/>
        <item x="53"/>
        <item x="37"/>
        <item x="843"/>
        <item x="937"/>
        <item x="759"/>
        <item x="198"/>
        <item x="11"/>
        <item x="129"/>
        <item x="306"/>
        <item x="41"/>
        <item x="499"/>
        <item x="71"/>
        <item x="177"/>
        <item x="393"/>
        <item x="4"/>
        <item x="403"/>
        <item x="260"/>
        <item x="170"/>
        <item x="746"/>
        <item x="996"/>
        <item x="1494"/>
        <item x="569"/>
        <item x="20"/>
        <item x="767"/>
        <item x="355"/>
        <item x="286"/>
        <item x="997"/>
        <item x="319"/>
        <item x="768"/>
        <item x="565"/>
        <item x="99"/>
        <item x="1495"/>
        <item x="609"/>
        <item x="389"/>
        <item x="574"/>
        <item x="505"/>
        <item x="329"/>
        <item x="998"/>
        <item x="1163"/>
        <item x="1164"/>
        <item x="556"/>
        <item x="887"/>
        <item x="332"/>
        <item x="938"/>
        <item x="538"/>
        <item x="450"/>
        <item x="760"/>
        <item x="374"/>
        <item x="215"/>
        <item x="273"/>
        <item x="888"/>
        <item x="154"/>
        <item x="548"/>
        <item x="889"/>
        <item x="77"/>
        <item x="193"/>
        <item x="253"/>
        <item x="432"/>
        <item x="700"/>
        <item x="159"/>
        <item x="458"/>
        <item x="680"/>
        <item x="939"/>
        <item x="487"/>
        <item x="116"/>
        <item x="890"/>
        <item x="610"/>
        <item x="659"/>
        <item x="1165"/>
        <item x="504"/>
        <item x="520"/>
        <item x="844"/>
        <item x="1166"/>
        <item x="549"/>
        <item x="1167"/>
        <item x="365"/>
        <item x="69"/>
        <item x="1367"/>
        <item x="1168"/>
        <item x="597"/>
        <item x="312"/>
        <item x="368"/>
        <item x="493"/>
        <item x="453"/>
        <item x="1169"/>
        <item x="380"/>
        <item x="798"/>
        <item x="1170"/>
        <item x="619"/>
        <item x="1368"/>
        <item x="1369"/>
        <item x="590"/>
        <item x="1171"/>
        <item x="1496"/>
        <item x="789"/>
        <item x="225"/>
        <item x="82"/>
        <item x="287"/>
        <item x="421"/>
        <item x="891"/>
        <item x="259"/>
        <item x="165"/>
        <item x="598"/>
        <item x="940"/>
        <item x="1172"/>
        <item x="356"/>
        <item x="244"/>
        <item x="761"/>
        <item x="672"/>
        <item x="941"/>
        <item x="778"/>
        <item x="217"/>
        <item x="275"/>
        <item x="1173"/>
        <item x="1497"/>
        <item x="1370"/>
        <item x="762"/>
        <item x="323"/>
        <item x="43"/>
        <item x="288"/>
        <item x="514"/>
        <item x="620"/>
        <item x="203"/>
        <item x="1371"/>
        <item x="892"/>
        <item x="1372"/>
        <item x="654"/>
        <item x="1174"/>
        <item x="735"/>
        <item x="790"/>
        <item x="1498"/>
        <item x="722"/>
        <item x="942"/>
        <item x="943"/>
        <item x="347"/>
        <item x="1175"/>
        <item x="248"/>
        <item x="708"/>
        <item x="689"/>
        <item x="1176"/>
        <item x="1177"/>
        <item x="799"/>
        <item x="1373"/>
        <item x="1178"/>
        <item x="1374"/>
        <item x="155"/>
        <item x="1179"/>
        <item x="317"/>
        <item x="107"/>
        <item x="1180"/>
        <item x="709"/>
        <item x="1499"/>
        <item x="845"/>
        <item x="118"/>
        <item x="1375"/>
        <item x="213"/>
        <item x="188"/>
        <item x="345"/>
        <item x="2"/>
        <item x="893"/>
        <item x="1376"/>
        <item x="1377"/>
        <item x="999"/>
        <item x="769"/>
        <item x="779"/>
        <item x="10"/>
        <item x="1378"/>
        <item x="944"/>
        <item x="846"/>
        <item x="381"/>
        <item x="276"/>
        <item x="673"/>
        <item x="277"/>
        <item x="642"/>
        <item x="353"/>
        <item x="1379"/>
        <item x="172"/>
        <item x="1000"/>
        <item x="1181"/>
        <item x="1380"/>
        <item x="237"/>
        <item x="394"/>
        <item x="1381"/>
        <item x="543"/>
        <item x="847"/>
        <item x="945"/>
        <item x="1500"/>
        <item x="1382"/>
        <item x="1383"/>
        <item x="894"/>
        <item x="1182"/>
        <item x="339"/>
        <item x="429"/>
        <item x="134"/>
        <item x="1183"/>
        <item x="433"/>
        <item x="701"/>
        <item x="1384"/>
        <item x="895"/>
        <item x="1385"/>
        <item x="340"/>
        <item x="1001"/>
        <item x="611"/>
        <item x="631"/>
        <item x="80"/>
        <item x="124"/>
        <item x="324"/>
        <item x="399"/>
        <item x="1386"/>
        <item x="1387"/>
        <item x="103"/>
        <item x="848"/>
        <item x="454"/>
        <item x="281"/>
        <item x="289"/>
        <item x="246"/>
        <item x="570"/>
        <item x="551"/>
        <item x="1184"/>
        <item x="357"/>
        <item x="293"/>
        <item x="87"/>
        <item x="369"/>
        <item x="65"/>
        <item x="1185"/>
        <item x="599"/>
        <item x="1186"/>
        <item x="655"/>
        <item x="1187"/>
        <item x="1388"/>
        <item x="338"/>
        <item x="571"/>
        <item x="1188"/>
        <item x="747"/>
        <item x="1002"/>
        <item x="1189"/>
        <item x="24"/>
        <item x="506"/>
        <item x="736"/>
        <item x="632"/>
        <item x="378"/>
        <item x="1190"/>
        <item x="373"/>
        <item x="375"/>
        <item x="232"/>
        <item x="1389"/>
        <item x="849"/>
        <item x="533"/>
        <item x="1191"/>
        <item x="348"/>
        <item x="136"/>
        <item x="296"/>
        <item x="234"/>
        <item x="1192"/>
        <item x="257"/>
        <item x="75"/>
        <item x="114"/>
        <item x="1390"/>
        <item x="748"/>
        <item x="550"/>
        <item x="1391"/>
        <item x="115"/>
        <item x="267"/>
        <item x="167"/>
        <item x="1193"/>
        <item x="896"/>
        <item x="1194"/>
        <item x="183"/>
        <item x="660"/>
        <item x="1195"/>
        <item x="110"/>
        <item x="946"/>
        <item x="1392"/>
        <item x="1501"/>
        <item x="557"/>
        <item x="102"/>
        <item x="521"/>
        <item x="406"/>
        <item x="1196"/>
        <item x="105"/>
        <item x="749"/>
        <item x="1393"/>
        <item x="247"/>
        <item x="800"/>
        <item x="780"/>
        <item x="750"/>
        <item x="243"/>
        <item x="947"/>
        <item x="897"/>
        <item x="898"/>
        <item x="438"/>
        <item x="899"/>
        <item x="390"/>
        <item x="1394"/>
        <item x="220"/>
        <item x="278"/>
        <item x="1197"/>
        <item x="751"/>
        <item x="156"/>
        <item x="752"/>
        <item x="1198"/>
        <item x="530"/>
        <item x="181"/>
        <item x="468"/>
        <item x="171"/>
        <item x="801"/>
        <item x="1199"/>
        <item x="1395"/>
        <item x="120"/>
        <item x="1502"/>
        <item x="366"/>
        <item x="948"/>
        <item x="949"/>
        <item x="194"/>
        <item x="850"/>
        <item x="294"/>
        <item x="362"/>
        <item x="1200"/>
        <item x="22"/>
        <item x="1396"/>
        <item x="1003"/>
        <item x="950"/>
        <item x="413"/>
        <item x="1004"/>
        <item x="900"/>
        <item x="1397"/>
        <item x="951"/>
        <item x="1201"/>
        <item x="55"/>
        <item x="363"/>
        <item x="1398"/>
        <item x="1399"/>
        <item x="1400"/>
        <item x="621"/>
        <item x="47"/>
        <item x="511"/>
        <item x="7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showAll="0"/>
    <pivotField showAll="0"/>
  </pivotFields>
  <rowFields count="1">
    <field x="2"/>
  </rowFields>
  <rowItems count="11">
    <i>
      <x v="1172"/>
    </i>
    <i>
      <x v="1402"/>
    </i>
    <i>
      <x v="1167"/>
    </i>
    <i>
      <x v="797"/>
    </i>
    <i>
      <x v="791"/>
    </i>
    <i>
      <x v="301"/>
    </i>
    <i>
      <x v="450"/>
    </i>
    <i>
      <x v="805"/>
    </i>
    <i>
      <x v="798"/>
    </i>
    <i>
      <x v="1474"/>
    </i>
    <i t="grand">
      <x/>
    </i>
  </rowItems>
  <colItems count="1">
    <i/>
  </colItems>
  <dataFields count="1">
    <dataField name="Sustainability_Score " fld="25" baseField="0" baseItem="0" numFmtId="164"/>
  </dataFields>
  <formats count="1">
    <format dxfId="0">
      <pivotArea collapsedLevelsAreSubtotals="1" fieldPosition="0">
        <references count="1">
          <reference field="2" count="2">
            <x v="1172"/>
            <x v="1402"/>
          </reference>
        </references>
      </pivotArea>
    </format>
  </formats>
  <chartFormats count="12">
    <chartFormat chart="6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2"/>
          </reference>
        </references>
      </pivotArea>
    </chartFormat>
    <chartFormat chart="6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2"/>
          </reference>
        </references>
      </pivotArea>
    </chartFormat>
    <chartFormat chart="6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7"/>
          </reference>
        </references>
      </pivotArea>
    </chartFormat>
    <chartFormat chart="6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797"/>
          </reference>
        </references>
      </pivotArea>
    </chartFormat>
    <chartFormat chart="6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791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1"/>
          </reference>
        </references>
      </pivotArea>
    </chartFormat>
    <chartFormat chart="6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0"/>
          </reference>
        </references>
      </pivotArea>
    </chartFormat>
    <chartFormat chart="6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805"/>
          </reference>
        </references>
      </pivotArea>
    </chartFormat>
    <chartFormat chart="6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798"/>
          </reference>
        </references>
      </pivotArea>
    </chartFormat>
    <chartFormat chart="6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4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0AEB0-33AB-4E0A-9553-4F00639FACEE}" name="PivotTable1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multipleFieldFilters="0" chartFormat="11" rowHeaderCaption="Country">
  <location ref="A3:B14" firstHeaderRow="1" firstDataRow="1" firstDataCol="1"/>
  <pivotFields count="2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9"/>
    </i>
    <i>
      <x v="8"/>
    </i>
    <i>
      <x v="1"/>
    </i>
    <i>
      <x v="5"/>
    </i>
    <i>
      <x v="2"/>
    </i>
    <i>
      <x v="6"/>
    </i>
    <i>
      <x v="3"/>
    </i>
    <i>
      <x v="7"/>
    </i>
    <i>
      <x v="4"/>
    </i>
    <i>
      <x/>
    </i>
    <i t="grand">
      <x/>
    </i>
  </rowItems>
  <colItems count="1">
    <i/>
  </colItems>
  <dataFields count="1">
    <dataField name="Number of University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umber of Univers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92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B$15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B836E-38B1-4F91-ABA9-7F9598ABC177}" name="PivotTable1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>
  <location ref="A67:B78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5"/>
    </i>
    <i>
      <x v="9"/>
    </i>
    <i>
      <x v="1"/>
    </i>
    <i>
      <x v="6"/>
    </i>
    <i>
      <x v="2"/>
    </i>
    <i>
      <x v="8"/>
    </i>
    <i>
      <x v="3"/>
    </i>
    <i>
      <x/>
    </i>
    <i>
      <x v="4"/>
    </i>
    <i t="grand">
      <x/>
    </i>
  </rowItems>
  <colItems count="1">
    <i/>
  </colItems>
  <dataFields count="1">
    <dataField name="Citations_per_Faculty_Score" fld="1" baseField="0" baseItem="0"/>
  </dataFields>
  <chartFormats count="1"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4">
      <autoFilter ref="A1">
        <filterColumn colId="0">
          <top10 val="10" filterVal="10"/>
        </filterColumn>
      </autoFilter>
    </filter>
  </filters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D$1504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92FCF-8CD6-446E-B52C-6A699D339137}" name="PivotTable21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multipleFieldFilters="0" chartFormat="9" rowHeaderCaption="Research Output Categoty">
  <location ref="A31:C36" firstHeaderRow="0" firstDataRow="1" firstDataCol="1"/>
  <pivotFields count="3">
    <pivotField axis="axisRow" allDrilled="1" showAll="0" defaultAttributeDrillState="1">
      <items count="5">
        <item x="3"/>
        <item x="0"/>
        <item x="2"/>
        <item x="1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search Output Categoty" fld="2" subtotal="count" baseField="0" baseItem="0"/>
    <dataField name="Average of RANK_2025" fld="1" subtotal="average" baseField="0" baseItem="0" numFmtId="1"/>
  </dataFields>
  <formats count="1">
    <format dxfId="1">
      <pivotArea outline="0" collapsedLevelsAreSubtotals="1" fieldPosition="0"/>
    </format>
  </formats>
  <chartFormats count="20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5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0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RANK_2025"/>
    <pivotHierarchy dragToData="1"/>
    <pivotHierarchy dragToData="1"/>
    <pivotHierarchy dragToData="1"/>
    <pivotHierarchy dragToData="1" caption="Average of RANK_2025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C$1504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6E6E1-DC1F-4602-B25F-DC90A5AE9C4C}" name="PivotTable7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multipleFieldFilters="0" chartFormat="20" rowHeaderCaption="University">
  <location ref="A17:C28" firstHeaderRow="0" firstDataRow="1" firstDataCol="1"/>
  <pivotFields count="3"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</pivotFields>
  <rowFields count="1">
    <field x="0"/>
  </rowFields>
  <rowItems count="11">
    <i>
      <x v="4"/>
    </i>
    <i>
      <x v="3"/>
    </i>
    <i>
      <x v="9"/>
    </i>
    <i>
      <x v="2"/>
    </i>
    <i>
      <x v="8"/>
    </i>
    <i>
      <x v="6"/>
    </i>
    <i>
      <x v="1"/>
    </i>
    <i>
      <x v="5"/>
    </i>
    <i>
      <x v="7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RANK_2025" fld="1" baseField="0" baseItem="0"/>
    <dataField name="RANK_2024" fld="2" baseField="0" baseItem="0"/>
  </dataFields>
  <chartFormats count="4"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ANK_2025"/>
    <pivotHierarchy dragToData="1" caption="Count of RANK_2025"/>
    <pivotHierarchy dragToData="1"/>
    <pivotHierarchy dragToData="1" caption="RANK_2024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91">
      <autoFilter ref="A1">
        <filterColumn colId="0">
          <top10 top="0" val="10" filterVal="10"/>
        </filterColumn>
      </autoFilter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B$15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F90DB-B02B-44E6-B8A4-166454FF0A75}" name="PivotTable13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 rowHeaderCaption="University">
  <location ref="A53:D64" firstHeaderRow="0" firstDataRow="1" firstDataCol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3"/>
    </i>
    <i>
      <x v="7"/>
    </i>
    <i>
      <x v="9"/>
    </i>
    <i>
      <x v="8"/>
    </i>
    <i>
      <x v="2"/>
    </i>
    <i>
      <x/>
    </i>
    <i>
      <x v="4"/>
    </i>
    <i>
      <x v="5"/>
    </i>
    <i>
      <x v="6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ank Difference" fld="1" baseField="0" baseItem="0"/>
    <dataField name="RANK_2024" fld="2" baseField="0" baseItem="0"/>
    <dataField name="RANK_2025" fld="3" baseField="0" baseItem="0"/>
  </dataFields>
  <chartFormats count="6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ank Differenc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101">
      <autoFilter ref="A1">
        <filterColumn colId="0">
          <top10 val="10" filterVal="10"/>
        </filterColumn>
      </autoFilter>
    </filter>
  </filters>
  <rowHierarchiesUsage count="1">
    <rowHierarchyUsage hierarchyUsage="5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D$1504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FC720-28A2-40DF-8831-8DAA0B28126C}" name="PivotTable12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9" rowHeaderCaption="University">
  <location ref="A39:D50" firstHeaderRow="0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1"/>
    </i>
    <i>
      <x/>
    </i>
    <i>
      <x v="4"/>
    </i>
    <i>
      <x v="6"/>
    </i>
    <i>
      <x v="3"/>
    </i>
    <i>
      <x v="7"/>
    </i>
    <i>
      <x v="5"/>
    </i>
    <i>
      <x v="8"/>
    </i>
    <i>
      <x v="2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ank Difference" fld="1" baseField="0" baseItem="0"/>
    <dataField name="RANK_2024" fld="2" baseField="0" baseItem="0"/>
    <dataField name="RANK_2025" fld="3" baseField="0" baseItem="0"/>
  </dataFields>
  <chartFormats count="6"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ank Differenc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1">
      <autoFilter ref="A1">
        <filterColumn colId="0">
          <top10 top="0" val="10" filterVal="10"/>
        </filterColumn>
      </autoFilter>
    </filter>
  </filters>
  <rowHierarchiesUsage count="1">
    <rowHierarchyUsage hierarchyUsage="5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D$1504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F65F3-0D5E-4C32-A48C-81A7CA5BB8B4}" name="PivotTable2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multipleFieldFilters="0" chartFormat="13" rowHeaderCaption="Region">
  <location ref="D3:E10" firstHeaderRow="1" firstDataRow="1" firstDataCol="1"/>
  <pivotFields count="3">
    <pivotField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a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7"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Average of RANK_2025" fld="2" subtotal="average" baseField="1" baseItem="0" numFmtId="1"/>
  </dataFields>
  <formats count="2">
    <format dxfId="3">
      <pivotArea collapsedLevelsAreSubtotals="1" fieldPosition="0">
        <references count="1">
          <reference field="1" count="1">
            <x v="0"/>
          </reference>
        </references>
      </pivotArea>
    </format>
    <format dxfId="2">
      <pivotArea outline="0" collapsedLevelsAreSubtotals="1" fieldPosition="0"/>
    </format>
  </formats>
  <chartFormats count="2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RANK_2025"/>
    <pivotHierarchy dragToData="1" caption="Average of RANK_2025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92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B$15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CF782-BB70-4443-92AB-4D019D6C5F7F}" name="PivotTable35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multipleFieldFilters="0" chartFormat="11" rowHeaderCaption="Country">
  <location ref="E67:F74" firstHeaderRow="1" firstDataRow="1" firstDataCol="1"/>
  <pivotFields count="3">
    <pivotField allDrilled="1" showAll="0" measureFilter="1" sortType="ascending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umber of University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umber of Univers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92">
      <autoFilter ref="A1">
        <filterColumn colId="0">
          <top10 top="0"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A$1:$AB$15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367CE-7C63-4D63-A40C-0428D5AD76B9}">
  <dimension ref="A1:AB1504"/>
  <sheetViews>
    <sheetView workbookViewId="0">
      <selection activeCell="F24" sqref="A1:AB1504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</v>
      </c>
      <c r="B2">
        <v>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>
        <v>100</v>
      </c>
      <c r="K2">
        <v>4</v>
      </c>
      <c r="L2">
        <v>100</v>
      </c>
      <c r="M2">
        <v>2</v>
      </c>
      <c r="N2">
        <v>100</v>
      </c>
      <c r="O2">
        <v>11</v>
      </c>
      <c r="P2">
        <v>100</v>
      </c>
      <c r="Q2">
        <v>9</v>
      </c>
      <c r="R2">
        <v>99.3</v>
      </c>
      <c r="S2">
        <v>100</v>
      </c>
      <c r="T2">
        <v>86.8</v>
      </c>
      <c r="U2">
        <v>143</v>
      </c>
      <c r="V2">
        <v>96</v>
      </c>
      <c r="W2">
        <v>58</v>
      </c>
      <c r="X2">
        <v>100</v>
      </c>
      <c r="Y2">
        <v>8</v>
      </c>
      <c r="Z2">
        <v>99</v>
      </c>
      <c r="AA2" t="s">
        <v>35</v>
      </c>
      <c r="AB2">
        <v>100</v>
      </c>
    </row>
    <row r="3" spans="1:28" x14ac:dyDescent="0.3">
      <c r="A3">
        <v>2</v>
      </c>
      <c r="B3">
        <v>6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33</v>
      </c>
      <c r="I3" t="s">
        <v>41</v>
      </c>
      <c r="J3">
        <v>98.5</v>
      </c>
      <c r="K3">
        <v>22</v>
      </c>
      <c r="L3">
        <v>99.5</v>
      </c>
      <c r="M3">
        <v>11</v>
      </c>
      <c r="N3">
        <v>98.2</v>
      </c>
      <c r="O3">
        <v>45</v>
      </c>
      <c r="P3">
        <v>93.9</v>
      </c>
      <c r="Q3">
        <v>54</v>
      </c>
      <c r="R3">
        <v>100</v>
      </c>
      <c r="S3">
        <v>66</v>
      </c>
      <c r="T3">
        <v>99.6</v>
      </c>
      <c r="U3">
        <v>44</v>
      </c>
      <c r="V3">
        <v>97.4</v>
      </c>
      <c r="W3">
        <v>34</v>
      </c>
      <c r="X3">
        <v>93.4</v>
      </c>
      <c r="Y3">
        <v>61</v>
      </c>
      <c r="Z3">
        <v>99.7</v>
      </c>
      <c r="AA3">
        <v>6</v>
      </c>
      <c r="AB3">
        <v>98.5</v>
      </c>
    </row>
    <row r="4" spans="1:28" x14ac:dyDescent="0.3">
      <c r="A4">
        <v>3</v>
      </c>
      <c r="B4">
        <v>3</v>
      </c>
      <c r="C4" t="s">
        <v>42</v>
      </c>
      <c r="D4" t="s">
        <v>37</v>
      </c>
      <c r="E4" t="s">
        <v>38</v>
      </c>
      <c r="F4" t="s">
        <v>39</v>
      </c>
      <c r="G4" t="s">
        <v>40</v>
      </c>
      <c r="H4" t="s">
        <v>33</v>
      </c>
      <c r="I4" t="s">
        <v>41</v>
      </c>
      <c r="J4">
        <v>100</v>
      </c>
      <c r="K4">
        <v>2</v>
      </c>
      <c r="L4">
        <v>100</v>
      </c>
      <c r="M4">
        <v>5</v>
      </c>
      <c r="N4">
        <v>100</v>
      </c>
      <c r="O4">
        <v>8</v>
      </c>
      <c r="P4">
        <v>84.8</v>
      </c>
      <c r="Q4">
        <v>93</v>
      </c>
      <c r="R4">
        <v>98.1</v>
      </c>
      <c r="S4">
        <v>120</v>
      </c>
      <c r="T4">
        <v>97.7</v>
      </c>
      <c r="U4">
        <v>73</v>
      </c>
      <c r="V4">
        <v>100</v>
      </c>
      <c r="W4">
        <v>1</v>
      </c>
      <c r="X4">
        <v>100</v>
      </c>
      <c r="Y4">
        <v>3</v>
      </c>
      <c r="Z4">
        <v>85</v>
      </c>
      <c r="AA4">
        <v>126</v>
      </c>
      <c r="AB4">
        <v>96.9</v>
      </c>
    </row>
    <row r="5" spans="1:28" x14ac:dyDescent="0.3">
      <c r="A5">
        <v>4</v>
      </c>
      <c r="B5">
        <v>4</v>
      </c>
      <c r="C5" t="s">
        <v>43</v>
      </c>
      <c r="D5" t="s">
        <v>29</v>
      </c>
      <c r="E5" t="s">
        <v>30</v>
      </c>
      <c r="F5" t="s">
        <v>39</v>
      </c>
      <c r="G5" t="s">
        <v>40</v>
      </c>
      <c r="H5" t="s">
        <v>33</v>
      </c>
      <c r="I5" t="s">
        <v>34</v>
      </c>
      <c r="J5">
        <v>100</v>
      </c>
      <c r="K5">
        <v>1</v>
      </c>
      <c r="L5">
        <v>100</v>
      </c>
      <c r="M5">
        <v>1</v>
      </c>
      <c r="N5">
        <v>96.3</v>
      </c>
      <c r="O5">
        <v>53</v>
      </c>
      <c r="P5">
        <v>100</v>
      </c>
      <c r="Q5">
        <v>1</v>
      </c>
      <c r="R5">
        <v>74.099999999999994</v>
      </c>
      <c r="S5">
        <v>269</v>
      </c>
      <c r="T5">
        <v>69</v>
      </c>
      <c r="U5">
        <v>215</v>
      </c>
      <c r="V5">
        <v>99.6</v>
      </c>
      <c r="W5">
        <v>5</v>
      </c>
      <c r="X5">
        <v>100</v>
      </c>
      <c r="Y5">
        <v>1</v>
      </c>
      <c r="Z5">
        <v>84.4</v>
      </c>
      <c r="AA5">
        <v>130</v>
      </c>
      <c r="AB5">
        <v>96.8</v>
      </c>
    </row>
    <row r="6" spans="1:28" x14ac:dyDescent="0.3">
      <c r="A6">
        <v>5</v>
      </c>
      <c r="B6">
        <v>2</v>
      </c>
      <c r="C6" t="s">
        <v>44</v>
      </c>
      <c r="D6" t="s">
        <v>37</v>
      </c>
      <c r="E6" t="s">
        <v>38</v>
      </c>
      <c r="F6" t="s">
        <v>39</v>
      </c>
      <c r="G6" t="s">
        <v>40</v>
      </c>
      <c r="H6" t="s">
        <v>33</v>
      </c>
      <c r="I6" t="s">
        <v>41</v>
      </c>
      <c r="J6">
        <v>100</v>
      </c>
      <c r="K6">
        <v>3</v>
      </c>
      <c r="L6">
        <v>100</v>
      </c>
      <c r="M6">
        <v>4</v>
      </c>
      <c r="N6">
        <v>100</v>
      </c>
      <c r="O6">
        <v>17</v>
      </c>
      <c r="P6">
        <v>84.6</v>
      </c>
      <c r="Q6">
        <v>96</v>
      </c>
      <c r="R6">
        <v>100</v>
      </c>
      <c r="S6">
        <v>73</v>
      </c>
      <c r="T6">
        <v>94.8</v>
      </c>
      <c r="U6">
        <v>98</v>
      </c>
      <c r="V6">
        <v>99.3</v>
      </c>
      <c r="W6">
        <v>10</v>
      </c>
      <c r="X6">
        <v>100</v>
      </c>
      <c r="Y6">
        <v>5</v>
      </c>
      <c r="Z6">
        <v>84.8</v>
      </c>
      <c r="AA6" t="s">
        <v>45</v>
      </c>
      <c r="AB6">
        <v>96.7</v>
      </c>
    </row>
    <row r="7" spans="1:28" x14ac:dyDescent="0.3">
      <c r="A7">
        <v>6</v>
      </c>
      <c r="B7">
        <v>5</v>
      </c>
      <c r="C7" t="s">
        <v>46</v>
      </c>
      <c r="D7" t="s">
        <v>29</v>
      </c>
      <c r="E7" t="s">
        <v>30</v>
      </c>
      <c r="F7" t="s">
        <v>39</v>
      </c>
      <c r="G7" t="s">
        <v>40</v>
      </c>
      <c r="H7" t="s">
        <v>33</v>
      </c>
      <c r="I7" t="s">
        <v>34</v>
      </c>
      <c r="J7">
        <v>100</v>
      </c>
      <c r="K7">
        <v>5</v>
      </c>
      <c r="L7">
        <v>100</v>
      </c>
      <c r="M7">
        <v>3</v>
      </c>
      <c r="N7">
        <v>100</v>
      </c>
      <c r="O7">
        <v>12</v>
      </c>
      <c r="P7">
        <v>99</v>
      </c>
      <c r="Q7">
        <v>27</v>
      </c>
      <c r="R7">
        <v>70.3</v>
      </c>
      <c r="S7">
        <v>284</v>
      </c>
      <c r="T7">
        <v>60.8</v>
      </c>
      <c r="U7">
        <v>244</v>
      </c>
      <c r="V7">
        <v>96.8</v>
      </c>
      <c r="W7">
        <v>45</v>
      </c>
      <c r="X7">
        <v>100</v>
      </c>
      <c r="Y7">
        <v>2</v>
      </c>
      <c r="Z7">
        <v>81.2</v>
      </c>
      <c r="AA7" t="s">
        <v>47</v>
      </c>
      <c r="AB7">
        <v>96.1</v>
      </c>
    </row>
    <row r="8" spans="1:28" x14ac:dyDescent="0.3">
      <c r="A8">
        <v>7</v>
      </c>
      <c r="B8">
        <v>7</v>
      </c>
      <c r="C8" t="s">
        <v>48</v>
      </c>
      <c r="D8" t="s">
        <v>49</v>
      </c>
      <c r="E8" t="s">
        <v>38</v>
      </c>
      <c r="F8" t="s">
        <v>39</v>
      </c>
      <c r="G8" t="s">
        <v>50</v>
      </c>
      <c r="H8" t="s">
        <v>33</v>
      </c>
      <c r="I8" t="s">
        <v>41</v>
      </c>
      <c r="J8">
        <v>98.8</v>
      </c>
      <c r="K8">
        <v>19</v>
      </c>
      <c r="L8">
        <v>87.2</v>
      </c>
      <c r="M8">
        <v>57</v>
      </c>
      <c r="N8">
        <v>65.900000000000006</v>
      </c>
      <c r="O8">
        <v>199</v>
      </c>
      <c r="P8">
        <v>97.9</v>
      </c>
      <c r="Q8">
        <v>35</v>
      </c>
      <c r="R8">
        <v>100</v>
      </c>
      <c r="S8">
        <v>25</v>
      </c>
      <c r="T8">
        <v>98.6</v>
      </c>
      <c r="U8">
        <v>63</v>
      </c>
      <c r="V8">
        <v>95.7</v>
      </c>
      <c r="W8">
        <v>64</v>
      </c>
      <c r="X8">
        <v>90.5</v>
      </c>
      <c r="Y8">
        <v>73</v>
      </c>
      <c r="Z8">
        <v>98.8</v>
      </c>
      <c r="AA8">
        <v>18</v>
      </c>
      <c r="AB8">
        <v>93.9</v>
      </c>
    </row>
    <row r="9" spans="1:28" x14ac:dyDescent="0.3">
      <c r="A9">
        <v>8</v>
      </c>
      <c r="B9">
        <v>8</v>
      </c>
      <c r="C9" t="s">
        <v>51</v>
      </c>
      <c r="D9" t="s">
        <v>52</v>
      </c>
      <c r="E9" t="s">
        <v>53</v>
      </c>
      <c r="F9" t="s">
        <v>54</v>
      </c>
      <c r="G9" t="s">
        <v>40</v>
      </c>
      <c r="H9" t="s">
        <v>33</v>
      </c>
      <c r="I9" t="s">
        <v>41</v>
      </c>
      <c r="J9">
        <v>99.5</v>
      </c>
      <c r="K9">
        <v>15</v>
      </c>
      <c r="L9">
        <v>91.1</v>
      </c>
      <c r="M9">
        <v>48</v>
      </c>
      <c r="N9">
        <v>68.8</v>
      </c>
      <c r="O9">
        <v>189</v>
      </c>
      <c r="P9">
        <v>93.1</v>
      </c>
      <c r="Q9">
        <v>61</v>
      </c>
      <c r="R9">
        <v>100</v>
      </c>
      <c r="S9">
        <v>41</v>
      </c>
      <c r="T9">
        <v>88.9</v>
      </c>
      <c r="U9">
        <v>129</v>
      </c>
      <c r="V9">
        <v>91.6</v>
      </c>
      <c r="W9">
        <v>146</v>
      </c>
      <c r="X9">
        <v>100</v>
      </c>
      <c r="Y9">
        <v>6</v>
      </c>
      <c r="Z9">
        <v>97.7</v>
      </c>
      <c r="AA9" t="s">
        <v>55</v>
      </c>
      <c r="AB9">
        <v>93.7</v>
      </c>
    </row>
    <row r="10" spans="1:28" x14ac:dyDescent="0.3">
      <c r="A10">
        <v>9</v>
      </c>
      <c r="B10">
        <v>9</v>
      </c>
      <c r="C10" t="s">
        <v>56</v>
      </c>
      <c r="D10" t="s">
        <v>37</v>
      </c>
      <c r="E10" t="s">
        <v>38</v>
      </c>
      <c r="F10" t="s">
        <v>54</v>
      </c>
      <c r="G10" t="s">
        <v>40</v>
      </c>
      <c r="H10" t="s">
        <v>33</v>
      </c>
      <c r="I10" t="s">
        <v>41</v>
      </c>
      <c r="J10">
        <v>99.5</v>
      </c>
      <c r="K10">
        <v>14</v>
      </c>
      <c r="L10">
        <v>98.3</v>
      </c>
      <c r="M10">
        <v>18</v>
      </c>
      <c r="N10">
        <v>95.9</v>
      </c>
      <c r="O10">
        <v>56</v>
      </c>
      <c r="P10">
        <v>72.2</v>
      </c>
      <c r="Q10">
        <v>145</v>
      </c>
      <c r="R10">
        <v>99</v>
      </c>
      <c r="S10">
        <v>106</v>
      </c>
      <c r="T10">
        <v>100</v>
      </c>
      <c r="U10">
        <v>21</v>
      </c>
      <c r="V10">
        <v>99.9</v>
      </c>
      <c r="W10">
        <v>2</v>
      </c>
      <c r="X10">
        <v>70.3</v>
      </c>
      <c r="Y10">
        <v>157</v>
      </c>
      <c r="Z10">
        <v>74.8</v>
      </c>
      <c r="AA10" t="s">
        <v>57</v>
      </c>
      <c r="AB10">
        <v>91.6</v>
      </c>
    </row>
    <row r="11" spans="1:28" x14ac:dyDescent="0.3">
      <c r="A11">
        <v>10</v>
      </c>
      <c r="B11">
        <v>15</v>
      </c>
      <c r="C11" t="s">
        <v>58</v>
      </c>
      <c r="D11" t="s">
        <v>29</v>
      </c>
      <c r="E11" t="s">
        <v>30</v>
      </c>
      <c r="F11" t="s">
        <v>59</v>
      </c>
      <c r="G11" t="s">
        <v>32</v>
      </c>
      <c r="H11" t="s">
        <v>33</v>
      </c>
      <c r="I11" t="s">
        <v>34</v>
      </c>
      <c r="J11">
        <v>96.5</v>
      </c>
      <c r="K11">
        <v>29</v>
      </c>
      <c r="L11">
        <v>95.3</v>
      </c>
      <c r="M11">
        <v>33</v>
      </c>
      <c r="N11">
        <v>100</v>
      </c>
      <c r="O11">
        <v>4</v>
      </c>
      <c r="P11">
        <v>100</v>
      </c>
      <c r="Q11">
        <v>5</v>
      </c>
      <c r="R11">
        <v>100</v>
      </c>
      <c r="S11">
        <v>65</v>
      </c>
      <c r="T11">
        <v>79.8</v>
      </c>
      <c r="U11">
        <v>172</v>
      </c>
      <c r="V11">
        <v>65.5</v>
      </c>
      <c r="W11">
        <v>549</v>
      </c>
      <c r="X11">
        <v>31</v>
      </c>
      <c r="Y11">
        <v>407</v>
      </c>
      <c r="Z11">
        <v>62.5</v>
      </c>
      <c r="AA11">
        <v>253</v>
      </c>
      <c r="AB11">
        <v>90.9</v>
      </c>
    </row>
    <row r="12" spans="1:28" x14ac:dyDescent="0.3">
      <c r="A12">
        <v>11</v>
      </c>
      <c r="B12">
        <v>12</v>
      </c>
      <c r="C12" t="s">
        <v>60</v>
      </c>
      <c r="D12" t="s">
        <v>29</v>
      </c>
      <c r="E12" t="s">
        <v>30</v>
      </c>
      <c r="F12" t="s">
        <v>39</v>
      </c>
      <c r="G12" t="s">
        <v>40</v>
      </c>
      <c r="H12" t="s">
        <v>33</v>
      </c>
      <c r="I12" t="s">
        <v>34</v>
      </c>
      <c r="J12">
        <v>96.3</v>
      </c>
      <c r="K12">
        <v>31</v>
      </c>
      <c r="L12">
        <v>91.9</v>
      </c>
      <c r="M12">
        <v>45</v>
      </c>
      <c r="N12">
        <v>99.8</v>
      </c>
      <c r="O12">
        <v>28</v>
      </c>
      <c r="P12">
        <v>74</v>
      </c>
      <c r="Q12">
        <v>138</v>
      </c>
      <c r="R12">
        <v>90.9</v>
      </c>
      <c r="S12">
        <v>188</v>
      </c>
      <c r="T12">
        <v>66.2</v>
      </c>
      <c r="U12">
        <v>226</v>
      </c>
      <c r="V12">
        <v>91.9</v>
      </c>
      <c r="W12">
        <v>137</v>
      </c>
      <c r="X12">
        <v>100</v>
      </c>
      <c r="Y12">
        <v>7</v>
      </c>
      <c r="Z12">
        <v>93</v>
      </c>
      <c r="AA12">
        <v>71</v>
      </c>
      <c r="AB12">
        <v>90.3</v>
      </c>
    </row>
    <row r="13" spans="1:28" x14ac:dyDescent="0.3">
      <c r="A13">
        <v>12</v>
      </c>
      <c r="B13">
        <v>10</v>
      </c>
      <c r="C13" t="s">
        <v>61</v>
      </c>
      <c r="D13" t="s">
        <v>29</v>
      </c>
      <c r="E13" t="s">
        <v>30</v>
      </c>
      <c r="F13" t="s">
        <v>54</v>
      </c>
      <c r="G13" t="s">
        <v>40</v>
      </c>
      <c r="H13" t="s">
        <v>33</v>
      </c>
      <c r="I13" t="s">
        <v>41</v>
      </c>
      <c r="J13">
        <v>100</v>
      </c>
      <c r="K13">
        <v>6</v>
      </c>
      <c r="L13">
        <v>100</v>
      </c>
      <c r="M13">
        <v>6</v>
      </c>
      <c r="N13">
        <v>23.5</v>
      </c>
      <c r="O13">
        <v>615</v>
      </c>
      <c r="P13">
        <v>98.2</v>
      </c>
      <c r="Q13">
        <v>33</v>
      </c>
      <c r="R13">
        <v>91.5</v>
      </c>
      <c r="S13">
        <v>182</v>
      </c>
      <c r="T13">
        <v>61</v>
      </c>
      <c r="U13">
        <v>242</v>
      </c>
      <c r="V13">
        <v>97.2</v>
      </c>
      <c r="W13">
        <v>39</v>
      </c>
      <c r="X13">
        <v>98.4</v>
      </c>
      <c r="Y13">
        <v>23</v>
      </c>
      <c r="Z13">
        <v>100</v>
      </c>
      <c r="AA13">
        <v>2</v>
      </c>
      <c r="AB13">
        <v>90.1</v>
      </c>
    </row>
    <row r="14" spans="1:28" x14ac:dyDescent="0.3">
      <c r="A14">
        <v>13</v>
      </c>
      <c r="B14">
        <v>14</v>
      </c>
      <c r="C14" t="s">
        <v>62</v>
      </c>
      <c r="D14" t="s">
        <v>63</v>
      </c>
      <c r="E14" t="s">
        <v>64</v>
      </c>
      <c r="F14" t="s">
        <v>54</v>
      </c>
      <c r="G14" t="s">
        <v>40</v>
      </c>
      <c r="H14" t="s">
        <v>33</v>
      </c>
      <c r="I14" t="s">
        <v>41</v>
      </c>
      <c r="J14">
        <v>98.5</v>
      </c>
      <c r="K14">
        <v>21</v>
      </c>
      <c r="L14">
        <v>93.9</v>
      </c>
      <c r="M14">
        <v>39</v>
      </c>
      <c r="N14">
        <v>15.4</v>
      </c>
      <c r="O14" t="s">
        <v>65</v>
      </c>
      <c r="P14">
        <v>93</v>
      </c>
      <c r="Q14">
        <v>62</v>
      </c>
      <c r="R14">
        <v>95.1</v>
      </c>
      <c r="S14">
        <v>148</v>
      </c>
      <c r="T14">
        <v>99.8</v>
      </c>
      <c r="U14">
        <v>39</v>
      </c>
      <c r="V14">
        <v>97.4</v>
      </c>
      <c r="W14">
        <v>33</v>
      </c>
      <c r="X14">
        <v>96.5</v>
      </c>
      <c r="Y14">
        <v>39</v>
      </c>
      <c r="Z14">
        <v>99.6</v>
      </c>
      <c r="AA14">
        <v>9</v>
      </c>
      <c r="AB14">
        <v>88.9</v>
      </c>
    </row>
    <row r="15" spans="1:28" x14ac:dyDescent="0.3">
      <c r="A15">
        <v>14</v>
      </c>
      <c r="B15">
        <v>17</v>
      </c>
      <c r="C15" t="s">
        <v>66</v>
      </c>
      <c r="D15" t="s">
        <v>67</v>
      </c>
      <c r="E15" t="s">
        <v>53</v>
      </c>
      <c r="F15" t="s">
        <v>54</v>
      </c>
      <c r="G15" t="s">
        <v>40</v>
      </c>
      <c r="H15" t="s">
        <v>33</v>
      </c>
      <c r="I15" t="s">
        <v>41</v>
      </c>
      <c r="J15">
        <v>99.5</v>
      </c>
      <c r="K15">
        <v>13</v>
      </c>
      <c r="L15">
        <v>96.6</v>
      </c>
      <c r="M15">
        <v>28</v>
      </c>
      <c r="N15">
        <v>92.6</v>
      </c>
      <c r="O15">
        <v>75</v>
      </c>
      <c r="P15">
        <v>97.7</v>
      </c>
      <c r="Q15">
        <v>40</v>
      </c>
      <c r="R15">
        <v>50.3</v>
      </c>
      <c r="S15">
        <v>365</v>
      </c>
      <c r="T15">
        <v>23.6</v>
      </c>
      <c r="U15">
        <v>497</v>
      </c>
      <c r="V15">
        <v>79.8</v>
      </c>
      <c r="W15">
        <v>329</v>
      </c>
      <c r="X15">
        <v>94.2</v>
      </c>
      <c r="Y15">
        <v>56</v>
      </c>
      <c r="Z15">
        <v>46.9</v>
      </c>
      <c r="AA15" t="s">
        <v>68</v>
      </c>
      <c r="AB15">
        <v>88.5</v>
      </c>
    </row>
    <row r="16" spans="1:28" x14ac:dyDescent="0.3">
      <c r="A16">
        <v>15</v>
      </c>
      <c r="B16">
        <v>26</v>
      </c>
      <c r="C16" t="s">
        <v>69</v>
      </c>
      <c r="D16" t="s">
        <v>52</v>
      </c>
      <c r="E16" t="s">
        <v>53</v>
      </c>
      <c r="F16" t="s">
        <v>39</v>
      </c>
      <c r="G16" t="s">
        <v>40</v>
      </c>
      <c r="H16" t="s">
        <v>33</v>
      </c>
      <c r="I16" t="s">
        <v>41</v>
      </c>
      <c r="J16">
        <v>91.9</v>
      </c>
      <c r="K16">
        <v>42</v>
      </c>
      <c r="L16">
        <v>73.3</v>
      </c>
      <c r="M16">
        <v>92</v>
      </c>
      <c r="N16">
        <v>80.599999999999994</v>
      </c>
      <c r="O16">
        <v>130</v>
      </c>
      <c r="P16">
        <v>92.4</v>
      </c>
      <c r="Q16">
        <v>66</v>
      </c>
      <c r="R16">
        <v>100</v>
      </c>
      <c r="S16">
        <v>42</v>
      </c>
      <c r="T16">
        <v>83.5</v>
      </c>
      <c r="U16">
        <v>160</v>
      </c>
      <c r="V16">
        <v>89.4</v>
      </c>
      <c r="W16">
        <v>178</v>
      </c>
      <c r="X16">
        <v>83.9</v>
      </c>
      <c r="Y16">
        <v>104</v>
      </c>
      <c r="Z16">
        <v>95.6</v>
      </c>
      <c r="AA16" t="s">
        <v>70</v>
      </c>
      <c r="AB16">
        <v>88.4</v>
      </c>
    </row>
    <row r="17" spans="1:28" x14ac:dyDescent="0.3">
      <c r="A17">
        <v>16</v>
      </c>
      <c r="B17">
        <v>13</v>
      </c>
      <c r="C17" t="s">
        <v>71</v>
      </c>
      <c r="D17" t="s">
        <v>29</v>
      </c>
      <c r="E17" t="s">
        <v>30</v>
      </c>
      <c r="F17" t="s">
        <v>39</v>
      </c>
      <c r="G17" t="s">
        <v>40</v>
      </c>
      <c r="H17" t="s">
        <v>33</v>
      </c>
      <c r="I17" t="s">
        <v>34</v>
      </c>
      <c r="J17">
        <v>98.3</v>
      </c>
      <c r="K17">
        <v>25</v>
      </c>
      <c r="L17">
        <v>93.1</v>
      </c>
      <c r="M17">
        <v>42</v>
      </c>
      <c r="N17">
        <v>52.7</v>
      </c>
      <c r="O17">
        <v>289</v>
      </c>
      <c r="P17">
        <v>97.5</v>
      </c>
      <c r="Q17">
        <v>43</v>
      </c>
      <c r="R17">
        <v>54.2</v>
      </c>
      <c r="S17">
        <v>347</v>
      </c>
      <c r="T17">
        <v>63.4</v>
      </c>
      <c r="U17">
        <v>237</v>
      </c>
      <c r="V17">
        <v>94</v>
      </c>
      <c r="W17">
        <v>99</v>
      </c>
      <c r="X17">
        <v>97.1</v>
      </c>
      <c r="Y17">
        <v>34</v>
      </c>
      <c r="Z17">
        <v>72.099999999999994</v>
      </c>
      <c r="AA17" t="s">
        <v>72</v>
      </c>
      <c r="AB17">
        <v>87.9</v>
      </c>
    </row>
    <row r="18" spans="1:28" x14ac:dyDescent="0.3">
      <c r="A18">
        <v>17</v>
      </c>
      <c r="B18">
        <v>26</v>
      </c>
      <c r="C18" t="s">
        <v>73</v>
      </c>
      <c r="D18" t="s">
        <v>74</v>
      </c>
      <c r="E18" t="s">
        <v>53</v>
      </c>
      <c r="F18" t="s">
        <v>39</v>
      </c>
      <c r="G18" t="s">
        <v>40</v>
      </c>
      <c r="H18" t="s">
        <v>33</v>
      </c>
      <c r="I18" t="s">
        <v>41</v>
      </c>
      <c r="J18">
        <v>97.4</v>
      </c>
      <c r="K18">
        <v>27</v>
      </c>
      <c r="L18">
        <v>59.4</v>
      </c>
      <c r="M18">
        <v>135</v>
      </c>
      <c r="N18">
        <v>81.2</v>
      </c>
      <c r="O18">
        <v>124</v>
      </c>
      <c r="P18">
        <v>86.4</v>
      </c>
      <c r="Q18">
        <v>89</v>
      </c>
      <c r="R18">
        <v>100</v>
      </c>
      <c r="S18">
        <v>33</v>
      </c>
      <c r="T18">
        <v>99.3</v>
      </c>
      <c r="U18">
        <v>52</v>
      </c>
      <c r="V18">
        <v>81.400000000000006</v>
      </c>
      <c r="W18">
        <v>300</v>
      </c>
      <c r="X18">
        <v>99.7</v>
      </c>
      <c r="Y18">
        <v>14</v>
      </c>
      <c r="Z18">
        <v>89.2</v>
      </c>
      <c r="AA18" t="s">
        <v>75</v>
      </c>
      <c r="AB18">
        <v>87.6</v>
      </c>
    </row>
    <row r="19" spans="1:28" x14ac:dyDescent="0.3">
      <c r="A19">
        <v>18</v>
      </c>
      <c r="B19">
        <v>19</v>
      </c>
      <c r="C19" t="s">
        <v>76</v>
      </c>
      <c r="D19" t="s">
        <v>63</v>
      </c>
      <c r="E19" t="s">
        <v>64</v>
      </c>
      <c r="F19" t="s">
        <v>54</v>
      </c>
      <c r="G19" t="s">
        <v>40</v>
      </c>
      <c r="H19" t="s">
        <v>33</v>
      </c>
      <c r="I19" t="s">
        <v>41</v>
      </c>
      <c r="J19">
        <v>96.4</v>
      </c>
      <c r="K19">
        <v>30</v>
      </c>
      <c r="L19">
        <v>90</v>
      </c>
      <c r="M19">
        <v>51</v>
      </c>
      <c r="N19">
        <v>10.9</v>
      </c>
      <c r="O19" t="s">
        <v>65</v>
      </c>
      <c r="P19">
        <v>93.7</v>
      </c>
      <c r="Q19">
        <v>56</v>
      </c>
      <c r="R19">
        <v>99.9</v>
      </c>
      <c r="S19">
        <v>87</v>
      </c>
      <c r="T19">
        <v>100</v>
      </c>
      <c r="U19">
        <v>17</v>
      </c>
      <c r="V19">
        <v>95.8</v>
      </c>
      <c r="W19">
        <v>61</v>
      </c>
      <c r="X19">
        <v>93.1</v>
      </c>
      <c r="Y19">
        <v>63</v>
      </c>
      <c r="Z19">
        <v>99.6</v>
      </c>
      <c r="AA19">
        <v>7</v>
      </c>
      <c r="AB19">
        <v>87.3</v>
      </c>
    </row>
    <row r="20" spans="1:28" x14ac:dyDescent="0.3">
      <c r="A20">
        <v>19</v>
      </c>
      <c r="B20">
        <v>19</v>
      </c>
      <c r="C20" t="s">
        <v>77</v>
      </c>
      <c r="D20" t="s">
        <v>63</v>
      </c>
      <c r="E20" t="s">
        <v>64</v>
      </c>
      <c r="F20" t="s">
        <v>54</v>
      </c>
      <c r="G20" t="s">
        <v>40</v>
      </c>
      <c r="H20" t="s">
        <v>33</v>
      </c>
      <c r="I20" t="s">
        <v>41</v>
      </c>
      <c r="J20">
        <v>90.5</v>
      </c>
      <c r="K20">
        <v>43</v>
      </c>
      <c r="L20">
        <v>90.4</v>
      </c>
      <c r="M20">
        <v>50</v>
      </c>
      <c r="N20">
        <v>20.6</v>
      </c>
      <c r="O20">
        <v>660</v>
      </c>
      <c r="P20">
        <v>94.9</v>
      </c>
      <c r="Q20">
        <v>49</v>
      </c>
      <c r="R20">
        <v>100</v>
      </c>
      <c r="S20">
        <v>57</v>
      </c>
      <c r="T20">
        <v>99.4</v>
      </c>
      <c r="U20">
        <v>48</v>
      </c>
      <c r="V20">
        <v>98.3</v>
      </c>
      <c r="W20">
        <v>20</v>
      </c>
      <c r="X20">
        <v>97.7</v>
      </c>
      <c r="Y20">
        <v>29</v>
      </c>
      <c r="Z20">
        <v>99.2</v>
      </c>
      <c r="AA20" t="s">
        <v>78</v>
      </c>
      <c r="AB20">
        <v>87.1</v>
      </c>
    </row>
    <row r="21" spans="1:28" x14ac:dyDescent="0.3">
      <c r="A21">
        <v>20</v>
      </c>
      <c r="B21">
        <v>25</v>
      </c>
      <c r="C21" t="s">
        <v>79</v>
      </c>
      <c r="D21" t="s">
        <v>67</v>
      </c>
      <c r="E21" t="s">
        <v>53</v>
      </c>
      <c r="F21" t="s">
        <v>54</v>
      </c>
      <c r="G21" t="s">
        <v>40</v>
      </c>
      <c r="H21" t="s">
        <v>33</v>
      </c>
      <c r="I21" t="s">
        <v>41</v>
      </c>
      <c r="J21">
        <v>99.2</v>
      </c>
      <c r="K21">
        <v>16</v>
      </c>
      <c r="L21">
        <v>97.7</v>
      </c>
      <c r="M21">
        <v>22</v>
      </c>
      <c r="N21">
        <v>95</v>
      </c>
      <c r="O21">
        <v>62</v>
      </c>
      <c r="P21">
        <v>99.1</v>
      </c>
      <c r="Q21">
        <v>26</v>
      </c>
      <c r="R21">
        <v>18.100000000000001</v>
      </c>
      <c r="S21">
        <v>623</v>
      </c>
      <c r="T21">
        <v>13.4</v>
      </c>
      <c r="U21">
        <v>654</v>
      </c>
      <c r="V21">
        <v>79.2</v>
      </c>
      <c r="W21">
        <v>337</v>
      </c>
      <c r="X21">
        <v>92.3</v>
      </c>
      <c r="Y21">
        <v>68</v>
      </c>
      <c r="Z21">
        <v>40.4</v>
      </c>
      <c r="AA21" t="s">
        <v>80</v>
      </c>
      <c r="AB21">
        <v>86.5</v>
      </c>
    </row>
    <row r="22" spans="1:28" x14ac:dyDescent="0.3">
      <c r="A22">
        <v>21</v>
      </c>
      <c r="B22">
        <v>11</v>
      </c>
      <c r="C22" t="s">
        <v>81</v>
      </c>
      <c r="D22" t="s">
        <v>29</v>
      </c>
      <c r="E22" t="s">
        <v>30</v>
      </c>
      <c r="F22" t="s">
        <v>39</v>
      </c>
      <c r="G22" t="s">
        <v>40</v>
      </c>
      <c r="H22" t="s">
        <v>33</v>
      </c>
      <c r="I22" t="s">
        <v>34</v>
      </c>
      <c r="J22">
        <v>99.1</v>
      </c>
      <c r="K22">
        <v>17</v>
      </c>
      <c r="L22">
        <v>96.4</v>
      </c>
      <c r="M22">
        <v>29</v>
      </c>
      <c r="N22">
        <v>94.2</v>
      </c>
      <c r="O22">
        <v>69</v>
      </c>
      <c r="P22">
        <v>60.8</v>
      </c>
      <c r="Q22">
        <v>197</v>
      </c>
      <c r="R22">
        <v>79</v>
      </c>
      <c r="S22">
        <v>244</v>
      </c>
      <c r="T22">
        <v>87</v>
      </c>
      <c r="U22">
        <v>140</v>
      </c>
      <c r="V22">
        <v>85.1</v>
      </c>
      <c r="W22">
        <v>245</v>
      </c>
      <c r="X22">
        <v>99.1</v>
      </c>
      <c r="Y22">
        <v>16</v>
      </c>
      <c r="Z22">
        <v>46.9</v>
      </c>
      <c r="AA22" t="s">
        <v>68</v>
      </c>
      <c r="AB22">
        <v>86.2</v>
      </c>
    </row>
    <row r="23" spans="1:28" x14ac:dyDescent="0.3">
      <c r="A23">
        <v>22</v>
      </c>
      <c r="B23">
        <v>17</v>
      </c>
      <c r="C23" t="s">
        <v>82</v>
      </c>
      <c r="D23" t="s">
        <v>29</v>
      </c>
      <c r="E23" t="s">
        <v>30</v>
      </c>
      <c r="F23" t="s">
        <v>31</v>
      </c>
      <c r="G23" t="s">
        <v>32</v>
      </c>
      <c r="H23" t="s">
        <v>33</v>
      </c>
      <c r="I23" t="s">
        <v>34</v>
      </c>
      <c r="J23">
        <v>99.8</v>
      </c>
      <c r="K23">
        <v>10</v>
      </c>
      <c r="L23">
        <v>98.3</v>
      </c>
      <c r="M23">
        <v>19</v>
      </c>
      <c r="N23">
        <v>57</v>
      </c>
      <c r="O23">
        <v>258</v>
      </c>
      <c r="P23">
        <v>100</v>
      </c>
      <c r="Q23">
        <v>3</v>
      </c>
      <c r="R23">
        <v>9.6</v>
      </c>
      <c r="S23" t="s">
        <v>65</v>
      </c>
      <c r="T23">
        <v>56.6</v>
      </c>
      <c r="U23">
        <v>264</v>
      </c>
      <c r="V23">
        <v>78.3</v>
      </c>
      <c r="W23">
        <v>354</v>
      </c>
      <c r="X23">
        <v>95.7</v>
      </c>
      <c r="Y23">
        <v>48</v>
      </c>
      <c r="Z23">
        <v>51.5</v>
      </c>
      <c r="AA23">
        <v>312</v>
      </c>
      <c r="AB23">
        <v>85.5</v>
      </c>
    </row>
    <row r="24" spans="1:28" x14ac:dyDescent="0.3">
      <c r="A24">
        <v>23</v>
      </c>
      <c r="B24">
        <v>16</v>
      </c>
      <c r="C24" t="s">
        <v>83</v>
      </c>
      <c r="D24" t="s">
        <v>29</v>
      </c>
      <c r="E24" t="s">
        <v>30</v>
      </c>
      <c r="F24" t="s">
        <v>39</v>
      </c>
      <c r="G24" t="s">
        <v>40</v>
      </c>
      <c r="H24" t="s">
        <v>33</v>
      </c>
      <c r="I24" t="s">
        <v>34</v>
      </c>
      <c r="J24">
        <v>99.9</v>
      </c>
      <c r="K24">
        <v>9</v>
      </c>
      <c r="L24">
        <v>99.9</v>
      </c>
      <c r="M24">
        <v>7</v>
      </c>
      <c r="N24">
        <v>100</v>
      </c>
      <c r="O24">
        <v>3</v>
      </c>
      <c r="P24">
        <v>38.6</v>
      </c>
      <c r="Q24">
        <v>363</v>
      </c>
      <c r="R24">
        <v>91.5</v>
      </c>
      <c r="S24">
        <v>181</v>
      </c>
      <c r="T24">
        <v>63.3</v>
      </c>
      <c r="U24">
        <v>238</v>
      </c>
      <c r="V24">
        <v>93.9</v>
      </c>
      <c r="W24">
        <v>100</v>
      </c>
      <c r="X24">
        <v>98.5</v>
      </c>
      <c r="Y24">
        <v>21</v>
      </c>
      <c r="Z24">
        <v>92.2</v>
      </c>
      <c r="AA24" t="s">
        <v>84</v>
      </c>
      <c r="AB24">
        <v>85.2</v>
      </c>
    </row>
    <row r="25" spans="1:28" x14ac:dyDescent="0.3">
      <c r="A25">
        <v>24</v>
      </c>
      <c r="B25">
        <v>24</v>
      </c>
      <c r="C25" t="s">
        <v>85</v>
      </c>
      <c r="D25" t="s">
        <v>86</v>
      </c>
      <c r="E25" t="s">
        <v>38</v>
      </c>
      <c r="F25" t="s">
        <v>39</v>
      </c>
      <c r="G25" t="s">
        <v>32</v>
      </c>
      <c r="H25" t="s">
        <v>33</v>
      </c>
      <c r="I25" t="s">
        <v>41</v>
      </c>
      <c r="J25">
        <v>74.400000000000006</v>
      </c>
      <c r="K25">
        <v>81</v>
      </c>
      <c r="L25">
        <v>97.6</v>
      </c>
      <c r="M25">
        <v>23</v>
      </c>
      <c r="N25">
        <v>98.1</v>
      </c>
      <c r="O25">
        <v>46</v>
      </c>
      <c r="P25">
        <v>87.6</v>
      </c>
      <c r="Q25">
        <v>85</v>
      </c>
      <c r="R25">
        <v>62.3</v>
      </c>
      <c r="S25">
        <v>315</v>
      </c>
      <c r="T25">
        <v>65</v>
      </c>
      <c r="U25">
        <v>230</v>
      </c>
      <c r="V25">
        <v>99.8</v>
      </c>
      <c r="W25">
        <v>3</v>
      </c>
      <c r="X25">
        <v>97.1</v>
      </c>
      <c r="Y25">
        <v>33</v>
      </c>
      <c r="Z25">
        <v>73.400000000000006</v>
      </c>
      <c r="AA25">
        <v>197</v>
      </c>
      <c r="AB25">
        <v>84.7</v>
      </c>
    </row>
    <row r="26" spans="1:28" x14ac:dyDescent="0.3">
      <c r="A26">
        <v>25</v>
      </c>
      <c r="B26">
        <v>21</v>
      </c>
      <c r="C26" t="s">
        <v>87</v>
      </c>
      <c r="D26" t="s">
        <v>88</v>
      </c>
      <c r="E26" t="s">
        <v>30</v>
      </c>
      <c r="F26" t="s">
        <v>54</v>
      </c>
      <c r="G26" t="s">
        <v>40</v>
      </c>
      <c r="H26" t="s">
        <v>33</v>
      </c>
      <c r="I26" t="s">
        <v>41</v>
      </c>
      <c r="J26">
        <v>99.7</v>
      </c>
      <c r="K26">
        <v>11</v>
      </c>
      <c r="L26">
        <v>96.9</v>
      </c>
      <c r="M26">
        <v>27</v>
      </c>
      <c r="N26">
        <v>44.9</v>
      </c>
      <c r="O26">
        <v>344</v>
      </c>
      <c r="P26">
        <v>50.8</v>
      </c>
      <c r="Q26">
        <v>257</v>
      </c>
      <c r="R26">
        <v>96.9</v>
      </c>
      <c r="S26">
        <v>132</v>
      </c>
      <c r="T26">
        <v>96.1</v>
      </c>
      <c r="U26">
        <v>90</v>
      </c>
      <c r="V26">
        <v>97.7</v>
      </c>
      <c r="W26">
        <v>29</v>
      </c>
      <c r="X26">
        <v>98.7</v>
      </c>
      <c r="Y26">
        <v>19</v>
      </c>
      <c r="Z26">
        <v>100</v>
      </c>
      <c r="AA26">
        <v>1</v>
      </c>
      <c r="AB26">
        <v>84.1</v>
      </c>
    </row>
    <row r="27" spans="1:28" x14ac:dyDescent="0.3">
      <c r="A27">
        <v>26</v>
      </c>
      <c r="B27">
        <v>36</v>
      </c>
      <c r="C27" t="s">
        <v>89</v>
      </c>
      <c r="D27" t="s">
        <v>49</v>
      </c>
      <c r="E27" t="s">
        <v>38</v>
      </c>
      <c r="F27" t="s">
        <v>31</v>
      </c>
      <c r="G27" t="s">
        <v>50</v>
      </c>
      <c r="H27" t="s">
        <v>33</v>
      </c>
      <c r="I27" t="s">
        <v>41</v>
      </c>
      <c r="J27">
        <v>84.2</v>
      </c>
      <c r="K27">
        <v>56</v>
      </c>
      <c r="L27">
        <v>67.2</v>
      </c>
      <c r="M27">
        <v>111</v>
      </c>
      <c r="N27">
        <v>91.2</v>
      </c>
      <c r="O27">
        <v>80</v>
      </c>
      <c r="P27">
        <v>93.6</v>
      </c>
      <c r="Q27">
        <v>57</v>
      </c>
      <c r="R27">
        <v>100</v>
      </c>
      <c r="S27">
        <v>28</v>
      </c>
      <c r="T27">
        <v>100</v>
      </c>
      <c r="U27">
        <v>14</v>
      </c>
      <c r="V27">
        <v>81.7</v>
      </c>
      <c r="W27">
        <v>291</v>
      </c>
      <c r="X27">
        <v>27.2</v>
      </c>
      <c r="Y27">
        <v>440</v>
      </c>
      <c r="Z27">
        <v>86.7</v>
      </c>
      <c r="AA27" t="s">
        <v>90</v>
      </c>
      <c r="AB27">
        <v>83.5</v>
      </c>
    </row>
    <row r="28" spans="1:28" x14ac:dyDescent="0.3">
      <c r="A28">
        <v>27</v>
      </c>
      <c r="B28">
        <v>22</v>
      </c>
      <c r="C28" t="s">
        <v>91</v>
      </c>
      <c r="D28" t="s">
        <v>37</v>
      </c>
      <c r="E28" t="s">
        <v>38</v>
      </c>
      <c r="F28" t="s">
        <v>54</v>
      </c>
      <c r="G28" t="s">
        <v>40</v>
      </c>
      <c r="H28" t="s">
        <v>33</v>
      </c>
      <c r="I28" t="s">
        <v>41</v>
      </c>
      <c r="J28">
        <v>98.3</v>
      </c>
      <c r="K28">
        <v>24</v>
      </c>
      <c r="L28">
        <v>97.2</v>
      </c>
      <c r="M28">
        <v>24</v>
      </c>
      <c r="N28">
        <v>65.5</v>
      </c>
      <c r="O28">
        <v>201</v>
      </c>
      <c r="P28">
        <v>47.7</v>
      </c>
      <c r="Q28">
        <v>282</v>
      </c>
      <c r="R28">
        <v>98.7</v>
      </c>
      <c r="S28">
        <v>111</v>
      </c>
      <c r="T28">
        <v>99.8</v>
      </c>
      <c r="U28">
        <v>41</v>
      </c>
      <c r="V28">
        <v>99.5</v>
      </c>
      <c r="W28">
        <v>7</v>
      </c>
      <c r="X28">
        <v>55.9</v>
      </c>
      <c r="Y28">
        <v>222</v>
      </c>
      <c r="Z28">
        <v>99</v>
      </c>
      <c r="AA28" t="s">
        <v>35</v>
      </c>
      <c r="AB28">
        <v>83.3</v>
      </c>
    </row>
    <row r="29" spans="1:28" x14ac:dyDescent="0.3">
      <c r="A29">
        <v>28</v>
      </c>
      <c r="B29">
        <v>37</v>
      </c>
      <c r="C29" t="s">
        <v>92</v>
      </c>
      <c r="D29" t="s">
        <v>93</v>
      </c>
      <c r="E29" t="s">
        <v>38</v>
      </c>
      <c r="F29" t="s">
        <v>54</v>
      </c>
      <c r="G29" t="s">
        <v>50</v>
      </c>
      <c r="H29" t="s">
        <v>33</v>
      </c>
      <c r="I29" t="s">
        <v>41</v>
      </c>
      <c r="J29">
        <v>83</v>
      </c>
      <c r="K29">
        <v>61</v>
      </c>
      <c r="L29">
        <v>98.6</v>
      </c>
      <c r="M29">
        <v>17</v>
      </c>
      <c r="N29">
        <v>76.8</v>
      </c>
      <c r="O29">
        <v>155</v>
      </c>
      <c r="P29">
        <v>75.900000000000006</v>
      </c>
      <c r="Q29">
        <v>133</v>
      </c>
      <c r="R29">
        <v>80.400000000000006</v>
      </c>
      <c r="S29">
        <v>236</v>
      </c>
      <c r="T29">
        <v>98.6</v>
      </c>
      <c r="U29">
        <v>64</v>
      </c>
      <c r="V29">
        <v>95.6</v>
      </c>
      <c r="W29">
        <v>68</v>
      </c>
      <c r="X29">
        <v>34.5</v>
      </c>
      <c r="Y29">
        <v>365</v>
      </c>
      <c r="Z29">
        <v>93.1</v>
      </c>
      <c r="AA29">
        <v>70</v>
      </c>
      <c r="AB29">
        <v>83.2</v>
      </c>
    </row>
    <row r="30" spans="1:28" x14ac:dyDescent="0.3">
      <c r="A30">
        <v>29</v>
      </c>
      <c r="B30">
        <v>30</v>
      </c>
      <c r="C30" t="s">
        <v>94</v>
      </c>
      <c r="D30" t="s">
        <v>88</v>
      </c>
      <c r="E30" t="s">
        <v>30</v>
      </c>
      <c r="F30" t="s">
        <v>39</v>
      </c>
      <c r="G30" t="s">
        <v>40</v>
      </c>
      <c r="H30" t="s">
        <v>33</v>
      </c>
      <c r="I30" t="s">
        <v>41</v>
      </c>
      <c r="J30">
        <v>94.3</v>
      </c>
      <c r="K30">
        <v>34</v>
      </c>
      <c r="L30">
        <v>87.6</v>
      </c>
      <c r="M30">
        <v>56</v>
      </c>
      <c r="N30">
        <v>62.3</v>
      </c>
      <c r="O30">
        <v>224</v>
      </c>
      <c r="P30">
        <v>57.9</v>
      </c>
      <c r="Q30">
        <v>212</v>
      </c>
      <c r="R30">
        <v>83.7</v>
      </c>
      <c r="S30">
        <v>225</v>
      </c>
      <c r="T30">
        <v>89.6</v>
      </c>
      <c r="U30">
        <v>124</v>
      </c>
      <c r="V30">
        <v>94.2</v>
      </c>
      <c r="W30">
        <v>94</v>
      </c>
      <c r="X30">
        <v>98.3</v>
      </c>
      <c r="Y30">
        <v>24</v>
      </c>
      <c r="Z30">
        <v>99.1</v>
      </c>
      <c r="AA30">
        <v>13</v>
      </c>
      <c r="AB30">
        <v>83</v>
      </c>
    </row>
    <row r="31" spans="1:28" x14ac:dyDescent="0.3">
      <c r="A31">
        <v>30</v>
      </c>
      <c r="B31">
        <v>34</v>
      </c>
      <c r="C31" t="s">
        <v>95</v>
      </c>
      <c r="D31" t="s">
        <v>63</v>
      </c>
      <c r="E31" t="s">
        <v>64</v>
      </c>
      <c r="F31" t="s">
        <v>39</v>
      </c>
      <c r="G31" t="s">
        <v>40</v>
      </c>
      <c r="H31" t="s">
        <v>33</v>
      </c>
      <c r="I31" t="s">
        <v>41</v>
      </c>
      <c r="J31">
        <v>93.8</v>
      </c>
      <c r="K31">
        <v>36</v>
      </c>
      <c r="L31">
        <v>75.400000000000006</v>
      </c>
      <c r="M31">
        <v>85</v>
      </c>
      <c r="N31">
        <v>34.6</v>
      </c>
      <c r="O31">
        <v>457</v>
      </c>
      <c r="P31">
        <v>84.6</v>
      </c>
      <c r="Q31">
        <v>97</v>
      </c>
      <c r="R31">
        <v>100</v>
      </c>
      <c r="S31">
        <v>52</v>
      </c>
      <c r="T31">
        <v>96.2</v>
      </c>
      <c r="U31">
        <v>89</v>
      </c>
      <c r="V31">
        <v>91.4</v>
      </c>
      <c r="W31">
        <v>151</v>
      </c>
      <c r="X31">
        <v>56.6</v>
      </c>
      <c r="Y31">
        <v>216</v>
      </c>
      <c r="Z31">
        <v>97.1</v>
      </c>
      <c r="AA31" t="s">
        <v>96</v>
      </c>
      <c r="AB31">
        <v>82.4</v>
      </c>
    </row>
    <row r="32" spans="1:28" x14ac:dyDescent="0.3">
      <c r="A32">
        <v>31</v>
      </c>
      <c r="B32">
        <v>41</v>
      </c>
      <c r="C32" t="s">
        <v>97</v>
      </c>
      <c r="D32" t="s">
        <v>98</v>
      </c>
      <c r="E32" t="s">
        <v>53</v>
      </c>
      <c r="F32" t="s">
        <v>39</v>
      </c>
      <c r="G32" t="s">
        <v>40</v>
      </c>
      <c r="H32" t="s">
        <v>33</v>
      </c>
      <c r="I32" t="s">
        <v>41</v>
      </c>
      <c r="J32">
        <v>98.5</v>
      </c>
      <c r="K32">
        <v>20</v>
      </c>
      <c r="L32">
        <v>98.6</v>
      </c>
      <c r="M32">
        <v>16</v>
      </c>
      <c r="N32">
        <v>83.1</v>
      </c>
      <c r="O32">
        <v>117</v>
      </c>
      <c r="P32">
        <v>71.7</v>
      </c>
      <c r="Q32">
        <v>151</v>
      </c>
      <c r="R32">
        <v>10.5</v>
      </c>
      <c r="S32" t="s">
        <v>65</v>
      </c>
      <c r="T32">
        <v>16.899999999999999</v>
      </c>
      <c r="U32">
        <v>586</v>
      </c>
      <c r="V32">
        <v>73.2</v>
      </c>
      <c r="W32">
        <v>435</v>
      </c>
      <c r="X32">
        <v>100</v>
      </c>
      <c r="Y32">
        <v>4</v>
      </c>
      <c r="Z32">
        <v>96</v>
      </c>
      <c r="AA32" t="s">
        <v>99</v>
      </c>
      <c r="AB32">
        <v>82.3</v>
      </c>
    </row>
    <row r="33" spans="1:28" x14ac:dyDescent="0.3">
      <c r="A33">
        <v>32</v>
      </c>
      <c r="B33">
        <v>28</v>
      </c>
      <c r="C33" t="s">
        <v>100</v>
      </c>
      <c r="D33" t="s">
        <v>29</v>
      </c>
      <c r="E33" t="s">
        <v>30</v>
      </c>
      <c r="F33" t="s">
        <v>39</v>
      </c>
      <c r="G33" t="s">
        <v>40</v>
      </c>
      <c r="H33" t="s">
        <v>33</v>
      </c>
      <c r="I33" t="s">
        <v>34</v>
      </c>
      <c r="J33">
        <v>86</v>
      </c>
      <c r="K33">
        <v>53</v>
      </c>
      <c r="L33">
        <v>62.6</v>
      </c>
      <c r="M33">
        <v>129</v>
      </c>
      <c r="N33">
        <v>100</v>
      </c>
      <c r="O33">
        <v>7</v>
      </c>
      <c r="P33">
        <v>84.2</v>
      </c>
      <c r="Q33">
        <v>99</v>
      </c>
      <c r="R33">
        <v>63.7</v>
      </c>
      <c r="S33">
        <v>307</v>
      </c>
      <c r="T33">
        <v>95.8</v>
      </c>
      <c r="U33">
        <v>92</v>
      </c>
      <c r="V33">
        <v>98.7</v>
      </c>
      <c r="W33">
        <v>15</v>
      </c>
      <c r="X33">
        <v>71.5</v>
      </c>
      <c r="Y33">
        <v>152</v>
      </c>
      <c r="Z33">
        <v>61.9</v>
      </c>
      <c r="AA33" t="s">
        <v>101</v>
      </c>
      <c r="AB33">
        <v>82.1</v>
      </c>
    </row>
    <row r="34" spans="1:28" x14ac:dyDescent="0.3">
      <c r="A34">
        <v>32</v>
      </c>
      <c r="B34">
        <v>28</v>
      </c>
      <c r="C34" t="s">
        <v>102</v>
      </c>
      <c r="D34" t="s">
        <v>103</v>
      </c>
      <c r="E34" t="s">
        <v>53</v>
      </c>
      <c r="F34" t="s">
        <v>39</v>
      </c>
      <c r="G34" t="s">
        <v>40</v>
      </c>
      <c r="H34" t="s">
        <v>33</v>
      </c>
      <c r="I34" t="s">
        <v>41</v>
      </c>
      <c r="J34">
        <v>100</v>
      </c>
      <c r="K34">
        <v>7</v>
      </c>
      <c r="L34">
        <v>99.8</v>
      </c>
      <c r="M34">
        <v>9</v>
      </c>
      <c r="N34">
        <v>89.3</v>
      </c>
      <c r="O34">
        <v>89</v>
      </c>
      <c r="P34">
        <v>57.3</v>
      </c>
      <c r="Q34">
        <v>215</v>
      </c>
      <c r="R34">
        <v>10.1</v>
      </c>
      <c r="S34" t="s">
        <v>65</v>
      </c>
      <c r="T34">
        <v>29.7</v>
      </c>
      <c r="U34">
        <v>432</v>
      </c>
      <c r="V34">
        <v>87.4</v>
      </c>
      <c r="W34">
        <v>207</v>
      </c>
      <c r="X34">
        <v>99.9</v>
      </c>
      <c r="Y34">
        <v>10</v>
      </c>
      <c r="Z34">
        <v>98.3</v>
      </c>
      <c r="AA34">
        <v>22</v>
      </c>
      <c r="AB34">
        <v>82.1</v>
      </c>
    </row>
    <row r="35" spans="1:28" x14ac:dyDescent="0.3">
      <c r="A35">
        <v>34</v>
      </c>
      <c r="B35">
        <v>23</v>
      </c>
      <c r="C35" t="s">
        <v>104</v>
      </c>
      <c r="D35" t="s">
        <v>29</v>
      </c>
      <c r="E35" t="s">
        <v>30</v>
      </c>
      <c r="F35" t="s">
        <v>54</v>
      </c>
      <c r="G35" t="s">
        <v>40</v>
      </c>
      <c r="H35" t="s">
        <v>33</v>
      </c>
      <c r="I35" t="s">
        <v>34</v>
      </c>
      <c r="J35">
        <v>99.6</v>
      </c>
      <c r="K35">
        <v>12</v>
      </c>
      <c r="L35">
        <v>98.8</v>
      </c>
      <c r="M35">
        <v>15</v>
      </c>
      <c r="N35">
        <v>100</v>
      </c>
      <c r="O35">
        <v>16</v>
      </c>
      <c r="P35">
        <v>31.7</v>
      </c>
      <c r="Q35">
        <v>417</v>
      </c>
      <c r="R35">
        <v>41.5</v>
      </c>
      <c r="S35">
        <v>413</v>
      </c>
      <c r="T35">
        <v>97</v>
      </c>
      <c r="U35">
        <v>79</v>
      </c>
      <c r="V35">
        <v>98.5</v>
      </c>
      <c r="W35">
        <v>19</v>
      </c>
      <c r="X35">
        <v>99.9</v>
      </c>
      <c r="Y35">
        <v>9</v>
      </c>
      <c r="Z35">
        <v>71.8</v>
      </c>
      <c r="AA35" t="s">
        <v>105</v>
      </c>
      <c r="AB35">
        <v>82</v>
      </c>
    </row>
    <row r="36" spans="1:28" x14ac:dyDescent="0.3">
      <c r="A36">
        <v>34</v>
      </c>
      <c r="B36">
        <v>32</v>
      </c>
      <c r="C36" t="s">
        <v>106</v>
      </c>
      <c r="D36" t="s">
        <v>37</v>
      </c>
      <c r="E36" t="s">
        <v>38</v>
      </c>
      <c r="F36" t="s">
        <v>54</v>
      </c>
      <c r="G36" t="s">
        <v>40</v>
      </c>
      <c r="H36" t="s">
        <v>33</v>
      </c>
      <c r="I36" t="s">
        <v>41</v>
      </c>
      <c r="J36">
        <v>95.6</v>
      </c>
      <c r="K36">
        <v>33</v>
      </c>
      <c r="L36">
        <v>98.1</v>
      </c>
      <c r="M36">
        <v>20</v>
      </c>
      <c r="N36">
        <v>51.3</v>
      </c>
      <c r="O36">
        <v>297</v>
      </c>
      <c r="P36">
        <v>45.1</v>
      </c>
      <c r="Q36">
        <v>307</v>
      </c>
      <c r="R36">
        <v>93.1</v>
      </c>
      <c r="S36">
        <v>169</v>
      </c>
      <c r="T36">
        <v>99.2</v>
      </c>
      <c r="U36">
        <v>55</v>
      </c>
      <c r="V36">
        <v>99.2</v>
      </c>
      <c r="W36">
        <v>12</v>
      </c>
      <c r="X36">
        <v>87.6</v>
      </c>
      <c r="Y36">
        <v>90</v>
      </c>
      <c r="Z36">
        <v>99.8</v>
      </c>
      <c r="AA36">
        <v>3</v>
      </c>
      <c r="AB36">
        <v>82</v>
      </c>
    </row>
    <row r="37" spans="1:28" x14ac:dyDescent="0.3">
      <c r="A37">
        <v>36</v>
      </c>
      <c r="B37">
        <v>47</v>
      </c>
      <c r="C37" t="s">
        <v>107</v>
      </c>
      <c r="D37" t="s">
        <v>74</v>
      </c>
      <c r="E37" t="s">
        <v>53</v>
      </c>
      <c r="F37" t="s">
        <v>39</v>
      </c>
      <c r="G37" t="s">
        <v>40</v>
      </c>
      <c r="H37" t="s">
        <v>33</v>
      </c>
      <c r="I37" t="s">
        <v>41</v>
      </c>
      <c r="J37">
        <v>86.7</v>
      </c>
      <c r="K37">
        <v>51</v>
      </c>
      <c r="L37">
        <v>53.3</v>
      </c>
      <c r="M37">
        <v>159</v>
      </c>
      <c r="N37">
        <v>64.2</v>
      </c>
      <c r="O37">
        <v>212</v>
      </c>
      <c r="P37">
        <v>92.9</v>
      </c>
      <c r="Q37">
        <v>64</v>
      </c>
      <c r="R37">
        <v>100</v>
      </c>
      <c r="S37">
        <v>58</v>
      </c>
      <c r="T37">
        <v>87.5</v>
      </c>
      <c r="U37">
        <v>137</v>
      </c>
      <c r="V37">
        <v>74.2</v>
      </c>
      <c r="W37">
        <v>419</v>
      </c>
      <c r="X37">
        <v>89</v>
      </c>
      <c r="Y37">
        <v>82</v>
      </c>
      <c r="Z37">
        <v>86.7</v>
      </c>
      <c r="AA37" t="s">
        <v>90</v>
      </c>
      <c r="AB37">
        <v>81.3</v>
      </c>
    </row>
    <row r="38" spans="1:28" x14ac:dyDescent="0.3">
      <c r="A38">
        <v>37</v>
      </c>
      <c r="B38">
        <v>42</v>
      </c>
      <c r="C38" t="s">
        <v>108</v>
      </c>
      <c r="D38" t="s">
        <v>63</v>
      </c>
      <c r="E38" t="s">
        <v>64</v>
      </c>
      <c r="F38" t="s">
        <v>54</v>
      </c>
      <c r="G38" t="s">
        <v>40</v>
      </c>
      <c r="H38" t="s">
        <v>33</v>
      </c>
      <c r="I38" t="s">
        <v>41</v>
      </c>
      <c r="J38">
        <v>89.2</v>
      </c>
      <c r="K38">
        <v>47</v>
      </c>
      <c r="L38">
        <v>79.599999999999994</v>
      </c>
      <c r="M38">
        <v>78</v>
      </c>
      <c r="N38">
        <v>9.4</v>
      </c>
      <c r="O38" t="s">
        <v>65</v>
      </c>
      <c r="P38">
        <v>87.6</v>
      </c>
      <c r="Q38">
        <v>84</v>
      </c>
      <c r="R38">
        <v>100</v>
      </c>
      <c r="S38">
        <v>59</v>
      </c>
      <c r="T38">
        <v>100</v>
      </c>
      <c r="U38">
        <v>24</v>
      </c>
      <c r="V38">
        <v>94.8</v>
      </c>
      <c r="W38">
        <v>81</v>
      </c>
      <c r="X38">
        <v>79.400000000000006</v>
      </c>
      <c r="Y38">
        <v>126</v>
      </c>
      <c r="Z38">
        <v>98.2</v>
      </c>
      <c r="AA38">
        <v>23</v>
      </c>
      <c r="AB38">
        <v>81.2</v>
      </c>
    </row>
    <row r="39" spans="1:28" x14ac:dyDescent="0.3">
      <c r="A39">
        <v>38</v>
      </c>
      <c r="B39">
        <v>34</v>
      </c>
      <c r="C39" t="s">
        <v>109</v>
      </c>
      <c r="D39" t="s">
        <v>88</v>
      </c>
      <c r="E39" t="s">
        <v>30</v>
      </c>
      <c r="F39" t="s">
        <v>54</v>
      </c>
      <c r="G39" t="s">
        <v>40</v>
      </c>
      <c r="H39" t="s">
        <v>33</v>
      </c>
      <c r="I39" t="s">
        <v>41</v>
      </c>
      <c r="J39">
        <v>98.3</v>
      </c>
      <c r="K39">
        <v>23</v>
      </c>
      <c r="L39">
        <v>94.3</v>
      </c>
      <c r="M39">
        <v>36</v>
      </c>
      <c r="N39">
        <v>34.5</v>
      </c>
      <c r="O39">
        <v>459</v>
      </c>
      <c r="P39">
        <v>57.7</v>
      </c>
      <c r="Q39">
        <v>214</v>
      </c>
      <c r="R39">
        <v>95.5</v>
      </c>
      <c r="S39">
        <v>142</v>
      </c>
      <c r="T39">
        <v>72.8</v>
      </c>
      <c r="U39">
        <v>200</v>
      </c>
      <c r="V39">
        <v>96.2</v>
      </c>
      <c r="W39">
        <v>53</v>
      </c>
      <c r="X39">
        <v>74.599999999999994</v>
      </c>
      <c r="Y39">
        <v>141</v>
      </c>
      <c r="Z39">
        <v>99.8</v>
      </c>
      <c r="AA39">
        <v>4</v>
      </c>
      <c r="AB39">
        <v>81</v>
      </c>
    </row>
    <row r="40" spans="1:28" x14ac:dyDescent="0.3">
      <c r="A40">
        <v>39</v>
      </c>
      <c r="B40">
        <v>50</v>
      </c>
      <c r="C40" t="s">
        <v>110</v>
      </c>
      <c r="D40" t="s">
        <v>67</v>
      </c>
      <c r="E40" t="s">
        <v>53</v>
      </c>
      <c r="F40" t="s">
        <v>54</v>
      </c>
      <c r="G40" t="s">
        <v>40</v>
      </c>
      <c r="H40" t="s">
        <v>33</v>
      </c>
      <c r="I40" t="s">
        <v>41</v>
      </c>
      <c r="J40">
        <v>85.7</v>
      </c>
      <c r="K40">
        <v>54</v>
      </c>
      <c r="L40">
        <v>87.8</v>
      </c>
      <c r="M40">
        <v>55</v>
      </c>
      <c r="N40">
        <v>79.7</v>
      </c>
      <c r="O40">
        <v>140</v>
      </c>
      <c r="P40">
        <v>80.7</v>
      </c>
      <c r="Q40">
        <v>107</v>
      </c>
      <c r="R40">
        <v>88.4</v>
      </c>
      <c r="S40">
        <v>201</v>
      </c>
      <c r="T40">
        <v>35.1</v>
      </c>
      <c r="U40">
        <v>390</v>
      </c>
      <c r="V40">
        <v>67.2</v>
      </c>
      <c r="W40">
        <v>519</v>
      </c>
      <c r="X40">
        <v>64.400000000000006</v>
      </c>
      <c r="Y40">
        <v>183</v>
      </c>
      <c r="Z40">
        <v>82.7</v>
      </c>
      <c r="AA40">
        <v>142</v>
      </c>
      <c r="AB40">
        <v>80.3</v>
      </c>
    </row>
    <row r="41" spans="1:28" x14ac:dyDescent="0.3">
      <c r="A41">
        <v>40</v>
      </c>
      <c r="B41">
        <v>40</v>
      </c>
      <c r="C41" t="s">
        <v>111</v>
      </c>
      <c r="D41" t="s">
        <v>37</v>
      </c>
      <c r="E41" t="s">
        <v>38</v>
      </c>
      <c r="F41" t="s">
        <v>54</v>
      </c>
      <c r="G41" t="s">
        <v>40</v>
      </c>
      <c r="H41" t="s">
        <v>33</v>
      </c>
      <c r="I41" t="s">
        <v>41</v>
      </c>
      <c r="J41">
        <v>90.3</v>
      </c>
      <c r="K41">
        <v>44</v>
      </c>
      <c r="L41">
        <v>85.7</v>
      </c>
      <c r="M41">
        <v>64</v>
      </c>
      <c r="N41">
        <v>64.3</v>
      </c>
      <c r="O41">
        <v>210</v>
      </c>
      <c r="P41">
        <v>53.6</v>
      </c>
      <c r="Q41">
        <v>238</v>
      </c>
      <c r="R41">
        <v>99.1</v>
      </c>
      <c r="S41">
        <v>103</v>
      </c>
      <c r="T41">
        <v>99.5</v>
      </c>
      <c r="U41">
        <v>47</v>
      </c>
      <c r="V41">
        <v>98.6</v>
      </c>
      <c r="W41">
        <v>17</v>
      </c>
      <c r="X41">
        <v>59.8</v>
      </c>
      <c r="Y41">
        <v>205</v>
      </c>
      <c r="Z41">
        <v>96.2</v>
      </c>
      <c r="AA41" t="s">
        <v>112</v>
      </c>
      <c r="AB41">
        <v>80.2</v>
      </c>
    </row>
    <row r="42" spans="1:28" x14ac:dyDescent="0.3">
      <c r="A42">
        <v>40</v>
      </c>
      <c r="B42">
        <v>43</v>
      </c>
      <c r="C42" t="s">
        <v>113</v>
      </c>
      <c r="D42" t="s">
        <v>63</v>
      </c>
      <c r="E42" t="s">
        <v>64</v>
      </c>
      <c r="F42" t="s">
        <v>54</v>
      </c>
      <c r="G42" t="s">
        <v>40</v>
      </c>
      <c r="H42" t="s">
        <v>33</v>
      </c>
      <c r="I42" t="s">
        <v>41</v>
      </c>
      <c r="J42">
        <v>86.7</v>
      </c>
      <c r="K42">
        <v>50</v>
      </c>
      <c r="L42">
        <v>74</v>
      </c>
      <c r="M42">
        <v>89</v>
      </c>
      <c r="N42">
        <v>21.2</v>
      </c>
      <c r="O42">
        <v>653</v>
      </c>
      <c r="P42">
        <v>90.2</v>
      </c>
      <c r="Q42">
        <v>75</v>
      </c>
      <c r="R42">
        <v>100</v>
      </c>
      <c r="S42">
        <v>54</v>
      </c>
      <c r="T42">
        <v>100</v>
      </c>
      <c r="U42">
        <v>23</v>
      </c>
      <c r="V42">
        <v>96.7</v>
      </c>
      <c r="W42">
        <v>47</v>
      </c>
      <c r="X42">
        <v>56.7</v>
      </c>
      <c r="Y42">
        <v>214</v>
      </c>
      <c r="Z42">
        <v>96.7</v>
      </c>
      <c r="AA42">
        <v>36</v>
      </c>
      <c r="AB42">
        <v>80.2</v>
      </c>
    </row>
    <row r="43" spans="1:28" x14ac:dyDescent="0.3">
      <c r="A43">
        <v>42</v>
      </c>
      <c r="B43">
        <v>29</v>
      </c>
      <c r="C43" t="s">
        <v>114</v>
      </c>
      <c r="D43" t="s">
        <v>29</v>
      </c>
      <c r="E43" t="s">
        <v>30</v>
      </c>
      <c r="F43" t="s">
        <v>54</v>
      </c>
      <c r="G43" t="s">
        <v>40</v>
      </c>
      <c r="H43" t="s">
        <v>33</v>
      </c>
      <c r="I43" t="s">
        <v>41</v>
      </c>
      <c r="J43">
        <v>100</v>
      </c>
      <c r="K43">
        <v>8</v>
      </c>
      <c r="L43">
        <v>99.8</v>
      </c>
      <c r="M43">
        <v>8</v>
      </c>
      <c r="N43">
        <v>35.4</v>
      </c>
      <c r="O43">
        <v>448</v>
      </c>
      <c r="P43">
        <v>74</v>
      </c>
      <c r="Q43">
        <v>137</v>
      </c>
      <c r="R43">
        <v>42.2</v>
      </c>
      <c r="S43">
        <v>407</v>
      </c>
      <c r="T43">
        <v>22.3</v>
      </c>
      <c r="U43">
        <v>515</v>
      </c>
      <c r="V43">
        <v>95.5</v>
      </c>
      <c r="W43">
        <v>69</v>
      </c>
      <c r="X43">
        <v>94.7</v>
      </c>
      <c r="Y43">
        <v>53</v>
      </c>
      <c r="Z43">
        <v>67.099999999999994</v>
      </c>
      <c r="AA43" t="s">
        <v>115</v>
      </c>
      <c r="AB43">
        <v>79.8</v>
      </c>
    </row>
    <row r="44" spans="1:28" x14ac:dyDescent="0.3">
      <c r="A44">
        <v>43</v>
      </c>
      <c r="B44">
        <v>38</v>
      </c>
      <c r="C44" t="s">
        <v>116</v>
      </c>
      <c r="D44" t="s">
        <v>29</v>
      </c>
      <c r="E44" t="s">
        <v>30</v>
      </c>
      <c r="F44" t="s">
        <v>54</v>
      </c>
      <c r="G44" t="s">
        <v>40</v>
      </c>
      <c r="H44" t="s">
        <v>33</v>
      </c>
      <c r="I44" t="s">
        <v>34</v>
      </c>
      <c r="J44">
        <v>96.3</v>
      </c>
      <c r="K44">
        <v>32</v>
      </c>
      <c r="L44">
        <v>98.8</v>
      </c>
      <c r="M44">
        <v>14</v>
      </c>
      <c r="N44">
        <v>90.5</v>
      </c>
      <c r="O44">
        <v>83</v>
      </c>
      <c r="P44">
        <v>28.6</v>
      </c>
      <c r="Q44">
        <v>453</v>
      </c>
      <c r="R44">
        <v>30.2</v>
      </c>
      <c r="S44">
        <v>492</v>
      </c>
      <c r="T44">
        <v>98.1</v>
      </c>
      <c r="U44">
        <v>68</v>
      </c>
      <c r="V44">
        <v>92.6</v>
      </c>
      <c r="W44">
        <v>126</v>
      </c>
      <c r="X44">
        <v>98.4</v>
      </c>
      <c r="Y44">
        <v>22</v>
      </c>
      <c r="Z44">
        <v>95.4</v>
      </c>
      <c r="AA44" t="s">
        <v>117</v>
      </c>
      <c r="AB44">
        <v>79.599999999999994</v>
      </c>
    </row>
    <row r="45" spans="1:28" x14ac:dyDescent="0.3">
      <c r="A45">
        <v>44</v>
      </c>
      <c r="B45">
        <v>33</v>
      </c>
      <c r="C45" t="s">
        <v>118</v>
      </c>
      <c r="D45" t="s">
        <v>29</v>
      </c>
      <c r="E45" t="s">
        <v>30</v>
      </c>
      <c r="F45" t="s">
        <v>54</v>
      </c>
      <c r="G45" t="s">
        <v>40</v>
      </c>
      <c r="H45" t="s">
        <v>33</v>
      </c>
      <c r="I45" t="s">
        <v>41</v>
      </c>
      <c r="J45">
        <v>97.9</v>
      </c>
      <c r="K45">
        <v>26</v>
      </c>
      <c r="L45">
        <v>92.1</v>
      </c>
      <c r="M45">
        <v>43</v>
      </c>
      <c r="N45">
        <v>80.3</v>
      </c>
      <c r="O45">
        <v>133</v>
      </c>
      <c r="P45">
        <v>47.6</v>
      </c>
      <c r="Q45">
        <v>284</v>
      </c>
      <c r="R45">
        <v>65.5</v>
      </c>
      <c r="S45">
        <v>299</v>
      </c>
      <c r="T45">
        <v>39.200000000000003</v>
      </c>
      <c r="U45">
        <v>359</v>
      </c>
      <c r="V45">
        <v>95.8</v>
      </c>
      <c r="W45">
        <v>63</v>
      </c>
      <c r="X45">
        <v>94.5</v>
      </c>
      <c r="Y45">
        <v>55</v>
      </c>
      <c r="Z45">
        <v>62.2</v>
      </c>
      <c r="AA45" t="s">
        <v>119</v>
      </c>
      <c r="AB45">
        <v>79</v>
      </c>
    </row>
    <row r="46" spans="1:28" x14ac:dyDescent="0.3">
      <c r="A46">
        <v>45</v>
      </c>
      <c r="B46">
        <v>51</v>
      </c>
      <c r="C46" t="s">
        <v>120</v>
      </c>
      <c r="D46" t="s">
        <v>67</v>
      </c>
      <c r="E46" t="s">
        <v>53</v>
      </c>
      <c r="F46" t="s">
        <v>54</v>
      </c>
      <c r="G46" t="s">
        <v>40</v>
      </c>
      <c r="H46" t="s">
        <v>33</v>
      </c>
      <c r="I46" t="s">
        <v>41</v>
      </c>
      <c r="J46">
        <v>84</v>
      </c>
      <c r="K46">
        <v>57</v>
      </c>
      <c r="L46">
        <v>86.3</v>
      </c>
      <c r="M46">
        <v>62</v>
      </c>
      <c r="N46">
        <v>58.6</v>
      </c>
      <c r="O46">
        <v>251</v>
      </c>
      <c r="P46">
        <v>99.6</v>
      </c>
      <c r="Q46">
        <v>17</v>
      </c>
      <c r="R46">
        <v>23.1</v>
      </c>
      <c r="S46">
        <v>558</v>
      </c>
      <c r="T46">
        <v>19.600000000000001</v>
      </c>
      <c r="U46">
        <v>553</v>
      </c>
      <c r="V46">
        <v>73.7</v>
      </c>
      <c r="W46">
        <v>424</v>
      </c>
      <c r="X46">
        <v>73.5</v>
      </c>
      <c r="Y46">
        <v>144</v>
      </c>
      <c r="Z46">
        <v>80.3</v>
      </c>
      <c r="AA46">
        <v>154</v>
      </c>
      <c r="AB46">
        <v>77.8</v>
      </c>
    </row>
    <row r="47" spans="1:28" x14ac:dyDescent="0.3">
      <c r="A47">
        <v>46</v>
      </c>
      <c r="B47">
        <v>38</v>
      </c>
      <c r="C47" t="s">
        <v>121</v>
      </c>
      <c r="D47" t="s">
        <v>86</v>
      </c>
      <c r="E47" t="s">
        <v>38</v>
      </c>
      <c r="F47" t="s">
        <v>31</v>
      </c>
      <c r="G47" t="s">
        <v>32</v>
      </c>
      <c r="H47" t="s">
        <v>33</v>
      </c>
      <c r="I47" t="s">
        <v>41</v>
      </c>
      <c r="J47">
        <v>44.7</v>
      </c>
      <c r="K47">
        <v>189</v>
      </c>
      <c r="L47">
        <v>99.6</v>
      </c>
      <c r="M47">
        <v>10</v>
      </c>
      <c r="N47">
        <v>95.9</v>
      </c>
      <c r="O47">
        <v>55</v>
      </c>
      <c r="P47">
        <v>86.1</v>
      </c>
      <c r="Q47">
        <v>92</v>
      </c>
      <c r="R47">
        <v>99.1</v>
      </c>
      <c r="S47">
        <v>104</v>
      </c>
      <c r="T47">
        <v>98</v>
      </c>
      <c r="U47">
        <v>71</v>
      </c>
      <c r="V47">
        <v>89.6</v>
      </c>
      <c r="W47">
        <v>173</v>
      </c>
      <c r="X47">
        <v>97.7</v>
      </c>
      <c r="Y47">
        <v>31</v>
      </c>
      <c r="Z47">
        <v>54.8</v>
      </c>
      <c r="AA47" t="s">
        <v>122</v>
      </c>
      <c r="AB47">
        <v>77.5</v>
      </c>
    </row>
    <row r="48" spans="1:28" x14ac:dyDescent="0.3">
      <c r="A48">
        <v>47</v>
      </c>
      <c r="B48">
        <v>60</v>
      </c>
      <c r="C48" t="s">
        <v>123</v>
      </c>
      <c r="D48" t="s">
        <v>74</v>
      </c>
      <c r="E48" t="s">
        <v>53</v>
      </c>
      <c r="F48" t="s">
        <v>31</v>
      </c>
      <c r="G48" t="s">
        <v>50</v>
      </c>
      <c r="H48" t="s">
        <v>33</v>
      </c>
      <c r="I48" t="s">
        <v>41</v>
      </c>
      <c r="J48">
        <v>81.099999999999994</v>
      </c>
      <c r="K48">
        <v>68</v>
      </c>
      <c r="L48">
        <v>50.3</v>
      </c>
      <c r="M48">
        <v>179</v>
      </c>
      <c r="N48">
        <v>56.7</v>
      </c>
      <c r="O48">
        <v>261</v>
      </c>
      <c r="P48">
        <v>99.7</v>
      </c>
      <c r="Q48">
        <v>16</v>
      </c>
      <c r="R48">
        <v>100</v>
      </c>
      <c r="S48">
        <v>22</v>
      </c>
      <c r="T48">
        <v>95.4</v>
      </c>
      <c r="U48">
        <v>94</v>
      </c>
      <c r="V48">
        <v>46.7</v>
      </c>
      <c r="W48" t="s">
        <v>65</v>
      </c>
      <c r="X48">
        <v>65.400000000000006</v>
      </c>
      <c r="Y48">
        <v>180</v>
      </c>
      <c r="Z48">
        <v>77.599999999999994</v>
      </c>
      <c r="AA48" t="s">
        <v>124</v>
      </c>
      <c r="AB48">
        <v>77.099999999999994</v>
      </c>
    </row>
    <row r="49" spans="1:28" x14ac:dyDescent="0.3">
      <c r="A49">
        <v>47</v>
      </c>
      <c r="B49">
        <v>44</v>
      </c>
      <c r="C49" t="s">
        <v>125</v>
      </c>
      <c r="D49" t="s">
        <v>67</v>
      </c>
      <c r="E49" t="s">
        <v>53</v>
      </c>
      <c r="F49" t="s">
        <v>54</v>
      </c>
      <c r="G49" t="s">
        <v>40</v>
      </c>
      <c r="H49" t="s">
        <v>33</v>
      </c>
      <c r="I49" t="s">
        <v>41</v>
      </c>
      <c r="J49">
        <v>75.3</v>
      </c>
      <c r="K49">
        <v>79</v>
      </c>
      <c r="L49">
        <v>95.4</v>
      </c>
      <c r="M49">
        <v>32</v>
      </c>
      <c r="N49">
        <v>54.7</v>
      </c>
      <c r="O49">
        <v>277</v>
      </c>
      <c r="P49">
        <v>99.5</v>
      </c>
      <c r="Q49">
        <v>19</v>
      </c>
      <c r="R49">
        <v>95</v>
      </c>
      <c r="S49">
        <v>149</v>
      </c>
      <c r="T49">
        <v>15.9</v>
      </c>
      <c r="U49">
        <v>608</v>
      </c>
      <c r="V49">
        <v>91.8</v>
      </c>
      <c r="W49">
        <v>138</v>
      </c>
      <c r="X49">
        <v>55.5</v>
      </c>
      <c r="Y49">
        <v>224</v>
      </c>
      <c r="Z49">
        <v>30.7</v>
      </c>
      <c r="AA49" t="s">
        <v>126</v>
      </c>
      <c r="AB49">
        <v>77.099999999999994</v>
      </c>
    </row>
    <row r="50" spans="1:28" x14ac:dyDescent="0.3">
      <c r="A50">
        <v>49</v>
      </c>
      <c r="B50">
        <v>47</v>
      </c>
      <c r="C50" t="s">
        <v>127</v>
      </c>
      <c r="D50" t="s">
        <v>128</v>
      </c>
      <c r="E50" t="s">
        <v>38</v>
      </c>
      <c r="F50" t="s">
        <v>39</v>
      </c>
      <c r="G50" t="s">
        <v>32</v>
      </c>
      <c r="H50" t="s">
        <v>33</v>
      </c>
      <c r="I50" t="s">
        <v>41</v>
      </c>
      <c r="J50">
        <v>74.400000000000006</v>
      </c>
      <c r="K50">
        <v>82</v>
      </c>
      <c r="L50">
        <v>83</v>
      </c>
      <c r="M50">
        <v>66</v>
      </c>
      <c r="N50">
        <v>39.4</v>
      </c>
      <c r="O50">
        <v>396</v>
      </c>
      <c r="P50">
        <v>79.7</v>
      </c>
      <c r="Q50">
        <v>110</v>
      </c>
      <c r="R50">
        <v>100</v>
      </c>
      <c r="S50">
        <v>69</v>
      </c>
      <c r="T50">
        <v>91.4</v>
      </c>
      <c r="U50">
        <v>117</v>
      </c>
      <c r="V50">
        <v>93.7</v>
      </c>
      <c r="W50">
        <v>105</v>
      </c>
      <c r="X50">
        <v>54.8</v>
      </c>
      <c r="Y50">
        <v>227</v>
      </c>
      <c r="Z50">
        <v>99.1</v>
      </c>
      <c r="AA50">
        <v>14</v>
      </c>
      <c r="AB50">
        <v>77</v>
      </c>
    </row>
    <row r="51" spans="1:28" x14ac:dyDescent="0.3">
      <c r="A51">
        <v>50</v>
      </c>
      <c r="B51">
        <v>46</v>
      </c>
      <c r="C51" t="s">
        <v>129</v>
      </c>
      <c r="D51" t="s">
        <v>103</v>
      </c>
      <c r="E51" t="s">
        <v>53</v>
      </c>
      <c r="F51" t="s">
        <v>39</v>
      </c>
      <c r="G51" t="s">
        <v>40</v>
      </c>
      <c r="H51" t="s">
        <v>33</v>
      </c>
      <c r="I51" t="s">
        <v>41</v>
      </c>
      <c r="J51">
        <v>98.8</v>
      </c>
      <c r="K51">
        <v>18</v>
      </c>
      <c r="L51">
        <v>99</v>
      </c>
      <c r="M51">
        <v>13</v>
      </c>
      <c r="N51">
        <v>94.2</v>
      </c>
      <c r="O51">
        <v>68</v>
      </c>
      <c r="P51">
        <v>39.299999999999997</v>
      </c>
      <c r="Q51">
        <v>357</v>
      </c>
      <c r="R51">
        <v>15.9</v>
      </c>
      <c r="S51">
        <v>653</v>
      </c>
      <c r="T51">
        <v>19</v>
      </c>
      <c r="U51">
        <v>566</v>
      </c>
      <c r="V51">
        <v>85.7</v>
      </c>
      <c r="W51">
        <v>236</v>
      </c>
      <c r="X51">
        <v>72.8</v>
      </c>
      <c r="Y51">
        <v>147</v>
      </c>
      <c r="Z51">
        <v>85.2</v>
      </c>
      <c r="AA51" t="s">
        <v>130</v>
      </c>
      <c r="AB51">
        <v>76</v>
      </c>
    </row>
    <row r="52" spans="1:28" x14ac:dyDescent="0.3">
      <c r="A52">
        <v>50</v>
      </c>
      <c r="B52">
        <v>47</v>
      </c>
      <c r="C52" t="s">
        <v>131</v>
      </c>
      <c r="D52" t="s">
        <v>29</v>
      </c>
      <c r="E52" t="s">
        <v>30</v>
      </c>
      <c r="F52" t="s">
        <v>39</v>
      </c>
      <c r="G52" t="s">
        <v>40</v>
      </c>
      <c r="H52" t="s">
        <v>33</v>
      </c>
      <c r="I52" t="s">
        <v>34</v>
      </c>
      <c r="J52">
        <v>84</v>
      </c>
      <c r="K52">
        <v>58</v>
      </c>
      <c r="L52">
        <v>68</v>
      </c>
      <c r="M52">
        <v>107</v>
      </c>
      <c r="N52">
        <v>97.6</v>
      </c>
      <c r="O52">
        <v>48</v>
      </c>
      <c r="P52">
        <v>67.7</v>
      </c>
      <c r="Q52">
        <v>161</v>
      </c>
      <c r="R52">
        <v>45.4</v>
      </c>
      <c r="S52">
        <v>393</v>
      </c>
      <c r="T52">
        <v>52</v>
      </c>
      <c r="U52">
        <v>283</v>
      </c>
      <c r="V52">
        <v>89.4</v>
      </c>
      <c r="W52">
        <v>179</v>
      </c>
      <c r="X52">
        <v>96.8</v>
      </c>
      <c r="Y52">
        <v>37</v>
      </c>
      <c r="Z52">
        <v>55.4</v>
      </c>
      <c r="AA52" t="s">
        <v>132</v>
      </c>
      <c r="AB52">
        <v>76</v>
      </c>
    </row>
    <row r="53" spans="1:28" x14ac:dyDescent="0.3">
      <c r="A53">
        <v>50</v>
      </c>
      <c r="B53">
        <v>45</v>
      </c>
      <c r="C53" t="s">
        <v>133</v>
      </c>
      <c r="D53" t="s">
        <v>37</v>
      </c>
      <c r="E53" t="s">
        <v>38</v>
      </c>
      <c r="F53" t="s">
        <v>39</v>
      </c>
      <c r="G53" t="s">
        <v>134</v>
      </c>
      <c r="H53" t="s">
        <v>33</v>
      </c>
      <c r="I53" t="s">
        <v>41</v>
      </c>
      <c r="J53">
        <v>67.2</v>
      </c>
      <c r="K53">
        <v>101</v>
      </c>
      <c r="L53">
        <v>97</v>
      </c>
      <c r="M53">
        <v>26</v>
      </c>
      <c r="N53">
        <v>35.1</v>
      </c>
      <c r="O53">
        <v>452</v>
      </c>
      <c r="P53">
        <v>69.400000000000006</v>
      </c>
      <c r="Q53">
        <v>158</v>
      </c>
      <c r="R53">
        <v>100</v>
      </c>
      <c r="S53">
        <v>40</v>
      </c>
      <c r="T53">
        <v>100</v>
      </c>
      <c r="U53">
        <v>12</v>
      </c>
      <c r="V53">
        <v>81.2</v>
      </c>
      <c r="W53">
        <v>305</v>
      </c>
      <c r="X53">
        <v>99.6</v>
      </c>
      <c r="Y53">
        <v>15</v>
      </c>
      <c r="Z53">
        <v>91.3</v>
      </c>
      <c r="AA53">
        <v>85</v>
      </c>
      <c r="AB53">
        <v>76</v>
      </c>
    </row>
    <row r="54" spans="1:28" x14ac:dyDescent="0.3">
      <c r="A54">
        <v>53</v>
      </c>
      <c r="B54">
        <v>56</v>
      </c>
      <c r="C54" t="s">
        <v>135</v>
      </c>
      <c r="D54" t="s">
        <v>98</v>
      </c>
      <c r="E54" t="s">
        <v>53</v>
      </c>
      <c r="F54" t="s">
        <v>31</v>
      </c>
      <c r="G54" t="s">
        <v>32</v>
      </c>
      <c r="H54" t="s">
        <v>33</v>
      </c>
      <c r="I54" t="s">
        <v>41</v>
      </c>
      <c r="J54">
        <v>87.7</v>
      </c>
      <c r="K54">
        <v>48</v>
      </c>
      <c r="L54">
        <v>91</v>
      </c>
      <c r="M54">
        <v>49</v>
      </c>
      <c r="N54">
        <v>60.2</v>
      </c>
      <c r="O54">
        <v>238</v>
      </c>
      <c r="P54">
        <v>96.2</v>
      </c>
      <c r="Q54">
        <v>46</v>
      </c>
      <c r="R54">
        <v>21.1</v>
      </c>
      <c r="S54">
        <v>587</v>
      </c>
      <c r="T54">
        <v>10.9</v>
      </c>
      <c r="U54" t="s">
        <v>65</v>
      </c>
      <c r="V54">
        <v>46.8</v>
      </c>
      <c r="W54" t="s">
        <v>65</v>
      </c>
      <c r="X54">
        <v>63.3</v>
      </c>
      <c r="Y54">
        <v>187</v>
      </c>
      <c r="Z54">
        <v>60.3</v>
      </c>
      <c r="AA54">
        <v>268</v>
      </c>
      <c r="AB54">
        <v>75.7</v>
      </c>
    </row>
    <row r="55" spans="1:28" x14ac:dyDescent="0.3">
      <c r="A55">
        <v>54</v>
      </c>
      <c r="B55">
        <v>55</v>
      </c>
      <c r="C55" t="s">
        <v>136</v>
      </c>
      <c r="D55" t="s">
        <v>37</v>
      </c>
      <c r="E55" t="s">
        <v>38</v>
      </c>
      <c r="F55" t="s">
        <v>39</v>
      </c>
      <c r="G55" t="s">
        <v>40</v>
      </c>
      <c r="H55" t="s">
        <v>33</v>
      </c>
      <c r="I55" t="s">
        <v>41</v>
      </c>
      <c r="J55">
        <v>75.8</v>
      </c>
      <c r="K55">
        <v>78</v>
      </c>
      <c r="L55">
        <v>82.5</v>
      </c>
      <c r="M55">
        <v>69</v>
      </c>
      <c r="N55">
        <v>36.700000000000003</v>
      </c>
      <c r="O55">
        <v>437</v>
      </c>
      <c r="P55">
        <v>75.900000000000006</v>
      </c>
      <c r="Q55">
        <v>134</v>
      </c>
      <c r="R55">
        <v>87.5</v>
      </c>
      <c r="S55">
        <v>206</v>
      </c>
      <c r="T55">
        <v>89.8</v>
      </c>
      <c r="U55">
        <v>121</v>
      </c>
      <c r="V55">
        <v>94.6</v>
      </c>
      <c r="W55">
        <v>84</v>
      </c>
      <c r="X55">
        <v>51.2</v>
      </c>
      <c r="Y55">
        <v>250</v>
      </c>
      <c r="Z55">
        <v>98.9</v>
      </c>
      <c r="AA55">
        <v>17</v>
      </c>
      <c r="AB55">
        <v>75.400000000000006</v>
      </c>
    </row>
    <row r="56" spans="1:28" x14ac:dyDescent="0.3">
      <c r="A56">
        <v>55</v>
      </c>
      <c r="B56">
        <v>53</v>
      </c>
      <c r="C56" t="s">
        <v>137</v>
      </c>
      <c r="D56" t="s">
        <v>128</v>
      </c>
      <c r="E56" t="s">
        <v>38</v>
      </c>
      <c r="F56" t="s">
        <v>54</v>
      </c>
      <c r="G56" t="s">
        <v>40</v>
      </c>
      <c r="H56" t="s">
        <v>33</v>
      </c>
      <c r="I56" t="s">
        <v>41</v>
      </c>
      <c r="J56">
        <v>83.8</v>
      </c>
      <c r="K56">
        <v>60</v>
      </c>
      <c r="L56">
        <v>52.1</v>
      </c>
      <c r="M56">
        <v>163</v>
      </c>
      <c r="N56">
        <v>21.4</v>
      </c>
      <c r="O56">
        <v>648</v>
      </c>
      <c r="P56">
        <v>92.2</v>
      </c>
      <c r="Q56">
        <v>67</v>
      </c>
      <c r="R56">
        <v>96</v>
      </c>
      <c r="S56">
        <v>139</v>
      </c>
      <c r="T56">
        <v>87.5</v>
      </c>
      <c r="U56">
        <v>138</v>
      </c>
      <c r="V56">
        <v>96.3</v>
      </c>
      <c r="W56">
        <v>50</v>
      </c>
      <c r="X56">
        <v>79.8</v>
      </c>
      <c r="Y56">
        <v>124</v>
      </c>
      <c r="Z56">
        <v>38.200000000000003</v>
      </c>
      <c r="AA56" t="s">
        <v>138</v>
      </c>
      <c r="AB56">
        <v>73.7</v>
      </c>
    </row>
    <row r="57" spans="1:28" x14ac:dyDescent="0.3">
      <c r="A57">
        <v>56</v>
      </c>
      <c r="B57">
        <v>76</v>
      </c>
      <c r="C57" t="s">
        <v>139</v>
      </c>
      <c r="D57" t="s">
        <v>98</v>
      </c>
      <c r="E57" t="s">
        <v>53</v>
      </c>
      <c r="F57" t="s">
        <v>39</v>
      </c>
      <c r="G57" t="s">
        <v>40</v>
      </c>
      <c r="H57" t="s">
        <v>33</v>
      </c>
      <c r="I57" t="s">
        <v>34</v>
      </c>
      <c r="J57">
        <v>81.5</v>
      </c>
      <c r="K57">
        <v>67</v>
      </c>
      <c r="L57">
        <v>97</v>
      </c>
      <c r="M57">
        <v>25</v>
      </c>
      <c r="N57">
        <v>84.2</v>
      </c>
      <c r="O57">
        <v>112</v>
      </c>
      <c r="P57">
        <v>44.1</v>
      </c>
      <c r="Q57">
        <v>312</v>
      </c>
      <c r="R57">
        <v>20.7</v>
      </c>
      <c r="S57">
        <v>590</v>
      </c>
      <c r="T57">
        <v>51.2</v>
      </c>
      <c r="U57">
        <v>287</v>
      </c>
      <c r="V57">
        <v>78.7</v>
      </c>
      <c r="W57">
        <v>343</v>
      </c>
      <c r="X57">
        <v>87.8</v>
      </c>
      <c r="Y57">
        <v>88</v>
      </c>
      <c r="Z57">
        <v>88.9</v>
      </c>
      <c r="AA57" t="s">
        <v>140</v>
      </c>
      <c r="AB57">
        <v>72.900000000000006</v>
      </c>
    </row>
    <row r="58" spans="1:28" x14ac:dyDescent="0.3">
      <c r="A58">
        <v>57</v>
      </c>
      <c r="B58">
        <v>65</v>
      </c>
      <c r="C58" t="s">
        <v>141</v>
      </c>
      <c r="D58" t="s">
        <v>74</v>
      </c>
      <c r="E58" t="s">
        <v>53</v>
      </c>
      <c r="F58" t="s">
        <v>39</v>
      </c>
      <c r="G58" t="s">
        <v>32</v>
      </c>
      <c r="H58" t="s">
        <v>33</v>
      </c>
      <c r="I58" t="s">
        <v>41</v>
      </c>
      <c r="J58">
        <v>68</v>
      </c>
      <c r="K58">
        <v>99</v>
      </c>
      <c r="L58">
        <v>35.6</v>
      </c>
      <c r="M58">
        <v>265</v>
      </c>
      <c r="N58">
        <v>65</v>
      </c>
      <c r="O58">
        <v>204</v>
      </c>
      <c r="P58">
        <v>94.9</v>
      </c>
      <c r="Q58">
        <v>51</v>
      </c>
      <c r="R58">
        <v>100</v>
      </c>
      <c r="S58">
        <v>39</v>
      </c>
      <c r="T58">
        <v>91.9</v>
      </c>
      <c r="U58">
        <v>110</v>
      </c>
      <c r="V58">
        <v>78.900000000000006</v>
      </c>
      <c r="W58">
        <v>338</v>
      </c>
      <c r="X58">
        <v>64.5</v>
      </c>
      <c r="Y58">
        <v>181</v>
      </c>
      <c r="Z58">
        <v>77.400000000000006</v>
      </c>
      <c r="AA58" t="s">
        <v>142</v>
      </c>
      <c r="AB58">
        <v>72.099999999999994</v>
      </c>
    </row>
    <row r="59" spans="1:28" x14ac:dyDescent="0.3">
      <c r="A59">
        <v>58</v>
      </c>
      <c r="B59">
        <v>52</v>
      </c>
      <c r="C59" t="s">
        <v>143</v>
      </c>
      <c r="D59" t="s">
        <v>29</v>
      </c>
      <c r="E59" t="s">
        <v>30</v>
      </c>
      <c r="F59" t="s">
        <v>39</v>
      </c>
      <c r="G59" t="s">
        <v>40</v>
      </c>
      <c r="H59" t="s">
        <v>33</v>
      </c>
      <c r="I59" t="s">
        <v>34</v>
      </c>
      <c r="J59">
        <v>69.8</v>
      </c>
      <c r="K59">
        <v>92</v>
      </c>
      <c r="L59">
        <v>80.099999999999994</v>
      </c>
      <c r="M59">
        <v>75</v>
      </c>
      <c r="N59">
        <v>40.9</v>
      </c>
      <c r="O59">
        <v>383</v>
      </c>
      <c r="P59">
        <v>98.9</v>
      </c>
      <c r="Q59">
        <v>28</v>
      </c>
      <c r="R59">
        <v>33.700000000000003</v>
      </c>
      <c r="S59">
        <v>472</v>
      </c>
      <c r="T59">
        <v>99.1</v>
      </c>
      <c r="U59">
        <v>58</v>
      </c>
      <c r="V59">
        <v>79.900000000000006</v>
      </c>
      <c r="W59">
        <v>324</v>
      </c>
      <c r="X59">
        <v>61.5</v>
      </c>
      <c r="Y59">
        <v>196</v>
      </c>
      <c r="Z59">
        <v>24.5</v>
      </c>
      <c r="AA59" t="s">
        <v>144</v>
      </c>
      <c r="AB59">
        <v>72</v>
      </c>
    </row>
    <row r="60" spans="1:28" x14ac:dyDescent="0.3">
      <c r="A60">
        <v>59</v>
      </c>
      <c r="B60">
        <v>54</v>
      </c>
      <c r="C60" t="s">
        <v>145</v>
      </c>
      <c r="D60" t="s">
        <v>93</v>
      </c>
      <c r="E60" t="s">
        <v>38</v>
      </c>
      <c r="F60" t="s">
        <v>54</v>
      </c>
      <c r="G60" t="s">
        <v>40</v>
      </c>
      <c r="H60" t="s">
        <v>33</v>
      </c>
      <c r="I60" t="s">
        <v>41</v>
      </c>
      <c r="J60">
        <v>92.2</v>
      </c>
      <c r="K60">
        <v>41</v>
      </c>
      <c r="L60">
        <v>86.6</v>
      </c>
      <c r="M60">
        <v>59</v>
      </c>
      <c r="N60">
        <v>38.5</v>
      </c>
      <c r="O60">
        <v>410</v>
      </c>
      <c r="P60">
        <v>50</v>
      </c>
      <c r="Q60">
        <v>262</v>
      </c>
      <c r="R60">
        <v>75.099999999999994</v>
      </c>
      <c r="S60">
        <v>262</v>
      </c>
      <c r="T60">
        <v>37.6</v>
      </c>
      <c r="U60">
        <v>374</v>
      </c>
      <c r="V60">
        <v>95.5</v>
      </c>
      <c r="W60">
        <v>71</v>
      </c>
      <c r="X60">
        <v>66.900000000000006</v>
      </c>
      <c r="Y60">
        <v>173</v>
      </c>
      <c r="Z60">
        <v>62.2</v>
      </c>
      <c r="AA60" t="s">
        <v>119</v>
      </c>
      <c r="AB60">
        <v>71.599999999999994</v>
      </c>
    </row>
    <row r="61" spans="1:28" x14ac:dyDescent="0.3">
      <c r="A61">
        <v>60</v>
      </c>
      <c r="B61">
        <v>65</v>
      </c>
      <c r="C61" t="s">
        <v>146</v>
      </c>
      <c r="D61" t="s">
        <v>147</v>
      </c>
      <c r="E61" t="s">
        <v>53</v>
      </c>
      <c r="F61" t="s">
        <v>39</v>
      </c>
      <c r="G61" t="s">
        <v>40</v>
      </c>
      <c r="H61" t="s">
        <v>33</v>
      </c>
      <c r="I61" t="s">
        <v>41</v>
      </c>
      <c r="J61">
        <v>82.9</v>
      </c>
      <c r="K61">
        <v>62</v>
      </c>
      <c r="L61">
        <v>95.1</v>
      </c>
      <c r="M61">
        <v>34</v>
      </c>
      <c r="N61">
        <v>75.7</v>
      </c>
      <c r="O61">
        <v>163</v>
      </c>
      <c r="P61">
        <v>29.1</v>
      </c>
      <c r="Q61">
        <v>447</v>
      </c>
      <c r="R61">
        <v>60.2</v>
      </c>
      <c r="S61">
        <v>324</v>
      </c>
      <c r="T61">
        <v>64.2</v>
      </c>
      <c r="U61">
        <v>234</v>
      </c>
      <c r="V61">
        <v>91.8</v>
      </c>
      <c r="W61">
        <v>140</v>
      </c>
      <c r="X61">
        <v>69.3</v>
      </c>
      <c r="Y61">
        <v>163</v>
      </c>
      <c r="Z61">
        <v>83.6</v>
      </c>
      <c r="AA61" t="s">
        <v>148</v>
      </c>
      <c r="AB61">
        <v>71.2</v>
      </c>
    </row>
    <row r="62" spans="1:28" x14ac:dyDescent="0.3">
      <c r="A62">
        <v>61</v>
      </c>
      <c r="B62">
        <v>57</v>
      </c>
      <c r="C62" t="s">
        <v>149</v>
      </c>
      <c r="D62" t="s">
        <v>29</v>
      </c>
      <c r="E62" t="s">
        <v>30</v>
      </c>
      <c r="F62" t="s">
        <v>39</v>
      </c>
      <c r="G62" t="s">
        <v>40</v>
      </c>
      <c r="H62" t="s">
        <v>33</v>
      </c>
      <c r="I62" t="s">
        <v>34</v>
      </c>
      <c r="J62">
        <v>86</v>
      </c>
      <c r="K62">
        <v>52</v>
      </c>
      <c r="L62">
        <v>74.7</v>
      </c>
      <c r="M62">
        <v>86</v>
      </c>
      <c r="N62">
        <v>100</v>
      </c>
      <c r="O62">
        <v>6</v>
      </c>
      <c r="P62">
        <v>35.1</v>
      </c>
      <c r="Q62">
        <v>382</v>
      </c>
      <c r="R62">
        <v>16.3</v>
      </c>
      <c r="S62">
        <v>647</v>
      </c>
      <c r="T62">
        <v>61</v>
      </c>
      <c r="U62">
        <v>243</v>
      </c>
      <c r="V62">
        <v>93.3</v>
      </c>
      <c r="W62">
        <v>111</v>
      </c>
      <c r="X62">
        <v>85.5</v>
      </c>
      <c r="Y62">
        <v>99</v>
      </c>
      <c r="Z62">
        <v>75</v>
      </c>
      <c r="AA62" t="s">
        <v>150</v>
      </c>
      <c r="AB62">
        <v>70.8</v>
      </c>
    </row>
    <row r="63" spans="1:28" x14ac:dyDescent="0.3">
      <c r="A63">
        <v>62</v>
      </c>
      <c r="B63">
        <v>70</v>
      </c>
      <c r="C63" t="s">
        <v>151</v>
      </c>
      <c r="D63" t="s">
        <v>74</v>
      </c>
      <c r="E63" t="s">
        <v>53</v>
      </c>
      <c r="F63" t="s">
        <v>31</v>
      </c>
      <c r="G63" t="s">
        <v>32</v>
      </c>
      <c r="H63" t="s">
        <v>33</v>
      </c>
      <c r="I63" t="s">
        <v>41</v>
      </c>
      <c r="J63">
        <v>60.9</v>
      </c>
      <c r="K63">
        <v>120</v>
      </c>
      <c r="L63">
        <v>30.8</v>
      </c>
      <c r="M63">
        <v>305</v>
      </c>
      <c r="N63">
        <v>89.5</v>
      </c>
      <c r="O63">
        <v>88</v>
      </c>
      <c r="P63">
        <v>100</v>
      </c>
      <c r="Q63">
        <v>6</v>
      </c>
      <c r="R63">
        <v>100</v>
      </c>
      <c r="S63">
        <v>13</v>
      </c>
      <c r="T63">
        <v>100</v>
      </c>
      <c r="U63">
        <v>7</v>
      </c>
      <c r="V63">
        <v>62.9</v>
      </c>
      <c r="W63">
        <v>588</v>
      </c>
      <c r="X63">
        <v>37.5</v>
      </c>
      <c r="Y63">
        <v>342</v>
      </c>
      <c r="Z63">
        <v>72.900000000000006</v>
      </c>
      <c r="AA63">
        <v>201</v>
      </c>
      <c r="AB63">
        <v>70.7</v>
      </c>
    </row>
    <row r="64" spans="1:28" x14ac:dyDescent="0.3">
      <c r="A64">
        <v>63</v>
      </c>
      <c r="B64">
        <v>61</v>
      </c>
      <c r="C64" t="s">
        <v>152</v>
      </c>
      <c r="D64" t="s">
        <v>153</v>
      </c>
      <c r="E64" t="s">
        <v>38</v>
      </c>
      <c r="F64" t="s">
        <v>54</v>
      </c>
      <c r="G64" t="s">
        <v>40</v>
      </c>
      <c r="H64" t="s">
        <v>33</v>
      </c>
      <c r="I64" t="s">
        <v>41</v>
      </c>
      <c r="J64">
        <v>84.6</v>
      </c>
      <c r="K64">
        <v>55</v>
      </c>
      <c r="L64">
        <v>49.6</v>
      </c>
      <c r="M64">
        <v>181</v>
      </c>
      <c r="N64">
        <v>7.1</v>
      </c>
      <c r="O64" t="s">
        <v>65</v>
      </c>
      <c r="P64">
        <v>91</v>
      </c>
      <c r="Q64">
        <v>72</v>
      </c>
      <c r="R64">
        <v>93.8</v>
      </c>
      <c r="S64">
        <v>163</v>
      </c>
      <c r="T64">
        <v>47.7</v>
      </c>
      <c r="U64">
        <v>305</v>
      </c>
      <c r="V64">
        <v>99.5</v>
      </c>
      <c r="W64">
        <v>8</v>
      </c>
      <c r="X64">
        <v>75.3</v>
      </c>
      <c r="Y64">
        <v>139</v>
      </c>
      <c r="Z64">
        <v>51.2</v>
      </c>
      <c r="AA64" t="s">
        <v>154</v>
      </c>
      <c r="AB64">
        <v>70.3</v>
      </c>
    </row>
    <row r="65" spans="1:28" x14ac:dyDescent="0.3">
      <c r="A65">
        <v>63</v>
      </c>
      <c r="B65">
        <v>59</v>
      </c>
      <c r="C65" t="s">
        <v>155</v>
      </c>
      <c r="D65" t="s">
        <v>86</v>
      </c>
      <c r="E65" t="s">
        <v>38</v>
      </c>
      <c r="F65" t="s">
        <v>54</v>
      </c>
      <c r="G65" t="s">
        <v>40</v>
      </c>
      <c r="H65" t="s">
        <v>33</v>
      </c>
      <c r="I65" t="s">
        <v>41</v>
      </c>
      <c r="J65">
        <v>87.2</v>
      </c>
      <c r="K65">
        <v>49</v>
      </c>
      <c r="L65">
        <v>52</v>
      </c>
      <c r="M65">
        <v>166</v>
      </c>
      <c r="N65">
        <v>43</v>
      </c>
      <c r="O65">
        <v>363</v>
      </c>
      <c r="P65">
        <v>72.3</v>
      </c>
      <c r="Q65">
        <v>144</v>
      </c>
      <c r="R65">
        <v>33.799999999999997</v>
      </c>
      <c r="S65">
        <v>471</v>
      </c>
      <c r="T65">
        <v>46.7</v>
      </c>
      <c r="U65">
        <v>315</v>
      </c>
      <c r="V65">
        <v>99.8</v>
      </c>
      <c r="W65">
        <v>4</v>
      </c>
      <c r="X65">
        <v>79.7</v>
      </c>
      <c r="Y65">
        <v>125</v>
      </c>
      <c r="Z65">
        <v>87.6</v>
      </c>
      <c r="AA65">
        <v>111</v>
      </c>
      <c r="AB65">
        <v>70.3</v>
      </c>
    </row>
    <row r="66" spans="1:28" x14ac:dyDescent="0.3">
      <c r="A66">
        <v>65</v>
      </c>
      <c r="B66">
        <v>68</v>
      </c>
      <c r="C66" t="s">
        <v>156</v>
      </c>
      <c r="D66" t="s">
        <v>157</v>
      </c>
      <c r="E66" t="s">
        <v>64</v>
      </c>
      <c r="F66" t="s">
        <v>54</v>
      </c>
      <c r="G66" t="s">
        <v>40</v>
      </c>
      <c r="H66" t="s">
        <v>33</v>
      </c>
      <c r="I66" t="s">
        <v>41</v>
      </c>
      <c r="J66">
        <v>82.2</v>
      </c>
      <c r="K66">
        <v>65</v>
      </c>
      <c r="L66">
        <v>44.7</v>
      </c>
      <c r="M66">
        <v>205</v>
      </c>
      <c r="N66">
        <v>15.5</v>
      </c>
      <c r="O66" t="s">
        <v>65</v>
      </c>
      <c r="P66">
        <v>66.900000000000006</v>
      </c>
      <c r="Q66">
        <v>166</v>
      </c>
      <c r="R66">
        <v>100</v>
      </c>
      <c r="S66">
        <v>76</v>
      </c>
      <c r="T66">
        <v>84</v>
      </c>
      <c r="U66">
        <v>156</v>
      </c>
      <c r="V66">
        <v>87.4</v>
      </c>
      <c r="W66">
        <v>206</v>
      </c>
      <c r="X66">
        <v>92.9</v>
      </c>
      <c r="Y66">
        <v>64</v>
      </c>
      <c r="Z66">
        <v>99.7</v>
      </c>
      <c r="AA66">
        <v>5</v>
      </c>
      <c r="AB66">
        <v>69.7</v>
      </c>
    </row>
    <row r="67" spans="1:28" x14ac:dyDescent="0.3">
      <c r="A67">
        <v>66</v>
      </c>
      <c r="B67">
        <v>58</v>
      </c>
      <c r="C67" t="s">
        <v>158</v>
      </c>
      <c r="D67" t="s">
        <v>29</v>
      </c>
      <c r="E67" t="s">
        <v>30</v>
      </c>
      <c r="F67" t="s">
        <v>54</v>
      </c>
      <c r="G67" t="s">
        <v>40</v>
      </c>
      <c r="H67" t="s">
        <v>33</v>
      </c>
      <c r="I67" t="s">
        <v>41</v>
      </c>
      <c r="J67">
        <v>93.5</v>
      </c>
      <c r="K67">
        <v>38</v>
      </c>
      <c r="L67">
        <v>86.6</v>
      </c>
      <c r="M67">
        <v>60</v>
      </c>
      <c r="N67">
        <v>8.1</v>
      </c>
      <c r="O67" t="s">
        <v>65</v>
      </c>
      <c r="P67">
        <v>76.7</v>
      </c>
      <c r="Q67">
        <v>128</v>
      </c>
      <c r="R67">
        <v>6.1</v>
      </c>
      <c r="S67" t="s">
        <v>65</v>
      </c>
      <c r="T67">
        <v>11.7</v>
      </c>
      <c r="U67">
        <v>685</v>
      </c>
      <c r="V67">
        <v>91.7</v>
      </c>
      <c r="W67">
        <v>144</v>
      </c>
      <c r="X67">
        <v>81.7</v>
      </c>
      <c r="Y67">
        <v>113</v>
      </c>
      <c r="Z67">
        <v>52.1</v>
      </c>
      <c r="AA67" t="s">
        <v>159</v>
      </c>
      <c r="AB67">
        <v>69.5</v>
      </c>
    </row>
    <row r="68" spans="1:28" x14ac:dyDescent="0.3">
      <c r="A68">
        <v>67</v>
      </c>
      <c r="B68">
        <v>79</v>
      </c>
      <c r="C68" t="s">
        <v>160</v>
      </c>
      <c r="D68" t="s">
        <v>98</v>
      </c>
      <c r="E68" t="s">
        <v>53</v>
      </c>
      <c r="F68" t="s">
        <v>39</v>
      </c>
      <c r="G68" t="s">
        <v>40</v>
      </c>
      <c r="H68" t="s">
        <v>33</v>
      </c>
      <c r="I68" t="s">
        <v>34</v>
      </c>
      <c r="J68">
        <v>78.2</v>
      </c>
      <c r="K68">
        <v>72</v>
      </c>
      <c r="L68">
        <v>93.8</v>
      </c>
      <c r="M68">
        <v>40</v>
      </c>
      <c r="N68">
        <v>73</v>
      </c>
      <c r="O68">
        <v>178</v>
      </c>
      <c r="P68">
        <v>45</v>
      </c>
      <c r="Q68">
        <v>308</v>
      </c>
      <c r="R68">
        <v>15.2</v>
      </c>
      <c r="S68">
        <v>665</v>
      </c>
      <c r="T68">
        <v>45.7</v>
      </c>
      <c r="U68">
        <v>321</v>
      </c>
      <c r="V68">
        <v>65.7</v>
      </c>
      <c r="W68">
        <v>547</v>
      </c>
      <c r="X68">
        <v>89</v>
      </c>
      <c r="Y68">
        <v>81</v>
      </c>
      <c r="Z68">
        <v>85.2</v>
      </c>
      <c r="AA68" t="s">
        <v>130</v>
      </c>
      <c r="AB68">
        <v>69</v>
      </c>
    </row>
    <row r="69" spans="1:28" x14ac:dyDescent="0.3">
      <c r="A69">
        <v>68</v>
      </c>
      <c r="B69">
        <v>69</v>
      </c>
      <c r="C69" t="s">
        <v>161</v>
      </c>
      <c r="D69" t="s">
        <v>162</v>
      </c>
      <c r="E69" t="s">
        <v>53</v>
      </c>
      <c r="F69" t="s">
        <v>54</v>
      </c>
      <c r="G69" t="s">
        <v>40</v>
      </c>
      <c r="H69" t="s">
        <v>33</v>
      </c>
      <c r="I69" t="s">
        <v>41</v>
      </c>
      <c r="J69">
        <v>93.4</v>
      </c>
      <c r="K69">
        <v>39</v>
      </c>
      <c r="L69">
        <v>92.1</v>
      </c>
      <c r="M69">
        <v>44</v>
      </c>
      <c r="N69">
        <v>25.5</v>
      </c>
      <c r="O69">
        <v>583</v>
      </c>
      <c r="P69">
        <v>44.3</v>
      </c>
      <c r="Q69">
        <v>310</v>
      </c>
      <c r="R69">
        <v>16.7</v>
      </c>
      <c r="S69">
        <v>644</v>
      </c>
      <c r="T69">
        <v>27.4</v>
      </c>
      <c r="U69">
        <v>451</v>
      </c>
      <c r="V69">
        <v>71.5</v>
      </c>
      <c r="W69">
        <v>459</v>
      </c>
      <c r="X69">
        <v>99.9</v>
      </c>
      <c r="Y69">
        <v>11</v>
      </c>
      <c r="Z69">
        <v>90</v>
      </c>
      <c r="AA69" t="s">
        <v>163</v>
      </c>
      <c r="AB69">
        <v>68.7</v>
      </c>
    </row>
    <row r="70" spans="1:28" x14ac:dyDescent="0.3">
      <c r="A70">
        <v>69</v>
      </c>
      <c r="B70">
        <v>67</v>
      </c>
      <c r="C70" t="s">
        <v>164</v>
      </c>
      <c r="D70" t="s">
        <v>37</v>
      </c>
      <c r="E70" t="s">
        <v>38</v>
      </c>
      <c r="F70" t="s">
        <v>39</v>
      </c>
      <c r="G70" t="s">
        <v>40</v>
      </c>
      <c r="H70" t="s">
        <v>33</v>
      </c>
      <c r="I70" t="s">
        <v>41</v>
      </c>
      <c r="J70">
        <v>72.2</v>
      </c>
      <c r="K70">
        <v>86</v>
      </c>
      <c r="L70">
        <v>86.4</v>
      </c>
      <c r="M70">
        <v>61</v>
      </c>
      <c r="N70">
        <v>35.5</v>
      </c>
      <c r="O70">
        <v>445</v>
      </c>
      <c r="P70">
        <v>37.700000000000003</v>
      </c>
      <c r="Q70">
        <v>367</v>
      </c>
      <c r="R70">
        <v>98.1</v>
      </c>
      <c r="S70">
        <v>119</v>
      </c>
      <c r="T70">
        <v>99.1</v>
      </c>
      <c r="U70">
        <v>57</v>
      </c>
      <c r="V70">
        <v>94.2</v>
      </c>
      <c r="W70">
        <v>92</v>
      </c>
      <c r="X70">
        <v>65.7</v>
      </c>
      <c r="Y70">
        <v>175</v>
      </c>
      <c r="Z70">
        <v>89.7</v>
      </c>
      <c r="AA70">
        <v>98</v>
      </c>
      <c r="AB70">
        <v>68.2</v>
      </c>
    </row>
    <row r="71" spans="1:28" x14ac:dyDescent="0.3">
      <c r="A71">
        <v>69</v>
      </c>
      <c r="B71">
        <v>64</v>
      </c>
      <c r="C71" t="s">
        <v>165</v>
      </c>
      <c r="D71" t="s">
        <v>29</v>
      </c>
      <c r="E71" t="s">
        <v>30</v>
      </c>
      <c r="F71" t="s">
        <v>54</v>
      </c>
      <c r="G71" t="s">
        <v>40</v>
      </c>
      <c r="H71" t="s">
        <v>33</v>
      </c>
      <c r="I71" t="s">
        <v>41</v>
      </c>
      <c r="J71">
        <v>83.9</v>
      </c>
      <c r="K71">
        <v>59</v>
      </c>
      <c r="L71">
        <v>75.7</v>
      </c>
      <c r="M71">
        <v>84</v>
      </c>
      <c r="N71">
        <v>6.4</v>
      </c>
      <c r="O71" t="s">
        <v>65</v>
      </c>
      <c r="P71">
        <v>77.5</v>
      </c>
      <c r="Q71">
        <v>124</v>
      </c>
      <c r="R71">
        <v>14</v>
      </c>
      <c r="S71">
        <v>686</v>
      </c>
      <c r="T71">
        <v>56.3</v>
      </c>
      <c r="U71">
        <v>266</v>
      </c>
      <c r="V71">
        <v>90.4</v>
      </c>
      <c r="W71">
        <v>165</v>
      </c>
      <c r="X71">
        <v>81.7</v>
      </c>
      <c r="Y71">
        <v>114</v>
      </c>
      <c r="Z71">
        <v>65</v>
      </c>
      <c r="AA71" t="s">
        <v>166</v>
      </c>
      <c r="AB71">
        <v>68.2</v>
      </c>
    </row>
    <row r="72" spans="1:28" x14ac:dyDescent="0.3">
      <c r="A72">
        <v>71</v>
      </c>
      <c r="B72">
        <v>95</v>
      </c>
      <c r="C72" t="s">
        <v>167</v>
      </c>
      <c r="D72" t="s">
        <v>168</v>
      </c>
      <c r="E72" t="s">
        <v>30</v>
      </c>
      <c r="F72" t="s">
        <v>54</v>
      </c>
      <c r="G72" t="s">
        <v>40</v>
      </c>
      <c r="H72" t="s">
        <v>33</v>
      </c>
      <c r="I72" t="s">
        <v>41</v>
      </c>
      <c r="J72">
        <v>94.1</v>
      </c>
      <c r="K72">
        <v>35</v>
      </c>
      <c r="L72">
        <v>94.1</v>
      </c>
      <c r="M72">
        <v>38</v>
      </c>
      <c r="N72">
        <v>71.7</v>
      </c>
      <c r="O72">
        <v>183</v>
      </c>
      <c r="P72">
        <v>1.6</v>
      </c>
      <c r="Q72" t="s">
        <v>65</v>
      </c>
      <c r="R72">
        <v>63.9</v>
      </c>
      <c r="S72">
        <v>305</v>
      </c>
      <c r="T72">
        <v>64.599999999999994</v>
      </c>
      <c r="U72">
        <v>232</v>
      </c>
      <c r="V72">
        <v>73.400000000000006</v>
      </c>
      <c r="W72">
        <v>430</v>
      </c>
      <c r="X72">
        <v>99.8</v>
      </c>
      <c r="Y72">
        <v>13</v>
      </c>
      <c r="Z72">
        <v>51.8</v>
      </c>
      <c r="AA72" t="s">
        <v>169</v>
      </c>
      <c r="AB72">
        <v>67.599999999999994</v>
      </c>
    </row>
    <row r="73" spans="1:28" x14ac:dyDescent="0.3">
      <c r="A73">
        <v>72</v>
      </c>
      <c r="B73">
        <v>62</v>
      </c>
      <c r="C73" t="s">
        <v>170</v>
      </c>
      <c r="D73" t="s">
        <v>29</v>
      </c>
      <c r="E73" t="s">
        <v>30</v>
      </c>
      <c r="F73" t="s">
        <v>54</v>
      </c>
      <c r="G73" t="s">
        <v>40</v>
      </c>
      <c r="H73" t="s">
        <v>33</v>
      </c>
      <c r="I73" t="s">
        <v>41</v>
      </c>
      <c r="J73">
        <v>89.3</v>
      </c>
      <c r="K73">
        <v>45</v>
      </c>
      <c r="L73">
        <v>57.8</v>
      </c>
      <c r="M73">
        <v>140</v>
      </c>
      <c r="N73">
        <v>50.8</v>
      </c>
      <c r="O73">
        <v>304</v>
      </c>
      <c r="P73">
        <v>67</v>
      </c>
      <c r="Q73">
        <v>165</v>
      </c>
      <c r="R73">
        <v>54.6</v>
      </c>
      <c r="S73">
        <v>342</v>
      </c>
      <c r="T73">
        <v>44.3</v>
      </c>
      <c r="U73">
        <v>328</v>
      </c>
      <c r="V73">
        <v>95.5</v>
      </c>
      <c r="W73">
        <v>70</v>
      </c>
      <c r="X73">
        <v>21.7</v>
      </c>
      <c r="Y73">
        <v>525</v>
      </c>
      <c r="Z73">
        <v>44.3</v>
      </c>
      <c r="AA73" t="s">
        <v>171</v>
      </c>
      <c r="AB73">
        <v>67.099999999999994</v>
      </c>
    </row>
    <row r="74" spans="1:28" x14ac:dyDescent="0.3">
      <c r="A74">
        <v>73</v>
      </c>
      <c r="B74">
        <v>71</v>
      </c>
      <c r="C74" t="s">
        <v>172</v>
      </c>
      <c r="D74" t="s">
        <v>86</v>
      </c>
      <c r="E74" t="s">
        <v>38</v>
      </c>
      <c r="F74" t="s">
        <v>54</v>
      </c>
      <c r="G74" t="s">
        <v>32</v>
      </c>
      <c r="H74" t="s">
        <v>33</v>
      </c>
      <c r="I74" t="s">
        <v>41</v>
      </c>
      <c r="J74">
        <v>60.7</v>
      </c>
      <c r="K74">
        <v>121</v>
      </c>
      <c r="L74">
        <v>99.1</v>
      </c>
      <c r="M74">
        <v>12</v>
      </c>
      <c r="N74">
        <v>99.8</v>
      </c>
      <c r="O74">
        <v>25</v>
      </c>
      <c r="P74">
        <v>35</v>
      </c>
      <c r="Q74">
        <v>384</v>
      </c>
      <c r="R74">
        <v>35.700000000000003</v>
      </c>
      <c r="S74">
        <v>448</v>
      </c>
      <c r="T74">
        <v>58.6</v>
      </c>
      <c r="U74">
        <v>253</v>
      </c>
      <c r="V74">
        <v>98.6</v>
      </c>
      <c r="W74">
        <v>16</v>
      </c>
      <c r="X74">
        <v>70.8</v>
      </c>
      <c r="Y74">
        <v>155</v>
      </c>
      <c r="Z74">
        <v>72.599999999999994</v>
      </c>
      <c r="AA74" t="s">
        <v>173</v>
      </c>
      <c r="AB74">
        <v>67</v>
      </c>
    </row>
    <row r="75" spans="1:28" x14ac:dyDescent="0.3">
      <c r="A75">
        <v>74</v>
      </c>
      <c r="B75">
        <v>73</v>
      </c>
      <c r="C75" t="s">
        <v>174</v>
      </c>
      <c r="D75" t="s">
        <v>175</v>
      </c>
      <c r="E75" t="s">
        <v>38</v>
      </c>
      <c r="F75" t="s">
        <v>39</v>
      </c>
      <c r="G75" t="s">
        <v>50</v>
      </c>
      <c r="H75" t="s">
        <v>33</v>
      </c>
      <c r="I75" t="s">
        <v>41</v>
      </c>
      <c r="J75">
        <v>45.2</v>
      </c>
      <c r="K75">
        <v>186</v>
      </c>
      <c r="L75">
        <v>55.6</v>
      </c>
      <c r="M75">
        <v>149</v>
      </c>
      <c r="N75">
        <v>62.3</v>
      </c>
      <c r="O75">
        <v>225</v>
      </c>
      <c r="P75">
        <v>86.1</v>
      </c>
      <c r="Q75">
        <v>91</v>
      </c>
      <c r="R75">
        <v>92</v>
      </c>
      <c r="S75">
        <v>175</v>
      </c>
      <c r="T75">
        <v>65.900000000000006</v>
      </c>
      <c r="U75">
        <v>227</v>
      </c>
      <c r="V75">
        <v>91.1</v>
      </c>
      <c r="W75">
        <v>155</v>
      </c>
      <c r="X75">
        <v>62.4</v>
      </c>
      <c r="Y75">
        <v>191</v>
      </c>
      <c r="Z75">
        <v>94.8</v>
      </c>
      <c r="AA75">
        <v>58</v>
      </c>
      <c r="AB75">
        <v>65.7</v>
      </c>
    </row>
    <row r="76" spans="1:28" x14ac:dyDescent="0.3">
      <c r="A76">
        <v>75</v>
      </c>
      <c r="B76">
        <v>85</v>
      </c>
      <c r="C76" t="s">
        <v>176</v>
      </c>
      <c r="D76" t="s">
        <v>175</v>
      </c>
      <c r="E76" t="s">
        <v>38</v>
      </c>
      <c r="F76" t="s">
        <v>39</v>
      </c>
      <c r="G76" t="s">
        <v>40</v>
      </c>
      <c r="H76" t="s">
        <v>33</v>
      </c>
      <c r="I76" t="s">
        <v>41</v>
      </c>
      <c r="J76">
        <v>68.3</v>
      </c>
      <c r="K76">
        <v>96</v>
      </c>
      <c r="L76">
        <v>52.5</v>
      </c>
      <c r="M76">
        <v>160</v>
      </c>
      <c r="N76">
        <v>55.5</v>
      </c>
      <c r="O76">
        <v>271</v>
      </c>
      <c r="P76">
        <v>44.6</v>
      </c>
      <c r="Q76">
        <v>309</v>
      </c>
      <c r="R76">
        <v>97.4</v>
      </c>
      <c r="S76">
        <v>124</v>
      </c>
      <c r="T76">
        <v>73.400000000000006</v>
      </c>
      <c r="U76">
        <v>198</v>
      </c>
      <c r="V76">
        <v>96.7</v>
      </c>
      <c r="W76">
        <v>48</v>
      </c>
      <c r="X76">
        <v>86.5</v>
      </c>
      <c r="Y76">
        <v>95</v>
      </c>
      <c r="Z76">
        <v>99.6</v>
      </c>
      <c r="AA76">
        <v>8</v>
      </c>
      <c r="AB76">
        <v>65.599999999999994</v>
      </c>
    </row>
    <row r="77" spans="1:28" x14ac:dyDescent="0.3">
      <c r="A77">
        <v>76</v>
      </c>
      <c r="B77">
        <v>63</v>
      </c>
      <c r="C77" t="s">
        <v>177</v>
      </c>
      <c r="D77" t="s">
        <v>29</v>
      </c>
      <c r="E77" t="s">
        <v>30</v>
      </c>
      <c r="F77" t="s">
        <v>54</v>
      </c>
      <c r="G77" t="s">
        <v>40</v>
      </c>
      <c r="H77" t="s">
        <v>33</v>
      </c>
      <c r="I77" t="s">
        <v>41</v>
      </c>
      <c r="J77">
        <v>81.900000000000006</v>
      </c>
      <c r="K77">
        <v>66</v>
      </c>
      <c r="L77">
        <v>55.5</v>
      </c>
      <c r="M77">
        <v>150</v>
      </c>
      <c r="N77">
        <v>28.6</v>
      </c>
      <c r="O77">
        <v>542</v>
      </c>
      <c r="P77">
        <v>78.8</v>
      </c>
      <c r="Q77">
        <v>119</v>
      </c>
      <c r="R77">
        <v>11</v>
      </c>
      <c r="S77" t="s">
        <v>65</v>
      </c>
      <c r="T77">
        <v>32.799999999999997</v>
      </c>
      <c r="U77">
        <v>407</v>
      </c>
      <c r="V77">
        <v>95.6</v>
      </c>
      <c r="W77">
        <v>67</v>
      </c>
      <c r="X77">
        <v>68.7</v>
      </c>
      <c r="Y77">
        <v>170</v>
      </c>
      <c r="Z77">
        <v>66.5</v>
      </c>
      <c r="AA77">
        <v>235</v>
      </c>
      <c r="AB77">
        <v>65.3</v>
      </c>
    </row>
    <row r="78" spans="1:28" x14ac:dyDescent="0.3">
      <c r="A78">
        <v>77</v>
      </c>
      <c r="B78">
        <v>72</v>
      </c>
      <c r="C78" t="s">
        <v>178</v>
      </c>
      <c r="D78" t="s">
        <v>63</v>
      </c>
      <c r="E78" t="s">
        <v>64</v>
      </c>
      <c r="F78" t="s">
        <v>39</v>
      </c>
      <c r="G78" t="s">
        <v>40</v>
      </c>
      <c r="H78" t="s">
        <v>33</v>
      </c>
      <c r="I78" t="s">
        <v>41</v>
      </c>
      <c r="J78">
        <v>55.5</v>
      </c>
      <c r="K78">
        <v>141</v>
      </c>
      <c r="L78">
        <v>41.8</v>
      </c>
      <c r="M78">
        <v>225</v>
      </c>
      <c r="N78">
        <v>13.1</v>
      </c>
      <c r="O78" t="s">
        <v>65</v>
      </c>
      <c r="P78">
        <v>98.8</v>
      </c>
      <c r="Q78">
        <v>30</v>
      </c>
      <c r="R78">
        <v>100</v>
      </c>
      <c r="S78">
        <v>37</v>
      </c>
      <c r="T78">
        <v>99.8</v>
      </c>
      <c r="U78">
        <v>40</v>
      </c>
      <c r="V78">
        <v>94.2</v>
      </c>
      <c r="W78">
        <v>95</v>
      </c>
      <c r="X78">
        <v>78</v>
      </c>
      <c r="Y78">
        <v>128</v>
      </c>
      <c r="Z78">
        <v>50.8</v>
      </c>
      <c r="AA78" t="s">
        <v>179</v>
      </c>
      <c r="AB78">
        <v>65.2</v>
      </c>
    </row>
    <row r="79" spans="1:28" x14ac:dyDescent="0.3">
      <c r="A79">
        <v>78</v>
      </c>
      <c r="B79">
        <v>76</v>
      </c>
      <c r="C79" t="s">
        <v>180</v>
      </c>
      <c r="D79" t="s">
        <v>37</v>
      </c>
      <c r="E79" t="s">
        <v>38</v>
      </c>
      <c r="F79" t="s">
        <v>54</v>
      </c>
      <c r="G79" t="s">
        <v>40</v>
      </c>
      <c r="H79" t="s">
        <v>33</v>
      </c>
      <c r="I79" t="s">
        <v>41</v>
      </c>
      <c r="J79">
        <v>77.400000000000006</v>
      </c>
      <c r="K79">
        <v>75</v>
      </c>
      <c r="L79">
        <v>67.7</v>
      </c>
      <c r="M79">
        <v>110</v>
      </c>
      <c r="N79">
        <v>38</v>
      </c>
      <c r="O79">
        <v>418</v>
      </c>
      <c r="P79">
        <v>32.5</v>
      </c>
      <c r="Q79">
        <v>405</v>
      </c>
      <c r="R79">
        <v>95.7</v>
      </c>
      <c r="S79">
        <v>141</v>
      </c>
      <c r="T79">
        <v>99.4</v>
      </c>
      <c r="U79">
        <v>49</v>
      </c>
      <c r="V79">
        <v>97.6</v>
      </c>
      <c r="W79">
        <v>30</v>
      </c>
      <c r="X79">
        <v>33.5</v>
      </c>
      <c r="Y79">
        <v>378</v>
      </c>
      <c r="Z79">
        <v>98.5</v>
      </c>
      <c r="AA79">
        <v>20</v>
      </c>
      <c r="AB79">
        <v>65</v>
      </c>
    </row>
    <row r="80" spans="1:28" x14ac:dyDescent="0.3">
      <c r="A80">
        <v>79</v>
      </c>
      <c r="B80">
        <v>73</v>
      </c>
      <c r="C80" t="s">
        <v>181</v>
      </c>
      <c r="D80" t="s">
        <v>29</v>
      </c>
      <c r="E80" t="s">
        <v>30</v>
      </c>
      <c r="F80" t="s">
        <v>31</v>
      </c>
      <c r="G80" t="s">
        <v>40</v>
      </c>
      <c r="H80" t="s">
        <v>33</v>
      </c>
      <c r="I80" t="s">
        <v>34</v>
      </c>
      <c r="J80">
        <v>59.9</v>
      </c>
      <c r="K80">
        <v>123</v>
      </c>
      <c r="L80">
        <v>49.6</v>
      </c>
      <c r="M80">
        <v>180</v>
      </c>
      <c r="N80">
        <v>77.7</v>
      </c>
      <c r="O80">
        <v>151</v>
      </c>
      <c r="P80">
        <v>76.400000000000006</v>
      </c>
      <c r="Q80">
        <v>130</v>
      </c>
      <c r="R80">
        <v>79.900000000000006</v>
      </c>
      <c r="S80">
        <v>239</v>
      </c>
      <c r="T80">
        <v>50.9</v>
      </c>
      <c r="U80">
        <v>289</v>
      </c>
      <c r="V80">
        <v>83.2</v>
      </c>
      <c r="W80">
        <v>277</v>
      </c>
      <c r="X80">
        <v>63.6</v>
      </c>
      <c r="Y80">
        <v>186</v>
      </c>
      <c r="Z80">
        <v>46.6</v>
      </c>
      <c r="AA80">
        <v>333</v>
      </c>
      <c r="AB80">
        <v>64.7</v>
      </c>
    </row>
    <row r="81" spans="1:28" x14ac:dyDescent="0.3">
      <c r="A81">
        <v>80</v>
      </c>
      <c r="B81">
        <v>84</v>
      </c>
      <c r="C81" t="s">
        <v>182</v>
      </c>
      <c r="D81" t="s">
        <v>37</v>
      </c>
      <c r="E81" t="s">
        <v>38</v>
      </c>
      <c r="F81" t="s">
        <v>54</v>
      </c>
      <c r="G81" t="s">
        <v>40</v>
      </c>
      <c r="H81" t="s">
        <v>33</v>
      </c>
      <c r="I81" t="s">
        <v>41</v>
      </c>
      <c r="J81">
        <v>68.900000000000006</v>
      </c>
      <c r="K81">
        <v>94</v>
      </c>
      <c r="L81">
        <v>69</v>
      </c>
      <c r="M81">
        <v>105</v>
      </c>
      <c r="N81">
        <v>39</v>
      </c>
      <c r="O81">
        <v>402</v>
      </c>
      <c r="P81">
        <v>40.5</v>
      </c>
      <c r="Q81">
        <v>348</v>
      </c>
      <c r="R81">
        <v>92.6</v>
      </c>
      <c r="S81">
        <v>171</v>
      </c>
      <c r="T81">
        <v>89.3</v>
      </c>
      <c r="U81">
        <v>127</v>
      </c>
      <c r="V81">
        <v>97.5</v>
      </c>
      <c r="W81">
        <v>31</v>
      </c>
      <c r="X81">
        <v>44.5</v>
      </c>
      <c r="Y81">
        <v>285</v>
      </c>
      <c r="Z81">
        <v>96.8</v>
      </c>
      <c r="AA81">
        <v>35</v>
      </c>
      <c r="AB81">
        <v>64.099999999999994</v>
      </c>
    </row>
    <row r="82" spans="1:28" x14ac:dyDescent="0.3">
      <c r="A82">
        <v>80</v>
      </c>
      <c r="B82">
        <v>81</v>
      </c>
      <c r="C82" t="s">
        <v>183</v>
      </c>
      <c r="D82" t="s">
        <v>37</v>
      </c>
      <c r="E82" t="s">
        <v>38</v>
      </c>
      <c r="F82" t="s">
        <v>39</v>
      </c>
      <c r="G82" t="s">
        <v>40</v>
      </c>
      <c r="H82" t="s">
        <v>33</v>
      </c>
      <c r="I82" t="s">
        <v>41</v>
      </c>
      <c r="J82">
        <v>50.1</v>
      </c>
      <c r="K82">
        <v>161</v>
      </c>
      <c r="L82">
        <v>44.3</v>
      </c>
      <c r="M82">
        <v>208</v>
      </c>
      <c r="N82">
        <v>40.700000000000003</v>
      </c>
      <c r="O82">
        <v>385</v>
      </c>
      <c r="P82">
        <v>83.4</v>
      </c>
      <c r="Q82">
        <v>100</v>
      </c>
      <c r="R82">
        <v>92.5</v>
      </c>
      <c r="S82">
        <v>173</v>
      </c>
      <c r="T82">
        <v>98</v>
      </c>
      <c r="U82">
        <v>70</v>
      </c>
      <c r="V82">
        <v>97.1</v>
      </c>
      <c r="W82">
        <v>40</v>
      </c>
      <c r="X82">
        <v>49.2</v>
      </c>
      <c r="Y82">
        <v>261</v>
      </c>
      <c r="Z82">
        <v>96.9</v>
      </c>
      <c r="AA82">
        <v>34</v>
      </c>
      <c r="AB82">
        <v>64.099999999999994</v>
      </c>
    </row>
    <row r="83" spans="1:28" x14ac:dyDescent="0.3">
      <c r="A83">
        <v>82</v>
      </c>
      <c r="B83">
        <v>89</v>
      </c>
      <c r="C83" t="s">
        <v>184</v>
      </c>
      <c r="D83" t="s">
        <v>63</v>
      </c>
      <c r="E83" t="s">
        <v>64</v>
      </c>
      <c r="F83" t="s">
        <v>39</v>
      </c>
      <c r="G83" t="s">
        <v>40</v>
      </c>
      <c r="H83" t="s">
        <v>33</v>
      </c>
      <c r="I83" t="s">
        <v>41</v>
      </c>
      <c r="J83">
        <v>56</v>
      </c>
      <c r="K83">
        <v>138</v>
      </c>
      <c r="L83">
        <v>38.9</v>
      </c>
      <c r="M83">
        <v>242</v>
      </c>
      <c r="N83">
        <v>17.899999999999999</v>
      </c>
      <c r="O83" t="s">
        <v>65</v>
      </c>
      <c r="P83">
        <v>87</v>
      </c>
      <c r="Q83">
        <v>86</v>
      </c>
      <c r="R83">
        <v>100</v>
      </c>
      <c r="S83">
        <v>78</v>
      </c>
      <c r="T83">
        <v>99.3</v>
      </c>
      <c r="U83">
        <v>53</v>
      </c>
      <c r="V83">
        <v>93.6</v>
      </c>
      <c r="W83">
        <v>108</v>
      </c>
      <c r="X83">
        <v>51.5</v>
      </c>
      <c r="Y83">
        <v>246</v>
      </c>
      <c r="Z83">
        <v>95.7</v>
      </c>
      <c r="AA83">
        <v>49</v>
      </c>
      <c r="AB83">
        <v>63.8</v>
      </c>
    </row>
    <row r="84" spans="1:28" x14ac:dyDescent="0.3">
      <c r="A84">
        <v>82</v>
      </c>
      <c r="B84">
        <v>75</v>
      </c>
      <c r="C84" t="s">
        <v>185</v>
      </c>
      <c r="D84" t="s">
        <v>37</v>
      </c>
      <c r="E84" t="s">
        <v>38</v>
      </c>
      <c r="F84" t="s">
        <v>54</v>
      </c>
      <c r="G84" t="s">
        <v>40</v>
      </c>
      <c r="H84" t="s">
        <v>33</v>
      </c>
      <c r="I84" t="s">
        <v>41</v>
      </c>
      <c r="J84">
        <v>70.5</v>
      </c>
      <c r="K84">
        <v>91</v>
      </c>
      <c r="L84">
        <v>75.900000000000006</v>
      </c>
      <c r="M84">
        <v>83</v>
      </c>
      <c r="N84">
        <v>36.4</v>
      </c>
      <c r="O84">
        <v>438</v>
      </c>
      <c r="P84">
        <v>39.799999999999997</v>
      </c>
      <c r="Q84">
        <v>355</v>
      </c>
      <c r="R84">
        <v>82.5</v>
      </c>
      <c r="S84">
        <v>230</v>
      </c>
      <c r="T84">
        <v>88.5</v>
      </c>
      <c r="U84">
        <v>132</v>
      </c>
      <c r="V84">
        <v>98.8</v>
      </c>
      <c r="W84">
        <v>14</v>
      </c>
      <c r="X84">
        <v>50.9</v>
      </c>
      <c r="Y84">
        <v>251</v>
      </c>
      <c r="Z84">
        <v>71.8</v>
      </c>
      <c r="AA84" t="s">
        <v>105</v>
      </c>
      <c r="AB84">
        <v>63.8</v>
      </c>
    </row>
    <row r="85" spans="1:28" x14ac:dyDescent="0.3">
      <c r="A85">
        <v>84</v>
      </c>
      <c r="B85">
        <v>87</v>
      </c>
      <c r="C85" t="s">
        <v>186</v>
      </c>
      <c r="D85" t="s">
        <v>93</v>
      </c>
      <c r="E85" t="s">
        <v>38</v>
      </c>
      <c r="F85" t="s">
        <v>39</v>
      </c>
      <c r="G85" t="s">
        <v>50</v>
      </c>
      <c r="H85" t="s">
        <v>33</v>
      </c>
      <c r="I85" t="s">
        <v>41</v>
      </c>
      <c r="J85">
        <v>76.900000000000006</v>
      </c>
      <c r="K85">
        <v>76</v>
      </c>
      <c r="L85">
        <v>59.4</v>
      </c>
      <c r="M85">
        <v>136</v>
      </c>
      <c r="N85">
        <v>99.4</v>
      </c>
      <c r="O85">
        <v>32</v>
      </c>
      <c r="P85">
        <v>32.700000000000003</v>
      </c>
      <c r="Q85">
        <v>401</v>
      </c>
      <c r="R85">
        <v>54.2</v>
      </c>
      <c r="S85">
        <v>346</v>
      </c>
      <c r="T85">
        <v>53.6</v>
      </c>
      <c r="U85">
        <v>275</v>
      </c>
      <c r="V85">
        <v>94.5</v>
      </c>
      <c r="W85">
        <v>88</v>
      </c>
      <c r="X85">
        <v>25.2</v>
      </c>
      <c r="Y85">
        <v>463</v>
      </c>
      <c r="Z85">
        <v>77.599999999999994</v>
      </c>
      <c r="AA85" t="s">
        <v>124</v>
      </c>
      <c r="AB85">
        <v>63.7</v>
      </c>
    </row>
    <row r="86" spans="1:28" x14ac:dyDescent="0.3">
      <c r="A86">
        <v>84</v>
      </c>
      <c r="B86">
        <v>91</v>
      </c>
      <c r="C86" t="s">
        <v>187</v>
      </c>
      <c r="D86" t="s">
        <v>103</v>
      </c>
      <c r="E86" t="s">
        <v>53</v>
      </c>
      <c r="F86" t="s">
        <v>31</v>
      </c>
      <c r="G86" t="s">
        <v>50</v>
      </c>
      <c r="H86" t="s">
        <v>33</v>
      </c>
      <c r="I86" t="s">
        <v>41</v>
      </c>
      <c r="J86">
        <v>75.099999999999994</v>
      </c>
      <c r="K86">
        <v>80</v>
      </c>
      <c r="L86">
        <v>94.1</v>
      </c>
      <c r="M86">
        <v>37</v>
      </c>
      <c r="N86">
        <v>84.1</v>
      </c>
      <c r="O86">
        <v>114</v>
      </c>
      <c r="P86">
        <v>43.1</v>
      </c>
      <c r="Q86">
        <v>320</v>
      </c>
      <c r="R86">
        <v>23.4</v>
      </c>
      <c r="S86">
        <v>556</v>
      </c>
      <c r="T86">
        <v>30.5</v>
      </c>
      <c r="U86">
        <v>424</v>
      </c>
      <c r="V86">
        <v>61.2</v>
      </c>
      <c r="W86">
        <v>613</v>
      </c>
      <c r="X86">
        <v>23.7</v>
      </c>
      <c r="Y86">
        <v>475</v>
      </c>
      <c r="Z86">
        <v>62.2</v>
      </c>
      <c r="AA86" t="s">
        <v>119</v>
      </c>
      <c r="AB86">
        <v>63.7</v>
      </c>
    </row>
    <row r="87" spans="1:28" x14ac:dyDescent="0.3">
      <c r="A87">
        <v>86</v>
      </c>
      <c r="B87">
        <v>80</v>
      </c>
      <c r="C87" t="s">
        <v>188</v>
      </c>
      <c r="D87" t="s">
        <v>103</v>
      </c>
      <c r="E87" t="s">
        <v>53</v>
      </c>
      <c r="F87" t="s">
        <v>39</v>
      </c>
      <c r="G87" t="s">
        <v>40</v>
      </c>
      <c r="H87" t="s">
        <v>33</v>
      </c>
      <c r="I87" t="s">
        <v>41</v>
      </c>
      <c r="J87">
        <v>82.4</v>
      </c>
      <c r="K87">
        <v>64</v>
      </c>
      <c r="L87">
        <v>87</v>
      </c>
      <c r="M87">
        <v>58</v>
      </c>
      <c r="N87">
        <v>45.2</v>
      </c>
      <c r="O87">
        <v>343</v>
      </c>
      <c r="P87">
        <v>54.9</v>
      </c>
      <c r="Q87">
        <v>232</v>
      </c>
      <c r="R87">
        <v>23.9</v>
      </c>
      <c r="S87">
        <v>549</v>
      </c>
      <c r="T87">
        <v>12.2</v>
      </c>
      <c r="U87">
        <v>675</v>
      </c>
      <c r="V87">
        <v>68.2</v>
      </c>
      <c r="W87">
        <v>512</v>
      </c>
      <c r="X87">
        <v>33</v>
      </c>
      <c r="Y87">
        <v>387</v>
      </c>
      <c r="Z87">
        <v>68</v>
      </c>
      <c r="AA87" t="s">
        <v>189</v>
      </c>
      <c r="AB87">
        <v>63.5</v>
      </c>
    </row>
    <row r="88" spans="1:28" x14ac:dyDescent="0.3">
      <c r="A88">
        <v>87</v>
      </c>
      <c r="B88">
        <v>81</v>
      </c>
      <c r="C88" t="s">
        <v>190</v>
      </c>
      <c r="D88" t="s">
        <v>191</v>
      </c>
      <c r="E88" t="s">
        <v>38</v>
      </c>
      <c r="F88" t="s">
        <v>39</v>
      </c>
      <c r="G88" t="s">
        <v>40</v>
      </c>
      <c r="H88" t="s">
        <v>33</v>
      </c>
      <c r="I88" t="s">
        <v>41</v>
      </c>
      <c r="J88">
        <v>69.5</v>
      </c>
      <c r="K88">
        <v>93</v>
      </c>
      <c r="L88">
        <v>47.4</v>
      </c>
      <c r="M88">
        <v>195</v>
      </c>
      <c r="N88">
        <v>20.2</v>
      </c>
      <c r="O88">
        <v>668</v>
      </c>
      <c r="P88">
        <v>58.4</v>
      </c>
      <c r="Q88">
        <v>210</v>
      </c>
      <c r="R88">
        <v>99.3</v>
      </c>
      <c r="S88">
        <v>101</v>
      </c>
      <c r="T88">
        <v>88</v>
      </c>
      <c r="U88">
        <v>133</v>
      </c>
      <c r="V88">
        <v>91.3</v>
      </c>
      <c r="W88">
        <v>153</v>
      </c>
      <c r="X88">
        <v>88.6</v>
      </c>
      <c r="Y88">
        <v>83</v>
      </c>
      <c r="Z88">
        <v>57.7</v>
      </c>
      <c r="AA88" t="s">
        <v>192</v>
      </c>
      <c r="AB88">
        <v>62.9</v>
      </c>
    </row>
    <row r="89" spans="1:28" x14ac:dyDescent="0.3">
      <c r="A89">
        <v>88</v>
      </c>
      <c r="B89">
        <v>90</v>
      </c>
      <c r="C89" t="s">
        <v>193</v>
      </c>
      <c r="D89" t="s">
        <v>63</v>
      </c>
      <c r="E89" t="s">
        <v>64</v>
      </c>
      <c r="F89" t="s">
        <v>39</v>
      </c>
      <c r="G89" t="s">
        <v>32</v>
      </c>
      <c r="H89" t="s">
        <v>33</v>
      </c>
      <c r="I89" t="s">
        <v>41</v>
      </c>
      <c r="J89">
        <v>43.9</v>
      </c>
      <c r="K89">
        <v>194</v>
      </c>
      <c r="L89">
        <v>55</v>
      </c>
      <c r="M89">
        <v>153</v>
      </c>
      <c r="N89">
        <v>9.8000000000000007</v>
      </c>
      <c r="O89" t="s">
        <v>65</v>
      </c>
      <c r="P89">
        <v>97.7</v>
      </c>
      <c r="Q89">
        <v>39</v>
      </c>
      <c r="R89">
        <v>96.6</v>
      </c>
      <c r="S89">
        <v>133</v>
      </c>
      <c r="T89">
        <v>86</v>
      </c>
      <c r="U89">
        <v>145</v>
      </c>
      <c r="V89">
        <v>91.4</v>
      </c>
      <c r="W89">
        <v>150</v>
      </c>
      <c r="X89">
        <v>40.200000000000003</v>
      </c>
      <c r="Y89">
        <v>318</v>
      </c>
      <c r="Z89">
        <v>96.3</v>
      </c>
      <c r="AA89">
        <v>43</v>
      </c>
      <c r="AB89">
        <v>62.4</v>
      </c>
    </row>
    <row r="90" spans="1:28" x14ac:dyDescent="0.3">
      <c r="A90">
        <v>89</v>
      </c>
      <c r="B90">
        <v>78</v>
      </c>
      <c r="C90" t="s">
        <v>194</v>
      </c>
      <c r="D90" t="s">
        <v>37</v>
      </c>
      <c r="E90" t="s">
        <v>38</v>
      </c>
      <c r="F90" t="s">
        <v>39</v>
      </c>
      <c r="G90" t="s">
        <v>40</v>
      </c>
      <c r="H90" t="s">
        <v>33</v>
      </c>
      <c r="I90" t="s">
        <v>41</v>
      </c>
      <c r="J90">
        <v>59.6</v>
      </c>
      <c r="K90">
        <v>126</v>
      </c>
      <c r="L90">
        <v>83.9</v>
      </c>
      <c r="M90">
        <v>65</v>
      </c>
      <c r="N90">
        <v>26.3</v>
      </c>
      <c r="O90">
        <v>567</v>
      </c>
      <c r="P90">
        <v>40.9</v>
      </c>
      <c r="Q90">
        <v>342</v>
      </c>
      <c r="R90">
        <v>97.3</v>
      </c>
      <c r="S90">
        <v>125</v>
      </c>
      <c r="T90">
        <v>84.9</v>
      </c>
      <c r="U90">
        <v>153</v>
      </c>
      <c r="V90">
        <v>89.7</v>
      </c>
      <c r="W90">
        <v>172</v>
      </c>
      <c r="X90">
        <v>39.4</v>
      </c>
      <c r="Y90">
        <v>326</v>
      </c>
      <c r="Z90">
        <v>98.6</v>
      </c>
      <c r="AA90">
        <v>19</v>
      </c>
      <c r="AB90">
        <v>61.7</v>
      </c>
    </row>
    <row r="91" spans="1:28" x14ac:dyDescent="0.3">
      <c r="A91">
        <v>89</v>
      </c>
      <c r="B91">
        <v>83</v>
      </c>
      <c r="C91" t="s">
        <v>195</v>
      </c>
      <c r="D91" t="s">
        <v>29</v>
      </c>
      <c r="E91" t="s">
        <v>30</v>
      </c>
      <c r="F91" t="s">
        <v>54</v>
      </c>
      <c r="G91" t="s">
        <v>40</v>
      </c>
      <c r="H91" t="s">
        <v>33</v>
      </c>
      <c r="I91" t="s">
        <v>41</v>
      </c>
      <c r="J91">
        <v>76.599999999999994</v>
      </c>
      <c r="K91">
        <v>77</v>
      </c>
      <c r="L91">
        <v>64.5</v>
      </c>
      <c r="M91">
        <v>121</v>
      </c>
      <c r="N91">
        <v>25</v>
      </c>
      <c r="O91">
        <v>592</v>
      </c>
      <c r="P91">
        <v>55.4</v>
      </c>
      <c r="Q91">
        <v>226</v>
      </c>
      <c r="R91">
        <v>25.1</v>
      </c>
      <c r="S91">
        <v>533</v>
      </c>
      <c r="T91">
        <v>28</v>
      </c>
      <c r="U91">
        <v>446</v>
      </c>
      <c r="V91">
        <v>97.9</v>
      </c>
      <c r="W91">
        <v>28</v>
      </c>
      <c r="X91">
        <v>61.9</v>
      </c>
      <c r="Y91">
        <v>193</v>
      </c>
      <c r="Z91">
        <v>96.5</v>
      </c>
      <c r="AA91" t="s">
        <v>196</v>
      </c>
      <c r="AB91">
        <v>61.7</v>
      </c>
    </row>
    <row r="92" spans="1:28" x14ac:dyDescent="0.3">
      <c r="A92">
        <v>89</v>
      </c>
      <c r="B92">
        <v>99</v>
      </c>
      <c r="C92" t="s">
        <v>197</v>
      </c>
      <c r="D92" t="s">
        <v>29</v>
      </c>
      <c r="E92" t="s">
        <v>30</v>
      </c>
      <c r="F92" t="s">
        <v>54</v>
      </c>
      <c r="G92" t="s">
        <v>40</v>
      </c>
      <c r="H92" t="s">
        <v>33</v>
      </c>
      <c r="I92" t="s">
        <v>41</v>
      </c>
      <c r="J92">
        <v>63.3</v>
      </c>
      <c r="K92">
        <v>107</v>
      </c>
      <c r="L92">
        <v>81.099999999999994</v>
      </c>
      <c r="M92">
        <v>71</v>
      </c>
      <c r="N92">
        <v>11.4</v>
      </c>
      <c r="O92" t="s">
        <v>65</v>
      </c>
      <c r="P92">
        <v>54.3</v>
      </c>
      <c r="Q92">
        <v>235</v>
      </c>
      <c r="R92">
        <v>79.599999999999994</v>
      </c>
      <c r="S92">
        <v>242</v>
      </c>
      <c r="T92">
        <v>45.2</v>
      </c>
      <c r="U92">
        <v>325</v>
      </c>
      <c r="V92">
        <v>92.9</v>
      </c>
      <c r="W92">
        <v>123</v>
      </c>
      <c r="X92">
        <v>63.1</v>
      </c>
      <c r="Y92">
        <v>188</v>
      </c>
      <c r="Z92">
        <v>90.1</v>
      </c>
      <c r="AA92">
        <v>93</v>
      </c>
      <c r="AB92">
        <v>61.7</v>
      </c>
    </row>
    <row r="93" spans="1:28" x14ac:dyDescent="0.3">
      <c r="A93">
        <v>92</v>
      </c>
      <c r="B93">
        <v>85</v>
      </c>
      <c r="C93" t="s">
        <v>198</v>
      </c>
      <c r="D93" t="s">
        <v>199</v>
      </c>
      <c r="E93" t="s">
        <v>30</v>
      </c>
      <c r="F93" t="s">
        <v>54</v>
      </c>
      <c r="G93" t="s">
        <v>40</v>
      </c>
      <c r="H93" t="s">
        <v>33</v>
      </c>
      <c r="I93" t="s">
        <v>41</v>
      </c>
      <c r="J93">
        <v>92.8</v>
      </c>
      <c r="K93">
        <v>40</v>
      </c>
      <c r="L93">
        <v>74.599999999999994</v>
      </c>
      <c r="M93">
        <v>87</v>
      </c>
      <c r="N93">
        <v>21.4</v>
      </c>
      <c r="O93">
        <v>646</v>
      </c>
      <c r="P93">
        <v>28.5</v>
      </c>
      <c r="Q93">
        <v>456</v>
      </c>
      <c r="R93">
        <v>6.8</v>
      </c>
      <c r="S93" t="s">
        <v>65</v>
      </c>
      <c r="T93">
        <v>2.1</v>
      </c>
      <c r="U93" t="s">
        <v>65</v>
      </c>
      <c r="V93">
        <v>95.9</v>
      </c>
      <c r="W93">
        <v>60</v>
      </c>
      <c r="X93">
        <v>97.9</v>
      </c>
      <c r="Y93">
        <v>27</v>
      </c>
      <c r="Z93">
        <v>93.6</v>
      </c>
      <c r="AA93">
        <v>67</v>
      </c>
      <c r="AB93">
        <v>61.6</v>
      </c>
    </row>
    <row r="94" spans="1:28" x14ac:dyDescent="0.3">
      <c r="A94">
        <v>93</v>
      </c>
      <c r="B94">
        <v>103</v>
      </c>
      <c r="C94" t="s">
        <v>200</v>
      </c>
      <c r="D94" t="s">
        <v>201</v>
      </c>
      <c r="E94" t="s">
        <v>30</v>
      </c>
      <c r="F94" t="s">
        <v>39</v>
      </c>
      <c r="G94" t="s">
        <v>40</v>
      </c>
      <c r="H94" t="s">
        <v>33</v>
      </c>
      <c r="I94" t="s">
        <v>34</v>
      </c>
      <c r="J94">
        <v>93.7</v>
      </c>
      <c r="K94">
        <v>37</v>
      </c>
      <c r="L94">
        <v>98</v>
      </c>
      <c r="M94">
        <v>21</v>
      </c>
      <c r="N94">
        <v>23.7</v>
      </c>
      <c r="O94">
        <v>614</v>
      </c>
      <c r="P94">
        <v>8.8000000000000007</v>
      </c>
      <c r="Q94" t="s">
        <v>65</v>
      </c>
      <c r="R94">
        <v>26</v>
      </c>
      <c r="S94">
        <v>524</v>
      </c>
      <c r="T94">
        <v>3.7</v>
      </c>
      <c r="U94" t="s">
        <v>65</v>
      </c>
      <c r="V94">
        <v>82.5</v>
      </c>
      <c r="W94">
        <v>285</v>
      </c>
      <c r="X94">
        <v>99.9</v>
      </c>
      <c r="Y94">
        <v>12</v>
      </c>
      <c r="Z94">
        <v>79.3</v>
      </c>
      <c r="AA94" t="s">
        <v>202</v>
      </c>
      <c r="AB94">
        <v>61.5</v>
      </c>
    </row>
    <row r="95" spans="1:28" x14ac:dyDescent="0.3">
      <c r="A95">
        <v>94</v>
      </c>
      <c r="B95">
        <v>87</v>
      </c>
      <c r="C95" t="s">
        <v>203</v>
      </c>
      <c r="D95" t="s">
        <v>204</v>
      </c>
      <c r="E95" t="s">
        <v>38</v>
      </c>
      <c r="F95" t="s">
        <v>54</v>
      </c>
      <c r="G95" t="s">
        <v>40</v>
      </c>
      <c r="H95" t="s">
        <v>33</v>
      </c>
      <c r="I95" t="s">
        <v>41</v>
      </c>
      <c r="J95">
        <v>78</v>
      </c>
      <c r="K95">
        <v>73</v>
      </c>
      <c r="L95">
        <v>82.3</v>
      </c>
      <c r="M95">
        <v>70</v>
      </c>
      <c r="N95">
        <v>99.7</v>
      </c>
      <c r="O95">
        <v>30</v>
      </c>
      <c r="P95">
        <v>4.0999999999999996</v>
      </c>
      <c r="Q95" t="s">
        <v>65</v>
      </c>
      <c r="R95">
        <v>19.7</v>
      </c>
      <c r="S95">
        <v>604</v>
      </c>
      <c r="T95">
        <v>91.5</v>
      </c>
      <c r="U95">
        <v>114</v>
      </c>
      <c r="V95">
        <v>88.1</v>
      </c>
      <c r="W95">
        <v>196</v>
      </c>
      <c r="X95">
        <v>95.8</v>
      </c>
      <c r="Y95">
        <v>47</v>
      </c>
      <c r="Z95">
        <v>3.5</v>
      </c>
      <c r="AA95" t="s">
        <v>65</v>
      </c>
      <c r="AB95">
        <v>61.4</v>
      </c>
    </row>
    <row r="96" spans="1:28" x14ac:dyDescent="0.3">
      <c r="A96">
        <v>94</v>
      </c>
      <c r="B96">
        <v>93</v>
      </c>
      <c r="C96" t="s">
        <v>205</v>
      </c>
      <c r="D96" t="s">
        <v>206</v>
      </c>
      <c r="E96" t="s">
        <v>30</v>
      </c>
      <c r="F96" t="s">
        <v>54</v>
      </c>
      <c r="G96" t="s">
        <v>40</v>
      </c>
      <c r="H96" t="s">
        <v>33</v>
      </c>
      <c r="I96" t="s">
        <v>41</v>
      </c>
      <c r="J96">
        <v>97</v>
      </c>
      <c r="K96">
        <v>28</v>
      </c>
      <c r="L96">
        <v>94.4</v>
      </c>
      <c r="M96">
        <v>35</v>
      </c>
      <c r="N96">
        <v>37.4</v>
      </c>
      <c r="O96">
        <v>430</v>
      </c>
      <c r="P96">
        <v>2.4</v>
      </c>
      <c r="Q96" t="s">
        <v>65</v>
      </c>
      <c r="R96">
        <v>7.5</v>
      </c>
      <c r="S96" t="s">
        <v>65</v>
      </c>
      <c r="T96">
        <v>2.2999999999999998</v>
      </c>
      <c r="U96" t="s">
        <v>65</v>
      </c>
      <c r="V96">
        <v>93.2</v>
      </c>
      <c r="W96">
        <v>112</v>
      </c>
      <c r="X96">
        <v>93.2</v>
      </c>
      <c r="Y96">
        <v>62</v>
      </c>
      <c r="Z96">
        <v>83.4</v>
      </c>
      <c r="AA96" t="s">
        <v>207</v>
      </c>
      <c r="AB96">
        <v>61.4</v>
      </c>
    </row>
    <row r="97" spans="1:28" x14ac:dyDescent="0.3">
      <c r="A97">
        <v>96</v>
      </c>
      <c r="B97">
        <v>111</v>
      </c>
      <c r="C97" t="s">
        <v>208</v>
      </c>
      <c r="D97" t="s">
        <v>88</v>
      </c>
      <c r="E97" t="s">
        <v>30</v>
      </c>
      <c r="F97" t="s">
        <v>54</v>
      </c>
      <c r="G97" t="s">
        <v>40</v>
      </c>
      <c r="H97" t="s">
        <v>33</v>
      </c>
      <c r="I97" t="s">
        <v>41</v>
      </c>
      <c r="J97">
        <v>57</v>
      </c>
      <c r="K97">
        <v>136</v>
      </c>
      <c r="L97">
        <v>42.2</v>
      </c>
      <c r="M97">
        <v>222</v>
      </c>
      <c r="N97">
        <v>39.1</v>
      </c>
      <c r="O97">
        <v>400</v>
      </c>
      <c r="P97">
        <v>61.3</v>
      </c>
      <c r="Q97">
        <v>194</v>
      </c>
      <c r="R97">
        <v>98.3</v>
      </c>
      <c r="S97">
        <v>116</v>
      </c>
      <c r="T97">
        <v>71</v>
      </c>
      <c r="U97">
        <v>207</v>
      </c>
      <c r="V97">
        <v>96</v>
      </c>
      <c r="W97">
        <v>55</v>
      </c>
      <c r="X97">
        <v>70</v>
      </c>
      <c r="Y97">
        <v>159</v>
      </c>
      <c r="Z97">
        <v>97.6</v>
      </c>
      <c r="AA97">
        <v>28</v>
      </c>
      <c r="AB97">
        <v>61.2</v>
      </c>
    </row>
    <row r="98" spans="1:28" x14ac:dyDescent="0.3">
      <c r="A98">
        <v>97</v>
      </c>
      <c r="B98">
        <v>98</v>
      </c>
      <c r="C98" t="s">
        <v>209</v>
      </c>
      <c r="D98" t="s">
        <v>93</v>
      </c>
      <c r="E98" t="s">
        <v>38</v>
      </c>
      <c r="F98" t="s">
        <v>39</v>
      </c>
      <c r="G98" t="s">
        <v>40</v>
      </c>
      <c r="H98" t="s">
        <v>33</v>
      </c>
      <c r="I98" t="s">
        <v>41</v>
      </c>
      <c r="J98">
        <v>80.3</v>
      </c>
      <c r="K98">
        <v>71</v>
      </c>
      <c r="L98">
        <v>56.9</v>
      </c>
      <c r="M98">
        <v>143</v>
      </c>
      <c r="N98">
        <v>5</v>
      </c>
      <c r="O98" t="s">
        <v>65</v>
      </c>
      <c r="P98">
        <v>71.7</v>
      </c>
      <c r="Q98">
        <v>150</v>
      </c>
      <c r="R98">
        <v>62.4</v>
      </c>
      <c r="S98">
        <v>314</v>
      </c>
      <c r="T98">
        <v>43.7</v>
      </c>
      <c r="U98">
        <v>330</v>
      </c>
      <c r="V98">
        <v>93.1</v>
      </c>
      <c r="W98">
        <v>113</v>
      </c>
      <c r="X98">
        <v>32.799999999999997</v>
      </c>
      <c r="Y98">
        <v>389</v>
      </c>
      <c r="Z98">
        <v>31.3</v>
      </c>
      <c r="AA98" t="s">
        <v>210</v>
      </c>
      <c r="AB98">
        <v>60.6</v>
      </c>
    </row>
    <row r="99" spans="1:28" x14ac:dyDescent="0.3">
      <c r="A99">
        <v>98</v>
      </c>
      <c r="B99">
        <v>100</v>
      </c>
      <c r="C99" t="s">
        <v>211</v>
      </c>
      <c r="D99" t="s">
        <v>98</v>
      </c>
      <c r="E99" t="s">
        <v>53</v>
      </c>
      <c r="F99" t="s">
        <v>59</v>
      </c>
      <c r="G99" t="s">
        <v>50</v>
      </c>
      <c r="H99" t="s">
        <v>33</v>
      </c>
      <c r="I99" t="s">
        <v>34</v>
      </c>
      <c r="J99">
        <v>45.9</v>
      </c>
      <c r="K99">
        <v>178</v>
      </c>
      <c r="L99">
        <v>80</v>
      </c>
      <c r="M99">
        <v>76</v>
      </c>
      <c r="N99">
        <v>99.9</v>
      </c>
      <c r="O99">
        <v>24</v>
      </c>
      <c r="P99">
        <v>96.9</v>
      </c>
      <c r="Q99">
        <v>45</v>
      </c>
      <c r="R99">
        <v>27.6</v>
      </c>
      <c r="S99">
        <v>511</v>
      </c>
      <c r="T99">
        <v>2.7</v>
      </c>
      <c r="U99" t="s">
        <v>65</v>
      </c>
      <c r="V99">
        <v>26.6</v>
      </c>
      <c r="W99" t="s">
        <v>65</v>
      </c>
      <c r="X99">
        <v>11</v>
      </c>
      <c r="Y99" t="s">
        <v>65</v>
      </c>
      <c r="Z99">
        <v>36.6</v>
      </c>
      <c r="AA99" t="s">
        <v>212</v>
      </c>
      <c r="AB99">
        <v>60.3</v>
      </c>
    </row>
    <row r="100" spans="1:28" x14ac:dyDescent="0.3">
      <c r="A100">
        <v>99</v>
      </c>
      <c r="B100">
        <v>106</v>
      </c>
      <c r="C100" t="s">
        <v>213</v>
      </c>
      <c r="D100" t="s">
        <v>93</v>
      </c>
      <c r="E100" t="s">
        <v>38</v>
      </c>
      <c r="F100" t="s">
        <v>54</v>
      </c>
      <c r="G100" t="s">
        <v>40</v>
      </c>
      <c r="H100" t="s">
        <v>33</v>
      </c>
      <c r="I100" t="s">
        <v>41</v>
      </c>
      <c r="J100">
        <v>46.6</v>
      </c>
      <c r="K100">
        <v>173</v>
      </c>
      <c r="L100">
        <v>93.7</v>
      </c>
      <c r="M100">
        <v>41</v>
      </c>
      <c r="N100">
        <v>6.3</v>
      </c>
      <c r="O100" t="s">
        <v>65</v>
      </c>
      <c r="P100">
        <v>71.900000000000006</v>
      </c>
      <c r="Q100">
        <v>149</v>
      </c>
      <c r="R100">
        <v>48.6</v>
      </c>
      <c r="S100">
        <v>373</v>
      </c>
      <c r="T100">
        <v>85.5</v>
      </c>
      <c r="U100">
        <v>149</v>
      </c>
      <c r="V100">
        <v>86.1</v>
      </c>
      <c r="W100">
        <v>233</v>
      </c>
      <c r="X100">
        <v>33.4</v>
      </c>
      <c r="Y100">
        <v>379</v>
      </c>
      <c r="Z100">
        <v>84.8</v>
      </c>
      <c r="AA100" t="s">
        <v>45</v>
      </c>
      <c r="AB100">
        <v>59.9</v>
      </c>
    </row>
    <row r="101" spans="1:28" x14ac:dyDescent="0.3">
      <c r="A101">
        <v>100</v>
      </c>
      <c r="B101">
        <v>107</v>
      </c>
      <c r="C101" t="s">
        <v>214</v>
      </c>
      <c r="D101" t="s">
        <v>215</v>
      </c>
      <c r="E101" t="s">
        <v>38</v>
      </c>
      <c r="F101" t="s">
        <v>54</v>
      </c>
      <c r="G101" t="s">
        <v>40</v>
      </c>
      <c r="H101" t="s">
        <v>33</v>
      </c>
      <c r="I101" t="s">
        <v>41</v>
      </c>
      <c r="J101">
        <v>74</v>
      </c>
      <c r="K101">
        <v>83</v>
      </c>
      <c r="L101">
        <v>31.6</v>
      </c>
      <c r="M101">
        <v>299</v>
      </c>
      <c r="N101">
        <v>99.8</v>
      </c>
      <c r="O101">
        <v>27</v>
      </c>
      <c r="P101">
        <v>23.1</v>
      </c>
      <c r="Q101">
        <v>519</v>
      </c>
      <c r="R101">
        <v>84.9</v>
      </c>
      <c r="S101">
        <v>221</v>
      </c>
      <c r="T101">
        <v>15.6</v>
      </c>
      <c r="U101">
        <v>613</v>
      </c>
      <c r="V101">
        <v>98.2</v>
      </c>
      <c r="W101">
        <v>22</v>
      </c>
      <c r="X101">
        <v>90.8</v>
      </c>
      <c r="Y101">
        <v>72</v>
      </c>
      <c r="Z101">
        <v>73.2</v>
      </c>
      <c r="AA101" t="s">
        <v>216</v>
      </c>
      <c r="AB101">
        <v>59.6</v>
      </c>
    </row>
    <row r="102" spans="1:28" x14ac:dyDescent="0.3">
      <c r="A102">
        <v>101</v>
      </c>
      <c r="B102">
        <v>180</v>
      </c>
      <c r="C102" t="s">
        <v>217</v>
      </c>
      <c r="D102" t="s">
        <v>218</v>
      </c>
      <c r="E102" t="s">
        <v>53</v>
      </c>
      <c r="F102" t="s">
        <v>31</v>
      </c>
      <c r="G102" t="s">
        <v>50</v>
      </c>
      <c r="H102" t="s">
        <v>33</v>
      </c>
      <c r="I102" t="s">
        <v>41</v>
      </c>
      <c r="J102">
        <v>38</v>
      </c>
      <c r="K102">
        <v>226</v>
      </c>
      <c r="L102">
        <v>46.5</v>
      </c>
      <c r="M102">
        <v>198</v>
      </c>
      <c r="N102">
        <v>86</v>
      </c>
      <c r="O102">
        <v>101</v>
      </c>
      <c r="P102">
        <v>78</v>
      </c>
      <c r="Q102">
        <v>121</v>
      </c>
      <c r="R102">
        <v>100</v>
      </c>
      <c r="S102">
        <v>26</v>
      </c>
      <c r="T102">
        <v>47.6</v>
      </c>
      <c r="U102">
        <v>307</v>
      </c>
      <c r="V102">
        <v>73.900000000000006</v>
      </c>
      <c r="W102">
        <v>422</v>
      </c>
      <c r="X102">
        <v>97.8</v>
      </c>
      <c r="Y102">
        <v>28</v>
      </c>
      <c r="Z102">
        <v>20.100000000000001</v>
      </c>
      <c r="AA102" t="s">
        <v>219</v>
      </c>
      <c r="AB102">
        <v>59.5</v>
      </c>
    </row>
    <row r="103" spans="1:28" x14ac:dyDescent="0.3">
      <c r="A103">
        <v>102</v>
      </c>
      <c r="B103">
        <v>119</v>
      </c>
      <c r="C103" t="s">
        <v>220</v>
      </c>
      <c r="D103" t="s">
        <v>93</v>
      </c>
      <c r="E103" t="s">
        <v>38</v>
      </c>
      <c r="F103" t="s">
        <v>39</v>
      </c>
      <c r="G103" t="s">
        <v>32</v>
      </c>
      <c r="H103" t="s">
        <v>33</v>
      </c>
      <c r="I103" t="s">
        <v>41</v>
      </c>
      <c r="J103">
        <v>44.9</v>
      </c>
      <c r="K103">
        <v>188</v>
      </c>
      <c r="L103">
        <v>80.900000000000006</v>
      </c>
      <c r="M103">
        <v>74</v>
      </c>
      <c r="N103">
        <v>39.4</v>
      </c>
      <c r="O103">
        <v>395</v>
      </c>
      <c r="P103">
        <v>68.400000000000006</v>
      </c>
      <c r="Q103">
        <v>160</v>
      </c>
      <c r="R103">
        <v>70.5</v>
      </c>
      <c r="S103">
        <v>282</v>
      </c>
      <c r="T103">
        <v>42.9</v>
      </c>
      <c r="U103">
        <v>337</v>
      </c>
      <c r="V103">
        <v>86.4</v>
      </c>
      <c r="W103">
        <v>225</v>
      </c>
      <c r="X103">
        <v>50.8</v>
      </c>
      <c r="Y103">
        <v>252</v>
      </c>
      <c r="Z103">
        <v>75.3</v>
      </c>
      <c r="AA103" t="s">
        <v>221</v>
      </c>
      <c r="AB103">
        <v>59.4</v>
      </c>
    </row>
    <row r="104" spans="1:28" x14ac:dyDescent="0.3">
      <c r="A104">
        <v>103</v>
      </c>
      <c r="B104">
        <v>105</v>
      </c>
      <c r="C104" t="s">
        <v>222</v>
      </c>
      <c r="D104" t="s">
        <v>175</v>
      </c>
      <c r="E104" t="s">
        <v>38</v>
      </c>
      <c r="F104" t="s">
        <v>39</v>
      </c>
      <c r="G104" t="s">
        <v>40</v>
      </c>
      <c r="H104" t="s">
        <v>33</v>
      </c>
      <c r="I104" t="s">
        <v>41</v>
      </c>
      <c r="J104">
        <v>61.4</v>
      </c>
      <c r="K104">
        <v>115</v>
      </c>
      <c r="L104">
        <v>33.700000000000003</v>
      </c>
      <c r="M104">
        <v>277</v>
      </c>
      <c r="N104">
        <v>52</v>
      </c>
      <c r="O104">
        <v>292</v>
      </c>
      <c r="P104">
        <v>42.3</v>
      </c>
      <c r="Q104">
        <v>326</v>
      </c>
      <c r="R104">
        <v>99.4</v>
      </c>
      <c r="S104">
        <v>99</v>
      </c>
      <c r="T104">
        <v>81.099999999999994</v>
      </c>
      <c r="U104">
        <v>170</v>
      </c>
      <c r="V104">
        <v>96.7</v>
      </c>
      <c r="W104">
        <v>49</v>
      </c>
      <c r="X104">
        <v>68.400000000000006</v>
      </c>
      <c r="Y104">
        <v>171</v>
      </c>
      <c r="Z104">
        <v>99.2</v>
      </c>
      <c r="AA104" t="s">
        <v>78</v>
      </c>
      <c r="AB104">
        <v>59.3</v>
      </c>
    </row>
    <row r="105" spans="1:28" x14ac:dyDescent="0.3">
      <c r="A105">
        <v>104</v>
      </c>
      <c r="B105">
        <v>95</v>
      </c>
      <c r="C105" t="s">
        <v>223</v>
      </c>
      <c r="D105" t="s">
        <v>37</v>
      </c>
      <c r="E105" t="s">
        <v>38</v>
      </c>
      <c r="F105" t="s">
        <v>31</v>
      </c>
      <c r="G105" t="s">
        <v>50</v>
      </c>
      <c r="H105" t="s">
        <v>33</v>
      </c>
      <c r="I105" t="s">
        <v>41</v>
      </c>
      <c r="J105">
        <v>46.5</v>
      </c>
      <c r="K105">
        <v>174</v>
      </c>
      <c r="L105">
        <v>63.2</v>
      </c>
      <c r="M105">
        <v>126</v>
      </c>
      <c r="N105">
        <v>64.7</v>
      </c>
      <c r="O105">
        <v>206</v>
      </c>
      <c r="P105">
        <v>49.2</v>
      </c>
      <c r="Q105">
        <v>272</v>
      </c>
      <c r="R105">
        <v>98.4</v>
      </c>
      <c r="S105">
        <v>113</v>
      </c>
      <c r="T105">
        <v>100</v>
      </c>
      <c r="U105">
        <v>29</v>
      </c>
      <c r="V105">
        <v>83.8</v>
      </c>
      <c r="W105">
        <v>266</v>
      </c>
      <c r="X105">
        <v>18.5</v>
      </c>
      <c r="Y105">
        <v>594</v>
      </c>
      <c r="Z105">
        <v>91.1</v>
      </c>
      <c r="AA105" t="s">
        <v>224</v>
      </c>
      <c r="AB105">
        <v>59.2</v>
      </c>
    </row>
    <row r="106" spans="1:28" x14ac:dyDescent="0.3">
      <c r="A106">
        <v>105</v>
      </c>
      <c r="B106">
        <v>104</v>
      </c>
      <c r="C106" t="s">
        <v>225</v>
      </c>
      <c r="D106" t="s">
        <v>37</v>
      </c>
      <c r="E106" t="s">
        <v>38</v>
      </c>
      <c r="F106" t="s">
        <v>39</v>
      </c>
      <c r="G106" t="s">
        <v>40</v>
      </c>
      <c r="H106" t="s">
        <v>33</v>
      </c>
      <c r="I106" t="s">
        <v>41</v>
      </c>
      <c r="J106">
        <v>58.3</v>
      </c>
      <c r="K106">
        <v>132</v>
      </c>
      <c r="L106">
        <v>48.7</v>
      </c>
      <c r="M106">
        <v>187</v>
      </c>
      <c r="N106">
        <v>52.5</v>
      </c>
      <c r="O106">
        <v>290</v>
      </c>
      <c r="P106">
        <v>43.9</v>
      </c>
      <c r="Q106">
        <v>313</v>
      </c>
      <c r="R106">
        <v>83.3</v>
      </c>
      <c r="S106">
        <v>228</v>
      </c>
      <c r="T106">
        <v>96.8</v>
      </c>
      <c r="U106">
        <v>80</v>
      </c>
      <c r="V106">
        <v>95.8</v>
      </c>
      <c r="W106">
        <v>62</v>
      </c>
      <c r="X106">
        <v>33.799999999999997</v>
      </c>
      <c r="Y106">
        <v>374</v>
      </c>
      <c r="Z106">
        <v>97.7</v>
      </c>
      <c r="AA106" t="s">
        <v>226</v>
      </c>
      <c r="AB106">
        <v>59.1</v>
      </c>
    </row>
    <row r="107" spans="1:28" x14ac:dyDescent="0.3">
      <c r="A107">
        <v>105</v>
      </c>
      <c r="B107">
        <v>107</v>
      </c>
      <c r="C107" t="s">
        <v>227</v>
      </c>
      <c r="D107" t="s">
        <v>128</v>
      </c>
      <c r="E107" t="s">
        <v>38</v>
      </c>
      <c r="F107" t="s">
        <v>54</v>
      </c>
      <c r="G107" t="s">
        <v>40</v>
      </c>
      <c r="H107" t="s">
        <v>33</v>
      </c>
      <c r="I107" t="s">
        <v>41</v>
      </c>
      <c r="J107">
        <v>66.5</v>
      </c>
      <c r="K107">
        <v>103</v>
      </c>
      <c r="L107">
        <v>38.799999999999997</v>
      </c>
      <c r="M107">
        <v>244</v>
      </c>
      <c r="N107">
        <v>31</v>
      </c>
      <c r="O107">
        <v>508</v>
      </c>
      <c r="P107">
        <v>79.5</v>
      </c>
      <c r="Q107">
        <v>112</v>
      </c>
      <c r="R107">
        <v>55.7</v>
      </c>
      <c r="S107">
        <v>337</v>
      </c>
      <c r="T107">
        <v>19.399999999999999</v>
      </c>
      <c r="U107">
        <v>559</v>
      </c>
      <c r="V107">
        <v>97.3</v>
      </c>
      <c r="W107">
        <v>37</v>
      </c>
      <c r="X107">
        <v>54.7</v>
      </c>
      <c r="Y107">
        <v>228</v>
      </c>
      <c r="Z107">
        <v>61.9</v>
      </c>
      <c r="AA107" t="s">
        <v>101</v>
      </c>
      <c r="AB107">
        <v>59.1</v>
      </c>
    </row>
    <row r="108" spans="1:28" x14ac:dyDescent="0.3">
      <c r="A108">
        <v>107</v>
      </c>
      <c r="B108">
        <v>113</v>
      </c>
      <c r="C108" t="s">
        <v>228</v>
      </c>
      <c r="D108" t="s">
        <v>103</v>
      </c>
      <c r="E108" t="s">
        <v>53</v>
      </c>
      <c r="F108" t="s">
        <v>39</v>
      </c>
      <c r="G108" t="s">
        <v>40</v>
      </c>
      <c r="H108" t="s">
        <v>33</v>
      </c>
      <c r="I108" t="s">
        <v>41</v>
      </c>
      <c r="J108">
        <v>73.8</v>
      </c>
      <c r="K108">
        <v>84</v>
      </c>
      <c r="L108">
        <v>82.8</v>
      </c>
      <c r="M108">
        <v>67</v>
      </c>
      <c r="N108">
        <v>97.8</v>
      </c>
      <c r="O108">
        <v>47</v>
      </c>
      <c r="P108">
        <v>23.9</v>
      </c>
      <c r="Q108">
        <v>510</v>
      </c>
      <c r="R108">
        <v>14.1</v>
      </c>
      <c r="S108">
        <v>682</v>
      </c>
      <c r="T108">
        <v>11.4</v>
      </c>
      <c r="U108">
        <v>689</v>
      </c>
      <c r="V108">
        <v>68.3</v>
      </c>
      <c r="W108">
        <v>510</v>
      </c>
      <c r="X108">
        <v>22.6</v>
      </c>
      <c r="Y108">
        <v>507</v>
      </c>
      <c r="Z108">
        <v>78.599999999999994</v>
      </c>
      <c r="AA108" t="s">
        <v>229</v>
      </c>
      <c r="AB108">
        <v>58.8</v>
      </c>
    </row>
    <row r="109" spans="1:28" x14ac:dyDescent="0.3">
      <c r="A109">
        <v>108</v>
      </c>
      <c r="B109">
        <v>100</v>
      </c>
      <c r="C109" t="s">
        <v>230</v>
      </c>
      <c r="D109" t="s">
        <v>37</v>
      </c>
      <c r="E109" t="s">
        <v>38</v>
      </c>
      <c r="F109" t="s">
        <v>54</v>
      </c>
      <c r="G109" t="s">
        <v>40</v>
      </c>
      <c r="H109" t="s">
        <v>33</v>
      </c>
      <c r="I109" t="s">
        <v>41</v>
      </c>
      <c r="J109">
        <v>61.1</v>
      </c>
      <c r="K109">
        <v>117</v>
      </c>
      <c r="L109">
        <v>65.8</v>
      </c>
      <c r="M109">
        <v>116</v>
      </c>
      <c r="N109">
        <v>32.799999999999997</v>
      </c>
      <c r="O109">
        <v>481</v>
      </c>
      <c r="P109">
        <v>37.6</v>
      </c>
      <c r="Q109">
        <v>368</v>
      </c>
      <c r="R109">
        <v>89.4</v>
      </c>
      <c r="S109">
        <v>194</v>
      </c>
      <c r="T109">
        <v>70.5</v>
      </c>
      <c r="U109">
        <v>208</v>
      </c>
      <c r="V109">
        <v>98</v>
      </c>
      <c r="W109">
        <v>25</v>
      </c>
      <c r="X109">
        <v>38</v>
      </c>
      <c r="Y109">
        <v>339</v>
      </c>
      <c r="Z109">
        <v>97</v>
      </c>
      <c r="AA109">
        <v>33</v>
      </c>
      <c r="AB109">
        <v>58.5</v>
      </c>
    </row>
    <row r="110" spans="1:28" x14ac:dyDescent="0.3">
      <c r="A110">
        <v>109</v>
      </c>
      <c r="B110">
        <v>121</v>
      </c>
      <c r="C110" t="s">
        <v>231</v>
      </c>
      <c r="D110" t="s">
        <v>215</v>
      </c>
      <c r="E110" t="s">
        <v>38</v>
      </c>
      <c r="F110" t="s">
        <v>31</v>
      </c>
      <c r="G110" t="s">
        <v>50</v>
      </c>
      <c r="H110" t="s">
        <v>33</v>
      </c>
      <c r="I110" t="s">
        <v>41</v>
      </c>
      <c r="J110">
        <v>33.200000000000003</v>
      </c>
      <c r="K110">
        <v>265</v>
      </c>
      <c r="L110">
        <v>22.1</v>
      </c>
      <c r="M110">
        <v>421</v>
      </c>
      <c r="N110">
        <v>99.1</v>
      </c>
      <c r="O110">
        <v>34</v>
      </c>
      <c r="P110">
        <v>84.4</v>
      </c>
      <c r="Q110">
        <v>98</v>
      </c>
      <c r="R110">
        <v>100</v>
      </c>
      <c r="S110">
        <v>55</v>
      </c>
      <c r="T110">
        <v>87.7</v>
      </c>
      <c r="U110">
        <v>135</v>
      </c>
      <c r="V110">
        <v>88.1</v>
      </c>
      <c r="W110">
        <v>194</v>
      </c>
      <c r="X110">
        <v>43.6</v>
      </c>
      <c r="Y110">
        <v>293</v>
      </c>
      <c r="Z110">
        <v>47.9</v>
      </c>
      <c r="AA110">
        <v>328</v>
      </c>
      <c r="AB110">
        <v>58.3</v>
      </c>
    </row>
    <row r="111" spans="1:28" x14ac:dyDescent="0.3">
      <c r="A111">
        <v>109</v>
      </c>
      <c r="B111">
        <v>91</v>
      </c>
      <c r="C111" t="s">
        <v>232</v>
      </c>
      <c r="D111" t="s">
        <v>49</v>
      </c>
      <c r="E111" t="s">
        <v>38</v>
      </c>
      <c r="F111" t="s">
        <v>39</v>
      </c>
      <c r="G111" t="s">
        <v>50</v>
      </c>
      <c r="H111" t="s">
        <v>33</v>
      </c>
      <c r="I111" t="s">
        <v>41</v>
      </c>
      <c r="J111">
        <v>59.9</v>
      </c>
      <c r="K111">
        <v>124</v>
      </c>
      <c r="L111">
        <v>26.4</v>
      </c>
      <c r="M111">
        <v>361</v>
      </c>
      <c r="N111">
        <v>92.2</v>
      </c>
      <c r="O111">
        <v>78</v>
      </c>
      <c r="P111">
        <v>40.1</v>
      </c>
      <c r="Q111">
        <v>352</v>
      </c>
      <c r="R111">
        <v>100</v>
      </c>
      <c r="S111">
        <v>71</v>
      </c>
      <c r="T111">
        <v>42.8</v>
      </c>
      <c r="U111">
        <v>338</v>
      </c>
      <c r="V111">
        <v>94.3</v>
      </c>
      <c r="W111">
        <v>90</v>
      </c>
      <c r="X111">
        <v>88.6</v>
      </c>
      <c r="Y111">
        <v>84</v>
      </c>
      <c r="Z111">
        <v>58.7</v>
      </c>
      <c r="AA111" t="s">
        <v>233</v>
      </c>
      <c r="AB111">
        <v>58.3</v>
      </c>
    </row>
    <row r="112" spans="1:28" x14ac:dyDescent="0.3">
      <c r="A112">
        <v>111</v>
      </c>
      <c r="B112">
        <v>123</v>
      </c>
      <c r="C112" t="s">
        <v>234</v>
      </c>
      <c r="D112" t="s">
        <v>235</v>
      </c>
      <c r="E112" t="s">
        <v>38</v>
      </c>
      <c r="F112" t="s">
        <v>54</v>
      </c>
      <c r="G112" t="s">
        <v>50</v>
      </c>
      <c r="H112" t="s">
        <v>33</v>
      </c>
      <c r="I112" t="s">
        <v>41</v>
      </c>
      <c r="J112">
        <v>70.8</v>
      </c>
      <c r="K112">
        <v>90</v>
      </c>
      <c r="L112">
        <v>77</v>
      </c>
      <c r="M112">
        <v>82</v>
      </c>
      <c r="N112">
        <v>5.8</v>
      </c>
      <c r="O112" t="s">
        <v>65</v>
      </c>
      <c r="P112">
        <v>40.200000000000003</v>
      </c>
      <c r="Q112">
        <v>351</v>
      </c>
      <c r="R112">
        <v>67.400000000000006</v>
      </c>
      <c r="S112">
        <v>292</v>
      </c>
      <c r="T112">
        <v>56.8</v>
      </c>
      <c r="U112">
        <v>262</v>
      </c>
      <c r="V112">
        <v>88.1</v>
      </c>
      <c r="W112">
        <v>197</v>
      </c>
      <c r="X112">
        <v>52.9</v>
      </c>
      <c r="Y112">
        <v>239</v>
      </c>
      <c r="Z112">
        <v>72.599999999999994</v>
      </c>
      <c r="AA112" t="s">
        <v>173</v>
      </c>
      <c r="AB112">
        <v>58.2</v>
      </c>
    </row>
    <row r="113" spans="1:28" x14ac:dyDescent="0.3">
      <c r="A113">
        <v>108</v>
      </c>
      <c r="B113">
        <v>93</v>
      </c>
      <c r="C113" t="s">
        <v>236</v>
      </c>
      <c r="D113" t="s">
        <v>29</v>
      </c>
      <c r="E113" t="s">
        <v>30</v>
      </c>
      <c r="F113" t="s">
        <v>39</v>
      </c>
      <c r="G113" t="s">
        <v>40</v>
      </c>
      <c r="H113" t="s">
        <v>33</v>
      </c>
      <c r="I113" t="s">
        <v>34</v>
      </c>
      <c r="J113">
        <v>61.9</v>
      </c>
      <c r="K113">
        <v>111</v>
      </c>
      <c r="L113">
        <v>69.099999999999994</v>
      </c>
      <c r="M113">
        <v>104</v>
      </c>
      <c r="N113">
        <v>38.299999999999997</v>
      </c>
      <c r="O113">
        <v>413</v>
      </c>
      <c r="P113">
        <v>41.3</v>
      </c>
      <c r="Q113">
        <v>336</v>
      </c>
      <c r="R113">
        <v>34.299999999999997</v>
      </c>
      <c r="S113">
        <v>468</v>
      </c>
      <c r="T113">
        <v>88.9</v>
      </c>
      <c r="U113">
        <v>130</v>
      </c>
      <c r="V113">
        <v>86.9</v>
      </c>
      <c r="W113">
        <v>216</v>
      </c>
      <c r="X113">
        <v>77.2</v>
      </c>
      <c r="Y113">
        <v>132</v>
      </c>
      <c r="Z113">
        <v>65.900000000000006</v>
      </c>
      <c r="AA113" t="s">
        <v>237</v>
      </c>
      <c r="AB113">
        <v>58.6</v>
      </c>
    </row>
    <row r="114" spans="1:28" x14ac:dyDescent="0.3">
      <c r="A114">
        <v>113</v>
      </c>
      <c r="B114">
        <v>109</v>
      </c>
      <c r="C114" t="s">
        <v>238</v>
      </c>
      <c r="D114" t="s">
        <v>239</v>
      </c>
      <c r="E114" t="s">
        <v>38</v>
      </c>
      <c r="F114" t="s">
        <v>39</v>
      </c>
      <c r="G114" t="s">
        <v>50</v>
      </c>
      <c r="H114" t="s">
        <v>33</v>
      </c>
      <c r="I114" t="s">
        <v>41</v>
      </c>
      <c r="J114">
        <v>45.7</v>
      </c>
      <c r="K114">
        <v>180</v>
      </c>
      <c r="L114">
        <v>40.6</v>
      </c>
      <c r="M114">
        <v>231</v>
      </c>
      <c r="N114">
        <v>33.200000000000003</v>
      </c>
      <c r="O114">
        <v>476</v>
      </c>
      <c r="P114">
        <v>73.599999999999994</v>
      </c>
      <c r="Q114">
        <v>141</v>
      </c>
      <c r="R114">
        <v>95.2</v>
      </c>
      <c r="S114">
        <v>146</v>
      </c>
      <c r="T114">
        <v>40.1</v>
      </c>
      <c r="U114">
        <v>354</v>
      </c>
      <c r="V114">
        <v>78.2</v>
      </c>
      <c r="W114">
        <v>355</v>
      </c>
      <c r="X114">
        <v>95.1</v>
      </c>
      <c r="Y114">
        <v>52</v>
      </c>
      <c r="Z114">
        <v>94.7</v>
      </c>
      <c r="AA114">
        <v>59</v>
      </c>
      <c r="AB114">
        <v>57.9</v>
      </c>
    </row>
    <row r="115" spans="1:28" x14ac:dyDescent="0.3">
      <c r="A115">
        <v>114</v>
      </c>
      <c r="B115">
        <v>97</v>
      </c>
      <c r="C115" t="s">
        <v>240</v>
      </c>
      <c r="D115" t="s">
        <v>29</v>
      </c>
      <c r="E115" t="s">
        <v>30</v>
      </c>
      <c r="F115" t="s">
        <v>54</v>
      </c>
      <c r="G115" t="s">
        <v>32</v>
      </c>
      <c r="H115" t="s">
        <v>33</v>
      </c>
      <c r="I115" t="s">
        <v>41</v>
      </c>
      <c r="J115">
        <v>67.099999999999994</v>
      </c>
      <c r="K115">
        <v>102</v>
      </c>
      <c r="L115">
        <v>82.6</v>
      </c>
      <c r="M115">
        <v>68</v>
      </c>
      <c r="N115">
        <v>20.3</v>
      </c>
      <c r="O115">
        <v>665</v>
      </c>
      <c r="P115">
        <v>52.8</v>
      </c>
      <c r="Q115">
        <v>243</v>
      </c>
      <c r="R115">
        <v>21.3</v>
      </c>
      <c r="S115">
        <v>584</v>
      </c>
      <c r="T115">
        <v>66.400000000000006</v>
      </c>
      <c r="U115">
        <v>224</v>
      </c>
      <c r="V115">
        <v>75.5</v>
      </c>
      <c r="W115">
        <v>397</v>
      </c>
      <c r="X115">
        <v>43.1</v>
      </c>
      <c r="Y115">
        <v>298</v>
      </c>
      <c r="Z115">
        <v>39.5</v>
      </c>
      <c r="AA115" t="s">
        <v>241</v>
      </c>
      <c r="AB115">
        <v>57.3</v>
      </c>
    </row>
    <row r="116" spans="1:28" x14ac:dyDescent="0.3">
      <c r="A116">
        <v>115</v>
      </c>
      <c r="B116">
        <v>112</v>
      </c>
      <c r="C116" t="s">
        <v>242</v>
      </c>
      <c r="D116" t="s">
        <v>88</v>
      </c>
      <c r="E116" t="s">
        <v>30</v>
      </c>
      <c r="F116" t="s">
        <v>54</v>
      </c>
      <c r="G116" t="s">
        <v>32</v>
      </c>
      <c r="H116" t="s">
        <v>33</v>
      </c>
      <c r="I116" t="s">
        <v>41</v>
      </c>
      <c r="J116">
        <v>40.4</v>
      </c>
      <c r="K116">
        <v>211</v>
      </c>
      <c r="L116">
        <v>64.2</v>
      </c>
      <c r="M116">
        <v>124</v>
      </c>
      <c r="N116">
        <v>6.5</v>
      </c>
      <c r="O116" t="s">
        <v>65</v>
      </c>
      <c r="P116">
        <v>78.900000000000006</v>
      </c>
      <c r="Q116">
        <v>118</v>
      </c>
      <c r="R116">
        <v>75.8</v>
      </c>
      <c r="S116">
        <v>257</v>
      </c>
      <c r="T116">
        <v>71.3</v>
      </c>
      <c r="U116">
        <v>206</v>
      </c>
      <c r="V116">
        <v>84.6</v>
      </c>
      <c r="W116">
        <v>256</v>
      </c>
      <c r="X116">
        <v>58.9</v>
      </c>
      <c r="Y116">
        <v>209</v>
      </c>
      <c r="Z116">
        <v>93.3</v>
      </c>
      <c r="AA116" t="s">
        <v>243</v>
      </c>
      <c r="AB116">
        <v>57.2</v>
      </c>
    </row>
    <row r="117" spans="1:28" x14ac:dyDescent="0.3">
      <c r="A117">
        <v>116</v>
      </c>
      <c r="B117">
        <v>102</v>
      </c>
      <c r="C117" t="s">
        <v>244</v>
      </c>
      <c r="D117" t="s">
        <v>29</v>
      </c>
      <c r="E117" t="s">
        <v>30</v>
      </c>
      <c r="F117" t="s">
        <v>54</v>
      </c>
      <c r="G117" t="s">
        <v>40</v>
      </c>
      <c r="H117" t="s">
        <v>33</v>
      </c>
      <c r="I117" t="s">
        <v>41</v>
      </c>
      <c r="J117">
        <v>77.7</v>
      </c>
      <c r="K117">
        <v>74</v>
      </c>
      <c r="L117">
        <v>47.8</v>
      </c>
      <c r="M117">
        <v>193</v>
      </c>
      <c r="N117">
        <v>74.3</v>
      </c>
      <c r="O117">
        <v>170</v>
      </c>
      <c r="P117">
        <v>23.7</v>
      </c>
      <c r="Q117">
        <v>513</v>
      </c>
      <c r="R117">
        <v>35.299999999999997</v>
      </c>
      <c r="S117">
        <v>454</v>
      </c>
      <c r="T117">
        <v>23.6</v>
      </c>
      <c r="U117">
        <v>498</v>
      </c>
      <c r="V117">
        <v>91.6</v>
      </c>
      <c r="W117">
        <v>149</v>
      </c>
      <c r="X117">
        <v>81.599999999999994</v>
      </c>
      <c r="Y117">
        <v>116</v>
      </c>
      <c r="Z117">
        <v>59.6</v>
      </c>
      <c r="AA117" t="s">
        <v>245</v>
      </c>
      <c r="AB117">
        <v>57.1</v>
      </c>
    </row>
    <row r="118" spans="1:28" x14ac:dyDescent="0.3">
      <c r="A118">
        <v>117</v>
      </c>
      <c r="B118">
        <v>115</v>
      </c>
      <c r="C118" t="s">
        <v>246</v>
      </c>
      <c r="D118" t="s">
        <v>239</v>
      </c>
      <c r="E118" t="s">
        <v>38</v>
      </c>
      <c r="F118" t="s">
        <v>39</v>
      </c>
      <c r="G118" t="s">
        <v>32</v>
      </c>
      <c r="H118" t="s">
        <v>33</v>
      </c>
      <c r="I118" t="s">
        <v>41</v>
      </c>
      <c r="J118">
        <v>62.3</v>
      </c>
      <c r="K118">
        <v>110</v>
      </c>
      <c r="L118">
        <v>29.1</v>
      </c>
      <c r="M118">
        <v>324</v>
      </c>
      <c r="N118">
        <v>59.4</v>
      </c>
      <c r="O118">
        <v>246</v>
      </c>
      <c r="P118">
        <v>49.6</v>
      </c>
      <c r="Q118">
        <v>267</v>
      </c>
      <c r="R118">
        <v>73.400000000000006</v>
      </c>
      <c r="S118">
        <v>272</v>
      </c>
      <c r="T118">
        <v>5.7</v>
      </c>
      <c r="U118" t="s">
        <v>65</v>
      </c>
      <c r="V118">
        <v>96.9</v>
      </c>
      <c r="W118">
        <v>43</v>
      </c>
      <c r="X118">
        <v>90.5</v>
      </c>
      <c r="Y118">
        <v>74</v>
      </c>
      <c r="Z118">
        <v>94.5</v>
      </c>
      <c r="AA118">
        <v>60</v>
      </c>
      <c r="AB118">
        <v>56.8</v>
      </c>
    </row>
    <row r="119" spans="1:28" x14ac:dyDescent="0.3">
      <c r="A119">
        <v>118</v>
      </c>
      <c r="B119">
        <v>149</v>
      </c>
      <c r="C119" t="s">
        <v>247</v>
      </c>
      <c r="D119" t="s">
        <v>248</v>
      </c>
      <c r="E119" t="s">
        <v>53</v>
      </c>
      <c r="F119" t="s">
        <v>39</v>
      </c>
      <c r="G119" t="s">
        <v>50</v>
      </c>
      <c r="H119" t="s">
        <v>33</v>
      </c>
      <c r="I119" t="s">
        <v>41</v>
      </c>
      <c r="J119">
        <v>58.5</v>
      </c>
      <c r="K119">
        <v>131</v>
      </c>
      <c r="L119">
        <v>86</v>
      </c>
      <c r="M119">
        <v>63</v>
      </c>
      <c r="N119">
        <v>14.4</v>
      </c>
      <c r="O119" t="s">
        <v>65</v>
      </c>
      <c r="P119">
        <v>79.099999999999994</v>
      </c>
      <c r="Q119">
        <v>116</v>
      </c>
      <c r="R119">
        <v>4.3</v>
      </c>
      <c r="S119" t="s">
        <v>65</v>
      </c>
      <c r="T119">
        <v>1.3</v>
      </c>
      <c r="U119" t="s">
        <v>65</v>
      </c>
      <c r="V119">
        <v>52.3</v>
      </c>
      <c r="W119" t="s">
        <v>65</v>
      </c>
      <c r="X119">
        <v>64.5</v>
      </c>
      <c r="Y119">
        <v>182</v>
      </c>
      <c r="Z119">
        <v>52.5</v>
      </c>
      <c r="AA119" t="s">
        <v>249</v>
      </c>
      <c r="AB119">
        <v>56.3</v>
      </c>
    </row>
    <row r="120" spans="1:28" x14ac:dyDescent="0.3">
      <c r="A120">
        <v>119</v>
      </c>
      <c r="B120">
        <v>117</v>
      </c>
      <c r="C120" t="s">
        <v>250</v>
      </c>
      <c r="D120" t="s">
        <v>251</v>
      </c>
      <c r="E120" t="s">
        <v>38</v>
      </c>
      <c r="F120" t="s">
        <v>39</v>
      </c>
      <c r="G120" t="s">
        <v>40</v>
      </c>
      <c r="H120" t="s">
        <v>33</v>
      </c>
      <c r="I120" t="s">
        <v>41</v>
      </c>
      <c r="J120">
        <v>55.6</v>
      </c>
      <c r="K120">
        <v>139</v>
      </c>
      <c r="L120">
        <v>16</v>
      </c>
      <c r="M120">
        <v>534</v>
      </c>
      <c r="N120">
        <v>73.8</v>
      </c>
      <c r="O120">
        <v>175</v>
      </c>
      <c r="P120">
        <v>55.7</v>
      </c>
      <c r="Q120">
        <v>225</v>
      </c>
      <c r="R120">
        <v>91.6</v>
      </c>
      <c r="S120">
        <v>180</v>
      </c>
      <c r="T120">
        <v>31.7</v>
      </c>
      <c r="U120">
        <v>416</v>
      </c>
      <c r="V120">
        <v>97.3</v>
      </c>
      <c r="W120">
        <v>35</v>
      </c>
      <c r="X120">
        <v>80.900000000000006</v>
      </c>
      <c r="Y120">
        <v>121</v>
      </c>
      <c r="Z120">
        <v>72.099999999999994</v>
      </c>
      <c r="AA120" t="s">
        <v>72</v>
      </c>
      <c r="AB120">
        <v>56.1</v>
      </c>
    </row>
    <row r="121" spans="1:28" x14ac:dyDescent="0.3">
      <c r="A121">
        <v>120</v>
      </c>
      <c r="B121">
        <v>145</v>
      </c>
      <c r="C121" t="s">
        <v>252</v>
      </c>
      <c r="D121" t="s">
        <v>37</v>
      </c>
      <c r="E121" t="s">
        <v>38</v>
      </c>
      <c r="F121" t="s">
        <v>39</v>
      </c>
      <c r="G121" t="s">
        <v>40</v>
      </c>
      <c r="H121" t="s">
        <v>33</v>
      </c>
      <c r="I121" t="s">
        <v>41</v>
      </c>
      <c r="J121">
        <v>48.3</v>
      </c>
      <c r="K121">
        <v>170</v>
      </c>
      <c r="L121">
        <v>36.9</v>
      </c>
      <c r="M121">
        <v>254</v>
      </c>
      <c r="N121">
        <v>30.4</v>
      </c>
      <c r="O121">
        <v>515</v>
      </c>
      <c r="P121">
        <v>62.8</v>
      </c>
      <c r="Q121">
        <v>184</v>
      </c>
      <c r="R121">
        <v>99.5</v>
      </c>
      <c r="S121">
        <v>96</v>
      </c>
      <c r="T121">
        <v>99.2</v>
      </c>
      <c r="U121">
        <v>54</v>
      </c>
      <c r="V121">
        <v>92.5</v>
      </c>
      <c r="W121">
        <v>127</v>
      </c>
      <c r="X121">
        <v>21.4</v>
      </c>
      <c r="Y121">
        <v>534</v>
      </c>
      <c r="Z121">
        <v>95.6</v>
      </c>
      <c r="AA121">
        <v>54</v>
      </c>
      <c r="AB121">
        <v>55.8</v>
      </c>
    </row>
    <row r="122" spans="1:28" x14ac:dyDescent="0.3">
      <c r="A122">
        <v>120</v>
      </c>
      <c r="B122">
        <v>114</v>
      </c>
      <c r="C122" t="s">
        <v>253</v>
      </c>
      <c r="D122" t="s">
        <v>88</v>
      </c>
      <c r="E122" t="s">
        <v>30</v>
      </c>
      <c r="F122" t="s">
        <v>54</v>
      </c>
      <c r="G122" t="s">
        <v>40</v>
      </c>
      <c r="H122" t="s">
        <v>33</v>
      </c>
      <c r="I122" t="s">
        <v>41</v>
      </c>
      <c r="J122">
        <v>32.6</v>
      </c>
      <c r="K122">
        <v>270</v>
      </c>
      <c r="L122">
        <v>38.9</v>
      </c>
      <c r="M122">
        <v>243</v>
      </c>
      <c r="N122">
        <v>3.3</v>
      </c>
      <c r="O122" t="s">
        <v>65</v>
      </c>
      <c r="P122">
        <v>93.4</v>
      </c>
      <c r="Q122">
        <v>60</v>
      </c>
      <c r="R122">
        <v>99.8</v>
      </c>
      <c r="S122">
        <v>94</v>
      </c>
      <c r="T122">
        <v>49.5</v>
      </c>
      <c r="U122">
        <v>299</v>
      </c>
      <c r="V122">
        <v>81.5</v>
      </c>
      <c r="W122">
        <v>296</v>
      </c>
      <c r="X122">
        <v>96.7</v>
      </c>
      <c r="Y122">
        <v>38</v>
      </c>
      <c r="Z122">
        <v>99.3</v>
      </c>
      <c r="AA122">
        <v>10</v>
      </c>
      <c r="AB122">
        <v>55.8</v>
      </c>
    </row>
    <row r="123" spans="1:28" x14ac:dyDescent="0.3">
      <c r="A123">
        <v>122</v>
      </c>
      <c r="B123">
        <v>173</v>
      </c>
      <c r="C123" t="s">
        <v>254</v>
      </c>
      <c r="D123" t="s">
        <v>255</v>
      </c>
      <c r="E123" t="s">
        <v>53</v>
      </c>
      <c r="F123" t="s">
        <v>31</v>
      </c>
      <c r="G123" t="s">
        <v>40</v>
      </c>
      <c r="H123" t="s">
        <v>33</v>
      </c>
      <c r="I123" t="s">
        <v>41</v>
      </c>
      <c r="J123">
        <v>29.8</v>
      </c>
      <c r="K123">
        <v>297</v>
      </c>
      <c r="L123">
        <v>50.6</v>
      </c>
      <c r="M123">
        <v>175</v>
      </c>
      <c r="N123">
        <v>68.099999999999994</v>
      </c>
      <c r="O123">
        <v>191</v>
      </c>
      <c r="P123">
        <v>48.2</v>
      </c>
      <c r="Q123">
        <v>277</v>
      </c>
      <c r="R123">
        <v>100</v>
      </c>
      <c r="S123">
        <v>24</v>
      </c>
      <c r="T123">
        <v>96.5</v>
      </c>
      <c r="U123">
        <v>83</v>
      </c>
      <c r="V123">
        <v>89.4</v>
      </c>
      <c r="W123">
        <v>177</v>
      </c>
      <c r="X123">
        <v>98.6</v>
      </c>
      <c r="Y123">
        <v>20</v>
      </c>
      <c r="Z123">
        <v>74</v>
      </c>
      <c r="AA123">
        <v>196</v>
      </c>
      <c r="AB123">
        <v>55.7</v>
      </c>
    </row>
    <row r="124" spans="1:28" x14ac:dyDescent="0.3">
      <c r="A124">
        <v>123</v>
      </c>
      <c r="B124">
        <v>140</v>
      </c>
      <c r="C124" t="s">
        <v>256</v>
      </c>
      <c r="D124" t="s">
        <v>63</v>
      </c>
      <c r="E124" t="s">
        <v>64</v>
      </c>
      <c r="F124" t="s">
        <v>54</v>
      </c>
      <c r="G124" t="s">
        <v>32</v>
      </c>
      <c r="H124" t="s">
        <v>33</v>
      </c>
      <c r="I124" t="s">
        <v>41</v>
      </c>
      <c r="J124">
        <v>40.4</v>
      </c>
      <c r="K124">
        <v>210</v>
      </c>
      <c r="L124">
        <v>48</v>
      </c>
      <c r="M124">
        <v>192</v>
      </c>
      <c r="N124">
        <v>5.2</v>
      </c>
      <c r="O124" t="s">
        <v>65</v>
      </c>
      <c r="P124">
        <v>77.7</v>
      </c>
      <c r="Q124">
        <v>122</v>
      </c>
      <c r="R124">
        <v>100</v>
      </c>
      <c r="S124">
        <v>45</v>
      </c>
      <c r="T124">
        <v>91.4</v>
      </c>
      <c r="U124">
        <v>116</v>
      </c>
      <c r="V124">
        <v>83.2</v>
      </c>
      <c r="W124">
        <v>276</v>
      </c>
      <c r="X124">
        <v>38.4</v>
      </c>
      <c r="Y124">
        <v>334</v>
      </c>
      <c r="Z124">
        <v>93.9</v>
      </c>
      <c r="AA124" t="s">
        <v>257</v>
      </c>
      <c r="AB124">
        <v>55.5</v>
      </c>
    </row>
    <row r="125" spans="1:28" x14ac:dyDescent="0.3">
      <c r="A125">
        <v>123</v>
      </c>
      <c r="B125">
        <v>145</v>
      </c>
      <c r="C125" t="s">
        <v>258</v>
      </c>
      <c r="D125" t="s">
        <v>98</v>
      </c>
      <c r="E125" t="s">
        <v>53</v>
      </c>
      <c r="F125" t="s">
        <v>39</v>
      </c>
      <c r="G125" t="s">
        <v>40</v>
      </c>
      <c r="H125" t="s">
        <v>33</v>
      </c>
      <c r="I125" t="s">
        <v>34</v>
      </c>
      <c r="J125">
        <v>57.9</v>
      </c>
      <c r="K125">
        <v>134</v>
      </c>
      <c r="L125">
        <v>70.7</v>
      </c>
      <c r="M125">
        <v>100</v>
      </c>
      <c r="N125">
        <v>80.5</v>
      </c>
      <c r="O125">
        <v>131</v>
      </c>
      <c r="P125">
        <v>41.3</v>
      </c>
      <c r="Q125">
        <v>338</v>
      </c>
      <c r="R125">
        <v>17.5</v>
      </c>
      <c r="S125">
        <v>632</v>
      </c>
      <c r="T125">
        <v>41.7</v>
      </c>
      <c r="U125">
        <v>341</v>
      </c>
      <c r="V125">
        <v>54.2</v>
      </c>
      <c r="W125" t="s">
        <v>65</v>
      </c>
      <c r="X125">
        <v>36.5</v>
      </c>
      <c r="Y125">
        <v>348</v>
      </c>
      <c r="Z125">
        <v>79.099999999999994</v>
      </c>
      <c r="AA125" t="s">
        <v>259</v>
      </c>
      <c r="AB125">
        <v>55.5</v>
      </c>
    </row>
    <row r="126" spans="1:28" x14ac:dyDescent="0.3">
      <c r="A126">
        <v>125</v>
      </c>
      <c r="B126">
        <v>116</v>
      </c>
      <c r="C126" t="s">
        <v>260</v>
      </c>
      <c r="D126" t="s">
        <v>29</v>
      </c>
      <c r="E126" t="s">
        <v>30</v>
      </c>
      <c r="F126" t="s">
        <v>54</v>
      </c>
      <c r="G126" t="s">
        <v>40</v>
      </c>
      <c r="H126" t="s">
        <v>33</v>
      </c>
      <c r="I126" t="s">
        <v>34</v>
      </c>
      <c r="J126">
        <v>50.4</v>
      </c>
      <c r="K126">
        <v>160</v>
      </c>
      <c r="L126">
        <v>54.5</v>
      </c>
      <c r="M126">
        <v>156</v>
      </c>
      <c r="N126">
        <v>17.3</v>
      </c>
      <c r="O126" t="s">
        <v>65</v>
      </c>
      <c r="P126">
        <v>58</v>
      </c>
      <c r="Q126">
        <v>211</v>
      </c>
      <c r="R126">
        <v>26</v>
      </c>
      <c r="S126">
        <v>523</v>
      </c>
      <c r="T126">
        <v>74.099999999999994</v>
      </c>
      <c r="U126">
        <v>192</v>
      </c>
      <c r="V126">
        <v>85.8</v>
      </c>
      <c r="W126">
        <v>235</v>
      </c>
      <c r="X126">
        <v>92.6</v>
      </c>
      <c r="Y126">
        <v>66</v>
      </c>
      <c r="Z126">
        <v>97.7</v>
      </c>
      <c r="AA126" t="s">
        <v>226</v>
      </c>
      <c r="AB126">
        <v>55.2</v>
      </c>
    </row>
    <row r="127" spans="1:28" x14ac:dyDescent="0.3">
      <c r="A127">
        <v>126</v>
      </c>
      <c r="B127">
        <v>120</v>
      </c>
      <c r="C127" t="s">
        <v>261</v>
      </c>
      <c r="D127" t="s">
        <v>93</v>
      </c>
      <c r="E127" t="s">
        <v>38</v>
      </c>
      <c r="F127" t="s">
        <v>54</v>
      </c>
      <c r="G127" t="s">
        <v>40</v>
      </c>
      <c r="H127" t="s">
        <v>33</v>
      </c>
      <c r="I127" t="s">
        <v>41</v>
      </c>
      <c r="J127">
        <v>89.2</v>
      </c>
      <c r="K127">
        <v>46</v>
      </c>
      <c r="L127">
        <v>69.900000000000006</v>
      </c>
      <c r="M127">
        <v>102</v>
      </c>
      <c r="N127">
        <v>7.4</v>
      </c>
      <c r="O127" t="s">
        <v>65</v>
      </c>
      <c r="P127">
        <v>27</v>
      </c>
      <c r="Q127">
        <v>476</v>
      </c>
      <c r="R127">
        <v>69.099999999999994</v>
      </c>
      <c r="S127">
        <v>288</v>
      </c>
      <c r="T127">
        <v>35.1</v>
      </c>
      <c r="U127">
        <v>391</v>
      </c>
      <c r="V127">
        <v>93.1</v>
      </c>
      <c r="W127">
        <v>114</v>
      </c>
      <c r="X127">
        <v>19</v>
      </c>
      <c r="Y127">
        <v>580</v>
      </c>
      <c r="Z127">
        <v>19.899999999999999</v>
      </c>
      <c r="AA127" t="s">
        <v>262</v>
      </c>
      <c r="AB127">
        <v>55</v>
      </c>
    </row>
    <row r="128" spans="1:28" x14ac:dyDescent="0.3">
      <c r="A128">
        <v>126</v>
      </c>
      <c r="B128">
        <v>171</v>
      </c>
      <c r="C128" t="s">
        <v>263</v>
      </c>
      <c r="D128" t="s">
        <v>191</v>
      </c>
      <c r="E128" t="s">
        <v>38</v>
      </c>
      <c r="F128" t="s">
        <v>39</v>
      </c>
      <c r="G128" t="s">
        <v>40</v>
      </c>
      <c r="H128" t="s">
        <v>33</v>
      </c>
      <c r="I128" t="s">
        <v>41</v>
      </c>
      <c r="J128">
        <v>51.4</v>
      </c>
      <c r="K128">
        <v>158</v>
      </c>
      <c r="L128">
        <v>43.5</v>
      </c>
      <c r="M128">
        <v>210</v>
      </c>
      <c r="N128">
        <v>16.600000000000001</v>
      </c>
      <c r="O128" t="s">
        <v>65</v>
      </c>
      <c r="P128">
        <v>46.4</v>
      </c>
      <c r="Q128">
        <v>298</v>
      </c>
      <c r="R128">
        <v>99.1</v>
      </c>
      <c r="S128">
        <v>105</v>
      </c>
      <c r="T128">
        <v>74.8</v>
      </c>
      <c r="U128">
        <v>188</v>
      </c>
      <c r="V128">
        <v>87.2</v>
      </c>
      <c r="W128">
        <v>212</v>
      </c>
      <c r="X128">
        <v>89.8</v>
      </c>
      <c r="Y128">
        <v>77</v>
      </c>
      <c r="Z128">
        <v>95.6</v>
      </c>
      <c r="AA128" t="s">
        <v>70</v>
      </c>
      <c r="AB128">
        <v>55</v>
      </c>
    </row>
    <row r="129" spans="1:28" x14ac:dyDescent="0.3">
      <c r="A129">
        <v>128</v>
      </c>
      <c r="B129">
        <v>118</v>
      </c>
      <c r="C129" t="s">
        <v>264</v>
      </c>
      <c r="D129" t="s">
        <v>175</v>
      </c>
      <c r="E129" t="s">
        <v>38</v>
      </c>
      <c r="F129" t="s">
        <v>39</v>
      </c>
      <c r="G129" t="s">
        <v>32</v>
      </c>
      <c r="H129" t="s">
        <v>33</v>
      </c>
      <c r="I129" t="s">
        <v>41</v>
      </c>
      <c r="J129">
        <v>52.5</v>
      </c>
      <c r="K129">
        <v>155</v>
      </c>
      <c r="L129">
        <v>21</v>
      </c>
      <c r="M129">
        <v>436</v>
      </c>
      <c r="N129">
        <v>26.7</v>
      </c>
      <c r="O129">
        <v>563</v>
      </c>
      <c r="P129">
        <v>64.5</v>
      </c>
      <c r="Q129">
        <v>174</v>
      </c>
      <c r="R129">
        <v>80.7</v>
      </c>
      <c r="S129">
        <v>235</v>
      </c>
      <c r="T129">
        <v>89.8</v>
      </c>
      <c r="U129">
        <v>122</v>
      </c>
      <c r="V129">
        <v>95.7</v>
      </c>
      <c r="W129">
        <v>65</v>
      </c>
      <c r="X129">
        <v>86.6</v>
      </c>
      <c r="Y129">
        <v>94</v>
      </c>
      <c r="Z129">
        <v>58.7</v>
      </c>
      <c r="AA129" t="s">
        <v>233</v>
      </c>
      <c r="AB129">
        <v>54.8</v>
      </c>
    </row>
    <row r="130" spans="1:28" x14ac:dyDescent="0.3">
      <c r="A130">
        <v>129</v>
      </c>
      <c r="B130">
        <v>110</v>
      </c>
      <c r="C130" t="s">
        <v>265</v>
      </c>
      <c r="D130" t="s">
        <v>37</v>
      </c>
      <c r="E130" t="s">
        <v>38</v>
      </c>
      <c r="F130" t="s">
        <v>39</v>
      </c>
      <c r="G130" t="s">
        <v>40</v>
      </c>
      <c r="H130" t="s">
        <v>33</v>
      </c>
      <c r="I130" t="s">
        <v>41</v>
      </c>
      <c r="J130">
        <v>50</v>
      </c>
      <c r="K130">
        <v>164</v>
      </c>
      <c r="L130">
        <v>59.3</v>
      </c>
      <c r="M130">
        <v>137</v>
      </c>
      <c r="N130">
        <v>39.200000000000003</v>
      </c>
      <c r="O130">
        <v>399</v>
      </c>
      <c r="P130">
        <v>38.700000000000003</v>
      </c>
      <c r="Q130">
        <v>362</v>
      </c>
      <c r="R130">
        <v>89.5</v>
      </c>
      <c r="S130">
        <v>193</v>
      </c>
      <c r="T130">
        <v>68.599999999999994</v>
      </c>
      <c r="U130">
        <v>217</v>
      </c>
      <c r="V130">
        <v>97.1</v>
      </c>
      <c r="W130">
        <v>42</v>
      </c>
      <c r="X130">
        <v>31.3</v>
      </c>
      <c r="Y130">
        <v>403</v>
      </c>
      <c r="Z130">
        <v>97.1</v>
      </c>
      <c r="AA130" t="s">
        <v>96</v>
      </c>
      <c r="AB130">
        <v>54.5</v>
      </c>
    </row>
    <row r="131" spans="1:28" x14ac:dyDescent="0.3">
      <c r="A131">
        <v>130</v>
      </c>
      <c r="B131">
        <v>118</v>
      </c>
      <c r="C131" t="s">
        <v>266</v>
      </c>
      <c r="D131" t="s">
        <v>29</v>
      </c>
      <c r="E131" t="s">
        <v>30</v>
      </c>
      <c r="F131" t="s">
        <v>54</v>
      </c>
      <c r="G131" t="s">
        <v>40</v>
      </c>
      <c r="H131" t="s">
        <v>33</v>
      </c>
      <c r="I131" t="s">
        <v>41</v>
      </c>
      <c r="J131">
        <v>63</v>
      </c>
      <c r="K131">
        <v>109</v>
      </c>
      <c r="L131">
        <v>48</v>
      </c>
      <c r="M131">
        <v>191</v>
      </c>
      <c r="N131">
        <v>23.5</v>
      </c>
      <c r="O131">
        <v>617</v>
      </c>
      <c r="P131">
        <v>52.5</v>
      </c>
      <c r="Q131">
        <v>246</v>
      </c>
      <c r="R131">
        <v>72.7</v>
      </c>
      <c r="S131">
        <v>275</v>
      </c>
      <c r="T131">
        <v>51.3</v>
      </c>
      <c r="U131">
        <v>286</v>
      </c>
      <c r="V131">
        <v>90.6</v>
      </c>
      <c r="W131">
        <v>163</v>
      </c>
      <c r="X131">
        <v>22.8</v>
      </c>
      <c r="Y131">
        <v>501</v>
      </c>
      <c r="Z131">
        <v>76.099999999999994</v>
      </c>
      <c r="AA131" t="s">
        <v>267</v>
      </c>
      <c r="AB131">
        <v>54.4</v>
      </c>
    </row>
    <row r="132" spans="1:28" x14ac:dyDescent="0.3">
      <c r="A132">
        <v>131</v>
      </c>
      <c r="B132">
        <v>124</v>
      </c>
      <c r="C132" t="s">
        <v>268</v>
      </c>
      <c r="D132" t="s">
        <v>49</v>
      </c>
      <c r="E132" t="s">
        <v>38</v>
      </c>
      <c r="F132" t="s">
        <v>31</v>
      </c>
      <c r="G132" t="s">
        <v>40</v>
      </c>
      <c r="H132" t="s">
        <v>33</v>
      </c>
      <c r="I132" t="s">
        <v>41</v>
      </c>
      <c r="J132">
        <v>26.6</v>
      </c>
      <c r="K132">
        <v>331</v>
      </c>
      <c r="L132">
        <v>13.5</v>
      </c>
      <c r="M132" t="s">
        <v>269</v>
      </c>
      <c r="N132">
        <v>61.4</v>
      </c>
      <c r="O132">
        <v>232</v>
      </c>
      <c r="P132">
        <v>94.5</v>
      </c>
      <c r="Q132">
        <v>53</v>
      </c>
      <c r="R132">
        <v>100</v>
      </c>
      <c r="S132">
        <v>44</v>
      </c>
      <c r="T132">
        <v>85.8</v>
      </c>
      <c r="U132">
        <v>147</v>
      </c>
      <c r="V132">
        <v>89.4</v>
      </c>
      <c r="W132">
        <v>176</v>
      </c>
      <c r="X132">
        <v>69.900000000000006</v>
      </c>
      <c r="Y132">
        <v>160</v>
      </c>
      <c r="Z132">
        <v>44.6</v>
      </c>
      <c r="AA132" t="s">
        <v>270</v>
      </c>
      <c r="AB132">
        <v>54.3</v>
      </c>
    </row>
    <row r="133" spans="1:28" x14ac:dyDescent="0.3">
      <c r="A133">
        <v>132</v>
      </c>
      <c r="B133">
        <v>134</v>
      </c>
      <c r="C133" t="s">
        <v>271</v>
      </c>
      <c r="D133" t="s">
        <v>235</v>
      </c>
      <c r="E133" t="s">
        <v>38</v>
      </c>
      <c r="F133" t="s">
        <v>54</v>
      </c>
      <c r="G133" t="s">
        <v>40</v>
      </c>
      <c r="H133" t="s">
        <v>33</v>
      </c>
      <c r="I133" t="s">
        <v>41</v>
      </c>
      <c r="J133">
        <v>80.7</v>
      </c>
      <c r="K133">
        <v>70</v>
      </c>
      <c r="L133">
        <v>48.5</v>
      </c>
      <c r="M133">
        <v>189</v>
      </c>
      <c r="N133">
        <v>5</v>
      </c>
      <c r="O133" t="s">
        <v>65</v>
      </c>
      <c r="P133">
        <v>45.3</v>
      </c>
      <c r="Q133">
        <v>305</v>
      </c>
      <c r="R133">
        <v>3.1</v>
      </c>
      <c r="S133" t="s">
        <v>65</v>
      </c>
      <c r="T133">
        <v>8</v>
      </c>
      <c r="U133" t="s">
        <v>65</v>
      </c>
      <c r="V133">
        <v>97.1</v>
      </c>
      <c r="W133">
        <v>41</v>
      </c>
      <c r="X133">
        <v>88</v>
      </c>
      <c r="Y133">
        <v>87</v>
      </c>
      <c r="Z133">
        <v>72.3</v>
      </c>
      <c r="AA133" t="s">
        <v>272</v>
      </c>
      <c r="AB133">
        <v>54.2</v>
      </c>
    </row>
    <row r="134" spans="1:28" x14ac:dyDescent="0.3">
      <c r="A134">
        <v>133</v>
      </c>
      <c r="B134">
        <v>154</v>
      </c>
      <c r="C134" t="s">
        <v>273</v>
      </c>
      <c r="D134" t="s">
        <v>235</v>
      </c>
      <c r="E134" t="s">
        <v>38</v>
      </c>
      <c r="F134" t="s">
        <v>54</v>
      </c>
      <c r="G134" t="s">
        <v>40</v>
      </c>
      <c r="H134" t="s">
        <v>33</v>
      </c>
      <c r="I134" t="s">
        <v>41</v>
      </c>
      <c r="J134">
        <v>80.8</v>
      </c>
      <c r="K134">
        <v>69</v>
      </c>
      <c r="L134">
        <v>47.8</v>
      </c>
      <c r="M134">
        <v>194</v>
      </c>
      <c r="N134">
        <v>3.7</v>
      </c>
      <c r="O134" t="s">
        <v>65</v>
      </c>
      <c r="P134">
        <v>46.6</v>
      </c>
      <c r="Q134">
        <v>296</v>
      </c>
      <c r="R134">
        <v>14.5</v>
      </c>
      <c r="S134">
        <v>672</v>
      </c>
      <c r="T134">
        <v>12.3</v>
      </c>
      <c r="U134">
        <v>672</v>
      </c>
      <c r="V134">
        <v>96</v>
      </c>
      <c r="W134">
        <v>56</v>
      </c>
      <c r="X134">
        <v>53.8</v>
      </c>
      <c r="Y134">
        <v>232</v>
      </c>
      <c r="Z134">
        <v>88.4</v>
      </c>
      <c r="AA134">
        <v>108</v>
      </c>
      <c r="AB134">
        <v>54.1</v>
      </c>
    </row>
    <row r="135" spans="1:28" x14ac:dyDescent="0.3">
      <c r="A135">
        <v>133</v>
      </c>
      <c r="B135">
        <v>130</v>
      </c>
      <c r="C135" t="s">
        <v>274</v>
      </c>
      <c r="D135" t="s">
        <v>63</v>
      </c>
      <c r="E135" t="s">
        <v>64</v>
      </c>
      <c r="F135" t="s">
        <v>39</v>
      </c>
      <c r="G135" t="s">
        <v>40</v>
      </c>
      <c r="H135" t="s">
        <v>33</v>
      </c>
      <c r="I135" t="s">
        <v>41</v>
      </c>
      <c r="J135">
        <v>33.4</v>
      </c>
      <c r="K135">
        <v>262</v>
      </c>
      <c r="L135">
        <v>39.200000000000003</v>
      </c>
      <c r="M135">
        <v>241</v>
      </c>
      <c r="N135">
        <v>9.1</v>
      </c>
      <c r="O135" t="s">
        <v>65</v>
      </c>
      <c r="P135">
        <v>79.599999999999994</v>
      </c>
      <c r="Q135">
        <v>111</v>
      </c>
      <c r="R135">
        <v>99.9</v>
      </c>
      <c r="S135">
        <v>88</v>
      </c>
      <c r="T135">
        <v>91.6</v>
      </c>
      <c r="U135">
        <v>112</v>
      </c>
      <c r="V135">
        <v>90.9</v>
      </c>
      <c r="W135">
        <v>157</v>
      </c>
      <c r="X135">
        <v>54.1</v>
      </c>
      <c r="Y135">
        <v>231</v>
      </c>
      <c r="Z135">
        <v>95</v>
      </c>
      <c r="AA135">
        <v>57</v>
      </c>
      <c r="AB135">
        <v>54.1</v>
      </c>
    </row>
    <row r="136" spans="1:28" x14ac:dyDescent="0.3">
      <c r="A136">
        <v>133</v>
      </c>
      <c r="B136">
        <v>137</v>
      </c>
      <c r="C136" t="s">
        <v>275</v>
      </c>
      <c r="D136" t="s">
        <v>67</v>
      </c>
      <c r="E136" t="s">
        <v>53</v>
      </c>
      <c r="F136" t="s">
        <v>39</v>
      </c>
      <c r="G136" t="s">
        <v>32</v>
      </c>
      <c r="H136" t="s">
        <v>33</v>
      </c>
      <c r="I136" t="s">
        <v>41</v>
      </c>
      <c r="J136">
        <v>50</v>
      </c>
      <c r="K136">
        <v>162</v>
      </c>
      <c r="L136">
        <v>23.7</v>
      </c>
      <c r="M136">
        <v>402</v>
      </c>
      <c r="N136">
        <v>94.7</v>
      </c>
      <c r="O136">
        <v>63</v>
      </c>
      <c r="P136">
        <v>97.7</v>
      </c>
      <c r="Q136">
        <v>38</v>
      </c>
      <c r="R136">
        <v>11.6</v>
      </c>
      <c r="S136" t="s">
        <v>65</v>
      </c>
      <c r="T136">
        <v>5.0999999999999996</v>
      </c>
      <c r="U136" t="s">
        <v>65</v>
      </c>
      <c r="V136">
        <v>75.7</v>
      </c>
      <c r="W136">
        <v>393</v>
      </c>
      <c r="X136">
        <v>31.9</v>
      </c>
      <c r="Y136">
        <v>395</v>
      </c>
      <c r="Z136">
        <v>11.9</v>
      </c>
      <c r="AA136">
        <v>622</v>
      </c>
      <c r="AB136">
        <v>54.1</v>
      </c>
    </row>
    <row r="137" spans="1:28" x14ac:dyDescent="0.3">
      <c r="A137">
        <v>136</v>
      </c>
      <c r="B137">
        <v>124</v>
      </c>
      <c r="C137" t="s">
        <v>276</v>
      </c>
      <c r="D137" t="s">
        <v>128</v>
      </c>
      <c r="E137" t="s">
        <v>38</v>
      </c>
      <c r="F137" t="s">
        <v>31</v>
      </c>
      <c r="G137" t="s">
        <v>50</v>
      </c>
      <c r="H137" t="s">
        <v>33</v>
      </c>
      <c r="I137" t="s">
        <v>41</v>
      </c>
      <c r="J137">
        <v>28.7</v>
      </c>
      <c r="K137">
        <v>306</v>
      </c>
      <c r="L137">
        <v>72.099999999999994</v>
      </c>
      <c r="M137">
        <v>96</v>
      </c>
      <c r="N137">
        <v>35.700000000000003</v>
      </c>
      <c r="O137">
        <v>442</v>
      </c>
      <c r="P137">
        <v>79.3</v>
      </c>
      <c r="Q137">
        <v>114</v>
      </c>
      <c r="R137">
        <v>100</v>
      </c>
      <c r="S137">
        <v>75</v>
      </c>
      <c r="T137">
        <v>82.7</v>
      </c>
      <c r="U137">
        <v>164</v>
      </c>
      <c r="V137">
        <v>70.8</v>
      </c>
      <c r="W137">
        <v>472</v>
      </c>
      <c r="X137">
        <v>24.2</v>
      </c>
      <c r="Y137">
        <v>468</v>
      </c>
      <c r="Z137">
        <v>29.8</v>
      </c>
      <c r="AA137" t="s">
        <v>277</v>
      </c>
      <c r="AB137">
        <v>54</v>
      </c>
    </row>
    <row r="138" spans="1:28" x14ac:dyDescent="0.3">
      <c r="A138">
        <v>137</v>
      </c>
      <c r="B138">
        <v>130</v>
      </c>
      <c r="C138" t="s">
        <v>278</v>
      </c>
      <c r="D138" t="s">
        <v>279</v>
      </c>
      <c r="E138" t="s">
        <v>38</v>
      </c>
      <c r="F138" t="s">
        <v>54</v>
      </c>
      <c r="G138" t="s">
        <v>40</v>
      </c>
      <c r="H138" t="s">
        <v>33</v>
      </c>
      <c r="I138" t="s">
        <v>41</v>
      </c>
      <c r="J138">
        <v>70.900000000000006</v>
      </c>
      <c r="K138">
        <v>89</v>
      </c>
      <c r="L138">
        <v>40.4</v>
      </c>
      <c r="M138">
        <v>235</v>
      </c>
      <c r="N138">
        <v>23.2</v>
      </c>
      <c r="O138">
        <v>619</v>
      </c>
      <c r="P138">
        <v>13</v>
      </c>
      <c r="Q138">
        <v>667</v>
      </c>
      <c r="R138">
        <v>100</v>
      </c>
      <c r="S138">
        <v>70</v>
      </c>
      <c r="T138">
        <v>92</v>
      </c>
      <c r="U138">
        <v>109</v>
      </c>
      <c r="V138">
        <v>96</v>
      </c>
      <c r="W138">
        <v>57</v>
      </c>
      <c r="X138">
        <v>89.7</v>
      </c>
      <c r="Y138">
        <v>78</v>
      </c>
      <c r="Z138">
        <v>60.9</v>
      </c>
      <c r="AA138">
        <v>265</v>
      </c>
      <c r="AB138">
        <v>53.9</v>
      </c>
    </row>
    <row r="139" spans="1:28" x14ac:dyDescent="0.3">
      <c r="A139">
        <v>138</v>
      </c>
      <c r="B139">
        <v>159</v>
      </c>
      <c r="C139" t="s">
        <v>280</v>
      </c>
      <c r="D139" t="s">
        <v>147</v>
      </c>
      <c r="E139" t="s">
        <v>53</v>
      </c>
      <c r="F139" t="s">
        <v>39</v>
      </c>
      <c r="G139" t="s">
        <v>40</v>
      </c>
      <c r="H139" t="s">
        <v>33</v>
      </c>
      <c r="I139" t="s">
        <v>41</v>
      </c>
      <c r="J139">
        <v>61.7</v>
      </c>
      <c r="K139">
        <v>113</v>
      </c>
      <c r="L139">
        <v>66.400000000000006</v>
      </c>
      <c r="M139">
        <v>114</v>
      </c>
      <c r="N139">
        <v>80.400000000000006</v>
      </c>
      <c r="O139">
        <v>132</v>
      </c>
      <c r="P139">
        <v>14.1</v>
      </c>
      <c r="Q139">
        <v>651</v>
      </c>
      <c r="R139">
        <v>45.7</v>
      </c>
      <c r="S139">
        <v>392</v>
      </c>
      <c r="T139">
        <v>78.8</v>
      </c>
      <c r="U139">
        <v>175</v>
      </c>
      <c r="V139">
        <v>83.7</v>
      </c>
      <c r="W139">
        <v>269</v>
      </c>
      <c r="X139">
        <v>22.5</v>
      </c>
      <c r="Y139">
        <v>510</v>
      </c>
      <c r="Z139">
        <v>64.400000000000006</v>
      </c>
      <c r="AA139" t="s">
        <v>281</v>
      </c>
      <c r="AB139">
        <v>53.8</v>
      </c>
    </row>
    <row r="140" spans="1:28" x14ac:dyDescent="0.3">
      <c r="A140">
        <v>139</v>
      </c>
      <c r="B140">
        <v>129</v>
      </c>
      <c r="C140" t="s">
        <v>282</v>
      </c>
      <c r="D140" t="s">
        <v>175</v>
      </c>
      <c r="E140" t="s">
        <v>38</v>
      </c>
      <c r="F140" t="s">
        <v>31</v>
      </c>
      <c r="G140" t="s">
        <v>50</v>
      </c>
      <c r="H140" t="s">
        <v>33</v>
      </c>
      <c r="I140" t="s">
        <v>34</v>
      </c>
      <c r="J140">
        <v>26.3</v>
      </c>
      <c r="K140">
        <v>338</v>
      </c>
      <c r="L140">
        <v>50.4</v>
      </c>
      <c r="M140">
        <v>177</v>
      </c>
      <c r="N140">
        <v>50.5</v>
      </c>
      <c r="O140">
        <v>306</v>
      </c>
      <c r="P140">
        <v>77.400000000000006</v>
      </c>
      <c r="Q140">
        <v>125</v>
      </c>
      <c r="R140">
        <v>100</v>
      </c>
      <c r="S140">
        <v>56</v>
      </c>
      <c r="T140">
        <v>63.1</v>
      </c>
      <c r="U140">
        <v>240</v>
      </c>
      <c r="V140">
        <v>77</v>
      </c>
      <c r="W140">
        <v>378</v>
      </c>
      <c r="X140">
        <v>31.7</v>
      </c>
      <c r="Y140">
        <v>399</v>
      </c>
      <c r="Z140">
        <v>87</v>
      </c>
      <c r="AA140">
        <v>113</v>
      </c>
      <c r="AB140">
        <v>53.7</v>
      </c>
    </row>
    <row r="141" spans="1:28" x14ac:dyDescent="0.3">
      <c r="A141">
        <v>139</v>
      </c>
      <c r="B141">
        <v>159</v>
      </c>
      <c r="C141" t="s">
        <v>283</v>
      </c>
      <c r="D141" t="s">
        <v>201</v>
      </c>
      <c r="E141" t="s">
        <v>30</v>
      </c>
      <c r="F141" t="s">
        <v>54</v>
      </c>
      <c r="G141" t="s">
        <v>40</v>
      </c>
      <c r="H141" t="s">
        <v>33</v>
      </c>
      <c r="I141" t="s">
        <v>41</v>
      </c>
      <c r="J141">
        <v>82.8</v>
      </c>
      <c r="K141">
        <v>63</v>
      </c>
      <c r="L141">
        <v>90</v>
      </c>
      <c r="M141">
        <v>52</v>
      </c>
      <c r="N141">
        <v>8</v>
      </c>
      <c r="O141" t="s">
        <v>65</v>
      </c>
      <c r="P141">
        <v>11.2</v>
      </c>
      <c r="Q141" t="s">
        <v>65</v>
      </c>
      <c r="R141">
        <v>8.5</v>
      </c>
      <c r="S141" t="s">
        <v>65</v>
      </c>
      <c r="T141">
        <v>4.5</v>
      </c>
      <c r="U141" t="s">
        <v>65</v>
      </c>
      <c r="V141">
        <v>77.099999999999994</v>
      </c>
      <c r="W141">
        <v>377</v>
      </c>
      <c r="X141">
        <v>96.1</v>
      </c>
      <c r="Y141">
        <v>42</v>
      </c>
      <c r="Z141">
        <v>64.099999999999994</v>
      </c>
      <c r="AA141" t="s">
        <v>284</v>
      </c>
      <c r="AB141">
        <v>53.7</v>
      </c>
    </row>
    <row r="142" spans="1:28" x14ac:dyDescent="0.3">
      <c r="A142">
        <v>141</v>
      </c>
      <c r="B142">
        <v>122</v>
      </c>
      <c r="C142" t="s">
        <v>285</v>
      </c>
      <c r="D142" t="s">
        <v>37</v>
      </c>
      <c r="E142" t="s">
        <v>38</v>
      </c>
      <c r="F142" t="s">
        <v>39</v>
      </c>
      <c r="G142" t="s">
        <v>40</v>
      </c>
      <c r="H142" t="s">
        <v>33</v>
      </c>
      <c r="I142" t="s">
        <v>41</v>
      </c>
      <c r="J142">
        <v>38.9</v>
      </c>
      <c r="K142">
        <v>222</v>
      </c>
      <c r="L142">
        <v>36.700000000000003</v>
      </c>
      <c r="M142">
        <v>255</v>
      </c>
      <c r="N142">
        <v>27.7</v>
      </c>
      <c r="O142">
        <v>551</v>
      </c>
      <c r="P142">
        <v>69.599999999999994</v>
      </c>
      <c r="Q142">
        <v>157</v>
      </c>
      <c r="R142">
        <v>93.3</v>
      </c>
      <c r="S142">
        <v>166</v>
      </c>
      <c r="T142">
        <v>92.3</v>
      </c>
      <c r="U142">
        <v>105</v>
      </c>
      <c r="V142">
        <v>89.7</v>
      </c>
      <c r="W142">
        <v>171</v>
      </c>
      <c r="X142">
        <v>28.8</v>
      </c>
      <c r="Y142">
        <v>431</v>
      </c>
      <c r="Z142">
        <v>96.2</v>
      </c>
      <c r="AA142" t="s">
        <v>112</v>
      </c>
      <c r="AB142">
        <v>53.6</v>
      </c>
    </row>
    <row r="143" spans="1:28" x14ac:dyDescent="0.3">
      <c r="A143">
        <v>141</v>
      </c>
      <c r="B143">
        <v>126</v>
      </c>
      <c r="C143" t="s">
        <v>286</v>
      </c>
      <c r="D143" t="s">
        <v>128</v>
      </c>
      <c r="E143" t="s">
        <v>38</v>
      </c>
      <c r="F143" t="s">
        <v>54</v>
      </c>
      <c r="G143" t="s">
        <v>40</v>
      </c>
      <c r="H143" t="s">
        <v>33</v>
      </c>
      <c r="I143" t="s">
        <v>41</v>
      </c>
      <c r="J143">
        <v>68.400000000000006</v>
      </c>
      <c r="K143">
        <v>95</v>
      </c>
      <c r="L143">
        <v>32.9</v>
      </c>
      <c r="M143">
        <v>288</v>
      </c>
      <c r="N143">
        <v>21.3</v>
      </c>
      <c r="O143">
        <v>649</v>
      </c>
      <c r="P143">
        <v>54.5</v>
      </c>
      <c r="Q143">
        <v>234</v>
      </c>
      <c r="R143">
        <v>85</v>
      </c>
      <c r="S143">
        <v>220</v>
      </c>
      <c r="T143">
        <v>51.7</v>
      </c>
      <c r="U143">
        <v>284</v>
      </c>
      <c r="V143">
        <v>95.2</v>
      </c>
      <c r="W143">
        <v>72</v>
      </c>
      <c r="X143">
        <v>48.8</v>
      </c>
      <c r="Y143">
        <v>263</v>
      </c>
      <c r="Z143">
        <v>25.5</v>
      </c>
      <c r="AA143" t="s">
        <v>287</v>
      </c>
      <c r="AB143">
        <v>53.6</v>
      </c>
    </row>
    <row r="144" spans="1:28" x14ac:dyDescent="0.3">
      <c r="A144">
        <v>141</v>
      </c>
      <c r="B144">
        <v>145</v>
      </c>
      <c r="C144" t="s">
        <v>288</v>
      </c>
      <c r="D144" t="s">
        <v>29</v>
      </c>
      <c r="E144" t="s">
        <v>30</v>
      </c>
      <c r="F144" t="s">
        <v>31</v>
      </c>
      <c r="G144" t="s">
        <v>32</v>
      </c>
      <c r="H144" t="s">
        <v>33</v>
      </c>
      <c r="I144" t="s">
        <v>34</v>
      </c>
      <c r="J144">
        <v>39.1</v>
      </c>
      <c r="K144">
        <v>220</v>
      </c>
      <c r="L144">
        <v>27.3</v>
      </c>
      <c r="M144">
        <v>350</v>
      </c>
      <c r="N144">
        <v>62.5</v>
      </c>
      <c r="O144">
        <v>222</v>
      </c>
      <c r="P144">
        <v>87.9</v>
      </c>
      <c r="Q144">
        <v>83</v>
      </c>
      <c r="R144">
        <v>77.5</v>
      </c>
      <c r="S144">
        <v>247</v>
      </c>
      <c r="T144">
        <v>94.1</v>
      </c>
      <c r="U144">
        <v>99</v>
      </c>
      <c r="V144">
        <v>62.2</v>
      </c>
      <c r="W144">
        <v>602</v>
      </c>
      <c r="X144">
        <v>29.5</v>
      </c>
      <c r="Y144">
        <v>421</v>
      </c>
      <c r="Z144">
        <v>20.6</v>
      </c>
      <c r="AA144">
        <v>529</v>
      </c>
      <c r="AB144">
        <v>53.6</v>
      </c>
    </row>
    <row r="145" spans="1:28" x14ac:dyDescent="0.3">
      <c r="A145">
        <v>144</v>
      </c>
      <c r="B145">
        <v>143</v>
      </c>
      <c r="C145" t="s">
        <v>289</v>
      </c>
      <c r="D145" t="s">
        <v>215</v>
      </c>
      <c r="E145" t="s">
        <v>38</v>
      </c>
      <c r="F145" t="s">
        <v>39</v>
      </c>
      <c r="G145" t="s">
        <v>40</v>
      </c>
      <c r="H145" t="s">
        <v>33</v>
      </c>
      <c r="I145" t="s">
        <v>41</v>
      </c>
      <c r="J145">
        <v>54.7</v>
      </c>
      <c r="K145">
        <v>144</v>
      </c>
      <c r="L145">
        <v>27.6</v>
      </c>
      <c r="M145">
        <v>349</v>
      </c>
      <c r="N145">
        <v>30.8</v>
      </c>
      <c r="O145">
        <v>509</v>
      </c>
      <c r="P145">
        <v>63.8</v>
      </c>
      <c r="Q145">
        <v>177</v>
      </c>
      <c r="R145">
        <v>89.8</v>
      </c>
      <c r="S145">
        <v>192</v>
      </c>
      <c r="T145">
        <v>11.9</v>
      </c>
      <c r="U145">
        <v>682</v>
      </c>
      <c r="V145">
        <v>96.1</v>
      </c>
      <c r="W145">
        <v>54</v>
      </c>
      <c r="X145">
        <v>69.5</v>
      </c>
      <c r="Y145">
        <v>162</v>
      </c>
      <c r="Z145">
        <v>76.400000000000006</v>
      </c>
      <c r="AA145" t="s">
        <v>290</v>
      </c>
      <c r="AB145">
        <v>53.3</v>
      </c>
    </row>
    <row r="146" spans="1:28" x14ac:dyDescent="0.3">
      <c r="A146">
        <v>145</v>
      </c>
      <c r="B146">
        <v>141</v>
      </c>
      <c r="C146" t="s">
        <v>291</v>
      </c>
      <c r="D146" t="s">
        <v>67</v>
      </c>
      <c r="E146" t="s">
        <v>53</v>
      </c>
      <c r="F146" t="s">
        <v>54</v>
      </c>
      <c r="G146" t="s">
        <v>40</v>
      </c>
      <c r="H146" t="s">
        <v>33</v>
      </c>
      <c r="I146" t="s">
        <v>41</v>
      </c>
      <c r="J146">
        <v>57.1</v>
      </c>
      <c r="K146">
        <v>135</v>
      </c>
      <c r="L146">
        <v>32.5</v>
      </c>
      <c r="M146">
        <v>290</v>
      </c>
      <c r="N146">
        <v>35.6</v>
      </c>
      <c r="O146">
        <v>443</v>
      </c>
      <c r="P146">
        <v>93</v>
      </c>
      <c r="Q146">
        <v>63</v>
      </c>
      <c r="R146">
        <v>61.9</v>
      </c>
      <c r="S146">
        <v>317</v>
      </c>
      <c r="T146">
        <v>7.6</v>
      </c>
      <c r="U146" t="s">
        <v>65</v>
      </c>
      <c r="V146">
        <v>67.099999999999994</v>
      </c>
      <c r="W146">
        <v>520</v>
      </c>
      <c r="X146">
        <v>29</v>
      </c>
      <c r="Y146">
        <v>430</v>
      </c>
      <c r="Z146">
        <v>16.5</v>
      </c>
      <c r="AA146" t="s">
        <v>292</v>
      </c>
      <c r="AB146">
        <v>53</v>
      </c>
    </row>
    <row r="147" spans="1:28" x14ac:dyDescent="0.3">
      <c r="A147">
        <v>146</v>
      </c>
      <c r="B147">
        <v>137</v>
      </c>
      <c r="C147" t="s">
        <v>293</v>
      </c>
      <c r="D147" t="s">
        <v>147</v>
      </c>
      <c r="E147" t="s">
        <v>53</v>
      </c>
      <c r="F147" t="s">
        <v>39</v>
      </c>
      <c r="G147" t="s">
        <v>40</v>
      </c>
      <c r="H147" t="s">
        <v>33</v>
      </c>
      <c r="I147" t="s">
        <v>41</v>
      </c>
      <c r="J147">
        <v>63.3</v>
      </c>
      <c r="K147">
        <v>106</v>
      </c>
      <c r="L147">
        <v>69.7</v>
      </c>
      <c r="M147">
        <v>103</v>
      </c>
      <c r="N147">
        <v>46.4</v>
      </c>
      <c r="O147">
        <v>331</v>
      </c>
      <c r="P147">
        <v>19.600000000000001</v>
      </c>
      <c r="Q147">
        <v>560</v>
      </c>
      <c r="R147">
        <v>24.3</v>
      </c>
      <c r="S147">
        <v>545</v>
      </c>
      <c r="T147">
        <v>96.4</v>
      </c>
      <c r="U147">
        <v>87</v>
      </c>
      <c r="V147">
        <v>87.8</v>
      </c>
      <c r="W147">
        <v>200</v>
      </c>
      <c r="X147">
        <v>20.100000000000001</v>
      </c>
      <c r="Y147">
        <v>561</v>
      </c>
      <c r="Z147">
        <v>71.2</v>
      </c>
      <c r="AA147" t="s">
        <v>294</v>
      </c>
      <c r="AB147">
        <v>52.7</v>
      </c>
    </row>
    <row r="148" spans="1:28" x14ac:dyDescent="0.3">
      <c r="A148">
        <v>147</v>
      </c>
      <c r="B148">
        <v>154</v>
      </c>
      <c r="C148" t="s">
        <v>295</v>
      </c>
      <c r="D148" t="s">
        <v>93</v>
      </c>
      <c r="E148" t="s">
        <v>38</v>
      </c>
      <c r="F148" t="s">
        <v>39</v>
      </c>
      <c r="G148" t="s">
        <v>32</v>
      </c>
      <c r="H148" t="s">
        <v>33</v>
      </c>
      <c r="I148" t="s">
        <v>41</v>
      </c>
      <c r="J148">
        <v>55.3</v>
      </c>
      <c r="K148">
        <v>142</v>
      </c>
      <c r="L148">
        <v>74.3</v>
      </c>
      <c r="M148">
        <v>88</v>
      </c>
      <c r="N148">
        <v>58</v>
      </c>
      <c r="O148">
        <v>252</v>
      </c>
      <c r="P148">
        <v>22.1</v>
      </c>
      <c r="Q148">
        <v>530</v>
      </c>
      <c r="R148">
        <v>63.2</v>
      </c>
      <c r="S148">
        <v>311</v>
      </c>
      <c r="T148">
        <v>74.8</v>
      </c>
      <c r="U148">
        <v>187</v>
      </c>
      <c r="V148">
        <v>86.1</v>
      </c>
      <c r="W148">
        <v>232</v>
      </c>
      <c r="X148">
        <v>37.700000000000003</v>
      </c>
      <c r="Y148">
        <v>341</v>
      </c>
      <c r="Z148">
        <v>35.4</v>
      </c>
      <c r="AA148" t="s">
        <v>296</v>
      </c>
      <c r="AB148">
        <v>52.5</v>
      </c>
    </row>
    <row r="149" spans="1:28" x14ac:dyDescent="0.3">
      <c r="A149">
        <v>148</v>
      </c>
      <c r="B149">
        <v>158</v>
      </c>
      <c r="C149" t="s">
        <v>297</v>
      </c>
      <c r="D149" t="s">
        <v>147</v>
      </c>
      <c r="E149" t="s">
        <v>53</v>
      </c>
      <c r="F149" t="s">
        <v>39</v>
      </c>
      <c r="G149" t="s">
        <v>40</v>
      </c>
      <c r="H149" t="s">
        <v>33</v>
      </c>
      <c r="I149" t="s">
        <v>41</v>
      </c>
      <c r="J149">
        <v>61</v>
      </c>
      <c r="K149">
        <v>118</v>
      </c>
      <c r="L149">
        <v>61.9</v>
      </c>
      <c r="M149">
        <v>131</v>
      </c>
      <c r="N149">
        <v>58.8</v>
      </c>
      <c r="O149">
        <v>250</v>
      </c>
      <c r="P149">
        <v>25.7</v>
      </c>
      <c r="Q149">
        <v>490</v>
      </c>
      <c r="R149">
        <v>36.1</v>
      </c>
      <c r="S149">
        <v>441</v>
      </c>
      <c r="T149">
        <v>92</v>
      </c>
      <c r="U149">
        <v>108</v>
      </c>
      <c r="V149">
        <v>80.5</v>
      </c>
      <c r="W149">
        <v>314</v>
      </c>
      <c r="X149">
        <v>17.5</v>
      </c>
      <c r="Y149">
        <v>607</v>
      </c>
      <c r="Z149">
        <v>53.5</v>
      </c>
      <c r="AA149" t="s">
        <v>298</v>
      </c>
      <c r="AB149">
        <v>52.3</v>
      </c>
    </row>
    <row r="150" spans="1:28" x14ac:dyDescent="0.3">
      <c r="A150">
        <v>149</v>
      </c>
      <c r="B150">
        <v>143</v>
      </c>
      <c r="C150" t="s">
        <v>299</v>
      </c>
      <c r="D150" t="s">
        <v>218</v>
      </c>
      <c r="E150" t="s">
        <v>53</v>
      </c>
      <c r="F150" t="s">
        <v>54</v>
      </c>
      <c r="G150" t="s">
        <v>40</v>
      </c>
      <c r="H150" t="s">
        <v>33</v>
      </c>
      <c r="I150" t="s">
        <v>41</v>
      </c>
      <c r="J150">
        <v>59.8</v>
      </c>
      <c r="K150">
        <v>125</v>
      </c>
      <c r="L150">
        <v>61.4</v>
      </c>
      <c r="M150">
        <v>133</v>
      </c>
      <c r="N150">
        <v>41.6</v>
      </c>
      <c r="O150">
        <v>374</v>
      </c>
      <c r="P150">
        <v>34.4</v>
      </c>
      <c r="Q150">
        <v>387</v>
      </c>
      <c r="R150">
        <v>89.3</v>
      </c>
      <c r="S150">
        <v>195</v>
      </c>
      <c r="T150">
        <v>9.5</v>
      </c>
      <c r="U150" t="s">
        <v>65</v>
      </c>
      <c r="V150">
        <v>93.1</v>
      </c>
      <c r="W150">
        <v>118</v>
      </c>
      <c r="X150">
        <v>35.9</v>
      </c>
      <c r="Y150">
        <v>353</v>
      </c>
      <c r="Z150">
        <v>58.4</v>
      </c>
      <c r="AA150">
        <v>275</v>
      </c>
      <c r="AB150">
        <v>52.2</v>
      </c>
    </row>
    <row r="151" spans="1:28" x14ac:dyDescent="0.3">
      <c r="A151">
        <v>150</v>
      </c>
      <c r="B151">
        <v>197</v>
      </c>
      <c r="C151" t="s">
        <v>300</v>
      </c>
      <c r="D151" t="s">
        <v>248</v>
      </c>
      <c r="E151" t="s">
        <v>53</v>
      </c>
      <c r="F151" t="s">
        <v>31</v>
      </c>
      <c r="G151" t="s">
        <v>50</v>
      </c>
      <c r="H151" t="s">
        <v>33</v>
      </c>
      <c r="I151" t="s">
        <v>41</v>
      </c>
      <c r="J151">
        <v>54.1</v>
      </c>
      <c r="K151">
        <v>147</v>
      </c>
      <c r="L151">
        <v>80.900000000000006</v>
      </c>
      <c r="M151">
        <v>73</v>
      </c>
      <c r="N151">
        <v>17.3</v>
      </c>
      <c r="O151" t="s">
        <v>65</v>
      </c>
      <c r="P151">
        <v>77.400000000000006</v>
      </c>
      <c r="Q151">
        <v>126</v>
      </c>
      <c r="R151">
        <v>3.1</v>
      </c>
      <c r="S151" t="s">
        <v>65</v>
      </c>
      <c r="T151">
        <v>1.5</v>
      </c>
      <c r="U151" t="s">
        <v>65</v>
      </c>
      <c r="V151">
        <v>63.3</v>
      </c>
      <c r="W151">
        <v>582</v>
      </c>
      <c r="X151">
        <v>35.1</v>
      </c>
      <c r="Y151">
        <v>361</v>
      </c>
      <c r="Z151">
        <v>32.700000000000003</v>
      </c>
      <c r="AA151" t="s">
        <v>301</v>
      </c>
      <c r="AB151">
        <v>52.1</v>
      </c>
    </row>
    <row r="152" spans="1:28" x14ac:dyDescent="0.3">
      <c r="A152">
        <v>150</v>
      </c>
      <c r="B152">
        <v>148</v>
      </c>
      <c r="C152" t="s">
        <v>302</v>
      </c>
      <c r="D152" t="s">
        <v>37</v>
      </c>
      <c r="E152" t="s">
        <v>38</v>
      </c>
      <c r="F152" t="s">
        <v>39</v>
      </c>
      <c r="G152" t="s">
        <v>32</v>
      </c>
      <c r="H152" t="s">
        <v>33</v>
      </c>
      <c r="I152" t="s">
        <v>41</v>
      </c>
      <c r="J152">
        <v>35.799999999999997</v>
      </c>
      <c r="K152">
        <v>245</v>
      </c>
      <c r="L152">
        <v>67.900000000000006</v>
      </c>
      <c r="M152">
        <v>109</v>
      </c>
      <c r="N152">
        <v>18.3</v>
      </c>
      <c r="O152" t="s">
        <v>65</v>
      </c>
      <c r="P152">
        <v>52</v>
      </c>
      <c r="Q152">
        <v>250</v>
      </c>
      <c r="R152">
        <v>94.3</v>
      </c>
      <c r="S152">
        <v>159</v>
      </c>
      <c r="T152">
        <v>80</v>
      </c>
      <c r="U152">
        <v>171</v>
      </c>
      <c r="V152">
        <v>84.2</v>
      </c>
      <c r="W152">
        <v>259</v>
      </c>
      <c r="X152">
        <v>35.200000000000003</v>
      </c>
      <c r="Y152">
        <v>360</v>
      </c>
      <c r="Z152">
        <v>90.4</v>
      </c>
      <c r="AA152">
        <v>92</v>
      </c>
      <c r="AB152">
        <v>52.1</v>
      </c>
    </row>
    <row r="153" spans="1:28" x14ac:dyDescent="0.3">
      <c r="A153">
        <v>152</v>
      </c>
      <c r="B153">
        <v>136</v>
      </c>
      <c r="C153" t="s">
        <v>303</v>
      </c>
      <c r="D153" t="s">
        <v>29</v>
      </c>
      <c r="E153" t="s">
        <v>30</v>
      </c>
      <c r="F153" t="s">
        <v>54</v>
      </c>
      <c r="G153" t="s">
        <v>40</v>
      </c>
      <c r="H153" t="s">
        <v>33</v>
      </c>
      <c r="I153" t="s">
        <v>41</v>
      </c>
      <c r="J153">
        <v>59.5</v>
      </c>
      <c r="K153">
        <v>127</v>
      </c>
      <c r="L153">
        <v>48.6</v>
      </c>
      <c r="M153">
        <v>188</v>
      </c>
      <c r="N153">
        <v>11.4</v>
      </c>
      <c r="O153" t="s">
        <v>65</v>
      </c>
      <c r="P153">
        <v>50.3</v>
      </c>
      <c r="Q153">
        <v>259</v>
      </c>
      <c r="R153">
        <v>54.5</v>
      </c>
      <c r="S153">
        <v>344</v>
      </c>
      <c r="T153">
        <v>12.4</v>
      </c>
      <c r="U153">
        <v>668</v>
      </c>
      <c r="V153">
        <v>97.5</v>
      </c>
      <c r="W153">
        <v>32</v>
      </c>
      <c r="X153">
        <v>57.1</v>
      </c>
      <c r="Y153">
        <v>211</v>
      </c>
      <c r="Z153">
        <v>96.3</v>
      </c>
      <c r="AA153" t="s">
        <v>304</v>
      </c>
      <c r="AB153">
        <v>51.9</v>
      </c>
    </row>
    <row r="154" spans="1:28" x14ac:dyDescent="0.3">
      <c r="A154">
        <v>152</v>
      </c>
      <c r="B154">
        <v>176</v>
      </c>
      <c r="C154" t="s">
        <v>305</v>
      </c>
      <c r="D154" t="s">
        <v>103</v>
      </c>
      <c r="E154" t="s">
        <v>53</v>
      </c>
      <c r="F154" t="s">
        <v>39</v>
      </c>
      <c r="G154" t="s">
        <v>40</v>
      </c>
      <c r="H154" t="s">
        <v>33</v>
      </c>
      <c r="I154" t="s">
        <v>41</v>
      </c>
      <c r="J154">
        <v>63.2</v>
      </c>
      <c r="K154">
        <v>108</v>
      </c>
      <c r="L154">
        <v>65.8</v>
      </c>
      <c r="M154">
        <v>117</v>
      </c>
      <c r="N154">
        <v>84.7</v>
      </c>
      <c r="O154">
        <v>107</v>
      </c>
      <c r="P154">
        <v>25.4</v>
      </c>
      <c r="Q154">
        <v>494</v>
      </c>
      <c r="R154">
        <v>14.5</v>
      </c>
      <c r="S154">
        <v>671</v>
      </c>
      <c r="T154">
        <v>19.600000000000001</v>
      </c>
      <c r="U154">
        <v>550</v>
      </c>
      <c r="V154">
        <v>64.8</v>
      </c>
      <c r="W154">
        <v>559</v>
      </c>
      <c r="X154">
        <v>21.5</v>
      </c>
      <c r="Y154">
        <v>533</v>
      </c>
      <c r="Z154">
        <v>75</v>
      </c>
      <c r="AA154" t="s">
        <v>150</v>
      </c>
      <c r="AB154">
        <v>51.9</v>
      </c>
    </row>
    <row r="155" spans="1:28" x14ac:dyDescent="0.3">
      <c r="A155">
        <v>154</v>
      </c>
      <c r="B155">
        <v>134</v>
      </c>
      <c r="C155" t="s">
        <v>306</v>
      </c>
      <c r="D155" t="s">
        <v>29</v>
      </c>
      <c r="E155" t="s">
        <v>30</v>
      </c>
      <c r="F155" t="s">
        <v>54</v>
      </c>
      <c r="G155" t="s">
        <v>40</v>
      </c>
      <c r="H155" t="s">
        <v>33</v>
      </c>
      <c r="I155" t="s">
        <v>41</v>
      </c>
      <c r="J155">
        <v>61.2</v>
      </c>
      <c r="K155">
        <v>116</v>
      </c>
      <c r="L155">
        <v>66</v>
      </c>
      <c r="M155">
        <v>115</v>
      </c>
      <c r="N155">
        <v>4.4000000000000004</v>
      </c>
      <c r="O155" t="s">
        <v>65</v>
      </c>
      <c r="P155">
        <v>64.3</v>
      </c>
      <c r="Q155">
        <v>176</v>
      </c>
      <c r="R155">
        <v>21.9</v>
      </c>
      <c r="S155">
        <v>569</v>
      </c>
      <c r="T155">
        <v>12.1</v>
      </c>
      <c r="U155">
        <v>678</v>
      </c>
      <c r="V155">
        <v>92.6</v>
      </c>
      <c r="W155">
        <v>125</v>
      </c>
      <c r="X155">
        <v>44.4</v>
      </c>
      <c r="Y155">
        <v>287</v>
      </c>
      <c r="Z155">
        <v>39.5</v>
      </c>
      <c r="AA155" t="s">
        <v>241</v>
      </c>
      <c r="AB155">
        <v>51.8</v>
      </c>
    </row>
    <row r="156" spans="1:28" x14ac:dyDescent="0.3">
      <c r="A156">
        <v>155</v>
      </c>
      <c r="B156">
        <v>128</v>
      </c>
      <c r="C156" t="s">
        <v>307</v>
      </c>
      <c r="D156" t="s">
        <v>49</v>
      </c>
      <c r="E156" t="s">
        <v>38</v>
      </c>
      <c r="F156" t="s">
        <v>39</v>
      </c>
      <c r="G156" t="s">
        <v>40</v>
      </c>
      <c r="H156" t="s">
        <v>33</v>
      </c>
      <c r="I156" t="s">
        <v>41</v>
      </c>
      <c r="J156">
        <v>45.5</v>
      </c>
      <c r="K156">
        <v>183</v>
      </c>
      <c r="L156">
        <v>17.2</v>
      </c>
      <c r="M156">
        <v>499</v>
      </c>
      <c r="N156">
        <v>40.4</v>
      </c>
      <c r="O156">
        <v>387</v>
      </c>
      <c r="P156">
        <v>62.4</v>
      </c>
      <c r="Q156">
        <v>189</v>
      </c>
      <c r="R156">
        <v>100</v>
      </c>
      <c r="S156">
        <v>51</v>
      </c>
      <c r="T156">
        <v>97.6</v>
      </c>
      <c r="U156">
        <v>74</v>
      </c>
      <c r="V156">
        <v>94.2</v>
      </c>
      <c r="W156">
        <v>93</v>
      </c>
      <c r="X156">
        <v>49.5</v>
      </c>
      <c r="Y156">
        <v>258</v>
      </c>
      <c r="Z156">
        <v>42.3</v>
      </c>
      <c r="AA156" t="s">
        <v>308</v>
      </c>
      <c r="AB156">
        <v>51.6</v>
      </c>
    </row>
    <row r="157" spans="1:28" x14ac:dyDescent="0.3">
      <c r="A157">
        <v>155</v>
      </c>
      <c r="B157">
        <v>132</v>
      </c>
      <c r="C157" t="s">
        <v>309</v>
      </c>
      <c r="D157" t="s">
        <v>29</v>
      </c>
      <c r="E157" t="s">
        <v>30</v>
      </c>
      <c r="F157" t="s">
        <v>54</v>
      </c>
      <c r="G157" t="s">
        <v>40</v>
      </c>
      <c r="H157" t="s">
        <v>33</v>
      </c>
      <c r="I157" t="s">
        <v>41</v>
      </c>
      <c r="J157">
        <v>61.4</v>
      </c>
      <c r="K157">
        <v>114</v>
      </c>
      <c r="L157">
        <v>36.5</v>
      </c>
      <c r="M157">
        <v>258</v>
      </c>
      <c r="N157">
        <v>72.900000000000006</v>
      </c>
      <c r="O157">
        <v>179</v>
      </c>
      <c r="P157">
        <v>47.2</v>
      </c>
      <c r="Q157">
        <v>288</v>
      </c>
      <c r="R157">
        <v>23.5</v>
      </c>
      <c r="S157">
        <v>555</v>
      </c>
      <c r="T157">
        <v>11.1</v>
      </c>
      <c r="U157">
        <v>696</v>
      </c>
      <c r="V157">
        <v>91.6</v>
      </c>
      <c r="W157">
        <v>147</v>
      </c>
      <c r="X157">
        <v>55.2</v>
      </c>
      <c r="Y157">
        <v>225</v>
      </c>
      <c r="Z157">
        <v>44.6</v>
      </c>
      <c r="AA157" t="s">
        <v>270</v>
      </c>
      <c r="AB157">
        <v>51.6</v>
      </c>
    </row>
    <row r="158" spans="1:28" x14ac:dyDescent="0.3">
      <c r="A158">
        <v>155</v>
      </c>
      <c r="B158">
        <v>151</v>
      </c>
      <c r="C158" t="s">
        <v>310</v>
      </c>
      <c r="D158" t="s">
        <v>128</v>
      </c>
      <c r="E158" t="s">
        <v>38</v>
      </c>
      <c r="F158" t="s">
        <v>39</v>
      </c>
      <c r="G158" t="s">
        <v>32</v>
      </c>
      <c r="H158" t="s">
        <v>33</v>
      </c>
      <c r="I158" t="s">
        <v>41</v>
      </c>
      <c r="J158">
        <v>42.1</v>
      </c>
      <c r="K158">
        <v>204</v>
      </c>
      <c r="L158">
        <v>23.8</v>
      </c>
      <c r="M158">
        <v>401</v>
      </c>
      <c r="N158">
        <v>98.6</v>
      </c>
      <c r="O158">
        <v>43</v>
      </c>
      <c r="P158">
        <v>41.3</v>
      </c>
      <c r="Q158">
        <v>336</v>
      </c>
      <c r="R158">
        <v>59.4</v>
      </c>
      <c r="S158">
        <v>328</v>
      </c>
      <c r="T158">
        <v>81.2</v>
      </c>
      <c r="U158">
        <v>169</v>
      </c>
      <c r="V158">
        <v>97.9</v>
      </c>
      <c r="W158">
        <v>27</v>
      </c>
      <c r="X158">
        <v>21.1</v>
      </c>
      <c r="Y158">
        <v>542</v>
      </c>
      <c r="Z158">
        <v>92.3</v>
      </c>
      <c r="AA158">
        <v>75</v>
      </c>
      <c r="AB158">
        <v>51.6</v>
      </c>
    </row>
    <row r="159" spans="1:28" x14ac:dyDescent="0.3">
      <c r="A159">
        <v>158</v>
      </c>
      <c r="B159">
        <v>176</v>
      </c>
      <c r="C159" t="s">
        <v>311</v>
      </c>
      <c r="D159" t="s">
        <v>128</v>
      </c>
      <c r="E159" t="s">
        <v>38</v>
      </c>
      <c r="F159" t="s">
        <v>39</v>
      </c>
      <c r="G159" t="s">
        <v>50</v>
      </c>
      <c r="H159" t="s">
        <v>33</v>
      </c>
      <c r="I159" t="s">
        <v>41</v>
      </c>
      <c r="J159">
        <v>37</v>
      </c>
      <c r="K159">
        <v>233</v>
      </c>
      <c r="L159">
        <v>58.2</v>
      </c>
      <c r="M159">
        <v>139</v>
      </c>
      <c r="N159">
        <v>18.100000000000001</v>
      </c>
      <c r="O159" t="s">
        <v>65</v>
      </c>
      <c r="P159">
        <v>63.3</v>
      </c>
      <c r="Q159">
        <v>182</v>
      </c>
      <c r="R159">
        <v>76</v>
      </c>
      <c r="S159">
        <v>256</v>
      </c>
      <c r="T159">
        <v>70</v>
      </c>
      <c r="U159">
        <v>211</v>
      </c>
      <c r="V159">
        <v>85.4</v>
      </c>
      <c r="W159">
        <v>240</v>
      </c>
      <c r="X159">
        <v>89.3</v>
      </c>
      <c r="Y159">
        <v>80</v>
      </c>
      <c r="Z159">
        <v>28.7</v>
      </c>
      <c r="AA159">
        <v>455</v>
      </c>
      <c r="AB159">
        <v>51.5</v>
      </c>
    </row>
    <row r="160" spans="1:28" x14ac:dyDescent="0.3">
      <c r="A160">
        <v>159</v>
      </c>
      <c r="B160">
        <v>141</v>
      </c>
      <c r="C160" t="s">
        <v>312</v>
      </c>
      <c r="D160" t="s">
        <v>88</v>
      </c>
      <c r="E160" t="s">
        <v>30</v>
      </c>
      <c r="F160" t="s">
        <v>54</v>
      </c>
      <c r="G160" t="s">
        <v>40</v>
      </c>
      <c r="H160" t="s">
        <v>33</v>
      </c>
      <c r="I160" t="s">
        <v>41</v>
      </c>
      <c r="J160">
        <v>55.5</v>
      </c>
      <c r="K160">
        <v>140</v>
      </c>
      <c r="L160">
        <v>32.799999999999997</v>
      </c>
      <c r="M160">
        <v>289</v>
      </c>
      <c r="N160">
        <v>76</v>
      </c>
      <c r="O160">
        <v>160</v>
      </c>
      <c r="P160">
        <v>19.3</v>
      </c>
      <c r="Q160">
        <v>566</v>
      </c>
      <c r="R160">
        <v>87.6</v>
      </c>
      <c r="S160">
        <v>205</v>
      </c>
      <c r="T160">
        <v>54.1</v>
      </c>
      <c r="U160">
        <v>273</v>
      </c>
      <c r="V160">
        <v>84.9</v>
      </c>
      <c r="W160">
        <v>247</v>
      </c>
      <c r="X160">
        <v>54.2</v>
      </c>
      <c r="Y160">
        <v>229</v>
      </c>
      <c r="Z160">
        <v>91.4</v>
      </c>
      <c r="AA160" t="s">
        <v>313</v>
      </c>
      <c r="AB160">
        <v>51.3</v>
      </c>
    </row>
    <row r="161" spans="1:28" x14ac:dyDescent="0.3">
      <c r="A161">
        <v>159</v>
      </c>
      <c r="B161">
        <v>139</v>
      </c>
      <c r="C161" t="s">
        <v>314</v>
      </c>
      <c r="D161" t="s">
        <v>128</v>
      </c>
      <c r="E161" t="s">
        <v>38</v>
      </c>
      <c r="F161" t="s">
        <v>54</v>
      </c>
      <c r="G161" t="s">
        <v>40</v>
      </c>
      <c r="H161" t="s">
        <v>33</v>
      </c>
      <c r="I161" t="s">
        <v>41</v>
      </c>
      <c r="J161">
        <v>52.3</v>
      </c>
      <c r="K161">
        <v>156</v>
      </c>
      <c r="L161">
        <v>34.4</v>
      </c>
      <c r="M161">
        <v>275</v>
      </c>
      <c r="N161">
        <v>49.3</v>
      </c>
      <c r="O161">
        <v>318</v>
      </c>
      <c r="P161">
        <v>41.2</v>
      </c>
      <c r="Q161">
        <v>339</v>
      </c>
      <c r="R161">
        <v>93.2</v>
      </c>
      <c r="S161">
        <v>168</v>
      </c>
      <c r="T161">
        <v>83.5</v>
      </c>
      <c r="U161">
        <v>161</v>
      </c>
      <c r="V161">
        <v>94.1</v>
      </c>
      <c r="W161">
        <v>97</v>
      </c>
      <c r="X161">
        <v>40</v>
      </c>
      <c r="Y161">
        <v>319</v>
      </c>
      <c r="Z161">
        <v>40.1</v>
      </c>
      <c r="AA161">
        <v>368</v>
      </c>
      <c r="AB161">
        <v>51.3</v>
      </c>
    </row>
    <row r="162" spans="1:28" x14ac:dyDescent="0.3">
      <c r="A162">
        <v>161</v>
      </c>
      <c r="B162">
        <v>126</v>
      </c>
      <c r="C162" t="s">
        <v>315</v>
      </c>
      <c r="D162" t="s">
        <v>49</v>
      </c>
      <c r="E162" t="s">
        <v>38</v>
      </c>
      <c r="F162" t="s">
        <v>31</v>
      </c>
      <c r="G162" t="s">
        <v>50</v>
      </c>
      <c r="H162" t="s">
        <v>33</v>
      </c>
      <c r="I162" t="s">
        <v>41</v>
      </c>
      <c r="J162">
        <v>29.7</v>
      </c>
      <c r="K162">
        <v>298</v>
      </c>
      <c r="L162">
        <v>16.100000000000001</v>
      </c>
      <c r="M162">
        <v>530</v>
      </c>
      <c r="N162">
        <v>45.9</v>
      </c>
      <c r="O162">
        <v>338</v>
      </c>
      <c r="P162">
        <v>99.3</v>
      </c>
      <c r="Q162">
        <v>22</v>
      </c>
      <c r="R162">
        <v>100</v>
      </c>
      <c r="S162">
        <v>48</v>
      </c>
      <c r="T162">
        <v>38</v>
      </c>
      <c r="U162">
        <v>370</v>
      </c>
      <c r="V162">
        <v>93.8</v>
      </c>
      <c r="W162">
        <v>103</v>
      </c>
      <c r="X162">
        <v>30.7</v>
      </c>
      <c r="Y162">
        <v>410</v>
      </c>
      <c r="Z162">
        <v>52.1</v>
      </c>
      <c r="AA162" t="s">
        <v>159</v>
      </c>
      <c r="AB162">
        <v>51.2</v>
      </c>
    </row>
    <row r="163" spans="1:28" x14ac:dyDescent="0.3">
      <c r="A163">
        <v>162</v>
      </c>
      <c r="B163">
        <v>164</v>
      </c>
      <c r="C163" t="s">
        <v>316</v>
      </c>
      <c r="D163" t="s">
        <v>98</v>
      </c>
      <c r="E163" t="s">
        <v>53</v>
      </c>
      <c r="F163" t="s">
        <v>39</v>
      </c>
      <c r="G163" t="s">
        <v>40</v>
      </c>
      <c r="H163" t="s">
        <v>33</v>
      </c>
      <c r="I163" t="s">
        <v>34</v>
      </c>
      <c r="J163">
        <v>43</v>
      </c>
      <c r="K163">
        <v>199</v>
      </c>
      <c r="L163">
        <v>78</v>
      </c>
      <c r="M163">
        <v>81</v>
      </c>
      <c r="N163">
        <v>77.099999999999994</v>
      </c>
      <c r="O163">
        <v>153</v>
      </c>
      <c r="P163">
        <v>28.5</v>
      </c>
      <c r="Q163">
        <v>458</v>
      </c>
      <c r="R163">
        <v>17.399999999999999</v>
      </c>
      <c r="S163">
        <v>636</v>
      </c>
      <c r="T163">
        <v>57.6</v>
      </c>
      <c r="U163">
        <v>257</v>
      </c>
      <c r="V163">
        <v>63</v>
      </c>
      <c r="W163">
        <v>584</v>
      </c>
      <c r="X163">
        <v>43.3</v>
      </c>
      <c r="Y163">
        <v>295</v>
      </c>
      <c r="Z163">
        <v>85.8</v>
      </c>
      <c r="AA163" t="s">
        <v>317</v>
      </c>
      <c r="AB163">
        <v>51.1</v>
      </c>
    </row>
    <row r="164" spans="1:28" x14ac:dyDescent="0.3">
      <c r="A164">
        <v>163</v>
      </c>
      <c r="B164">
        <v>230</v>
      </c>
      <c r="C164" t="s">
        <v>318</v>
      </c>
      <c r="D164" t="s">
        <v>319</v>
      </c>
      <c r="E164" t="s">
        <v>53</v>
      </c>
      <c r="F164" t="s">
        <v>39</v>
      </c>
      <c r="G164" t="s">
        <v>40</v>
      </c>
      <c r="H164" t="s">
        <v>320</v>
      </c>
      <c r="I164" t="s">
        <v>41</v>
      </c>
      <c r="J164">
        <v>54.2</v>
      </c>
      <c r="K164">
        <v>146</v>
      </c>
      <c r="L164">
        <v>79.599999999999994</v>
      </c>
      <c r="M164">
        <v>77</v>
      </c>
      <c r="N164">
        <v>99.3</v>
      </c>
      <c r="O164">
        <v>33</v>
      </c>
      <c r="P164">
        <v>1.4</v>
      </c>
      <c r="Q164" t="s">
        <v>65</v>
      </c>
      <c r="R164">
        <v>49</v>
      </c>
      <c r="S164">
        <v>370</v>
      </c>
      <c r="T164">
        <v>54.2</v>
      </c>
      <c r="U164">
        <v>272</v>
      </c>
      <c r="V164">
        <v>64.7</v>
      </c>
      <c r="W164">
        <v>561</v>
      </c>
      <c r="X164">
        <v>59.6</v>
      </c>
      <c r="Y164">
        <v>206</v>
      </c>
      <c r="Z164">
        <v>29.8</v>
      </c>
      <c r="AA164" t="s">
        <v>277</v>
      </c>
      <c r="AB164">
        <v>51</v>
      </c>
    </row>
    <row r="165" spans="1:28" x14ac:dyDescent="0.3">
      <c r="A165">
        <v>164</v>
      </c>
      <c r="B165">
        <v>171</v>
      </c>
      <c r="C165" t="s">
        <v>321</v>
      </c>
      <c r="D165" t="s">
        <v>322</v>
      </c>
      <c r="E165" t="s">
        <v>38</v>
      </c>
      <c r="F165" t="s">
        <v>54</v>
      </c>
      <c r="G165" t="s">
        <v>40</v>
      </c>
      <c r="H165" t="s">
        <v>33</v>
      </c>
      <c r="I165" t="s">
        <v>41</v>
      </c>
      <c r="J165">
        <v>68.099999999999994</v>
      </c>
      <c r="K165">
        <v>98</v>
      </c>
      <c r="L165">
        <v>68.099999999999994</v>
      </c>
      <c r="M165">
        <v>106</v>
      </c>
      <c r="N165">
        <v>28.7</v>
      </c>
      <c r="O165">
        <v>538</v>
      </c>
      <c r="P165">
        <v>7.9</v>
      </c>
      <c r="Q165" t="s">
        <v>65</v>
      </c>
      <c r="R165">
        <v>10.5</v>
      </c>
      <c r="S165" t="s">
        <v>65</v>
      </c>
      <c r="T165">
        <v>34.299999999999997</v>
      </c>
      <c r="U165">
        <v>395</v>
      </c>
      <c r="V165">
        <v>91.8</v>
      </c>
      <c r="W165">
        <v>139</v>
      </c>
      <c r="X165">
        <v>96.3</v>
      </c>
      <c r="Y165">
        <v>41</v>
      </c>
      <c r="Z165">
        <v>88.9</v>
      </c>
      <c r="AA165" t="s">
        <v>140</v>
      </c>
      <c r="AB165">
        <v>50.9</v>
      </c>
    </row>
    <row r="166" spans="1:28" x14ac:dyDescent="0.3">
      <c r="A166">
        <v>165</v>
      </c>
      <c r="B166">
        <v>164</v>
      </c>
      <c r="C166" t="s">
        <v>323</v>
      </c>
      <c r="D166" t="s">
        <v>322</v>
      </c>
      <c r="E166" t="s">
        <v>38</v>
      </c>
      <c r="F166" t="s">
        <v>54</v>
      </c>
      <c r="G166" t="s">
        <v>40</v>
      </c>
      <c r="H166" t="s">
        <v>33</v>
      </c>
      <c r="I166" t="s">
        <v>41</v>
      </c>
      <c r="J166">
        <v>73.7</v>
      </c>
      <c r="K166">
        <v>85</v>
      </c>
      <c r="L166">
        <v>30.3</v>
      </c>
      <c r="M166">
        <v>312</v>
      </c>
      <c r="N166">
        <v>12.4</v>
      </c>
      <c r="O166" t="s">
        <v>65</v>
      </c>
      <c r="P166">
        <v>38.1</v>
      </c>
      <c r="Q166">
        <v>364</v>
      </c>
      <c r="R166">
        <v>23.1</v>
      </c>
      <c r="S166">
        <v>559</v>
      </c>
      <c r="T166">
        <v>26.3</v>
      </c>
      <c r="U166">
        <v>461</v>
      </c>
      <c r="V166">
        <v>96.8</v>
      </c>
      <c r="W166">
        <v>44</v>
      </c>
      <c r="X166">
        <v>71.5</v>
      </c>
      <c r="Y166">
        <v>153</v>
      </c>
      <c r="Z166">
        <v>92.2</v>
      </c>
      <c r="AA166" t="s">
        <v>84</v>
      </c>
      <c r="AB166">
        <v>50.7</v>
      </c>
    </row>
    <row r="167" spans="1:28" x14ac:dyDescent="0.3">
      <c r="A167">
        <v>165</v>
      </c>
      <c r="B167">
        <v>176</v>
      </c>
      <c r="C167" t="s">
        <v>324</v>
      </c>
      <c r="D167" t="s">
        <v>37</v>
      </c>
      <c r="E167" t="s">
        <v>38</v>
      </c>
      <c r="F167" t="s">
        <v>39</v>
      </c>
      <c r="G167" t="s">
        <v>40</v>
      </c>
      <c r="H167" t="s">
        <v>33</v>
      </c>
      <c r="I167" t="s">
        <v>41</v>
      </c>
      <c r="J167">
        <v>46.1</v>
      </c>
      <c r="K167">
        <v>176</v>
      </c>
      <c r="L167">
        <v>39.4</v>
      </c>
      <c r="M167">
        <v>239</v>
      </c>
      <c r="N167">
        <v>37.799999999999997</v>
      </c>
      <c r="O167">
        <v>422</v>
      </c>
      <c r="P167">
        <v>36.6</v>
      </c>
      <c r="Q167">
        <v>373</v>
      </c>
      <c r="R167">
        <v>88.3</v>
      </c>
      <c r="S167">
        <v>203</v>
      </c>
      <c r="T167">
        <v>85.4</v>
      </c>
      <c r="U167">
        <v>150</v>
      </c>
      <c r="V167">
        <v>97.2</v>
      </c>
      <c r="W167">
        <v>38</v>
      </c>
      <c r="X167">
        <v>36.299999999999997</v>
      </c>
      <c r="Y167">
        <v>351</v>
      </c>
      <c r="Z167">
        <v>95.6</v>
      </c>
      <c r="AA167" t="s">
        <v>70</v>
      </c>
      <c r="AB167">
        <v>50.7</v>
      </c>
    </row>
    <row r="168" spans="1:28" x14ac:dyDescent="0.3">
      <c r="A168">
        <v>167</v>
      </c>
      <c r="B168">
        <v>164</v>
      </c>
      <c r="C168" t="s">
        <v>325</v>
      </c>
      <c r="D168" t="s">
        <v>103</v>
      </c>
      <c r="E168" t="s">
        <v>53</v>
      </c>
      <c r="F168" t="s">
        <v>39</v>
      </c>
      <c r="G168" t="s">
        <v>40</v>
      </c>
      <c r="H168" t="s">
        <v>33</v>
      </c>
      <c r="I168" t="s">
        <v>41</v>
      </c>
      <c r="J168">
        <v>58.3</v>
      </c>
      <c r="K168">
        <v>133</v>
      </c>
      <c r="L168">
        <v>66.5</v>
      </c>
      <c r="M168">
        <v>113</v>
      </c>
      <c r="N168">
        <v>78.400000000000006</v>
      </c>
      <c r="O168">
        <v>149</v>
      </c>
      <c r="P168">
        <v>27.9</v>
      </c>
      <c r="Q168">
        <v>466</v>
      </c>
      <c r="R168">
        <v>18.7</v>
      </c>
      <c r="S168" t="s">
        <v>326</v>
      </c>
      <c r="T168">
        <v>14.1</v>
      </c>
      <c r="U168">
        <v>640</v>
      </c>
      <c r="V168">
        <v>69.900000000000006</v>
      </c>
      <c r="W168">
        <v>488</v>
      </c>
      <c r="X168">
        <v>15.1</v>
      </c>
      <c r="Y168">
        <v>657</v>
      </c>
      <c r="Z168">
        <v>77.599999999999994</v>
      </c>
      <c r="AA168" t="s">
        <v>124</v>
      </c>
      <c r="AB168">
        <v>50.3</v>
      </c>
    </row>
    <row r="169" spans="1:28" x14ac:dyDescent="0.3">
      <c r="A169">
        <v>167</v>
      </c>
      <c r="B169">
        <v>162</v>
      </c>
      <c r="C169" t="s">
        <v>327</v>
      </c>
      <c r="D169" t="s">
        <v>63</v>
      </c>
      <c r="E169" t="s">
        <v>64</v>
      </c>
      <c r="F169" t="s">
        <v>39</v>
      </c>
      <c r="G169" t="s">
        <v>40</v>
      </c>
      <c r="H169" t="s">
        <v>33</v>
      </c>
      <c r="I169" t="s">
        <v>41</v>
      </c>
      <c r="J169">
        <v>29.5</v>
      </c>
      <c r="K169">
        <v>300</v>
      </c>
      <c r="L169">
        <v>24.5</v>
      </c>
      <c r="M169">
        <v>393</v>
      </c>
      <c r="N169">
        <v>17</v>
      </c>
      <c r="O169" t="s">
        <v>65</v>
      </c>
      <c r="P169">
        <v>94.6</v>
      </c>
      <c r="Q169">
        <v>52</v>
      </c>
      <c r="R169">
        <v>91.8</v>
      </c>
      <c r="S169">
        <v>178</v>
      </c>
      <c r="T169">
        <v>56.3</v>
      </c>
      <c r="U169">
        <v>265</v>
      </c>
      <c r="V169">
        <v>89</v>
      </c>
      <c r="W169">
        <v>185</v>
      </c>
      <c r="X169">
        <v>18.3</v>
      </c>
      <c r="Y169">
        <v>596</v>
      </c>
      <c r="Z169">
        <v>93.9</v>
      </c>
      <c r="AA169" t="s">
        <v>257</v>
      </c>
      <c r="AB169">
        <v>50.3</v>
      </c>
    </row>
    <row r="170" spans="1:28" x14ac:dyDescent="0.3">
      <c r="A170">
        <v>169</v>
      </c>
      <c r="B170">
        <v>159</v>
      </c>
      <c r="C170" t="s">
        <v>328</v>
      </c>
      <c r="D170" t="s">
        <v>153</v>
      </c>
      <c r="E170" t="s">
        <v>38</v>
      </c>
      <c r="F170" t="s">
        <v>54</v>
      </c>
      <c r="G170" t="s">
        <v>40</v>
      </c>
      <c r="H170" t="s">
        <v>33</v>
      </c>
      <c r="I170" t="s">
        <v>41</v>
      </c>
      <c r="J170">
        <v>53.2</v>
      </c>
      <c r="K170">
        <v>150</v>
      </c>
      <c r="L170">
        <v>24.8</v>
      </c>
      <c r="M170">
        <v>384</v>
      </c>
      <c r="N170">
        <v>78.5</v>
      </c>
      <c r="O170">
        <v>148</v>
      </c>
      <c r="P170">
        <v>21.5</v>
      </c>
      <c r="Q170">
        <v>538</v>
      </c>
      <c r="R170">
        <v>79.7</v>
      </c>
      <c r="S170">
        <v>241</v>
      </c>
      <c r="T170">
        <v>21.4</v>
      </c>
      <c r="U170">
        <v>522</v>
      </c>
      <c r="V170">
        <v>99.5</v>
      </c>
      <c r="W170">
        <v>9</v>
      </c>
      <c r="X170">
        <v>72.900000000000006</v>
      </c>
      <c r="Y170">
        <v>145</v>
      </c>
      <c r="Z170">
        <v>98.3</v>
      </c>
      <c r="AA170">
        <v>21</v>
      </c>
      <c r="AB170">
        <v>50.1</v>
      </c>
    </row>
    <row r="171" spans="1:28" x14ac:dyDescent="0.3">
      <c r="A171">
        <v>169</v>
      </c>
      <c r="B171">
        <v>153</v>
      </c>
      <c r="C171" t="s">
        <v>329</v>
      </c>
      <c r="D171" t="s">
        <v>37</v>
      </c>
      <c r="E171" t="s">
        <v>38</v>
      </c>
      <c r="F171" t="s">
        <v>39</v>
      </c>
      <c r="G171" t="s">
        <v>40</v>
      </c>
      <c r="H171" t="s">
        <v>33</v>
      </c>
      <c r="I171" t="s">
        <v>41</v>
      </c>
      <c r="J171">
        <v>42.9</v>
      </c>
      <c r="K171">
        <v>200</v>
      </c>
      <c r="L171">
        <v>45</v>
      </c>
      <c r="M171">
        <v>203</v>
      </c>
      <c r="N171">
        <v>30.2</v>
      </c>
      <c r="O171">
        <v>518</v>
      </c>
      <c r="P171">
        <v>42.5</v>
      </c>
      <c r="Q171">
        <v>324</v>
      </c>
      <c r="R171">
        <v>91</v>
      </c>
      <c r="S171">
        <v>187</v>
      </c>
      <c r="T171">
        <v>72.2</v>
      </c>
      <c r="U171">
        <v>202</v>
      </c>
      <c r="V171">
        <v>95.1</v>
      </c>
      <c r="W171">
        <v>74</v>
      </c>
      <c r="X171">
        <v>30.1</v>
      </c>
      <c r="Y171">
        <v>417</v>
      </c>
      <c r="Z171">
        <v>97.1</v>
      </c>
      <c r="AA171" t="s">
        <v>96</v>
      </c>
      <c r="AB171">
        <v>50.1</v>
      </c>
    </row>
    <row r="172" spans="1:28" x14ac:dyDescent="0.3">
      <c r="A172">
        <v>171</v>
      </c>
      <c r="B172">
        <v>173</v>
      </c>
      <c r="C172" t="s">
        <v>330</v>
      </c>
      <c r="D172" t="s">
        <v>331</v>
      </c>
      <c r="E172" t="s">
        <v>332</v>
      </c>
      <c r="F172" t="s">
        <v>39</v>
      </c>
      <c r="G172" t="s">
        <v>40</v>
      </c>
      <c r="H172" t="s">
        <v>33</v>
      </c>
      <c r="I172" t="s">
        <v>41</v>
      </c>
      <c r="J172">
        <v>45.2</v>
      </c>
      <c r="K172">
        <v>185</v>
      </c>
      <c r="L172">
        <v>51.8</v>
      </c>
      <c r="M172">
        <v>170</v>
      </c>
      <c r="N172">
        <v>13.8</v>
      </c>
      <c r="O172" t="s">
        <v>65</v>
      </c>
      <c r="P172">
        <v>46.8</v>
      </c>
      <c r="Q172">
        <v>294</v>
      </c>
      <c r="R172">
        <v>56.5</v>
      </c>
      <c r="S172">
        <v>335</v>
      </c>
      <c r="T172">
        <v>19.2</v>
      </c>
      <c r="U172">
        <v>563</v>
      </c>
      <c r="V172">
        <v>97.3</v>
      </c>
      <c r="W172">
        <v>36</v>
      </c>
      <c r="X172">
        <v>95.8</v>
      </c>
      <c r="Y172">
        <v>46</v>
      </c>
      <c r="Z172">
        <v>95.6</v>
      </c>
      <c r="AA172" t="s">
        <v>70</v>
      </c>
      <c r="AB172">
        <v>50</v>
      </c>
    </row>
    <row r="173" spans="1:28" x14ac:dyDescent="0.3">
      <c r="A173">
        <v>172</v>
      </c>
      <c r="B173">
        <v>169</v>
      </c>
      <c r="C173" t="s">
        <v>333</v>
      </c>
      <c r="D173" t="s">
        <v>37</v>
      </c>
      <c r="E173" t="s">
        <v>38</v>
      </c>
      <c r="F173" t="s">
        <v>39</v>
      </c>
      <c r="G173" t="s">
        <v>32</v>
      </c>
      <c r="H173" t="s">
        <v>33</v>
      </c>
      <c r="I173" t="s">
        <v>41</v>
      </c>
      <c r="J173">
        <v>32.200000000000003</v>
      </c>
      <c r="K173">
        <v>273</v>
      </c>
      <c r="L173">
        <v>41.7</v>
      </c>
      <c r="M173">
        <v>226</v>
      </c>
      <c r="N173">
        <v>13.1</v>
      </c>
      <c r="O173" t="s">
        <v>65</v>
      </c>
      <c r="P173">
        <v>65.7</v>
      </c>
      <c r="Q173">
        <v>169</v>
      </c>
      <c r="R173">
        <v>86.2</v>
      </c>
      <c r="S173">
        <v>214</v>
      </c>
      <c r="T173">
        <v>78.599999999999994</v>
      </c>
      <c r="U173">
        <v>177</v>
      </c>
      <c r="V173">
        <v>91.7</v>
      </c>
      <c r="W173">
        <v>142</v>
      </c>
      <c r="X173">
        <v>47.8</v>
      </c>
      <c r="Y173">
        <v>268</v>
      </c>
      <c r="Z173">
        <v>94</v>
      </c>
      <c r="AA173">
        <v>61</v>
      </c>
      <c r="AB173">
        <v>49.9</v>
      </c>
    </row>
    <row r="174" spans="1:28" x14ac:dyDescent="0.3">
      <c r="A174">
        <v>173</v>
      </c>
      <c r="B174">
        <v>196</v>
      </c>
      <c r="C174" t="s">
        <v>334</v>
      </c>
      <c r="D174" t="s">
        <v>103</v>
      </c>
      <c r="E174" t="s">
        <v>53</v>
      </c>
      <c r="F174" t="s">
        <v>39</v>
      </c>
      <c r="G174" t="s">
        <v>40</v>
      </c>
      <c r="H174" t="s">
        <v>33</v>
      </c>
      <c r="I174" t="s">
        <v>41</v>
      </c>
      <c r="J174">
        <v>59</v>
      </c>
      <c r="K174">
        <v>128</v>
      </c>
      <c r="L174">
        <v>63.3</v>
      </c>
      <c r="M174">
        <v>125</v>
      </c>
      <c r="N174">
        <v>76.2</v>
      </c>
      <c r="O174">
        <v>158</v>
      </c>
      <c r="P174">
        <v>26</v>
      </c>
      <c r="Q174">
        <v>485</v>
      </c>
      <c r="R174">
        <v>18.7</v>
      </c>
      <c r="S174" t="s">
        <v>326</v>
      </c>
      <c r="T174">
        <v>12.1</v>
      </c>
      <c r="U174">
        <v>677</v>
      </c>
      <c r="V174">
        <v>77.7</v>
      </c>
      <c r="W174">
        <v>365</v>
      </c>
      <c r="X174">
        <v>15.5</v>
      </c>
      <c r="Y174">
        <v>645</v>
      </c>
      <c r="Z174">
        <v>78.099999999999994</v>
      </c>
      <c r="AA174">
        <v>168</v>
      </c>
      <c r="AB174">
        <v>49.8</v>
      </c>
    </row>
    <row r="175" spans="1:28" x14ac:dyDescent="0.3">
      <c r="A175">
        <v>174</v>
      </c>
      <c r="B175">
        <v>183</v>
      </c>
      <c r="C175" t="s">
        <v>335</v>
      </c>
      <c r="D175" t="s">
        <v>63</v>
      </c>
      <c r="E175" t="s">
        <v>64</v>
      </c>
      <c r="F175" t="s">
        <v>39</v>
      </c>
      <c r="G175" t="s">
        <v>32</v>
      </c>
      <c r="H175" t="s">
        <v>33</v>
      </c>
      <c r="I175" t="s">
        <v>41</v>
      </c>
      <c r="J175">
        <v>33.1</v>
      </c>
      <c r="K175">
        <v>266</v>
      </c>
      <c r="L175">
        <v>27.7</v>
      </c>
      <c r="M175">
        <v>348</v>
      </c>
      <c r="N175">
        <v>15.7</v>
      </c>
      <c r="O175" t="s">
        <v>65</v>
      </c>
      <c r="P175">
        <v>84.7</v>
      </c>
      <c r="Q175">
        <v>95</v>
      </c>
      <c r="R175">
        <v>100</v>
      </c>
      <c r="S175">
        <v>49</v>
      </c>
      <c r="T175">
        <v>24.3</v>
      </c>
      <c r="U175">
        <v>485</v>
      </c>
      <c r="V175">
        <v>94.2</v>
      </c>
      <c r="W175">
        <v>96</v>
      </c>
      <c r="X175">
        <v>31</v>
      </c>
      <c r="Y175">
        <v>405</v>
      </c>
      <c r="Z175">
        <v>90.7</v>
      </c>
      <c r="AA175" t="s">
        <v>336</v>
      </c>
      <c r="AB175">
        <v>49.3</v>
      </c>
    </row>
    <row r="176" spans="1:28" x14ac:dyDescent="0.3">
      <c r="A176">
        <v>175</v>
      </c>
      <c r="B176">
        <v>149</v>
      </c>
      <c r="C176" t="s">
        <v>337</v>
      </c>
      <c r="D176" t="s">
        <v>322</v>
      </c>
      <c r="E176" t="s">
        <v>38</v>
      </c>
      <c r="F176" t="s">
        <v>54</v>
      </c>
      <c r="G176" t="s">
        <v>40</v>
      </c>
      <c r="H176" t="s">
        <v>33</v>
      </c>
      <c r="I176" t="s">
        <v>41</v>
      </c>
      <c r="J176">
        <v>64</v>
      </c>
      <c r="K176">
        <v>105</v>
      </c>
      <c r="L176">
        <v>35.799999999999997</v>
      </c>
      <c r="M176">
        <v>263</v>
      </c>
      <c r="N176">
        <v>11.5</v>
      </c>
      <c r="O176" t="s">
        <v>65</v>
      </c>
      <c r="P176">
        <v>59.5</v>
      </c>
      <c r="Q176">
        <v>206</v>
      </c>
      <c r="R176">
        <v>18.5</v>
      </c>
      <c r="S176">
        <v>620</v>
      </c>
      <c r="T176">
        <v>16.5</v>
      </c>
      <c r="U176">
        <v>595</v>
      </c>
      <c r="V176">
        <v>93.1</v>
      </c>
      <c r="W176">
        <v>116</v>
      </c>
      <c r="X176">
        <v>24</v>
      </c>
      <c r="Y176">
        <v>472</v>
      </c>
      <c r="Z176">
        <v>86.7</v>
      </c>
      <c r="AA176" t="s">
        <v>90</v>
      </c>
      <c r="AB176">
        <v>49.2</v>
      </c>
    </row>
    <row r="177" spans="1:28" x14ac:dyDescent="0.3">
      <c r="A177">
        <v>176</v>
      </c>
      <c r="B177">
        <v>189</v>
      </c>
      <c r="C177" t="s">
        <v>338</v>
      </c>
      <c r="D177" t="s">
        <v>88</v>
      </c>
      <c r="E177" t="s">
        <v>30</v>
      </c>
      <c r="F177" t="s">
        <v>39</v>
      </c>
      <c r="G177" t="s">
        <v>40</v>
      </c>
      <c r="H177" t="s">
        <v>33</v>
      </c>
      <c r="I177" t="s">
        <v>41</v>
      </c>
      <c r="J177">
        <v>39.5</v>
      </c>
      <c r="K177">
        <v>215</v>
      </c>
      <c r="L177">
        <v>34.200000000000003</v>
      </c>
      <c r="M177">
        <v>276</v>
      </c>
      <c r="N177">
        <v>63.8</v>
      </c>
      <c r="O177">
        <v>215</v>
      </c>
      <c r="P177">
        <v>35.6</v>
      </c>
      <c r="Q177">
        <v>380</v>
      </c>
      <c r="R177">
        <v>96.2</v>
      </c>
      <c r="S177">
        <v>136</v>
      </c>
      <c r="T177">
        <v>56.7</v>
      </c>
      <c r="U177">
        <v>263</v>
      </c>
      <c r="V177">
        <v>82.6</v>
      </c>
      <c r="W177">
        <v>284</v>
      </c>
      <c r="X177">
        <v>49.9</v>
      </c>
      <c r="Y177">
        <v>255</v>
      </c>
      <c r="Z177">
        <v>91.9</v>
      </c>
      <c r="AA177" t="s">
        <v>339</v>
      </c>
      <c r="AB177">
        <v>49</v>
      </c>
    </row>
    <row r="178" spans="1:28" x14ac:dyDescent="0.3">
      <c r="A178">
        <v>171</v>
      </c>
      <c r="B178">
        <v>154</v>
      </c>
      <c r="C178" t="s">
        <v>340</v>
      </c>
      <c r="D178" t="s">
        <v>29</v>
      </c>
      <c r="E178" t="s">
        <v>30</v>
      </c>
      <c r="F178" t="s">
        <v>39</v>
      </c>
      <c r="G178" t="s">
        <v>40</v>
      </c>
      <c r="H178" t="s">
        <v>33</v>
      </c>
      <c r="I178" t="s">
        <v>34</v>
      </c>
      <c r="J178">
        <v>36.299999999999997</v>
      </c>
      <c r="K178">
        <v>241</v>
      </c>
      <c r="L178">
        <v>12</v>
      </c>
      <c r="M178" t="s">
        <v>269</v>
      </c>
      <c r="N178">
        <v>99.7</v>
      </c>
      <c r="O178">
        <v>29</v>
      </c>
      <c r="P178">
        <v>47.7</v>
      </c>
      <c r="Q178">
        <v>283</v>
      </c>
      <c r="R178">
        <v>85.4</v>
      </c>
      <c r="S178">
        <v>220</v>
      </c>
      <c r="T178">
        <v>72.400000000000006</v>
      </c>
      <c r="U178">
        <v>201</v>
      </c>
      <c r="V178">
        <v>83.6</v>
      </c>
      <c r="W178">
        <v>270</v>
      </c>
      <c r="X178">
        <v>31.9</v>
      </c>
      <c r="Y178">
        <v>396</v>
      </c>
      <c r="Z178">
        <v>86.7</v>
      </c>
      <c r="AA178" t="s">
        <v>90</v>
      </c>
      <c r="AB178">
        <v>49.9</v>
      </c>
    </row>
    <row r="179" spans="1:28" x14ac:dyDescent="0.3">
      <c r="A179">
        <v>178</v>
      </c>
      <c r="B179">
        <v>163</v>
      </c>
      <c r="C179" t="s">
        <v>341</v>
      </c>
      <c r="D179" t="s">
        <v>29</v>
      </c>
      <c r="E179" t="s">
        <v>30</v>
      </c>
      <c r="F179" t="s">
        <v>39</v>
      </c>
      <c r="G179" t="s">
        <v>32</v>
      </c>
      <c r="H179" t="s">
        <v>33</v>
      </c>
      <c r="I179" t="s">
        <v>41</v>
      </c>
      <c r="J179">
        <v>52.6</v>
      </c>
      <c r="K179">
        <v>154</v>
      </c>
      <c r="L179">
        <v>21.3</v>
      </c>
      <c r="M179">
        <v>432</v>
      </c>
      <c r="N179">
        <v>7.7</v>
      </c>
      <c r="O179" t="s">
        <v>65</v>
      </c>
      <c r="P179">
        <v>97.8</v>
      </c>
      <c r="Q179">
        <v>37</v>
      </c>
      <c r="R179">
        <v>75.400000000000006</v>
      </c>
      <c r="S179">
        <v>261</v>
      </c>
      <c r="T179">
        <v>17.2</v>
      </c>
      <c r="U179">
        <v>583</v>
      </c>
      <c r="V179">
        <v>71.2</v>
      </c>
      <c r="W179">
        <v>466</v>
      </c>
      <c r="X179">
        <v>7.9</v>
      </c>
      <c r="Y179" t="s">
        <v>65</v>
      </c>
      <c r="Z179">
        <v>28.4</v>
      </c>
      <c r="AA179" t="s">
        <v>342</v>
      </c>
      <c r="AB179">
        <v>48.9</v>
      </c>
    </row>
    <row r="180" spans="1:28" x14ac:dyDescent="0.3">
      <c r="A180">
        <v>179</v>
      </c>
      <c r="B180">
        <v>173</v>
      </c>
      <c r="C180" t="s">
        <v>343</v>
      </c>
      <c r="D180" t="s">
        <v>63</v>
      </c>
      <c r="E180" t="s">
        <v>64</v>
      </c>
      <c r="F180" t="s">
        <v>39</v>
      </c>
      <c r="G180" t="s">
        <v>40</v>
      </c>
      <c r="H180" t="s">
        <v>33</v>
      </c>
      <c r="I180" t="s">
        <v>41</v>
      </c>
      <c r="J180">
        <v>28.3</v>
      </c>
      <c r="K180">
        <v>312</v>
      </c>
      <c r="L180">
        <v>24.5</v>
      </c>
      <c r="M180">
        <v>392</v>
      </c>
      <c r="N180">
        <v>28.7</v>
      </c>
      <c r="O180">
        <v>537</v>
      </c>
      <c r="P180">
        <v>91.7</v>
      </c>
      <c r="Q180">
        <v>70</v>
      </c>
      <c r="R180">
        <v>99.9</v>
      </c>
      <c r="S180">
        <v>89</v>
      </c>
      <c r="T180">
        <v>24.2</v>
      </c>
      <c r="U180">
        <v>487</v>
      </c>
      <c r="V180">
        <v>82</v>
      </c>
      <c r="W180">
        <v>289</v>
      </c>
      <c r="X180">
        <v>14.8</v>
      </c>
      <c r="Y180">
        <v>670</v>
      </c>
      <c r="Z180">
        <v>92.4</v>
      </c>
      <c r="AA180">
        <v>74</v>
      </c>
      <c r="AB180">
        <v>48.7</v>
      </c>
    </row>
    <row r="181" spans="1:28" x14ac:dyDescent="0.3">
      <c r="A181">
        <v>179</v>
      </c>
      <c r="B181">
        <v>198</v>
      </c>
      <c r="C181" t="s">
        <v>344</v>
      </c>
      <c r="D181" t="s">
        <v>345</v>
      </c>
      <c r="E181" t="s">
        <v>30</v>
      </c>
      <c r="F181" t="s">
        <v>39</v>
      </c>
      <c r="G181" t="s">
        <v>40</v>
      </c>
      <c r="H181" t="s">
        <v>320</v>
      </c>
      <c r="I181" t="s">
        <v>34</v>
      </c>
      <c r="J181">
        <v>67.7</v>
      </c>
      <c r="K181">
        <v>100</v>
      </c>
      <c r="L181">
        <v>88.4</v>
      </c>
      <c r="M181">
        <v>54</v>
      </c>
      <c r="N181">
        <v>14.2</v>
      </c>
      <c r="O181" t="s">
        <v>65</v>
      </c>
      <c r="P181">
        <v>5.9</v>
      </c>
      <c r="Q181" t="s">
        <v>65</v>
      </c>
      <c r="R181">
        <v>22.8</v>
      </c>
      <c r="S181">
        <v>560</v>
      </c>
      <c r="T181">
        <v>1.9</v>
      </c>
      <c r="U181" t="s">
        <v>65</v>
      </c>
      <c r="V181">
        <v>55.2</v>
      </c>
      <c r="W181">
        <v>692</v>
      </c>
      <c r="X181">
        <v>98.2</v>
      </c>
      <c r="Y181">
        <v>26</v>
      </c>
      <c r="Z181">
        <v>80</v>
      </c>
      <c r="AA181">
        <v>155</v>
      </c>
      <c r="AB181">
        <v>48.7</v>
      </c>
    </row>
    <row r="182" spans="1:28" x14ac:dyDescent="0.3">
      <c r="A182">
        <v>181</v>
      </c>
      <c r="B182">
        <v>188</v>
      </c>
      <c r="C182" t="s">
        <v>346</v>
      </c>
      <c r="D182" t="s">
        <v>147</v>
      </c>
      <c r="E182" t="s">
        <v>53</v>
      </c>
      <c r="F182" t="s">
        <v>39</v>
      </c>
      <c r="G182" t="s">
        <v>32</v>
      </c>
      <c r="H182" t="s">
        <v>33</v>
      </c>
      <c r="I182" t="s">
        <v>41</v>
      </c>
      <c r="J182">
        <v>48.6</v>
      </c>
      <c r="K182">
        <v>166</v>
      </c>
      <c r="L182">
        <v>59.6</v>
      </c>
      <c r="M182">
        <v>134</v>
      </c>
      <c r="N182">
        <v>46</v>
      </c>
      <c r="O182">
        <v>337</v>
      </c>
      <c r="P182">
        <v>40.5</v>
      </c>
      <c r="Q182">
        <v>347</v>
      </c>
      <c r="R182">
        <v>14.1</v>
      </c>
      <c r="S182">
        <v>683</v>
      </c>
      <c r="T182">
        <v>86.9</v>
      </c>
      <c r="U182">
        <v>142</v>
      </c>
      <c r="V182">
        <v>82.9</v>
      </c>
      <c r="W182">
        <v>279</v>
      </c>
      <c r="X182">
        <v>18</v>
      </c>
      <c r="Y182">
        <v>600</v>
      </c>
      <c r="Z182">
        <v>52.1</v>
      </c>
      <c r="AA182" t="s">
        <v>159</v>
      </c>
      <c r="AB182">
        <v>48.5</v>
      </c>
    </row>
    <row r="183" spans="1:28" x14ac:dyDescent="0.3">
      <c r="A183">
        <v>181</v>
      </c>
      <c r="B183">
        <v>199</v>
      </c>
      <c r="C183" t="s">
        <v>347</v>
      </c>
      <c r="D183" t="s">
        <v>103</v>
      </c>
      <c r="E183" t="s">
        <v>53</v>
      </c>
      <c r="F183" t="s">
        <v>54</v>
      </c>
      <c r="G183" t="s">
        <v>32</v>
      </c>
      <c r="H183" t="s">
        <v>33</v>
      </c>
      <c r="I183" t="s">
        <v>34</v>
      </c>
      <c r="J183">
        <v>60.7</v>
      </c>
      <c r="K183">
        <v>122</v>
      </c>
      <c r="L183">
        <v>96.1</v>
      </c>
      <c r="M183">
        <v>30</v>
      </c>
      <c r="N183">
        <v>23.5</v>
      </c>
      <c r="O183">
        <v>616</v>
      </c>
      <c r="P183">
        <v>3.8</v>
      </c>
      <c r="Q183" t="s">
        <v>65</v>
      </c>
      <c r="R183">
        <v>27.9</v>
      </c>
      <c r="S183">
        <v>507</v>
      </c>
      <c r="T183">
        <v>28</v>
      </c>
      <c r="U183">
        <v>445</v>
      </c>
      <c r="V183">
        <v>66.400000000000006</v>
      </c>
      <c r="W183">
        <v>533</v>
      </c>
      <c r="X183">
        <v>83.7</v>
      </c>
      <c r="Y183">
        <v>106</v>
      </c>
      <c r="Z183">
        <v>56.1</v>
      </c>
      <c r="AA183" t="s">
        <v>348</v>
      </c>
      <c r="AB183">
        <v>48.5</v>
      </c>
    </row>
    <row r="184" spans="1:28" x14ac:dyDescent="0.3">
      <c r="A184">
        <v>183</v>
      </c>
      <c r="B184">
        <v>310</v>
      </c>
      <c r="C184" t="s">
        <v>349</v>
      </c>
      <c r="D184" t="s">
        <v>255</v>
      </c>
      <c r="E184" t="s">
        <v>53</v>
      </c>
      <c r="F184" t="s">
        <v>59</v>
      </c>
      <c r="G184" t="s">
        <v>50</v>
      </c>
      <c r="H184" t="s">
        <v>33</v>
      </c>
      <c r="I184" t="s">
        <v>41</v>
      </c>
      <c r="J184">
        <v>12.9</v>
      </c>
      <c r="K184" t="s">
        <v>269</v>
      </c>
      <c r="L184">
        <v>4.7</v>
      </c>
      <c r="M184" t="s">
        <v>269</v>
      </c>
      <c r="N184">
        <v>99.9</v>
      </c>
      <c r="O184">
        <v>20</v>
      </c>
      <c r="P184">
        <v>100</v>
      </c>
      <c r="Q184">
        <v>8</v>
      </c>
      <c r="R184">
        <v>100</v>
      </c>
      <c r="S184">
        <v>9</v>
      </c>
      <c r="T184">
        <v>100</v>
      </c>
      <c r="U184">
        <v>10</v>
      </c>
      <c r="V184">
        <v>74.3</v>
      </c>
      <c r="W184">
        <v>417</v>
      </c>
      <c r="X184">
        <v>6</v>
      </c>
      <c r="Y184" t="s">
        <v>65</v>
      </c>
      <c r="Z184">
        <v>2.6</v>
      </c>
      <c r="AA184" t="s">
        <v>65</v>
      </c>
      <c r="AB184">
        <v>48.3</v>
      </c>
    </row>
    <row r="185" spans="1:28" x14ac:dyDescent="0.3">
      <c r="A185">
        <v>184</v>
      </c>
      <c r="B185">
        <v>167</v>
      </c>
      <c r="C185" t="s">
        <v>350</v>
      </c>
      <c r="D185" t="s">
        <v>37</v>
      </c>
      <c r="E185" t="s">
        <v>38</v>
      </c>
      <c r="F185" t="s">
        <v>39</v>
      </c>
      <c r="G185" t="s">
        <v>40</v>
      </c>
      <c r="H185" t="s">
        <v>33</v>
      </c>
      <c r="I185" t="s">
        <v>41</v>
      </c>
      <c r="J185">
        <v>42.9</v>
      </c>
      <c r="K185">
        <v>201</v>
      </c>
      <c r="L185">
        <v>30.1</v>
      </c>
      <c r="M185">
        <v>313</v>
      </c>
      <c r="N185">
        <v>43</v>
      </c>
      <c r="O185">
        <v>364</v>
      </c>
      <c r="P185">
        <v>40.1</v>
      </c>
      <c r="Q185">
        <v>353</v>
      </c>
      <c r="R185">
        <v>87.8</v>
      </c>
      <c r="S185">
        <v>204</v>
      </c>
      <c r="T185">
        <v>75.599999999999994</v>
      </c>
      <c r="U185">
        <v>184</v>
      </c>
      <c r="V185">
        <v>92.5</v>
      </c>
      <c r="W185">
        <v>128</v>
      </c>
      <c r="X185">
        <v>23.5</v>
      </c>
      <c r="Y185">
        <v>480</v>
      </c>
      <c r="Z185">
        <v>97.4</v>
      </c>
      <c r="AA185">
        <v>29</v>
      </c>
      <c r="AB185">
        <v>48.2</v>
      </c>
    </row>
    <row r="186" spans="1:28" x14ac:dyDescent="0.3">
      <c r="A186">
        <v>185</v>
      </c>
      <c r="B186">
        <v>184</v>
      </c>
      <c r="C186" t="s">
        <v>351</v>
      </c>
      <c r="D186" t="s">
        <v>206</v>
      </c>
      <c r="E186" t="s">
        <v>30</v>
      </c>
      <c r="F186" t="s">
        <v>54</v>
      </c>
      <c r="G186" t="s">
        <v>40</v>
      </c>
      <c r="H186" t="s">
        <v>320</v>
      </c>
      <c r="I186" t="s">
        <v>34</v>
      </c>
      <c r="J186">
        <v>53.8</v>
      </c>
      <c r="K186">
        <v>149</v>
      </c>
      <c r="L186">
        <v>91.4</v>
      </c>
      <c r="M186">
        <v>47</v>
      </c>
      <c r="N186">
        <v>62.5</v>
      </c>
      <c r="O186">
        <v>223</v>
      </c>
      <c r="P186">
        <v>2.4</v>
      </c>
      <c r="Q186" t="s">
        <v>65</v>
      </c>
      <c r="R186">
        <v>20.8</v>
      </c>
      <c r="S186">
        <v>589</v>
      </c>
      <c r="T186">
        <v>10.6</v>
      </c>
      <c r="U186" t="s">
        <v>65</v>
      </c>
      <c r="V186">
        <v>56.6</v>
      </c>
      <c r="W186">
        <v>670</v>
      </c>
      <c r="X186">
        <v>96.1</v>
      </c>
      <c r="Y186">
        <v>43</v>
      </c>
      <c r="Z186">
        <v>54.4</v>
      </c>
      <c r="AA186" t="s">
        <v>352</v>
      </c>
      <c r="AB186">
        <v>48.1</v>
      </c>
    </row>
    <row r="187" spans="1:28" x14ac:dyDescent="0.3">
      <c r="A187">
        <v>186</v>
      </c>
      <c r="B187">
        <v>154</v>
      </c>
      <c r="C187" t="s">
        <v>353</v>
      </c>
      <c r="D187" t="s">
        <v>37</v>
      </c>
      <c r="E187" t="s">
        <v>38</v>
      </c>
      <c r="F187" t="s">
        <v>39</v>
      </c>
      <c r="G187" t="s">
        <v>40</v>
      </c>
      <c r="H187" t="s">
        <v>33</v>
      </c>
      <c r="I187" t="s">
        <v>41</v>
      </c>
      <c r="J187">
        <v>46.8</v>
      </c>
      <c r="K187">
        <v>171</v>
      </c>
      <c r="L187">
        <v>43.2</v>
      </c>
      <c r="M187">
        <v>213</v>
      </c>
      <c r="N187">
        <v>36.1</v>
      </c>
      <c r="O187">
        <v>441</v>
      </c>
      <c r="P187">
        <v>30</v>
      </c>
      <c r="Q187">
        <v>437</v>
      </c>
      <c r="R187">
        <v>82.8</v>
      </c>
      <c r="S187">
        <v>229</v>
      </c>
      <c r="T187">
        <v>67.7</v>
      </c>
      <c r="U187">
        <v>219</v>
      </c>
      <c r="V187">
        <v>92.3</v>
      </c>
      <c r="W187">
        <v>132</v>
      </c>
      <c r="X187">
        <v>18.899999999999999</v>
      </c>
      <c r="Y187">
        <v>584</v>
      </c>
      <c r="Z187">
        <v>96</v>
      </c>
      <c r="AA187" t="s">
        <v>99</v>
      </c>
      <c r="AB187">
        <v>47.6</v>
      </c>
    </row>
    <row r="188" spans="1:28" x14ac:dyDescent="0.3">
      <c r="A188">
        <v>187</v>
      </c>
      <c r="B188">
        <v>184</v>
      </c>
      <c r="C188" t="s">
        <v>354</v>
      </c>
      <c r="D188" t="s">
        <v>86</v>
      </c>
      <c r="E188" t="s">
        <v>38</v>
      </c>
      <c r="F188" t="s">
        <v>59</v>
      </c>
      <c r="G188" t="s">
        <v>32</v>
      </c>
      <c r="H188" t="s">
        <v>33</v>
      </c>
      <c r="I188" t="s">
        <v>41</v>
      </c>
      <c r="J188">
        <v>29.8</v>
      </c>
      <c r="K188">
        <v>296</v>
      </c>
      <c r="L188">
        <v>16.3</v>
      </c>
      <c r="M188">
        <v>522</v>
      </c>
      <c r="N188">
        <v>97</v>
      </c>
      <c r="O188">
        <v>49</v>
      </c>
      <c r="P188">
        <v>93.5</v>
      </c>
      <c r="Q188">
        <v>59</v>
      </c>
      <c r="R188">
        <v>59</v>
      </c>
      <c r="S188">
        <v>329</v>
      </c>
      <c r="T188">
        <v>11.7</v>
      </c>
      <c r="U188">
        <v>684</v>
      </c>
      <c r="V188">
        <v>70.3</v>
      </c>
      <c r="W188">
        <v>482</v>
      </c>
      <c r="X188">
        <v>14</v>
      </c>
      <c r="Y188">
        <v>694</v>
      </c>
      <c r="Z188">
        <v>6.6</v>
      </c>
      <c r="AA188" t="s">
        <v>65</v>
      </c>
      <c r="AB188">
        <v>47.5</v>
      </c>
    </row>
    <row r="189" spans="1:28" x14ac:dyDescent="0.3">
      <c r="A189">
        <v>188</v>
      </c>
      <c r="B189">
        <v>214</v>
      </c>
      <c r="C189" t="s">
        <v>355</v>
      </c>
      <c r="D189" t="s">
        <v>103</v>
      </c>
      <c r="E189" t="s">
        <v>53</v>
      </c>
      <c r="F189" t="s">
        <v>54</v>
      </c>
      <c r="G189" t="s">
        <v>40</v>
      </c>
      <c r="H189" t="s">
        <v>33</v>
      </c>
      <c r="I189" t="s">
        <v>34</v>
      </c>
      <c r="J189">
        <v>53</v>
      </c>
      <c r="K189">
        <v>151</v>
      </c>
      <c r="L189">
        <v>91.6</v>
      </c>
      <c r="M189">
        <v>46</v>
      </c>
      <c r="N189">
        <v>57.2</v>
      </c>
      <c r="O189">
        <v>257</v>
      </c>
      <c r="P189">
        <v>5.0999999999999996</v>
      </c>
      <c r="Q189" t="s">
        <v>65</v>
      </c>
      <c r="R189">
        <v>9.4</v>
      </c>
      <c r="S189" t="s">
        <v>65</v>
      </c>
      <c r="T189">
        <v>10.199999999999999</v>
      </c>
      <c r="U189" t="s">
        <v>65</v>
      </c>
      <c r="V189">
        <v>57.5</v>
      </c>
      <c r="W189">
        <v>658</v>
      </c>
      <c r="X189">
        <v>91.4</v>
      </c>
      <c r="Y189">
        <v>69</v>
      </c>
      <c r="Z189">
        <v>59</v>
      </c>
      <c r="AA189" t="s">
        <v>356</v>
      </c>
      <c r="AB189">
        <v>47.4</v>
      </c>
    </row>
    <row r="190" spans="1:28" x14ac:dyDescent="0.3">
      <c r="A190">
        <v>189</v>
      </c>
      <c r="B190">
        <v>203</v>
      </c>
      <c r="C190" t="s">
        <v>357</v>
      </c>
      <c r="D190" t="s">
        <v>88</v>
      </c>
      <c r="E190" t="s">
        <v>30</v>
      </c>
      <c r="F190" t="s">
        <v>54</v>
      </c>
      <c r="G190" t="s">
        <v>40</v>
      </c>
      <c r="H190" t="s">
        <v>33</v>
      </c>
      <c r="I190" t="s">
        <v>41</v>
      </c>
      <c r="J190">
        <v>26.2</v>
      </c>
      <c r="K190">
        <v>340</v>
      </c>
      <c r="L190">
        <v>23.3</v>
      </c>
      <c r="M190">
        <v>406</v>
      </c>
      <c r="N190">
        <v>3.5</v>
      </c>
      <c r="O190" t="s">
        <v>65</v>
      </c>
      <c r="P190">
        <v>81.3</v>
      </c>
      <c r="Q190">
        <v>106</v>
      </c>
      <c r="R190">
        <v>91.7</v>
      </c>
      <c r="S190">
        <v>179</v>
      </c>
      <c r="T190">
        <v>77.8</v>
      </c>
      <c r="U190">
        <v>181</v>
      </c>
      <c r="V190">
        <v>93</v>
      </c>
      <c r="W190">
        <v>119</v>
      </c>
      <c r="X190">
        <v>39.799999999999997</v>
      </c>
      <c r="Y190">
        <v>323</v>
      </c>
      <c r="Z190">
        <v>92.9</v>
      </c>
      <c r="AA190">
        <v>72</v>
      </c>
      <c r="AB190">
        <v>47.3</v>
      </c>
    </row>
    <row r="191" spans="1:28" x14ac:dyDescent="0.3">
      <c r="A191">
        <v>190</v>
      </c>
      <c r="B191">
        <v>184</v>
      </c>
      <c r="C191" t="s">
        <v>358</v>
      </c>
      <c r="D191" t="s">
        <v>279</v>
      </c>
      <c r="E191" t="s">
        <v>38</v>
      </c>
      <c r="F191" t="s">
        <v>31</v>
      </c>
      <c r="G191" t="s">
        <v>50</v>
      </c>
      <c r="H191" t="s">
        <v>33</v>
      </c>
      <c r="I191" t="s">
        <v>41</v>
      </c>
      <c r="J191">
        <v>33.9</v>
      </c>
      <c r="K191">
        <v>258</v>
      </c>
      <c r="L191">
        <v>50.4</v>
      </c>
      <c r="M191">
        <v>178</v>
      </c>
      <c r="N191">
        <v>12.5</v>
      </c>
      <c r="O191" t="s">
        <v>65</v>
      </c>
      <c r="P191">
        <v>73.8</v>
      </c>
      <c r="Q191">
        <v>139</v>
      </c>
      <c r="R191">
        <v>85.5</v>
      </c>
      <c r="S191">
        <v>218</v>
      </c>
      <c r="T191">
        <v>90.4</v>
      </c>
      <c r="U191">
        <v>120</v>
      </c>
      <c r="V191">
        <v>71.599999999999994</v>
      </c>
      <c r="W191">
        <v>457</v>
      </c>
      <c r="X191">
        <v>19.100000000000001</v>
      </c>
      <c r="Y191">
        <v>577</v>
      </c>
      <c r="Z191">
        <v>11.3</v>
      </c>
      <c r="AA191" t="s">
        <v>359</v>
      </c>
      <c r="AB191">
        <v>47.2</v>
      </c>
    </row>
    <row r="192" spans="1:28" x14ac:dyDescent="0.3">
      <c r="A192">
        <v>191</v>
      </c>
      <c r="B192">
        <v>205</v>
      </c>
      <c r="C192" t="s">
        <v>360</v>
      </c>
      <c r="D192" t="s">
        <v>93</v>
      </c>
      <c r="E192" t="s">
        <v>38</v>
      </c>
      <c r="F192" t="s">
        <v>39</v>
      </c>
      <c r="G192" t="s">
        <v>50</v>
      </c>
      <c r="H192" t="s">
        <v>33</v>
      </c>
      <c r="I192" t="s">
        <v>41</v>
      </c>
      <c r="J192">
        <v>50.7</v>
      </c>
      <c r="K192">
        <v>159</v>
      </c>
      <c r="L192">
        <v>35.700000000000003</v>
      </c>
      <c r="M192">
        <v>264</v>
      </c>
      <c r="N192">
        <v>16.5</v>
      </c>
      <c r="O192" t="s">
        <v>65</v>
      </c>
      <c r="P192">
        <v>54.7</v>
      </c>
      <c r="Q192">
        <v>233</v>
      </c>
      <c r="R192">
        <v>40.200000000000003</v>
      </c>
      <c r="S192">
        <v>418</v>
      </c>
      <c r="T192">
        <v>20.399999999999999</v>
      </c>
      <c r="U192">
        <v>532</v>
      </c>
      <c r="V192">
        <v>93.4</v>
      </c>
      <c r="W192">
        <v>109</v>
      </c>
      <c r="X192">
        <v>42.8</v>
      </c>
      <c r="Y192">
        <v>300</v>
      </c>
      <c r="Z192">
        <v>90.6</v>
      </c>
      <c r="AA192">
        <v>91</v>
      </c>
      <c r="AB192">
        <v>47.1</v>
      </c>
    </row>
    <row r="193" spans="1:28" x14ac:dyDescent="0.3">
      <c r="A193">
        <v>192</v>
      </c>
      <c r="B193">
        <v>216</v>
      </c>
      <c r="C193" t="s">
        <v>361</v>
      </c>
      <c r="D193" t="s">
        <v>67</v>
      </c>
      <c r="E193" t="s">
        <v>53</v>
      </c>
      <c r="F193" t="s">
        <v>54</v>
      </c>
      <c r="G193" t="s">
        <v>40</v>
      </c>
      <c r="H193" t="s">
        <v>33</v>
      </c>
      <c r="I193" t="s">
        <v>41</v>
      </c>
      <c r="J193">
        <v>31.8</v>
      </c>
      <c r="K193">
        <v>276</v>
      </c>
      <c r="L193">
        <v>16.899999999999999</v>
      </c>
      <c r="M193">
        <v>508</v>
      </c>
      <c r="N193">
        <v>29.1</v>
      </c>
      <c r="O193">
        <v>533</v>
      </c>
      <c r="P193">
        <v>96.9</v>
      </c>
      <c r="Q193">
        <v>44</v>
      </c>
      <c r="R193">
        <v>54.5</v>
      </c>
      <c r="S193">
        <v>345</v>
      </c>
      <c r="T193">
        <v>26.5</v>
      </c>
      <c r="U193">
        <v>457</v>
      </c>
      <c r="V193">
        <v>72.900000000000006</v>
      </c>
      <c r="W193">
        <v>442</v>
      </c>
      <c r="X193">
        <v>24</v>
      </c>
      <c r="Y193">
        <v>473</v>
      </c>
      <c r="Z193">
        <v>81.400000000000006</v>
      </c>
      <c r="AA193">
        <v>147</v>
      </c>
      <c r="AB193">
        <v>46.9</v>
      </c>
    </row>
    <row r="194" spans="1:28" x14ac:dyDescent="0.3">
      <c r="A194">
        <v>193</v>
      </c>
      <c r="B194">
        <v>209</v>
      </c>
      <c r="C194" t="s">
        <v>362</v>
      </c>
      <c r="D194" t="s">
        <v>88</v>
      </c>
      <c r="E194" t="s">
        <v>30</v>
      </c>
      <c r="F194" t="s">
        <v>39</v>
      </c>
      <c r="G194" t="s">
        <v>40</v>
      </c>
      <c r="H194" t="s">
        <v>33</v>
      </c>
      <c r="I194" t="s">
        <v>41</v>
      </c>
      <c r="J194">
        <v>40.799999999999997</v>
      </c>
      <c r="K194">
        <v>209</v>
      </c>
      <c r="L194">
        <v>56.7</v>
      </c>
      <c r="M194">
        <v>144</v>
      </c>
      <c r="N194">
        <v>5.4</v>
      </c>
      <c r="O194" t="s">
        <v>65</v>
      </c>
      <c r="P194">
        <v>42.6</v>
      </c>
      <c r="Q194">
        <v>322</v>
      </c>
      <c r="R194">
        <v>69.2</v>
      </c>
      <c r="S194">
        <v>287</v>
      </c>
      <c r="T194">
        <v>26.6</v>
      </c>
      <c r="U194">
        <v>456</v>
      </c>
      <c r="V194">
        <v>71.2</v>
      </c>
      <c r="W194">
        <v>467</v>
      </c>
      <c r="X194">
        <v>87.1</v>
      </c>
      <c r="Y194">
        <v>93</v>
      </c>
      <c r="Z194">
        <v>93.8</v>
      </c>
      <c r="AA194" t="s">
        <v>363</v>
      </c>
      <c r="AB194">
        <v>46.8</v>
      </c>
    </row>
    <row r="195" spans="1:28" x14ac:dyDescent="0.3">
      <c r="A195">
        <v>194</v>
      </c>
      <c r="B195">
        <v>187</v>
      </c>
      <c r="C195" t="s">
        <v>364</v>
      </c>
      <c r="D195" t="s">
        <v>175</v>
      </c>
      <c r="E195" t="s">
        <v>38</v>
      </c>
      <c r="F195" t="s">
        <v>39</v>
      </c>
      <c r="G195" t="s">
        <v>40</v>
      </c>
      <c r="H195" t="s">
        <v>33</v>
      </c>
      <c r="I195" t="s">
        <v>41</v>
      </c>
      <c r="J195">
        <v>35.4</v>
      </c>
      <c r="K195">
        <v>247</v>
      </c>
      <c r="L195">
        <v>18.3</v>
      </c>
      <c r="M195">
        <v>481</v>
      </c>
      <c r="N195">
        <v>60.9</v>
      </c>
      <c r="O195">
        <v>235</v>
      </c>
      <c r="P195">
        <v>33.6</v>
      </c>
      <c r="Q195">
        <v>394</v>
      </c>
      <c r="R195">
        <v>90</v>
      </c>
      <c r="S195">
        <v>191</v>
      </c>
      <c r="T195">
        <v>78.2</v>
      </c>
      <c r="U195">
        <v>180</v>
      </c>
      <c r="V195">
        <v>94.2</v>
      </c>
      <c r="W195">
        <v>91</v>
      </c>
      <c r="X195">
        <v>63.1</v>
      </c>
      <c r="Y195">
        <v>189</v>
      </c>
      <c r="Z195">
        <v>92.8</v>
      </c>
      <c r="AA195">
        <v>73</v>
      </c>
      <c r="AB195">
        <v>46.7</v>
      </c>
    </row>
    <row r="196" spans="1:28" x14ac:dyDescent="0.3">
      <c r="A196">
        <v>194</v>
      </c>
      <c r="B196">
        <v>194</v>
      </c>
      <c r="C196" t="s">
        <v>365</v>
      </c>
      <c r="D196" t="s">
        <v>67</v>
      </c>
      <c r="E196" t="s">
        <v>53</v>
      </c>
      <c r="F196" t="s">
        <v>54</v>
      </c>
      <c r="G196" t="s">
        <v>40</v>
      </c>
      <c r="H196" t="s">
        <v>33</v>
      </c>
      <c r="I196" t="s">
        <v>41</v>
      </c>
      <c r="J196">
        <v>39.200000000000003</v>
      </c>
      <c r="K196">
        <v>218</v>
      </c>
      <c r="L196">
        <v>40.5</v>
      </c>
      <c r="M196">
        <v>233</v>
      </c>
      <c r="N196">
        <v>14</v>
      </c>
      <c r="O196" t="s">
        <v>65</v>
      </c>
      <c r="P196">
        <v>91.9</v>
      </c>
      <c r="Q196">
        <v>69</v>
      </c>
      <c r="R196">
        <v>39.200000000000003</v>
      </c>
      <c r="S196">
        <v>423</v>
      </c>
      <c r="T196">
        <v>4.9000000000000004</v>
      </c>
      <c r="U196" t="s">
        <v>65</v>
      </c>
      <c r="V196">
        <v>78.2</v>
      </c>
      <c r="W196">
        <v>356</v>
      </c>
      <c r="X196">
        <v>46.5</v>
      </c>
      <c r="Y196">
        <v>275</v>
      </c>
      <c r="Z196">
        <v>22.2</v>
      </c>
      <c r="AA196" t="s">
        <v>366</v>
      </c>
      <c r="AB196">
        <v>46.7</v>
      </c>
    </row>
    <row r="197" spans="1:28" x14ac:dyDescent="0.3">
      <c r="A197">
        <v>196</v>
      </c>
      <c r="B197">
        <v>166</v>
      </c>
      <c r="C197" t="s">
        <v>367</v>
      </c>
      <c r="D197" t="s">
        <v>29</v>
      </c>
      <c r="E197" t="s">
        <v>30</v>
      </c>
      <c r="F197" t="s">
        <v>39</v>
      </c>
      <c r="G197" t="s">
        <v>40</v>
      </c>
      <c r="H197" t="s">
        <v>33</v>
      </c>
      <c r="I197" t="s">
        <v>34</v>
      </c>
      <c r="J197">
        <v>25.2</v>
      </c>
      <c r="K197">
        <v>349</v>
      </c>
      <c r="L197">
        <v>19</v>
      </c>
      <c r="M197">
        <v>469</v>
      </c>
      <c r="N197">
        <v>93.8</v>
      </c>
      <c r="O197">
        <v>70</v>
      </c>
      <c r="P197">
        <v>78.400000000000006</v>
      </c>
      <c r="Q197">
        <v>120</v>
      </c>
      <c r="R197">
        <v>52.2</v>
      </c>
      <c r="S197">
        <v>355</v>
      </c>
      <c r="T197">
        <v>33.9</v>
      </c>
      <c r="U197">
        <v>399</v>
      </c>
      <c r="V197">
        <v>85.6</v>
      </c>
      <c r="W197">
        <v>237</v>
      </c>
      <c r="X197">
        <v>22.8</v>
      </c>
      <c r="Y197">
        <v>502</v>
      </c>
      <c r="Z197">
        <v>37</v>
      </c>
      <c r="AA197" t="s">
        <v>368</v>
      </c>
      <c r="AB197">
        <v>46.6</v>
      </c>
    </row>
    <row r="198" spans="1:28" x14ac:dyDescent="0.3">
      <c r="A198">
        <v>197</v>
      </c>
      <c r="B198">
        <v>233</v>
      </c>
      <c r="C198" t="s">
        <v>369</v>
      </c>
      <c r="D198" t="s">
        <v>63</v>
      </c>
      <c r="E198" t="s">
        <v>64</v>
      </c>
      <c r="F198" t="s">
        <v>54</v>
      </c>
      <c r="G198" t="s">
        <v>40</v>
      </c>
      <c r="H198" t="s">
        <v>33</v>
      </c>
      <c r="I198" t="s">
        <v>41</v>
      </c>
      <c r="J198">
        <v>31.3</v>
      </c>
      <c r="K198">
        <v>282</v>
      </c>
      <c r="L198">
        <v>23.9</v>
      </c>
      <c r="M198">
        <v>400</v>
      </c>
      <c r="N198">
        <v>4.5999999999999996</v>
      </c>
      <c r="O198" t="s">
        <v>65</v>
      </c>
      <c r="P198">
        <v>73.599999999999994</v>
      </c>
      <c r="Q198">
        <v>140</v>
      </c>
      <c r="R198">
        <v>96.4</v>
      </c>
      <c r="S198">
        <v>135</v>
      </c>
      <c r="T198">
        <v>63.8</v>
      </c>
      <c r="U198">
        <v>236</v>
      </c>
      <c r="V198">
        <v>82.7</v>
      </c>
      <c r="W198">
        <v>280</v>
      </c>
      <c r="X198">
        <v>36.799999999999997</v>
      </c>
      <c r="Y198">
        <v>347</v>
      </c>
      <c r="Z198">
        <v>93.7</v>
      </c>
      <c r="AA198">
        <v>66</v>
      </c>
      <c r="AB198">
        <v>46.4</v>
      </c>
    </row>
    <row r="199" spans="1:28" x14ac:dyDescent="0.3">
      <c r="A199">
        <v>198</v>
      </c>
      <c r="B199">
        <v>199</v>
      </c>
      <c r="C199" t="s">
        <v>370</v>
      </c>
      <c r="D199" t="s">
        <v>322</v>
      </c>
      <c r="E199" t="s">
        <v>38</v>
      </c>
      <c r="F199" t="s">
        <v>54</v>
      </c>
      <c r="G199" t="s">
        <v>40</v>
      </c>
      <c r="H199" t="s">
        <v>33</v>
      </c>
      <c r="I199" t="s">
        <v>41</v>
      </c>
      <c r="J199">
        <v>61</v>
      </c>
      <c r="K199">
        <v>119</v>
      </c>
      <c r="L199">
        <v>64.3</v>
      </c>
      <c r="M199">
        <v>123</v>
      </c>
      <c r="N199">
        <v>29.1</v>
      </c>
      <c r="O199">
        <v>534</v>
      </c>
      <c r="P199">
        <v>21</v>
      </c>
      <c r="Q199">
        <v>546</v>
      </c>
      <c r="R199">
        <v>7.7</v>
      </c>
      <c r="S199" t="s">
        <v>65</v>
      </c>
      <c r="T199">
        <v>10.4</v>
      </c>
      <c r="U199" t="s">
        <v>65</v>
      </c>
      <c r="V199">
        <v>92</v>
      </c>
      <c r="W199">
        <v>136</v>
      </c>
      <c r="X199">
        <v>43.1</v>
      </c>
      <c r="Y199">
        <v>297</v>
      </c>
      <c r="Z199">
        <v>79.599999999999994</v>
      </c>
      <c r="AA199" t="s">
        <v>371</v>
      </c>
      <c r="AB199">
        <v>46.3</v>
      </c>
    </row>
    <row r="200" spans="1:28" x14ac:dyDescent="0.3">
      <c r="A200">
        <v>198</v>
      </c>
      <c r="B200">
        <v>182</v>
      </c>
      <c r="C200" t="s">
        <v>372</v>
      </c>
      <c r="D200" t="s">
        <v>88</v>
      </c>
      <c r="E200" t="s">
        <v>30</v>
      </c>
      <c r="F200" t="s">
        <v>54</v>
      </c>
      <c r="G200" t="s">
        <v>40</v>
      </c>
      <c r="H200" t="s">
        <v>33</v>
      </c>
      <c r="I200" t="s">
        <v>41</v>
      </c>
      <c r="J200">
        <v>37.9</v>
      </c>
      <c r="K200">
        <v>227</v>
      </c>
      <c r="L200">
        <v>44.5</v>
      </c>
      <c r="M200">
        <v>207</v>
      </c>
      <c r="N200">
        <v>18.100000000000001</v>
      </c>
      <c r="O200" t="s">
        <v>65</v>
      </c>
      <c r="P200">
        <v>40.299999999999997</v>
      </c>
      <c r="Q200">
        <v>350</v>
      </c>
      <c r="R200">
        <v>77.7</v>
      </c>
      <c r="S200">
        <v>246</v>
      </c>
      <c r="T200">
        <v>66.2</v>
      </c>
      <c r="U200">
        <v>225</v>
      </c>
      <c r="V200">
        <v>85.2</v>
      </c>
      <c r="W200">
        <v>243</v>
      </c>
      <c r="X200">
        <v>53.3</v>
      </c>
      <c r="Y200">
        <v>236</v>
      </c>
      <c r="Z200">
        <v>93.3</v>
      </c>
      <c r="AA200" t="s">
        <v>243</v>
      </c>
      <c r="AB200">
        <v>46.3</v>
      </c>
    </row>
    <row r="201" spans="1:28" x14ac:dyDescent="0.3">
      <c r="A201">
        <v>200</v>
      </c>
      <c r="B201">
        <v>179</v>
      </c>
      <c r="C201" t="s">
        <v>373</v>
      </c>
      <c r="D201" t="s">
        <v>29</v>
      </c>
      <c r="E201" t="s">
        <v>30</v>
      </c>
      <c r="F201" t="s">
        <v>54</v>
      </c>
      <c r="G201" t="s">
        <v>32</v>
      </c>
      <c r="H201" t="s">
        <v>33</v>
      </c>
      <c r="I201" t="s">
        <v>41</v>
      </c>
      <c r="J201">
        <v>48.6</v>
      </c>
      <c r="K201">
        <v>165</v>
      </c>
      <c r="L201">
        <v>44.1</v>
      </c>
      <c r="M201">
        <v>209</v>
      </c>
      <c r="N201">
        <v>7.4</v>
      </c>
      <c r="O201" t="s">
        <v>65</v>
      </c>
      <c r="P201">
        <v>47.1</v>
      </c>
      <c r="Q201">
        <v>289</v>
      </c>
      <c r="R201">
        <v>52.1</v>
      </c>
      <c r="S201">
        <v>357</v>
      </c>
      <c r="T201">
        <v>37.200000000000003</v>
      </c>
      <c r="U201">
        <v>378</v>
      </c>
      <c r="V201">
        <v>95.7</v>
      </c>
      <c r="W201">
        <v>66</v>
      </c>
      <c r="X201">
        <v>23.6</v>
      </c>
      <c r="Y201">
        <v>479</v>
      </c>
      <c r="Z201">
        <v>96.3</v>
      </c>
      <c r="AA201" t="s">
        <v>304</v>
      </c>
      <c r="AB201">
        <v>46.2</v>
      </c>
    </row>
    <row r="202" spans="1:28" x14ac:dyDescent="0.3">
      <c r="A202">
        <v>200</v>
      </c>
      <c r="B202">
        <v>203</v>
      </c>
      <c r="C202" t="s">
        <v>374</v>
      </c>
      <c r="D202" t="s">
        <v>218</v>
      </c>
      <c r="E202" t="s">
        <v>53</v>
      </c>
      <c r="F202" t="s">
        <v>54</v>
      </c>
      <c r="G202" t="s">
        <v>40</v>
      </c>
      <c r="H202" t="s">
        <v>33</v>
      </c>
      <c r="I202" t="s">
        <v>41</v>
      </c>
      <c r="J202">
        <v>39.4</v>
      </c>
      <c r="K202">
        <v>216</v>
      </c>
      <c r="L202">
        <v>28.7</v>
      </c>
      <c r="M202">
        <v>332</v>
      </c>
      <c r="N202">
        <v>54.3</v>
      </c>
      <c r="O202">
        <v>281</v>
      </c>
      <c r="P202">
        <v>40</v>
      </c>
      <c r="Q202">
        <v>354</v>
      </c>
      <c r="R202">
        <v>99.4</v>
      </c>
      <c r="S202">
        <v>98</v>
      </c>
      <c r="T202">
        <v>15</v>
      </c>
      <c r="U202">
        <v>622</v>
      </c>
      <c r="V202">
        <v>95.1</v>
      </c>
      <c r="W202">
        <v>75</v>
      </c>
      <c r="X202">
        <v>99</v>
      </c>
      <c r="Y202">
        <v>17</v>
      </c>
      <c r="Z202">
        <v>33</v>
      </c>
      <c r="AA202" t="s">
        <v>375</v>
      </c>
      <c r="AB202">
        <v>46.2</v>
      </c>
    </row>
    <row r="203" spans="1:28" x14ac:dyDescent="0.3">
      <c r="A203">
        <v>332</v>
      </c>
      <c r="B203">
        <v>364</v>
      </c>
      <c r="C203" t="s">
        <v>376</v>
      </c>
      <c r="D203" t="s">
        <v>377</v>
      </c>
      <c r="E203" t="s">
        <v>53</v>
      </c>
      <c r="F203" t="s">
        <v>31</v>
      </c>
      <c r="G203" t="s">
        <v>32</v>
      </c>
      <c r="H203" t="s">
        <v>33</v>
      </c>
      <c r="I203" t="s">
        <v>34</v>
      </c>
      <c r="J203">
        <v>20.9</v>
      </c>
      <c r="K203">
        <v>421</v>
      </c>
      <c r="L203">
        <v>38.6</v>
      </c>
      <c r="M203">
        <v>245</v>
      </c>
      <c r="N203">
        <v>19.100000000000001</v>
      </c>
      <c r="O203">
        <v>696</v>
      </c>
      <c r="P203">
        <v>23.9</v>
      </c>
      <c r="Q203">
        <v>511</v>
      </c>
      <c r="R203">
        <v>100</v>
      </c>
      <c r="S203">
        <v>3</v>
      </c>
      <c r="T203">
        <v>100</v>
      </c>
      <c r="U203">
        <v>8</v>
      </c>
      <c r="V203">
        <v>48.1</v>
      </c>
      <c r="W203" t="s">
        <v>65</v>
      </c>
      <c r="X203">
        <v>48</v>
      </c>
      <c r="Y203">
        <v>267</v>
      </c>
      <c r="Z203">
        <v>16.5</v>
      </c>
      <c r="AA203" t="s">
        <v>292</v>
      </c>
      <c r="AB203">
        <v>33.6</v>
      </c>
    </row>
    <row r="204" spans="1:28" x14ac:dyDescent="0.3">
      <c r="A204">
        <v>203</v>
      </c>
      <c r="B204">
        <v>180</v>
      </c>
      <c r="C204" t="s">
        <v>378</v>
      </c>
      <c r="D204" t="s">
        <v>153</v>
      </c>
      <c r="E204" t="s">
        <v>38</v>
      </c>
      <c r="F204" t="s">
        <v>39</v>
      </c>
      <c r="G204" t="s">
        <v>40</v>
      </c>
      <c r="H204" t="s">
        <v>33</v>
      </c>
      <c r="I204" t="s">
        <v>34</v>
      </c>
      <c r="J204">
        <v>48.4</v>
      </c>
      <c r="K204">
        <v>168</v>
      </c>
      <c r="L204">
        <v>25.9</v>
      </c>
      <c r="M204">
        <v>367</v>
      </c>
      <c r="N204">
        <v>4.5999999999999996</v>
      </c>
      <c r="O204" t="s">
        <v>65</v>
      </c>
      <c r="P204">
        <v>55</v>
      </c>
      <c r="Q204">
        <v>230</v>
      </c>
      <c r="R204">
        <v>91</v>
      </c>
      <c r="S204">
        <v>186</v>
      </c>
      <c r="T204">
        <v>47.6</v>
      </c>
      <c r="U204">
        <v>306</v>
      </c>
      <c r="V204">
        <v>89.9</v>
      </c>
      <c r="W204">
        <v>169</v>
      </c>
      <c r="X204">
        <v>76.400000000000006</v>
      </c>
      <c r="Y204">
        <v>135</v>
      </c>
      <c r="Z204">
        <v>27.1</v>
      </c>
      <c r="AA204" t="s">
        <v>379</v>
      </c>
      <c r="AB204">
        <v>46</v>
      </c>
    </row>
    <row r="205" spans="1:28" x14ac:dyDescent="0.3">
      <c r="A205">
        <v>203</v>
      </c>
      <c r="B205">
        <v>195</v>
      </c>
      <c r="C205" t="s">
        <v>380</v>
      </c>
      <c r="D205" t="s">
        <v>29</v>
      </c>
      <c r="E205" t="s">
        <v>30</v>
      </c>
      <c r="F205" t="s">
        <v>54</v>
      </c>
      <c r="G205" t="s">
        <v>40</v>
      </c>
      <c r="H205" t="s">
        <v>33</v>
      </c>
      <c r="I205" t="s">
        <v>41</v>
      </c>
      <c r="J205">
        <v>56.8</v>
      </c>
      <c r="K205">
        <v>137</v>
      </c>
      <c r="L205">
        <v>33.1</v>
      </c>
      <c r="M205">
        <v>284</v>
      </c>
      <c r="N205">
        <v>32.4</v>
      </c>
      <c r="O205">
        <v>486</v>
      </c>
      <c r="P205">
        <v>41.9</v>
      </c>
      <c r="Q205">
        <v>327</v>
      </c>
      <c r="R205">
        <v>7.7</v>
      </c>
      <c r="S205" t="s">
        <v>65</v>
      </c>
      <c r="T205">
        <v>8.6999999999999993</v>
      </c>
      <c r="U205" t="s">
        <v>65</v>
      </c>
      <c r="V205">
        <v>91.7</v>
      </c>
      <c r="W205">
        <v>145</v>
      </c>
      <c r="X205">
        <v>52.5</v>
      </c>
      <c r="Y205">
        <v>241</v>
      </c>
      <c r="Z205">
        <v>96.5</v>
      </c>
      <c r="AA205" t="s">
        <v>196</v>
      </c>
      <c r="AB205">
        <v>46</v>
      </c>
    </row>
    <row r="206" spans="1:28" x14ac:dyDescent="0.3">
      <c r="A206">
        <v>205</v>
      </c>
      <c r="B206">
        <v>192</v>
      </c>
      <c r="C206" t="s">
        <v>381</v>
      </c>
      <c r="D206" t="s">
        <v>86</v>
      </c>
      <c r="E206" t="s">
        <v>38</v>
      </c>
      <c r="F206" t="s">
        <v>59</v>
      </c>
      <c r="G206" t="s">
        <v>50</v>
      </c>
      <c r="H206" t="s">
        <v>33</v>
      </c>
      <c r="I206" t="s">
        <v>41</v>
      </c>
      <c r="J206">
        <v>8.9</v>
      </c>
      <c r="K206" t="s">
        <v>269</v>
      </c>
      <c r="L206">
        <v>58.5</v>
      </c>
      <c r="M206">
        <v>138</v>
      </c>
      <c r="N206">
        <v>99</v>
      </c>
      <c r="O206">
        <v>38</v>
      </c>
      <c r="P206">
        <v>62.6</v>
      </c>
      <c r="Q206">
        <v>186</v>
      </c>
      <c r="R206">
        <v>43.5</v>
      </c>
      <c r="S206">
        <v>404</v>
      </c>
      <c r="T206">
        <v>96.5</v>
      </c>
      <c r="U206">
        <v>84</v>
      </c>
      <c r="V206">
        <v>37.299999999999997</v>
      </c>
      <c r="W206" t="s">
        <v>65</v>
      </c>
      <c r="X206">
        <v>59.5</v>
      </c>
      <c r="Y206">
        <v>207</v>
      </c>
      <c r="Z206">
        <v>10.8</v>
      </c>
      <c r="AA206" t="s">
        <v>382</v>
      </c>
      <c r="AB206">
        <v>45.8</v>
      </c>
    </row>
    <row r="207" spans="1:28" x14ac:dyDescent="0.3">
      <c r="A207">
        <v>206</v>
      </c>
      <c r="B207">
        <v>202</v>
      </c>
      <c r="C207" t="s">
        <v>383</v>
      </c>
      <c r="D207" t="s">
        <v>37</v>
      </c>
      <c r="E207" t="s">
        <v>38</v>
      </c>
      <c r="F207" t="s">
        <v>39</v>
      </c>
      <c r="G207" t="s">
        <v>40</v>
      </c>
      <c r="H207" t="s">
        <v>33</v>
      </c>
      <c r="I207" t="s">
        <v>41</v>
      </c>
      <c r="J207">
        <v>35.4</v>
      </c>
      <c r="K207">
        <v>249</v>
      </c>
      <c r="L207">
        <v>33.6</v>
      </c>
      <c r="M207">
        <v>279</v>
      </c>
      <c r="N207">
        <v>28.6</v>
      </c>
      <c r="O207">
        <v>543</v>
      </c>
      <c r="P207">
        <v>40.6</v>
      </c>
      <c r="Q207">
        <v>345</v>
      </c>
      <c r="R207">
        <v>100</v>
      </c>
      <c r="S207">
        <v>74</v>
      </c>
      <c r="T207">
        <v>98.2</v>
      </c>
      <c r="U207">
        <v>67</v>
      </c>
      <c r="V207">
        <v>92.8</v>
      </c>
      <c r="W207">
        <v>124</v>
      </c>
      <c r="X207">
        <v>9.9</v>
      </c>
      <c r="Y207" t="s">
        <v>65</v>
      </c>
      <c r="Z207">
        <v>88.9</v>
      </c>
      <c r="AA207" t="s">
        <v>140</v>
      </c>
      <c r="AB207">
        <v>45.7</v>
      </c>
    </row>
    <row r="208" spans="1:28" x14ac:dyDescent="0.3">
      <c r="A208">
        <v>206</v>
      </c>
      <c r="B208">
        <v>237</v>
      </c>
      <c r="C208" t="s">
        <v>384</v>
      </c>
      <c r="D208" t="s">
        <v>385</v>
      </c>
      <c r="E208" t="s">
        <v>53</v>
      </c>
      <c r="F208" t="s">
        <v>54</v>
      </c>
      <c r="G208" t="s">
        <v>40</v>
      </c>
      <c r="H208" t="s">
        <v>33</v>
      </c>
      <c r="I208" t="s">
        <v>41</v>
      </c>
      <c r="J208">
        <v>53.8</v>
      </c>
      <c r="K208">
        <v>148</v>
      </c>
      <c r="L208">
        <v>79.2</v>
      </c>
      <c r="M208">
        <v>79</v>
      </c>
      <c r="N208">
        <v>55.7</v>
      </c>
      <c r="O208">
        <v>268</v>
      </c>
      <c r="P208">
        <v>2.1</v>
      </c>
      <c r="Q208" t="s">
        <v>65</v>
      </c>
      <c r="R208">
        <v>88.3</v>
      </c>
      <c r="S208">
        <v>202</v>
      </c>
      <c r="T208">
        <v>7.1</v>
      </c>
      <c r="U208" t="s">
        <v>65</v>
      </c>
      <c r="V208">
        <v>37.200000000000003</v>
      </c>
      <c r="W208" t="s">
        <v>65</v>
      </c>
      <c r="X208">
        <v>77.3</v>
      </c>
      <c r="Y208">
        <v>131</v>
      </c>
      <c r="Z208">
        <v>32.700000000000003</v>
      </c>
      <c r="AA208" t="s">
        <v>301</v>
      </c>
      <c r="AB208">
        <v>45.7</v>
      </c>
    </row>
    <row r="209" spans="1:28" x14ac:dyDescent="0.3">
      <c r="A209">
        <v>208</v>
      </c>
      <c r="B209">
        <v>151</v>
      </c>
      <c r="C209" t="s">
        <v>386</v>
      </c>
      <c r="D209" t="s">
        <v>29</v>
      </c>
      <c r="E209" t="s">
        <v>30</v>
      </c>
      <c r="F209" t="s">
        <v>54</v>
      </c>
      <c r="G209" t="s">
        <v>40</v>
      </c>
      <c r="H209" t="s">
        <v>33</v>
      </c>
      <c r="I209" t="s">
        <v>41</v>
      </c>
      <c r="J209">
        <v>58.6</v>
      </c>
      <c r="K209">
        <v>130</v>
      </c>
      <c r="L209">
        <v>50.4</v>
      </c>
      <c r="M209">
        <v>176</v>
      </c>
      <c r="N209">
        <v>39.5</v>
      </c>
      <c r="O209">
        <v>392</v>
      </c>
      <c r="P209">
        <v>31.2</v>
      </c>
      <c r="Q209">
        <v>423</v>
      </c>
      <c r="R209">
        <v>13.4</v>
      </c>
      <c r="S209">
        <v>696</v>
      </c>
      <c r="T209">
        <v>10.6</v>
      </c>
      <c r="U209" t="s">
        <v>65</v>
      </c>
      <c r="V209">
        <v>94.6</v>
      </c>
      <c r="W209">
        <v>87</v>
      </c>
      <c r="X209">
        <v>45.3</v>
      </c>
      <c r="Y209">
        <v>281</v>
      </c>
      <c r="Z209">
        <v>50.8</v>
      </c>
      <c r="AA209" t="s">
        <v>179</v>
      </c>
      <c r="AB209">
        <v>45.6</v>
      </c>
    </row>
    <row r="210" spans="1:28" x14ac:dyDescent="0.3">
      <c r="A210">
        <v>209</v>
      </c>
      <c r="B210">
        <v>215</v>
      </c>
      <c r="C210" t="s">
        <v>387</v>
      </c>
      <c r="D210" t="s">
        <v>388</v>
      </c>
      <c r="E210" t="s">
        <v>53</v>
      </c>
      <c r="F210" t="s">
        <v>39</v>
      </c>
      <c r="G210" t="s">
        <v>40</v>
      </c>
      <c r="H210" t="s">
        <v>33</v>
      </c>
      <c r="I210" t="s">
        <v>41</v>
      </c>
      <c r="J210">
        <v>32</v>
      </c>
      <c r="K210">
        <v>275</v>
      </c>
      <c r="L210">
        <v>18.600000000000001</v>
      </c>
      <c r="M210">
        <v>474</v>
      </c>
      <c r="N210">
        <v>4.2</v>
      </c>
      <c r="O210" t="s">
        <v>65</v>
      </c>
      <c r="P210">
        <v>99.4</v>
      </c>
      <c r="Q210">
        <v>20</v>
      </c>
      <c r="R210">
        <v>39.700000000000003</v>
      </c>
      <c r="S210">
        <v>419</v>
      </c>
      <c r="T210">
        <v>7</v>
      </c>
      <c r="U210" t="s">
        <v>65</v>
      </c>
      <c r="V210">
        <v>77.900000000000006</v>
      </c>
      <c r="W210">
        <v>362</v>
      </c>
      <c r="X210">
        <v>88.4</v>
      </c>
      <c r="Y210">
        <v>85</v>
      </c>
      <c r="Z210">
        <v>46.2</v>
      </c>
      <c r="AA210" t="s">
        <v>389</v>
      </c>
      <c r="AB210">
        <v>45.2</v>
      </c>
    </row>
    <row r="211" spans="1:28" x14ac:dyDescent="0.3">
      <c r="A211">
        <v>210</v>
      </c>
      <c r="B211">
        <v>233</v>
      </c>
      <c r="C211" t="s">
        <v>390</v>
      </c>
      <c r="D211" t="s">
        <v>162</v>
      </c>
      <c r="E211" t="s">
        <v>53</v>
      </c>
      <c r="F211" t="s">
        <v>31</v>
      </c>
      <c r="G211" t="s">
        <v>32</v>
      </c>
      <c r="H211" t="s">
        <v>33</v>
      </c>
      <c r="I211" t="s">
        <v>41</v>
      </c>
      <c r="J211">
        <v>54.8</v>
      </c>
      <c r="K211">
        <v>143</v>
      </c>
      <c r="L211">
        <v>71.2</v>
      </c>
      <c r="M211">
        <v>99</v>
      </c>
      <c r="N211">
        <v>28</v>
      </c>
      <c r="O211">
        <v>549</v>
      </c>
      <c r="P211">
        <v>49.6</v>
      </c>
      <c r="Q211">
        <v>268</v>
      </c>
      <c r="R211">
        <v>9.5</v>
      </c>
      <c r="S211" t="s">
        <v>65</v>
      </c>
      <c r="T211">
        <v>11.1</v>
      </c>
      <c r="U211">
        <v>695</v>
      </c>
      <c r="V211">
        <v>45</v>
      </c>
      <c r="W211" t="s">
        <v>65</v>
      </c>
      <c r="X211">
        <v>16.3</v>
      </c>
      <c r="Y211">
        <v>629</v>
      </c>
      <c r="Z211">
        <v>32.1</v>
      </c>
      <c r="AA211" t="s">
        <v>391</v>
      </c>
      <c r="AB211">
        <v>45.1</v>
      </c>
    </row>
    <row r="212" spans="1:28" x14ac:dyDescent="0.3">
      <c r="A212">
        <v>211</v>
      </c>
      <c r="B212">
        <v>225</v>
      </c>
      <c r="C212" t="s">
        <v>392</v>
      </c>
      <c r="D212" t="s">
        <v>248</v>
      </c>
      <c r="E212" t="s">
        <v>53</v>
      </c>
      <c r="F212" t="s">
        <v>59</v>
      </c>
      <c r="G212" t="s">
        <v>134</v>
      </c>
      <c r="H212" t="s">
        <v>33</v>
      </c>
      <c r="I212" t="s">
        <v>41</v>
      </c>
      <c r="J212">
        <v>45.7</v>
      </c>
      <c r="K212">
        <v>181</v>
      </c>
      <c r="L212">
        <v>26.3</v>
      </c>
      <c r="M212">
        <v>362</v>
      </c>
      <c r="N212">
        <v>37.9</v>
      </c>
      <c r="O212">
        <v>419</v>
      </c>
      <c r="P212">
        <v>99.9</v>
      </c>
      <c r="Q212">
        <v>11</v>
      </c>
      <c r="R212">
        <v>3.7</v>
      </c>
      <c r="S212" t="s">
        <v>65</v>
      </c>
      <c r="T212">
        <v>1.5</v>
      </c>
      <c r="U212" t="s">
        <v>65</v>
      </c>
      <c r="V212">
        <v>39.1</v>
      </c>
      <c r="W212" t="s">
        <v>65</v>
      </c>
      <c r="X212">
        <v>13.1</v>
      </c>
      <c r="Y212" t="s">
        <v>65</v>
      </c>
      <c r="Z212">
        <v>23.7</v>
      </c>
      <c r="AA212" t="s">
        <v>393</v>
      </c>
      <c r="AB212">
        <v>45</v>
      </c>
    </row>
    <row r="213" spans="1:28" x14ac:dyDescent="0.3">
      <c r="A213">
        <v>212</v>
      </c>
      <c r="B213">
        <v>192</v>
      </c>
      <c r="C213" t="s">
        <v>394</v>
      </c>
      <c r="D213" t="s">
        <v>93</v>
      </c>
      <c r="E213" t="s">
        <v>38</v>
      </c>
      <c r="F213" t="s">
        <v>39</v>
      </c>
      <c r="G213" t="s">
        <v>40</v>
      </c>
      <c r="H213" t="s">
        <v>33</v>
      </c>
      <c r="I213" t="s">
        <v>41</v>
      </c>
      <c r="J213">
        <v>43.1</v>
      </c>
      <c r="K213">
        <v>198</v>
      </c>
      <c r="L213">
        <v>24.5</v>
      </c>
      <c r="M213">
        <v>394</v>
      </c>
      <c r="N213">
        <v>24.6</v>
      </c>
      <c r="O213">
        <v>597</v>
      </c>
      <c r="P213">
        <v>52.2</v>
      </c>
      <c r="Q213">
        <v>248</v>
      </c>
      <c r="R213">
        <v>67.599999999999994</v>
      </c>
      <c r="S213">
        <v>290</v>
      </c>
      <c r="T213">
        <v>33.700000000000003</v>
      </c>
      <c r="U213">
        <v>401</v>
      </c>
      <c r="V213">
        <v>92.3</v>
      </c>
      <c r="W213">
        <v>131</v>
      </c>
      <c r="X213">
        <v>32.5</v>
      </c>
      <c r="Y213">
        <v>391</v>
      </c>
      <c r="Z213">
        <v>90</v>
      </c>
      <c r="AA213" t="s">
        <v>163</v>
      </c>
      <c r="AB213">
        <v>44.8</v>
      </c>
    </row>
    <row r="214" spans="1:28" x14ac:dyDescent="0.3">
      <c r="A214">
        <v>213</v>
      </c>
      <c r="B214">
        <v>189</v>
      </c>
      <c r="C214" t="s">
        <v>395</v>
      </c>
      <c r="D214" t="s">
        <v>63</v>
      </c>
      <c r="E214" t="s">
        <v>64</v>
      </c>
      <c r="F214" t="s">
        <v>54</v>
      </c>
      <c r="G214" t="s">
        <v>32</v>
      </c>
      <c r="H214" t="s">
        <v>33</v>
      </c>
      <c r="I214" t="s">
        <v>41</v>
      </c>
      <c r="J214">
        <v>39.799999999999997</v>
      </c>
      <c r="K214">
        <v>214</v>
      </c>
      <c r="L214">
        <v>33.1</v>
      </c>
      <c r="M214">
        <v>285</v>
      </c>
      <c r="N214">
        <v>8.1</v>
      </c>
      <c r="O214" t="s">
        <v>65</v>
      </c>
      <c r="P214">
        <v>59.9</v>
      </c>
      <c r="Q214">
        <v>202</v>
      </c>
      <c r="R214">
        <v>97.9</v>
      </c>
      <c r="S214">
        <v>122</v>
      </c>
      <c r="T214">
        <v>20.7</v>
      </c>
      <c r="U214">
        <v>530</v>
      </c>
      <c r="V214">
        <v>83.4</v>
      </c>
      <c r="W214">
        <v>274</v>
      </c>
      <c r="X214">
        <v>19</v>
      </c>
      <c r="Y214">
        <v>581</v>
      </c>
      <c r="Z214">
        <v>89.4</v>
      </c>
      <c r="AA214">
        <v>100</v>
      </c>
      <c r="AB214">
        <v>44.7</v>
      </c>
    </row>
    <row r="215" spans="1:28" x14ac:dyDescent="0.3">
      <c r="A215">
        <v>214</v>
      </c>
      <c r="B215">
        <v>206</v>
      </c>
      <c r="C215" t="s">
        <v>396</v>
      </c>
      <c r="D215" t="s">
        <v>157</v>
      </c>
      <c r="E215" t="s">
        <v>64</v>
      </c>
      <c r="F215" t="s">
        <v>39</v>
      </c>
      <c r="G215" t="s">
        <v>40</v>
      </c>
      <c r="H215" t="s">
        <v>33</v>
      </c>
      <c r="I215" t="s">
        <v>41</v>
      </c>
      <c r="J215">
        <v>45</v>
      </c>
      <c r="K215">
        <v>187</v>
      </c>
      <c r="L215">
        <v>24.6</v>
      </c>
      <c r="M215">
        <v>388</v>
      </c>
      <c r="N215">
        <v>12.8</v>
      </c>
      <c r="O215" t="s">
        <v>65</v>
      </c>
      <c r="P215">
        <v>38.799999999999997</v>
      </c>
      <c r="Q215">
        <v>361</v>
      </c>
      <c r="R215">
        <v>100</v>
      </c>
      <c r="S215">
        <v>50</v>
      </c>
      <c r="T215">
        <v>37.6</v>
      </c>
      <c r="U215">
        <v>375</v>
      </c>
      <c r="V215">
        <v>79.5</v>
      </c>
      <c r="W215">
        <v>332</v>
      </c>
      <c r="X215">
        <v>59.1</v>
      </c>
      <c r="Y215">
        <v>208</v>
      </c>
      <c r="Z215">
        <v>96</v>
      </c>
      <c r="AA215">
        <v>48</v>
      </c>
      <c r="AB215">
        <v>44.4</v>
      </c>
    </row>
    <row r="216" spans="1:28" x14ac:dyDescent="0.3">
      <c r="A216">
        <v>215</v>
      </c>
      <c r="B216">
        <v>228</v>
      </c>
      <c r="C216" t="s">
        <v>397</v>
      </c>
      <c r="D216" t="s">
        <v>162</v>
      </c>
      <c r="E216" t="s">
        <v>53</v>
      </c>
      <c r="F216" t="s">
        <v>39</v>
      </c>
      <c r="G216" t="s">
        <v>40</v>
      </c>
      <c r="H216" t="s">
        <v>33</v>
      </c>
      <c r="I216" t="s">
        <v>41</v>
      </c>
      <c r="J216">
        <v>51.5</v>
      </c>
      <c r="K216">
        <v>157</v>
      </c>
      <c r="L216">
        <v>74</v>
      </c>
      <c r="M216">
        <v>90</v>
      </c>
      <c r="N216">
        <v>33.4</v>
      </c>
      <c r="O216">
        <v>472</v>
      </c>
      <c r="P216">
        <v>20.3</v>
      </c>
      <c r="Q216">
        <v>554</v>
      </c>
      <c r="R216">
        <v>16.3</v>
      </c>
      <c r="S216">
        <v>646</v>
      </c>
      <c r="T216">
        <v>13.9</v>
      </c>
      <c r="U216">
        <v>642</v>
      </c>
      <c r="V216">
        <v>58.7</v>
      </c>
      <c r="W216">
        <v>648</v>
      </c>
      <c r="X216">
        <v>42.4</v>
      </c>
      <c r="Y216">
        <v>306</v>
      </c>
      <c r="Z216">
        <v>83.8</v>
      </c>
      <c r="AA216">
        <v>131</v>
      </c>
      <c r="AB216">
        <v>44.2</v>
      </c>
    </row>
    <row r="217" spans="1:28" x14ac:dyDescent="0.3">
      <c r="A217">
        <v>215</v>
      </c>
      <c r="B217">
        <v>168</v>
      </c>
      <c r="C217" t="s">
        <v>398</v>
      </c>
      <c r="D217" t="s">
        <v>29</v>
      </c>
      <c r="E217" t="s">
        <v>30</v>
      </c>
      <c r="F217" t="s">
        <v>54</v>
      </c>
      <c r="G217" t="s">
        <v>40</v>
      </c>
      <c r="H217" t="s">
        <v>33</v>
      </c>
      <c r="I217" t="s">
        <v>41</v>
      </c>
      <c r="J217">
        <v>46.7</v>
      </c>
      <c r="K217">
        <v>172</v>
      </c>
      <c r="L217">
        <v>42.3</v>
      </c>
      <c r="M217">
        <v>220</v>
      </c>
      <c r="N217">
        <v>62.9</v>
      </c>
      <c r="O217">
        <v>220</v>
      </c>
      <c r="P217">
        <v>32.1</v>
      </c>
      <c r="Q217">
        <v>411</v>
      </c>
      <c r="R217">
        <v>17.8</v>
      </c>
      <c r="S217">
        <v>630</v>
      </c>
      <c r="T217">
        <v>10.3</v>
      </c>
      <c r="U217" t="s">
        <v>65</v>
      </c>
      <c r="V217">
        <v>98.3</v>
      </c>
      <c r="W217">
        <v>21</v>
      </c>
      <c r="X217">
        <v>44.5</v>
      </c>
      <c r="Y217">
        <v>286</v>
      </c>
      <c r="Z217">
        <v>60.6</v>
      </c>
      <c r="AA217" t="s">
        <v>399</v>
      </c>
      <c r="AB217">
        <v>44.2</v>
      </c>
    </row>
    <row r="218" spans="1:28" x14ac:dyDescent="0.3">
      <c r="A218">
        <v>217</v>
      </c>
      <c r="B218">
        <v>242</v>
      </c>
      <c r="C218" t="s">
        <v>400</v>
      </c>
      <c r="D218" t="s">
        <v>63</v>
      </c>
      <c r="E218" t="s">
        <v>64</v>
      </c>
      <c r="F218" t="s">
        <v>39</v>
      </c>
      <c r="G218" t="s">
        <v>32</v>
      </c>
      <c r="H218" t="s">
        <v>33</v>
      </c>
      <c r="I218" t="s">
        <v>41</v>
      </c>
      <c r="J218">
        <v>23.6</v>
      </c>
      <c r="K218">
        <v>370</v>
      </c>
      <c r="L218">
        <v>19.8</v>
      </c>
      <c r="M218">
        <v>457</v>
      </c>
      <c r="N218">
        <v>8</v>
      </c>
      <c r="O218" t="s">
        <v>65</v>
      </c>
      <c r="P218">
        <v>77.7</v>
      </c>
      <c r="Q218">
        <v>123</v>
      </c>
      <c r="R218">
        <v>92.6</v>
      </c>
      <c r="S218">
        <v>172</v>
      </c>
      <c r="T218">
        <v>95</v>
      </c>
      <c r="U218">
        <v>97</v>
      </c>
      <c r="V218">
        <v>78.599999999999994</v>
      </c>
      <c r="W218">
        <v>345</v>
      </c>
      <c r="X218">
        <v>19.600000000000001</v>
      </c>
      <c r="Y218">
        <v>570</v>
      </c>
      <c r="Z218">
        <v>78.400000000000006</v>
      </c>
      <c r="AA218" t="s">
        <v>401</v>
      </c>
      <c r="AB218">
        <v>44.1</v>
      </c>
    </row>
    <row r="219" spans="1:28" x14ac:dyDescent="0.3">
      <c r="A219">
        <v>218</v>
      </c>
      <c r="B219">
        <v>169</v>
      </c>
      <c r="C219" t="s">
        <v>402</v>
      </c>
      <c r="D219" t="s">
        <v>29</v>
      </c>
      <c r="E219" t="s">
        <v>30</v>
      </c>
      <c r="F219" t="s">
        <v>54</v>
      </c>
      <c r="G219" t="s">
        <v>40</v>
      </c>
      <c r="H219" t="s">
        <v>33</v>
      </c>
      <c r="I219" t="s">
        <v>41</v>
      </c>
      <c r="J219">
        <v>48.6</v>
      </c>
      <c r="K219">
        <v>167</v>
      </c>
      <c r="L219">
        <v>29.4</v>
      </c>
      <c r="M219">
        <v>317</v>
      </c>
      <c r="N219">
        <v>32.5</v>
      </c>
      <c r="O219">
        <v>484</v>
      </c>
      <c r="P219">
        <v>55</v>
      </c>
      <c r="Q219">
        <v>231</v>
      </c>
      <c r="R219">
        <v>20.9</v>
      </c>
      <c r="S219">
        <v>588</v>
      </c>
      <c r="T219">
        <v>16.2</v>
      </c>
      <c r="U219">
        <v>603</v>
      </c>
      <c r="V219">
        <v>92.3</v>
      </c>
      <c r="W219">
        <v>133</v>
      </c>
      <c r="X219">
        <v>41.2</v>
      </c>
      <c r="Y219">
        <v>311</v>
      </c>
      <c r="Z219">
        <v>54.4</v>
      </c>
      <c r="AA219" t="s">
        <v>352</v>
      </c>
      <c r="AB219">
        <v>44</v>
      </c>
    </row>
    <row r="220" spans="1:28" x14ac:dyDescent="0.3">
      <c r="A220">
        <v>219</v>
      </c>
      <c r="B220">
        <v>217</v>
      </c>
      <c r="C220" t="s">
        <v>403</v>
      </c>
      <c r="D220" t="s">
        <v>162</v>
      </c>
      <c r="E220" t="s">
        <v>53</v>
      </c>
      <c r="F220" t="s">
        <v>39</v>
      </c>
      <c r="G220" t="s">
        <v>40</v>
      </c>
      <c r="H220" t="s">
        <v>33</v>
      </c>
      <c r="I220" t="s">
        <v>41</v>
      </c>
      <c r="J220">
        <v>32.9</v>
      </c>
      <c r="K220">
        <v>267</v>
      </c>
      <c r="L220">
        <v>62.7</v>
      </c>
      <c r="M220">
        <v>128</v>
      </c>
      <c r="N220">
        <v>51.1</v>
      </c>
      <c r="O220">
        <v>300</v>
      </c>
      <c r="P220">
        <v>52.7</v>
      </c>
      <c r="Q220">
        <v>245</v>
      </c>
      <c r="R220">
        <v>19.600000000000001</v>
      </c>
      <c r="S220">
        <v>607</v>
      </c>
      <c r="T220">
        <v>19.2</v>
      </c>
      <c r="U220">
        <v>564</v>
      </c>
      <c r="V220">
        <v>53.7</v>
      </c>
      <c r="W220" t="s">
        <v>65</v>
      </c>
      <c r="X220">
        <v>58.3</v>
      </c>
      <c r="Y220">
        <v>210</v>
      </c>
      <c r="Z220">
        <v>38.799999999999997</v>
      </c>
      <c r="AA220" t="s">
        <v>404</v>
      </c>
      <c r="AB220">
        <v>43.9</v>
      </c>
    </row>
    <row r="221" spans="1:28" x14ac:dyDescent="0.3">
      <c r="A221">
        <v>219</v>
      </c>
      <c r="B221">
        <v>226</v>
      </c>
      <c r="C221" t="s">
        <v>405</v>
      </c>
      <c r="D221" t="s">
        <v>345</v>
      </c>
      <c r="E221" t="s">
        <v>30</v>
      </c>
      <c r="F221" t="s">
        <v>54</v>
      </c>
      <c r="G221" t="s">
        <v>40</v>
      </c>
      <c r="H221" t="s">
        <v>320</v>
      </c>
      <c r="I221" t="s">
        <v>41</v>
      </c>
      <c r="J221">
        <v>71</v>
      </c>
      <c r="K221">
        <v>88</v>
      </c>
      <c r="L221">
        <v>89.9</v>
      </c>
      <c r="M221">
        <v>53</v>
      </c>
      <c r="N221">
        <v>5.4</v>
      </c>
      <c r="O221" t="s">
        <v>65</v>
      </c>
      <c r="P221">
        <v>3.4</v>
      </c>
      <c r="Q221" t="s">
        <v>65</v>
      </c>
      <c r="R221">
        <v>5.6</v>
      </c>
      <c r="S221" t="s">
        <v>65</v>
      </c>
      <c r="T221">
        <v>1.4</v>
      </c>
      <c r="U221" t="s">
        <v>65</v>
      </c>
      <c r="V221">
        <v>65.900000000000006</v>
      </c>
      <c r="W221">
        <v>543</v>
      </c>
      <c r="X221">
        <v>42.6</v>
      </c>
      <c r="Y221">
        <v>302</v>
      </c>
      <c r="Z221">
        <v>53.1</v>
      </c>
      <c r="AA221" t="s">
        <v>406</v>
      </c>
      <c r="AB221">
        <v>43.9</v>
      </c>
    </row>
    <row r="222" spans="1:28" x14ac:dyDescent="0.3">
      <c r="A222">
        <v>221</v>
      </c>
      <c r="B222">
        <v>207</v>
      </c>
      <c r="C222" t="s">
        <v>407</v>
      </c>
      <c r="D222" t="s">
        <v>128</v>
      </c>
      <c r="E222" t="s">
        <v>38</v>
      </c>
      <c r="F222" t="s">
        <v>54</v>
      </c>
      <c r="G222" t="s">
        <v>40</v>
      </c>
      <c r="H222" t="s">
        <v>33</v>
      </c>
      <c r="I222" t="s">
        <v>41</v>
      </c>
      <c r="J222">
        <v>39.4</v>
      </c>
      <c r="K222">
        <v>217</v>
      </c>
      <c r="L222">
        <v>17.8</v>
      </c>
      <c r="M222">
        <v>494</v>
      </c>
      <c r="N222">
        <v>21.3</v>
      </c>
      <c r="O222">
        <v>650</v>
      </c>
      <c r="P222">
        <v>63.7</v>
      </c>
      <c r="Q222">
        <v>179</v>
      </c>
      <c r="R222">
        <v>67.3</v>
      </c>
      <c r="S222">
        <v>293</v>
      </c>
      <c r="T222">
        <v>47.4</v>
      </c>
      <c r="U222">
        <v>310</v>
      </c>
      <c r="V222">
        <v>89</v>
      </c>
      <c r="W222">
        <v>184</v>
      </c>
      <c r="X222">
        <v>45.1</v>
      </c>
      <c r="Y222">
        <v>282</v>
      </c>
      <c r="Z222">
        <v>50.8</v>
      </c>
      <c r="AA222" t="s">
        <v>179</v>
      </c>
      <c r="AB222">
        <v>43.8</v>
      </c>
    </row>
    <row r="223" spans="1:28" x14ac:dyDescent="0.3">
      <c r="A223">
        <v>222</v>
      </c>
      <c r="B223">
        <v>213</v>
      </c>
      <c r="C223" t="s">
        <v>408</v>
      </c>
      <c r="D223" t="s">
        <v>93</v>
      </c>
      <c r="E223" t="s">
        <v>38</v>
      </c>
      <c r="F223" t="s">
        <v>39</v>
      </c>
      <c r="G223" t="s">
        <v>40</v>
      </c>
      <c r="H223" t="s">
        <v>33</v>
      </c>
      <c r="I223" t="s">
        <v>41</v>
      </c>
      <c r="J223">
        <v>46</v>
      </c>
      <c r="K223">
        <v>177</v>
      </c>
      <c r="L223">
        <v>30.7</v>
      </c>
      <c r="M223">
        <v>307</v>
      </c>
      <c r="N223">
        <v>87.1</v>
      </c>
      <c r="O223">
        <v>98</v>
      </c>
      <c r="P223">
        <v>20.5</v>
      </c>
      <c r="Q223">
        <v>550</v>
      </c>
      <c r="R223">
        <v>76.099999999999994</v>
      </c>
      <c r="S223">
        <v>255</v>
      </c>
      <c r="T223">
        <v>26.2</v>
      </c>
      <c r="U223">
        <v>463</v>
      </c>
      <c r="V223">
        <v>93.8</v>
      </c>
      <c r="W223">
        <v>102</v>
      </c>
      <c r="X223">
        <v>30.9</v>
      </c>
      <c r="Y223">
        <v>408</v>
      </c>
      <c r="Z223">
        <v>33</v>
      </c>
      <c r="AA223" t="s">
        <v>375</v>
      </c>
      <c r="AB223">
        <v>43.7</v>
      </c>
    </row>
    <row r="224" spans="1:28" x14ac:dyDescent="0.3">
      <c r="A224">
        <v>222</v>
      </c>
      <c r="B224">
        <v>271</v>
      </c>
      <c r="C224" t="s">
        <v>409</v>
      </c>
      <c r="D224" t="s">
        <v>248</v>
      </c>
      <c r="E224" t="s">
        <v>53</v>
      </c>
      <c r="F224" t="s">
        <v>39</v>
      </c>
      <c r="G224" t="s">
        <v>50</v>
      </c>
      <c r="H224" t="s">
        <v>33</v>
      </c>
      <c r="I224" t="s">
        <v>41</v>
      </c>
      <c r="J224">
        <v>34</v>
      </c>
      <c r="K224">
        <v>257</v>
      </c>
      <c r="L224">
        <v>51.1</v>
      </c>
      <c r="M224">
        <v>173</v>
      </c>
      <c r="N224">
        <v>9</v>
      </c>
      <c r="O224" t="s">
        <v>65</v>
      </c>
      <c r="P224">
        <v>90.2</v>
      </c>
      <c r="Q224">
        <v>76</v>
      </c>
      <c r="R224">
        <v>1.1000000000000001</v>
      </c>
      <c r="S224" t="s">
        <v>65</v>
      </c>
      <c r="T224">
        <v>1.1000000000000001</v>
      </c>
      <c r="U224" t="s">
        <v>65</v>
      </c>
      <c r="V224">
        <v>69.3</v>
      </c>
      <c r="W224">
        <v>492</v>
      </c>
      <c r="X224">
        <v>33</v>
      </c>
      <c r="Y224">
        <v>386</v>
      </c>
      <c r="Z224">
        <v>44.3</v>
      </c>
      <c r="AA224" t="s">
        <v>171</v>
      </c>
      <c r="AB224">
        <v>43.7</v>
      </c>
    </row>
    <row r="225" spans="1:28" x14ac:dyDescent="0.3">
      <c r="A225">
        <v>224</v>
      </c>
      <c r="B225">
        <v>229</v>
      </c>
      <c r="C225" t="s">
        <v>410</v>
      </c>
      <c r="D225" t="s">
        <v>93</v>
      </c>
      <c r="E225" t="s">
        <v>38</v>
      </c>
      <c r="F225" t="s">
        <v>39</v>
      </c>
      <c r="G225" t="s">
        <v>40</v>
      </c>
      <c r="H225" t="s">
        <v>33</v>
      </c>
      <c r="I225" t="s">
        <v>41</v>
      </c>
      <c r="J225">
        <v>25.8</v>
      </c>
      <c r="K225">
        <v>345</v>
      </c>
      <c r="L225">
        <v>27.7</v>
      </c>
      <c r="M225">
        <v>346</v>
      </c>
      <c r="N225">
        <v>3.2</v>
      </c>
      <c r="O225" t="s">
        <v>65</v>
      </c>
      <c r="P225">
        <v>94.9</v>
      </c>
      <c r="Q225">
        <v>50</v>
      </c>
      <c r="R225">
        <v>27.2</v>
      </c>
      <c r="S225">
        <v>516</v>
      </c>
      <c r="T225">
        <v>48.8</v>
      </c>
      <c r="U225">
        <v>300</v>
      </c>
      <c r="V225">
        <v>87.1</v>
      </c>
      <c r="W225">
        <v>213</v>
      </c>
      <c r="X225">
        <v>19.600000000000001</v>
      </c>
      <c r="Y225">
        <v>568</v>
      </c>
      <c r="Z225">
        <v>74.5</v>
      </c>
      <c r="AA225" t="s">
        <v>411</v>
      </c>
      <c r="AB225">
        <v>43.6</v>
      </c>
    </row>
    <row r="226" spans="1:28" x14ac:dyDescent="0.3">
      <c r="A226">
        <v>224</v>
      </c>
      <c r="B226">
        <v>212</v>
      </c>
      <c r="C226" t="s">
        <v>412</v>
      </c>
      <c r="D226" t="s">
        <v>37</v>
      </c>
      <c r="E226" t="s">
        <v>38</v>
      </c>
      <c r="F226" t="s">
        <v>39</v>
      </c>
      <c r="G226" t="s">
        <v>32</v>
      </c>
      <c r="H226" t="s">
        <v>33</v>
      </c>
      <c r="I226" t="s">
        <v>41</v>
      </c>
      <c r="J226">
        <v>29.7</v>
      </c>
      <c r="K226">
        <v>299</v>
      </c>
      <c r="L226">
        <v>55.3</v>
      </c>
      <c r="M226">
        <v>151</v>
      </c>
      <c r="N226">
        <v>23.8</v>
      </c>
      <c r="O226">
        <v>613</v>
      </c>
      <c r="P226">
        <v>32.4</v>
      </c>
      <c r="Q226">
        <v>406</v>
      </c>
      <c r="R226">
        <v>87.1</v>
      </c>
      <c r="S226">
        <v>212</v>
      </c>
      <c r="T226">
        <v>68.599999999999994</v>
      </c>
      <c r="U226">
        <v>216</v>
      </c>
      <c r="V226">
        <v>87.1</v>
      </c>
      <c r="W226">
        <v>214</v>
      </c>
      <c r="X226">
        <v>23.2</v>
      </c>
      <c r="Y226">
        <v>488</v>
      </c>
      <c r="Z226">
        <v>93.8</v>
      </c>
      <c r="AA226" t="s">
        <v>363</v>
      </c>
      <c r="AB226">
        <v>43.6</v>
      </c>
    </row>
    <row r="227" spans="1:28" x14ac:dyDescent="0.3">
      <c r="A227">
        <v>224</v>
      </c>
      <c r="B227">
        <v>220</v>
      </c>
      <c r="C227" t="s">
        <v>413</v>
      </c>
      <c r="D227" t="s">
        <v>49</v>
      </c>
      <c r="E227" t="s">
        <v>38</v>
      </c>
      <c r="F227" t="s">
        <v>39</v>
      </c>
      <c r="G227" t="s">
        <v>50</v>
      </c>
      <c r="H227" t="s">
        <v>33</v>
      </c>
      <c r="I227" t="s">
        <v>41</v>
      </c>
      <c r="J227">
        <v>28.4</v>
      </c>
      <c r="K227">
        <v>310</v>
      </c>
      <c r="L227">
        <v>18.8</v>
      </c>
      <c r="M227">
        <v>471</v>
      </c>
      <c r="N227">
        <v>36.799999999999997</v>
      </c>
      <c r="O227">
        <v>435</v>
      </c>
      <c r="P227">
        <v>61</v>
      </c>
      <c r="Q227">
        <v>195</v>
      </c>
      <c r="R227">
        <v>100</v>
      </c>
      <c r="S227">
        <v>67</v>
      </c>
      <c r="T227">
        <v>54.2</v>
      </c>
      <c r="U227">
        <v>271</v>
      </c>
      <c r="V227">
        <v>79.8</v>
      </c>
      <c r="W227">
        <v>328</v>
      </c>
      <c r="X227">
        <v>51.8</v>
      </c>
      <c r="Y227">
        <v>244</v>
      </c>
      <c r="Z227">
        <v>51.2</v>
      </c>
      <c r="AA227" t="s">
        <v>154</v>
      </c>
      <c r="AB227">
        <v>43.6</v>
      </c>
    </row>
    <row r="228" spans="1:28" x14ac:dyDescent="0.3">
      <c r="A228">
        <v>227</v>
      </c>
      <c r="B228">
        <v>285</v>
      </c>
      <c r="C228" t="s">
        <v>414</v>
      </c>
      <c r="D228" t="s">
        <v>248</v>
      </c>
      <c r="E228" t="s">
        <v>53</v>
      </c>
      <c r="F228" t="s">
        <v>31</v>
      </c>
      <c r="G228" t="s">
        <v>32</v>
      </c>
      <c r="H228" t="s">
        <v>33</v>
      </c>
      <c r="I228" t="s">
        <v>41</v>
      </c>
      <c r="J228">
        <v>42.4</v>
      </c>
      <c r="K228">
        <v>203</v>
      </c>
      <c r="L228">
        <v>63.2</v>
      </c>
      <c r="M228">
        <v>127</v>
      </c>
      <c r="N228">
        <v>20.3</v>
      </c>
      <c r="O228">
        <v>663</v>
      </c>
      <c r="P228">
        <v>70.3</v>
      </c>
      <c r="Q228">
        <v>154</v>
      </c>
      <c r="R228">
        <v>3.9</v>
      </c>
      <c r="S228" t="s">
        <v>65</v>
      </c>
      <c r="T228">
        <v>1.6</v>
      </c>
      <c r="U228" t="s">
        <v>65</v>
      </c>
      <c r="V228">
        <v>37.5</v>
      </c>
      <c r="W228" t="s">
        <v>65</v>
      </c>
      <c r="X228">
        <v>27</v>
      </c>
      <c r="Y228">
        <v>444</v>
      </c>
      <c r="Z228">
        <v>44.6</v>
      </c>
      <c r="AA228" t="s">
        <v>270</v>
      </c>
      <c r="AB228">
        <v>43.5</v>
      </c>
    </row>
    <row r="229" spans="1:28" x14ac:dyDescent="0.3">
      <c r="A229">
        <v>227</v>
      </c>
      <c r="B229">
        <v>239</v>
      </c>
      <c r="C229" t="s">
        <v>415</v>
      </c>
      <c r="D229" t="s">
        <v>93</v>
      </c>
      <c r="E229" t="s">
        <v>38</v>
      </c>
      <c r="F229" t="s">
        <v>39</v>
      </c>
      <c r="G229" t="s">
        <v>40</v>
      </c>
      <c r="H229" t="s">
        <v>33</v>
      </c>
      <c r="I229" t="s">
        <v>41</v>
      </c>
      <c r="J229">
        <v>52.8</v>
      </c>
      <c r="K229">
        <v>153</v>
      </c>
      <c r="L229">
        <v>24.1</v>
      </c>
      <c r="M229">
        <v>399</v>
      </c>
      <c r="N229">
        <v>62.7</v>
      </c>
      <c r="O229">
        <v>221</v>
      </c>
      <c r="P229">
        <v>17.2</v>
      </c>
      <c r="Q229">
        <v>598</v>
      </c>
      <c r="R229">
        <v>44.3</v>
      </c>
      <c r="S229">
        <v>399</v>
      </c>
      <c r="T229">
        <v>38.9</v>
      </c>
      <c r="U229">
        <v>361</v>
      </c>
      <c r="V229">
        <v>94.7</v>
      </c>
      <c r="W229">
        <v>83</v>
      </c>
      <c r="X229">
        <v>35.4</v>
      </c>
      <c r="Y229">
        <v>357</v>
      </c>
      <c r="Z229">
        <v>83.2</v>
      </c>
      <c r="AA229">
        <v>138</v>
      </c>
      <c r="AB229">
        <v>43.5</v>
      </c>
    </row>
    <row r="230" spans="1:28" x14ac:dyDescent="0.3">
      <c r="A230">
        <v>229</v>
      </c>
      <c r="B230">
        <v>211</v>
      </c>
      <c r="C230" t="s">
        <v>416</v>
      </c>
      <c r="D230" t="s">
        <v>417</v>
      </c>
      <c r="E230" t="s">
        <v>53</v>
      </c>
      <c r="F230" t="s">
        <v>54</v>
      </c>
      <c r="G230" t="s">
        <v>40</v>
      </c>
      <c r="H230" t="s">
        <v>33</v>
      </c>
      <c r="I230" t="s">
        <v>41</v>
      </c>
      <c r="J230">
        <v>68.2</v>
      </c>
      <c r="K230">
        <v>97</v>
      </c>
      <c r="L230">
        <v>35.9</v>
      </c>
      <c r="M230">
        <v>261</v>
      </c>
      <c r="N230">
        <v>31.7</v>
      </c>
      <c r="O230">
        <v>499</v>
      </c>
      <c r="P230">
        <v>7.5</v>
      </c>
      <c r="Q230" t="s">
        <v>65</v>
      </c>
      <c r="R230">
        <v>18.7</v>
      </c>
      <c r="S230">
        <v>617</v>
      </c>
      <c r="T230">
        <v>3</v>
      </c>
      <c r="U230" t="s">
        <v>65</v>
      </c>
      <c r="V230">
        <v>79.599999999999994</v>
      </c>
      <c r="W230">
        <v>331</v>
      </c>
      <c r="X230">
        <v>93.6</v>
      </c>
      <c r="Y230">
        <v>60</v>
      </c>
      <c r="Z230">
        <v>73.2</v>
      </c>
      <c r="AA230" t="s">
        <v>216</v>
      </c>
      <c r="AB230">
        <v>43.4</v>
      </c>
    </row>
    <row r="231" spans="1:28" x14ac:dyDescent="0.3">
      <c r="A231">
        <v>230</v>
      </c>
      <c r="B231">
        <v>256</v>
      </c>
      <c r="C231" t="s">
        <v>418</v>
      </c>
      <c r="D231" t="s">
        <v>128</v>
      </c>
      <c r="E231" t="s">
        <v>38</v>
      </c>
      <c r="F231" t="s">
        <v>39</v>
      </c>
      <c r="G231" t="s">
        <v>50</v>
      </c>
      <c r="H231" t="s">
        <v>33</v>
      </c>
      <c r="I231" t="s">
        <v>41</v>
      </c>
      <c r="J231">
        <v>23</v>
      </c>
      <c r="K231">
        <v>389</v>
      </c>
      <c r="L231">
        <v>27.8</v>
      </c>
      <c r="M231">
        <v>345</v>
      </c>
      <c r="N231">
        <v>13.2</v>
      </c>
      <c r="O231" t="s">
        <v>65</v>
      </c>
      <c r="P231">
        <v>62.8</v>
      </c>
      <c r="Q231">
        <v>185</v>
      </c>
      <c r="R231">
        <v>99.4</v>
      </c>
      <c r="S231">
        <v>97</v>
      </c>
      <c r="T231">
        <v>100</v>
      </c>
      <c r="U231">
        <v>20</v>
      </c>
      <c r="V231">
        <v>80.5</v>
      </c>
      <c r="W231">
        <v>312</v>
      </c>
      <c r="X231">
        <v>38.200000000000003</v>
      </c>
      <c r="Y231">
        <v>337</v>
      </c>
      <c r="Z231">
        <v>52.5</v>
      </c>
      <c r="AA231" t="s">
        <v>249</v>
      </c>
      <c r="AB231">
        <v>43</v>
      </c>
    </row>
    <row r="232" spans="1:28" x14ac:dyDescent="0.3">
      <c r="A232">
        <v>230</v>
      </c>
      <c r="B232">
        <v>189</v>
      </c>
      <c r="C232" t="s">
        <v>419</v>
      </c>
      <c r="D232" t="s">
        <v>153</v>
      </c>
      <c r="E232" t="s">
        <v>38</v>
      </c>
      <c r="F232" t="s">
        <v>54</v>
      </c>
      <c r="G232" t="s">
        <v>40</v>
      </c>
      <c r="H232" t="s">
        <v>33</v>
      </c>
      <c r="I232" t="s">
        <v>41</v>
      </c>
      <c r="J232">
        <v>33.299999999999997</v>
      </c>
      <c r="K232">
        <v>263</v>
      </c>
      <c r="L232">
        <v>34.5</v>
      </c>
      <c r="M232">
        <v>273</v>
      </c>
      <c r="N232">
        <v>3</v>
      </c>
      <c r="O232" t="s">
        <v>65</v>
      </c>
      <c r="P232">
        <v>49.9</v>
      </c>
      <c r="Q232">
        <v>263</v>
      </c>
      <c r="R232">
        <v>98.7</v>
      </c>
      <c r="S232">
        <v>110</v>
      </c>
      <c r="T232">
        <v>84.4</v>
      </c>
      <c r="U232">
        <v>155</v>
      </c>
      <c r="V232">
        <v>87.5</v>
      </c>
      <c r="W232">
        <v>203</v>
      </c>
      <c r="X232">
        <v>65.5</v>
      </c>
      <c r="Y232">
        <v>179</v>
      </c>
      <c r="Z232">
        <v>25.2</v>
      </c>
      <c r="AA232">
        <v>490</v>
      </c>
      <c r="AB232">
        <v>43</v>
      </c>
    </row>
    <row r="233" spans="1:28" x14ac:dyDescent="0.3">
      <c r="A233">
        <v>232</v>
      </c>
      <c r="B233">
        <v>220</v>
      </c>
      <c r="C233" t="s">
        <v>420</v>
      </c>
      <c r="D233" t="s">
        <v>199</v>
      </c>
      <c r="E233" t="s">
        <v>30</v>
      </c>
      <c r="F233" t="s">
        <v>54</v>
      </c>
      <c r="G233" t="s">
        <v>40</v>
      </c>
      <c r="H233" t="s">
        <v>33</v>
      </c>
      <c r="I233" t="s">
        <v>41</v>
      </c>
      <c r="J233">
        <v>71.8</v>
      </c>
      <c r="K233">
        <v>87</v>
      </c>
      <c r="L233">
        <v>40.299999999999997</v>
      </c>
      <c r="M233">
        <v>236</v>
      </c>
      <c r="N233">
        <v>14.7</v>
      </c>
      <c r="O233" t="s">
        <v>65</v>
      </c>
      <c r="P233">
        <v>24.3</v>
      </c>
      <c r="Q233">
        <v>506</v>
      </c>
      <c r="R233">
        <v>10.7</v>
      </c>
      <c r="S233" t="s">
        <v>65</v>
      </c>
      <c r="T233">
        <v>2.7</v>
      </c>
      <c r="U233" t="s">
        <v>65</v>
      </c>
      <c r="V233">
        <v>85.4</v>
      </c>
      <c r="W233">
        <v>241</v>
      </c>
      <c r="X233">
        <v>25.1</v>
      </c>
      <c r="Y233">
        <v>465</v>
      </c>
      <c r="Z233">
        <v>65.900000000000006</v>
      </c>
      <c r="AA233" t="s">
        <v>237</v>
      </c>
      <c r="AB233">
        <v>42.9</v>
      </c>
    </row>
    <row r="234" spans="1:28" x14ac:dyDescent="0.3">
      <c r="A234">
        <v>233</v>
      </c>
      <c r="B234">
        <v>210</v>
      </c>
      <c r="C234" t="s">
        <v>421</v>
      </c>
      <c r="D234" t="s">
        <v>128</v>
      </c>
      <c r="E234" t="s">
        <v>38</v>
      </c>
      <c r="F234" t="s">
        <v>31</v>
      </c>
      <c r="G234" t="s">
        <v>32</v>
      </c>
      <c r="H234" t="s">
        <v>33</v>
      </c>
      <c r="I234" t="s">
        <v>41</v>
      </c>
      <c r="J234">
        <v>20.7</v>
      </c>
      <c r="K234">
        <v>424</v>
      </c>
      <c r="L234">
        <v>32</v>
      </c>
      <c r="M234">
        <v>294</v>
      </c>
      <c r="N234">
        <v>43.3</v>
      </c>
      <c r="O234">
        <v>362</v>
      </c>
      <c r="P234">
        <v>61.3</v>
      </c>
      <c r="Q234">
        <v>193</v>
      </c>
      <c r="R234">
        <v>100</v>
      </c>
      <c r="S234">
        <v>83</v>
      </c>
      <c r="T234">
        <v>90.4</v>
      </c>
      <c r="U234">
        <v>119</v>
      </c>
      <c r="V234">
        <v>87.6</v>
      </c>
      <c r="W234">
        <v>202</v>
      </c>
      <c r="X234">
        <v>20</v>
      </c>
      <c r="Y234">
        <v>562</v>
      </c>
      <c r="Z234">
        <v>13.8</v>
      </c>
      <c r="AA234">
        <v>603</v>
      </c>
      <c r="AB234">
        <v>42.7</v>
      </c>
    </row>
    <row r="235" spans="1:28" x14ac:dyDescent="0.3">
      <c r="A235">
        <v>234</v>
      </c>
      <c r="B235">
        <v>246</v>
      </c>
      <c r="C235" t="s">
        <v>422</v>
      </c>
      <c r="D235" t="s">
        <v>93</v>
      </c>
      <c r="E235" t="s">
        <v>38</v>
      </c>
      <c r="F235" t="s">
        <v>39</v>
      </c>
      <c r="G235" t="s">
        <v>40</v>
      </c>
      <c r="H235" t="s">
        <v>33</v>
      </c>
      <c r="I235" t="s">
        <v>41</v>
      </c>
      <c r="J235">
        <v>36.299999999999997</v>
      </c>
      <c r="K235">
        <v>240</v>
      </c>
      <c r="L235">
        <v>42.5</v>
      </c>
      <c r="M235">
        <v>216</v>
      </c>
      <c r="N235">
        <v>80.3</v>
      </c>
      <c r="O235">
        <v>134</v>
      </c>
      <c r="P235">
        <v>28.5</v>
      </c>
      <c r="Q235">
        <v>455</v>
      </c>
      <c r="R235">
        <v>35.799999999999997</v>
      </c>
      <c r="S235">
        <v>445</v>
      </c>
      <c r="T235">
        <v>27.6</v>
      </c>
      <c r="U235">
        <v>450</v>
      </c>
      <c r="V235">
        <v>93.8</v>
      </c>
      <c r="W235">
        <v>104</v>
      </c>
      <c r="X235">
        <v>8.8000000000000007</v>
      </c>
      <c r="Y235" t="s">
        <v>65</v>
      </c>
      <c r="Z235">
        <v>75.8</v>
      </c>
      <c r="AA235" t="s">
        <v>423</v>
      </c>
      <c r="AB235">
        <v>42.6</v>
      </c>
    </row>
    <row r="236" spans="1:28" x14ac:dyDescent="0.3">
      <c r="A236">
        <v>235</v>
      </c>
      <c r="B236">
        <v>250</v>
      </c>
      <c r="C236" t="s">
        <v>424</v>
      </c>
      <c r="D236" t="s">
        <v>157</v>
      </c>
      <c r="E236" t="s">
        <v>64</v>
      </c>
      <c r="F236" t="s">
        <v>31</v>
      </c>
      <c r="G236" t="s">
        <v>32</v>
      </c>
      <c r="H236" t="s">
        <v>33</v>
      </c>
      <c r="I236" t="s">
        <v>41</v>
      </c>
      <c r="J236">
        <v>19.100000000000001</v>
      </c>
      <c r="K236">
        <v>473</v>
      </c>
      <c r="L236">
        <v>11.7</v>
      </c>
      <c r="M236" t="s">
        <v>269</v>
      </c>
      <c r="N236">
        <v>12.4</v>
      </c>
      <c r="O236" t="s">
        <v>65</v>
      </c>
      <c r="P236">
        <v>84.7</v>
      </c>
      <c r="Q236">
        <v>94</v>
      </c>
      <c r="R236">
        <v>99</v>
      </c>
      <c r="S236">
        <v>107</v>
      </c>
      <c r="T236">
        <v>56.9</v>
      </c>
      <c r="U236">
        <v>261</v>
      </c>
      <c r="V236">
        <v>55.1</v>
      </c>
      <c r="W236">
        <v>697</v>
      </c>
      <c r="X236">
        <v>46.4</v>
      </c>
      <c r="Y236">
        <v>276</v>
      </c>
      <c r="Z236">
        <v>89.5</v>
      </c>
      <c r="AA236">
        <v>99</v>
      </c>
      <c r="AB236">
        <v>42.5</v>
      </c>
    </row>
    <row r="237" spans="1:28" x14ac:dyDescent="0.3">
      <c r="A237">
        <v>236</v>
      </c>
      <c r="B237">
        <v>219</v>
      </c>
      <c r="C237" t="s">
        <v>425</v>
      </c>
      <c r="D237" t="s">
        <v>235</v>
      </c>
      <c r="E237" t="s">
        <v>38</v>
      </c>
      <c r="F237" t="s">
        <v>54</v>
      </c>
      <c r="G237" t="s">
        <v>40</v>
      </c>
      <c r="H237" t="s">
        <v>33</v>
      </c>
      <c r="I237" t="s">
        <v>41</v>
      </c>
      <c r="J237">
        <v>58.9</v>
      </c>
      <c r="K237">
        <v>129</v>
      </c>
      <c r="L237">
        <v>27.3</v>
      </c>
      <c r="M237">
        <v>351</v>
      </c>
      <c r="N237">
        <v>8.5</v>
      </c>
      <c r="O237" t="s">
        <v>65</v>
      </c>
      <c r="P237">
        <v>45.7</v>
      </c>
      <c r="Q237">
        <v>302</v>
      </c>
      <c r="R237">
        <v>9.1999999999999993</v>
      </c>
      <c r="S237" t="s">
        <v>65</v>
      </c>
      <c r="T237">
        <v>11.1</v>
      </c>
      <c r="U237">
        <v>694</v>
      </c>
      <c r="V237">
        <v>94.9</v>
      </c>
      <c r="W237">
        <v>79</v>
      </c>
      <c r="X237">
        <v>18.8</v>
      </c>
      <c r="Y237">
        <v>590</v>
      </c>
      <c r="Z237">
        <v>87.7</v>
      </c>
      <c r="AA237">
        <v>110</v>
      </c>
      <c r="AB237">
        <v>42.3</v>
      </c>
    </row>
    <row r="238" spans="1:28" x14ac:dyDescent="0.3">
      <c r="A238">
        <v>236</v>
      </c>
      <c r="B238">
        <v>208</v>
      </c>
      <c r="C238" t="s">
        <v>426</v>
      </c>
      <c r="D238" t="s">
        <v>37</v>
      </c>
      <c r="E238" t="s">
        <v>38</v>
      </c>
      <c r="F238" t="s">
        <v>39</v>
      </c>
      <c r="G238" t="s">
        <v>40</v>
      </c>
      <c r="H238" t="s">
        <v>33</v>
      </c>
      <c r="I238" t="s">
        <v>41</v>
      </c>
      <c r="J238">
        <v>30.5</v>
      </c>
      <c r="K238">
        <v>292</v>
      </c>
      <c r="L238">
        <v>28.8</v>
      </c>
      <c r="M238">
        <v>330</v>
      </c>
      <c r="N238">
        <v>32.700000000000003</v>
      </c>
      <c r="O238">
        <v>482</v>
      </c>
      <c r="P238">
        <v>32</v>
      </c>
      <c r="Q238">
        <v>412</v>
      </c>
      <c r="R238">
        <v>94.5</v>
      </c>
      <c r="S238">
        <v>154</v>
      </c>
      <c r="T238">
        <v>92.6</v>
      </c>
      <c r="U238">
        <v>103</v>
      </c>
      <c r="V238">
        <v>88.5</v>
      </c>
      <c r="W238">
        <v>190</v>
      </c>
      <c r="X238">
        <v>22.2</v>
      </c>
      <c r="Y238">
        <v>519</v>
      </c>
      <c r="Z238">
        <v>96.5</v>
      </c>
      <c r="AA238" t="s">
        <v>196</v>
      </c>
      <c r="AB238">
        <v>42.3</v>
      </c>
    </row>
    <row r="239" spans="1:28" x14ac:dyDescent="0.3">
      <c r="A239">
        <v>236</v>
      </c>
      <c r="B239">
        <v>224</v>
      </c>
      <c r="C239" t="s">
        <v>427</v>
      </c>
      <c r="D239" t="s">
        <v>29</v>
      </c>
      <c r="E239" t="s">
        <v>30</v>
      </c>
      <c r="F239" t="s">
        <v>31</v>
      </c>
      <c r="G239" t="s">
        <v>40</v>
      </c>
      <c r="H239" t="s">
        <v>33</v>
      </c>
      <c r="I239" t="s">
        <v>34</v>
      </c>
      <c r="J239">
        <v>22.6</v>
      </c>
      <c r="K239">
        <v>396</v>
      </c>
      <c r="L239">
        <v>20.8</v>
      </c>
      <c r="M239">
        <v>441</v>
      </c>
      <c r="N239">
        <v>99.1</v>
      </c>
      <c r="O239">
        <v>35</v>
      </c>
      <c r="P239">
        <v>33.6</v>
      </c>
      <c r="Q239">
        <v>395</v>
      </c>
      <c r="R239">
        <v>63.9</v>
      </c>
      <c r="S239">
        <v>306</v>
      </c>
      <c r="T239">
        <v>93.8</v>
      </c>
      <c r="U239">
        <v>100</v>
      </c>
      <c r="V239">
        <v>64.3</v>
      </c>
      <c r="W239">
        <v>568</v>
      </c>
      <c r="X239">
        <v>40.4</v>
      </c>
      <c r="Y239">
        <v>316</v>
      </c>
      <c r="Z239">
        <v>63.7</v>
      </c>
      <c r="AA239" t="s">
        <v>428</v>
      </c>
      <c r="AB239">
        <v>42.3</v>
      </c>
    </row>
    <row r="240" spans="1:28" x14ac:dyDescent="0.3">
      <c r="A240">
        <v>239</v>
      </c>
      <c r="B240">
        <v>263</v>
      </c>
      <c r="C240" t="s">
        <v>429</v>
      </c>
      <c r="D240" t="s">
        <v>385</v>
      </c>
      <c r="E240" t="s">
        <v>53</v>
      </c>
      <c r="F240" t="s">
        <v>54</v>
      </c>
      <c r="G240" t="s">
        <v>40</v>
      </c>
      <c r="H240" t="s">
        <v>33</v>
      </c>
      <c r="I240" t="s">
        <v>41</v>
      </c>
      <c r="J240">
        <v>54.4</v>
      </c>
      <c r="K240">
        <v>145</v>
      </c>
      <c r="L240">
        <v>73.5</v>
      </c>
      <c r="M240">
        <v>91</v>
      </c>
      <c r="N240">
        <v>57.6</v>
      </c>
      <c r="O240">
        <v>255</v>
      </c>
      <c r="P240">
        <v>1.7</v>
      </c>
      <c r="Q240" t="s">
        <v>65</v>
      </c>
      <c r="R240">
        <v>40.299999999999997</v>
      </c>
      <c r="S240">
        <v>417</v>
      </c>
      <c r="T240">
        <v>4.0999999999999996</v>
      </c>
      <c r="U240" t="s">
        <v>65</v>
      </c>
      <c r="V240">
        <v>38.1</v>
      </c>
      <c r="W240" t="s">
        <v>65</v>
      </c>
      <c r="X240">
        <v>69</v>
      </c>
      <c r="Y240">
        <v>167</v>
      </c>
      <c r="Z240">
        <v>26.8</v>
      </c>
      <c r="AA240" t="s">
        <v>430</v>
      </c>
      <c r="AB240">
        <v>41.8</v>
      </c>
    </row>
    <row r="241" spans="1:28" x14ac:dyDescent="0.3">
      <c r="A241">
        <v>239</v>
      </c>
      <c r="B241">
        <v>239</v>
      </c>
      <c r="C241" t="s">
        <v>431</v>
      </c>
      <c r="D241" t="s">
        <v>157</v>
      </c>
      <c r="E241" t="s">
        <v>64</v>
      </c>
      <c r="F241" t="s">
        <v>31</v>
      </c>
      <c r="G241" t="s">
        <v>32</v>
      </c>
      <c r="H241" t="s">
        <v>33</v>
      </c>
      <c r="I241" t="s">
        <v>41</v>
      </c>
      <c r="J241">
        <v>30.1</v>
      </c>
      <c r="K241">
        <v>293</v>
      </c>
      <c r="L241">
        <v>14</v>
      </c>
      <c r="M241">
        <v>585</v>
      </c>
      <c r="N241">
        <v>48</v>
      </c>
      <c r="O241">
        <v>324</v>
      </c>
      <c r="P241">
        <v>27.4</v>
      </c>
      <c r="Q241">
        <v>473</v>
      </c>
      <c r="R241">
        <v>98.5</v>
      </c>
      <c r="S241">
        <v>112</v>
      </c>
      <c r="T241">
        <v>95.2</v>
      </c>
      <c r="U241">
        <v>96</v>
      </c>
      <c r="V241">
        <v>85.1</v>
      </c>
      <c r="W241">
        <v>244</v>
      </c>
      <c r="X241">
        <v>49.2</v>
      </c>
      <c r="Y241">
        <v>259</v>
      </c>
      <c r="Z241">
        <v>91.4</v>
      </c>
      <c r="AA241" t="s">
        <v>313</v>
      </c>
      <c r="AB241">
        <v>41.8</v>
      </c>
    </row>
    <row r="242" spans="1:28" x14ac:dyDescent="0.3">
      <c r="A242">
        <v>241</v>
      </c>
      <c r="B242">
        <v>252</v>
      </c>
      <c r="C242" t="s">
        <v>432</v>
      </c>
      <c r="D242" t="s">
        <v>235</v>
      </c>
      <c r="E242" t="s">
        <v>38</v>
      </c>
      <c r="F242" t="s">
        <v>54</v>
      </c>
      <c r="G242" t="s">
        <v>50</v>
      </c>
      <c r="H242" t="s">
        <v>33</v>
      </c>
      <c r="I242" t="s">
        <v>41</v>
      </c>
      <c r="J242">
        <v>40.200000000000003</v>
      </c>
      <c r="K242">
        <v>213</v>
      </c>
      <c r="L242">
        <v>52.1</v>
      </c>
      <c r="M242">
        <v>165</v>
      </c>
      <c r="N242">
        <v>3.1</v>
      </c>
      <c r="O242" t="s">
        <v>65</v>
      </c>
      <c r="P242">
        <v>51.6</v>
      </c>
      <c r="Q242">
        <v>254</v>
      </c>
      <c r="R242">
        <v>4.9000000000000004</v>
      </c>
      <c r="S242" t="s">
        <v>65</v>
      </c>
      <c r="T242">
        <v>41</v>
      </c>
      <c r="U242">
        <v>349</v>
      </c>
      <c r="V242">
        <v>81.400000000000006</v>
      </c>
      <c r="W242">
        <v>297</v>
      </c>
      <c r="X242">
        <v>30.6</v>
      </c>
      <c r="Y242">
        <v>412</v>
      </c>
      <c r="Z242">
        <v>77.900000000000006</v>
      </c>
      <c r="AA242">
        <v>169</v>
      </c>
      <c r="AB242">
        <v>41.7</v>
      </c>
    </row>
    <row r="243" spans="1:28" x14ac:dyDescent="0.3">
      <c r="A243">
        <v>241</v>
      </c>
      <c r="B243">
        <v>246</v>
      </c>
      <c r="C243" t="s">
        <v>433</v>
      </c>
      <c r="D243" t="s">
        <v>93</v>
      </c>
      <c r="E243" t="s">
        <v>38</v>
      </c>
      <c r="F243" t="s">
        <v>39</v>
      </c>
      <c r="G243" t="s">
        <v>32</v>
      </c>
      <c r="H243" t="s">
        <v>33</v>
      </c>
      <c r="I243" t="s">
        <v>41</v>
      </c>
      <c r="J243">
        <v>20</v>
      </c>
      <c r="K243">
        <v>444</v>
      </c>
      <c r="L243">
        <v>35.9</v>
      </c>
      <c r="M243">
        <v>260</v>
      </c>
      <c r="N243">
        <v>6.7</v>
      </c>
      <c r="O243" t="s">
        <v>65</v>
      </c>
      <c r="P243">
        <v>70</v>
      </c>
      <c r="Q243">
        <v>155</v>
      </c>
      <c r="R243">
        <v>60.3</v>
      </c>
      <c r="S243">
        <v>323</v>
      </c>
      <c r="T243">
        <v>81.400000000000006</v>
      </c>
      <c r="U243">
        <v>167</v>
      </c>
      <c r="V243">
        <v>65.900000000000006</v>
      </c>
      <c r="W243">
        <v>544</v>
      </c>
      <c r="X243">
        <v>44.4</v>
      </c>
      <c r="Y243">
        <v>288</v>
      </c>
      <c r="Z243">
        <v>71.8</v>
      </c>
      <c r="AA243" t="s">
        <v>105</v>
      </c>
      <c r="AB243">
        <v>41.7</v>
      </c>
    </row>
    <row r="244" spans="1:28" x14ac:dyDescent="0.3">
      <c r="A244">
        <v>243</v>
      </c>
      <c r="B244">
        <v>237</v>
      </c>
      <c r="C244" t="s">
        <v>434</v>
      </c>
      <c r="D244" t="s">
        <v>29</v>
      </c>
      <c r="E244" t="s">
        <v>30</v>
      </c>
      <c r="F244" t="s">
        <v>31</v>
      </c>
      <c r="G244" t="s">
        <v>40</v>
      </c>
      <c r="H244" t="s">
        <v>33</v>
      </c>
      <c r="I244" t="s">
        <v>34</v>
      </c>
      <c r="J244">
        <v>22.8</v>
      </c>
      <c r="K244">
        <v>392</v>
      </c>
      <c r="L244">
        <v>31</v>
      </c>
      <c r="M244">
        <v>303</v>
      </c>
      <c r="N244">
        <v>65.8</v>
      </c>
      <c r="O244">
        <v>200</v>
      </c>
      <c r="P244">
        <v>60.6</v>
      </c>
      <c r="Q244">
        <v>200</v>
      </c>
      <c r="R244">
        <v>9.1999999999999993</v>
      </c>
      <c r="S244" t="s">
        <v>65</v>
      </c>
      <c r="T244">
        <v>40.9</v>
      </c>
      <c r="U244">
        <v>351</v>
      </c>
      <c r="V244">
        <v>42.5</v>
      </c>
      <c r="W244" t="s">
        <v>65</v>
      </c>
      <c r="X244">
        <v>68.8</v>
      </c>
      <c r="Y244">
        <v>168</v>
      </c>
      <c r="Z244">
        <v>71.2</v>
      </c>
      <c r="AA244" t="s">
        <v>294</v>
      </c>
      <c r="AB244">
        <v>41.3</v>
      </c>
    </row>
    <row r="245" spans="1:28" x14ac:dyDescent="0.3">
      <c r="A245">
        <v>244</v>
      </c>
      <c r="B245">
        <v>241</v>
      </c>
      <c r="C245" t="s">
        <v>435</v>
      </c>
      <c r="D245" t="s">
        <v>157</v>
      </c>
      <c r="E245" t="s">
        <v>64</v>
      </c>
      <c r="F245" t="s">
        <v>39</v>
      </c>
      <c r="G245" t="s">
        <v>32</v>
      </c>
      <c r="H245" t="s">
        <v>33</v>
      </c>
      <c r="I245" t="s">
        <v>41</v>
      </c>
      <c r="J245">
        <v>42.8</v>
      </c>
      <c r="K245">
        <v>202</v>
      </c>
      <c r="L245">
        <v>21.4</v>
      </c>
      <c r="M245">
        <v>429</v>
      </c>
      <c r="N245">
        <v>10.1</v>
      </c>
      <c r="O245" t="s">
        <v>65</v>
      </c>
      <c r="P245">
        <v>32.1</v>
      </c>
      <c r="Q245">
        <v>410</v>
      </c>
      <c r="R245">
        <v>100</v>
      </c>
      <c r="S245">
        <v>82</v>
      </c>
      <c r="T245">
        <v>31</v>
      </c>
      <c r="U245">
        <v>420</v>
      </c>
      <c r="V245">
        <v>70.7</v>
      </c>
      <c r="W245">
        <v>475</v>
      </c>
      <c r="X245">
        <v>71.599999999999994</v>
      </c>
      <c r="Y245">
        <v>151</v>
      </c>
      <c r="Z245">
        <v>91.4</v>
      </c>
      <c r="AA245" t="s">
        <v>313</v>
      </c>
      <c r="AB245">
        <v>41.2</v>
      </c>
    </row>
    <row r="246" spans="1:28" x14ac:dyDescent="0.3">
      <c r="A246">
        <v>245</v>
      </c>
      <c r="B246">
        <v>254</v>
      </c>
      <c r="C246" t="s">
        <v>436</v>
      </c>
      <c r="D246" t="s">
        <v>437</v>
      </c>
      <c r="E246" t="s">
        <v>53</v>
      </c>
      <c r="F246" t="s">
        <v>39</v>
      </c>
      <c r="G246" t="s">
        <v>32</v>
      </c>
      <c r="H246" t="s">
        <v>33</v>
      </c>
      <c r="I246" t="s">
        <v>41</v>
      </c>
      <c r="J246">
        <v>11.9</v>
      </c>
      <c r="K246" t="s">
        <v>269</v>
      </c>
      <c r="L246">
        <v>10.5</v>
      </c>
      <c r="M246" t="s">
        <v>269</v>
      </c>
      <c r="N246">
        <v>9.8000000000000007</v>
      </c>
      <c r="O246" t="s">
        <v>65</v>
      </c>
      <c r="P246">
        <v>99.1</v>
      </c>
      <c r="Q246">
        <v>23</v>
      </c>
      <c r="R246">
        <v>100</v>
      </c>
      <c r="S246">
        <v>21</v>
      </c>
      <c r="T246">
        <v>99.9</v>
      </c>
      <c r="U246">
        <v>36</v>
      </c>
      <c r="V246">
        <v>57</v>
      </c>
      <c r="W246">
        <v>664</v>
      </c>
      <c r="X246">
        <v>50.3</v>
      </c>
      <c r="Y246">
        <v>253</v>
      </c>
      <c r="Z246">
        <v>7.7</v>
      </c>
      <c r="AA246" t="s">
        <v>65</v>
      </c>
      <c r="AB246">
        <v>41.1</v>
      </c>
    </row>
    <row r="247" spans="1:28" x14ac:dyDescent="0.3">
      <c r="A247">
        <v>246</v>
      </c>
      <c r="B247">
        <v>248</v>
      </c>
      <c r="C247" t="s">
        <v>438</v>
      </c>
      <c r="D247" t="s">
        <v>439</v>
      </c>
      <c r="E247" t="s">
        <v>38</v>
      </c>
      <c r="F247" t="s">
        <v>54</v>
      </c>
      <c r="G247" t="s">
        <v>40</v>
      </c>
      <c r="H247" t="s">
        <v>33</v>
      </c>
      <c r="I247" t="s">
        <v>41</v>
      </c>
      <c r="J247">
        <v>45.6</v>
      </c>
      <c r="K247">
        <v>182</v>
      </c>
      <c r="L247">
        <v>49.1</v>
      </c>
      <c r="M247">
        <v>183</v>
      </c>
      <c r="N247">
        <v>32.200000000000003</v>
      </c>
      <c r="O247">
        <v>491</v>
      </c>
      <c r="P247">
        <v>8</v>
      </c>
      <c r="Q247" t="s">
        <v>65</v>
      </c>
      <c r="R247">
        <v>25</v>
      </c>
      <c r="S247">
        <v>535</v>
      </c>
      <c r="T247">
        <v>50.5</v>
      </c>
      <c r="U247">
        <v>291</v>
      </c>
      <c r="V247">
        <v>96.3</v>
      </c>
      <c r="W247">
        <v>51</v>
      </c>
      <c r="X247">
        <v>65.5</v>
      </c>
      <c r="Y247">
        <v>178</v>
      </c>
      <c r="Z247">
        <v>77.400000000000006</v>
      </c>
      <c r="AA247" t="s">
        <v>142</v>
      </c>
      <c r="AB247">
        <v>41</v>
      </c>
    </row>
    <row r="248" spans="1:28" x14ac:dyDescent="0.3">
      <c r="A248">
        <v>246</v>
      </c>
      <c r="B248">
        <v>218</v>
      </c>
      <c r="C248" t="s">
        <v>440</v>
      </c>
      <c r="D248" t="s">
        <v>37</v>
      </c>
      <c r="E248" t="s">
        <v>38</v>
      </c>
      <c r="F248" t="s">
        <v>39</v>
      </c>
      <c r="G248" t="s">
        <v>40</v>
      </c>
      <c r="H248" t="s">
        <v>33</v>
      </c>
      <c r="I248" t="s">
        <v>41</v>
      </c>
      <c r="J248">
        <v>22.6</v>
      </c>
      <c r="K248">
        <v>395</v>
      </c>
      <c r="L248">
        <v>10.4</v>
      </c>
      <c r="M248" t="s">
        <v>269</v>
      </c>
      <c r="N248">
        <v>15.5</v>
      </c>
      <c r="O248" t="s">
        <v>65</v>
      </c>
      <c r="P248">
        <v>56.8</v>
      </c>
      <c r="Q248">
        <v>220</v>
      </c>
      <c r="R248">
        <v>99.6</v>
      </c>
      <c r="S248">
        <v>95</v>
      </c>
      <c r="T248">
        <v>84.9</v>
      </c>
      <c r="U248">
        <v>152</v>
      </c>
      <c r="V248">
        <v>84.7</v>
      </c>
      <c r="W248">
        <v>252</v>
      </c>
      <c r="X248">
        <v>39.9</v>
      </c>
      <c r="Y248">
        <v>322</v>
      </c>
      <c r="Z248">
        <v>97.7</v>
      </c>
      <c r="AA248" t="s">
        <v>55</v>
      </c>
      <c r="AB248">
        <v>41</v>
      </c>
    </row>
    <row r="249" spans="1:28" x14ac:dyDescent="0.3">
      <c r="A249">
        <v>248</v>
      </c>
      <c r="B249">
        <v>261</v>
      </c>
      <c r="C249" t="s">
        <v>441</v>
      </c>
      <c r="D249" t="s">
        <v>29</v>
      </c>
      <c r="E249" t="s">
        <v>30</v>
      </c>
      <c r="F249" t="s">
        <v>39</v>
      </c>
      <c r="G249" t="s">
        <v>40</v>
      </c>
      <c r="H249" t="s">
        <v>33</v>
      </c>
      <c r="I249" t="s">
        <v>34</v>
      </c>
      <c r="J249">
        <v>24.4</v>
      </c>
      <c r="K249">
        <v>356</v>
      </c>
      <c r="L249">
        <v>21.8</v>
      </c>
      <c r="M249">
        <v>423</v>
      </c>
      <c r="N249">
        <v>100</v>
      </c>
      <c r="O249">
        <v>13</v>
      </c>
      <c r="P249">
        <v>53</v>
      </c>
      <c r="Q249">
        <v>242</v>
      </c>
      <c r="R249">
        <v>30.1</v>
      </c>
      <c r="S249">
        <v>493</v>
      </c>
      <c r="T249">
        <v>36</v>
      </c>
      <c r="U249">
        <v>383</v>
      </c>
      <c r="V249">
        <v>78.599999999999994</v>
      </c>
      <c r="W249">
        <v>344</v>
      </c>
      <c r="X249">
        <v>34.700000000000003</v>
      </c>
      <c r="Y249">
        <v>364</v>
      </c>
      <c r="Z249">
        <v>24.5</v>
      </c>
      <c r="AA249" t="s">
        <v>144</v>
      </c>
      <c r="AB249">
        <v>40.799999999999997</v>
      </c>
    </row>
    <row r="250" spans="1:28" x14ac:dyDescent="0.3">
      <c r="A250">
        <v>249</v>
      </c>
      <c r="B250">
        <v>280</v>
      </c>
      <c r="C250" t="s">
        <v>442</v>
      </c>
      <c r="D250" t="s">
        <v>322</v>
      </c>
      <c r="E250" t="s">
        <v>38</v>
      </c>
      <c r="F250" t="s">
        <v>39</v>
      </c>
      <c r="G250" t="s">
        <v>40</v>
      </c>
      <c r="H250" t="s">
        <v>320</v>
      </c>
      <c r="I250" t="s">
        <v>34</v>
      </c>
      <c r="J250">
        <v>30.6</v>
      </c>
      <c r="K250">
        <v>291</v>
      </c>
      <c r="L250">
        <v>68</v>
      </c>
      <c r="M250">
        <v>108</v>
      </c>
      <c r="N250">
        <v>49.6</v>
      </c>
      <c r="O250">
        <v>315</v>
      </c>
      <c r="P250">
        <v>14.7</v>
      </c>
      <c r="Q250">
        <v>642</v>
      </c>
      <c r="R250">
        <v>24.8</v>
      </c>
      <c r="S250">
        <v>537</v>
      </c>
      <c r="T250">
        <v>73.8</v>
      </c>
      <c r="U250">
        <v>196</v>
      </c>
      <c r="V250">
        <v>63.6</v>
      </c>
      <c r="W250">
        <v>578</v>
      </c>
      <c r="X250">
        <v>75.8</v>
      </c>
      <c r="Y250">
        <v>137</v>
      </c>
      <c r="Z250">
        <v>42.3</v>
      </c>
      <c r="AA250" t="s">
        <v>308</v>
      </c>
      <c r="AB250">
        <v>40.700000000000003</v>
      </c>
    </row>
    <row r="251" spans="1:28" x14ac:dyDescent="0.3">
      <c r="A251">
        <v>250</v>
      </c>
      <c r="B251">
        <v>226</v>
      </c>
      <c r="C251" t="s">
        <v>443</v>
      </c>
      <c r="D251" t="s">
        <v>444</v>
      </c>
      <c r="E251" t="s">
        <v>53</v>
      </c>
      <c r="F251" t="s">
        <v>31</v>
      </c>
      <c r="G251" t="s">
        <v>40</v>
      </c>
      <c r="H251" t="s">
        <v>33</v>
      </c>
      <c r="I251" t="s">
        <v>34</v>
      </c>
      <c r="J251">
        <v>28.6</v>
      </c>
      <c r="K251">
        <v>307</v>
      </c>
      <c r="L251">
        <v>29.5</v>
      </c>
      <c r="M251">
        <v>315</v>
      </c>
      <c r="N251">
        <v>48.5</v>
      </c>
      <c r="O251">
        <v>322</v>
      </c>
      <c r="P251">
        <v>28.9</v>
      </c>
      <c r="Q251">
        <v>449</v>
      </c>
      <c r="R251">
        <v>63.2</v>
      </c>
      <c r="S251">
        <v>310</v>
      </c>
      <c r="T251">
        <v>37</v>
      </c>
      <c r="U251">
        <v>379</v>
      </c>
      <c r="V251">
        <v>73.099999999999994</v>
      </c>
      <c r="W251">
        <v>438</v>
      </c>
      <c r="X251">
        <v>97</v>
      </c>
      <c r="Y251">
        <v>35</v>
      </c>
      <c r="Z251">
        <v>80.5</v>
      </c>
      <c r="AA251" t="s">
        <v>445</v>
      </c>
      <c r="AB251">
        <v>40.6</v>
      </c>
    </row>
    <row r="252" spans="1:28" x14ac:dyDescent="0.3">
      <c r="A252">
        <v>251</v>
      </c>
      <c r="B252">
        <v>284</v>
      </c>
      <c r="C252" t="s">
        <v>446</v>
      </c>
      <c r="D252" t="s">
        <v>147</v>
      </c>
      <c r="E252" t="s">
        <v>53</v>
      </c>
      <c r="F252" t="s">
        <v>59</v>
      </c>
      <c r="G252" t="s">
        <v>50</v>
      </c>
      <c r="H252" t="s">
        <v>33</v>
      </c>
      <c r="I252" t="s">
        <v>447</v>
      </c>
      <c r="J252">
        <v>27</v>
      </c>
      <c r="K252">
        <v>323</v>
      </c>
      <c r="L252">
        <v>81</v>
      </c>
      <c r="M252">
        <v>72</v>
      </c>
      <c r="N252">
        <v>71.5</v>
      </c>
      <c r="O252">
        <v>185</v>
      </c>
      <c r="P252">
        <v>10.1</v>
      </c>
      <c r="Q252" t="s">
        <v>65</v>
      </c>
      <c r="R252">
        <v>64.8</v>
      </c>
      <c r="S252">
        <v>303</v>
      </c>
      <c r="T252">
        <v>99.6</v>
      </c>
      <c r="U252">
        <v>43</v>
      </c>
      <c r="V252">
        <v>41.4</v>
      </c>
      <c r="W252" t="s">
        <v>65</v>
      </c>
      <c r="X252">
        <v>4.2</v>
      </c>
      <c r="Y252" t="s">
        <v>65</v>
      </c>
      <c r="Z252">
        <v>22.2</v>
      </c>
      <c r="AA252" t="s">
        <v>366</v>
      </c>
      <c r="AB252">
        <v>40.5</v>
      </c>
    </row>
    <row r="253" spans="1:28" x14ac:dyDescent="0.3">
      <c r="A253">
        <v>252</v>
      </c>
      <c r="B253">
        <v>256</v>
      </c>
      <c r="C253" t="s">
        <v>448</v>
      </c>
      <c r="D253" t="s">
        <v>67</v>
      </c>
      <c r="E253" t="s">
        <v>53</v>
      </c>
      <c r="F253" t="s">
        <v>54</v>
      </c>
      <c r="G253" t="s">
        <v>50</v>
      </c>
      <c r="H253" t="s">
        <v>33</v>
      </c>
      <c r="I253" t="s">
        <v>41</v>
      </c>
      <c r="J253">
        <v>27.1</v>
      </c>
      <c r="K253">
        <v>321</v>
      </c>
      <c r="L253">
        <v>21.1</v>
      </c>
      <c r="M253">
        <v>435</v>
      </c>
      <c r="N253">
        <v>33.700000000000003</v>
      </c>
      <c r="O253">
        <v>468</v>
      </c>
      <c r="P253">
        <v>99.8</v>
      </c>
      <c r="Q253">
        <v>14</v>
      </c>
      <c r="R253">
        <v>8</v>
      </c>
      <c r="S253" t="s">
        <v>65</v>
      </c>
      <c r="T253">
        <v>5</v>
      </c>
      <c r="U253" t="s">
        <v>65</v>
      </c>
      <c r="V253">
        <v>68.599999999999994</v>
      </c>
      <c r="W253">
        <v>507</v>
      </c>
      <c r="X253">
        <v>28.3</v>
      </c>
      <c r="Y253">
        <v>434</v>
      </c>
      <c r="Z253">
        <v>14.6</v>
      </c>
      <c r="AA253" t="s">
        <v>449</v>
      </c>
      <c r="AB253">
        <v>40.299999999999997</v>
      </c>
    </row>
    <row r="254" spans="1:28" x14ac:dyDescent="0.3">
      <c r="A254">
        <v>252</v>
      </c>
      <c r="B254">
        <v>295</v>
      </c>
      <c r="C254" t="s">
        <v>450</v>
      </c>
      <c r="D254" t="s">
        <v>74</v>
      </c>
      <c r="E254" t="s">
        <v>53</v>
      </c>
      <c r="F254" t="s">
        <v>31</v>
      </c>
      <c r="G254" t="s">
        <v>32</v>
      </c>
      <c r="H254" t="s">
        <v>33</v>
      </c>
      <c r="I254" t="s">
        <v>41</v>
      </c>
      <c r="J254">
        <v>18.2</v>
      </c>
      <c r="K254">
        <v>499</v>
      </c>
      <c r="L254">
        <v>12</v>
      </c>
      <c r="M254" t="s">
        <v>269</v>
      </c>
      <c r="N254">
        <v>60</v>
      </c>
      <c r="O254">
        <v>242</v>
      </c>
      <c r="P254">
        <v>61.4</v>
      </c>
      <c r="Q254">
        <v>192</v>
      </c>
      <c r="R254">
        <v>98.9</v>
      </c>
      <c r="S254">
        <v>109</v>
      </c>
      <c r="T254">
        <v>100</v>
      </c>
      <c r="U254">
        <v>19</v>
      </c>
      <c r="V254">
        <v>37</v>
      </c>
      <c r="W254" t="s">
        <v>65</v>
      </c>
      <c r="X254">
        <v>15.7</v>
      </c>
      <c r="Y254">
        <v>641</v>
      </c>
      <c r="Z254">
        <v>54.4</v>
      </c>
      <c r="AA254" t="s">
        <v>352</v>
      </c>
      <c r="AB254">
        <v>40.299999999999997</v>
      </c>
    </row>
    <row r="255" spans="1:28" x14ac:dyDescent="0.3">
      <c r="A255">
        <v>252</v>
      </c>
      <c r="B255">
        <v>232</v>
      </c>
      <c r="C255" t="s">
        <v>451</v>
      </c>
      <c r="D255" t="s">
        <v>93</v>
      </c>
      <c r="E255" t="s">
        <v>38</v>
      </c>
      <c r="F255" t="s">
        <v>39</v>
      </c>
      <c r="G255" t="s">
        <v>40</v>
      </c>
      <c r="H255" t="s">
        <v>33</v>
      </c>
      <c r="I255" t="s">
        <v>41</v>
      </c>
      <c r="J255">
        <v>46.4</v>
      </c>
      <c r="K255">
        <v>175</v>
      </c>
      <c r="L255">
        <v>27.1</v>
      </c>
      <c r="M255">
        <v>355</v>
      </c>
      <c r="N255">
        <v>76.400000000000006</v>
      </c>
      <c r="O255">
        <v>156</v>
      </c>
      <c r="P255">
        <v>16.2</v>
      </c>
      <c r="Q255">
        <v>620</v>
      </c>
      <c r="R255">
        <v>49.7</v>
      </c>
      <c r="S255">
        <v>369</v>
      </c>
      <c r="T255">
        <v>22.4</v>
      </c>
      <c r="U255">
        <v>512</v>
      </c>
      <c r="V255">
        <v>95.1</v>
      </c>
      <c r="W255">
        <v>76</v>
      </c>
      <c r="X255">
        <v>40.299999999999997</v>
      </c>
      <c r="Y255">
        <v>317</v>
      </c>
      <c r="Z255">
        <v>32.1</v>
      </c>
      <c r="AA255" t="s">
        <v>391</v>
      </c>
      <c r="AB255">
        <v>40.299999999999997</v>
      </c>
    </row>
    <row r="256" spans="1:28" x14ac:dyDescent="0.3">
      <c r="A256">
        <v>255</v>
      </c>
      <c r="B256">
        <v>243</v>
      </c>
      <c r="C256" t="s">
        <v>452</v>
      </c>
      <c r="D256" t="s">
        <v>63</v>
      </c>
      <c r="E256" t="s">
        <v>64</v>
      </c>
      <c r="F256" t="s">
        <v>39</v>
      </c>
      <c r="G256" t="s">
        <v>40</v>
      </c>
      <c r="H256" t="s">
        <v>33</v>
      </c>
      <c r="I256" t="s">
        <v>41</v>
      </c>
      <c r="J256">
        <v>27</v>
      </c>
      <c r="K256">
        <v>324</v>
      </c>
      <c r="L256">
        <v>13.7</v>
      </c>
      <c r="M256">
        <v>593</v>
      </c>
      <c r="N256">
        <v>8.4</v>
      </c>
      <c r="O256" t="s">
        <v>65</v>
      </c>
      <c r="P256">
        <v>62.5</v>
      </c>
      <c r="Q256">
        <v>187</v>
      </c>
      <c r="R256">
        <v>99.8</v>
      </c>
      <c r="S256">
        <v>90</v>
      </c>
      <c r="T256">
        <v>38.5</v>
      </c>
      <c r="U256">
        <v>363</v>
      </c>
      <c r="V256">
        <v>92.1</v>
      </c>
      <c r="W256">
        <v>135</v>
      </c>
      <c r="X256">
        <v>17.899999999999999</v>
      </c>
      <c r="Y256">
        <v>602</v>
      </c>
      <c r="Z256">
        <v>96.4</v>
      </c>
      <c r="AA256">
        <v>40</v>
      </c>
      <c r="AB256">
        <v>40.1</v>
      </c>
    </row>
    <row r="257" spans="1:28" x14ac:dyDescent="0.3">
      <c r="A257">
        <v>256</v>
      </c>
      <c r="B257">
        <v>281</v>
      </c>
      <c r="C257" t="s">
        <v>453</v>
      </c>
      <c r="D257" t="s">
        <v>385</v>
      </c>
      <c r="E257" t="s">
        <v>53</v>
      </c>
      <c r="F257" t="s">
        <v>39</v>
      </c>
      <c r="G257" t="s">
        <v>32</v>
      </c>
      <c r="H257" t="s">
        <v>33</v>
      </c>
      <c r="I257" t="s">
        <v>41</v>
      </c>
      <c r="J257">
        <v>43.2</v>
      </c>
      <c r="K257">
        <v>197</v>
      </c>
      <c r="L257">
        <v>72.7</v>
      </c>
      <c r="M257">
        <v>95</v>
      </c>
      <c r="N257">
        <v>55.8</v>
      </c>
      <c r="O257">
        <v>266</v>
      </c>
      <c r="P257">
        <v>2.6</v>
      </c>
      <c r="Q257" t="s">
        <v>65</v>
      </c>
      <c r="R257">
        <v>94.4</v>
      </c>
      <c r="S257">
        <v>158</v>
      </c>
      <c r="T257">
        <v>3.8</v>
      </c>
      <c r="U257" t="s">
        <v>65</v>
      </c>
      <c r="V257">
        <v>26.3</v>
      </c>
      <c r="W257" t="s">
        <v>65</v>
      </c>
      <c r="X257">
        <v>49.2</v>
      </c>
      <c r="Y257">
        <v>260</v>
      </c>
      <c r="Z257">
        <v>37.6</v>
      </c>
      <c r="AA257" t="s">
        <v>454</v>
      </c>
      <c r="AB257">
        <v>39.9</v>
      </c>
    </row>
    <row r="258" spans="1:28" x14ac:dyDescent="0.3">
      <c r="A258">
        <v>256</v>
      </c>
      <c r="B258">
        <v>235</v>
      </c>
      <c r="C258" t="s">
        <v>455</v>
      </c>
      <c r="D258" t="s">
        <v>37</v>
      </c>
      <c r="E258" t="s">
        <v>38</v>
      </c>
      <c r="F258" t="s">
        <v>31</v>
      </c>
      <c r="G258" t="s">
        <v>32</v>
      </c>
      <c r="H258" t="s">
        <v>33</v>
      </c>
      <c r="I258" t="s">
        <v>41</v>
      </c>
      <c r="J258">
        <v>17.8</v>
      </c>
      <c r="K258">
        <v>507</v>
      </c>
      <c r="L258">
        <v>27.1</v>
      </c>
      <c r="M258">
        <v>356</v>
      </c>
      <c r="N258">
        <v>17.600000000000001</v>
      </c>
      <c r="O258" t="s">
        <v>65</v>
      </c>
      <c r="P258">
        <v>65.2</v>
      </c>
      <c r="Q258">
        <v>171</v>
      </c>
      <c r="R258">
        <v>100</v>
      </c>
      <c r="S258">
        <v>79</v>
      </c>
      <c r="T258">
        <v>98.1</v>
      </c>
      <c r="U258">
        <v>69</v>
      </c>
      <c r="V258">
        <v>75.400000000000006</v>
      </c>
      <c r="W258">
        <v>402</v>
      </c>
      <c r="X258">
        <v>26.3</v>
      </c>
      <c r="Y258">
        <v>451</v>
      </c>
      <c r="Z258">
        <v>25.7</v>
      </c>
      <c r="AA258" t="s">
        <v>456</v>
      </c>
      <c r="AB258">
        <v>39.9</v>
      </c>
    </row>
    <row r="259" spans="1:28" x14ac:dyDescent="0.3">
      <c r="A259">
        <v>258</v>
      </c>
      <c r="B259">
        <v>262</v>
      </c>
      <c r="C259" t="s">
        <v>457</v>
      </c>
      <c r="D259" t="s">
        <v>458</v>
      </c>
      <c r="E259" t="s">
        <v>38</v>
      </c>
      <c r="F259" t="s">
        <v>54</v>
      </c>
      <c r="G259" t="s">
        <v>32</v>
      </c>
      <c r="H259" t="s">
        <v>33</v>
      </c>
      <c r="I259" t="s">
        <v>41</v>
      </c>
      <c r="J259">
        <v>50</v>
      </c>
      <c r="K259">
        <v>163</v>
      </c>
      <c r="L259">
        <v>53.6</v>
      </c>
      <c r="M259">
        <v>158</v>
      </c>
      <c r="N259">
        <v>46.4</v>
      </c>
      <c r="O259">
        <v>330</v>
      </c>
      <c r="P259">
        <v>5.5</v>
      </c>
      <c r="Q259" t="s">
        <v>65</v>
      </c>
      <c r="R259">
        <v>10.5</v>
      </c>
      <c r="S259" t="s">
        <v>65</v>
      </c>
      <c r="T259">
        <v>8.4</v>
      </c>
      <c r="U259" t="s">
        <v>65</v>
      </c>
      <c r="V259">
        <v>84.1</v>
      </c>
      <c r="W259">
        <v>262</v>
      </c>
      <c r="X259">
        <v>60</v>
      </c>
      <c r="Y259">
        <v>203</v>
      </c>
      <c r="Z259">
        <v>69.8</v>
      </c>
      <c r="AA259">
        <v>222</v>
      </c>
      <c r="AB259">
        <v>39.799999999999997</v>
      </c>
    </row>
    <row r="260" spans="1:28" x14ac:dyDescent="0.3">
      <c r="A260">
        <v>259</v>
      </c>
      <c r="B260">
        <v>255</v>
      </c>
      <c r="C260" t="s">
        <v>459</v>
      </c>
      <c r="D260" t="s">
        <v>29</v>
      </c>
      <c r="E260" t="s">
        <v>30</v>
      </c>
      <c r="F260" t="s">
        <v>31</v>
      </c>
      <c r="G260" t="s">
        <v>40</v>
      </c>
      <c r="H260" t="s">
        <v>33</v>
      </c>
      <c r="I260" t="s">
        <v>34</v>
      </c>
      <c r="J260">
        <v>17.2</v>
      </c>
      <c r="K260">
        <v>523</v>
      </c>
      <c r="L260">
        <v>15.4</v>
      </c>
      <c r="M260">
        <v>546</v>
      </c>
      <c r="N260">
        <v>82.3</v>
      </c>
      <c r="O260">
        <v>119</v>
      </c>
      <c r="P260">
        <v>61.6</v>
      </c>
      <c r="Q260">
        <v>191</v>
      </c>
      <c r="R260">
        <v>35.700000000000003</v>
      </c>
      <c r="S260">
        <v>447</v>
      </c>
      <c r="T260">
        <v>71.7</v>
      </c>
      <c r="U260">
        <v>205</v>
      </c>
      <c r="V260">
        <v>55.6</v>
      </c>
      <c r="W260">
        <v>681</v>
      </c>
      <c r="X260">
        <v>29.3</v>
      </c>
      <c r="Y260">
        <v>424</v>
      </c>
      <c r="Z260">
        <v>53.1</v>
      </c>
      <c r="AA260" t="s">
        <v>406</v>
      </c>
      <c r="AB260">
        <v>39.700000000000003</v>
      </c>
    </row>
    <row r="261" spans="1:28" x14ac:dyDescent="0.3">
      <c r="A261">
        <v>260</v>
      </c>
      <c r="B261">
        <v>266</v>
      </c>
      <c r="C261" t="s">
        <v>460</v>
      </c>
      <c r="D261" t="s">
        <v>461</v>
      </c>
      <c r="E261" t="s">
        <v>38</v>
      </c>
      <c r="F261" t="s">
        <v>54</v>
      </c>
      <c r="G261" t="s">
        <v>40</v>
      </c>
      <c r="H261" t="s">
        <v>33</v>
      </c>
      <c r="I261" t="s">
        <v>41</v>
      </c>
      <c r="J261">
        <v>44</v>
      </c>
      <c r="K261">
        <v>193</v>
      </c>
      <c r="L261">
        <v>20.7</v>
      </c>
      <c r="M261">
        <v>443</v>
      </c>
      <c r="N261">
        <v>10.7</v>
      </c>
      <c r="O261" t="s">
        <v>65</v>
      </c>
      <c r="P261">
        <v>36.5</v>
      </c>
      <c r="Q261">
        <v>376</v>
      </c>
      <c r="R261">
        <v>9</v>
      </c>
      <c r="S261" t="s">
        <v>65</v>
      </c>
      <c r="T261">
        <v>39.4</v>
      </c>
      <c r="U261">
        <v>356</v>
      </c>
      <c r="V261">
        <v>98.2</v>
      </c>
      <c r="W261">
        <v>23</v>
      </c>
      <c r="X261">
        <v>94</v>
      </c>
      <c r="Y261">
        <v>57</v>
      </c>
      <c r="Z261">
        <v>70.900000000000006</v>
      </c>
      <c r="AA261" t="s">
        <v>462</v>
      </c>
      <c r="AB261">
        <v>39.6</v>
      </c>
    </row>
    <row r="262" spans="1:28" x14ac:dyDescent="0.3">
      <c r="A262">
        <v>523</v>
      </c>
      <c r="B262">
        <v>551</v>
      </c>
      <c r="C262" t="s">
        <v>463</v>
      </c>
      <c r="D262" t="s">
        <v>377</v>
      </c>
      <c r="E262" t="s">
        <v>53</v>
      </c>
      <c r="F262" t="s">
        <v>59</v>
      </c>
      <c r="G262" t="s">
        <v>50</v>
      </c>
      <c r="H262" t="s">
        <v>320</v>
      </c>
      <c r="I262" t="s">
        <v>447</v>
      </c>
      <c r="J262">
        <v>20.100000000000001</v>
      </c>
      <c r="K262">
        <v>442</v>
      </c>
      <c r="L262">
        <v>19.899999999999999</v>
      </c>
      <c r="M262">
        <v>455</v>
      </c>
      <c r="N262">
        <v>33.5</v>
      </c>
      <c r="O262">
        <v>471</v>
      </c>
      <c r="P262">
        <v>2.7</v>
      </c>
      <c r="Q262" t="s">
        <v>65</v>
      </c>
      <c r="R262">
        <v>100</v>
      </c>
      <c r="S262">
        <v>4</v>
      </c>
      <c r="T262">
        <v>100</v>
      </c>
      <c r="U262">
        <v>6</v>
      </c>
      <c r="V262">
        <v>14</v>
      </c>
      <c r="W262" t="s">
        <v>65</v>
      </c>
      <c r="X262">
        <v>17.399999999999999</v>
      </c>
      <c r="Y262">
        <v>609</v>
      </c>
      <c r="Z262">
        <v>1.6</v>
      </c>
      <c r="AA262" t="s">
        <v>65</v>
      </c>
      <c r="AB262">
        <v>23.5</v>
      </c>
    </row>
    <row r="263" spans="1:28" x14ac:dyDescent="0.3">
      <c r="A263">
        <v>261</v>
      </c>
      <c r="B263">
        <v>256</v>
      </c>
      <c r="C263" t="s">
        <v>464</v>
      </c>
      <c r="D263" t="s">
        <v>157</v>
      </c>
      <c r="E263" t="s">
        <v>64</v>
      </c>
      <c r="F263" t="s">
        <v>39</v>
      </c>
      <c r="G263" t="s">
        <v>32</v>
      </c>
      <c r="H263" t="s">
        <v>33</v>
      </c>
      <c r="I263" t="s">
        <v>41</v>
      </c>
      <c r="J263">
        <v>34.700000000000003</v>
      </c>
      <c r="K263">
        <v>253</v>
      </c>
      <c r="L263">
        <v>27.3</v>
      </c>
      <c r="M263">
        <v>352</v>
      </c>
      <c r="N263">
        <v>10.4</v>
      </c>
      <c r="O263" t="s">
        <v>65</v>
      </c>
      <c r="P263">
        <v>31.4</v>
      </c>
      <c r="Q263">
        <v>419</v>
      </c>
      <c r="R263">
        <v>100</v>
      </c>
      <c r="S263">
        <v>77</v>
      </c>
      <c r="T263">
        <v>27.7</v>
      </c>
      <c r="U263">
        <v>449</v>
      </c>
      <c r="V263">
        <v>63</v>
      </c>
      <c r="W263">
        <v>585</v>
      </c>
      <c r="X263">
        <v>82.3</v>
      </c>
      <c r="Y263">
        <v>109</v>
      </c>
      <c r="Z263">
        <v>91.1</v>
      </c>
      <c r="AA263" t="s">
        <v>224</v>
      </c>
      <c r="AB263">
        <v>39.4</v>
      </c>
    </row>
    <row r="264" spans="1:28" x14ac:dyDescent="0.3">
      <c r="A264">
        <v>263</v>
      </c>
      <c r="B264">
        <v>278</v>
      </c>
      <c r="C264" t="s">
        <v>465</v>
      </c>
      <c r="D264" t="s">
        <v>248</v>
      </c>
      <c r="E264" t="s">
        <v>53</v>
      </c>
      <c r="F264" t="s">
        <v>31</v>
      </c>
      <c r="G264" t="s">
        <v>50</v>
      </c>
      <c r="H264" t="s">
        <v>33</v>
      </c>
      <c r="I264" t="s">
        <v>41</v>
      </c>
      <c r="J264">
        <v>36.9</v>
      </c>
      <c r="K264">
        <v>234</v>
      </c>
      <c r="L264">
        <v>56.9</v>
      </c>
      <c r="M264">
        <v>142</v>
      </c>
      <c r="N264">
        <v>14</v>
      </c>
      <c r="O264" t="s">
        <v>65</v>
      </c>
      <c r="P264">
        <v>73.3</v>
      </c>
      <c r="Q264">
        <v>142</v>
      </c>
      <c r="R264">
        <v>2.6</v>
      </c>
      <c r="S264" t="s">
        <v>65</v>
      </c>
      <c r="T264">
        <v>1.1000000000000001</v>
      </c>
      <c r="U264" t="s">
        <v>65</v>
      </c>
      <c r="V264">
        <v>38.799999999999997</v>
      </c>
      <c r="W264" t="s">
        <v>65</v>
      </c>
      <c r="X264">
        <v>19.600000000000001</v>
      </c>
      <c r="Y264">
        <v>567</v>
      </c>
      <c r="Z264">
        <v>22</v>
      </c>
      <c r="AA264" t="s">
        <v>466</v>
      </c>
      <c r="AB264">
        <v>39.299999999999997</v>
      </c>
    </row>
    <row r="265" spans="1:28" x14ac:dyDescent="0.3">
      <c r="A265">
        <v>264</v>
      </c>
      <c r="B265">
        <v>292</v>
      </c>
      <c r="C265" t="s">
        <v>467</v>
      </c>
      <c r="D265" t="s">
        <v>251</v>
      </c>
      <c r="E265" t="s">
        <v>38</v>
      </c>
      <c r="F265" t="s">
        <v>54</v>
      </c>
      <c r="G265" t="s">
        <v>40</v>
      </c>
      <c r="H265" t="s">
        <v>33</v>
      </c>
      <c r="I265" t="s">
        <v>41</v>
      </c>
      <c r="J265">
        <v>33.200000000000003</v>
      </c>
      <c r="K265">
        <v>264</v>
      </c>
      <c r="L265">
        <v>25.2</v>
      </c>
      <c r="M265">
        <v>378</v>
      </c>
      <c r="N265">
        <v>22.3</v>
      </c>
      <c r="O265">
        <v>629</v>
      </c>
      <c r="P265">
        <v>30.4</v>
      </c>
      <c r="Q265">
        <v>435</v>
      </c>
      <c r="R265">
        <v>75.099999999999994</v>
      </c>
      <c r="S265">
        <v>264</v>
      </c>
      <c r="T265">
        <v>9.3000000000000007</v>
      </c>
      <c r="U265" t="s">
        <v>65</v>
      </c>
      <c r="V265">
        <v>94.4</v>
      </c>
      <c r="W265">
        <v>89</v>
      </c>
      <c r="X265">
        <v>89.4</v>
      </c>
      <c r="Y265">
        <v>79</v>
      </c>
      <c r="Z265">
        <v>85.8</v>
      </c>
      <c r="AA265" t="s">
        <v>317</v>
      </c>
      <c r="AB265">
        <v>39.1</v>
      </c>
    </row>
    <row r="266" spans="1:28" x14ac:dyDescent="0.3">
      <c r="A266">
        <v>265</v>
      </c>
      <c r="B266">
        <v>300</v>
      </c>
      <c r="C266" t="s">
        <v>468</v>
      </c>
      <c r="D266" t="s">
        <v>147</v>
      </c>
      <c r="E266" t="s">
        <v>53</v>
      </c>
      <c r="F266" t="s">
        <v>31</v>
      </c>
      <c r="G266" t="s">
        <v>50</v>
      </c>
      <c r="H266" t="s">
        <v>33</v>
      </c>
      <c r="I266" t="s">
        <v>447</v>
      </c>
      <c r="J266">
        <v>27</v>
      </c>
      <c r="K266">
        <v>326</v>
      </c>
      <c r="L266">
        <v>65.099999999999994</v>
      </c>
      <c r="M266">
        <v>120</v>
      </c>
      <c r="N266">
        <v>78.099999999999994</v>
      </c>
      <c r="O266">
        <v>150</v>
      </c>
      <c r="P266">
        <v>3.6</v>
      </c>
      <c r="Q266" t="s">
        <v>65</v>
      </c>
      <c r="R266">
        <v>89.1</v>
      </c>
      <c r="S266">
        <v>196</v>
      </c>
      <c r="T266">
        <v>95.8</v>
      </c>
      <c r="U266">
        <v>91</v>
      </c>
      <c r="V266">
        <v>37.6</v>
      </c>
      <c r="W266" t="s">
        <v>65</v>
      </c>
      <c r="X266">
        <v>10.199999999999999</v>
      </c>
      <c r="Y266" t="s">
        <v>65</v>
      </c>
      <c r="Z266">
        <v>27.9</v>
      </c>
      <c r="AA266" t="s">
        <v>469</v>
      </c>
      <c r="AB266">
        <v>38.799999999999997</v>
      </c>
    </row>
    <row r="267" spans="1:28" x14ac:dyDescent="0.3">
      <c r="A267">
        <v>265</v>
      </c>
      <c r="B267">
        <v>310</v>
      </c>
      <c r="C267" t="s">
        <v>470</v>
      </c>
      <c r="D267" t="s">
        <v>322</v>
      </c>
      <c r="E267" t="s">
        <v>38</v>
      </c>
      <c r="F267" t="s">
        <v>31</v>
      </c>
      <c r="G267" t="s">
        <v>50</v>
      </c>
      <c r="H267" t="s">
        <v>33</v>
      </c>
      <c r="I267" t="s">
        <v>41</v>
      </c>
      <c r="J267">
        <v>31.7</v>
      </c>
      <c r="K267">
        <v>279</v>
      </c>
      <c r="L267">
        <v>29.4</v>
      </c>
      <c r="M267">
        <v>319</v>
      </c>
      <c r="N267">
        <v>12.1</v>
      </c>
      <c r="O267" t="s">
        <v>65</v>
      </c>
      <c r="P267">
        <v>67.099999999999994</v>
      </c>
      <c r="Q267">
        <v>163</v>
      </c>
      <c r="R267">
        <v>75.599999999999994</v>
      </c>
      <c r="S267">
        <v>259</v>
      </c>
      <c r="T267">
        <v>24.5</v>
      </c>
      <c r="U267">
        <v>482</v>
      </c>
      <c r="V267">
        <v>74</v>
      </c>
      <c r="W267">
        <v>421</v>
      </c>
      <c r="X267">
        <v>16.399999999999999</v>
      </c>
      <c r="Y267">
        <v>626</v>
      </c>
      <c r="Z267">
        <v>27.9</v>
      </c>
      <c r="AA267" t="s">
        <v>469</v>
      </c>
      <c r="AB267">
        <v>38.799999999999997</v>
      </c>
    </row>
    <row r="268" spans="1:28" x14ac:dyDescent="0.3">
      <c r="A268">
        <v>267</v>
      </c>
      <c r="B268">
        <v>248</v>
      </c>
      <c r="C268" t="s">
        <v>471</v>
      </c>
      <c r="D268" t="s">
        <v>153</v>
      </c>
      <c r="E268" t="s">
        <v>38</v>
      </c>
      <c r="F268" t="s">
        <v>39</v>
      </c>
      <c r="G268" t="s">
        <v>40</v>
      </c>
      <c r="H268" t="s">
        <v>33</v>
      </c>
      <c r="I268" t="s">
        <v>41</v>
      </c>
      <c r="J268">
        <v>24.1</v>
      </c>
      <c r="K268">
        <v>361</v>
      </c>
      <c r="L268">
        <v>11.3</v>
      </c>
      <c r="M268" t="s">
        <v>269</v>
      </c>
      <c r="N268">
        <v>37.5</v>
      </c>
      <c r="O268">
        <v>427</v>
      </c>
      <c r="P268">
        <v>48.1</v>
      </c>
      <c r="Q268">
        <v>278</v>
      </c>
      <c r="R268">
        <v>94.4</v>
      </c>
      <c r="S268">
        <v>157</v>
      </c>
      <c r="T268">
        <v>32</v>
      </c>
      <c r="U268">
        <v>415</v>
      </c>
      <c r="V268">
        <v>94.6</v>
      </c>
      <c r="W268">
        <v>85</v>
      </c>
      <c r="X268">
        <v>44.8</v>
      </c>
      <c r="Y268">
        <v>284</v>
      </c>
      <c r="Z268">
        <v>74.8</v>
      </c>
      <c r="AA268" t="s">
        <v>57</v>
      </c>
      <c r="AB268">
        <v>38.700000000000003</v>
      </c>
    </row>
    <row r="269" spans="1:28" x14ac:dyDescent="0.3">
      <c r="A269">
        <v>267</v>
      </c>
      <c r="B269">
        <v>264</v>
      </c>
      <c r="C269" t="s">
        <v>472</v>
      </c>
      <c r="D269" t="s">
        <v>331</v>
      </c>
      <c r="E269" t="s">
        <v>332</v>
      </c>
      <c r="F269" t="s">
        <v>39</v>
      </c>
      <c r="G269" t="s">
        <v>40</v>
      </c>
      <c r="H269" t="s">
        <v>33</v>
      </c>
      <c r="I269" t="s">
        <v>41</v>
      </c>
      <c r="J269">
        <v>26.5</v>
      </c>
      <c r="K269">
        <v>332</v>
      </c>
      <c r="L269">
        <v>42.1</v>
      </c>
      <c r="M269">
        <v>223</v>
      </c>
      <c r="N269">
        <v>8.9</v>
      </c>
      <c r="O269" t="s">
        <v>65</v>
      </c>
      <c r="P269">
        <v>30.5</v>
      </c>
      <c r="Q269">
        <v>432</v>
      </c>
      <c r="R269">
        <v>75.099999999999994</v>
      </c>
      <c r="S269">
        <v>263</v>
      </c>
      <c r="T269">
        <v>5.8</v>
      </c>
      <c r="U269" t="s">
        <v>65</v>
      </c>
      <c r="V269">
        <v>96.8</v>
      </c>
      <c r="W269">
        <v>46</v>
      </c>
      <c r="X269">
        <v>98.9</v>
      </c>
      <c r="Y269">
        <v>18</v>
      </c>
      <c r="Z269">
        <v>84.8</v>
      </c>
      <c r="AA269" t="s">
        <v>45</v>
      </c>
      <c r="AB269">
        <v>38.700000000000003</v>
      </c>
    </row>
    <row r="270" spans="1:28" x14ac:dyDescent="0.3">
      <c r="A270">
        <v>269</v>
      </c>
      <c r="B270">
        <v>285</v>
      </c>
      <c r="C270" t="s">
        <v>473</v>
      </c>
      <c r="D270" t="s">
        <v>67</v>
      </c>
      <c r="E270" t="s">
        <v>53</v>
      </c>
      <c r="F270" t="s">
        <v>39</v>
      </c>
      <c r="G270" t="s">
        <v>32</v>
      </c>
      <c r="H270" t="s">
        <v>33</v>
      </c>
      <c r="I270" t="s">
        <v>41</v>
      </c>
      <c r="J270">
        <v>17.2</v>
      </c>
      <c r="K270">
        <v>527</v>
      </c>
      <c r="L270">
        <v>13.5</v>
      </c>
      <c r="M270">
        <v>597</v>
      </c>
      <c r="N270">
        <v>38.799999999999997</v>
      </c>
      <c r="O270">
        <v>407</v>
      </c>
      <c r="P270">
        <v>99.5</v>
      </c>
      <c r="Q270">
        <v>18</v>
      </c>
      <c r="R270">
        <v>24.8</v>
      </c>
      <c r="S270">
        <v>538</v>
      </c>
      <c r="T270">
        <v>25.4</v>
      </c>
      <c r="U270">
        <v>473</v>
      </c>
      <c r="V270">
        <v>65.2</v>
      </c>
      <c r="W270">
        <v>554</v>
      </c>
      <c r="X270">
        <v>32.4</v>
      </c>
      <c r="Y270">
        <v>392</v>
      </c>
      <c r="Z270">
        <v>16.899999999999999</v>
      </c>
      <c r="AA270" t="s">
        <v>474</v>
      </c>
      <c r="AB270">
        <v>38.6</v>
      </c>
    </row>
    <row r="271" spans="1:28" x14ac:dyDescent="0.3">
      <c r="A271">
        <v>269</v>
      </c>
      <c r="B271">
        <v>307</v>
      </c>
      <c r="C271" t="s">
        <v>475</v>
      </c>
      <c r="D271" t="s">
        <v>147</v>
      </c>
      <c r="E271" t="s">
        <v>53</v>
      </c>
      <c r="F271" t="s">
        <v>59</v>
      </c>
      <c r="G271" t="s">
        <v>134</v>
      </c>
      <c r="H271" t="s">
        <v>33</v>
      </c>
      <c r="I271" t="s">
        <v>34</v>
      </c>
      <c r="J271">
        <v>19.5</v>
      </c>
      <c r="K271">
        <v>458</v>
      </c>
      <c r="L271">
        <v>28.1</v>
      </c>
      <c r="M271">
        <v>341</v>
      </c>
      <c r="N271">
        <v>38.5</v>
      </c>
      <c r="O271">
        <v>412</v>
      </c>
      <c r="P271">
        <v>79</v>
      </c>
      <c r="Q271">
        <v>117</v>
      </c>
      <c r="R271">
        <v>83.9</v>
      </c>
      <c r="S271">
        <v>224</v>
      </c>
      <c r="T271">
        <v>20.100000000000001</v>
      </c>
      <c r="U271">
        <v>537</v>
      </c>
      <c r="V271">
        <v>63.9</v>
      </c>
      <c r="W271">
        <v>577</v>
      </c>
      <c r="X271">
        <v>4.0999999999999996</v>
      </c>
      <c r="Y271" t="s">
        <v>65</v>
      </c>
      <c r="Z271">
        <v>18.399999999999999</v>
      </c>
      <c r="AA271" t="s">
        <v>476</v>
      </c>
      <c r="AB271">
        <v>38.6</v>
      </c>
    </row>
    <row r="272" spans="1:28" x14ac:dyDescent="0.3">
      <c r="A272">
        <v>271</v>
      </c>
      <c r="B272">
        <v>272</v>
      </c>
      <c r="C272" t="s">
        <v>477</v>
      </c>
      <c r="D272" t="s">
        <v>67</v>
      </c>
      <c r="E272" t="s">
        <v>53</v>
      </c>
      <c r="F272" t="s">
        <v>39</v>
      </c>
      <c r="G272" t="s">
        <v>32</v>
      </c>
      <c r="H272" t="s">
        <v>33</v>
      </c>
      <c r="I272" t="s">
        <v>41</v>
      </c>
      <c r="J272">
        <v>33.9</v>
      </c>
      <c r="K272">
        <v>259</v>
      </c>
      <c r="L272">
        <v>10.3</v>
      </c>
      <c r="M272" t="s">
        <v>269</v>
      </c>
      <c r="N272">
        <v>24.2</v>
      </c>
      <c r="O272">
        <v>605</v>
      </c>
      <c r="P272">
        <v>92.6</v>
      </c>
      <c r="Q272">
        <v>65</v>
      </c>
      <c r="R272">
        <v>6.6</v>
      </c>
      <c r="S272" t="s">
        <v>65</v>
      </c>
      <c r="T272">
        <v>21.3</v>
      </c>
      <c r="U272">
        <v>524</v>
      </c>
      <c r="V272">
        <v>70.8</v>
      </c>
      <c r="W272">
        <v>471</v>
      </c>
      <c r="X272">
        <v>10.5</v>
      </c>
      <c r="Y272" t="s">
        <v>65</v>
      </c>
      <c r="Z272">
        <v>19.7</v>
      </c>
      <c r="AA272" t="s">
        <v>478</v>
      </c>
      <c r="AB272">
        <v>38.5</v>
      </c>
    </row>
    <row r="273" spans="1:28" x14ac:dyDescent="0.3">
      <c r="A273">
        <v>272</v>
      </c>
      <c r="B273">
        <v>222</v>
      </c>
      <c r="C273" t="s">
        <v>479</v>
      </c>
      <c r="D273" t="s">
        <v>128</v>
      </c>
      <c r="E273" t="s">
        <v>38</v>
      </c>
      <c r="F273" t="s">
        <v>39</v>
      </c>
      <c r="G273" t="s">
        <v>40</v>
      </c>
      <c r="H273" t="s">
        <v>33</v>
      </c>
      <c r="I273" t="s">
        <v>41</v>
      </c>
      <c r="J273">
        <v>28</v>
      </c>
      <c r="K273">
        <v>315</v>
      </c>
      <c r="L273">
        <v>14.1</v>
      </c>
      <c r="M273">
        <v>582</v>
      </c>
      <c r="N273">
        <v>27</v>
      </c>
      <c r="O273">
        <v>561</v>
      </c>
      <c r="P273">
        <v>66</v>
      </c>
      <c r="Q273">
        <v>167</v>
      </c>
      <c r="R273">
        <v>81.3</v>
      </c>
      <c r="S273">
        <v>233</v>
      </c>
      <c r="T273">
        <v>18.600000000000001</v>
      </c>
      <c r="U273">
        <v>573</v>
      </c>
      <c r="V273">
        <v>93.9</v>
      </c>
      <c r="W273">
        <v>101</v>
      </c>
      <c r="X273">
        <v>19.600000000000001</v>
      </c>
      <c r="Y273">
        <v>571</v>
      </c>
      <c r="Z273">
        <v>39.799999999999997</v>
      </c>
      <c r="AA273" t="s">
        <v>480</v>
      </c>
      <c r="AB273">
        <v>38.4</v>
      </c>
    </row>
    <row r="274" spans="1:28" x14ac:dyDescent="0.3">
      <c r="A274">
        <v>273</v>
      </c>
      <c r="B274">
        <v>292</v>
      </c>
      <c r="C274" t="s">
        <v>481</v>
      </c>
      <c r="D274" t="s">
        <v>191</v>
      </c>
      <c r="E274" t="s">
        <v>38</v>
      </c>
      <c r="F274" t="s">
        <v>39</v>
      </c>
      <c r="G274" t="s">
        <v>40</v>
      </c>
      <c r="H274" t="s">
        <v>33</v>
      </c>
      <c r="I274" t="s">
        <v>41</v>
      </c>
      <c r="J274">
        <v>30.1</v>
      </c>
      <c r="K274">
        <v>294</v>
      </c>
      <c r="L274">
        <v>35.1</v>
      </c>
      <c r="M274">
        <v>270</v>
      </c>
      <c r="N274">
        <v>22.1</v>
      </c>
      <c r="O274">
        <v>636</v>
      </c>
      <c r="P274">
        <v>28.5</v>
      </c>
      <c r="Q274">
        <v>457</v>
      </c>
      <c r="R274">
        <v>89</v>
      </c>
      <c r="S274">
        <v>198</v>
      </c>
      <c r="T274">
        <v>52.1</v>
      </c>
      <c r="U274">
        <v>281</v>
      </c>
      <c r="V274">
        <v>69.099999999999994</v>
      </c>
      <c r="W274">
        <v>497</v>
      </c>
      <c r="X274">
        <v>34</v>
      </c>
      <c r="Y274">
        <v>371</v>
      </c>
      <c r="Z274">
        <v>91</v>
      </c>
      <c r="AA274">
        <v>88</v>
      </c>
      <c r="AB274">
        <v>38.299999999999997</v>
      </c>
    </row>
    <row r="275" spans="1:28" x14ac:dyDescent="0.3">
      <c r="A275">
        <v>273</v>
      </c>
      <c r="B275">
        <v>289</v>
      </c>
      <c r="C275" t="s">
        <v>482</v>
      </c>
      <c r="D275" t="s">
        <v>191</v>
      </c>
      <c r="E275" t="s">
        <v>38</v>
      </c>
      <c r="F275" t="s">
        <v>39</v>
      </c>
      <c r="G275" t="s">
        <v>40</v>
      </c>
      <c r="H275" t="s">
        <v>33</v>
      </c>
      <c r="I275" t="s">
        <v>41</v>
      </c>
      <c r="J275">
        <v>26.2</v>
      </c>
      <c r="K275">
        <v>339</v>
      </c>
      <c r="L275">
        <v>30.3</v>
      </c>
      <c r="M275">
        <v>311</v>
      </c>
      <c r="N275">
        <v>63.2</v>
      </c>
      <c r="O275">
        <v>217</v>
      </c>
      <c r="P275">
        <v>13.2</v>
      </c>
      <c r="Q275">
        <v>664</v>
      </c>
      <c r="R275">
        <v>95.2</v>
      </c>
      <c r="S275">
        <v>144</v>
      </c>
      <c r="T275">
        <v>43.2</v>
      </c>
      <c r="U275">
        <v>333</v>
      </c>
      <c r="V275">
        <v>81.3</v>
      </c>
      <c r="W275">
        <v>301</v>
      </c>
      <c r="X275">
        <v>46.6</v>
      </c>
      <c r="Y275">
        <v>274</v>
      </c>
      <c r="Z275">
        <v>85.9</v>
      </c>
      <c r="AA275">
        <v>120</v>
      </c>
      <c r="AB275">
        <v>38.299999999999997</v>
      </c>
    </row>
    <row r="276" spans="1:28" x14ac:dyDescent="0.3">
      <c r="A276">
        <v>275</v>
      </c>
      <c r="B276">
        <v>298</v>
      </c>
      <c r="C276" t="s">
        <v>483</v>
      </c>
      <c r="D276" t="s">
        <v>88</v>
      </c>
      <c r="E276" t="s">
        <v>30</v>
      </c>
      <c r="F276" t="s">
        <v>39</v>
      </c>
      <c r="G276" t="s">
        <v>40</v>
      </c>
      <c r="H276" t="s">
        <v>33</v>
      </c>
      <c r="I276" t="s">
        <v>41</v>
      </c>
      <c r="J276">
        <v>19.399999999999999</v>
      </c>
      <c r="K276">
        <v>463</v>
      </c>
      <c r="L276">
        <v>16.7</v>
      </c>
      <c r="M276">
        <v>513</v>
      </c>
      <c r="N276">
        <v>12.9</v>
      </c>
      <c r="O276" t="s">
        <v>65</v>
      </c>
      <c r="P276">
        <v>53.5</v>
      </c>
      <c r="Q276">
        <v>239</v>
      </c>
      <c r="R276">
        <v>99.9</v>
      </c>
      <c r="S276">
        <v>86</v>
      </c>
      <c r="T276">
        <v>74.599999999999994</v>
      </c>
      <c r="U276">
        <v>189</v>
      </c>
      <c r="V276">
        <v>77.400000000000006</v>
      </c>
      <c r="W276">
        <v>369</v>
      </c>
      <c r="X276">
        <v>30.1</v>
      </c>
      <c r="Y276">
        <v>416</v>
      </c>
      <c r="Z276">
        <v>87.9</v>
      </c>
      <c r="AA276">
        <v>109</v>
      </c>
      <c r="AB276">
        <v>38.200000000000003</v>
      </c>
    </row>
    <row r="277" spans="1:28" x14ac:dyDescent="0.3">
      <c r="A277">
        <v>275</v>
      </c>
      <c r="B277">
        <v>245</v>
      </c>
      <c r="C277" t="s">
        <v>484</v>
      </c>
      <c r="D277" t="s">
        <v>29</v>
      </c>
      <c r="E277" t="s">
        <v>30</v>
      </c>
      <c r="F277" t="s">
        <v>39</v>
      </c>
      <c r="G277" t="s">
        <v>32</v>
      </c>
      <c r="H277" t="s">
        <v>33</v>
      </c>
      <c r="I277" t="s">
        <v>41</v>
      </c>
      <c r="J277">
        <v>38.200000000000003</v>
      </c>
      <c r="K277">
        <v>224</v>
      </c>
      <c r="L277">
        <v>17.2</v>
      </c>
      <c r="M277">
        <v>498</v>
      </c>
      <c r="N277">
        <v>10</v>
      </c>
      <c r="O277" t="s">
        <v>65</v>
      </c>
      <c r="P277">
        <v>48.8</v>
      </c>
      <c r="Q277">
        <v>274</v>
      </c>
      <c r="R277">
        <v>61</v>
      </c>
      <c r="S277">
        <v>321</v>
      </c>
      <c r="T277">
        <v>25.3</v>
      </c>
      <c r="U277">
        <v>474</v>
      </c>
      <c r="V277">
        <v>79.8</v>
      </c>
      <c r="W277">
        <v>327</v>
      </c>
      <c r="X277">
        <v>30.6</v>
      </c>
      <c r="Y277">
        <v>411</v>
      </c>
      <c r="Z277">
        <v>83.4</v>
      </c>
      <c r="AA277" t="s">
        <v>207</v>
      </c>
      <c r="AB277">
        <v>38.200000000000003</v>
      </c>
    </row>
    <row r="278" spans="1:28" x14ac:dyDescent="0.3">
      <c r="A278">
        <v>275</v>
      </c>
      <c r="B278">
        <v>222</v>
      </c>
      <c r="C278" t="s">
        <v>485</v>
      </c>
      <c r="D278" t="s">
        <v>29</v>
      </c>
      <c r="E278" t="s">
        <v>30</v>
      </c>
      <c r="F278" t="s">
        <v>39</v>
      </c>
      <c r="G278" t="s">
        <v>40</v>
      </c>
      <c r="H278" t="s">
        <v>33</v>
      </c>
      <c r="I278" t="s">
        <v>41</v>
      </c>
      <c r="J278">
        <v>35</v>
      </c>
      <c r="K278">
        <v>251</v>
      </c>
      <c r="L278">
        <v>12.7</v>
      </c>
      <c r="M278" t="s">
        <v>269</v>
      </c>
      <c r="N278">
        <v>96.3</v>
      </c>
      <c r="O278">
        <v>52</v>
      </c>
      <c r="P278">
        <v>31.3</v>
      </c>
      <c r="Q278">
        <v>420</v>
      </c>
      <c r="R278">
        <v>9.5</v>
      </c>
      <c r="S278" t="s">
        <v>65</v>
      </c>
      <c r="T278">
        <v>13.5</v>
      </c>
      <c r="U278">
        <v>650</v>
      </c>
      <c r="V278">
        <v>91.7</v>
      </c>
      <c r="W278">
        <v>141</v>
      </c>
      <c r="X278">
        <v>42.6</v>
      </c>
      <c r="Y278">
        <v>303</v>
      </c>
      <c r="Z278">
        <v>53.5</v>
      </c>
      <c r="AA278" t="s">
        <v>298</v>
      </c>
      <c r="AB278">
        <v>38.200000000000003</v>
      </c>
    </row>
    <row r="279" spans="1:28" x14ac:dyDescent="0.3">
      <c r="A279">
        <v>278</v>
      </c>
      <c r="B279">
        <v>253</v>
      </c>
      <c r="C279" t="s">
        <v>486</v>
      </c>
      <c r="D279" t="s">
        <v>461</v>
      </c>
      <c r="E279" t="s">
        <v>38</v>
      </c>
      <c r="F279" t="s">
        <v>54</v>
      </c>
      <c r="G279" t="s">
        <v>40</v>
      </c>
      <c r="H279" t="s">
        <v>33</v>
      </c>
      <c r="I279" t="s">
        <v>41</v>
      </c>
      <c r="J279">
        <v>41.3</v>
      </c>
      <c r="K279">
        <v>206</v>
      </c>
      <c r="L279">
        <v>17.899999999999999</v>
      </c>
      <c r="M279">
        <v>492</v>
      </c>
      <c r="N279">
        <v>10.8</v>
      </c>
      <c r="O279" t="s">
        <v>65</v>
      </c>
      <c r="P279">
        <v>59.6</v>
      </c>
      <c r="Q279">
        <v>205</v>
      </c>
      <c r="R279">
        <v>6.6</v>
      </c>
      <c r="S279" t="s">
        <v>65</v>
      </c>
      <c r="T279">
        <v>19.8</v>
      </c>
      <c r="U279">
        <v>543</v>
      </c>
      <c r="V279">
        <v>95.1</v>
      </c>
      <c r="W279">
        <v>77</v>
      </c>
      <c r="X279">
        <v>39.1</v>
      </c>
      <c r="Y279">
        <v>327</v>
      </c>
      <c r="Z279">
        <v>53.1</v>
      </c>
      <c r="AA279" t="s">
        <v>406</v>
      </c>
      <c r="AB279">
        <v>38.1</v>
      </c>
    </row>
    <row r="280" spans="1:28" x14ac:dyDescent="0.3">
      <c r="A280">
        <v>278</v>
      </c>
      <c r="B280">
        <v>259</v>
      </c>
      <c r="C280" t="s">
        <v>487</v>
      </c>
      <c r="D280" t="s">
        <v>153</v>
      </c>
      <c r="E280" t="s">
        <v>38</v>
      </c>
      <c r="F280" t="s">
        <v>39</v>
      </c>
      <c r="G280" t="s">
        <v>40</v>
      </c>
      <c r="H280" t="s">
        <v>33</v>
      </c>
      <c r="I280" t="s">
        <v>41</v>
      </c>
      <c r="J280">
        <v>23.3</v>
      </c>
      <c r="K280">
        <v>381</v>
      </c>
      <c r="L280">
        <v>13.7</v>
      </c>
      <c r="M280">
        <v>592</v>
      </c>
      <c r="N280">
        <v>76.099999999999994</v>
      </c>
      <c r="O280">
        <v>159</v>
      </c>
      <c r="P280">
        <v>18.2</v>
      </c>
      <c r="Q280">
        <v>581</v>
      </c>
      <c r="R280">
        <v>93.6</v>
      </c>
      <c r="S280">
        <v>165</v>
      </c>
      <c r="T280">
        <v>58.2</v>
      </c>
      <c r="U280">
        <v>255</v>
      </c>
      <c r="V280">
        <v>93.1</v>
      </c>
      <c r="W280">
        <v>115</v>
      </c>
      <c r="X280">
        <v>51.8</v>
      </c>
      <c r="Y280">
        <v>243</v>
      </c>
      <c r="Z280">
        <v>72.099999999999994</v>
      </c>
      <c r="AA280" t="s">
        <v>72</v>
      </c>
      <c r="AB280">
        <v>38.1</v>
      </c>
    </row>
    <row r="281" spans="1:28" x14ac:dyDescent="0.3">
      <c r="A281">
        <v>280</v>
      </c>
      <c r="B281">
        <v>266</v>
      </c>
      <c r="C281" t="s">
        <v>488</v>
      </c>
      <c r="D281" t="s">
        <v>98</v>
      </c>
      <c r="E281" t="s">
        <v>53</v>
      </c>
      <c r="F281" t="s">
        <v>59</v>
      </c>
      <c r="G281" t="s">
        <v>50</v>
      </c>
      <c r="H281" t="s">
        <v>33</v>
      </c>
      <c r="I281" t="s">
        <v>41</v>
      </c>
      <c r="J281">
        <v>13.6</v>
      </c>
      <c r="K281" t="s">
        <v>269</v>
      </c>
      <c r="L281">
        <v>13.5</v>
      </c>
      <c r="M281" t="s">
        <v>269</v>
      </c>
      <c r="N281">
        <v>87.9</v>
      </c>
      <c r="O281">
        <v>95</v>
      </c>
      <c r="P281">
        <v>98.1</v>
      </c>
      <c r="Q281">
        <v>34</v>
      </c>
      <c r="R281">
        <v>29.3</v>
      </c>
      <c r="S281">
        <v>499</v>
      </c>
      <c r="T281">
        <v>9.6</v>
      </c>
      <c r="U281" t="s">
        <v>65</v>
      </c>
      <c r="V281">
        <v>24.8</v>
      </c>
      <c r="W281" t="s">
        <v>65</v>
      </c>
      <c r="X281">
        <v>3.3</v>
      </c>
      <c r="Y281" t="s">
        <v>65</v>
      </c>
      <c r="Z281">
        <v>16.100000000000001</v>
      </c>
      <c r="AA281" t="s">
        <v>489</v>
      </c>
      <c r="AB281">
        <v>38</v>
      </c>
    </row>
    <row r="282" spans="1:28" x14ac:dyDescent="0.3">
      <c r="A282">
        <v>281</v>
      </c>
      <c r="B282">
        <v>251</v>
      </c>
      <c r="C282" t="s">
        <v>490</v>
      </c>
      <c r="D282" t="s">
        <v>388</v>
      </c>
      <c r="E282" t="s">
        <v>53</v>
      </c>
      <c r="F282" t="s">
        <v>39</v>
      </c>
      <c r="G282" t="s">
        <v>40</v>
      </c>
      <c r="H282" t="s">
        <v>33</v>
      </c>
      <c r="I282" t="s">
        <v>41</v>
      </c>
      <c r="J282">
        <v>32.799999999999997</v>
      </c>
      <c r="K282">
        <v>269</v>
      </c>
      <c r="L282">
        <v>18.2</v>
      </c>
      <c r="M282">
        <v>484</v>
      </c>
      <c r="N282">
        <v>79.3</v>
      </c>
      <c r="O282">
        <v>143</v>
      </c>
      <c r="P282">
        <v>19.399999999999999</v>
      </c>
      <c r="Q282">
        <v>563</v>
      </c>
      <c r="R282">
        <v>53.2</v>
      </c>
      <c r="S282">
        <v>349</v>
      </c>
      <c r="T282">
        <v>23.8</v>
      </c>
      <c r="U282">
        <v>492</v>
      </c>
      <c r="V282">
        <v>77.8</v>
      </c>
      <c r="W282">
        <v>364</v>
      </c>
      <c r="X282">
        <v>94.6</v>
      </c>
      <c r="Y282">
        <v>54</v>
      </c>
      <c r="Z282">
        <v>34.200000000000003</v>
      </c>
      <c r="AA282" t="s">
        <v>491</v>
      </c>
      <c r="AB282">
        <v>37.9</v>
      </c>
    </row>
    <row r="283" spans="1:28" x14ac:dyDescent="0.3">
      <c r="A283">
        <v>281</v>
      </c>
      <c r="B283">
        <v>276</v>
      </c>
      <c r="C283" t="s">
        <v>492</v>
      </c>
      <c r="D283" t="s">
        <v>37</v>
      </c>
      <c r="E283" t="s">
        <v>38</v>
      </c>
      <c r="F283" t="s">
        <v>39</v>
      </c>
      <c r="G283" t="s">
        <v>32</v>
      </c>
      <c r="H283" t="s">
        <v>33</v>
      </c>
      <c r="I283" t="s">
        <v>41</v>
      </c>
      <c r="J283">
        <v>25.9</v>
      </c>
      <c r="K283">
        <v>343</v>
      </c>
      <c r="L283">
        <v>30</v>
      </c>
      <c r="M283">
        <v>314</v>
      </c>
      <c r="N283">
        <v>16.7</v>
      </c>
      <c r="O283" t="s">
        <v>65</v>
      </c>
      <c r="P283">
        <v>31.8</v>
      </c>
      <c r="Q283">
        <v>416</v>
      </c>
      <c r="R283">
        <v>93</v>
      </c>
      <c r="S283">
        <v>170</v>
      </c>
      <c r="T283">
        <v>64</v>
      </c>
      <c r="U283">
        <v>235</v>
      </c>
      <c r="V283">
        <v>85</v>
      </c>
      <c r="W283">
        <v>246</v>
      </c>
      <c r="X283">
        <v>33.6</v>
      </c>
      <c r="Y283">
        <v>376</v>
      </c>
      <c r="Z283">
        <v>88.6</v>
      </c>
      <c r="AA283">
        <v>107</v>
      </c>
      <c r="AB283">
        <v>37.9</v>
      </c>
    </row>
    <row r="284" spans="1:28" x14ac:dyDescent="0.3">
      <c r="A284">
        <v>283</v>
      </c>
      <c r="B284">
        <v>328</v>
      </c>
      <c r="C284" t="s">
        <v>493</v>
      </c>
      <c r="D284" t="s">
        <v>86</v>
      </c>
      <c r="E284" t="s">
        <v>38</v>
      </c>
      <c r="F284" t="s">
        <v>54</v>
      </c>
      <c r="G284" t="s">
        <v>50</v>
      </c>
      <c r="H284" t="s">
        <v>33</v>
      </c>
      <c r="I284" t="s">
        <v>41</v>
      </c>
      <c r="J284">
        <v>65.599999999999994</v>
      </c>
      <c r="K284">
        <v>104</v>
      </c>
      <c r="L284">
        <v>33.299999999999997</v>
      </c>
      <c r="M284">
        <v>280</v>
      </c>
      <c r="N284">
        <v>4.5999999999999996</v>
      </c>
      <c r="O284" t="s">
        <v>65</v>
      </c>
      <c r="P284">
        <v>2.9</v>
      </c>
      <c r="Q284" t="s">
        <v>65</v>
      </c>
      <c r="R284">
        <v>34.299999999999997</v>
      </c>
      <c r="S284">
        <v>467</v>
      </c>
      <c r="T284">
        <v>46.5</v>
      </c>
      <c r="U284">
        <v>317</v>
      </c>
      <c r="V284">
        <v>70.3</v>
      </c>
      <c r="W284">
        <v>481</v>
      </c>
      <c r="X284">
        <v>74.8</v>
      </c>
      <c r="Y284">
        <v>140</v>
      </c>
      <c r="Z284">
        <v>23.7</v>
      </c>
      <c r="AA284" t="s">
        <v>393</v>
      </c>
      <c r="AB284">
        <v>37.5</v>
      </c>
    </row>
    <row r="285" spans="1:28" x14ac:dyDescent="0.3">
      <c r="A285">
        <v>284</v>
      </c>
      <c r="B285">
        <v>301</v>
      </c>
      <c r="C285" t="s">
        <v>494</v>
      </c>
      <c r="D285" t="s">
        <v>67</v>
      </c>
      <c r="E285" t="s">
        <v>53</v>
      </c>
      <c r="F285" t="s">
        <v>31</v>
      </c>
      <c r="G285" t="s">
        <v>50</v>
      </c>
      <c r="H285" t="s">
        <v>33</v>
      </c>
      <c r="I285" t="s">
        <v>41</v>
      </c>
      <c r="J285">
        <v>9.3000000000000007</v>
      </c>
      <c r="K285" t="s">
        <v>269</v>
      </c>
      <c r="L285">
        <v>2.5</v>
      </c>
      <c r="M285" t="s">
        <v>269</v>
      </c>
      <c r="N285">
        <v>89.7</v>
      </c>
      <c r="O285">
        <v>85</v>
      </c>
      <c r="P285">
        <v>98.8</v>
      </c>
      <c r="Q285">
        <v>29</v>
      </c>
      <c r="R285">
        <v>37.5</v>
      </c>
      <c r="S285">
        <v>430</v>
      </c>
      <c r="T285">
        <v>1.4</v>
      </c>
      <c r="U285" t="s">
        <v>65</v>
      </c>
      <c r="V285">
        <v>48.3</v>
      </c>
      <c r="W285" t="s">
        <v>65</v>
      </c>
      <c r="X285">
        <v>1.6</v>
      </c>
      <c r="Y285" t="s">
        <v>65</v>
      </c>
      <c r="Z285">
        <v>31.6</v>
      </c>
      <c r="AA285" t="s">
        <v>495</v>
      </c>
      <c r="AB285">
        <v>37.299999999999997</v>
      </c>
    </row>
    <row r="286" spans="1:28" x14ac:dyDescent="0.3">
      <c r="A286">
        <v>285</v>
      </c>
      <c r="B286">
        <v>336</v>
      </c>
      <c r="C286" t="s">
        <v>496</v>
      </c>
      <c r="D286" t="s">
        <v>497</v>
      </c>
      <c r="E286" t="s">
        <v>53</v>
      </c>
      <c r="F286" t="s">
        <v>39</v>
      </c>
      <c r="G286" t="s">
        <v>32</v>
      </c>
      <c r="H286" t="s">
        <v>33</v>
      </c>
      <c r="I286" t="s">
        <v>41</v>
      </c>
      <c r="J286">
        <v>31.2</v>
      </c>
      <c r="K286">
        <v>286</v>
      </c>
      <c r="L286">
        <v>70.2</v>
      </c>
      <c r="M286">
        <v>101</v>
      </c>
      <c r="N286">
        <v>9</v>
      </c>
      <c r="O286" t="s">
        <v>65</v>
      </c>
      <c r="P286">
        <v>22.3</v>
      </c>
      <c r="Q286">
        <v>528</v>
      </c>
      <c r="R286">
        <v>12</v>
      </c>
      <c r="S286" t="s">
        <v>65</v>
      </c>
      <c r="T286">
        <v>18.3</v>
      </c>
      <c r="U286">
        <v>576</v>
      </c>
      <c r="V286">
        <v>74.7</v>
      </c>
      <c r="W286">
        <v>412</v>
      </c>
      <c r="X286">
        <v>77.5</v>
      </c>
      <c r="Y286">
        <v>130</v>
      </c>
      <c r="Z286">
        <v>69.5</v>
      </c>
      <c r="AA286" t="s">
        <v>498</v>
      </c>
      <c r="AB286">
        <v>37.200000000000003</v>
      </c>
    </row>
    <row r="287" spans="1:28" x14ac:dyDescent="0.3">
      <c r="A287">
        <v>285</v>
      </c>
      <c r="B287">
        <v>319</v>
      </c>
      <c r="C287" t="s">
        <v>499</v>
      </c>
      <c r="D287" t="s">
        <v>322</v>
      </c>
      <c r="E287" t="s">
        <v>38</v>
      </c>
      <c r="F287" t="s">
        <v>39</v>
      </c>
      <c r="G287" t="s">
        <v>50</v>
      </c>
      <c r="H287" t="s">
        <v>33</v>
      </c>
      <c r="I287" t="s">
        <v>41</v>
      </c>
      <c r="J287">
        <v>33.5</v>
      </c>
      <c r="K287">
        <v>260</v>
      </c>
      <c r="L287">
        <v>56.3</v>
      </c>
      <c r="M287">
        <v>147</v>
      </c>
      <c r="N287">
        <v>49.5</v>
      </c>
      <c r="O287">
        <v>316</v>
      </c>
      <c r="P287">
        <v>4.0999999999999996</v>
      </c>
      <c r="Q287" t="s">
        <v>65</v>
      </c>
      <c r="R287">
        <v>64.8</v>
      </c>
      <c r="S287">
        <v>302</v>
      </c>
      <c r="T287">
        <v>52.3</v>
      </c>
      <c r="U287">
        <v>279</v>
      </c>
      <c r="V287">
        <v>66.3</v>
      </c>
      <c r="W287">
        <v>534</v>
      </c>
      <c r="X287">
        <v>20.7</v>
      </c>
      <c r="Y287">
        <v>551</v>
      </c>
      <c r="Z287">
        <v>68.3</v>
      </c>
      <c r="AA287">
        <v>227</v>
      </c>
      <c r="AB287">
        <v>37.200000000000003</v>
      </c>
    </row>
    <row r="288" spans="1:28" x14ac:dyDescent="0.3">
      <c r="A288">
        <v>285</v>
      </c>
      <c r="B288">
        <v>268</v>
      </c>
      <c r="C288" t="s">
        <v>500</v>
      </c>
      <c r="D288" t="s">
        <v>93</v>
      </c>
      <c r="E288" t="s">
        <v>38</v>
      </c>
      <c r="F288" t="s">
        <v>39</v>
      </c>
      <c r="G288" t="s">
        <v>50</v>
      </c>
      <c r="H288" t="s">
        <v>33</v>
      </c>
      <c r="I288" t="s">
        <v>41</v>
      </c>
      <c r="J288">
        <v>35.200000000000003</v>
      </c>
      <c r="K288">
        <v>250</v>
      </c>
      <c r="L288">
        <v>30.4</v>
      </c>
      <c r="M288">
        <v>310</v>
      </c>
      <c r="N288">
        <v>15.7</v>
      </c>
      <c r="O288" t="s">
        <v>65</v>
      </c>
      <c r="P288">
        <v>29.3</v>
      </c>
      <c r="Q288">
        <v>440</v>
      </c>
      <c r="R288">
        <v>35.9</v>
      </c>
      <c r="S288">
        <v>444</v>
      </c>
      <c r="T288">
        <v>30.1</v>
      </c>
      <c r="U288">
        <v>429</v>
      </c>
      <c r="V288">
        <v>90.8</v>
      </c>
      <c r="W288">
        <v>158</v>
      </c>
      <c r="X288">
        <v>56.8</v>
      </c>
      <c r="Y288">
        <v>212</v>
      </c>
      <c r="Z288">
        <v>91.9</v>
      </c>
      <c r="AA288" t="s">
        <v>339</v>
      </c>
      <c r="AB288">
        <v>37.200000000000003</v>
      </c>
    </row>
    <row r="289" spans="1:28" x14ac:dyDescent="0.3">
      <c r="A289">
        <v>285</v>
      </c>
      <c r="B289">
        <v>272</v>
      </c>
      <c r="C289" t="s">
        <v>501</v>
      </c>
      <c r="D289" t="s">
        <v>37</v>
      </c>
      <c r="E289" t="s">
        <v>38</v>
      </c>
      <c r="F289" t="s">
        <v>39</v>
      </c>
      <c r="G289" t="s">
        <v>40</v>
      </c>
      <c r="H289" t="s">
        <v>33</v>
      </c>
      <c r="I289" t="s">
        <v>41</v>
      </c>
      <c r="J289">
        <v>19.8</v>
      </c>
      <c r="K289">
        <v>453</v>
      </c>
      <c r="L289">
        <v>13.7</v>
      </c>
      <c r="M289">
        <v>594</v>
      </c>
      <c r="N289">
        <v>30.8</v>
      </c>
      <c r="O289">
        <v>511</v>
      </c>
      <c r="P289">
        <v>43.4</v>
      </c>
      <c r="Q289">
        <v>316</v>
      </c>
      <c r="R289">
        <v>80</v>
      </c>
      <c r="S289">
        <v>238</v>
      </c>
      <c r="T289">
        <v>95.3</v>
      </c>
      <c r="U289">
        <v>95</v>
      </c>
      <c r="V289">
        <v>88.8</v>
      </c>
      <c r="W289">
        <v>187</v>
      </c>
      <c r="X289">
        <v>22.7</v>
      </c>
      <c r="Y289">
        <v>504</v>
      </c>
      <c r="Z289">
        <v>75</v>
      </c>
      <c r="AA289" t="s">
        <v>150</v>
      </c>
      <c r="AB289">
        <v>37.200000000000003</v>
      </c>
    </row>
    <row r="290" spans="1:28" x14ac:dyDescent="0.3">
      <c r="A290">
        <v>285</v>
      </c>
      <c r="B290">
        <v>276</v>
      </c>
      <c r="C290" t="s">
        <v>502</v>
      </c>
      <c r="D290" t="s">
        <v>235</v>
      </c>
      <c r="E290" t="s">
        <v>38</v>
      </c>
      <c r="F290" t="s">
        <v>54</v>
      </c>
      <c r="G290" t="s">
        <v>40</v>
      </c>
      <c r="H290" t="s">
        <v>33</v>
      </c>
      <c r="I290" t="s">
        <v>41</v>
      </c>
      <c r="J290">
        <v>52.8</v>
      </c>
      <c r="K290">
        <v>152</v>
      </c>
      <c r="L290">
        <v>17</v>
      </c>
      <c r="M290">
        <v>505</v>
      </c>
      <c r="N290">
        <v>6.4</v>
      </c>
      <c r="O290" t="s">
        <v>65</v>
      </c>
      <c r="P290">
        <v>39.6</v>
      </c>
      <c r="Q290">
        <v>356</v>
      </c>
      <c r="R290">
        <v>6.5</v>
      </c>
      <c r="S290" t="s">
        <v>65</v>
      </c>
      <c r="T290">
        <v>6.8</v>
      </c>
      <c r="U290" t="s">
        <v>65</v>
      </c>
      <c r="V290">
        <v>85.5</v>
      </c>
      <c r="W290">
        <v>239</v>
      </c>
      <c r="X290">
        <v>44.1</v>
      </c>
      <c r="Y290">
        <v>290</v>
      </c>
      <c r="Z290">
        <v>74.8</v>
      </c>
      <c r="AA290" t="s">
        <v>57</v>
      </c>
      <c r="AB290">
        <v>37.200000000000003</v>
      </c>
    </row>
    <row r="291" spans="1:28" x14ac:dyDescent="0.3">
      <c r="A291">
        <v>285</v>
      </c>
      <c r="B291">
        <v>244</v>
      </c>
      <c r="C291" t="s">
        <v>503</v>
      </c>
      <c r="D291" t="s">
        <v>37</v>
      </c>
      <c r="E291" t="s">
        <v>38</v>
      </c>
      <c r="F291" t="s">
        <v>39</v>
      </c>
      <c r="G291" t="s">
        <v>32</v>
      </c>
      <c r="H291" t="s">
        <v>33</v>
      </c>
      <c r="I291" t="s">
        <v>41</v>
      </c>
      <c r="J291">
        <v>19.7</v>
      </c>
      <c r="K291">
        <v>454</v>
      </c>
      <c r="L291">
        <v>17.899999999999999</v>
      </c>
      <c r="M291">
        <v>490</v>
      </c>
      <c r="N291">
        <v>22.8</v>
      </c>
      <c r="O291">
        <v>625</v>
      </c>
      <c r="P291">
        <v>55.2</v>
      </c>
      <c r="Q291">
        <v>227</v>
      </c>
      <c r="R291">
        <v>97.1</v>
      </c>
      <c r="S291">
        <v>129</v>
      </c>
      <c r="T291">
        <v>87.1</v>
      </c>
      <c r="U291">
        <v>139</v>
      </c>
      <c r="V291">
        <v>86.4</v>
      </c>
      <c r="W291">
        <v>226</v>
      </c>
      <c r="X291">
        <v>20.399999999999999</v>
      </c>
      <c r="Y291">
        <v>557</v>
      </c>
      <c r="Z291">
        <v>28.4</v>
      </c>
      <c r="AA291" t="s">
        <v>342</v>
      </c>
      <c r="AB291">
        <v>37.200000000000003</v>
      </c>
    </row>
    <row r="292" spans="1:28" x14ac:dyDescent="0.3">
      <c r="A292">
        <v>291</v>
      </c>
      <c r="B292">
        <v>285</v>
      </c>
      <c r="C292" t="s">
        <v>504</v>
      </c>
      <c r="D292" t="s">
        <v>63</v>
      </c>
      <c r="E292" t="s">
        <v>64</v>
      </c>
      <c r="F292" t="s">
        <v>39</v>
      </c>
      <c r="G292" t="s">
        <v>32</v>
      </c>
      <c r="H292" t="s">
        <v>33</v>
      </c>
      <c r="I292" t="s">
        <v>41</v>
      </c>
      <c r="J292">
        <v>13.9</v>
      </c>
      <c r="K292" t="s">
        <v>269</v>
      </c>
      <c r="L292">
        <v>11.4</v>
      </c>
      <c r="M292" t="s">
        <v>269</v>
      </c>
      <c r="N292">
        <v>12.4</v>
      </c>
      <c r="O292" t="s">
        <v>65</v>
      </c>
      <c r="P292">
        <v>86.5</v>
      </c>
      <c r="Q292">
        <v>88</v>
      </c>
      <c r="R292">
        <v>94.9</v>
      </c>
      <c r="S292">
        <v>150</v>
      </c>
      <c r="T292">
        <v>77.3</v>
      </c>
      <c r="U292">
        <v>183</v>
      </c>
      <c r="V292">
        <v>66.099999999999994</v>
      </c>
      <c r="W292">
        <v>538</v>
      </c>
      <c r="X292">
        <v>13.9</v>
      </c>
      <c r="Y292">
        <v>696</v>
      </c>
      <c r="Z292">
        <v>15.4</v>
      </c>
      <c r="AA292" t="s">
        <v>505</v>
      </c>
      <c r="AB292">
        <v>37.1</v>
      </c>
    </row>
    <row r="293" spans="1:28" x14ac:dyDescent="0.3">
      <c r="A293">
        <v>291</v>
      </c>
      <c r="B293">
        <v>281</v>
      </c>
      <c r="C293" t="s">
        <v>506</v>
      </c>
      <c r="D293" t="s">
        <v>251</v>
      </c>
      <c r="E293" t="s">
        <v>38</v>
      </c>
      <c r="F293" t="s">
        <v>39</v>
      </c>
      <c r="G293" t="s">
        <v>40</v>
      </c>
      <c r="H293" t="s">
        <v>33</v>
      </c>
      <c r="I293" t="s">
        <v>41</v>
      </c>
      <c r="J293">
        <v>31.6</v>
      </c>
      <c r="K293">
        <v>280</v>
      </c>
      <c r="L293">
        <v>8.3000000000000007</v>
      </c>
      <c r="M293" t="s">
        <v>269</v>
      </c>
      <c r="N293">
        <v>64.900000000000006</v>
      </c>
      <c r="O293">
        <v>205</v>
      </c>
      <c r="P293">
        <v>28.3</v>
      </c>
      <c r="Q293">
        <v>460</v>
      </c>
      <c r="R293">
        <v>93.3</v>
      </c>
      <c r="S293">
        <v>167</v>
      </c>
      <c r="T293">
        <v>16.899999999999999</v>
      </c>
      <c r="U293">
        <v>589</v>
      </c>
      <c r="V293">
        <v>90.7</v>
      </c>
      <c r="W293">
        <v>160</v>
      </c>
      <c r="X293">
        <v>63.9</v>
      </c>
      <c r="Y293">
        <v>184</v>
      </c>
      <c r="Z293">
        <v>33.6</v>
      </c>
      <c r="AA293" t="s">
        <v>507</v>
      </c>
      <c r="AB293">
        <v>37.1</v>
      </c>
    </row>
    <row r="294" spans="1:28" x14ac:dyDescent="0.3">
      <c r="A294">
        <v>293</v>
      </c>
      <c r="B294">
        <v>285</v>
      </c>
      <c r="C294" t="s">
        <v>508</v>
      </c>
      <c r="D294" t="s">
        <v>29</v>
      </c>
      <c r="E294" t="s">
        <v>30</v>
      </c>
      <c r="F294" t="s">
        <v>54</v>
      </c>
      <c r="G294" t="s">
        <v>40</v>
      </c>
      <c r="H294" t="s">
        <v>33</v>
      </c>
      <c r="I294" t="s">
        <v>41</v>
      </c>
      <c r="J294">
        <v>37.299999999999997</v>
      </c>
      <c r="K294">
        <v>231</v>
      </c>
      <c r="L294">
        <v>22.2</v>
      </c>
      <c r="M294">
        <v>420</v>
      </c>
      <c r="N294">
        <v>44.4</v>
      </c>
      <c r="O294">
        <v>349</v>
      </c>
      <c r="P294">
        <v>38.799999999999997</v>
      </c>
      <c r="Q294">
        <v>360</v>
      </c>
      <c r="R294">
        <v>31.6</v>
      </c>
      <c r="S294">
        <v>486</v>
      </c>
      <c r="T294">
        <v>15.1</v>
      </c>
      <c r="U294">
        <v>620</v>
      </c>
      <c r="V294">
        <v>94.1</v>
      </c>
      <c r="W294">
        <v>98</v>
      </c>
      <c r="X294">
        <v>37.1</v>
      </c>
      <c r="Y294">
        <v>344</v>
      </c>
      <c r="Z294">
        <v>40.4</v>
      </c>
      <c r="AA294" t="s">
        <v>80</v>
      </c>
      <c r="AB294">
        <v>37</v>
      </c>
    </row>
    <row r="295" spans="1:28" x14ac:dyDescent="0.3">
      <c r="A295">
        <v>293</v>
      </c>
      <c r="B295">
        <v>307</v>
      </c>
      <c r="C295" t="s">
        <v>509</v>
      </c>
      <c r="D295" t="s">
        <v>63</v>
      </c>
      <c r="E295" t="s">
        <v>64</v>
      </c>
      <c r="F295" t="s">
        <v>31</v>
      </c>
      <c r="G295" t="s">
        <v>32</v>
      </c>
      <c r="H295" t="s">
        <v>33</v>
      </c>
      <c r="I295" t="s">
        <v>41</v>
      </c>
      <c r="J295">
        <v>16</v>
      </c>
      <c r="K295">
        <v>552</v>
      </c>
      <c r="L295">
        <v>7.4</v>
      </c>
      <c r="M295" t="s">
        <v>269</v>
      </c>
      <c r="N295">
        <v>22.1</v>
      </c>
      <c r="O295">
        <v>635</v>
      </c>
      <c r="P295">
        <v>59.8</v>
      </c>
      <c r="Q295">
        <v>203</v>
      </c>
      <c r="R295">
        <v>79.900000000000006</v>
      </c>
      <c r="S295">
        <v>240</v>
      </c>
      <c r="T295">
        <v>89.7</v>
      </c>
      <c r="U295">
        <v>123</v>
      </c>
      <c r="V295">
        <v>80</v>
      </c>
      <c r="W295">
        <v>323</v>
      </c>
      <c r="X295">
        <v>15.9</v>
      </c>
      <c r="Y295">
        <v>636</v>
      </c>
      <c r="Z295">
        <v>85.6</v>
      </c>
      <c r="AA295">
        <v>123</v>
      </c>
      <c r="AB295">
        <v>37</v>
      </c>
    </row>
    <row r="296" spans="1:28" x14ac:dyDescent="0.3">
      <c r="A296">
        <v>295</v>
      </c>
      <c r="B296">
        <v>291</v>
      </c>
      <c r="C296" t="s">
        <v>510</v>
      </c>
      <c r="D296" t="s">
        <v>67</v>
      </c>
      <c r="E296" t="s">
        <v>53</v>
      </c>
      <c r="F296" t="s">
        <v>54</v>
      </c>
      <c r="G296" t="s">
        <v>40</v>
      </c>
      <c r="H296" t="s">
        <v>33</v>
      </c>
      <c r="I296" t="s">
        <v>41</v>
      </c>
      <c r="J296">
        <v>19</v>
      </c>
      <c r="K296">
        <v>474</v>
      </c>
      <c r="L296">
        <v>39.4</v>
      </c>
      <c r="M296">
        <v>238</v>
      </c>
      <c r="N296">
        <v>14</v>
      </c>
      <c r="O296" t="s">
        <v>65</v>
      </c>
      <c r="P296">
        <v>89.5</v>
      </c>
      <c r="Q296">
        <v>77</v>
      </c>
      <c r="R296">
        <v>3.9</v>
      </c>
      <c r="S296" t="s">
        <v>65</v>
      </c>
      <c r="T296">
        <v>3.8</v>
      </c>
      <c r="U296" t="s">
        <v>65</v>
      </c>
      <c r="V296">
        <v>80.5</v>
      </c>
      <c r="W296">
        <v>315</v>
      </c>
      <c r="X296">
        <v>26.4</v>
      </c>
      <c r="Y296">
        <v>448</v>
      </c>
      <c r="Z296">
        <v>18.2</v>
      </c>
      <c r="AA296" t="s">
        <v>511</v>
      </c>
      <c r="AB296">
        <v>36.9</v>
      </c>
    </row>
    <row r="297" spans="1:28" x14ac:dyDescent="0.3">
      <c r="A297">
        <v>296</v>
      </c>
      <c r="B297">
        <v>283</v>
      </c>
      <c r="C297" t="s">
        <v>512</v>
      </c>
      <c r="D297" t="s">
        <v>331</v>
      </c>
      <c r="E297" t="s">
        <v>332</v>
      </c>
      <c r="F297" t="s">
        <v>39</v>
      </c>
      <c r="G297" t="s">
        <v>40</v>
      </c>
      <c r="H297" t="s">
        <v>33</v>
      </c>
      <c r="I297" t="s">
        <v>41</v>
      </c>
      <c r="J297">
        <v>26.1</v>
      </c>
      <c r="K297">
        <v>342</v>
      </c>
      <c r="L297">
        <v>35.799999999999997</v>
      </c>
      <c r="M297">
        <v>262</v>
      </c>
      <c r="N297">
        <v>3.5</v>
      </c>
      <c r="O297" t="s">
        <v>65</v>
      </c>
      <c r="P297">
        <v>61.9</v>
      </c>
      <c r="Q297">
        <v>190</v>
      </c>
      <c r="R297">
        <v>19.7</v>
      </c>
      <c r="S297">
        <v>605</v>
      </c>
      <c r="T297">
        <v>8</v>
      </c>
      <c r="U297" t="s">
        <v>65</v>
      </c>
      <c r="V297">
        <v>94.8</v>
      </c>
      <c r="W297">
        <v>80</v>
      </c>
      <c r="X297">
        <v>85.2</v>
      </c>
      <c r="Y297">
        <v>101</v>
      </c>
      <c r="Z297">
        <v>22</v>
      </c>
      <c r="AA297" t="s">
        <v>466</v>
      </c>
      <c r="AB297">
        <v>36.700000000000003</v>
      </c>
    </row>
    <row r="298" spans="1:28" x14ac:dyDescent="0.3">
      <c r="A298">
        <v>297</v>
      </c>
      <c r="B298">
        <v>260</v>
      </c>
      <c r="C298" t="s">
        <v>513</v>
      </c>
      <c r="D298" t="s">
        <v>29</v>
      </c>
      <c r="E298" t="s">
        <v>30</v>
      </c>
      <c r="F298" t="s">
        <v>39</v>
      </c>
      <c r="G298" t="s">
        <v>40</v>
      </c>
      <c r="H298" t="s">
        <v>33</v>
      </c>
      <c r="I298" t="s">
        <v>41</v>
      </c>
      <c r="J298">
        <v>37.299999999999997</v>
      </c>
      <c r="K298">
        <v>230</v>
      </c>
      <c r="L298">
        <v>27.3</v>
      </c>
      <c r="M298">
        <v>353</v>
      </c>
      <c r="N298">
        <v>55.8</v>
      </c>
      <c r="O298">
        <v>267</v>
      </c>
      <c r="P298">
        <v>29.1</v>
      </c>
      <c r="Q298">
        <v>446</v>
      </c>
      <c r="R298">
        <v>6.1</v>
      </c>
      <c r="S298" t="s">
        <v>65</v>
      </c>
      <c r="T298">
        <v>11.3</v>
      </c>
      <c r="U298">
        <v>690</v>
      </c>
      <c r="V298">
        <v>81.599999999999994</v>
      </c>
      <c r="W298">
        <v>295</v>
      </c>
      <c r="X298">
        <v>77.900000000000006</v>
      </c>
      <c r="Y298">
        <v>129</v>
      </c>
      <c r="Z298">
        <v>35.4</v>
      </c>
      <c r="AA298" t="s">
        <v>296</v>
      </c>
      <c r="AB298">
        <v>36.6</v>
      </c>
    </row>
    <row r="299" spans="1:28" x14ac:dyDescent="0.3">
      <c r="A299">
        <v>298</v>
      </c>
      <c r="B299">
        <v>319</v>
      </c>
      <c r="C299" t="s">
        <v>514</v>
      </c>
      <c r="D299" t="s">
        <v>204</v>
      </c>
      <c r="E299" t="s">
        <v>38</v>
      </c>
      <c r="F299" t="s">
        <v>39</v>
      </c>
      <c r="G299" t="s">
        <v>32</v>
      </c>
      <c r="H299" t="s">
        <v>33</v>
      </c>
      <c r="I299" t="s">
        <v>41</v>
      </c>
      <c r="J299">
        <v>36.200000000000003</v>
      </c>
      <c r="K299">
        <v>242</v>
      </c>
      <c r="L299">
        <v>51.9</v>
      </c>
      <c r="M299">
        <v>169</v>
      </c>
      <c r="N299">
        <v>99.9</v>
      </c>
      <c r="O299">
        <v>22</v>
      </c>
      <c r="P299">
        <v>1.4</v>
      </c>
      <c r="Q299" t="s">
        <v>65</v>
      </c>
      <c r="R299">
        <v>65.599999999999994</v>
      </c>
      <c r="S299">
        <v>298</v>
      </c>
      <c r="T299">
        <v>70</v>
      </c>
      <c r="U299">
        <v>210</v>
      </c>
      <c r="V299">
        <v>15.2</v>
      </c>
      <c r="W299" t="s">
        <v>65</v>
      </c>
      <c r="X299">
        <v>7.7</v>
      </c>
      <c r="Y299" t="s">
        <v>65</v>
      </c>
      <c r="Z299">
        <v>6.8</v>
      </c>
      <c r="AA299" t="s">
        <v>65</v>
      </c>
      <c r="AB299">
        <v>36.5</v>
      </c>
    </row>
    <row r="300" spans="1:28" x14ac:dyDescent="0.3">
      <c r="A300">
        <v>298</v>
      </c>
      <c r="B300">
        <v>307</v>
      </c>
      <c r="C300" t="s">
        <v>515</v>
      </c>
      <c r="D300" t="s">
        <v>37</v>
      </c>
      <c r="E300" t="s">
        <v>38</v>
      </c>
      <c r="F300" t="s">
        <v>39</v>
      </c>
      <c r="G300" t="s">
        <v>40</v>
      </c>
      <c r="H300" t="s">
        <v>33</v>
      </c>
      <c r="I300" t="s">
        <v>41</v>
      </c>
      <c r="J300">
        <v>23.1</v>
      </c>
      <c r="K300">
        <v>387</v>
      </c>
      <c r="L300">
        <v>43.1</v>
      </c>
      <c r="M300">
        <v>214</v>
      </c>
      <c r="N300">
        <v>25.1</v>
      </c>
      <c r="O300">
        <v>591</v>
      </c>
      <c r="P300">
        <v>27.9</v>
      </c>
      <c r="Q300">
        <v>467</v>
      </c>
      <c r="R300">
        <v>71</v>
      </c>
      <c r="S300">
        <v>278</v>
      </c>
      <c r="T300">
        <v>59.6</v>
      </c>
      <c r="U300">
        <v>249</v>
      </c>
      <c r="V300">
        <v>82.3</v>
      </c>
      <c r="W300">
        <v>286</v>
      </c>
      <c r="X300">
        <v>8.3000000000000007</v>
      </c>
      <c r="Y300" t="s">
        <v>65</v>
      </c>
      <c r="Z300">
        <v>91.8</v>
      </c>
      <c r="AA300">
        <v>80</v>
      </c>
      <c r="AB300">
        <v>36.5</v>
      </c>
    </row>
    <row r="301" spans="1:28" x14ac:dyDescent="0.3">
      <c r="A301">
        <v>300</v>
      </c>
      <c r="B301">
        <v>275</v>
      </c>
      <c r="C301" t="s">
        <v>516</v>
      </c>
      <c r="D301" t="s">
        <v>67</v>
      </c>
      <c r="E301" t="s">
        <v>53</v>
      </c>
      <c r="F301" t="s">
        <v>54</v>
      </c>
      <c r="G301" t="s">
        <v>40</v>
      </c>
      <c r="H301" t="s">
        <v>33</v>
      </c>
      <c r="I301" t="s">
        <v>41</v>
      </c>
      <c r="J301">
        <v>20.399999999999999</v>
      </c>
      <c r="K301">
        <v>431</v>
      </c>
      <c r="L301">
        <v>28.2</v>
      </c>
      <c r="M301">
        <v>337</v>
      </c>
      <c r="N301">
        <v>7.9</v>
      </c>
      <c r="O301" t="s">
        <v>65</v>
      </c>
      <c r="P301">
        <v>99.9</v>
      </c>
      <c r="Q301">
        <v>10</v>
      </c>
      <c r="R301">
        <v>5.2</v>
      </c>
      <c r="S301" t="s">
        <v>65</v>
      </c>
      <c r="T301">
        <v>2.7</v>
      </c>
      <c r="U301" t="s">
        <v>65</v>
      </c>
      <c r="V301">
        <v>79.400000000000006</v>
      </c>
      <c r="W301">
        <v>335</v>
      </c>
      <c r="X301">
        <v>17.600000000000001</v>
      </c>
      <c r="Y301">
        <v>606</v>
      </c>
      <c r="Z301">
        <v>15</v>
      </c>
      <c r="AA301" t="s">
        <v>517</v>
      </c>
      <c r="AB301">
        <v>36.4</v>
      </c>
    </row>
    <row r="302" spans="1:28" x14ac:dyDescent="0.3">
      <c r="A302">
        <v>301</v>
      </c>
      <c r="B302">
        <v>297</v>
      </c>
      <c r="C302" t="s">
        <v>518</v>
      </c>
      <c r="D302" t="s">
        <v>29</v>
      </c>
      <c r="E302" t="s">
        <v>30</v>
      </c>
      <c r="F302" t="s">
        <v>39</v>
      </c>
      <c r="G302" t="s">
        <v>40</v>
      </c>
      <c r="H302" t="s">
        <v>33</v>
      </c>
      <c r="I302" t="s">
        <v>34</v>
      </c>
      <c r="J302">
        <v>29.3</v>
      </c>
      <c r="K302">
        <v>302</v>
      </c>
      <c r="L302">
        <v>41.9</v>
      </c>
      <c r="M302">
        <v>224</v>
      </c>
      <c r="N302">
        <v>63</v>
      </c>
      <c r="O302">
        <v>218</v>
      </c>
      <c r="P302">
        <v>14</v>
      </c>
      <c r="Q302">
        <v>655</v>
      </c>
      <c r="R302">
        <v>28</v>
      </c>
      <c r="S302">
        <v>506</v>
      </c>
      <c r="T302">
        <v>37.299999999999997</v>
      </c>
      <c r="U302">
        <v>377</v>
      </c>
      <c r="V302">
        <v>62.5</v>
      </c>
      <c r="W302">
        <v>597</v>
      </c>
      <c r="X302">
        <v>90.9</v>
      </c>
      <c r="Y302">
        <v>71</v>
      </c>
      <c r="Z302">
        <v>37</v>
      </c>
      <c r="AA302" t="s">
        <v>368</v>
      </c>
      <c r="AB302">
        <v>36.299999999999997</v>
      </c>
    </row>
    <row r="303" spans="1:28" x14ac:dyDescent="0.3">
      <c r="A303">
        <v>302</v>
      </c>
      <c r="B303">
        <v>340</v>
      </c>
      <c r="C303" t="s">
        <v>519</v>
      </c>
      <c r="D303" t="s">
        <v>67</v>
      </c>
      <c r="E303" t="s">
        <v>53</v>
      </c>
      <c r="F303" t="s">
        <v>54</v>
      </c>
      <c r="G303" t="s">
        <v>50</v>
      </c>
      <c r="H303" t="s">
        <v>33</v>
      </c>
      <c r="I303" t="s">
        <v>41</v>
      </c>
      <c r="J303">
        <v>23.2</v>
      </c>
      <c r="K303">
        <v>384</v>
      </c>
      <c r="L303">
        <v>24.3</v>
      </c>
      <c r="M303">
        <v>396</v>
      </c>
      <c r="N303">
        <v>43.4</v>
      </c>
      <c r="O303">
        <v>361</v>
      </c>
      <c r="P303">
        <v>82</v>
      </c>
      <c r="Q303">
        <v>103</v>
      </c>
      <c r="R303">
        <v>5.7</v>
      </c>
      <c r="S303" t="s">
        <v>65</v>
      </c>
      <c r="T303">
        <v>6.7</v>
      </c>
      <c r="U303" t="s">
        <v>65</v>
      </c>
      <c r="V303">
        <v>68.599999999999994</v>
      </c>
      <c r="W303">
        <v>505</v>
      </c>
      <c r="X303">
        <v>14.3</v>
      </c>
      <c r="Y303">
        <v>681</v>
      </c>
      <c r="Z303">
        <v>10.1</v>
      </c>
      <c r="AA303" t="s">
        <v>520</v>
      </c>
      <c r="AB303">
        <v>35.9</v>
      </c>
    </row>
    <row r="304" spans="1:28" x14ac:dyDescent="0.3">
      <c r="A304">
        <v>302</v>
      </c>
      <c r="B304">
        <v>236</v>
      </c>
      <c r="C304" t="s">
        <v>521</v>
      </c>
      <c r="D304" t="s">
        <v>86</v>
      </c>
      <c r="E304" t="s">
        <v>38</v>
      </c>
      <c r="F304" t="s">
        <v>54</v>
      </c>
      <c r="G304" t="s">
        <v>50</v>
      </c>
      <c r="H304" t="s">
        <v>33</v>
      </c>
      <c r="I304" t="s">
        <v>41</v>
      </c>
      <c r="J304">
        <v>27.8</v>
      </c>
      <c r="K304">
        <v>319</v>
      </c>
      <c r="L304">
        <v>6.2</v>
      </c>
      <c r="M304" t="s">
        <v>269</v>
      </c>
      <c r="N304">
        <v>9.1999999999999993</v>
      </c>
      <c r="O304" t="s">
        <v>65</v>
      </c>
      <c r="P304">
        <v>87</v>
      </c>
      <c r="Q304">
        <v>87</v>
      </c>
      <c r="R304">
        <v>12</v>
      </c>
      <c r="S304" t="s">
        <v>65</v>
      </c>
      <c r="T304">
        <v>35.200000000000003</v>
      </c>
      <c r="U304">
        <v>388</v>
      </c>
      <c r="V304">
        <v>99.2</v>
      </c>
      <c r="W304">
        <v>11</v>
      </c>
      <c r="X304">
        <v>15.2</v>
      </c>
      <c r="Y304">
        <v>655</v>
      </c>
      <c r="Z304">
        <v>18.399999999999999</v>
      </c>
      <c r="AA304" t="s">
        <v>476</v>
      </c>
      <c r="AB304">
        <v>35.9</v>
      </c>
    </row>
    <row r="305" spans="1:28" x14ac:dyDescent="0.3">
      <c r="A305">
        <v>304</v>
      </c>
      <c r="B305">
        <v>268</v>
      </c>
      <c r="C305" t="s">
        <v>522</v>
      </c>
      <c r="D305" t="s">
        <v>175</v>
      </c>
      <c r="E305" t="s">
        <v>38</v>
      </c>
      <c r="F305" t="s">
        <v>39</v>
      </c>
      <c r="G305" t="s">
        <v>32</v>
      </c>
      <c r="H305" t="s">
        <v>33</v>
      </c>
      <c r="I305" t="s">
        <v>41</v>
      </c>
      <c r="J305">
        <v>18.5</v>
      </c>
      <c r="K305">
        <v>489</v>
      </c>
      <c r="L305">
        <v>26.6</v>
      </c>
      <c r="M305">
        <v>360</v>
      </c>
      <c r="N305">
        <v>37.9</v>
      </c>
      <c r="O305">
        <v>420</v>
      </c>
      <c r="P305">
        <v>45.4</v>
      </c>
      <c r="Q305">
        <v>304</v>
      </c>
      <c r="R305">
        <v>81.900000000000006</v>
      </c>
      <c r="S305">
        <v>231</v>
      </c>
      <c r="T305">
        <v>32.6</v>
      </c>
      <c r="U305">
        <v>409</v>
      </c>
      <c r="V305">
        <v>84.6</v>
      </c>
      <c r="W305">
        <v>253</v>
      </c>
      <c r="X305">
        <v>42.4</v>
      </c>
      <c r="Y305">
        <v>305</v>
      </c>
      <c r="Z305">
        <v>41</v>
      </c>
      <c r="AA305" t="s">
        <v>523</v>
      </c>
      <c r="AB305">
        <v>35.799999999999997</v>
      </c>
    </row>
    <row r="306" spans="1:28" x14ac:dyDescent="0.3">
      <c r="A306">
        <v>304</v>
      </c>
      <c r="B306">
        <v>371</v>
      </c>
      <c r="C306" t="s">
        <v>524</v>
      </c>
      <c r="D306" t="s">
        <v>199</v>
      </c>
      <c r="E306" t="s">
        <v>30</v>
      </c>
      <c r="F306" t="s">
        <v>54</v>
      </c>
      <c r="G306" t="s">
        <v>40</v>
      </c>
      <c r="H306" t="s">
        <v>33</v>
      </c>
      <c r="I306" t="s">
        <v>41</v>
      </c>
      <c r="J306">
        <v>61.9</v>
      </c>
      <c r="K306">
        <v>112</v>
      </c>
      <c r="L306">
        <v>23.3</v>
      </c>
      <c r="M306">
        <v>407</v>
      </c>
      <c r="N306">
        <v>13.7</v>
      </c>
      <c r="O306" t="s">
        <v>65</v>
      </c>
      <c r="P306">
        <v>7.8</v>
      </c>
      <c r="Q306" t="s">
        <v>65</v>
      </c>
      <c r="R306">
        <v>7.6</v>
      </c>
      <c r="S306" t="s">
        <v>65</v>
      </c>
      <c r="T306">
        <v>1.5</v>
      </c>
      <c r="U306" t="s">
        <v>65</v>
      </c>
      <c r="V306">
        <v>79.7</v>
      </c>
      <c r="W306">
        <v>330</v>
      </c>
      <c r="X306">
        <v>81.400000000000006</v>
      </c>
      <c r="Y306">
        <v>117</v>
      </c>
      <c r="Z306">
        <v>59.6</v>
      </c>
      <c r="AA306" t="s">
        <v>245</v>
      </c>
      <c r="AB306">
        <v>35.799999999999997</v>
      </c>
    </row>
    <row r="307" spans="1:28" x14ac:dyDescent="0.3">
      <c r="A307">
        <v>306</v>
      </c>
      <c r="B307">
        <v>336</v>
      </c>
      <c r="C307" t="s">
        <v>525</v>
      </c>
      <c r="D307" t="s">
        <v>215</v>
      </c>
      <c r="E307" t="s">
        <v>38</v>
      </c>
      <c r="F307" t="s">
        <v>39</v>
      </c>
      <c r="G307" t="s">
        <v>40</v>
      </c>
      <c r="H307" t="s">
        <v>33</v>
      </c>
      <c r="I307" t="s">
        <v>41</v>
      </c>
      <c r="J307">
        <v>19.899999999999999</v>
      </c>
      <c r="K307">
        <v>450</v>
      </c>
      <c r="L307">
        <v>20.8</v>
      </c>
      <c r="M307">
        <v>439</v>
      </c>
      <c r="N307">
        <v>25.5</v>
      </c>
      <c r="O307">
        <v>580</v>
      </c>
      <c r="P307">
        <v>53.2</v>
      </c>
      <c r="Q307">
        <v>241</v>
      </c>
      <c r="R307">
        <v>77.3</v>
      </c>
      <c r="S307">
        <v>250</v>
      </c>
      <c r="T307">
        <v>14.9</v>
      </c>
      <c r="U307">
        <v>627</v>
      </c>
      <c r="V307">
        <v>92.1</v>
      </c>
      <c r="W307">
        <v>134</v>
      </c>
      <c r="X307">
        <v>23.3</v>
      </c>
      <c r="Y307">
        <v>486</v>
      </c>
      <c r="Z307">
        <v>75.599999999999994</v>
      </c>
      <c r="AA307">
        <v>183</v>
      </c>
      <c r="AB307">
        <v>35.700000000000003</v>
      </c>
    </row>
    <row r="308" spans="1:28" x14ac:dyDescent="0.3">
      <c r="A308">
        <v>307</v>
      </c>
      <c r="B308">
        <v>268</v>
      </c>
      <c r="C308" t="s">
        <v>526</v>
      </c>
      <c r="D308" t="s">
        <v>29</v>
      </c>
      <c r="E308" t="s">
        <v>30</v>
      </c>
      <c r="F308" t="s">
        <v>54</v>
      </c>
      <c r="G308" t="s">
        <v>40</v>
      </c>
      <c r="H308" t="s">
        <v>33</v>
      </c>
      <c r="I308" t="s">
        <v>41</v>
      </c>
      <c r="J308">
        <v>37.5</v>
      </c>
      <c r="K308">
        <v>229</v>
      </c>
      <c r="L308">
        <v>22.3</v>
      </c>
      <c r="M308">
        <v>419</v>
      </c>
      <c r="N308">
        <v>17.3</v>
      </c>
      <c r="O308" t="s">
        <v>65</v>
      </c>
      <c r="P308">
        <v>40.700000000000003</v>
      </c>
      <c r="Q308">
        <v>344</v>
      </c>
      <c r="R308">
        <v>43.9</v>
      </c>
      <c r="S308">
        <v>401</v>
      </c>
      <c r="T308">
        <v>58.7</v>
      </c>
      <c r="U308">
        <v>252</v>
      </c>
      <c r="V308">
        <v>84.1</v>
      </c>
      <c r="W308">
        <v>260</v>
      </c>
      <c r="X308">
        <v>11.2</v>
      </c>
      <c r="Y308" t="s">
        <v>65</v>
      </c>
      <c r="Z308">
        <v>36</v>
      </c>
      <c r="AA308">
        <v>397</v>
      </c>
      <c r="AB308">
        <v>35.5</v>
      </c>
    </row>
    <row r="309" spans="1:28" x14ac:dyDescent="0.3">
      <c r="A309">
        <v>308</v>
      </c>
      <c r="B309">
        <v>345</v>
      </c>
      <c r="C309" t="s">
        <v>527</v>
      </c>
      <c r="D309" t="s">
        <v>385</v>
      </c>
      <c r="E309" t="s">
        <v>53</v>
      </c>
      <c r="F309" t="s">
        <v>54</v>
      </c>
      <c r="G309" t="s">
        <v>40</v>
      </c>
      <c r="H309" t="s">
        <v>320</v>
      </c>
      <c r="I309" t="s">
        <v>41</v>
      </c>
      <c r="J309">
        <v>37.1</v>
      </c>
      <c r="K309">
        <v>232</v>
      </c>
      <c r="L309">
        <v>79.099999999999994</v>
      </c>
      <c r="M309">
        <v>80</v>
      </c>
      <c r="N309">
        <v>57</v>
      </c>
      <c r="O309">
        <v>259</v>
      </c>
      <c r="P309">
        <v>1.5</v>
      </c>
      <c r="Q309" t="s">
        <v>65</v>
      </c>
      <c r="R309">
        <v>58</v>
      </c>
      <c r="S309">
        <v>330</v>
      </c>
      <c r="T309">
        <v>6.7</v>
      </c>
      <c r="U309" t="s">
        <v>65</v>
      </c>
      <c r="V309">
        <v>40.299999999999997</v>
      </c>
      <c r="W309" t="s">
        <v>65</v>
      </c>
      <c r="X309">
        <v>18.899999999999999</v>
      </c>
      <c r="Y309">
        <v>585</v>
      </c>
      <c r="Z309">
        <v>16.3</v>
      </c>
      <c r="AA309" t="s">
        <v>528</v>
      </c>
      <c r="AB309">
        <v>35.299999999999997</v>
      </c>
    </row>
    <row r="310" spans="1:28" x14ac:dyDescent="0.3">
      <c r="A310">
        <v>309</v>
      </c>
      <c r="B310">
        <v>302</v>
      </c>
      <c r="C310" t="s">
        <v>529</v>
      </c>
      <c r="D310" t="s">
        <v>93</v>
      </c>
      <c r="E310" t="s">
        <v>38</v>
      </c>
      <c r="F310" t="s">
        <v>54</v>
      </c>
      <c r="G310" t="s">
        <v>40</v>
      </c>
      <c r="H310" t="s">
        <v>33</v>
      </c>
      <c r="I310" t="s">
        <v>41</v>
      </c>
      <c r="J310">
        <v>43.2</v>
      </c>
      <c r="K310">
        <v>196</v>
      </c>
      <c r="L310">
        <v>33.200000000000003</v>
      </c>
      <c r="M310">
        <v>282</v>
      </c>
      <c r="N310">
        <v>24.4</v>
      </c>
      <c r="O310">
        <v>600</v>
      </c>
      <c r="P310">
        <v>15.9</v>
      </c>
      <c r="Q310">
        <v>621</v>
      </c>
      <c r="R310">
        <v>37.4</v>
      </c>
      <c r="S310">
        <v>432</v>
      </c>
      <c r="T310">
        <v>24.1</v>
      </c>
      <c r="U310">
        <v>489</v>
      </c>
      <c r="V310">
        <v>90.4</v>
      </c>
      <c r="W310">
        <v>166</v>
      </c>
      <c r="X310">
        <v>20.2</v>
      </c>
      <c r="Y310">
        <v>560</v>
      </c>
      <c r="Z310">
        <v>75</v>
      </c>
      <c r="AA310" t="s">
        <v>150</v>
      </c>
      <c r="AB310">
        <v>35.200000000000003</v>
      </c>
    </row>
    <row r="311" spans="1:28" x14ac:dyDescent="0.3">
      <c r="A311">
        <v>309</v>
      </c>
      <c r="B311">
        <v>362</v>
      </c>
      <c r="C311" t="s">
        <v>530</v>
      </c>
      <c r="D311" t="s">
        <v>279</v>
      </c>
      <c r="E311" t="s">
        <v>38</v>
      </c>
      <c r="F311" t="s">
        <v>39</v>
      </c>
      <c r="G311" t="s">
        <v>40</v>
      </c>
      <c r="H311" t="s">
        <v>320</v>
      </c>
      <c r="I311" t="s">
        <v>41</v>
      </c>
      <c r="J311">
        <v>20.3</v>
      </c>
      <c r="K311">
        <v>434</v>
      </c>
      <c r="L311">
        <v>7.8</v>
      </c>
      <c r="M311" t="s">
        <v>269</v>
      </c>
      <c r="N311">
        <v>73.099999999999994</v>
      </c>
      <c r="O311">
        <v>177</v>
      </c>
      <c r="P311">
        <v>9.3000000000000007</v>
      </c>
      <c r="Q311" t="s">
        <v>65</v>
      </c>
      <c r="R311">
        <v>100</v>
      </c>
      <c r="S311">
        <v>68</v>
      </c>
      <c r="T311">
        <v>100</v>
      </c>
      <c r="U311">
        <v>27</v>
      </c>
      <c r="V311">
        <v>71.5</v>
      </c>
      <c r="W311">
        <v>461</v>
      </c>
      <c r="X311">
        <v>55.8</v>
      </c>
      <c r="Y311">
        <v>223</v>
      </c>
      <c r="Z311">
        <v>61.6</v>
      </c>
      <c r="AA311" t="s">
        <v>531</v>
      </c>
      <c r="AB311">
        <v>35.200000000000003</v>
      </c>
    </row>
    <row r="312" spans="1:28" x14ac:dyDescent="0.3">
      <c r="A312">
        <v>311</v>
      </c>
      <c r="B312">
        <v>274</v>
      </c>
      <c r="C312" t="s">
        <v>532</v>
      </c>
      <c r="D312" t="s">
        <v>29</v>
      </c>
      <c r="E312" t="s">
        <v>30</v>
      </c>
      <c r="F312" t="s">
        <v>54</v>
      </c>
      <c r="G312" t="s">
        <v>32</v>
      </c>
      <c r="H312" t="s">
        <v>33</v>
      </c>
      <c r="I312" t="s">
        <v>41</v>
      </c>
      <c r="J312">
        <v>26.7</v>
      </c>
      <c r="K312">
        <v>330</v>
      </c>
      <c r="L312">
        <v>25.4</v>
      </c>
      <c r="M312">
        <v>374</v>
      </c>
      <c r="N312">
        <v>9.8000000000000007</v>
      </c>
      <c r="O312" t="s">
        <v>65</v>
      </c>
      <c r="P312">
        <v>63.4</v>
      </c>
      <c r="Q312">
        <v>181</v>
      </c>
      <c r="R312">
        <v>55</v>
      </c>
      <c r="S312">
        <v>338</v>
      </c>
      <c r="T312">
        <v>17</v>
      </c>
      <c r="U312">
        <v>585</v>
      </c>
      <c r="V312">
        <v>78.099999999999994</v>
      </c>
      <c r="W312">
        <v>358</v>
      </c>
      <c r="X312">
        <v>21.5</v>
      </c>
      <c r="Y312">
        <v>532</v>
      </c>
      <c r="Z312">
        <v>35.700000000000003</v>
      </c>
      <c r="AA312" t="s">
        <v>533</v>
      </c>
      <c r="AB312">
        <v>35.1</v>
      </c>
    </row>
    <row r="313" spans="1:28" x14ac:dyDescent="0.3">
      <c r="A313">
        <v>312</v>
      </c>
      <c r="B313">
        <v>304</v>
      </c>
      <c r="C313" t="s">
        <v>534</v>
      </c>
      <c r="D313" t="s">
        <v>458</v>
      </c>
      <c r="E313" t="s">
        <v>38</v>
      </c>
      <c r="F313" t="s">
        <v>54</v>
      </c>
      <c r="G313" t="s">
        <v>50</v>
      </c>
      <c r="H313" t="s">
        <v>33</v>
      </c>
      <c r="I313" t="s">
        <v>41</v>
      </c>
      <c r="J313">
        <v>37.799999999999997</v>
      </c>
      <c r="K313">
        <v>228</v>
      </c>
      <c r="L313">
        <v>46.4</v>
      </c>
      <c r="M313">
        <v>199</v>
      </c>
      <c r="N313">
        <v>65.099999999999994</v>
      </c>
      <c r="O313">
        <v>203</v>
      </c>
      <c r="P313">
        <v>5.5</v>
      </c>
      <c r="Q313" t="s">
        <v>65</v>
      </c>
      <c r="R313">
        <v>5.7</v>
      </c>
      <c r="S313" t="s">
        <v>65</v>
      </c>
      <c r="T313">
        <v>15.4</v>
      </c>
      <c r="U313">
        <v>615</v>
      </c>
      <c r="V313">
        <v>88.6</v>
      </c>
      <c r="W313">
        <v>188</v>
      </c>
      <c r="X313">
        <v>51.3</v>
      </c>
      <c r="Y313">
        <v>249</v>
      </c>
      <c r="Z313">
        <v>35.4</v>
      </c>
      <c r="AA313" t="s">
        <v>296</v>
      </c>
      <c r="AB313">
        <v>35</v>
      </c>
    </row>
    <row r="314" spans="1:28" x14ac:dyDescent="0.3">
      <c r="A314">
        <v>312</v>
      </c>
      <c r="B314">
        <v>306</v>
      </c>
      <c r="C314" t="s">
        <v>535</v>
      </c>
      <c r="D314" t="s">
        <v>331</v>
      </c>
      <c r="E314" t="s">
        <v>332</v>
      </c>
      <c r="F314" t="s">
        <v>39</v>
      </c>
      <c r="G314" t="s">
        <v>32</v>
      </c>
      <c r="H314" t="s">
        <v>33</v>
      </c>
      <c r="I314" t="s">
        <v>41</v>
      </c>
      <c r="J314">
        <v>17.7</v>
      </c>
      <c r="K314">
        <v>513</v>
      </c>
      <c r="L314">
        <v>17.899999999999999</v>
      </c>
      <c r="M314">
        <v>491</v>
      </c>
      <c r="N314">
        <v>40.299999999999997</v>
      </c>
      <c r="O314">
        <v>388</v>
      </c>
      <c r="P314">
        <v>24.9</v>
      </c>
      <c r="Q314">
        <v>499</v>
      </c>
      <c r="R314">
        <v>96.5</v>
      </c>
      <c r="S314">
        <v>134</v>
      </c>
      <c r="T314">
        <v>51.4</v>
      </c>
      <c r="U314">
        <v>285</v>
      </c>
      <c r="V314">
        <v>98</v>
      </c>
      <c r="W314">
        <v>26</v>
      </c>
      <c r="X314">
        <v>63.1</v>
      </c>
      <c r="Y314">
        <v>190</v>
      </c>
      <c r="Z314">
        <v>65.599999999999994</v>
      </c>
      <c r="AA314">
        <v>238</v>
      </c>
      <c r="AB314">
        <v>35</v>
      </c>
    </row>
    <row r="315" spans="1:28" x14ac:dyDescent="0.3">
      <c r="A315">
        <v>314</v>
      </c>
      <c r="B315">
        <v>312</v>
      </c>
      <c r="C315" t="s">
        <v>536</v>
      </c>
      <c r="D315" t="s">
        <v>93</v>
      </c>
      <c r="E315" t="s">
        <v>38</v>
      </c>
      <c r="F315" t="s">
        <v>39</v>
      </c>
      <c r="G315" t="s">
        <v>50</v>
      </c>
      <c r="H315" t="s">
        <v>33</v>
      </c>
      <c r="I315" t="s">
        <v>41</v>
      </c>
      <c r="J315">
        <v>23.1</v>
      </c>
      <c r="K315">
        <v>386</v>
      </c>
      <c r="L315">
        <v>33</v>
      </c>
      <c r="M315">
        <v>286</v>
      </c>
      <c r="N315">
        <v>6.8</v>
      </c>
      <c r="O315" t="s">
        <v>65</v>
      </c>
      <c r="P315">
        <v>55.2</v>
      </c>
      <c r="Q315">
        <v>228</v>
      </c>
      <c r="R315">
        <v>36</v>
      </c>
      <c r="S315">
        <v>442</v>
      </c>
      <c r="T315">
        <v>46.8</v>
      </c>
      <c r="U315">
        <v>314</v>
      </c>
      <c r="V315">
        <v>70.400000000000006</v>
      </c>
      <c r="W315">
        <v>479</v>
      </c>
      <c r="X315">
        <v>21.7</v>
      </c>
      <c r="Y315">
        <v>527</v>
      </c>
      <c r="Z315">
        <v>65.3</v>
      </c>
      <c r="AA315" t="s">
        <v>537</v>
      </c>
      <c r="AB315">
        <v>34.9</v>
      </c>
    </row>
    <row r="316" spans="1:28" x14ac:dyDescent="0.3">
      <c r="A316">
        <v>315</v>
      </c>
      <c r="B316">
        <v>315</v>
      </c>
      <c r="C316" t="s">
        <v>538</v>
      </c>
      <c r="D316" t="s">
        <v>539</v>
      </c>
      <c r="E316" t="s">
        <v>53</v>
      </c>
      <c r="F316" t="s">
        <v>31</v>
      </c>
      <c r="G316" t="s">
        <v>32</v>
      </c>
      <c r="H316" t="s">
        <v>33</v>
      </c>
      <c r="I316" t="s">
        <v>41</v>
      </c>
      <c r="J316">
        <v>17.3</v>
      </c>
      <c r="K316">
        <v>520</v>
      </c>
      <c r="L316">
        <v>42.4</v>
      </c>
      <c r="M316">
        <v>218</v>
      </c>
      <c r="N316">
        <v>3.2</v>
      </c>
      <c r="O316" t="s">
        <v>65</v>
      </c>
      <c r="P316">
        <v>93.6</v>
      </c>
      <c r="Q316">
        <v>58</v>
      </c>
      <c r="R316">
        <v>7</v>
      </c>
      <c r="S316" t="s">
        <v>65</v>
      </c>
      <c r="T316">
        <v>1.9</v>
      </c>
      <c r="U316" t="s">
        <v>65</v>
      </c>
      <c r="V316">
        <v>65</v>
      </c>
      <c r="W316">
        <v>557</v>
      </c>
      <c r="X316">
        <v>21</v>
      </c>
      <c r="Y316">
        <v>546</v>
      </c>
      <c r="Z316">
        <v>3.4</v>
      </c>
      <c r="AA316" t="s">
        <v>65</v>
      </c>
      <c r="AB316">
        <v>34.799999999999997</v>
      </c>
    </row>
    <row r="317" spans="1:28" x14ac:dyDescent="0.3">
      <c r="A317">
        <v>316</v>
      </c>
      <c r="B317">
        <v>342</v>
      </c>
      <c r="C317" t="s">
        <v>540</v>
      </c>
      <c r="D317" t="s">
        <v>204</v>
      </c>
      <c r="E317" t="s">
        <v>38</v>
      </c>
      <c r="F317" t="s">
        <v>39</v>
      </c>
      <c r="G317" t="s">
        <v>40</v>
      </c>
      <c r="H317" t="s">
        <v>33</v>
      </c>
      <c r="I317" t="s">
        <v>41</v>
      </c>
      <c r="J317">
        <v>24.4</v>
      </c>
      <c r="K317">
        <v>357</v>
      </c>
      <c r="L317">
        <v>48.7</v>
      </c>
      <c r="M317">
        <v>186</v>
      </c>
      <c r="N317">
        <v>92</v>
      </c>
      <c r="O317">
        <v>79</v>
      </c>
      <c r="P317">
        <v>2.1</v>
      </c>
      <c r="Q317" t="s">
        <v>65</v>
      </c>
      <c r="R317">
        <v>8</v>
      </c>
      <c r="S317" t="s">
        <v>65</v>
      </c>
      <c r="T317">
        <v>92.2</v>
      </c>
      <c r="U317">
        <v>107</v>
      </c>
      <c r="V317">
        <v>89.7</v>
      </c>
      <c r="W317">
        <v>170</v>
      </c>
      <c r="X317">
        <v>10</v>
      </c>
      <c r="Y317" t="s">
        <v>65</v>
      </c>
      <c r="Z317">
        <v>24</v>
      </c>
      <c r="AA317" t="s">
        <v>541</v>
      </c>
      <c r="AB317">
        <v>34.700000000000003</v>
      </c>
    </row>
    <row r="318" spans="1:28" x14ac:dyDescent="0.3">
      <c r="A318">
        <v>316</v>
      </c>
      <c r="B318">
        <v>360</v>
      </c>
      <c r="C318" t="s">
        <v>542</v>
      </c>
      <c r="D318" t="s">
        <v>67</v>
      </c>
      <c r="E318" t="s">
        <v>53</v>
      </c>
      <c r="F318" t="s">
        <v>54</v>
      </c>
      <c r="G318" t="s">
        <v>40</v>
      </c>
      <c r="H318" t="s">
        <v>33</v>
      </c>
      <c r="I318" t="s">
        <v>41</v>
      </c>
      <c r="J318">
        <v>16.600000000000001</v>
      </c>
      <c r="K318">
        <v>538</v>
      </c>
      <c r="L318">
        <v>35.5</v>
      </c>
      <c r="M318">
        <v>268</v>
      </c>
      <c r="N318">
        <v>16.7</v>
      </c>
      <c r="O318" t="s">
        <v>65</v>
      </c>
      <c r="P318">
        <v>88.2</v>
      </c>
      <c r="Q318">
        <v>81</v>
      </c>
      <c r="R318">
        <v>8.1999999999999993</v>
      </c>
      <c r="S318" t="s">
        <v>65</v>
      </c>
      <c r="T318">
        <v>3.1</v>
      </c>
      <c r="U318" t="s">
        <v>65</v>
      </c>
      <c r="V318">
        <v>64.099999999999994</v>
      </c>
      <c r="W318">
        <v>572</v>
      </c>
      <c r="X318">
        <v>20.7</v>
      </c>
      <c r="Y318">
        <v>553</v>
      </c>
      <c r="Z318">
        <v>19.7</v>
      </c>
      <c r="AA318" t="s">
        <v>478</v>
      </c>
      <c r="AB318">
        <v>34.700000000000003</v>
      </c>
    </row>
    <row r="319" spans="1:28" x14ac:dyDescent="0.3">
      <c r="A319">
        <v>316</v>
      </c>
      <c r="B319">
        <v>304</v>
      </c>
      <c r="C319" t="s">
        <v>543</v>
      </c>
      <c r="D319" t="s">
        <v>29</v>
      </c>
      <c r="E319" t="s">
        <v>30</v>
      </c>
      <c r="F319" t="s">
        <v>39</v>
      </c>
      <c r="G319" t="s">
        <v>32</v>
      </c>
      <c r="H319" t="s">
        <v>33</v>
      </c>
      <c r="I319" t="s">
        <v>34</v>
      </c>
      <c r="J319">
        <v>25.8</v>
      </c>
      <c r="K319">
        <v>344</v>
      </c>
      <c r="L319">
        <v>25.2</v>
      </c>
      <c r="M319">
        <v>379</v>
      </c>
      <c r="N319">
        <v>60.8</v>
      </c>
      <c r="O319">
        <v>237</v>
      </c>
      <c r="P319">
        <v>29.2</v>
      </c>
      <c r="Q319">
        <v>444</v>
      </c>
      <c r="R319">
        <v>22.3</v>
      </c>
      <c r="S319">
        <v>566</v>
      </c>
      <c r="T319">
        <v>18.399999999999999</v>
      </c>
      <c r="U319">
        <v>575</v>
      </c>
      <c r="V319">
        <v>70.099999999999994</v>
      </c>
      <c r="W319">
        <v>484</v>
      </c>
      <c r="X319">
        <v>60.2</v>
      </c>
      <c r="Y319">
        <v>201</v>
      </c>
      <c r="Z319">
        <v>68.900000000000006</v>
      </c>
      <c r="AA319">
        <v>225</v>
      </c>
      <c r="AB319">
        <v>34.700000000000003</v>
      </c>
    </row>
    <row r="320" spans="1:28" x14ac:dyDescent="0.3">
      <c r="A320">
        <v>319</v>
      </c>
      <c r="B320">
        <v>318</v>
      </c>
      <c r="C320" t="s">
        <v>544</v>
      </c>
      <c r="D320" t="s">
        <v>88</v>
      </c>
      <c r="E320" t="s">
        <v>30</v>
      </c>
      <c r="F320" t="s">
        <v>39</v>
      </c>
      <c r="G320" t="s">
        <v>32</v>
      </c>
      <c r="H320" t="s">
        <v>33</v>
      </c>
      <c r="I320" t="s">
        <v>41</v>
      </c>
      <c r="J320">
        <v>24</v>
      </c>
      <c r="K320">
        <v>367</v>
      </c>
      <c r="L320">
        <v>11.4</v>
      </c>
      <c r="M320" t="s">
        <v>269</v>
      </c>
      <c r="N320">
        <v>6.2</v>
      </c>
      <c r="O320" t="s">
        <v>65</v>
      </c>
      <c r="P320">
        <v>36.6</v>
      </c>
      <c r="Q320">
        <v>374</v>
      </c>
      <c r="R320">
        <v>97</v>
      </c>
      <c r="S320">
        <v>131</v>
      </c>
      <c r="T320">
        <v>83.9</v>
      </c>
      <c r="U320">
        <v>158</v>
      </c>
      <c r="V320">
        <v>76.8</v>
      </c>
      <c r="W320">
        <v>382</v>
      </c>
      <c r="X320">
        <v>22.8</v>
      </c>
      <c r="Y320">
        <v>503</v>
      </c>
      <c r="Z320">
        <v>89.8</v>
      </c>
      <c r="AA320" t="s">
        <v>545</v>
      </c>
      <c r="AB320">
        <v>34.6</v>
      </c>
    </row>
    <row r="321" spans="1:28" x14ac:dyDescent="0.3">
      <c r="A321">
        <v>320</v>
      </c>
      <c r="B321">
        <v>264</v>
      </c>
      <c r="C321" t="s">
        <v>546</v>
      </c>
      <c r="D321" t="s">
        <v>29</v>
      </c>
      <c r="E321" t="s">
        <v>30</v>
      </c>
      <c r="F321" t="s">
        <v>54</v>
      </c>
      <c r="G321" t="s">
        <v>32</v>
      </c>
      <c r="H321" t="s">
        <v>33</v>
      </c>
      <c r="I321" t="s">
        <v>41</v>
      </c>
      <c r="J321">
        <v>36.1</v>
      </c>
      <c r="K321">
        <v>244</v>
      </c>
      <c r="L321">
        <v>17.5</v>
      </c>
      <c r="M321">
        <v>495</v>
      </c>
      <c r="N321">
        <v>38.299999999999997</v>
      </c>
      <c r="O321">
        <v>414</v>
      </c>
      <c r="P321">
        <v>34.9</v>
      </c>
      <c r="Q321">
        <v>385</v>
      </c>
      <c r="R321">
        <v>32.200000000000003</v>
      </c>
      <c r="S321">
        <v>482</v>
      </c>
      <c r="T321">
        <v>4.9000000000000004</v>
      </c>
      <c r="U321" t="s">
        <v>65</v>
      </c>
      <c r="V321">
        <v>86.3</v>
      </c>
      <c r="W321">
        <v>228</v>
      </c>
      <c r="X321">
        <v>31.6</v>
      </c>
      <c r="Y321">
        <v>400</v>
      </c>
      <c r="Z321">
        <v>62.8</v>
      </c>
      <c r="AA321">
        <v>252</v>
      </c>
      <c r="AB321">
        <v>34.4</v>
      </c>
    </row>
    <row r="322" spans="1:28" x14ac:dyDescent="0.3">
      <c r="A322">
        <v>321</v>
      </c>
      <c r="B322">
        <v>355</v>
      </c>
      <c r="C322" t="s">
        <v>547</v>
      </c>
      <c r="D322" t="s">
        <v>319</v>
      </c>
      <c r="E322" t="s">
        <v>53</v>
      </c>
      <c r="F322" t="s">
        <v>39</v>
      </c>
      <c r="G322" t="s">
        <v>50</v>
      </c>
      <c r="H322" t="s">
        <v>33</v>
      </c>
      <c r="I322" t="s">
        <v>41</v>
      </c>
      <c r="J322">
        <v>34.4</v>
      </c>
      <c r="K322">
        <v>256</v>
      </c>
      <c r="L322">
        <v>62</v>
      </c>
      <c r="M322">
        <v>130</v>
      </c>
      <c r="N322">
        <v>92.6</v>
      </c>
      <c r="O322">
        <v>76</v>
      </c>
      <c r="P322">
        <v>1.4</v>
      </c>
      <c r="Q322" t="s">
        <v>65</v>
      </c>
      <c r="R322">
        <v>68.7</v>
      </c>
      <c r="S322">
        <v>289</v>
      </c>
      <c r="T322">
        <v>8.1999999999999993</v>
      </c>
      <c r="U322" t="s">
        <v>65</v>
      </c>
      <c r="V322">
        <v>22.8</v>
      </c>
      <c r="W322" t="s">
        <v>65</v>
      </c>
      <c r="X322">
        <v>5.5</v>
      </c>
      <c r="Y322" t="s">
        <v>65</v>
      </c>
      <c r="Z322">
        <v>10.5</v>
      </c>
      <c r="AA322" t="s">
        <v>548</v>
      </c>
      <c r="AB322">
        <v>34.200000000000003</v>
      </c>
    </row>
    <row r="323" spans="1:28" x14ac:dyDescent="0.3">
      <c r="A323">
        <v>321</v>
      </c>
      <c r="B323">
        <v>347</v>
      </c>
      <c r="C323" t="s">
        <v>549</v>
      </c>
      <c r="D323" t="s">
        <v>550</v>
      </c>
      <c r="E323" t="s">
        <v>38</v>
      </c>
      <c r="F323" t="s">
        <v>39</v>
      </c>
      <c r="G323" t="s">
        <v>50</v>
      </c>
      <c r="H323" t="s">
        <v>33</v>
      </c>
      <c r="I323" t="s">
        <v>41</v>
      </c>
      <c r="J323">
        <v>21.3</v>
      </c>
      <c r="K323">
        <v>412</v>
      </c>
      <c r="L323">
        <v>44.9</v>
      </c>
      <c r="M323">
        <v>204</v>
      </c>
      <c r="N323">
        <v>4.5999999999999996</v>
      </c>
      <c r="O323" t="s">
        <v>65</v>
      </c>
      <c r="P323">
        <v>76</v>
      </c>
      <c r="Q323">
        <v>132</v>
      </c>
      <c r="R323">
        <v>1.3</v>
      </c>
      <c r="S323" t="s">
        <v>65</v>
      </c>
      <c r="T323">
        <v>4.5999999999999996</v>
      </c>
      <c r="U323" t="s">
        <v>65</v>
      </c>
      <c r="V323">
        <v>72.7</v>
      </c>
      <c r="W323">
        <v>444</v>
      </c>
      <c r="X323">
        <v>39.6</v>
      </c>
      <c r="Y323">
        <v>325</v>
      </c>
      <c r="Z323">
        <v>5</v>
      </c>
      <c r="AA323" t="s">
        <v>65</v>
      </c>
      <c r="AB323">
        <v>34.200000000000003</v>
      </c>
    </row>
    <row r="324" spans="1:28" x14ac:dyDescent="0.3">
      <c r="A324">
        <v>321</v>
      </c>
      <c r="B324">
        <v>349</v>
      </c>
      <c r="C324" t="s">
        <v>551</v>
      </c>
      <c r="D324" t="s">
        <v>322</v>
      </c>
      <c r="E324" t="s">
        <v>38</v>
      </c>
      <c r="F324" t="s">
        <v>54</v>
      </c>
      <c r="G324" t="s">
        <v>134</v>
      </c>
      <c r="H324" t="s">
        <v>33</v>
      </c>
      <c r="I324" t="s">
        <v>41</v>
      </c>
      <c r="J324">
        <v>31.3</v>
      </c>
      <c r="K324">
        <v>283</v>
      </c>
      <c r="L324">
        <v>56.5</v>
      </c>
      <c r="M324">
        <v>146</v>
      </c>
      <c r="N324">
        <v>16.7</v>
      </c>
      <c r="O324" t="s">
        <v>65</v>
      </c>
      <c r="P324">
        <v>11.4</v>
      </c>
      <c r="Q324" t="s">
        <v>65</v>
      </c>
      <c r="R324">
        <v>3.2</v>
      </c>
      <c r="S324" t="s">
        <v>65</v>
      </c>
      <c r="T324">
        <v>32.1</v>
      </c>
      <c r="U324">
        <v>414</v>
      </c>
      <c r="V324">
        <v>81.099999999999994</v>
      </c>
      <c r="W324">
        <v>308</v>
      </c>
      <c r="X324">
        <v>60.7</v>
      </c>
      <c r="Y324">
        <v>199</v>
      </c>
      <c r="Z324">
        <v>86.3</v>
      </c>
      <c r="AA324">
        <v>119</v>
      </c>
      <c r="AB324">
        <v>34.200000000000003</v>
      </c>
    </row>
    <row r="325" spans="1:28" x14ac:dyDescent="0.3">
      <c r="A325">
        <v>324</v>
      </c>
      <c r="B325">
        <v>278</v>
      </c>
      <c r="C325" t="s">
        <v>552</v>
      </c>
      <c r="D325" t="s">
        <v>29</v>
      </c>
      <c r="E325" t="s">
        <v>30</v>
      </c>
      <c r="F325" t="s">
        <v>39</v>
      </c>
      <c r="G325" t="s">
        <v>40</v>
      </c>
      <c r="H325" t="s">
        <v>33</v>
      </c>
      <c r="I325" t="s">
        <v>34</v>
      </c>
      <c r="J325">
        <v>19</v>
      </c>
      <c r="K325">
        <v>475</v>
      </c>
      <c r="L325">
        <v>29.5</v>
      </c>
      <c r="M325">
        <v>316</v>
      </c>
      <c r="N325">
        <v>50</v>
      </c>
      <c r="O325">
        <v>310</v>
      </c>
      <c r="P325">
        <v>39.299999999999997</v>
      </c>
      <c r="Q325">
        <v>358</v>
      </c>
      <c r="R325">
        <v>66.7</v>
      </c>
      <c r="S325">
        <v>295</v>
      </c>
      <c r="T325">
        <v>16.899999999999999</v>
      </c>
      <c r="U325">
        <v>587</v>
      </c>
      <c r="V325">
        <v>81.599999999999994</v>
      </c>
      <c r="W325">
        <v>294</v>
      </c>
      <c r="X325">
        <v>43.8</v>
      </c>
      <c r="Y325">
        <v>292</v>
      </c>
      <c r="Z325">
        <v>27.9</v>
      </c>
      <c r="AA325" t="s">
        <v>469</v>
      </c>
      <c r="AB325">
        <v>34.1</v>
      </c>
    </row>
    <row r="326" spans="1:28" x14ac:dyDescent="0.3">
      <c r="A326">
        <v>324</v>
      </c>
      <c r="B326">
        <v>326</v>
      </c>
      <c r="C326" t="s">
        <v>553</v>
      </c>
      <c r="D326" t="s">
        <v>215</v>
      </c>
      <c r="E326" t="s">
        <v>38</v>
      </c>
      <c r="F326" t="s">
        <v>39</v>
      </c>
      <c r="G326" t="s">
        <v>32</v>
      </c>
      <c r="H326" t="s">
        <v>33</v>
      </c>
      <c r="I326" t="s">
        <v>41</v>
      </c>
      <c r="J326">
        <v>20.2</v>
      </c>
      <c r="K326">
        <v>440</v>
      </c>
      <c r="L326">
        <v>15.9</v>
      </c>
      <c r="M326">
        <v>538</v>
      </c>
      <c r="N326">
        <v>22.3</v>
      </c>
      <c r="O326">
        <v>631</v>
      </c>
      <c r="P326">
        <v>49.3</v>
      </c>
      <c r="Q326">
        <v>270</v>
      </c>
      <c r="R326">
        <v>85.5</v>
      </c>
      <c r="S326">
        <v>217</v>
      </c>
      <c r="T326">
        <v>24.1</v>
      </c>
      <c r="U326">
        <v>491</v>
      </c>
      <c r="V326">
        <v>81.099999999999994</v>
      </c>
      <c r="W326">
        <v>309</v>
      </c>
      <c r="X326">
        <v>21.3</v>
      </c>
      <c r="Y326">
        <v>540</v>
      </c>
      <c r="Z326">
        <v>73.2</v>
      </c>
      <c r="AA326" t="s">
        <v>216</v>
      </c>
      <c r="AB326">
        <v>34.1</v>
      </c>
    </row>
    <row r="327" spans="1:28" x14ac:dyDescent="0.3">
      <c r="A327">
        <v>326</v>
      </c>
      <c r="B327">
        <v>307</v>
      </c>
      <c r="C327" t="s">
        <v>554</v>
      </c>
      <c r="D327" t="s">
        <v>98</v>
      </c>
      <c r="E327" t="s">
        <v>53</v>
      </c>
      <c r="F327" t="s">
        <v>59</v>
      </c>
      <c r="G327" t="s">
        <v>50</v>
      </c>
      <c r="H327" t="s">
        <v>33</v>
      </c>
      <c r="I327" t="s">
        <v>41</v>
      </c>
      <c r="J327">
        <v>10.5</v>
      </c>
      <c r="K327" t="s">
        <v>269</v>
      </c>
      <c r="L327">
        <v>11.8</v>
      </c>
      <c r="M327" t="s">
        <v>269</v>
      </c>
      <c r="N327">
        <v>84.1</v>
      </c>
      <c r="O327">
        <v>113</v>
      </c>
      <c r="P327">
        <v>99.9</v>
      </c>
      <c r="Q327">
        <v>12</v>
      </c>
      <c r="R327">
        <v>6.6</v>
      </c>
      <c r="S327" t="s">
        <v>65</v>
      </c>
      <c r="T327">
        <v>3.3</v>
      </c>
      <c r="U327" t="s">
        <v>65</v>
      </c>
      <c r="V327">
        <v>12.3</v>
      </c>
      <c r="W327" t="s">
        <v>65</v>
      </c>
      <c r="X327">
        <v>2.7</v>
      </c>
      <c r="Y327" t="s">
        <v>65</v>
      </c>
      <c r="Z327">
        <v>3.1</v>
      </c>
      <c r="AA327" t="s">
        <v>65</v>
      </c>
      <c r="AB327">
        <v>34</v>
      </c>
    </row>
    <row r="328" spans="1:28" x14ac:dyDescent="0.3">
      <c r="A328">
        <v>326</v>
      </c>
      <c r="B328">
        <v>404</v>
      </c>
      <c r="C328" t="s">
        <v>555</v>
      </c>
      <c r="D328" t="s">
        <v>497</v>
      </c>
      <c r="E328" t="s">
        <v>53</v>
      </c>
      <c r="F328" t="s">
        <v>39</v>
      </c>
      <c r="G328" t="s">
        <v>50</v>
      </c>
      <c r="H328" t="s">
        <v>33</v>
      </c>
      <c r="I328" t="s">
        <v>41</v>
      </c>
      <c r="J328">
        <v>27</v>
      </c>
      <c r="K328">
        <v>327</v>
      </c>
      <c r="L328">
        <v>67.2</v>
      </c>
      <c r="M328">
        <v>112</v>
      </c>
      <c r="N328">
        <v>9.6999999999999993</v>
      </c>
      <c r="O328" t="s">
        <v>65</v>
      </c>
      <c r="P328">
        <v>17</v>
      </c>
      <c r="Q328">
        <v>602</v>
      </c>
      <c r="R328">
        <v>8.3000000000000007</v>
      </c>
      <c r="S328" t="s">
        <v>65</v>
      </c>
      <c r="T328">
        <v>19.8</v>
      </c>
      <c r="U328">
        <v>546</v>
      </c>
      <c r="V328">
        <v>76.099999999999994</v>
      </c>
      <c r="W328">
        <v>388</v>
      </c>
      <c r="X328">
        <v>69.099999999999994</v>
      </c>
      <c r="Y328">
        <v>165</v>
      </c>
      <c r="Z328">
        <v>70.3</v>
      </c>
      <c r="AA328">
        <v>221</v>
      </c>
      <c r="AB328">
        <v>34</v>
      </c>
    </row>
    <row r="329" spans="1:28" x14ac:dyDescent="0.3">
      <c r="A329">
        <v>328</v>
      </c>
      <c r="B329">
        <v>332</v>
      </c>
      <c r="C329" t="s">
        <v>556</v>
      </c>
      <c r="D329" t="s">
        <v>98</v>
      </c>
      <c r="E329" t="s">
        <v>53</v>
      </c>
      <c r="F329" t="s">
        <v>39</v>
      </c>
      <c r="G329" t="s">
        <v>40</v>
      </c>
      <c r="H329" t="s">
        <v>33</v>
      </c>
      <c r="I329" t="s">
        <v>34</v>
      </c>
      <c r="J329">
        <v>23.2</v>
      </c>
      <c r="K329">
        <v>383</v>
      </c>
      <c r="L329">
        <v>37.1</v>
      </c>
      <c r="M329">
        <v>253</v>
      </c>
      <c r="N329">
        <v>82.1</v>
      </c>
      <c r="O329">
        <v>121</v>
      </c>
      <c r="P329">
        <v>15.1</v>
      </c>
      <c r="Q329">
        <v>636</v>
      </c>
      <c r="R329">
        <v>14.3</v>
      </c>
      <c r="S329">
        <v>676</v>
      </c>
      <c r="T329">
        <v>53.4</v>
      </c>
      <c r="U329">
        <v>276</v>
      </c>
      <c r="V329">
        <v>54.5</v>
      </c>
      <c r="W329" t="s">
        <v>65</v>
      </c>
      <c r="X329">
        <v>13.8</v>
      </c>
      <c r="Y329">
        <v>699</v>
      </c>
      <c r="Z329">
        <v>80.5</v>
      </c>
      <c r="AA329" t="s">
        <v>445</v>
      </c>
      <c r="AB329">
        <v>33.799999999999997</v>
      </c>
    </row>
    <row r="330" spans="1:28" x14ac:dyDescent="0.3">
      <c r="A330">
        <v>328</v>
      </c>
      <c r="B330">
        <v>299</v>
      </c>
      <c r="C330" t="s">
        <v>557</v>
      </c>
      <c r="D330" t="s">
        <v>29</v>
      </c>
      <c r="E330" t="s">
        <v>30</v>
      </c>
      <c r="F330" t="s">
        <v>54</v>
      </c>
      <c r="G330" t="s">
        <v>32</v>
      </c>
      <c r="H330" t="s">
        <v>33</v>
      </c>
      <c r="I330" t="s">
        <v>41</v>
      </c>
      <c r="J330">
        <v>36.200000000000003</v>
      </c>
      <c r="K330">
        <v>243</v>
      </c>
      <c r="L330">
        <v>28.1</v>
      </c>
      <c r="M330">
        <v>340</v>
      </c>
      <c r="N330">
        <v>46.3</v>
      </c>
      <c r="O330">
        <v>333</v>
      </c>
      <c r="P330">
        <v>12.8</v>
      </c>
      <c r="Q330">
        <v>671</v>
      </c>
      <c r="R330">
        <v>18</v>
      </c>
      <c r="S330">
        <v>625</v>
      </c>
      <c r="T330">
        <v>28.2</v>
      </c>
      <c r="U330">
        <v>443</v>
      </c>
      <c r="V330">
        <v>78</v>
      </c>
      <c r="W330">
        <v>361</v>
      </c>
      <c r="X330">
        <v>25.7</v>
      </c>
      <c r="Y330">
        <v>459</v>
      </c>
      <c r="Z330">
        <v>95.4</v>
      </c>
      <c r="AA330" t="s">
        <v>117</v>
      </c>
      <c r="AB330">
        <v>33.799999999999997</v>
      </c>
    </row>
    <row r="331" spans="1:28" x14ac:dyDescent="0.3">
      <c r="A331">
        <v>328</v>
      </c>
      <c r="B331">
        <v>407</v>
      </c>
      <c r="C331" t="s">
        <v>558</v>
      </c>
      <c r="D331" t="s">
        <v>248</v>
      </c>
      <c r="E331" t="s">
        <v>53</v>
      </c>
      <c r="F331" t="s">
        <v>39</v>
      </c>
      <c r="G331" t="s">
        <v>40</v>
      </c>
      <c r="H331" t="s">
        <v>33</v>
      </c>
      <c r="I331" t="s">
        <v>41</v>
      </c>
      <c r="J331">
        <v>38.1</v>
      </c>
      <c r="K331">
        <v>225</v>
      </c>
      <c r="L331">
        <v>35.299999999999997</v>
      </c>
      <c r="M331">
        <v>269</v>
      </c>
      <c r="N331">
        <v>4.3</v>
      </c>
      <c r="O331" t="s">
        <v>65</v>
      </c>
      <c r="P331">
        <v>25.9</v>
      </c>
      <c r="Q331">
        <v>488</v>
      </c>
      <c r="R331">
        <v>1.3</v>
      </c>
      <c r="S331" t="s">
        <v>65</v>
      </c>
      <c r="T331">
        <v>1.5</v>
      </c>
      <c r="U331" t="s">
        <v>65</v>
      </c>
      <c r="V331">
        <v>75.099999999999994</v>
      </c>
      <c r="W331">
        <v>406</v>
      </c>
      <c r="X331">
        <v>96</v>
      </c>
      <c r="Y331">
        <v>44</v>
      </c>
      <c r="Z331">
        <v>70.599999999999994</v>
      </c>
      <c r="AA331">
        <v>220</v>
      </c>
      <c r="AB331">
        <v>33.799999999999997</v>
      </c>
    </row>
    <row r="332" spans="1:28" x14ac:dyDescent="0.3">
      <c r="A332">
        <v>331</v>
      </c>
      <c r="B332">
        <v>323</v>
      </c>
      <c r="C332" t="s">
        <v>559</v>
      </c>
      <c r="D332" t="s">
        <v>67</v>
      </c>
      <c r="E332" t="s">
        <v>53</v>
      </c>
      <c r="F332" t="s">
        <v>54</v>
      </c>
      <c r="G332" t="s">
        <v>40</v>
      </c>
      <c r="H332" t="s">
        <v>33</v>
      </c>
      <c r="I332" t="s">
        <v>41</v>
      </c>
      <c r="J332">
        <v>31.8</v>
      </c>
      <c r="K332">
        <v>278</v>
      </c>
      <c r="L332">
        <v>28.8</v>
      </c>
      <c r="M332">
        <v>329</v>
      </c>
      <c r="N332">
        <v>46.4</v>
      </c>
      <c r="O332">
        <v>329</v>
      </c>
      <c r="P332">
        <v>49.5</v>
      </c>
      <c r="Q332">
        <v>269</v>
      </c>
      <c r="R332">
        <v>2.2000000000000002</v>
      </c>
      <c r="S332" t="s">
        <v>65</v>
      </c>
      <c r="T332">
        <v>3.6</v>
      </c>
      <c r="U332" t="s">
        <v>65</v>
      </c>
      <c r="V332">
        <v>77.400000000000006</v>
      </c>
      <c r="W332">
        <v>370</v>
      </c>
      <c r="X332">
        <v>21.4</v>
      </c>
      <c r="Y332">
        <v>536</v>
      </c>
      <c r="Z332">
        <v>15.9</v>
      </c>
      <c r="AA332" t="s">
        <v>560</v>
      </c>
      <c r="AB332">
        <v>33.700000000000003</v>
      </c>
    </row>
    <row r="333" spans="1:28" x14ac:dyDescent="0.3">
      <c r="A333">
        <v>501</v>
      </c>
      <c r="B333">
        <v>580</v>
      </c>
      <c r="C333" t="s">
        <v>561</v>
      </c>
      <c r="D333" t="s">
        <v>377</v>
      </c>
      <c r="E333" t="s">
        <v>53</v>
      </c>
      <c r="F333" t="s">
        <v>59</v>
      </c>
      <c r="G333" t="s">
        <v>50</v>
      </c>
      <c r="H333" t="s">
        <v>33</v>
      </c>
      <c r="I333" t="s">
        <v>447</v>
      </c>
      <c r="J333">
        <v>15.9</v>
      </c>
      <c r="K333">
        <v>556</v>
      </c>
      <c r="L333">
        <v>24.6</v>
      </c>
      <c r="M333">
        <v>390</v>
      </c>
      <c r="N333">
        <v>14.9</v>
      </c>
      <c r="O333" t="s">
        <v>65</v>
      </c>
      <c r="P333">
        <v>16.7</v>
      </c>
      <c r="Q333">
        <v>610</v>
      </c>
      <c r="R333">
        <v>100</v>
      </c>
      <c r="S333">
        <v>5</v>
      </c>
      <c r="T333">
        <v>99.8</v>
      </c>
      <c r="U333">
        <v>38</v>
      </c>
      <c r="V333">
        <v>27.3</v>
      </c>
      <c r="W333" t="s">
        <v>65</v>
      </c>
      <c r="X333">
        <v>8.3000000000000007</v>
      </c>
      <c r="Y333" t="s">
        <v>65</v>
      </c>
      <c r="Z333">
        <v>1.5</v>
      </c>
      <c r="AA333" t="s">
        <v>65</v>
      </c>
      <c r="AB333">
        <v>24.1</v>
      </c>
    </row>
    <row r="334" spans="1:28" x14ac:dyDescent="0.3">
      <c r="A334">
        <v>332</v>
      </c>
      <c r="B334">
        <v>295</v>
      </c>
      <c r="C334" t="s">
        <v>562</v>
      </c>
      <c r="D334" t="s">
        <v>37</v>
      </c>
      <c r="E334" t="s">
        <v>38</v>
      </c>
      <c r="F334" t="s">
        <v>39</v>
      </c>
      <c r="G334" t="s">
        <v>40</v>
      </c>
      <c r="H334" t="s">
        <v>33</v>
      </c>
      <c r="I334" t="s">
        <v>41</v>
      </c>
      <c r="J334">
        <v>17.2</v>
      </c>
      <c r="K334">
        <v>522</v>
      </c>
      <c r="L334">
        <v>7.2</v>
      </c>
      <c r="M334" t="s">
        <v>269</v>
      </c>
      <c r="N334">
        <v>15.2</v>
      </c>
      <c r="O334" t="s">
        <v>65</v>
      </c>
      <c r="P334">
        <v>58.7</v>
      </c>
      <c r="Q334">
        <v>209</v>
      </c>
      <c r="R334">
        <v>66.8</v>
      </c>
      <c r="S334">
        <v>294</v>
      </c>
      <c r="T334">
        <v>32.200000000000003</v>
      </c>
      <c r="U334">
        <v>412</v>
      </c>
      <c r="V334">
        <v>87.9</v>
      </c>
      <c r="W334">
        <v>199</v>
      </c>
      <c r="X334">
        <v>19.2</v>
      </c>
      <c r="Y334">
        <v>575</v>
      </c>
      <c r="Z334">
        <v>91.4</v>
      </c>
      <c r="AA334" t="s">
        <v>313</v>
      </c>
      <c r="AB334">
        <v>33.6</v>
      </c>
    </row>
    <row r="335" spans="1:28" x14ac:dyDescent="0.3">
      <c r="A335">
        <v>334</v>
      </c>
      <c r="B335">
        <v>294</v>
      </c>
      <c r="C335" t="s">
        <v>563</v>
      </c>
      <c r="D335" t="s">
        <v>86</v>
      </c>
      <c r="E335" t="s">
        <v>38</v>
      </c>
      <c r="F335" t="s">
        <v>54</v>
      </c>
      <c r="G335" t="s">
        <v>40</v>
      </c>
      <c r="H335" t="s">
        <v>33</v>
      </c>
      <c r="I335" t="s">
        <v>41</v>
      </c>
      <c r="J335">
        <v>44.7</v>
      </c>
      <c r="K335">
        <v>190</v>
      </c>
      <c r="L335">
        <v>14.3</v>
      </c>
      <c r="M335">
        <v>574</v>
      </c>
      <c r="N335">
        <v>7.9</v>
      </c>
      <c r="O335" t="s">
        <v>65</v>
      </c>
      <c r="P335">
        <v>41.7</v>
      </c>
      <c r="Q335">
        <v>330</v>
      </c>
      <c r="R335">
        <v>20.2</v>
      </c>
      <c r="S335">
        <v>594</v>
      </c>
      <c r="T335">
        <v>35.1</v>
      </c>
      <c r="U335">
        <v>389</v>
      </c>
      <c r="V335">
        <v>94.9</v>
      </c>
      <c r="W335">
        <v>78</v>
      </c>
      <c r="X335">
        <v>20.7</v>
      </c>
      <c r="Y335">
        <v>552</v>
      </c>
      <c r="Z335">
        <v>21.5</v>
      </c>
      <c r="AA335" t="s">
        <v>564</v>
      </c>
      <c r="AB335">
        <v>33.5</v>
      </c>
    </row>
    <row r="336" spans="1:28" x14ac:dyDescent="0.3">
      <c r="A336">
        <v>335</v>
      </c>
      <c r="B336">
        <v>369</v>
      </c>
      <c r="C336" t="s">
        <v>565</v>
      </c>
      <c r="D336" t="s">
        <v>248</v>
      </c>
      <c r="E336" t="s">
        <v>53</v>
      </c>
      <c r="F336" t="s">
        <v>31</v>
      </c>
      <c r="G336" t="s">
        <v>50</v>
      </c>
      <c r="H336" t="s">
        <v>33</v>
      </c>
      <c r="I336" t="s">
        <v>41</v>
      </c>
      <c r="J336">
        <v>19.399999999999999</v>
      </c>
      <c r="K336">
        <v>462</v>
      </c>
      <c r="L336">
        <v>29</v>
      </c>
      <c r="M336">
        <v>325</v>
      </c>
      <c r="N336">
        <v>6.8</v>
      </c>
      <c r="O336" t="s">
        <v>65</v>
      </c>
      <c r="P336">
        <v>93.8</v>
      </c>
      <c r="Q336">
        <v>55</v>
      </c>
      <c r="R336">
        <v>1.3</v>
      </c>
      <c r="S336" t="s">
        <v>65</v>
      </c>
      <c r="T336">
        <v>2</v>
      </c>
      <c r="U336" t="s">
        <v>65</v>
      </c>
      <c r="V336">
        <v>44.3</v>
      </c>
      <c r="W336" t="s">
        <v>65</v>
      </c>
      <c r="X336">
        <v>6.4</v>
      </c>
      <c r="Y336" t="s">
        <v>65</v>
      </c>
      <c r="Z336">
        <v>37.9</v>
      </c>
      <c r="AA336" t="s">
        <v>566</v>
      </c>
      <c r="AB336">
        <v>33.4</v>
      </c>
    </row>
    <row r="337" spans="1:28" x14ac:dyDescent="0.3">
      <c r="A337">
        <v>336</v>
      </c>
      <c r="B337">
        <v>380</v>
      </c>
      <c r="C337" t="s">
        <v>567</v>
      </c>
      <c r="D337" t="s">
        <v>63</v>
      </c>
      <c r="E337" t="s">
        <v>64</v>
      </c>
      <c r="F337" t="s">
        <v>39</v>
      </c>
      <c r="G337" t="s">
        <v>40</v>
      </c>
      <c r="H337" t="s">
        <v>33</v>
      </c>
      <c r="I337" t="s">
        <v>41</v>
      </c>
      <c r="J337">
        <v>13.5</v>
      </c>
      <c r="K337" t="s">
        <v>269</v>
      </c>
      <c r="L337">
        <v>5.6</v>
      </c>
      <c r="M337" t="s">
        <v>269</v>
      </c>
      <c r="N337">
        <v>7.2</v>
      </c>
      <c r="O337" t="s">
        <v>65</v>
      </c>
      <c r="P337">
        <v>51.8</v>
      </c>
      <c r="Q337">
        <v>251</v>
      </c>
      <c r="R337">
        <v>97.2</v>
      </c>
      <c r="S337">
        <v>127</v>
      </c>
      <c r="T337">
        <v>88.8</v>
      </c>
      <c r="U337">
        <v>131</v>
      </c>
      <c r="V337">
        <v>80.8</v>
      </c>
      <c r="W337">
        <v>311</v>
      </c>
      <c r="X337">
        <v>7.4</v>
      </c>
      <c r="Y337" t="s">
        <v>65</v>
      </c>
      <c r="Z337">
        <v>87.4</v>
      </c>
      <c r="AA337">
        <v>112</v>
      </c>
      <c r="AB337">
        <v>33.299999999999997</v>
      </c>
    </row>
    <row r="338" spans="1:28" x14ac:dyDescent="0.3">
      <c r="A338">
        <v>336</v>
      </c>
      <c r="B338">
        <v>351</v>
      </c>
      <c r="C338" t="s">
        <v>568</v>
      </c>
      <c r="D338" t="s">
        <v>239</v>
      </c>
      <c r="E338" t="s">
        <v>38</v>
      </c>
      <c r="F338" t="s">
        <v>31</v>
      </c>
      <c r="G338" t="s">
        <v>134</v>
      </c>
      <c r="H338" t="s">
        <v>33</v>
      </c>
      <c r="I338" t="s">
        <v>41</v>
      </c>
      <c r="J338">
        <v>6.4</v>
      </c>
      <c r="K338" t="s">
        <v>269</v>
      </c>
      <c r="L338">
        <v>9.4</v>
      </c>
      <c r="M338" t="s">
        <v>269</v>
      </c>
      <c r="N338">
        <v>9.5</v>
      </c>
      <c r="O338" t="s">
        <v>65</v>
      </c>
      <c r="P338">
        <v>97.6</v>
      </c>
      <c r="Q338">
        <v>41</v>
      </c>
      <c r="R338">
        <v>56.8</v>
      </c>
      <c r="S338">
        <v>334</v>
      </c>
      <c r="T338">
        <v>28.5</v>
      </c>
      <c r="U338">
        <v>440</v>
      </c>
      <c r="V338">
        <v>55.6</v>
      </c>
      <c r="W338">
        <v>682</v>
      </c>
      <c r="X338">
        <v>7.9</v>
      </c>
      <c r="Y338" t="s">
        <v>65</v>
      </c>
      <c r="Z338">
        <v>55.8</v>
      </c>
      <c r="AA338">
        <v>284</v>
      </c>
      <c r="AB338">
        <v>33.299999999999997</v>
      </c>
    </row>
    <row r="339" spans="1:28" x14ac:dyDescent="0.3">
      <c r="A339">
        <v>336</v>
      </c>
      <c r="B339">
        <v>355</v>
      </c>
      <c r="C339" t="s">
        <v>569</v>
      </c>
      <c r="D339" t="s">
        <v>67</v>
      </c>
      <c r="E339" t="s">
        <v>53</v>
      </c>
      <c r="F339" t="s">
        <v>54</v>
      </c>
      <c r="G339" t="s">
        <v>40</v>
      </c>
      <c r="H339" t="s">
        <v>33</v>
      </c>
      <c r="I339" t="s">
        <v>41</v>
      </c>
      <c r="J339">
        <v>20.399999999999999</v>
      </c>
      <c r="K339">
        <v>433</v>
      </c>
      <c r="L339">
        <v>12.3</v>
      </c>
      <c r="M339" t="s">
        <v>269</v>
      </c>
      <c r="N339">
        <v>10.3</v>
      </c>
      <c r="O339" t="s">
        <v>65</v>
      </c>
      <c r="P339">
        <v>98.5</v>
      </c>
      <c r="Q339">
        <v>32</v>
      </c>
      <c r="R339">
        <v>7.1</v>
      </c>
      <c r="S339" t="s">
        <v>65</v>
      </c>
      <c r="T339">
        <v>4.9000000000000004</v>
      </c>
      <c r="U339" t="s">
        <v>65</v>
      </c>
      <c r="V339">
        <v>71.3</v>
      </c>
      <c r="W339">
        <v>463</v>
      </c>
      <c r="X339">
        <v>12.9</v>
      </c>
      <c r="Y339" t="s">
        <v>65</v>
      </c>
      <c r="Z339">
        <v>11</v>
      </c>
      <c r="AA339" t="s">
        <v>570</v>
      </c>
      <c r="AB339">
        <v>33.299999999999997</v>
      </c>
    </row>
    <row r="340" spans="1:28" x14ac:dyDescent="0.3">
      <c r="A340">
        <v>336</v>
      </c>
      <c r="B340">
        <v>404</v>
      </c>
      <c r="C340" t="s">
        <v>571</v>
      </c>
      <c r="D340" t="s">
        <v>572</v>
      </c>
      <c r="E340" t="s">
        <v>53</v>
      </c>
      <c r="F340" t="s">
        <v>54</v>
      </c>
      <c r="G340" t="s">
        <v>40</v>
      </c>
      <c r="H340" t="s">
        <v>320</v>
      </c>
      <c r="I340" t="s">
        <v>41</v>
      </c>
      <c r="J340">
        <v>36.299999999999997</v>
      </c>
      <c r="K340">
        <v>239</v>
      </c>
      <c r="L340">
        <v>65.3</v>
      </c>
      <c r="M340">
        <v>119</v>
      </c>
      <c r="N340">
        <v>31.1</v>
      </c>
      <c r="O340">
        <v>506</v>
      </c>
      <c r="P340">
        <v>1.9</v>
      </c>
      <c r="Q340" t="s">
        <v>65</v>
      </c>
      <c r="R340">
        <v>1.6</v>
      </c>
      <c r="S340" t="s">
        <v>65</v>
      </c>
      <c r="T340">
        <v>1.1000000000000001</v>
      </c>
      <c r="U340" t="s">
        <v>65</v>
      </c>
      <c r="V340">
        <v>60.9</v>
      </c>
      <c r="W340">
        <v>624</v>
      </c>
      <c r="X340">
        <v>65.599999999999994</v>
      </c>
      <c r="Y340">
        <v>177</v>
      </c>
      <c r="Z340">
        <v>67.7</v>
      </c>
      <c r="AA340">
        <v>230</v>
      </c>
      <c r="AB340">
        <v>33.299999999999997</v>
      </c>
    </row>
    <row r="341" spans="1:28" x14ac:dyDescent="0.3">
      <c r="A341">
        <v>340</v>
      </c>
      <c r="B341">
        <v>345</v>
      </c>
      <c r="C341" t="s">
        <v>573</v>
      </c>
      <c r="D341" t="s">
        <v>88</v>
      </c>
      <c r="E341" t="s">
        <v>30</v>
      </c>
      <c r="F341" t="s">
        <v>39</v>
      </c>
      <c r="G341" t="s">
        <v>40</v>
      </c>
      <c r="H341" t="s">
        <v>33</v>
      </c>
      <c r="I341" t="s">
        <v>41</v>
      </c>
      <c r="J341">
        <v>11.1</v>
      </c>
      <c r="K341" t="s">
        <v>269</v>
      </c>
      <c r="L341">
        <v>5.3</v>
      </c>
      <c r="M341" t="s">
        <v>269</v>
      </c>
      <c r="N341">
        <v>18.2</v>
      </c>
      <c r="O341" t="s">
        <v>65</v>
      </c>
      <c r="P341">
        <v>57</v>
      </c>
      <c r="Q341">
        <v>219</v>
      </c>
      <c r="R341">
        <v>77.3</v>
      </c>
      <c r="S341">
        <v>251</v>
      </c>
      <c r="T341">
        <v>49.5</v>
      </c>
      <c r="U341">
        <v>298</v>
      </c>
      <c r="V341">
        <v>82.3</v>
      </c>
      <c r="W341">
        <v>287</v>
      </c>
      <c r="X341">
        <v>32.1</v>
      </c>
      <c r="Y341">
        <v>394</v>
      </c>
      <c r="Z341">
        <v>90.7</v>
      </c>
      <c r="AA341" t="s">
        <v>336</v>
      </c>
      <c r="AB341">
        <v>33.200000000000003</v>
      </c>
    </row>
    <row r="342" spans="1:28" x14ac:dyDescent="0.3">
      <c r="A342">
        <v>340</v>
      </c>
      <c r="B342">
        <v>326</v>
      </c>
      <c r="C342" t="s">
        <v>574</v>
      </c>
      <c r="D342" t="s">
        <v>63</v>
      </c>
      <c r="E342" t="s">
        <v>64</v>
      </c>
      <c r="F342" t="s">
        <v>39</v>
      </c>
      <c r="G342" t="s">
        <v>32</v>
      </c>
      <c r="H342" t="s">
        <v>33</v>
      </c>
      <c r="I342" t="s">
        <v>41</v>
      </c>
      <c r="J342">
        <v>21.3</v>
      </c>
      <c r="K342">
        <v>411</v>
      </c>
      <c r="L342">
        <v>12.7</v>
      </c>
      <c r="M342" t="s">
        <v>269</v>
      </c>
      <c r="N342">
        <v>24.9</v>
      </c>
      <c r="O342">
        <v>594</v>
      </c>
      <c r="P342">
        <v>31.9</v>
      </c>
      <c r="Q342">
        <v>413</v>
      </c>
      <c r="R342">
        <v>99.8</v>
      </c>
      <c r="S342">
        <v>92</v>
      </c>
      <c r="T342">
        <v>50.9</v>
      </c>
      <c r="U342">
        <v>290</v>
      </c>
      <c r="V342">
        <v>85.5</v>
      </c>
      <c r="W342">
        <v>238</v>
      </c>
      <c r="X342">
        <v>15.5</v>
      </c>
      <c r="Y342">
        <v>644</v>
      </c>
      <c r="Z342">
        <v>83.6</v>
      </c>
      <c r="AA342" t="s">
        <v>148</v>
      </c>
      <c r="AB342">
        <v>33.200000000000003</v>
      </c>
    </row>
    <row r="343" spans="1:28" x14ac:dyDescent="0.3">
      <c r="A343">
        <v>342</v>
      </c>
      <c r="B343">
        <v>343</v>
      </c>
      <c r="C343" t="s">
        <v>575</v>
      </c>
      <c r="D343" t="s">
        <v>37</v>
      </c>
      <c r="E343" t="s">
        <v>38</v>
      </c>
      <c r="F343" t="s">
        <v>39</v>
      </c>
      <c r="G343" t="s">
        <v>32</v>
      </c>
      <c r="H343" t="s">
        <v>33</v>
      </c>
      <c r="I343" t="s">
        <v>41</v>
      </c>
      <c r="J343">
        <v>11.1</v>
      </c>
      <c r="K343" t="s">
        <v>269</v>
      </c>
      <c r="L343">
        <v>13.3</v>
      </c>
      <c r="M343" t="s">
        <v>269</v>
      </c>
      <c r="N343">
        <v>7.1</v>
      </c>
      <c r="O343" t="s">
        <v>65</v>
      </c>
      <c r="P343">
        <v>46.5</v>
      </c>
      <c r="Q343">
        <v>297</v>
      </c>
      <c r="R343">
        <v>99.1</v>
      </c>
      <c r="S343">
        <v>102</v>
      </c>
      <c r="T343">
        <v>99.8</v>
      </c>
      <c r="U343">
        <v>37</v>
      </c>
      <c r="V343">
        <v>77.900000000000006</v>
      </c>
      <c r="W343">
        <v>363</v>
      </c>
      <c r="X343">
        <v>19.899999999999999</v>
      </c>
      <c r="Y343">
        <v>564</v>
      </c>
      <c r="Z343">
        <v>71.2</v>
      </c>
      <c r="AA343" t="s">
        <v>294</v>
      </c>
      <c r="AB343">
        <v>33</v>
      </c>
    </row>
    <row r="344" spans="1:28" x14ac:dyDescent="0.3">
      <c r="A344">
        <v>342</v>
      </c>
      <c r="B344">
        <v>334</v>
      </c>
      <c r="C344" t="s">
        <v>576</v>
      </c>
      <c r="D344" t="s">
        <v>577</v>
      </c>
      <c r="E344" t="s">
        <v>53</v>
      </c>
      <c r="F344" t="s">
        <v>31</v>
      </c>
      <c r="G344" t="s">
        <v>50</v>
      </c>
      <c r="H344" t="s">
        <v>33</v>
      </c>
      <c r="I344" t="s">
        <v>41</v>
      </c>
      <c r="J344">
        <v>11.5</v>
      </c>
      <c r="K344" t="s">
        <v>269</v>
      </c>
      <c r="L344">
        <v>33.6</v>
      </c>
      <c r="M344">
        <v>278</v>
      </c>
      <c r="N344">
        <v>5.0999999999999996</v>
      </c>
      <c r="O344" t="s">
        <v>65</v>
      </c>
      <c r="P344">
        <v>99.9</v>
      </c>
      <c r="Q344">
        <v>13</v>
      </c>
      <c r="R344">
        <v>2.9</v>
      </c>
      <c r="S344" t="s">
        <v>65</v>
      </c>
      <c r="T344">
        <v>1.2</v>
      </c>
      <c r="U344" t="s">
        <v>65</v>
      </c>
      <c r="V344">
        <v>61.4</v>
      </c>
      <c r="W344">
        <v>610</v>
      </c>
      <c r="X344">
        <v>28.2</v>
      </c>
      <c r="Y344">
        <v>436</v>
      </c>
      <c r="Z344">
        <v>1.3</v>
      </c>
      <c r="AA344" t="s">
        <v>65</v>
      </c>
      <c r="AB344">
        <v>33</v>
      </c>
    </row>
    <row r="345" spans="1:28" x14ac:dyDescent="0.3">
      <c r="A345">
        <v>344</v>
      </c>
      <c r="B345">
        <v>364</v>
      </c>
      <c r="C345" t="s">
        <v>578</v>
      </c>
      <c r="D345" t="s">
        <v>248</v>
      </c>
      <c r="E345" t="s">
        <v>53</v>
      </c>
      <c r="F345" t="s">
        <v>31</v>
      </c>
      <c r="G345" t="s">
        <v>32</v>
      </c>
      <c r="H345" t="s">
        <v>33</v>
      </c>
      <c r="I345" t="s">
        <v>41</v>
      </c>
      <c r="J345">
        <v>18.8</v>
      </c>
      <c r="K345">
        <v>480</v>
      </c>
      <c r="L345">
        <v>32</v>
      </c>
      <c r="M345">
        <v>295</v>
      </c>
      <c r="N345">
        <v>6.4</v>
      </c>
      <c r="O345" t="s">
        <v>65</v>
      </c>
      <c r="P345">
        <v>97.6</v>
      </c>
      <c r="Q345">
        <v>42</v>
      </c>
      <c r="R345">
        <v>2.2999999999999998</v>
      </c>
      <c r="S345" t="s">
        <v>65</v>
      </c>
      <c r="T345">
        <v>1.2</v>
      </c>
      <c r="U345" t="s">
        <v>65</v>
      </c>
      <c r="V345">
        <v>51.2</v>
      </c>
      <c r="W345" t="s">
        <v>65</v>
      </c>
      <c r="X345">
        <v>4.9000000000000004</v>
      </c>
      <c r="Y345" t="s">
        <v>65</v>
      </c>
      <c r="Z345">
        <v>2.2000000000000002</v>
      </c>
      <c r="AA345" t="s">
        <v>65</v>
      </c>
      <c r="AB345">
        <v>32.9</v>
      </c>
    </row>
    <row r="346" spans="1:28" x14ac:dyDescent="0.3">
      <c r="A346">
        <v>344</v>
      </c>
      <c r="B346">
        <v>379</v>
      </c>
      <c r="C346" t="s">
        <v>579</v>
      </c>
      <c r="D346" t="s">
        <v>29</v>
      </c>
      <c r="E346" t="s">
        <v>30</v>
      </c>
      <c r="F346" t="s">
        <v>39</v>
      </c>
      <c r="G346" t="s">
        <v>40</v>
      </c>
      <c r="H346" t="s">
        <v>33</v>
      </c>
      <c r="I346" t="s">
        <v>34</v>
      </c>
      <c r="J346">
        <v>16.899999999999999</v>
      </c>
      <c r="K346">
        <v>533</v>
      </c>
      <c r="L346">
        <v>7.7</v>
      </c>
      <c r="M346" t="s">
        <v>269</v>
      </c>
      <c r="N346">
        <v>53.5</v>
      </c>
      <c r="O346">
        <v>285</v>
      </c>
      <c r="P346">
        <v>45.7</v>
      </c>
      <c r="Q346">
        <v>303</v>
      </c>
      <c r="R346">
        <v>23.5</v>
      </c>
      <c r="S346">
        <v>554</v>
      </c>
      <c r="T346">
        <v>38.1</v>
      </c>
      <c r="U346">
        <v>369</v>
      </c>
      <c r="V346">
        <v>60.2</v>
      </c>
      <c r="W346">
        <v>632</v>
      </c>
      <c r="X346">
        <v>56.1</v>
      </c>
      <c r="Y346">
        <v>220</v>
      </c>
      <c r="Z346">
        <v>81</v>
      </c>
      <c r="AA346">
        <v>151</v>
      </c>
      <c r="AB346">
        <v>32.9</v>
      </c>
    </row>
    <row r="347" spans="1:28" x14ac:dyDescent="0.3">
      <c r="A347">
        <v>344</v>
      </c>
      <c r="B347">
        <v>313</v>
      </c>
      <c r="C347" t="s">
        <v>580</v>
      </c>
      <c r="D347" t="s">
        <v>239</v>
      </c>
      <c r="E347" t="s">
        <v>38</v>
      </c>
      <c r="F347" t="s">
        <v>31</v>
      </c>
      <c r="G347" t="s">
        <v>40</v>
      </c>
      <c r="H347" t="s">
        <v>33</v>
      </c>
      <c r="I347" t="s">
        <v>41</v>
      </c>
      <c r="J347">
        <v>15.1</v>
      </c>
      <c r="K347">
        <v>582</v>
      </c>
      <c r="L347">
        <v>13.5</v>
      </c>
      <c r="M347">
        <v>600</v>
      </c>
      <c r="N347">
        <v>25.3</v>
      </c>
      <c r="O347">
        <v>587</v>
      </c>
      <c r="P347">
        <v>59.4</v>
      </c>
      <c r="Q347">
        <v>207</v>
      </c>
      <c r="R347">
        <v>65.3</v>
      </c>
      <c r="S347">
        <v>300</v>
      </c>
      <c r="T347">
        <v>8.6</v>
      </c>
      <c r="U347" t="s">
        <v>65</v>
      </c>
      <c r="V347">
        <v>89.4</v>
      </c>
      <c r="W347">
        <v>175</v>
      </c>
      <c r="X347">
        <v>21.7</v>
      </c>
      <c r="Y347">
        <v>528</v>
      </c>
      <c r="Z347">
        <v>68.599999999999994</v>
      </c>
      <c r="AA347">
        <v>226</v>
      </c>
      <c r="AB347">
        <v>32.9</v>
      </c>
    </row>
    <row r="348" spans="1:28" x14ac:dyDescent="0.3">
      <c r="A348">
        <v>347</v>
      </c>
      <c r="B348">
        <v>371</v>
      </c>
      <c r="C348" t="s">
        <v>581</v>
      </c>
      <c r="D348" t="s">
        <v>128</v>
      </c>
      <c r="E348" t="s">
        <v>38</v>
      </c>
      <c r="F348" t="s">
        <v>39</v>
      </c>
      <c r="G348" t="s">
        <v>134</v>
      </c>
      <c r="H348" t="s">
        <v>33</v>
      </c>
      <c r="I348" t="s">
        <v>41</v>
      </c>
      <c r="J348">
        <v>14.7</v>
      </c>
      <c r="K348">
        <v>594</v>
      </c>
      <c r="L348">
        <v>32.5</v>
      </c>
      <c r="M348">
        <v>291</v>
      </c>
      <c r="N348">
        <v>10.5</v>
      </c>
      <c r="O348" t="s">
        <v>65</v>
      </c>
      <c r="P348">
        <v>55.1</v>
      </c>
      <c r="Q348">
        <v>229</v>
      </c>
      <c r="R348">
        <v>98.4</v>
      </c>
      <c r="S348">
        <v>114</v>
      </c>
      <c r="T348">
        <v>60.6</v>
      </c>
      <c r="U348">
        <v>245</v>
      </c>
      <c r="V348">
        <v>56.8</v>
      </c>
      <c r="W348">
        <v>667</v>
      </c>
      <c r="X348">
        <v>14.3</v>
      </c>
      <c r="Y348">
        <v>685</v>
      </c>
      <c r="Z348">
        <v>15.2</v>
      </c>
      <c r="AA348" t="s">
        <v>582</v>
      </c>
      <c r="AB348">
        <v>32.799999999999997</v>
      </c>
    </row>
    <row r="349" spans="1:28" x14ac:dyDescent="0.3">
      <c r="A349">
        <v>347</v>
      </c>
      <c r="B349">
        <v>335</v>
      </c>
      <c r="C349" t="s">
        <v>583</v>
      </c>
      <c r="D349" t="s">
        <v>235</v>
      </c>
      <c r="E349" t="s">
        <v>38</v>
      </c>
      <c r="F349" t="s">
        <v>54</v>
      </c>
      <c r="G349" t="s">
        <v>40</v>
      </c>
      <c r="H349" t="s">
        <v>33</v>
      </c>
      <c r="I349" t="s">
        <v>41</v>
      </c>
      <c r="J349">
        <v>36.6</v>
      </c>
      <c r="K349">
        <v>236</v>
      </c>
      <c r="L349">
        <v>19.7</v>
      </c>
      <c r="M349">
        <v>461</v>
      </c>
      <c r="N349">
        <v>4.2</v>
      </c>
      <c r="O349" t="s">
        <v>65</v>
      </c>
      <c r="P349">
        <v>65.099999999999994</v>
      </c>
      <c r="Q349">
        <v>172</v>
      </c>
      <c r="R349">
        <v>2.2000000000000002</v>
      </c>
      <c r="S349" t="s">
        <v>65</v>
      </c>
      <c r="T349">
        <v>1.1000000000000001</v>
      </c>
      <c r="U349" t="s">
        <v>65</v>
      </c>
      <c r="V349">
        <v>92.5</v>
      </c>
      <c r="W349">
        <v>129</v>
      </c>
      <c r="X349">
        <v>7.3</v>
      </c>
      <c r="Y349" t="s">
        <v>65</v>
      </c>
      <c r="Z349">
        <v>20.100000000000001</v>
      </c>
      <c r="AA349" t="s">
        <v>219</v>
      </c>
      <c r="AB349">
        <v>32.799999999999997</v>
      </c>
    </row>
    <row r="350" spans="1:28" x14ac:dyDescent="0.3">
      <c r="A350">
        <v>349</v>
      </c>
      <c r="B350">
        <v>322</v>
      </c>
      <c r="C350" t="s">
        <v>584</v>
      </c>
      <c r="D350" t="s">
        <v>88</v>
      </c>
      <c r="E350" t="s">
        <v>30</v>
      </c>
      <c r="F350" t="s">
        <v>39</v>
      </c>
      <c r="G350" t="s">
        <v>32</v>
      </c>
      <c r="H350" t="s">
        <v>33</v>
      </c>
      <c r="I350" t="s">
        <v>41</v>
      </c>
      <c r="J350">
        <v>17</v>
      </c>
      <c r="K350">
        <v>530</v>
      </c>
      <c r="L350">
        <v>7.7</v>
      </c>
      <c r="M350" t="s">
        <v>269</v>
      </c>
      <c r="N350">
        <v>3.9</v>
      </c>
      <c r="O350" t="s">
        <v>65</v>
      </c>
      <c r="P350">
        <v>62.5</v>
      </c>
      <c r="Q350">
        <v>188</v>
      </c>
      <c r="R350">
        <v>94.7</v>
      </c>
      <c r="S350">
        <v>152</v>
      </c>
      <c r="T350">
        <v>40.9</v>
      </c>
      <c r="U350">
        <v>350</v>
      </c>
      <c r="V350">
        <v>54.2</v>
      </c>
      <c r="W350" t="s">
        <v>65</v>
      </c>
      <c r="X350">
        <v>11.3</v>
      </c>
      <c r="Y350" t="s">
        <v>65</v>
      </c>
      <c r="Z350">
        <v>82.9</v>
      </c>
      <c r="AA350" t="s">
        <v>585</v>
      </c>
      <c r="AB350">
        <v>32.6</v>
      </c>
    </row>
    <row r="351" spans="1:28" x14ac:dyDescent="0.3">
      <c r="A351">
        <v>350</v>
      </c>
      <c r="B351">
        <v>371</v>
      </c>
      <c r="C351" t="s">
        <v>586</v>
      </c>
      <c r="D351" t="s">
        <v>587</v>
      </c>
      <c r="E351" t="s">
        <v>332</v>
      </c>
      <c r="F351" t="s">
        <v>54</v>
      </c>
      <c r="G351" t="s">
        <v>40</v>
      </c>
      <c r="H351" t="s">
        <v>33</v>
      </c>
      <c r="I351" t="s">
        <v>41</v>
      </c>
      <c r="J351">
        <v>45.8</v>
      </c>
      <c r="K351">
        <v>179</v>
      </c>
      <c r="L351">
        <v>41</v>
      </c>
      <c r="M351">
        <v>229</v>
      </c>
      <c r="N351">
        <v>8.8000000000000007</v>
      </c>
      <c r="O351" t="s">
        <v>65</v>
      </c>
      <c r="P351">
        <v>3</v>
      </c>
      <c r="Q351" t="s">
        <v>65</v>
      </c>
      <c r="R351">
        <v>2.9</v>
      </c>
      <c r="S351" t="s">
        <v>65</v>
      </c>
      <c r="T351">
        <v>7.2</v>
      </c>
      <c r="U351" t="s">
        <v>65</v>
      </c>
      <c r="V351">
        <v>86.4</v>
      </c>
      <c r="W351">
        <v>223</v>
      </c>
      <c r="X351">
        <v>95.5</v>
      </c>
      <c r="Y351">
        <v>50</v>
      </c>
      <c r="Z351">
        <v>47.2</v>
      </c>
      <c r="AA351">
        <v>329</v>
      </c>
      <c r="AB351">
        <v>32.5</v>
      </c>
    </row>
    <row r="352" spans="1:28" x14ac:dyDescent="0.3">
      <c r="A352">
        <v>350</v>
      </c>
      <c r="B352">
        <v>319</v>
      </c>
      <c r="C352" t="s">
        <v>588</v>
      </c>
      <c r="D352" t="s">
        <v>86</v>
      </c>
      <c r="E352" t="s">
        <v>38</v>
      </c>
      <c r="F352" t="s">
        <v>39</v>
      </c>
      <c r="G352" t="s">
        <v>134</v>
      </c>
      <c r="H352" t="s">
        <v>33</v>
      </c>
      <c r="I352" t="s">
        <v>41</v>
      </c>
      <c r="J352">
        <v>16.8</v>
      </c>
      <c r="K352">
        <v>535</v>
      </c>
      <c r="L352">
        <v>34.799999999999997</v>
      </c>
      <c r="M352">
        <v>271</v>
      </c>
      <c r="N352">
        <v>81.099999999999994</v>
      </c>
      <c r="O352">
        <v>125</v>
      </c>
      <c r="P352">
        <v>2.8</v>
      </c>
      <c r="Q352" t="s">
        <v>65</v>
      </c>
      <c r="R352">
        <v>52.7</v>
      </c>
      <c r="S352">
        <v>354</v>
      </c>
      <c r="T352">
        <v>97.2</v>
      </c>
      <c r="U352">
        <v>78</v>
      </c>
      <c r="V352">
        <v>31.4</v>
      </c>
      <c r="W352" t="s">
        <v>65</v>
      </c>
      <c r="X352">
        <v>97.7</v>
      </c>
      <c r="Y352">
        <v>30</v>
      </c>
      <c r="Z352">
        <v>7.2</v>
      </c>
      <c r="AA352" t="s">
        <v>65</v>
      </c>
      <c r="AB352">
        <v>32.5</v>
      </c>
    </row>
    <row r="353" spans="1:28" x14ac:dyDescent="0.3">
      <c r="A353">
        <v>352</v>
      </c>
      <c r="B353">
        <v>328</v>
      </c>
      <c r="C353" t="s">
        <v>589</v>
      </c>
      <c r="D353" t="s">
        <v>37</v>
      </c>
      <c r="E353" t="s">
        <v>38</v>
      </c>
      <c r="F353" t="s">
        <v>39</v>
      </c>
      <c r="G353" t="s">
        <v>32</v>
      </c>
      <c r="H353" t="s">
        <v>33</v>
      </c>
      <c r="I353" t="s">
        <v>41</v>
      </c>
      <c r="J353">
        <v>20.8</v>
      </c>
      <c r="K353">
        <v>422</v>
      </c>
      <c r="L353">
        <v>21.3</v>
      </c>
      <c r="M353">
        <v>430</v>
      </c>
      <c r="N353">
        <v>5.6</v>
      </c>
      <c r="O353" t="s">
        <v>65</v>
      </c>
      <c r="P353">
        <v>31.2</v>
      </c>
      <c r="Q353">
        <v>421</v>
      </c>
      <c r="R353">
        <v>95.8</v>
      </c>
      <c r="S353">
        <v>140</v>
      </c>
      <c r="T353">
        <v>98.9</v>
      </c>
      <c r="U353">
        <v>59</v>
      </c>
      <c r="V353">
        <v>66.400000000000006</v>
      </c>
      <c r="W353">
        <v>531</v>
      </c>
      <c r="X353">
        <v>54.8</v>
      </c>
      <c r="Y353">
        <v>226</v>
      </c>
      <c r="Z353">
        <v>23.2</v>
      </c>
      <c r="AA353" t="s">
        <v>590</v>
      </c>
      <c r="AB353">
        <v>32.4</v>
      </c>
    </row>
    <row r="354" spans="1:28" x14ac:dyDescent="0.3">
      <c r="A354">
        <v>353</v>
      </c>
      <c r="B354">
        <v>367</v>
      </c>
      <c r="C354" t="s">
        <v>591</v>
      </c>
      <c r="D354" t="s">
        <v>539</v>
      </c>
      <c r="E354" t="s">
        <v>53</v>
      </c>
      <c r="F354" t="s">
        <v>39</v>
      </c>
      <c r="G354" t="s">
        <v>32</v>
      </c>
      <c r="H354" t="s">
        <v>33</v>
      </c>
      <c r="I354" t="s">
        <v>41</v>
      </c>
      <c r="J354">
        <v>20.399999999999999</v>
      </c>
      <c r="K354">
        <v>430</v>
      </c>
      <c r="L354">
        <v>71.599999999999994</v>
      </c>
      <c r="M354">
        <v>98</v>
      </c>
      <c r="N354">
        <v>68.8</v>
      </c>
      <c r="O354">
        <v>188</v>
      </c>
      <c r="P354">
        <v>14.5</v>
      </c>
      <c r="Q354">
        <v>646</v>
      </c>
      <c r="R354">
        <v>4.3</v>
      </c>
      <c r="S354" t="s">
        <v>65</v>
      </c>
      <c r="T354">
        <v>4</v>
      </c>
      <c r="U354" t="s">
        <v>65</v>
      </c>
      <c r="V354">
        <v>73.599999999999994</v>
      </c>
      <c r="W354">
        <v>426</v>
      </c>
      <c r="X354">
        <v>2.8</v>
      </c>
      <c r="Y354" t="s">
        <v>65</v>
      </c>
      <c r="Z354">
        <v>44.9</v>
      </c>
      <c r="AA354" t="s">
        <v>592</v>
      </c>
      <c r="AB354">
        <v>32.299999999999997</v>
      </c>
    </row>
    <row r="355" spans="1:28" x14ac:dyDescent="0.3">
      <c r="A355">
        <v>354</v>
      </c>
      <c r="B355">
        <v>323</v>
      </c>
      <c r="C355" t="s">
        <v>593</v>
      </c>
      <c r="D355" t="s">
        <v>331</v>
      </c>
      <c r="E355" t="s">
        <v>332</v>
      </c>
      <c r="F355" t="s">
        <v>54</v>
      </c>
      <c r="G355" t="s">
        <v>40</v>
      </c>
      <c r="H355" t="s">
        <v>33</v>
      </c>
      <c r="I355" t="s">
        <v>41</v>
      </c>
      <c r="J355">
        <v>23.9</v>
      </c>
      <c r="K355">
        <v>368</v>
      </c>
      <c r="L355">
        <v>48.8</v>
      </c>
      <c r="M355">
        <v>185</v>
      </c>
      <c r="N355">
        <v>4</v>
      </c>
      <c r="O355" t="s">
        <v>65</v>
      </c>
      <c r="P355">
        <v>15.5</v>
      </c>
      <c r="Q355">
        <v>629</v>
      </c>
      <c r="R355">
        <v>33.299999999999997</v>
      </c>
      <c r="S355">
        <v>474</v>
      </c>
      <c r="T355">
        <v>8.1999999999999993</v>
      </c>
      <c r="U355" t="s">
        <v>65</v>
      </c>
      <c r="V355">
        <v>98.1</v>
      </c>
      <c r="W355">
        <v>24</v>
      </c>
      <c r="X355">
        <v>80.099999999999994</v>
      </c>
      <c r="Y355">
        <v>122</v>
      </c>
      <c r="Z355">
        <v>79.599999999999994</v>
      </c>
      <c r="AA355" t="s">
        <v>371</v>
      </c>
      <c r="AB355">
        <v>32.200000000000003</v>
      </c>
    </row>
    <row r="356" spans="1:28" x14ac:dyDescent="0.3">
      <c r="A356">
        <v>355</v>
      </c>
      <c r="B356">
        <v>313</v>
      </c>
      <c r="C356" t="s">
        <v>594</v>
      </c>
      <c r="D356" t="s">
        <v>29</v>
      </c>
      <c r="E356" t="s">
        <v>30</v>
      </c>
      <c r="F356" t="s">
        <v>54</v>
      </c>
      <c r="G356" t="s">
        <v>40</v>
      </c>
      <c r="H356" t="s">
        <v>33</v>
      </c>
      <c r="I356" t="s">
        <v>41</v>
      </c>
      <c r="J356">
        <v>33.4</v>
      </c>
      <c r="K356">
        <v>261</v>
      </c>
      <c r="L356">
        <v>23.6</v>
      </c>
      <c r="M356">
        <v>403</v>
      </c>
      <c r="N356">
        <v>23.3</v>
      </c>
      <c r="O356">
        <v>618</v>
      </c>
      <c r="P356">
        <v>29.1</v>
      </c>
      <c r="Q356">
        <v>445</v>
      </c>
      <c r="R356">
        <v>36.299999999999997</v>
      </c>
      <c r="S356">
        <v>438</v>
      </c>
      <c r="T356">
        <v>10.8</v>
      </c>
      <c r="U356" t="s">
        <v>65</v>
      </c>
      <c r="V356">
        <v>86.6</v>
      </c>
      <c r="W356">
        <v>221</v>
      </c>
      <c r="X356">
        <v>56.8</v>
      </c>
      <c r="Y356">
        <v>213</v>
      </c>
      <c r="Z356">
        <v>32.700000000000003</v>
      </c>
      <c r="AA356" t="s">
        <v>301</v>
      </c>
      <c r="AB356">
        <v>32.1</v>
      </c>
    </row>
    <row r="357" spans="1:28" x14ac:dyDescent="0.3">
      <c r="A357">
        <v>355</v>
      </c>
      <c r="B357">
        <v>351</v>
      </c>
      <c r="C357" t="s">
        <v>595</v>
      </c>
      <c r="D357" t="s">
        <v>461</v>
      </c>
      <c r="E357" t="s">
        <v>38</v>
      </c>
      <c r="F357" t="s">
        <v>39</v>
      </c>
      <c r="G357" t="s">
        <v>40</v>
      </c>
      <c r="H357" t="s">
        <v>33</v>
      </c>
      <c r="I357" t="s">
        <v>41</v>
      </c>
      <c r="J357">
        <v>29.4</v>
      </c>
      <c r="K357">
        <v>301</v>
      </c>
      <c r="L357">
        <v>10.8</v>
      </c>
      <c r="M357" t="s">
        <v>269</v>
      </c>
      <c r="N357">
        <v>10.3</v>
      </c>
      <c r="O357" t="s">
        <v>65</v>
      </c>
      <c r="P357">
        <v>49.8</v>
      </c>
      <c r="Q357">
        <v>264</v>
      </c>
      <c r="R357">
        <v>8.1</v>
      </c>
      <c r="S357" t="s">
        <v>65</v>
      </c>
      <c r="T357">
        <v>22.9</v>
      </c>
      <c r="U357">
        <v>504</v>
      </c>
      <c r="V357">
        <v>91.2</v>
      </c>
      <c r="W357">
        <v>154</v>
      </c>
      <c r="X357">
        <v>31.1</v>
      </c>
      <c r="Y357">
        <v>404</v>
      </c>
      <c r="Z357">
        <v>75.8</v>
      </c>
      <c r="AA357" t="s">
        <v>423</v>
      </c>
      <c r="AB357">
        <v>32.1</v>
      </c>
    </row>
    <row r="358" spans="1:28" x14ac:dyDescent="0.3">
      <c r="A358">
        <v>355</v>
      </c>
      <c r="B358">
        <v>381</v>
      </c>
      <c r="C358" t="s">
        <v>596</v>
      </c>
      <c r="D358" t="s">
        <v>597</v>
      </c>
      <c r="E358" t="s">
        <v>38</v>
      </c>
      <c r="F358" t="s">
        <v>31</v>
      </c>
      <c r="G358" t="s">
        <v>32</v>
      </c>
      <c r="H358" t="s">
        <v>33</v>
      </c>
      <c r="J358">
        <v>9.1999999999999993</v>
      </c>
      <c r="K358" t="s">
        <v>269</v>
      </c>
      <c r="L358">
        <v>4.5</v>
      </c>
      <c r="M358" t="s">
        <v>269</v>
      </c>
      <c r="N358">
        <v>80.8</v>
      </c>
      <c r="O358">
        <v>128</v>
      </c>
      <c r="P358">
        <v>25.2</v>
      </c>
      <c r="Q358">
        <v>495</v>
      </c>
      <c r="R358">
        <v>100</v>
      </c>
      <c r="S358">
        <v>16</v>
      </c>
      <c r="T358">
        <v>100</v>
      </c>
      <c r="U358">
        <v>26</v>
      </c>
      <c r="V358">
        <v>70.099999999999994</v>
      </c>
      <c r="W358">
        <v>486</v>
      </c>
      <c r="X358">
        <v>52.8</v>
      </c>
      <c r="Y358">
        <v>240</v>
      </c>
      <c r="Z358">
        <v>3.1</v>
      </c>
      <c r="AA358" t="s">
        <v>65</v>
      </c>
      <c r="AB358">
        <v>32.1</v>
      </c>
    </row>
    <row r="359" spans="1:28" x14ac:dyDescent="0.3">
      <c r="A359">
        <v>358</v>
      </c>
      <c r="B359">
        <v>358</v>
      </c>
      <c r="C359" t="s">
        <v>598</v>
      </c>
      <c r="D359" t="s">
        <v>599</v>
      </c>
      <c r="E359" t="s">
        <v>38</v>
      </c>
      <c r="F359" t="s">
        <v>31</v>
      </c>
      <c r="G359" t="s">
        <v>40</v>
      </c>
      <c r="H359" t="s">
        <v>33</v>
      </c>
      <c r="I359" t="s">
        <v>41</v>
      </c>
      <c r="J359">
        <v>22.9</v>
      </c>
      <c r="K359">
        <v>391</v>
      </c>
      <c r="L359">
        <v>10.5</v>
      </c>
      <c r="M359" t="s">
        <v>269</v>
      </c>
      <c r="N359">
        <v>93.7</v>
      </c>
      <c r="O359">
        <v>71</v>
      </c>
      <c r="P359">
        <v>10.8</v>
      </c>
      <c r="Q359" t="s">
        <v>65</v>
      </c>
      <c r="R359">
        <v>48.6</v>
      </c>
      <c r="S359">
        <v>372</v>
      </c>
      <c r="T359">
        <v>15.1</v>
      </c>
      <c r="U359">
        <v>621</v>
      </c>
      <c r="V359">
        <v>88.8</v>
      </c>
      <c r="W359">
        <v>186</v>
      </c>
      <c r="X359">
        <v>85.7</v>
      </c>
      <c r="Y359">
        <v>98</v>
      </c>
      <c r="Z359">
        <v>18</v>
      </c>
      <c r="AA359" t="s">
        <v>600</v>
      </c>
      <c r="AB359">
        <v>32</v>
      </c>
    </row>
    <row r="360" spans="1:28" x14ac:dyDescent="0.3">
      <c r="A360">
        <v>359</v>
      </c>
      <c r="B360">
        <v>328</v>
      </c>
      <c r="C360" t="s">
        <v>601</v>
      </c>
      <c r="D360" t="s">
        <v>98</v>
      </c>
      <c r="E360" t="s">
        <v>53</v>
      </c>
      <c r="F360" t="s">
        <v>59</v>
      </c>
      <c r="G360" t="s">
        <v>50</v>
      </c>
      <c r="H360" t="s">
        <v>33</v>
      </c>
      <c r="I360" t="s">
        <v>41</v>
      </c>
      <c r="J360">
        <v>13.8</v>
      </c>
      <c r="K360" t="s">
        <v>269</v>
      </c>
      <c r="L360">
        <v>9</v>
      </c>
      <c r="M360" t="s">
        <v>269</v>
      </c>
      <c r="N360">
        <v>38.6</v>
      </c>
      <c r="O360">
        <v>409</v>
      </c>
      <c r="P360">
        <v>100</v>
      </c>
      <c r="Q360">
        <v>4</v>
      </c>
      <c r="R360">
        <v>18.600000000000001</v>
      </c>
      <c r="S360">
        <v>619</v>
      </c>
      <c r="T360">
        <v>8.8000000000000007</v>
      </c>
      <c r="U360" t="s">
        <v>65</v>
      </c>
      <c r="V360">
        <v>27</v>
      </c>
      <c r="W360" t="s">
        <v>65</v>
      </c>
      <c r="X360">
        <v>2.2000000000000002</v>
      </c>
      <c r="Y360" t="s">
        <v>65</v>
      </c>
      <c r="Z360">
        <v>9.9</v>
      </c>
      <c r="AA360" t="s">
        <v>602</v>
      </c>
      <c r="AB360">
        <v>31.9</v>
      </c>
    </row>
    <row r="361" spans="1:28" x14ac:dyDescent="0.3">
      <c r="A361">
        <v>359</v>
      </c>
      <c r="B361">
        <v>336</v>
      </c>
      <c r="C361" t="s">
        <v>603</v>
      </c>
      <c r="D361" t="s">
        <v>604</v>
      </c>
      <c r="E361" t="s">
        <v>30</v>
      </c>
      <c r="F361" t="s">
        <v>39</v>
      </c>
      <c r="G361" t="s">
        <v>50</v>
      </c>
      <c r="H361" t="s">
        <v>33</v>
      </c>
      <c r="I361" t="s">
        <v>34</v>
      </c>
      <c r="J361">
        <v>48.4</v>
      </c>
      <c r="K361">
        <v>169</v>
      </c>
      <c r="L361">
        <v>61.6</v>
      </c>
      <c r="M361">
        <v>132</v>
      </c>
      <c r="N361">
        <v>33.200000000000003</v>
      </c>
      <c r="O361">
        <v>475</v>
      </c>
      <c r="P361">
        <v>1.6</v>
      </c>
      <c r="Q361" t="s">
        <v>65</v>
      </c>
      <c r="R361">
        <v>4</v>
      </c>
      <c r="S361" t="s">
        <v>65</v>
      </c>
      <c r="T361">
        <v>1.3</v>
      </c>
      <c r="U361" t="s">
        <v>65</v>
      </c>
      <c r="V361">
        <v>38.1</v>
      </c>
      <c r="W361" t="s">
        <v>65</v>
      </c>
      <c r="X361">
        <v>33</v>
      </c>
      <c r="Y361">
        <v>385</v>
      </c>
      <c r="Z361">
        <v>29.6</v>
      </c>
      <c r="AA361" t="s">
        <v>605</v>
      </c>
      <c r="AB361">
        <v>31.9</v>
      </c>
    </row>
    <row r="362" spans="1:28" x14ac:dyDescent="0.3">
      <c r="A362">
        <v>359</v>
      </c>
      <c r="B362">
        <v>344</v>
      </c>
      <c r="C362" t="s">
        <v>606</v>
      </c>
      <c r="D362" t="s">
        <v>461</v>
      </c>
      <c r="E362" t="s">
        <v>38</v>
      </c>
      <c r="F362" t="s">
        <v>39</v>
      </c>
      <c r="G362" t="s">
        <v>32</v>
      </c>
      <c r="H362" t="s">
        <v>33</v>
      </c>
      <c r="I362" t="s">
        <v>41</v>
      </c>
      <c r="J362">
        <v>13.9</v>
      </c>
      <c r="K362" t="s">
        <v>269</v>
      </c>
      <c r="L362">
        <v>5.6</v>
      </c>
      <c r="M362" t="s">
        <v>269</v>
      </c>
      <c r="N362">
        <v>11.1</v>
      </c>
      <c r="O362" t="s">
        <v>65</v>
      </c>
      <c r="P362">
        <v>90.6</v>
      </c>
      <c r="Q362">
        <v>73</v>
      </c>
      <c r="R362">
        <v>4.2</v>
      </c>
      <c r="S362" t="s">
        <v>65</v>
      </c>
      <c r="T362">
        <v>15.3</v>
      </c>
      <c r="U362">
        <v>617</v>
      </c>
      <c r="V362">
        <v>89</v>
      </c>
      <c r="W362">
        <v>183</v>
      </c>
      <c r="X362">
        <v>2.7</v>
      </c>
      <c r="Y362" t="s">
        <v>65</v>
      </c>
      <c r="Z362">
        <v>57.7</v>
      </c>
      <c r="AA362" t="s">
        <v>192</v>
      </c>
      <c r="AB362">
        <v>31.9</v>
      </c>
    </row>
    <row r="363" spans="1:28" x14ac:dyDescent="0.3">
      <c r="A363">
        <v>362</v>
      </c>
      <c r="B363">
        <v>454</v>
      </c>
      <c r="C363" t="s">
        <v>607</v>
      </c>
      <c r="D363" t="s">
        <v>608</v>
      </c>
      <c r="E363" t="s">
        <v>53</v>
      </c>
      <c r="F363" t="s">
        <v>31</v>
      </c>
      <c r="G363" t="s">
        <v>40</v>
      </c>
      <c r="H363" t="s">
        <v>33</v>
      </c>
      <c r="I363" t="s">
        <v>41</v>
      </c>
      <c r="J363">
        <v>18.600000000000001</v>
      </c>
      <c r="K363">
        <v>484</v>
      </c>
      <c r="L363">
        <v>17.100000000000001</v>
      </c>
      <c r="M363">
        <v>503</v>
      </c>
      <c r="N363">
        <v>55.6</v>
      </c>
      <c r="O363">
        <v>269</v>
      </c>
      <c r="P363">
        <v>21.9</v>
      </c>
      <c r="Q363">
        <v>533</v>
      </c>
      <c r="R363">
        <v>100</v>
      </c>
      <c r="S363">
        <v>72</v>
      </c>
      <c r="T363">
        <v>3.2</v>
      </c>
      <c r="U363" t="s">
        <v>65</v>
      </c>
      <c r="V363">
        <v>78.8</v>
      </c>
      <c r="W363">
        <v>340</v>
      </c>
      <c r="X363">
        <v>51.5</v>
      </c>
      <c r="Y363">
        <v>247</v>
      </c>
      <c r="Z363">
        <v>55.4</v>
      </c>
      <c r="AA363" t="s">
        <v>132</v>
      </c>
      <c r="AB363">
        <v>31.7</v>
      </c>
    </row>
    <row r="364" spans="1:28" x14ac:dyDescent="0.3">
      <c r="A364">
        <v>362</v>
      </c>
      <c r="B364">
        <v>392</v>
      </c>
      <c r="C364" t="s">
        <v>609</v>
      </c>
      <c r="D364" t="s">
        <v>67</v>
      </c>
      <c r="E364" t="s">
        <v>53</v>
      </c>
      <c r="F364" t="s">
        <v>54</v>
      </c>
      <c r="G364" t="s">
        <v>40</v>
      </c>
      <c r="H364" t="s">
        <v>33</v>
      </c>
      <c r="I364" t="s">
        <v>41</v>
      </c>
      <c r="J364">
        <v>23.6</v>
      </c>
      <c r="K364">
        <v>372</v>
      </c>
      <c r="L364">
        <v>16.2</v>
      </c>
      <c r="M364">
        <v>526</v>
      </c>
      <c r="N364">
        <v>19</v>
      </c>
      <c r="O364" t="s">
        <v>65</v>
      </c>
      <c r="P364">
        <v>72.2</v>
      </c>
      <c r="Q364">
        <v>146</v>
      </c>
      <c r="R364">
        <v>5.0999999999999996</v>
      </c>
      <c r="S364" t="s">
        <v>65</v>
      </c>
      <c r="T364">
        <v>3.1</v>
      </c>
      <c r="U364" t="s">
        <v>65</v>
      </c>
      <c r="V364">
        <v>62.6</v>
      </c>
      <c r="W364">
        <v>594</v>
      </c>
      <c r="X364">
        <v>46</v>
      </c>
      <c r="Y364">
        <v>277</v>
      </c>
      <c r="Z364">
        <v>15.4</v>
      </c>
      <c r="AA364" t="s">
        <v>505</v>
      </c>
      <c r="AB364">
        <v>31.7</v>
      </c>
    </row>
    <row r="365" spans="1:28" x14ac:dyDescent="0.3">
      <c r="A365">
        <v>362</v>
      </c>
      <c r="B365">
        <v>353</v>
      </c>
      <c r="C365" t="s">
        <v>610</v>
      </c>
      <c r="D365" t="s">
        <v>88</v>
      </c>
      <c r="E365" t="s">
        <v>30</v>
      </c>
      <c r="F365" t="s">
        <v>54</v>
      </c>
      <c r="G365" t="s">
        <v>32</v>
      </c>
      <c r="H365" t="s">
        <v>33</v>
      </c>
      <c r="I365" t="s">
        <v>41</v>
      </c>
      <c r="J365">
        <v>22.7</v>
      </c>
      <c r="K365">
        <v>394</v>
      </c>
      <c r="L365">
        <v>18.600000000000001</v>
      </c>
      <c r="M365">
        <v>476</v>
      </c>
      <c r="N365">
        <v>3.9</v>
      </c>
      <c r="O365" t="s">
        <v>65</v>
      </c>
      <c r="P365">
        <v>22.6</v>
      </c>
      <c r="Q365">
        <v>524</v>
      </c>
      <c r="R365">
        <v>53.1</v>
      </c>
      <c r="S365">
        <v>353</v>
      </c>
      <c r="T365">
        <v>78.7</v>
      </c>
      <c r="U365">
        <v>176</v>
      </c>
      <c r="V365">
        <v>65.5</v>
      </c>
      <c r="W365">
        <v>548</v>
      </c>
      <c r="X365">
        <v>76.3</v>
      </c>
      <c r="Y365">
        <v>136</v>
      </c>
      <c r="Z365">
        <v>86.5</v>
      </c>
      <c r="AA365">
        <v>118</v>
      </c>
      <c r="AB365">
        <v>31.7</v>
      </c>
    </row>
    <row r="366" spans="1:28" x14ac:dyDescent="0.3">
      <c r="A366">
        <v>365</v>
      </c>
      <c r="B366">
        <v>315</v>
      </c>
      <c r="C366" t="s">
        <v>611</v>
      </c>
      <c r="D366" t="s">
        <v>204</v>
      </c>
      <c r="E366" t="s">
        <v>38</v>
      </c>
      <c r="F366" t="s">
        <v>39</v>
      </c>
      <c r="G366" t="s">
        <v>40</v>
      </c>
      <c r="H366" t="s">
        <v>33</v>
      </c>
      <c r="I366" t="s">
        <v>41</v>
      </c>
      <c r="J366">
        <v>36.299999999999997</v>
      </c>
      <c r="K366">
        <v>238</v>
      </c>
      <c r="L366">
        <v>30.5</v>
      </c>
      <c r="M366">
        <v>309</v>
      </c>
      <c r="N366">
        <v>59.4</v>
      </c>
      <c r="O366">
        <v>247</v>
      </c>
      <c r="P366">
        <v>4.5999999999999996</v>
      </c>
      <c r="Q366" t="s">
        <v>65</v>
      </c>
      <c r="R366">
        <v>4.9000000000000004</v>
      </c>
      <c r="S366" t="s">
        <v>65</v>
      </c>
      <c r="T366">
        <v>38.9</v>
      </c>
      <c r="U366">
        <v>360</v>
      </c>
      <c r="V366">
        <v>83.9</v>
      </c>
      <c r="W366">
        <v>263</v>
      </c>
      <c r="X366">
        <v>71.7</v>
      </c>
      <c r="Y366">
        <v>150</v>
      </c>
      <c r="Z366">
        <v>3.2</v>
      </c>
      <c r="AA366" t="s">
        <v>65</v>
      </c>
      <c r="AB366">
        <v>31.6</v>
      </c>
    </row>
    <row r="367" spans="1:28" x14ac:dyDescent="0.3">
      <c r="A367">
        <v>365</v>
      </c>
      <c r="B367">
        <v>323</v>
      </c>
      <c r="C367" t="s">
        <v>612</v>
      </c>
      <c r="D367" t="s">
        <v>29</v>
      </c>
      <c r="E367" t="s">
        <v>30</v>
      </c>
      <c r="F367" t="s">
        <v>39</v>
      </c>
      <c r="G367" t="s">
        <v>40</v>
      </c>
      <c r="H367" t="s">
        <v>33</v>
      </c>
      <c r="I367" t="s">
        <v>41</v>
      </c>
      <c r="J367">
        <v>38.5</v>
      </c>
      <c r="K367">
        <v>223</v>
      </c>
      <c r="L367">
        <v>28.3</v>
      </c>
      <c r="M367">
        <v>336</v>
      </c>
      <c r="N367">
        <v>31.1</v>
      </c>
      <c r="O367">
        <v>505</v>
      </c>
      <c r="P367">
        <v>23.3</v>
      </c>
      <c r="Q367">
        <v>518</v>
      </c>
      <c r="R367">
        <v>8</v>
      </c>
      <c r="S367" t="s">
        <v>65</v>
      </c>
      <c r="T367">
        <v>19.3</v>
      </c>
      <c r="U367">
        <v>560</v>
      </c>
      <c r="V367">
        <v>83.8</v>
      </c>
      <c r="W367">
        <v>265</v>
      </c>
      <c r="X367">
        <v>30.5</v>
      </c>
      <c r="Y367">
        <v>414</v>
      </c>
      <c r="Z367">
        <v>34.799999999999997</v>
      </c>
      <c r="AA367" t="s">
        <v>613</v>
      </c>
      <c r="AB367">
        <v>31.6</v>
      </c>
    </row>
    <row r="368" spans="1:28" x14ac:dyDescent="0.3">
      <c r="A368">
        <v>367</v>
      </c>
      <c r="B368">
        <v>384</v>
      </c>
      <c r="C368" t="s">
        <v>614</v>
      </c>
      <c r="D368" t="s">
        <v>93</v>
      </c>
      <c r="E368" t="s">
        <v>38</v>
      </c>
      <c r="F368" t="s">
        <v>39</v>
      </c>
      <c r="G368" t="s">
        <v>40</v>
      </c>
      <c r="H368" t="s">
        <v>33</v>
      </c>
      <c r="I368" t="s">
        <v>41</v>
      </c>
      <c r="J368">
        <v>31.6</v>
      </c>
      <c r="K368">
        <v>281</v>
      </c>
      <c r="L368">
        <v>22.8</v>
      </c>
      <c r="M368">
        <v>412</v>
      </c>
      <c r="N368">
        <v>64.5</v>
      </c>
      <c r="O368">
        <v>208</v>
      </c>
      <c r="P368">
        <v>10</v>
      </c>
      <c r="Q368" t="s">
        <v>65</v>
      </c>
      <c r="R368">
        <v>30.5</v>
      </c>
      <c r="S368">
        <v>490</v>
      </c>
      <c r="T368">
        <v>4.5</v>
      </c>
      <c r="U368" t="s">
        <v>65</v>
      </c>
      <c r="V368">
        <v>82</v>
      </c>
      <c r="W368">
        <v>290</v>
      </c>
      <c r="X368">
        <v>35.799999999999997</v>
      </c>
      <c r="Y368">
        <v>354</v>
      </c>
      <c r="Z368">
        <v>66.8</v>
      </c>
      <c r="AA368">
        <v>234</v>
      </c>
      <c r="AB368">
        <v>31.5</v>
      </c>
    </row>
    <row r="369" spans="1:28" x14ac:dyDescent="0.3">
      <c r="A369">
        <v>368</v>
      </c>
      <c r="B369">
        <v>382</v>
      </c>
      <c r="C369" t="s">
        <v>615</v>
      </c>
      <c r="D369" t="s">
        <v>417</v>
      </c>
      <c r="E369" t="s">
        <v>53</v>
      </c>
      <c r="F369" t="s">
        <v>39</v>
      </c>
      <c r="G369" t="s">
        <v>40</v>
      </c>
      <c r="H369" t="s">
        <v>33</v>
      </c>
      <c r="I369" t="s">
        <v>41</v>
      </c>
      <c r="J369">
        <v>44.1</v>
      </c>
      <c r="K369">
        <v>192</v>
      </c>
      <c r="L369">
        <v>21.8</v>
      </c>
      <c r="M369">
        <v>424</v>
      </c>
      <c r="N369">
        <v>81.099999999999994</v>
      </c>
      <c r="O369">
        <v>126</v>
      </c>
      <c r="P369">
        <v>4.7</v>
      </c>
      <c r="Q369" t="s">
        <v>65</v>
      </c>
      <c r="R369">
        <v>4.9000000000000004</v>
      </c>
      <c r="S369" t="s">
        <v>65</v>
      </c>
      <c r="T369">
        <v>4.2</v>
      </c>
      <c r="U369" t="s">
        <v>65</v>
      </c>
      <c r="V369">
        <v>57.2</v>
      </c>
      <c r="W369">
        <v>659</v>
      </c>
      <c r="X369">
        <v>9.8000000000000007</v>
      </c>
      <c r="Y369" t="s">
        <v>65</v>
      </c>
      <c r="Z369">
        <v>57.7</v>
      </c>
      <c r="AA369" t="s">
        <v>192</v>
      </c>
      <c r="AB369">
        <v>31.4</v>
      </c>
    </row>
    <row r="370" spans="1:28" x14ac:dyDescent="0.3">
      <c r="A370">
        <v>368</v>
      </c>
      <c r="B370">
        <v>498</v>
      </c>
      <c r="C370" t="s">
        <v>616</v>
      </c>
      <c r="D370" t="s">
        <v>617</v>
      </c>
      <c r="E370" t="s">
        <v>53</v>
      </c>
      <c r="F370" t="s">
        <v>54</v>
      </c>
      <c r="G370" t="s">
        <v>40</v>
      </c>
      <c r="H370" t="s">
        <v>320</v>
      </c>
      <c r="I370" t="s">
        <v>41</v>
      </c>
      <c r="J370">
        <v>32.9</v>
      </c>
      <c r="K370">
        <v>268</v>
      </c>
      <c r="L370">
        <v>46.7</v>
      </c>
      <c r="M370">
        <v>197</v>
      </c>
      <c r="N370">
        <v>19.5</v>
      </c>
      <c r="O370">
        <v>685</v>
      </c>
      <c r="P370">
        <v>3.5</v>
      </c>
      <c r="Q370" t="s">
        <v>65</v>
      </c>
      <c r="R370">
        <v>21.2</v>
      </c>
      <c r="S370">
        <v>585</v>
      </c>
      <c r="T370">
        <v>43.5</v>
      </c>
      <c r="U370">
        <v>331</v>
      </c>
      <c r="V370">
        <v>67</v>
      </c>
      <c r="W370">
        <v>521</v>
      </c>
      <c r="X370">
        <v>82.1</v>
      </c>
      <c r="Y370">
        <v>110</v>
      </c>
      <c r="Z370">
        <v>39.5</v>
      </c>
      <c r="AA370" t="s">
        <v>241</v>
      </c>
      <c r="AB370">
        <v>31.4</v>
      </c>
    </row>
    <row r="371" spans="1:28" x14ac:dyDescent="0.3">
      <c r="A371">
        <v>368</v>
      </c>
      <c r="B371">
        <v>360</v>
      </c>
      <c r="C371" t="s">
        <v>618</v>
      </c>
      <c r="D371" t="s">
        <v>577</v>
      </c>
      <c r="E371" t="s">
        <v>53</v>
      </c>
      <c r="F371" t="s">
        <v>54</v>
      </c>
      <c r="G371" t="s">
        <v>32</v>
      </c>
      <c r="H371" t="s">
        <v>33</v>
      </c>
      <c r="I371" t="s">
        <v>41</v>
      </c>
      <c r="J371">
        <v>20.6</v>
      </c>
      <c r="K371">
        <v>429</v>
      </c>
      <c r="L371">
        <v>26.8</v>
      </c>
      <c r="M371">
        <v>357</v>
      </c>
      <c r="N371">
        <v>3</v>
      </c>
      <c r="O371" t="s">
        <v>65</v>
      </c>
      <c r="P371">
        <v>79.099999999999994</v>
      </c>
      <c r="Q371">
        <v>115</v>
      </c>
      <c r="R371">
        <v>2</v>
      </c>
      <c r="S371" t="s">
        <v>65</v>
      </c>
      <c r="T371">
        <v>2</v>
      </c>
      <c r="U371" t="s">
        <v>65</v>
      </c>
      <c r="V371">
        <v>86.2</v>
      </c>
      <c r="W371">
        <v>231</v>
      </c>
      <c r="X371">
        <v>23.1</v>
      </c>
      <c r="Y371">
        <v>494</v>
      </c>
      <c r="Z371">
        <v>4.7</v>
      </c>
      <c r="AA371" t="s">
        <v>65</v>
      </c>
      <c r="AB371">
        <v>31.4</v>
      </c>
    </row>
    <row r="372" spans="1:28" x14ac:dyDescent="0.3">
      <c r="A372">
        <v>371</v>
      </c>
      <c r="B372">
        <v>340</v>
      </c>
      <c r="C372" t="s">
        <v>619</v>
      </c>
      <c r="D372" t="s">
        <v>29</v>
      </c>
      <c r="E372" t="s">
        <v>30</v>
      </c>
      <c r="F372" t="s">
        <v>39</v>
      </c>
      <c r="G372" t="s">
        <v>40</v>
      </c>
      <c r="H372" t="s">
        <v>33</v>
      </c>
      <c r="I372" t="s">
        <v>34</v>
      </c>
      <c r="J372">
        <v>25.2</v>
      </c>
      <c r="K372">
        <v>351</v>
      </c>
      <c r="L372">
        <v>28.8</v>
      </c>
      <c r="M372">
        <v>331</v>
      </c>
      <c r="N372">
        <v>27.3</v>
      </c>
      <c r="O372">
        <v>555</v>
      </c>
      <c r="P372">
        <v>27.5</v>
      </c>
      <c r="Q372">
        <v>471</v>
      </c>
      <c r="R372">
        <v>24.6</v>
      </c>
      <c r="S372">
        <v>542</v>
      </c>
      <c r="T372">
        <v>34.4</v>
      </c>
      <c r="U372">
        <v>394</v>
      </c>
      <c r="V372">
        <v>79.5</v>
      </c>
      <c r="W372">
        <v>333</v>
      </c>
      <c r="X372">
        <v>74.5</v>
      </c>
      <c r="Y372">
        <v>142</v>
      </c>
      <c r="Z372">
        <v>27.3</v>
      </c>
      <c r="AA372" t="s">
        <v>620</v>
      </c>
      <c r="AB372">
        <v>31.3</v>
      </c>
    </row>
    <row r="373" spans="1:28" x14ac:dyDescent="0.3">
      <c r="A373">
        <v>371</v>
      </c>
      <c r="B373">
        <v>362</v>
      </c>
      <c r="C373" t="s">
        <v>621</v>
      </c>
      <c r="D373" t="s">
        <v>157</v>
      </c>
      <c r="E373" t="s">
        <v>64</v>
      </c>
      <c r="F373" t="s">
        <v>59</v>
      </c>
      <c r="G373" t="s">
        <v>32</v>
      </c>
      <c r="H373" t="s">
        <v>33</v>
      </c>
      <c r="I373" t="s">
        <v>41</v>
      </c>
      <c r="J373">
        <v>8.1999999999999993</v>
      </c>
      <c r="K373" t="s">
        <v>269</v>
      </c>
      <c r="L373">
        <v>5</v>
      </c>
      <c r="M373" t="s">
        <v>269</v>
      </c>
      <c r="N373">
        <v>31.8</v>
      </c>
      <c r="O373">
        <v>496</v>
      </c>
      <c r="P373">
        <v>52.1</v>
      </c>
      <c r="Q373">
        <v>249</v>
      </c>
      <c r="R373">
        <v>100</v>
      </c>
      <c r="S373">
        <v>61</v>
      </c>
      <c r="T373">
        <v>96.3</v>
      </c>
      <c r="U373">
        <v>88</v>
      </c>
      <c r="V373">
        <v>20.2</v>
      </c>
      <c r="W373" t="s">
        <v>65</v>
      </c>
      <c r="X373">
        <v>40</v>
      </c>
      <c r="Y373">
        <v>320</v>
      </c>
      <c r="Z373">
        <v>48.9</v>
      </c>
      <c r="AA373" t="s">
        <v>622</v>
      </c>
      <c r="AB373">
        <v>31.3</v>
      </c>
    </row>
    <row r="374" spans="1:28" x14ac:dyDescent="0.3">
      <c r="A374">
        <v>371</v>
      </c>
      <c r="B374">
        <v>354</v>
      </c>
      <c r="C374" t="s">
        <v>623</v>
      </c>
      <c r="D374" t="s">
        <v>322</v>
      </c>
      <c r="E374" t="s">
        <v>38</v>
      </c>
      <c r="F374" t="s">
        <v>39</v>
      </c>
      <c r="G374" t="s">
        <v>32</v>
      </c>
      <c r="H374" t="s">
        <v>33</v>
      </c>
      <c r="I374" t="s">
        <v>41</v>
      </c>
      <c r="J374">
        <v>31.8</v>
      </c>
      <c r="K374">
        <v>277</v>
      </c>
      <c r="L374">
        <v>27.7</v>
      </c>
      <c r="M374">
        <v>347</v>
      </c>
      <c r="N374">
        <v>38.9</v>
      </c>
      <c r="O374">
        <v>404</v>
      </c>
      <c r="P374">
        <v>16.7</v>
      </c>
      <c r="Q374">
        <v>609</v>
      </c>
      <c r="R374">
        <v>10.1</v>
      </c>
      <c r="S374" t="s">
        <v>65</v>
      </c>
      <c r="T374">
        <v>19.8</v>
      </c>
      <c r="U374">
        <v>544</v>
      </c>
      <c r="V374">
        <v>85.3</v>
      </c>
      <c r="W374">
        <v>242</v>
      </c>
      <c r="X374">
        <v>26.3</v>
      </c>
      <c r="Y374">
        <v>450</v>
      </c>
      <c r="Z374">
        <v>82.5</v>
      </c>
      <c r="AA374" t="s">
        <v>624</v>
      </c>
      <c r="AB374">
        <v>31.3</v>
      </c>
    </row>
    <row r="375" spans="1:28" x14ac:dyDescent="0.3">
      <c r="A375">
        <v>371</v>
      </c>
      <c r="B375">
        <v>364</v>
      </c>
      <c r="C375" t="s">
        <v>625</v>
      </c>
      <c r="D375" t="s">
        <v>235</v>
      </c>
      <c r="E375" t="s">
        <v>38</v>
      </c>
      <c r="F375" t="s">
        <v>54</v>
      </c>
      <c r="G375" t="s">
        <v>40</v>
      </c>
      <c r="H375" t="s">
        <v>33</v>
      </c>
      <c r="I375" t="s">
        <v>41</v>
      </c>
      <c r="J375">
        <v>41.5</v>
      </c>
      <c r="K375">
        <v>205</v>
      </c>
      <c r="L375">
        <v>7.2</v>
      </c>
      <c r="M375" t="s">
        <v>269</v>
      </c>
      <c r="N375">
        <v>3.2</v>
      </c>
      <c r="O375" t="s">
        <v>65</v>
      </c>
      <c r="P375">
        <v>33.299999999999997</v>
      </c>
      <c r="Q375">
        <v>398</v>
      </c>
      <c r="R375">
        <v>4.0999999999999996</v>
      </c>
      <c r="S375" t="s">
        <v>65</v>
      </c>
      <c r="T375">
        <v>5.3</v>
      </c>
      <c r="U375" t="s">
        <v>65</v>
      </c>
      <c r="V375">
        <v>87.5</v>
      </c>
      <c r="W375">
        <v>204</v>
      </c>
      <c r="X375">
        <v>51.7</v>
      </c>
      <c r="Y375">
        <v>245</v>
      </c>
      <c r="Z375">
        <v>83.6</v>
      </c>
      <c r="AA375" t="s">
        <v>148</v>
      </c>
      <c r="AB375">
        <v>31.3</v>
      </c>
    </row>
    <row r="376" spans="1:28" x14ac:dyDescent="0.3">
      <c r="A376">
        <v>375</v>
      </c>
      <c r="B376">
        <v>358</v>
      </c>
      <c r="C376" t="s">
        <v>626</v>
      </c>
      <c r="D376" t="s">
        <v>235</v>
      </c>
      <c r="E376" t="s">
        <v>38</v>
      </c>
      <c r="F376" t="s">
        <v>54</v>
      </c>
      <c r="G376" t="s">
        <v>40</v>
      </c>
      <c r="H376" t="s">
        <v>33</v>
      </c>
      <c r="I376" t="s">
        <v>41</v>
      </c>
      <c r="J376">
        <v>34.6</v>
      </c>
      <c r="K376">
        <v>255</v>
      </c>
      <c r="L376">
        <v>8.4</v>
      </c>
      <c r="M376" t="s">
        <v>269</v>
      </c>
      <c r="N376">
        <v>4.4000000000000004</v>
      </c>
      <c r="O376" t="s">
        <v>65</v>
      </c>
      <c r="P376">
        <v>46.6</v>
      </c>
      <c r="Q376">
        <v>295</v>
      </c>
      <c r="R376">
        <v>7.3</v>
      </c>
      <c r="S376" t="s">
        <v>65</v>
      </c>
      <c r="T376">
        <v>12.3</v>
      </c>
      <c r="U376">
        <v>671</v>
      </c>
      <c r="V376">
        <v>88.5</v>
      </c>
      <c r="W376">
        <v>189</v>
      </c>
      <c r="X376">
        <v>30.3</v>
      </c>
      <c r="Y376">
        <v>415</v>
      </c>
      <c r="Z376">
        <v>74.5</v>
      </c>
      <c r="AA376" t="s">
        <v>411</v>
      </c>
      <c r="AB376">
        <v>31.2</v>
      </c>
    </row>
    <row r="377" spans="1:28" x14ac:dyDescent="0.3">
      <c r="A377">
        <v>375</v>
      </c>
      <c r="B377">
        <v>315</v>
      </c>
      <c r="C377" t="s">
        <v>627</v>
      </c>
      <c r="D377" t="s">
        <v>239</v>
      </c>
      <c r="E377" t="s">
        <v>38</v>
      </c>
      <c r="F377" t="s">
        <v>39</v>
      </c>
      <c r="G377" t="s">
        <v>40</v>
      </c>
      <c r="H377" t="s">
        <v>33</v>
      </c>
      <c r="I377" t="s">
        <v>41</v>
      </c>
      <c r="J377">
        <v>27.8</v>
      </c>
      <c r="K377">
        <v>317</v>
      </c>
      <c r="L377">
        <v>12.1</v>
      </c>
      <c r="M377" t="s">
        <v>269</v>
      </c>
      <c r="N377">
        <v>52.3</v>
      </c>
      <c r="O377">
        <v>291</v>
      </c>
      <c r="P377">
        <v>29.3</v>
      </c>
      <c r="Q377">
        <v>442</v>
      </c>
      <c r="R377">
        <v>33.200000000000003</v>
      </c>
      <c r="S377">
        <v>477</v>
      </c>
      <c r="T377">
        <v>4.4000000000000004</v>
      </c>
      <c r="U377" t="s">
        <v>65</v>
      </c>
      <c r="V377">
        <v>86.3</v>
      </c>
      <c r="W377">
        <v>229</v>
      </c>
      <c r="X377">
        <v>39.9</v>
      </c>
      <c r="Y377">
        <v>321</v>
      </c>
      <c r="Z377">
        <v>52.5</v>
      </c>
      <c r="AA377" t="s">
        <v>249</v>
      </c>
      <c r="AB377">
        <v>31.2</v>
      </c>
    </row>
    <row r="378" spans="1:28" x14ac:dyDescent="0.3">
      <c r="A378">
        <v>377</v>
      </c>
      <c r="B378">
        <v>384</v>
      </c>
      <c r="C378" t="s">
        <v>628</v>
      </c>
      <c r="D378" t="s">
        <v>67</v>
      </c>
      <c r="E378" t="s">
        <v>53</v>
      </c>
      <c r="F378" t="s">
        <v>54</v>
      </c>
      <c r="G378" t="s">
        <v>40</v>
      </c>
      <c r="H378" t="s">
        <v>33</v>
      </c>
      <c r="I378" t="s">
        <v>41</v>
      </c>
      <c r="J378">
        <v>18.5</v>
      </c>
      <c r="K378">
        <v>492</v>
      </c>
      <c r="L378">
        <v>9.8000000000000007</v>
      </c>
      <c r="M378" t="s">
        <v>269</v>
      </c>
      <c r="N378">
        <v>25.4</v>
      </c>
      <c r="O378">
        <v>584</v>
      </c>
      <c r="P378">
        <v>82.9</v>
      </c>
      <c r="Q378">
        <v>101</v>
      </c>
      <c r="R378">
        <v>12.3</v>
      </c>
      <c r="S378" t="s">
        <v>65</v>
      </c>
      <c r="T378">
        <v>2.7</v>
      </c>
      <c r="U378" t="s">
        <v>65</v>
      </c>
      <c r="V378">
        <v>51.1</v>
      </c>
      <c r="W378" t="s">
        <v>65</v>
      </c>
      <c r="X378">
        <v>37.9</v>
      </c>
      <c r="Y378">
        <v>340</v>
      </c>
      <c r="Z378">
        <v>11.5</v>
      </c>
      <c r="AA378" t="s">
        <v>629</v>
      </c>
      <c r="AB378">
        <v>31.1</v>
      </c>
    </row>
    <row r="379" spans="1:28" x14ac:dyDescent="0.3">
      <c r="A379">
        <v>377</v>
      </c>
      <c r="B379">
        <v>347</v>
      </c>
      <c r="C379" t="s">
        <v>630</v>
      </c>
      <c r="D379" t="s">
        <v>345</v>
      </c>
      <c r="E379" t="s">
        <v>30</v>
      </c>
      <c r="F379" t="s">
        <v>39</v>
      </c>
      <c r="G379" t="s">
        <v>40</v>
      </c>
      <c r="H379" t="s">
        <v>320</v>
      </c>
      <c r="I379" t="s">
        <v>34</v>
      </c>
      <c r="J379">
        <v>45.3</v>
      </c>
      <c r="K379">
        <v>184</v>
      </c>
      <c r="L379">
        <v>56.6</v>
      </c>
      <c r="M379">
        <v>145</v>
      </c>
      <c r="N379">
        <v>26.3</v>
      </c>
      <c r="O379">
        <v>568</v>
      </c>
      <c r="P379">
        <v>1.6</v>
      </c>
      <c r="Q379" t="s">
        <v>65</v>
      </c>
      <c r="R379">
        <v>3.4</v>
      </c>
      <c r="S379" t="s">
        <v>65</v>
      </c>
      <c r="T379">
        <v>2.5</v>
      </c>
      <c r="U379" t="s">
        <v>65</v>
      </c>
      <c r="V379">
        <v>42.2</v>
      </c>
      <c r="W379" t="s">
        <v>65</v>
      </c>
      <c r="X379">
        <v>78.3</v>
      </c>
      <c r="Y379">
        <v>127</v>
      </c>
      <c r="Z379">
        <v>11.3</v>
      </c>
      <c r="AA379" t="s">
        <v>359</v>
      </c>
      <c r="AB379">
        <v>31.1</v>
      </c>
    </row>
    <row r="380" spans="1:28" x14ac:dyDescent="0.3">
      <c r="A380">
        <v>377</v>
      </c>
      <c r="B380">
        <v>355</v>
      </c>
      <c r="C380" t="s">
        <v>631</v>
      </c>
      <c r="D380" t="s">
        <v>103</v>
      </c>
      <c r="E380" t="s">
        <v>53</v>
      </c>
      <c r="F380" t="s">
        <v>39</v>
      </c>
      <c r="G380" t="s">
        <v>40</v>
      </c>
      <c r="H380" t="s">
        <v>33</v>
      </c>
      <c r="I380" t="s">
        <v>41</v>
      </c>
      <c r="J380">
        <v>36.6</v>
      </c>
      <c r="K380">
        <v>237</v>
      </c>
      <c r="L380">
        <v>22.5</v>
      </c>
      <c r="M380">
        <v>416</v>
      </c>
      <c r="N380">
        <v>54.7</v>
      </c>
      <c r="O380">
        <v>278</v>
      </c>
      <c r="P380">
        <v>17.3</v>
      </c>
      <c r="Q380">
        <v>594</v>
      </c>
      <c r="R380">
        <v>12.4</v>
      </c>
      <c r="S380" t="s">
        <v>65</v>
      </c>
      <c r="T380">
        <v>19.3</v>
      </c>
      <c r="U380">
        <v>561</v>
      </c>
      <c r="V380">
        <v>66.900000000000006</v>
      </c>
      <c r="W380">
        <v>525</v>
      </c>
      <c r="X380">
        <v>9.8000000000000007</v>
      </c>
      <c r="Y380" t="s">
        <v>65</v>
      </c>
      <c r="Z380">
        <v>63.4</v>
      </c>
      <c r="AA380">
        <v>249</v>
      </c>
      <c r="AB380">
        <v>31.1</v>
      </c>
    </row>
    <row r="381" spans="1:28" x14ac:dyDescent="0.3">
      <c r="A381">
        <v>380</v>
      </c>
      <c r="B381" t="s">
        <v>632</v>
      </c>
      <c r="C381" t="s">
        <v>633</v>
      </c>
      <c r="D381" t="s">
        <v>93</v>
      </c>
      <c r="E381" t="s">
        <v>38</v>
      </c>
      <c r="F381" t="s">
        <v>59</v>
      </c>
      <c r="G381" t="s">
        <v>50</v>
      </c>
      <c r="H381" t="s">
        <v>33</v>
      </c>
      <c r="J381">
        <v>4.9000000000000004</v>
      </c>
      <c r="K381" t="s">
        <v>269</v>
      </c>
      <c r="L381">
        <v>4.8</v>
      </c>
      <c r="M381" t="s">
        <v>269</v>
      </c>
      <c r="N381">
        <v>3.5</v>
      </c>
      <c r="O381" t="s">
        <v>65</v>
      </c>
      <c r="P381">
        <v>99.1</v>
      </c>
      <c r="Q381">
        <v>24</v>
      </c>
      <c r="R381">
        <v>41.4</v>
      </c>
      <c r="S381">
        <v>414</v>
      </c>
      <c r="T381">
        <v>100</v>
      </c>
      <c r="U381">
        <v>25</v>
      </c>
      <c r="V381">
        <v>41.6</v>
      </c>
      <c r="W381" t="s">
        <v>65</v>
      </c>
      <c r="X381">
        <v>1.9</v>
      </c>
      <c r="Y381" t="s">
        <v>65</v>
      </c>
      <c r="Z381">
        <v>1.1000000000000001</v>
      </c>
      <c r="AA381" t="s">
        <v>65</v>
      </c>
      <c r="AB381">
        <v>30.8</v>
      </c>
    </row>
    <row r="382" spans="1:28" x14ac:dyDescent="0.3">
      <c r="A382">
        <v>380</v>
      </c>
      <c r="B382">
        <v>336</v>
      </c>
      <c r="C382" t="s">
        <v>634</v>
      </c>
      <c r="D382" t="s">
        <v>37</v>
      </c>
      <c r="E382" t="s">
        <v>38</v>
      </c>
      <c r="F382" t="s">
        <v>39</v>
      </c>
      <c r="G382" t="s">
        <v>32</v>
      </c>
      <c r="H382" t="s">
        <v>33</v>
      </c>
      <c r="I382" t="s">
        <v>41</v>
      </c>
      <c r="J382">
        <v>15.4</v>
      </c>
      <c r="K382">
        <v>571</v>
      </c>
      <c r="L382">
        <v>10</v>
      </c>
      <c r="M382" t="s">
        <v>269</v>
      </c>
      <c r="N382">
        <v>14.6</v>
      </c>
      <c r="O382" t="s">
        <v>65</v>
      </c>
      <c r="P382">
        <v>45.7</v>
      </c>
      <c r="Q382">
        <v>301</v>
      </c>
      <c r="R382">
        <v>95.1</v>
      </c>
      <c r="S382">
        <v>147</v>
      </c>
      <c r="T382">
        <v>49.8</v>
      </c>
      <c r="U382">
        <v>296</v>
      </c>
      <c r="V382">
        <v>78.8</v>
      </c>
      <c r="W382">
        <v>339</v>
      </c>
      <c r="X382">
        <v>34</v>
      </c>
      <c r="Y382">
        <v>372</v>
      </c>
      <c r="Z382">
        <v>40.4</v>
      </c>
      <c r="AA382" t="s">
        <v>80</v>
      </c>
      <c r="AB382">
        <v>30.8</v>
      </c>
    </row>
    <row r="383" spans="1:28" x14ac:dyDescent="0.3">
      <c r="A383">
        <v>382</v>
      </c>
      <c r="B383">
        <v>349</v>
      </c>
      <c r="C383" t="s">
        <v>635</v>
      </c>
      <c r="D383" t="s">
        <v>235</v>
      </c>
      <c r="E383" t="s">
        <v>38</v>
      </c>
      <c r="F383" t="s">
        <v>39</v>
      </c>
      <c r="G383" t="s">
        <v>40</v>
      </c>
      <c r="H383" t="s">
        <v>33</v>
      </c>
      <c r="I383" t="s">
        <v>41</v>
      </c>
      <c r="J383">
        <v>40.4</v>
      </c>
      <c r="K383">
        <v>212</v>
      </c>
      <c r="L383">
        <v>15.1</v>
      </c>
      <c r="M383">
        <v>556</v>
      </c>
      <c r="N383">
        <v>8.6</v>
      </c>
      <c r="O383" t="s">
        <v>65</v>
      </c>
      <c r="P383">
        <v>38.799999999999997</v>
      </c>
      <c r="Q383">
        <v>359</v>
      </c>
      <c r="R383">
        <v>5.9</v>
      </c>
      <c r="S383" t="s">
        <v>65</v>
      </c>
      <c r="T383">
        <v>4.2</v>
      </c>
      <c r="U383" t="s">
        <v>65</v>
      </c>
      <c r="V383">
        <v>88.3</v>
      </c>
      <c r="W383">
        <v>193</v>
      </c>
      <c r="X383">
        <v>15</v>
      </c>
      <c r="Y383">
        <v>665</v>
      </c>
      <c r="Z383">
        <v>56.7</v>
      </c>
      <c r="AA383">
        <v>281</v>
      </c>
      <c r="AB383">
        <v>30.7</v>
      </c>
    </row>
    <row r="384" spans="1:28" x14ac:dyDescent="0.3">
      <c r="A384">
        <v>383</v>
      </c>
      <c r="B384">
        <v>427</v>
      </c>
      <c r="C384" t="s">
        <v>636</v>
      </c>
      <c r="D384" t="s">
        <v>248</v>
      </c>
      <c r="E384" t="s">
        <v>53</v>
      </c>
      <c r="F384" t="s">
        <v>39</v>
      </c>
      <c r="G384" t="s">
        <v>134</v>
      </c>
      <c r="H384" t="s">
        <v>33</v>
      </c>
      <c r="I384" t="s">
        <v>41</v>
      </c>
      <c r="J384">
        <v>10</v>
      </c>
      <c r="K384" t="s">
        <v>269</v>
      </c>
      <c r="L384">
        <v>12</v>
      </c>
      <c r="M384" t="s">
        <v>269</v>
      </c>
      <c r="N384">
        <v>5.5</v>
      </c>
      <c r="O384" t="s">
        <v>65</v>
      </c>
      <c r="P384">
        <v>100</v>
      </c>
      <c r="Q384">
        <v>2</v>
      </c>
      <c r="T384">
        <v>1.3</v>
      </c>
      <c r="U384" t="s">
        <v>65</v>
      </c>
      <c r="V384">
        <v>89.2</v>
      </c>
      <c r="W384">
        <v>181</v>
      </c>
      <c r="X384">
        <v>5.9</v>
      </c>
      <c r="Y384" t="s">
        <v>65</v>
      </c>
      <c r="Z384">
        <v>24.7</v>
      </c>
      <c r="AA384">
        <v>491</v>
      </c>
      <c r="AB384">
        <v>30.6</v>
      </c>
    </row>
    <row r="385" spans="1:28" x14ac:dyDescent="0.3">
      <c r="A385">
        <v>384</v>
      </c>
      <c r="B385">
        <v>375</v>
      </c>
      <c r="C385" t="s">
        <v>637</v>
      </c>
      <c r="D385" t="s">
        <v>63</v>
      </c>
      <c r="E385" t="s">
        <v>64</v>
      </c>
      <c r="F385" t="s">
        <v>54</v>
      </c>
      <c r="G385" t="s">
        <v>40</v>
      </c>
      <c r="H385" t="s">
        <v>33</v>
      </c>
      <c r="I385" t="s">
        <v>41</v>
      </c>
      <c r="J385">
        <v>19.899999999999999</v>
      </c>
      <c r="K385">
        <v>445</v>
      </c>
      <c r="L385">
        <v>14.2</v>
      </c>
      <c r="M385">
        <v>579</v>
      </c>
      <c r="N385">
        <v>4.8</v>
      </c>
      <c r="O385" t="s">
        <v>65</v>
      </c>
      <c r="P385">
        <v>31</v>
      </c>
      <c r="Q385">
        <v>425</v>
      </c>
      <c r="R385">
        <v>100</v>
      </c>
      <c r="S385">
        <v>53</v>
      </c>
      <c r="T385">
        <v>45.5</v>
      </c>
      <c r="U385">
        <v>323</v>
      </c>
      <c r="V385">
        <v>87.4</v>
      </c>
      <c r="W385">
        <v>208</v>
      </c>
      <c r="X385">
        <v>8.9</v>
      </c>
      <c r="Y385" t="s">
        <v>65</v>
      </c>
      <c r="Z385">
        <v>89.2</v>
      </c>
      <c r="AA385" t="s">
        <v>75</v>
      </c>
      <c r="AB385">
        <v>30.5</v>
      </c>
    </row>
    <row r="386" spans="1:28" x14ac:dyDescent="0.3">
      <c r="A386">
        <v>385</v>
      </c>
      <c r="B386">
        <v>392</v>
      </c>
      <c r="C386" t="s">
        <v>638</v>
      </c>
      <c r="D386" t="s">
        <v>67</v>
      </c>
      <c r="E386" t="s">
        <v>53</v>
      </c>
      <c r="F386" t="s">
        <v>54</v>
      </c>
      <c r="G386" t="s">
        <v>32</v>
      </c>
      <c r="H386" t="s">
        <v>33</v>
      </c>
      <c r="I386" t="s">
        <v>41</v>
      </c>
      <c r="J386">
        <v>12.1</v>
      </c>
      <c r="K386" t="s">
        <v>269</v>
      </c>
      <c r="L386">
        <v>6.6</v>
      </c>
      <c r="M386" t="s">
        <v>269</v>
      </c>
      <c r="N386">
        <v>20</v>
      </c>
      <c r="O386">
        <v>673</v>
      </c>
      <c r="P386">
        <v>97.8</v>
      </c>
      <c r="Q386">
        <v>36</v>
      </c>
      <c r="R386">
        <v>10.7</v>
      </c>
      <c r="S386" t="s">
        <v>65</v>
      </c>
      <c r="T386">
        <v>4.5999999999999996</v>
      </c>
      <c r="U386" t="s">
        <v>65</v>
      </c>
      <c r="V386">
        <v>51.3</v>
      </c>
      <c r="W386" t="s">
        <v>65</v>
      </c>
      <c r="X386">
        <v>27.3</v>
      </c>
      <c r="Y386">
        <v>439</v>
      </c>
      <c r="Z386">
        <v>7.3</v>
      </c>
      <c r="AA386" t="s">
        <v>65</v>
      </c>
      <c r="AB386">
        <v>30.4</v>
      </c>
    </row>
    <row r="387" spans="1:28" x14ac:dyDescent="0.3">
      <c r="A387">
        <v>385</v>
      </c>
      <c r="B387">
        <v>387</v>
      </c>
      <c r="C387" t="s">
        <v>639</v>
      </c>
      <c r="D387" t="s">
        <v>640</v>
      </c>
      <c r="E387" t="s">
        <v>53</v>
      </c>
      <c r="F387" t="s">
        <v>59</v>
      </c>
      <c r="G387" t="s">
        <v>32</v>
      </c>
      <c r="H387" t="s">
        <v>33</v>
      </c>
      <c r="I387" t="s">
        <v>41</v>
      </c>
      <c r="J387">
        <v>20.2</v>
      </c>
      <c r="K387">
        <v>438</v>
      </c>
      <c r="L387">
        <v>8.8000000000000007</v>
      </c>
      <c r="M387" t="s">
        <v>269</v>
      </c>
      <c r="N387">
        <v>92.9</v>
      </c>
      <c r="O387">
        <v>73</v>
      </c>
      <c r="P387">
        <v>9.9</v>
      </c>
      <c r="Q387" t="s">
        <v>65</v>
      </c>
      <c r="R387">
        <v>100</v>
      </c>
      <c r="S387">
        <v>62</v>
      </c>
      <c r="T387">
        <v>46.5</v>
      </c>
      <c r="U387">
        <v>318</v>
      </c>
      <c r="V387">
        <v>35.4</v>
      </c>
      <c r="W387" t="s">
        <v>65</v>
      </c>
      <c r="X387">
        <v>56.5</v>
      </c>
      <c r="Y387">
        <v>217</v>
      </c>
      <c r="Z387">
        <v>12.7</v>
      </c>
      <c r="AA387" t="s">
        <v>641</v>
      </c>
      <c r="AB387">
        <v>30.4</v>
      </c>
    </row>
    <row r="388" spans="1:28" x14ac:dyDescent="0.3">
      <c r="A388">
        <v>387</v>
      </c>
      <c r="B388">
        <v>387</v>
      </c>
      <c r="C388" t="s">
        <v>642</v>
      </c>
      <c r="D388" t="s">
        <v>643</v>
      </c>
      <c r="E388" t="s">
        <v>38</v>
      </c>
      <c r="F388" t="s">
        <v>39</v>
      </c>
      <c r="G388" t="s">
        <v>32</v>
      </c>
      <c r="H388" t="s">
        <v>320</v>
      </c>
      <c r="I388" t="s">
        <v>41</v>
      </c>
      <c r="J388">
        <v>28.4</v>
      </c>
      <c r="K388">
        <v>308</v>
      </c>
      <c r="L388">
        <v>40.700000000000003</v>
      </c>
      <c r="M388">
        <v>230</v>
      </c>
      <c r="N388">
        <v>93</v>
      </c>
      <c r="O388">
        <v>72</v>
      </c>
      <c r="P388">
        <v>1.3</v>
      </c>
      <c r="Q388" t="s">
        <v>65</v>
      </c>
      <c r="R388">
        <v>3.8</v>
      </c>
      <c r="S388" t="s">
        <v>65</v>
      </c>
      <c r="T388">
        <v>59.3</v>
      </c>
      <c r="U388">
        <v>250</v>
      </c>
      <c r="V388">
        <v>36.4</v>
      </c>
      <c r="W388" t="s">
        <v>65</v>
      </c>
      <c r="X388">
        <v>38.200000000000003</v>
      </c>
      <c r="Y388">
        <v>338</v>
      </c>
      <c r="Z388">
        <v>1</v>
      </c>
      <c r="AA388" t="s">
        <v>65</v>
      </c>
      <c r="AB388">
        <v>30.3</v>
      </c>
    </row>
    <row r="389" spans="1:28" x14ac:dyDescent="0.3">
      <c r="A389">
        <v>388</v>
      </c>
      <c r="B389">
        <v>400</v>
      </c>
      <c r="C389" t="s">
        <v>644</v>
      </c>
      <c r="D389" t="s">
        <v>461</v>
      </c>
      <c r="E389" t="s">
        <v>38</v>
      </c>
      <c r="F389" t="s">
        <v>39</v>
      </c>
      <c r="G389" t="s">
        <v>40</v>
      </c>
      <c r="H389" t="s">
        <v>33</v>
      </c>
      <c r="I389" t="s">
        <v>41</v>
      </c>
      <c r="J389">
        <v>28.7</v>
      </c>
      <c r="K389">
        <v>305</v>
      </c>
      <c r="L389">
        <v>21.8</v>
      </c>
      <c r="M389">
        <v>425</v>
      </c>
      <c r="N389">
        <v>15.9</v>
      </c>
      <c r="O389" t="s">
        <v>65</v>
      </c>
      <c r="P389">
        <v>23.9</v>
      </c>
      <c r="Q389">
        <v>509</v>
      </c>
      <c r="R389">
        <v>25.3</v>
      </c>
      <c r="S389">
        <v>528</v>
      </c>
      <c r="T389">
        <v>57</v>
      </c>
      <c r="U389">
        <v>260</v>
      </c>
      <c r="V389">
        <v>86.3</v>
      </c>
      <c r="W389">
        <v>227</v>
      </c>
      <c r="X389">
        <v>48.7</v>
      </c>
      <c r="Y389">
        <v>264</v>
      </c>
      <c r="Z389">
        <v>38.200000000000003</v>
      </c>
      <c r="AA389" t="s">
        <v>138</v>
      </c>
      <c r="AB389">
        <v>30.2</v>
      </c>
    </row>
    <row r="390" spans="1:28" x14ac:dyDescent="0.3">
      <c r="A390">
        <v>389</v>
      </c>
      <c r="B390">
        <v>595</v>
      </c>
      <c r="C390" t="s">
        <v>645</v>
      </c>
      <c r="D390" t="s">
        <v>235</v>
      </c>
      <c r="E390" t="s">
        <v>38</v>
      </c>
      <c r="F390" t="s">
        <v>59</v>
      </c>
      <c r="G390" t="s">
        <v>134</v>
      </c>
      <c r="H390" t="s">
        <v>33</v>
      </c>
      <c r="I390" t="s">
        <v>34</v>
      </c>
      <c r="J390">
        <v>3.3</v>
      </c>
      <c r="K390" t="s">
        <v>269</v>
      </c>
      <c r="L390">
        <v>1.8</v>
      </c>
      <c r="M390" t="s">
        <v>269</v>
      </c>
      <c r="N390">
        <v>94.4</v>
      </c>
      <c r="O390">
        <v>66</v>
      </c>
      <c r="P390">
        <v>88.5</v>
      </c>
      <c r="Q390">
        <v>80</v>
      </c>
      <c r="R390">
        <v>4.4000000000000004</v>
      </c>
      <c r="S390" t="s">
        <v>65</v>
      </c>
      <c r="T390">
        <v>4.3</v>
      </c>
      <c r="U390" t="s">
        <v>65</v>
      </c>
      <c r="V390">
        <v>39.200000000000003</v>
      </c>
      <c r="W390" t="s">
        <v>65</v>
      </c>
      <c r="X390">
        <v>2.1</v>
      </c>
      <c r="Y390" t="s">
        <v>65</v>
      </c>
      <c r="Z390">
        <v>1.2</v>
      </c>
      <c r="AA390" t="s">
        <v>65</v>
      </c>
      <c r="AB390">
        <v>30.1</v>
      </c>
    </row>
    <row r="391" spans="1:28" x14ac:dyDescent="0.3">
      <c r="A391">
        <v>389</v>
      </c>
      <c r="B391">
        <v>368</v>
      </c>
      <c r="C391" t="s">
        <v>646</v>
      </c>
      <c r="D391" t="s">
        <v>647</v>
      </c>
      <c r="E391" t="s">
        <v>53</v>
      </c>
      <c r="F391" t="s">
        <v>31</v>
      </c>
      <c r="G391" t="s">
        <v>32</v>
      </c>
      <c r="H391" t="s">
        <v>33</v>
      </c>
      <c r="I391" t="s">
        <v>41</v>
      </c>
      <c r="J391">
        <v>10</v>
      </c>
      <c r="K391" t="s">
        <v>269</v>
      </c>
      <c r="L391">
        <v>4.7</v>
      </c>
      <c r="M391" t="s">
        <v>269</v>
      </c>
      <c r="N391">
        <v>4.5</v>
      </c>
      <c r="O391" t="s">
        <v>65</v>
      </c>
      <c r="P391">
        <v>75</v>
      </c>
      <c r="Q391">
        <v>135</v>
      </c>
      <c r="R391">
        <v>93.8</v>
      </c>
      <c r="S391">
        <v>162</v>
      </c>
      <c r="T391">
        <v>20</v>
      </c>
      <c r="U391">
        <v>541</v>
      </c>
      <c r="V391">
        <v>73.400000000000006</v>
      </c>
      <c r="W391">
        <v>429</v>
      </c>
      <c r="X391">
        <v>42.1</v>
      </c>
      <c r="Y391">
        <v>308</v>
      </c>
      <c r="Z391">
        <v>5.8</v>
      </c>
      <c r="AA391" t="s">
        <v>65</v>
      </c>
      <c r="AB391">
        <v>30.1</v>
      </c>
    </row>
    <row r="392" spans="1:28" x14ac:dyDescent="0.3">
      <c r="A392">
        <v>389</v>
      </c>
      <c r="B392">
        <v>302</v>
      </c>
      <c r="C392" t="s">
        <v>648</v>
      </c>
      <c r="D392" t="s">
        <v>29</v>
      </c>
      <c r="E392" t="s">
        <v>30</v>
      </c>
      <c r="F392" t="s">
        <v>54</v>
      </c>
      <c r="G392" t="s">
        <v>40</v>
      </c>
      <c r="H392" t="s">
        <v>33</v>
      </c>
      <c r="I392" t="s">
        <v>41</v>
      </c>
      <c r="J392">
        <v>26.4</v>
      </c>
      <c r="K392">
        <v>336</v>
      </c>
      <c r="L392">
        <v>26.2</v>
      </c>
      <c r="M392">
        <v>364</v>
      </c>
      <c r="N392">
        <v>18.899999999999999</v>
      </c>
      <c r="O392" t="s">
        <v>65</v>
      </c>
      <c r="P392">
        <v>28.4</v>
      </c>
      <c r="Q392">
        <v>459</v>
      </c>
      <c r="R392">
        <v>71.8</v>
      </c>
      <c r="S392">
        <v>277</v>
      </c>
      <c r="T392">
        <v>16.5</v>
      </c>
      <c r="U392">
        <v>594</v>
      </c>
      <c r="V392">
        <v>82.6</v>
      </c>
      <c r="W392">
        <v>282</v>
      </c>
      <c r="X392">
        <v>24</v>
      </c>
      <c r="Y392">
        <v>471</v>
      </c>
      <c r="Z392">
        <v>34.799999999999997</v>
      </c>
      <c r="AA392" t="s">
        <v>613</v>
      </c>
      <c r="AB392">
        <v>30.1</v>
      </c>
    </row>
    <row r="393" spans="1:28" x14ac:dyDescent="0.3">
      <c r="A393">
        <v>392</v>
      </c>
      <c r="B393">
        <v>387</v>
      </c>
      <c r="C393" t="s">
        <v>649</v>
      </c>
      <c r="D393" t="s">
        <v>162</v>
      </c>
      <c r="E393" t="s">
        <v>53</v>
      </c>
      <c r="F393" t="s">
        <v>31</v>
      </c>
      <c r="G393" t="s">
        <v>50</v>
      </c>
      <c r="H393" t="s">
        <v>33</v>
      </c>
      <c r="I393" t="s">
        <v>41</v>
      </c>
      <c r="J393">
        <v>27.6</v>
      </c>
      <c r="K393">
        <v>320</v>
      </c>
      <c r="L393">
        <v>37.9</v>
      </c>
      <c r="M393">
        <v>248</v>
      </c>
      <c r="N393">
        <v>43.5</v>
      </c>
      <c r="O393">
        <v>358</v>
      </c>
      <c r="P393">
        <v>29.4</v>
      </c>
      <c r="Q393">
        <v>439</v>
      </c>
      <c r="R393">
        <v>19.7</v>
      </c>
      <c r="S393">
        <v>603</v>
      </c>
      <c r="T393">
        <v>25.5</v>
      </c>
      <c r="U393">
        <v>471</v>
      </c>
      <c r="V393">
        <v>29.8</v>
      </c>
      <c r="W393" t="s">
        <v>65</v>
      </c>
      <c r="X393">
        <v>19.899999999999999</v>
      </c>
      <c r="Y393">
        <v>563</v>
      </c>
      <c r="Z393">
        <v>38.799999999999997</v>
      </c>
      <c r="AA393" t="s">
        <v>404</v>
      </c>
      <c r="AB393">
        <v>30</v>
      </c>
    </row>
    <row r="394" spans="1:28" x14ac:dyDescent="0.3">
      <c r="A394">
        <v>393</v>
      </c>
      <c r="B394">
        <v>444</v>
      </c>
      <c r="C394" t="s">
        <v>650</v>
      </c>
      <c r="D394" t="s">
        <v>550</v>
      </c>
      <c r="E394" t="s">
        <v>38</v>
      </c>
      <c r="F394" t="s">
        <v>54</v>
      </c>
      <c r="G394" t="s">
        <v>40</v>
      </c>
      <c r="H394" t="s">
        <v>33</v>
      </c>
      <c r="I394" t="s">
        <v>41</v>
      </c>
      <c r="J394">
        <v>26.7</v>
      </c>
      <c r="K394">
        <v>329</v>
      </c>
      <c r="L394">
        <v>33.200000000000003</v>
      </c>
      <c r="M394">
        <v>283</v>
      </c>
      <c r="N394">
        <v>2.1</v>
      </c>
      <c r="O394" t="s">
        <v>65</v>
      </c>
      <c r="P394">
        <v>31</v>
      </c>
      <c r="Q394">
        <v>426</v>
      </c>
      <c r="R394">
        <v>9.9</v>
      </c>
      <c r="S394" t="s">
        <v>65</v>
      </c>
      <c r="T394">
        <v>15.9</v>
      </c>
      <c r="U394">
        <v>609</v>
      </c>
      <c r="V394">
        <v>86.6</v>
      </c>
      <c r="W394">
        <v>222</v>
      </c>
      <c r="X394">
        <v>85.8</v>
      </c>
      <c r="Y394">
        <v>96</v>
      </c>
      <c r="Z394">
        <v>29.3</v>
      </c>
      <c r="AA394" t="s">
        <v>651</v>
      </c>
      <c r="AB394">
        <v>29.9</v>
      </c>
    </row>
    <row r="395" spans="1:28" x14ac:dyDescent="0.3">
      <c r="A395">
        <v>393</v>
      </c>
      <c r="B395">
        <v>332</v>
      </c>
      <c r="C395" t="s">
        <v>652</v>
      </c>
      <c r="D395" t="s">
        <v>29</v>
      </c>
      <c r="E395" t="s">
        <v>30</v>
      </c>
      <c r="F395" t="s">
        <v>39</v>
      </c>
      <c r="G395" t="s">
        <v>32</v>
      </c>
      <c r="H395" t="s">
        <v>33</v>
      </c>
      <c r="I395" t="s">
        <v>41</v>
      </c>
      <c r="J395">
        <v>17.7</v>
      </c>
      <c r="K395">
        <v>512</v>
      </c>
      <c r="L395">
        <v>5.9</v>
      </c>
      <c r="M395" t="s">
        <v>269</v>
      </c>
      <c r="N395">
        <v>7.4</v>
      </c>
      <c r="O395" t="s">
        <v>65</v>
      </c>
      <c r="P395">
        <v>65.3</v>
      </c>
      <c r="Q395">
        <v>170</v>
      </c>
      <c r="R395">
        <v>53.4</v>
      </c>
      <c r="S395">
        <v>348</v>
      </c>
      <c r="T395">
        <v>7</v>
      </c>
      <c r="U395" t="s">
        <v>65</v>
      </c>
      <c r="V395">
        <v>64.5</v>
      </c>
      <c r="W395">
        <v>566</v>
      </c>
      <c r="X395">
        <v>6.1</v>
      </c>
      <c r="Y395" t="s">
        <v>65</v>
      </c>
      <c r="Z395">
        <v>83.6</v>
      </c>
      <c r="AA395" t="s">
        <v>148</v>
      </c>
      <c r="AB395">
        <v>29.9</v>
      </c>
    </row>
    <row r="396" spans="1:28" x14ac:dyDescent="0.3">
      <c r="A396">
        <v>393</v>
      </c>
      <c r="B396">
        <v>489</v>
      </c>
      <c r="C396" t="s">
        <v>653</v>
      </c>
      <c r="D396" t="s">
        <v>235</v>
      </c>
      <c r="E396" t="s">
        <v>38</v>
      </c>
      <c r="F396" t="s">
        <v>39</v>
      </c>
      <c r="G396" t="s">
        <v>32</v>
      </c>
      <c r="H396" t="s">
        <v>33</v>
      </c>
      <c r="I396" t="s">
        <v>41</v>
      </c>
      <c r="J396">
        <v>31.3</v>
      </c>
      <c r="K396">
        <v>285</v>
      </c>
      <c r="L396">
        <v>15.4</v>
      </c>
      <c r="M396">
        <v>547</v>
      </c>
      <c r="N396">
        <v>9</v>
      </c>
      <c r="O396" t="s">
        <v>65</v>
      </c>
      <c r="P396">
        <v>47.2</v>
      </c>
      <c r="Q396">
        <v>287</v>
      </c>
      <c r="R396">
        <v>9.6</v>
      </c>
      <c r="S396" t="s">
        <v>65</v>
      </c>
      <c r="T396">
        <v>30.8</v>
      </c>
      <c r="U396">
        <v>422</v>
      </c>
      <c r="V396">
        <v>69.099999999999994</v>
      </c>
      <c r="W396">
        <v>495</v>
      </c>
      <c r="X396">
        <v>6.3</v>
      </c>
      <c r="Y396" t="s">
        <v>65</v>
      </c>
      <c r="Z396">
        <v>57.7</v>
      </c>
      <c r="AA396" t="s">
        <v>192</v>
      </c>
      <c r="AB396">
        <v>29.9</v>
      </c>
    </row>
    <row r="397" spans="1:28" x14ac:dyDescent="0.3">
      <c r="A397">
        <v>396</v>
      </c>
      <c r="B397">
        <v>375</v>
      </c>
      <c r="C397" t="s">
        <v>654</v>
      </c>
      <c r="D397" t="s">
        <v>29</v>
      </c>
      <c r="E397" t="s">
        <v>30</v>
      </c>
      <c r="F397" t="s">
        <v>54</v>
      </c>
      <c r="G397" t="s">
        <v>32</v>
      </c>
      <c r="H397" t="s">
        <v>33</v>
      </c>
      <c r="I397" t="s">
        <v>34</v>
      </c>
      <c r="J397">
        <v>19.2</v>
      </c>
      <c r="K397">
        <v>470</v>
      </c>
      <c r="L397">
        <v>11.8</v>
      </c>
      <c r="M397" t="s">
        <v>269</v>
      </c>
      <c r="N397">
        <v>15.4</v>
      </c>
      <c r="O397" t="s">
        <v>65</v>
      </c>
      <c r="P397">
        <v>24.6</v>
      </c>
      <c r="Q397">
        <v>501</v>
      </c>
      <c r="R397">
        <v>51.6</v>
      </c>
      <c r="S397">
        <v>360</v>
      </c>
      <c r="T397">
        <v>96.4</v>
      </c>
      <c r="U397">
        <v>85</v>
      </c>
      <c r="V397">
        <v>67.3</v>
      </c>
      <c r="W397">
        <v>516</v>
      </c>
      <c r="X397">
        <v>44</v>
      </c>
      <c r="Y397">
        <v>291</v>
      </c>
      <c r="Z397">
        <v>72.3</v>
      </c>
      <c r="AA397" t="s">
        <v>272</v>
      </c>
      <c r="AB397">
        <v>29.7</v>
      </c>
    </row>
    <row r="398" spans="1:28" x14ac:dyDescent="0.3">
      <c r="A398">
        <v>396</v>
      </c>
      <c r="B398">
        <v>375</v>
      </c>
      <c r="C398" t="s">
        <v>655</v>
      </c>
      <c r="D398" t="s">
        <v>93</v>
      </c>
      <c r="E398" t="s">
        <v>38</v>
      </c>
      <c r="F398" t="s">
        <v>54</v>
      </c>
      <c r="G398" t="s">
        <v>40</v>
      </c>
      <c r="H398" t="s">
        <v>33</v>
      </c>
      <c r="I398" t="s">
        <v>41</v>
      </c>
      <c r="J398">
        <v>20.3</v>
      </c>
      <c r="K398">
        <v>437</v>
      </c>
      <c r="L398">
        <v>8.8000000000000007</v>
      </c>
      <c r="M398" t="s">
        <v>269</v>
      </c>
      <c r="N398">
        <v>2.5</v>
      </c>
      <c r="O398" t="s">
        <v>65</v>
      </c>
      <c r="P398">
        <v>53.4</v>
      </c>
      <c r="Q398">
        <v>240</v>
      </c>
      <c r="R398">
        <v>48.8</v>
      </c>
      <c r="S398">
        <v>371</v>
      </c>
      <c r="T398">
        <v>39.299999999999997</v>
      </c>
      <c r="U398">
        <v>358</v>
      </c>
      <c r="V398">
        <v>87.3</v>
      </c>
      <c r="W398">
        <v>209</v>
      </c>
      <c r="X398">
        <v>16.2</v>
      </c>
      <c r="Y398">
        <v>632</v>
      </c>
      <c r="Z398">
        <v>53.5</v>
      </c>
      <c r="AA398" t="s">
        <v>298</v>
      </c>
      <c r="AB398">
        <v>29.7</v>
      </c>
    </row>
    <row r="399" spans="1:28" x14ac:dyDescent="0.3">
      <c r="A399">
        <v>396</v>
      </c>
      <c r="B399">
        <v>436</v>
      </c>
      <c r="C399" t="s">
        <v>656</v>
      </c>
      <c r="D399" t="s">
        <v>98</v>
      </c>
      <c r="E399" t="s">
        <v>53</v>
      </c>
      <c r="F399" t="s">
        <v>39</v>
      </c>
      <c r="G399" t="s">
        <v>32</v>
      </c>
      <c r="H399" t="s">
        <v>33</v>
      </c>
      <c r="I399" t="s">
        <v>34</v>
      </c>
      <c r="J399">
        <v>10.8</v>
      </c>
      <c r="K399" t="s">
        <v>269</v>
      </c>
      <c r="L399">
        <v>16.100000000000001</v>
      </c>
      <c r="M399">
        <v>528</v>
      </c>
      <c r="N399">
        <v>11.9</v>
      </c>
      <c r="O399" t="s">
        <v>65</v>
      </c>
      <c r="P399">
        <v>76.900000000000006</v>
      </c>
      <c r="Q399">
        <v>127</v>
      </c>
      <c r="R399">
        <v>23.8</v>
      </c>
      <c r="S399">
        <v>551</v>
      </c>
      <c r="T399">
        <v>31.2</v>
      </c>
      <c r="U399">
        <v>418</v>
      </c>
      <c r="V399">
        <v>64.099999999999994</v>
      </c>
      <c r="W399">
        <v>570</v>
      </c>
      <c r="X399">
        <v>1.8</v>
      </c>
      <c r="Y399" t="s">
        <v>65</v>
      </c>
      <c r="Z399">
        <v>45.9</v>
      </c>
      <c r="AA399" t="s">
        <v>657</v>
      </c>
      <c r="AB399">
        <v>29.7</v>
      </c>
    </row>
    <row r="400" spans="1:28" x14ac:dyDescent="0.3">
      <c r="A400">
        <v>396</v>
      </c>
      <c r="B400">
        <v>421</v>
      </c>
      <c r="C400" t="s">
        <v>658</v>
      </c>
      <c r="D400" t="s">
        <v>153</v>
      </c>
      <c r="E400" t="s">
        <v>38</v>
      </c>
      <c r="F400" t="s">
        <v>39</v>
      </c>
      <c r="G400" t="s">
        <v>40</v>
      </c>
      <c r="H400" t="s">
        <v>33</v>
      </c>
      <c r="I400" t="s">
        <v>41</v>
      </c>
      <c r="J400">
        <v>17</v>
      </c>
      <c r="K400">
        <v>531</v>
      </c>
      <c r="L400">
        <v>11.8</v>
      </c>
      <c r="M400" t="s">
        <v>269</v>
      </c>
      <c r="N400">
        <v>9.6</v>
      </c>
      <c r="O400" t="s">
        <v>65</v>
      </c>
      <c r="P400">
        <v>38</v>
      </c>
      <c r="Q400">
        <v>365</v>
      </c>
      <c r="R400">
        <v>50.3</v>
      </c>
      <c r="S400">
        <v>364</v>
      </c>
      <c r="T400">
        <v>53</v>
      </c>
      <c r="U400">
        <v>277</v>
      </c>
      <c r="V400">
        <v>94.6</v>
      </c>
      <c r="W400">
        <v>86</v>
      </c>
      <c r="X400">
        <v>23.6</v>
      </c>
      <c r="Y400">
        <v>478</v>
      </c>
      <c r="Z400">
        <v>81.2</v>
      </c>
      <c r="AA400" t="s">
        <v>47</v>
      </c>
      <c r="AB400">
        <v>29.7</v>
      </c>
    </row>
    <row r="401" spans="1:28" x14ac:dyDescent="0.3">
      <c r="A401">
        <v>396</v>
      </c>
      <c r="B401">
        <v>410</v>
      </c>
      <c r="C401" t="s">
        <v>659</v>
      </c>
      <c r="D401" t="s">
        <v>63</v>
      </c>
      <c r="E401" t="s">
        <v>64</v>
      </c>
      <c r="F401" t="s">
        <v>31</v>
      </c>
      <c r="G401" t="s">
        <v>32</v>
      </c>
      <c r="H401" t="s">
        <v>33</v>
      </c>
      <c r="I401" t="s">
        <v>41</v>
      </c>
      <c r="J401">
        <v>8.8000000000000007</v>
      </c>
      <c r="K401" t="s">
        <v>269</v>
      </c>
      <c r="L401">
        <v>5.7</v>
      </c>
      <c r="M401" t="s">
        <v>269</v>
      </c>
      <c r="N401">
        <v>4.8</v>
      </c>
      <c r="O401" t="s">
        <v>65</v>
      </c>
      <c r="P401">
        <v>73.099999999999994</v>
      </c>
      <c r="Q401">
        <v>143</v>
      </c>
      <c r="R401">
        <v>84.1</v>
      </c>
      <c r="S401">
        <v>223</v>
      </c>
      <c r="T401">
        <v>23</v>
      </c>
      <c r="U401">
        <v>503</v>
      </c>
      <c r="V401">
        <v>81</v>
      </c>
      <c r="W401">
        <v>310</v>
      </c>
      <c r="X401">
        <v>8.6</v>
      </c>
      <c r="Y401" t="s">
        <v>65</v>
      </c>
      <c r="Z401">
        <v>43</v>
      </c>
      <c r="AA401">
        <v>353</v>
      </c>
      <c r="AB401">
        <v>29.7</v>
      </c>
    </row>
    <row r="402" spans="1:28" x14ac:dyDescent="0.3">
      <c r="A402">
        <v>401</v>
      </c>
      <c r="B402">
        <v>396</v>
      </c>
      <c r="C402" t="s">
        <v>660</v>
      </c>
      <c r="D402" t="s">
        <v>204</v>
      </c>
      <c r="E402" t="s">
        <v>38</v>
      </c>
      <c r="F402" t="s">
        <v>39</v>
      </c>
      <c r="G402" t="s">
        <v>40</v>
      </c>
      <c r="H402" t="s">
        <v>33</v>
      </c>
      <c r="I402" t="s">
        <v>41</v>
      </c>
      <c r="J402">
        <v>23.6</v>
      </c>
      <c r="K402">
        <v>373</v>
      </c>
      <c r="L402">
        <v>11.4</v>
      </c>
      <c r="M402" t="s">
        <v>269</v>
      </c>
      <c r="N402">
        <v>95.6</v>
      </c>
      <c r="O402">
        <v>58</v>
      </c>
      <c r="P402">
        <v>2.4</v>
      </c>
      <c r="Q402" t="s">
        <v>65</v>
      </c>
      <c r="R402">
        <v>10.199999999999999</v>
      </c>
      <c r="S402" t="s">
        <v>65</v>
      </c>
      <c r="T402">
        <v>95.7</v>
      </c>
      <c r="U402">
        <v>93</v>
      </c>
      <c r="V402">
        <v>88.3</v>
      </c>
      <c r="W402">
        <v>191</v>
      </c>
      <c r="X402">
        <v>15.4</v>
      </c>
      <c r="Y402">
        <v>647</v>
      </c>
      <c r="Z402">
        <v>22.2</v>
      </c>
      <c r="AA402" t="s">
        <v>366</v>
      </c>
      <c r="AB402">
        <v>29.6</v>
      </c>
    </row>
    <row r="403" spans="1:28" x14ac:dyDescent="0.3">
      <c r="A403">
        <v>401</v>
      </c>
      <c r="B403">
        <v>431</v>
      </c>
      <c r="C403" t="s">
        <v>661</v>
      </c>
      <c r="D403" t="s">
        <v>497</v>
      </c>
      <c r="E403" t="s">
        <v>53</v>
      </c>
      <c r="F403" t="s">
        <v>31</v>
      </c>
      <c r="G403" t="s">
        <v>40</v>
      </c>
      <c r="H403" t="s">
        <v>33</v>
      </c>
      <c r="I403" t="s">
        <v>34</v>
      </c>
      <c r="J403">
        <v>24.3</v>
      </c>
      <c r="K403">
        <v>359</v>
      </c>
      <c r="L403">
        <v>54.6</v>
      </c>
      <c r="M403">
        <v>155</v>
      </c>
      <c r="N403">
        <v>19.100000000000001</v>
      </c>
      <c r="O403">
        <v>697</v>
      </c>
      <c r="P403">
        <v>32.4</v>
      </c>
      <c r="Q403">
        <v>407</v>
      </c>
      <c r="R403">
        <v>24.7</v>
      </c>
      <c r="S403">
        <v>540</v>
      </c>
      <c r="T403">
        <v>13</v>
      </c>
      <c r="U403">
        <v>659</v>
      </c>
      <c r="V403">
        <v>51.6</v>
      </c>
      <c r="W403" t="s">
        <v>65</v>
      </c>
      <c r="X403">
        <v>6.8</v>
      </c>
      <c r="Y403" t="s">
        <v>65</v>
      </c>
      <c r="Z403">
        <v>34.799999999999997</v>
      </c>
      <c r="AA403" t="s">
        <v>613</v>
      </c>
      <c r="AB403">
        <v>29.6</v>
      </c>
    </row>
    <row r="404" spans="1:28" x14ac:dyDescent="0.3">
      <c r="A404">
        <v>403</v>
      </c>
      <c r="B404">
        <v>375</v>
      </c>
      <c r="C404" t="s">
        <v>662</v>
      </c>
      <c r="D404" t="s">
        <v>577</v>
      </c>
      <c r="E404" t="s">
        <v>53</v>
      </c>
      <c r="F404" t="s">
        <v>31</v>
      </c>
      <c r="G404" t="s">
        <v>50</v>
      </c>
      <c r="H404" t="s">
        <v>33</v>
      </c>
      <c r="I404" t="s">
        <v>41</v>
      </c>
      <c r="J404">
        <v>5.2</v>
      </c>
      <c r="K404" t="s">
        <v>269</v>
      </c>
      <c r="L404">
        <v>20.5</v>
      </c>
      <c r="M404">
        <v>445</v>
      </c>
      <c r="N404">
        <v>4.5999999999999996</v>
      </c>
      <c r="O404" t="s">
        <v>65</v>
      </c>
      <c r="P404">
        <v>100</v>
      </c>
      <c r="Q404">
        <v>7</v>
      </c>
      <c r="R404">
        <v>24.6</v>
      </c>
      <c r="S404">
        <v>543</v>
      </c>
      <c r="T404">
        <v>2.8</v>
      </c>
      <c r="U404" t="s">
        <v>65</v>
      </c>
      <c r="V404">
        <v>70.2</v>
      </c>
      <c r="W404">
        <v>483</v>
      </c>
      <c r="X404">
        <v>5.8</v>
      </c>
      <c r="Y404" t="s">
        <v>65</v>
      </c>
      <c r="Z404">
        <v>1.6</v>
      </c>
      <c r="AA404" t="s">
        <v>65</v>
      </c>
      <c r="AB404">
        <v>29.5</v>
      </c>
    </row>
    <row r="405" spans="1:28" x14ac:dyDescent="0.3">
      <c r="A405">
        <v>403</v>
      </c>
      <c r="B405">
        <v>421</v>
      </c>
      <c r="C405" t="s">
        <v>663</v>
      </c>
      <c r="D405" t="s">
        <v>63</v>
      </c>
      <c r="E405" t="s">
        <v>64</v>
      </c>
      <c r="F405" t="s">
        <v>31</v>
      </c>
      <c r="G405" t="s">
        <v>32</v>
      </c>
      <c r="H405" t="s">
        <v>33</v>
      </c>
      <c r="I405" t="s">
        <v>41</v>
      </c>
      <c r="J405">
        <v>14.3</v>
      </c>
      <c r="K405" t="s">
        <v>269</v>
      </c>
      <c r="L405">
        <v>7.7</v>
      </c>
      <c r="M405" t="s">
        <v>269</v>
      </c>
      <c r="N405">
        <v>2.4</v>
      </c>
      <c r="O405" t="s">
        <v>65</v>
      </c>
      <c r="P405">
        <v>51.2</v>
      </c>
      <c r="Q405">
        <v>255</v>
      </c>
      <c r="R405">
        <v>79.599999999999994</v>
      </c>
      <c r="S405">
        <v>243</v>
      </c>
      <c r="T405">
        <v>69.400000000000006</v>
      </c>
      <c r="U405">
        <v>213</v>
      </c>
      <c r="V405">
        <v>63.1</v>
      </c>
      <c r="W405">
        <v>583</v>
      </c>
      <c r="X405">
        <v>5.6</v>
      </c>
      <c r="Y405" t="s">
        <v>65</v>
      </c>
      <c r="Z405">
        <v>70.900000000000006</v>
      </c>
      <c r="AA405" t="s">
        <v>462</v>
      </c>
      <c r="AB405">
        <v>29.5</v>
      </c>
    </row>
    <row r="406" spans="1:28" x14ac:dyDescent="0.3">
      <c r="A406">
        <v>405</v>
      </c>
      <c r="B406">
        <v>392</v>
      </c>
      <c r="C406" t="s">
        <v>664</v>
      </c>
      <c r="D406" t="s">
        <v>86</v>
      </c>
      <c r="E406" t="s">
        <v>38</v>
      </c>
      <c r="F406" t="s">
        <v>31</v>
      </c>
      <c r="G406" t="s">
        <v>50</v>
      </c>
      <c r="H406" t="s">
        <v>33</v>
      </c>
      <c r="I406" t="s">
        <v>41</v>
      </c>
      <c r="J406">
        <v>7.4</v>
      </c>
      <c r="K406" t="s">
        <v>269</v>
      </c>
      <c r="L406">
        <v>28.7</v>
      </c>
      <c r="M406">
        <v>334</v>
      </c>
      <c r="N406">
        <v>33.700000000000003</v>
      </c>
      <c r="O406">
        <v>469</v>
      </c>
      <c r="P406">
        <v>60.6</v>
      </c>
      <c r="Q406">
        <v>201</v>
      </c>
      <c r="R406">
        <v>29.2</v>
      </c>
      <c r="S406">
        <v>500</v>
      </c>
      <c r="T406">
        <v>58.3</v>
      </c>
      <c r="U406">
        <v>254</v>
      </c>
      <c r="V406">
        <v>59.5</v>
      </c>
      <c r="W406">
        <v>638</v>
      </c>
      <c r="X406">
        <v>14.4</v>
      </c>
      <c r="Y406">
        <v>680</v>
      </c>
      <c r="Z406">
        <v>2.4</v>
      </c>
      <c r="AA406" t="s">
        <v>65</v>
      </c>
      <c r="AB406">
        <v>29.3</v>
      </c>
    </row>
    <row r="407" spans="1:28" x14ac:dyDescent="0.3">
      <c r="A407">
        <v>405</v>
      </c>
      <c r="B407">
        <v>481</v>
      </c>
      <c r="C407" t="s">
        <v>665</v>
      </c>
      <c r="D407" t="s">
        <v>319</v>
      </c>
      <c r="E407" t="s">
        <v>53</v>
      </c>
      <c r="F407" t="s">
        <v>31</v>
      </c>
      <c r="G407" t="s">
        <v>50</v>
      </c>
      <c r="H407" t="s">
        <v>33</v>
      </c>
      <c r="I407" t="s">
        <v>41</v>
      </c>
      <c r="J407">
        <v>27.8</v>
      </c>
      <c r="K407">
        <v>318</v>
      </c>
      <c r="L407">
        <v>43.4</v>
      </c>
      <c r="M407">
        <v>211</v>
      </c>
      <c r="N407">
        <v>88.1</v>
      </c>
      <c r="O407">
        <v>94</v>
      </c>
      <c r="P407">
        <v>1.2</v>
      </c>
      <c r="Q407" t="s">
        <v>65</v>
      </c>
      <c r="R407">
        <v>66.7</v>
      </c>
      <c r="S407">
        <v>296</v>
      </c>
      <c r="T407">
        <v>16.899999999999999</v>
      </c>
      <c r="U407">
        <v>588</v>
      </c>
      <c r="V407">
        <v>15</v>
      </c>
      <c r="W407" t="s">
        <v>65</v>
      </c>
      <c r="X407">
        <v>23.6</v>
      </c>
      <c r="Y407">
        <v>477</v>
      </c>
      <c r="Z407">
        <v>3.8</v>
      </c>
      <c r="AA407" t="s">
        <v>65</v>
      </c>
      <c r="AB407">
        <v>29.3</v>
      </c>
    </row>
    <row r="408" spans="1:28" x14ac:dyDescent="0.3">
      <c r="A408">
        <v>405</v>
      </c>
      <c r="B408">
        <v>328</v>
      </c>
      <c r="C408" t="s">
        <v>666</v>
      </c>
      <c r="D408" t="s">
        <v>49</v>
      </c>
      <c r="E408" t="s">
        <v>38</v>
      </c>
      <c r="F408" t="s">
        <v>59</v>
      </c>
      <c r="G408" t="s">
        <v>50</v>
      </c>
      <c r="H408" t="s">
        <v>33</v>
      </c>
      <c r="I408" t="s">
        <v>41</v>
      </c>
      <c r="J408">
        <v>6.1</v>
      </c>
      <c r="K408" t="s">
        <v>269</v>
      </c>
      <c r="L408">
        <v>4.5999999999999996</v>
      </c>
      <c r="M408" t="s">
        <v>269</v>
      </c>
      <c r="N408">
        <v>73.5</v>
      </c>
      <c r="O408">
        <v>176</v>
      </c>
      <c r="P408">
        <v>40.700000000000003</v>
      </c>
      <c r="Q408">
        <v>343</v>
      </c>
      <c r="R408">
        <v>100</v>
      </c>
      <c r="S408">
        <v>34</v>
      </c>
      <c r="T408">
        <v>100</v>
      </c>
      <c r="U408">
        <v>13</v>
      </c>
      <c r="V408">
        <v>39.299999999999997</v>
      </c>
      <c r="W408" t="s">
        <v>65</v>
      </c>
      <c r="X408">
        <v>2.1</v>
      </c>
      <c r="Y408" t="s">
        <v>65</v>
      </c>
      <c r="Z408">
        <v>1.1000000000000001</v>
      </c>
      <c r="AA408" t="s">
        <v>65</v>
      </c>
      <c r="AB408">
        <v>29.3</v>
      </c>
    </row>
    <row r="409" spans="1:28" x14ac:dyDescent="0.3">
      <c r="A409">
        <v>408</v>
      </c>
      <c r="B409">
        <v>374</v>
      </c>
      <c r="C409" t="s">
        <v>667</v>
      </c>
      <c r="D409" t="s">
        <v>37</v>
      </c>
      <c r="E409" t="s">
        <v>38</v>
      </c>
      <c r="F409" t="s">
        <v>31</v>
      </c>
      <c r="G409" t="s">
        <v>32</v>
      </c>
      <c r="H409" t="s">
        <v>33</v>
      </c>
      <c r="I409" t="s">
        <v>41</v>
      </c>
      <c r="J409">
        <v>10</v>
      </c>
      <c r="K409" t="s">
        <v>269</v>
      </c>
      <c r="L409">
        <v>3.6</v>
      </c>
      <c r="M409" t="s">
        <v>269</v>
      </c>
      <c r="N409">
        <v>15.6</v>
      </c>
      <c r="O409" t="s">
        <v>65</v>
      </c>
      <c r="P409">
        <v>57.1</v>
      </c>
      <c r="Q409">
        <v>218</v>
      </c>
      <c r="R409">
        <v>97.7</v>
      </c>
      <c r="S409">
        <v>123</v>
      </c>
      <c r="T409">
        <v>99.5</v>
      </c>
      <c r="U409">
        <v>46</v>
      </c>
      <c r="V409">
        <v>55.5</v>
      </c>
      <c r="W409">
        <v>686</v>
      </c>
      <c r="X409">
        <v>8.8000000000000007</v>
      </c>
      <c r="Y409" t="s">
        <v>65</v>
      </c>
      <c r="Z409">
        <v>7.7</v>
      </c>
      <c r="AA409" t="s">
        <v>65</v>
      </c>
      <c r="AB409">
        <v>29.1</v>
      </c>
    </row>
    <row r="410" spans="1:28" x14ac:dyDescent="0.3">
      <c r="A410">
        <v>408</v>
      </c>
      <c r="B410">
        <v>400</v>
      </c>
      <c r="C410" t="s">
        <v>668</v>
      </c>
      <c r="D410" t="s">
        <v>439</v>
      </c>
      <c r="E410" t="s">
        <v>38</v>
      </c>
      <c r="F410" t="s">
        <v>54</v>
      </c>
      <c r="G410" t="s">
        <v>32</v>
      </c>
      <c r="H410" t="s">
        <v>33</v>
      </c>
      <c r="I410" t="s">
        <v>41</v>
      </c>
      <c r="J410">
        <v>23.5</v>
      </c>
      <c r="K410">
        <v>376</v>
      </c>
      <c r="L410">
        <v>31.7</v>
      </c>
      <c r="M410">
        <v>298</v>
      </c>
      <c r="N410">
        <v>9.5</v>
      </c>
      <c r="O410" t="s">
        <v>65</v>
      </c>
      <c r="P410">
        <v>13.8</v>
      </c>
      <c r="Q410">
        <v>656</v>
      </c>
      <c r="R410">
        <v>27.6</v>
      </c>
      <c r="S410">
        <v>513</v>
      </c>
      <c r="T410">
        <v>66.7</v>
      </c>
      <c r="U410">
        <v>223</v>
      </c>
      <c r="V410">
        <v>80.2</v>
      </c>
      <c r="W410">
        <v>318</v>
      </c>
      <c r="X410">
        <v>36</v>
      </c>
      <c r="Y410">
        <v>352</v>
      </c>
      <c r="Z410">
        <v>79.099999999999994</v>
      </c>
      <c r="AA410" t="s">
        <v>259</v>
      </c>
      <c r="AB410">
        <v>29.1</v>
      </c>
    </row>
    <row r="411" spans="1:28" x14ac:dyDescent="0.3">
      <c r="A411">
        <v>410</v>
      </c>
      <c r="B411">
        <v>399</v>
      </c>
      <c r="C411" t="s">
        <v>669</v>
      </c>
      <c r="D411" t="s">
        <v>204</v>
      </c>
      <c r="E411" t="s">
        <v>38</v>
      </c>
      <c r="F411" t="s">
        <v>54</v>
      </c>
      <c r="G411" t="s">
        <v>32</v>
      </c>
      <c r="H411" t="s">
        <v>33</v>
      </c>
      <c r="I411" t="s">
        <v>41</v>
      </c>
      <c r="J411">
        <v>24</v>
      </c>
      <c r="K411">
        <v>366</v>
      </c>
      <c r="L411">
        <v>38.4</v>
      </c>
      <c r="M411">
        <v>246</v>
      </c>
      <c r="N411">
        <v>84.8</v>
      </c>
      <c r="O411">
        <v>105</v>
      </c>
      <c r="P411">
        <v>1.8</v>
      </c>
      <c r="Q411" t="s">
        <v>65</v>
      </c>
      <c r="R411">
        <v>6.6</v>
      </c>
      <c r="S411" t="s">
        <v>65</v>
      </c>
      <c r="T411">
        <v>13.5</v>
      </c>
      <c r="U411">
        <v>652</v>
      </c>
      <c r="V411">
        <v>83.6</v>
      </c>
      <c r="W411">
        <v>271</v>
      </c>
      <c r="X411">
        <v>13</v>
      </c>
      <c r="Y411" t="s">
        <v>65</v>
      </c>
      <c r="Z411">
        <v>44.6</v>
      </c>
      <c r="AA411" t="s">
        <v>270</v>
      </c>
      <c r="AB411">
        <v>29</v>
      </c>
    </row>
    <row r="412" spans="1:28" x14ac:dyDescent="0.3">
      <c r="A412">
        <v>410</v>
      </c>
      <c r="B412">
        <v>415</v>
      </c>
      <c r="C412" t="s">
        <v>670</v>
      </c>
      <c r="D412" t="s">
        <v>587</v>
      </c>
      <c r="E412" t="s">
        <v>332</v>
      </c>
      <c r="F412" t="s">
        <v>31</v>
      </c>
      <c r="G412" t="s">
        <v>32</v>
      </c>
      <c r="H412" t="s">
        <v>33</v>
      </c>
      <c r="I412" t="s">
        <v>34</v>
      </c>
      <c r="J412">
        <v>32.1</v>
      </c>
      <c r="K412">
        <v>274</v>
      </c>
      <c r="L412">
        <v>31.1</v>
      </c>
      <c r="M412">
        <v>301</v>
      </c>
      <c r="N412">
        <v>35.5</v>
      </c>
      <c r="O412">
        <v>444</v>
      </c>
      <c r="P412">
        <v>5.2</v>
      </c>
      <c r="Q412" t="s">
        <v>65</v>
      </c>
      <c r="R412">
        <v>97</v>
      </c>
      <c r="S412">
        <v>130</v>
      </c>
      <c r="T412">
        <v>3.8</v>
      </c>
      <c r="U412" t="s">
        <v>65</v>
      </c>
      <c r="V412">
        <v>29.4</v>
      </c>
      <c r="W412" t="s">
        <v>65</v>
      </c>
      <c r="X412">
        <v>75.599999999999994</v>
      </c>
      <c r="Y412">
        <v>138</v>
      </c>
      <c r="Z412">
        <v>14.6</v>
      </c>
      <c r="AA412" t="s">
        <v>449</v>
      </c>
      <c r="AB412">
        <v>29</v>
      </c>
    </row>
    <row r="413" spans="1:28" x14ac:dyDescent="0.3">
      <c r="A413">
        <v>412</v>
      </c>
      <c r="B413">
        <v>407</v>
      </c>
      <c r="C413" t="s">
        <v>671</v>
      </c>
      <c r="D413" t="s">
        <v>157</v>
      </c>
      <c r="E413" t="s">
        <v>64</v>
      </c>
      <c r="F413" t="s">
        <v>39</v>
      </c>
      <c r="G413" t="s">
        <v>32</v>
      </c>
      <c r="H413" t="s">
        <v>33</v>
      </c>
      <c r="I413" t="s">
        <v>41</v>
      </c>
      <c r="J413">
        <v>19.3</v>
      </c>
      <c r="K413">
        <v>464</v>
      </c>
      <c r="L413">
        <v>11.2</v>
      </c>
      <c r="M413" t="s">
        <v>269</v>
      </c>
      <c r="N413">
        <v>10.6</v>
      </c>
      <c r="O413" t="s">
        <v>65</v>
      </c>
      <c r="P413">
        <v>21.7</v>
      </c>
      <c r="Q413">
        <v>536</v>
      </c>
      <c r="R413">
        <v>100</v>
      </c>
      <c r="S413">
        <v>64</v>
      </c>
      <c r="T413">
        <v>99.8</v>
      </c>
      <c r="U413">
        <v>42</v>
      </c>
      <c r="V413">
        <v>52.6</v>
      </c>
      <c r="W413" t="s">
        <v>65</v>
      </c>
      <c r="X413">
        <v>12.4</v>
      </c>
      <c r="Y413" t="s">
        <v>65</v>
      </c>
      <c r="Z413">
        <v>72.599999999999994</v>
      </c>
      <c r="AA413" t="s">
        <v>173</v>
      </c>
      <c r="AB413">
        <v>28.9</v>
      </c>
    </row>
    <row r="414" spans="1:28" x14ac:dyDescent="0.3">
      <c r="A414">
        <v>413</v>
      </c>
      <c r="B414">
        <v>421</v>
      </c>
      <c r="C414" t="s">
        <v>672</v>
      </c>
      <c r="D414" t="s">
        <v>279</v>
      </c>
      <c r="E414" t="s">
        <v>38</v>
      </c>
      <c r="F414" t="s">
        <v>31</v>
      </c>
      <c r="G414" t="s">
        <v>50</v>
      </c>
      <c r="H414" t="s">
        <v>33</v>
      </c>
      <c r="I414" t="s">
        <v>41</v>
      </c>
      <c r="J414">
        <v>14.7</v>
      </c>
      <c r="K414">
        <v>590</v>
      </c>
      <c r="L414">
        <v>15.7</v>
      </c>
      <c r="M414">
        <v>545</v>
      </c>
      <c r="N414">
        <v>98.9</v>
      </c>
      <c r="O414">
        <v>40</v>
      </c>
      <c r="P414">
        <v>11.1</v>
      </c>
      <c r="Q414" t="s">
        <v>65</v>
      </c>
      <c r="R414">
        <v>81.8</v>
      </c>
      <c r="S414">
        <v>232</v>
      </c>
      <c r="T414">
        <v>59.7</v>
      </c>
      <c r="U414">
        <v>247</v>
      </c>
      <c r="V414">
        <v>59.9</v>
      </c>
      <c r="W414">
        <v>634</v>
      </c>
      <c r="X414">
        <v>11.9</v>
      </c>
      <c r="Y414" t="s">
        <v>65</v>
      </c>
      <c r="Z414">
        <v>2.8</v>
      </c>
      <c r="AA414" t="s">
        <v>65</v>
      </c>
      <c r="AB414">
        <v>28.8</v>
      </c>
    </row>
    <row r="415" spans="1:28" x14ac:dyDescent="0.3">
      <c r="A415">
        <v>413</v>
      </c>
      <c r="B415">
        <v>369</v>
      </c>
      <c r="C415" t="s">
        <v>673</v>
      </c>
      <c r="D415" t="s">
        <v>29</v>
      </c>
      <c r="E415" t="s">
        <v>30</v>
      </c>
      <c r="F415" t="s">
        <v>59</v>
      </c>
      <c r="G415" t="s">
        <v>40</v>
      </c>
      <c r="H415" t="s">
        <v>320</v>
      </c>
      <c r="I415" t="s">
        <v>34</v>
      </c>
      <c r="J415">
        <v>3.1</v>
      </c>
      <c r="K415" t="s">
        <v>269</v>
      </c>
      <c r="L415">
        <v>2.8</v>
      </c>
      <c r="M415" t="s">
        <v>269</v>
      </c>
      <c r="N415">
        <v>65.3</v>
      </c>
      <c r="O415">
        <v>202</v>
      </c>
      <c r="P415">
        <v>91.6</v>
      </c>
      <c r="Q415">
        <v>71</v>
      </c>
      <c r="R415">
        <v>31.4</v>
      </c>
      <c r="S415">
        <v>488</v>
      </c>
      <c r="T415">
        <v>13.5</v>
      </c>
      <c r="U415">
        <v>651</v>
      </c>
      <c r="V415">
        <v>6.6</v>
      </c>
      <c r="W415" t="s">
        <v>65</v>
      </c>
      <c r="X415">
        <v>3</v>
      </c>
      <c r="Y415" t="s">
        <v>65</v>
      </c>
      <c r="Z415">
        <v>15.8</v>
      </c>
      <c r="AA415">
        <v>583</v>
      </c>
      <c r="AB415">
        <v>28.8</v>
      </c>
    </row>
    <row r="416" spans="1:28" x14ac:dyDescent="0.3">
      <c r="A416">
        <v>415</v>
      </c>
      <c r="B416">
        <v>387</v>
      </c>
      <c r="C416" t="s">
        <v>674</v>
      </c>
      <c r="D416" t="s">
        <v>88</v>
      </c>
      <c r="E416" t="s">
        <v>30</v>
      </c>
      <c r="F416" t="s">
        <v>54</v>
      </c>
      <c r="G416" t="s">
        <v>32</v>
      </c>
      <c r="H416" t="s">
        <v>33</v>
      </c>
      <c r="I416" t="s">
        <v>41</v>
      </c>
      <c r="J416">
        <v>15.8</v>
      </c>
      <c r="K416">
        <v>559</v>
      </c>
      <c r="L416">
        <v>11.4</v>
      </c>
      <c r="M416" t="s">
        <v>269</v>
      </c>
      <c r="N416">
        <v>3.3</v>
      </c>
      <c r="O416" t="s">
        <v>65</v>
      </c>
      <c r="P416">
        <v>17.5</v>
      </c>
      <c r="Q416">
        <v>590</v>
      </c>
      <c r="R416">
        <v>87.4</v>
      </c>
      <c r="S416">
        <v>208</v>
      </c>
      <c r="T416">
        <v>92.3</v>
      </c>
      <c r="U416">
        <v>104</v>
      </c>
      <c r="V416">
        <v>73.8</v>
      </c>
      <c r="W416">
        <v>423</v>
      </c>
      <c r="X416">
        <v>43.6</v>
      </c>
      <c r="Y416">
        <v>294</v>
      </c>
      <c r="Z416">
        <v>89.8</v>
      </c>
      <c r="AA416" t="s">
        <v>545</v>
      </c>
      <c r="AB416">
        <v>28.7</v>
      </c>
    </row>
    <row r="417" spans="1:28" x14ac:dyDescent="0.3">
      <c r="A417">
        <v>416</v>
      </c>
      <c r="B417">
        <v>413</v>
      </c>
      <c r="C417" t="s">
        <v>675</v>
      </c>
      <c r="D417" t="s">
        <v>37</v>
      </c>
      <c r="E417" t="s">
        <v>38</v>
      </c>
      <c r="F417" t="s">
        <v>39</v>
      </c>
      <c r="G417" t="s">
        <v>32</v>
      </c>
      <c r="H417" t="s">
        <v>320</v>
      </c>
      <c r="I417" t="s">
        <v>41</v>
      </c>
      <c r="J417">
        <v>30.7</v>
      </c>
      <c r="K417">
        <v>289</v>
      </c>
      <c r="L417">
        <v>37.6</v>
      </c>
      <c r="M417">
        <v>250</v>
      </c>
      <c r="N417">
        <v>13.7</v>
      </c>
      <c r="O417" t="s">
        <v>65</v>
      </c>
      <c r="P417">
        <v>7</v>
      </c>
      <c r="Q417" t="s">
        <v>65</v>
      </c>
      <c r="R417">
        <v>67.5</v>
      </c>
      <c r="S417">
        <v>291</v>
      </c>
      <c r="T417">
        <v>67.400000000000006</v>
      </c>
      <c r="U417">
        <v>220</v>
      </c>
      <c r="V417">
        <v>68.400000000000006</v>
      </c>
      <c r="W417">
        <v>508</v>
      </c>
      <c r="X417">
        <v>20.5</v>
      </c>
      <c r="Y417">
        <v>554</v>
      </c>
      <c r="Z417">
        <v>13.2</v>
      </c>
      <c r="AA417" t="s">
        <v>676</v>
      </c>
      <c r="AB417">
        <v>28.6</v>
      </c>
    </row>
    <row r="418" spans="1:28" x14ac:dyDescent="0.3">
      <c r="A418">
        <v>416</v>
      </c>
      <c r="B418">
        <v>392</v>
      </c>
      <c r="C418" t="s">
        <v>677</v>
      </c>
      <c r="D418" t="s">
        <v>388</v>
      </c>
      <c r="E418" t="s">
        <v>53</v>
      </c>
      <c r="F418" t="s">
        <v>39</v>
      </c>
      <c r="G418" t="s">
        <v>40</v>
      </c>
      <c r="H418" t="s">
        <v>33</v>
      </c>
      <c r="I418" t="s">
        <v>41</v>
      </c>
      <c r="J418">
        <v>23.9</v>
      </c>
      <c r="K418">
        <v>369</v>
      </c>
      <c r="L418">
        <v>24.8</v>
      </c>
      <c r="M418">
        <v>385</v>
      </c>
      <c r="N418">
        <v>52</v>
      </c>
      <c r="O418">
        <v>293</v>
      </c>
      <c r="P418">
        <v>20.100000000000001</v>
      </c>
      <c r="Q418">
        <v>555</v>
      </c>
      <c r="R418">
        <v>74.2</v>
      </c>
      <c r="S418">
        <v>266</v>
      </c>
      <c r="T418">
        <v>4.3</v>
      </c>
      <c r="U418" t="s">
        <v>65</v>
      </c>
      <c r="V418">
        <v>59.1</v>
      </c>
      <c r="W418">
        <v>641</v>
      </c>
      <c r="X418">
        <v>35.299999999999997</v>
      </c>
      <c r="Y418">
        <v>359</v>
      </c>
      <c r="Z418">
        <v>15</v>
      </c>
      <c r="AA418" t="s">
        <v>517</v>
      </c>
      <c r="AB418">
        <v>28.6</v>
      </c>
    </row>
    <row r="419" spans="1:28" x14ac:dyDescent="0.3">
      <c r="A419">
        <v>418</v>
      </c>
      <c r="B419">
        <v>441</v>
      </c>
      <c r="C419" t="s">
        <v>678</v>
      </c>
      <c r="D419" t="s">
        <v>37</v>
      </c>
      <c r="E419" t="s">
        <v>38</v>
      </c>
      <c r="F419" t="s">
        <v>39</v>
      </c>
      <c r="G419" t="s">
        <v>40</v>
      </c>
      <c r="H419" t="s">
        <v>320</v>
      </c>
      <c r="I419" t="s">
        <v>41</v>
      </c>
      <c r="J419">
        <v>18.399999999999999</v>
      </c>
      <c r="K419">
        <v>494</v>
      </c>
      <c r="L419">
        <v>13.7</v>
      </c>
      <c r="M419">
        <v>590</v>
      </c>
      <c r="N419">
        <v>30.8</v>
      </c>
      <c r="O419">
        <v>512</v>
      </c>
      <c r="P419">
        <v>14</v>
      </c>
      <c r="Q419">
        <v>654</v>
      </c>
      <c r="R419">
        <v>91.1</v>
      </c>
      <c r="S419">
        <v>185</v>
      </c>
      <c r="T419">
        <v>89.4</v>
      </c>
      <c r="U419">
        <v>126</v>
      </c>
      <c r="V419">
        <v>75.2</v>
      </c>
      <c r="W419">
        <v>405</v>
      </c>
      <c r="X419">
        <v>7.4</v>
      </c>
      <c r="Y419" t="s">
        <v>65</v>
      </c>
      <c r="Z419">
        <v>55.4</v>
      </c>
      <c r="AA419" t="s">
        <v>132</v>
      </c>
      <c r="AB419">
        <v>28.5</v>
      </c>
    </row>
    <row r="420" spans="1:28" x14ac:dyDescent="0.3">
      <c r="A420">
        <v>418</v>
      </c>
      <c r="B420">
        <v>514</v>
      </c>
      <c r="C420" t="s">
        <v>679</v>
      </c>
      <c r="D420" t="s">
        <v>497</v>
      </c>
      <c r="E420" t="s">
        <v>53</v>
      </c>
      <c r="F420" t="s">
        <v>39</v>
      </c>
      <c r="G420" t="s">
        <v>32</v>
      </c>
      <c r="H420" t="s">
        <v>320</v>
      </c>
      <c r="I420" t="s">
        <v>41</v>
      </c>
      <c r="J420">
        <v>24.9</v>
      </c>
      <c r="K420">
        <v>353</v>
      </c>
      <c r="L420">
        <v>65.3</v>
      </c>
      <c r="M420">
        <v>118</v>
      </c>
      <c r="N420">
        <v>4.0999999999999996</v>
      </c>
      <c r="O420" t="s">
        <v>65</v>
      </c>
      <c r="P420">
        <v>10.7</v>
      </c>
      <c r="Q420" t="s">
        <v>65</v>
      </c>
      <c r="R420">
        <v>10.7</v>
      </c>
      <c r="S420" t="s">
        <v>65</v>
      </c>
      <c r="T420">
        <v>2.6</v>
      </c>
      <c r="U420" t="s">
        <v>65</v>
      </c>
      <c r="V420">
        <v>46.8</v>
      </c>
      <c r="W420" t="s">
        <v>65</v>
      </c>
      <c r="X420">
        <v>84.9</v>
      </c>
      <c r="Y420">
        <v>102</v>
      </c>
      <c r="Z420">
        <v>46.2</v>
      </c>
      <c r="AA420" t="s">
        <v>389</v>
      </c>
      <c r="AB420">
        <v>28.5</v>
      </c>
    </row>
    <row r="421" spans="1:28" x14ac:dyDescent="0.3">
      <c r="A421">
        <v>420</v>
      </c>
      <c r="B421">
        <v>454</v>
      </c>
      <c r="C421" t="s">
        <v>680</v>
      </c>
      <c r="D421" t="s">
        <v>439</v>
      </c>
      <c r="E421" t="s">
        <v>38</v>
      </c>
      <c r="F421" t="s">
        <v>39</v>
      </c>
      <c r="G421" t="s">
        <v>134</v>
      </c>
      <c r="H421" t="s">
        <v>33</v>
      </c>
      <c r="I421" t="s">
        <v>41</v>
      </c>
      <c r="J421">
        <v>22</v>
      </c>
      <c r="K421">
        <v>404</v>
      </c>
      <c r="L421">
        <v>42.4</v>
      </c>
      <c r="M421">
        <v>217</v>
      </c>
      <c r="N421">
        <v>80.599999999999994</v>
      </c>
      <c r="O421">
        <v>129</v>
      </c>
      <c r="P421">
        <v>3.6</v>
      </c>
      <c r="Q421" t="s">
        <v>65</v>
      </c>
      <c r="R421">
        <v>19.899999999999999</v>
      </c>
      <c r="S421">
        <v>598</v>
      </c>
      <c r="T421">
        <v>50.2</v>
      </c>
      <c r="U421">
        <v>293</v>
      </c>
      <c r="V421">
        <v>59.4</v>
      </c>
      <c r="W421">
        <v>639</v>
      </c>
      <c r="X421">
        <v>15.6</v>
      </c>
      <c r="Y421">
        <v>642</v>
      </c>
      <c r="Z421">
        <v>5.8</v>
      </c>
      <c r="AA421" t="s">
        <v>65</v>
      </c>
      <c r="AB421">
        <v>28.4</v>
      </c>
    </row>
    <row r="422" spans="1:28" x14ac:dyDescent="0.3">
      <c r="A422">
        <v>421</v>
      </c>
      <c r="B422">
        <v>436</v>
      </c>
      <c r="C422" t="s">
        <v>681</v>
      </c>
      <c r="D422" t="s">
        <v>191</v>
      </c>
      <c r="E422" t="s">
        <v>38</v>
      </c>
      <c r="F422" t="s">
        <v>39</v>
      </c>
      <c r="G422" t="s">
        <v>40</v>
      </c>
      <c r="H422" t="s">
        <v>320</v>
      </c>
      <c r="I422" t="s">
        <v>41</v>
      </c>
      <c r="J422">
        <v>20.100000000000001</v>
      </c>
      <c r="K422">
        <v>441</v>
      </c>
      <c r="L422">
        <v>26</v>
      </c>
      <c r="M422">
        <v>366</v>
      </c>
      <c r="N422">
        <v>25.8</v>
      </c>
      <c r="O422">
        <v>577</v>
      </c>
      <c r="P422">
        <v>10.7</v>
      </c>
      <c r="Q422" t="s">
        <v>65</v>
      </c>
      <c r="R422">
        <v>75</v>
      </c>
      <c r="S422">
        <v>265</v>
      </c>
      <c r="T422">
        <v>22.6</v>
      </c>
      <c r="U422">
        <v>508</v>
      </c>
      <c r="V422">
        <v>75.400000000000006</v>
      </c>
      <c r="W422">
        <v>401</v>
      </c>
      <c r="X422">
        <v>35.299999999999997</v>
      </c>
      <c r="Y422">
        <v>358</v>
      </c>
      <c r="Z422">
        <v>82.5</v>
      </c>
      <c r="AA422" t="s">
        <v>624</v>
      </c>
      <c r="AB422">
        <v>28.3</v>
      </c>
    </row>
    <row r="423" spans="1:28" x14ac:dyDescent="0.3">
      <c r="A423">
        <v>421</v>
      </c>
      <c r="B423">
        <v>426</v>
      </c>
      <c r="C423" t="s">
        <v>682</v>
      </c>
      <c r="D423" t="s">
        <v>191</v>
      </c>
      <c r="E423" t="s">
        <v>38</v>
      </c>
      <c r="F423" t="s">
        <v>39</v>
      </c>
      <c r="G423" t="s">
        <v>40</v>
      </c>
      <c r="H423" t="s">
        <v>320</v>
      </c>
      <c r="I423" t="s">
        <v>41</v>
      </c>
      <c r="J423">
        <v>18.3</v>
      </c>
      <c r="K423">
        <v>497</v>
      </c>
      <c r="L423">
        <v>25.5</v>
      </c>
      <c r="M423">
        <v>371</v>
      </c>
      <c r="N423">
        <v>15.7</v>
      </c>
      <c r="O423" t="s">
        <v>65</v>
      </c>
      <c r="P423">
        <v>23</v>
      </c>
      <c r="Q423">
        <v>520</v>
      </c>
      <c r="R423">
        <v>87.1</v>
      </c>
      <c r="S423">
        <v>209</v>
      </c>
      <c r="T423">
        <v>30.8</v>
      </c>
      <c r="U423">
        <v>421</v>
      </c>
      <c r="V423">
        <v>72.5</v>
      </c>
      <c r="W423">
        <v>447</v>
      </c>
      <c r="X423">
        <v>8</v>
      </c>
      <c r="Y423" t="s">
        <v>65</v>
      </c>
      <c r="Z423">
        <v>76.400000000000006</v>
      </c>
      <c r="AA423" t="s">
        <v>290</v>
      </c>
      <c r="AB423">
        <v>28.3</v>
      </c>
    </row>
    <row r="424" spans="1:28" x14ac:dyDescent="0.3">
      <c r="A424">
        <v>423</v>
      </c>
      <c r="B424">
        <v>446</v>
      </c>
      <c r="C424" t="s">
        <v>683</v>
      </c>
      <c r="D424" t="s">
        <v>37</v>
      </c>
      <c r="E424" t="s">
        <v>38</v>
      </c>
      <c r="F424" t="s">
        <v>39</v>
      </c>
      <c r="G424" t="s">
        <v>32</v>
      </c>
      <c r="H424" t="s">
        <v>33</v>
      </c>
      <c r="I424" t="s">
        <v>41</v>
      </c>
      <c r="J424">
        <v>12.5</v>
      </c>
      <c r="K424" t="s">
        <v>269</v>
      </c>
      <c r="L424">
        <v>18.5</v>
      </c>
      <c r="M424">
        <v>478</v>
      </c>
      <c r="N424">
        <v>9</v>
      </c>
      <c r="O424" t="s">
        <v>65</v>
      </c>
      <c r="P424">
        <v>34.4</v>
      </c>
      <c r="Q424">
        <v>388</v>
      </c>
      <c r="R424">
        <v>94.2</v>
      </c>
      <c r="S424">
        <v>160</v>
      </c>
      <c r="T424">
        <v>53.8</v>
      </c>
      <c r="U424">
        <v>274</v>
      </c>
      <c r="V424">
        <v>79.2</v>
      </c>
      <c r="W424">
        <v>336</v>
      </c>
      <c r="X424">
        <v>19.600000000000001</v>
      </c>
      <c r="Y424">
        <v>569</v>
      </c>
      <c r="Z424">
        <v>46.9</v>
      </c>
      <c r="AA424" t="s">
        <v>68</v>
      </c>
      <c r="AB424">
        <v>28.1</v>
      </c>
    </row>
    <row r="425" spans="1:28" x14ac:dyDescent="0.3">
      <c r="A425">
        <v>423</v>
      </c>
      <c r="B425">
        <v>441</v>
      </c>
      <c r="C425" t="s">
        <v>684</v>
      </c>
      <c r="D425" t="s">
        <v>88</v>
      </c>
      <c r="E425" t="s">
        <v>30</v>
      </c>
      <c r="F425" t="s">
        <v>39</v>
      </c>
      <c r="G425" t="s">
        <v>40</v>
      </c>
      <c r="H425" t="s">
        <v>33</v>
      </c>
      <c r="I425" t="s">
        <v>41</v>
      </c>
      <c r="J425">
        <v>19.2</v>
      </c>
      <c r="K425">
        <v>468</v>
      </c>
      <c r="L425">
        <v>8.1</v>
      </c>
      <c r="M425" t="s">
        <v>269</v>
      </c>
      <c r="N425">
        <v>26</v>
      </c>
      <c r="O425">
        <v>572</v>
      </c>
      <c r="P425">
        <v>23.8</v>
      </c>
      <c r="Q425">
        <v>512</v>
      </c>
      <c r="R425">
        <v>55.8</v>
      </c>
      <c r="S425">
        <v>336</v>
      </c>
      <c r="T425">
        <v>41.6</v>
      </c>
      <c r="U425">
        <v>344</v>
      </c>
      <c r="V425">
        <v>80.2</v>
      </c>
      <c r="W425">
        <v>317</v>
      </c>
      <c r="X425">
        <v>36.4</v>
      </c>
      <c r="Y425">
        <v>349</v>
      </c>
      <c r="Z425">
        <v>78.400000000000006</v>
      </c>
      <c r="AA425" t="s">
        <v>401</v>
      </c>
      <c r="AB425">
        <v>28.1</v>
      </c>
    </row>
    <row r="426" spans="1:28" x14ac:dyDescent="0.3">
      <c r="A426">
        <v>425</v>
      </c>
      <c r="B426">
        <v>431</v>
      </c>
      <c r="C426" t="s">
        <v>685</v>
      </c>
      <c r="D426" t="s">
        <v>162</v>
      </c>
      <c r="E426" t="s">
        <v>53</v>
      </c>
      <c r="F426" t="s">
        <v>31</v>
      </c>
      <c r="G426" t="s">
        <v>50</v>
      </c>
      <c r="H426" t="s">
        <v>33</v>
      </c>
      <c r="I426" t="s">
        <v>41</v>
      </c>
      <c r="J426">
        <v>13.9</v>
      </c>
      <c r="K426" t="s">
        <v>269</v>
      </c>
      <c r="L426">
        <v>54.7</v>
      </c>
      <c r="M426">
        <v>154</v>
      </c>
      <c r="N426">
        <v>24.3</v>
      </c>
      <c r="O426">
        <v>602</v>
      </c>
      <c r="P426">
        <v>41.6</v>
      </c>
      <c r="Q426">
        <v>334</v>
      </c>
      <c r="R426">
        <v>19.8</v>
      </c>
      <c r="S426">
        <v>602</v>
      </c>
      <c r="T426">
        <v>20.6</v>
      </c>
      <c r="U426">
        <v>531</v>
      </c>
      <c r="V426">
        <v>21.3</v>
      </c>
      <c r="W426" t="s">
        <v>65</v>
      </c>
      <c r="X426">
        <v>22.5</v>
      </c>
      <c r="Y426">
        <v>509</v>
      </c>
      <c r="Z426">
        <v>31.3</v>
      </c>
      <c r="AA426" t="s">
        <v>210</v>
      </c>
      <c r="AB426">
        <v>28</v>
      </c>
    </row>
    <row r="427" spans="1:28" x14ac:dyDescent="0.3">
      <c r="A427">
        <v>426</v>
      </c>
      <c r="B427">
        <v>489</v>
      </c>
      <c r="C427" t="s">
        <v>686</v>
      </c>
      <c r="D427" t="s">
        <v>385</v>
      </c>
      <c r="E427" t="s">
        <v>53</v>
      </c>
      <c r="F427" t="s">
        <v>39</v>
      </c>
      <c r="G427" t="s">
        <v>50</v>
      </c>
      <c r="H427" t="s">
        <v>33</v>
      </c>
      <c r="I427" t="s">
        <v>41</v>
      </c>
      <c r="J427">
        <v>23.5</v>
      </c>
      <c r="K427">
        <v>375</v>
      </c>
      <c r="L427">
        <v>46.9</v>
      </c>
      <c r="M427">
        <v>196</v>
      </c>
      <c r="N427">
        <v>71.400000000000006</v>
      </c>
      <c r="O427">
        <v>186</v>
      </c>
      <c r="P427">
        <v>1.8</v>
      </c>
      <c r="Q427" t="s">
        <v>65</v>
      </c>
      <c r="R427">
        <v>53.2</v>
      </c>
      <c r="S427">
        <v>351</v>
      </c>
      <c r="T427">
        <v>3.6</v>
      </c>
      <c r="U427" t="s">
        <v>65</v>
      </c>
      <c r="V427">
        <v>19.100000000000001</v>
      </c>
      <c r="W427" t="s">
        <v>65</v>
      </c>
      <c r="X427">
        <v>33.9</v>
      </c>
      <c r="Y427">
        <v>373</v>
      </c>
      <c r="Z427">
        <v>35.1</v>
      </c>
      <c r="AA427" t="s">
        <v>687</v>
      </c>
      <c r="AB427">
        <v>27.9</v>
      </c>
    </row>
    <row r="428" spans="1:28" x14ac:dyDescent="0.3">
      <c r="A428">
        <v>426</v>
      </c>
      <c r="B428">
        <v>481</v>
      </c>
      <c r="C428" t="s">
        <v>688</v>
      </c>
      <c r="D428" t="s">
        <v>93</v>
      </c>
      <c r="E428" t="s">
        <v>38</v>
      </c>
      <c r="F428" t="s">
        <v>39</v>
      </c>
      <c r="G428" t="s">
        <v>32</v>
      </c>
      <c r="H428" t="s">
        <v>33</v>
      </c>
      <c r="I428" t="s">
        <v>41</v>
      </c>
      <c r="J428">
        <v>21.2</v>
      </c>
      <c r="K428">
        <v>415</v>
      </c>
      <c r="L428">
        <v>32</v>
      </c>
      <c r="M428">
        <v>293</v>
      </c>
      <c r="N428">
        <v>17.899999999999999</v>
      </c>
      <c r="O428" t="s">
        <v>65</v>
      </c>
      <c r="P428">
        <v>17.399999999999999</v>
      </c>
      <c r="Q428">
        <v>591</v>
      </c>
      <c r="R428">
        <v>46.3</v>
      </c>
      <c r="S428">
        <v>388</v>
      </c>
      <c r="T428">
        <v>26.9</v>
      </c>
      <c r="U428">
        <v>455</v>
      </c>
      <c r="V428">
        <v>78.5</v>
      </c>
      <c r="W428">
        <v>347</v>
      </c>
      <c r="X428">
        <v>14.5</v>
      </c>
      <c r="Y428">
        <v>676</v>
      </c>
      <c r="Z428">
        <v>82.1</v>
      </c>
      <c r="AA428">
        <v>146</v>
      </c>
      <c r="AB428">
        <v>27.9</v>
      </c>
    </row>
    <row r="429" spans="1:28" x14ac:dyDescent="0.3">
      <c r="A429">
        <v>428</v>
      </c>
      <c r="B429">
        <v>440</v>
      </c>
      <c r="C429" t="s">
        <v>689</v>
      </c>
      <c r="D429" t="s">
        <v>93</v>
      </c>
      <c r="E429" t="s">
        <v>38</v>
      </c>
      <c r="F429" t="s">
        <v>39</v>
      </c>
      <c r="G429" t="s">
        <v>40</v>
      </c>
      <c r="H429" t="s">
        <v>33</v>
      </c>
      <c r="I429" t="s">
        <v>41</v>
      </c>
      <c r="J429">
        <v>15.8</v>
      </c>
      <c r="K429">
        <v>560</v>
      </c>
      <c r="L429">
        <v>7</v>
      </c>
      <c r="M429" t="s">
        <v>269</v>
      </c>
      <c r="N429">
        <v>5.5</v>
      </c>
      <c r="O429" t="s">
        <v>65</v>
      </c>
      <c r="P429">
        <v>74.400000000000006</v>
      </c>
      <c r="Q429">
        <v>136</v>
      </c>
      <c r="R429">
        <v>45</v>
      </c>
      <c r="S429">
        <v>396</v>
      </c>
      <c r="T429">
        <v>9.5</v>
      </c>
      <c r="U429" t="s">
        <v>65</v>
      </c>
      <c r="V429">
        <v>78.5</v>
      </c>
      <c r="W429">
        <v>348</v>
      </c>
      <c r="X429">
        <v>8.6999999999999993</v>
      </c>
      <c r="Y429" t="s">
        <v>65</v>
      </c>
      <c r="Z429">
        <v>8.8000000000000007</v>
      </c>
      <c r="AA429" t="s">
        <v>690</v>
      </c>
      <c r="AB429">
        <v>27.8</v>
      </c>
    </row>
    <row r="430" spans="1:28" x14ac:dyDescent="0.3">
      <c r="A430">
        <v>428</v>
      </c>
      <c r="B430">
        <v>454</v>
      </c>
      <c r="C430" t="s">
        <v>691</v>
      </c>
      <c r="D430" t="s">
        <v>67</v>
      </c>
      <c r="E430" t="s">
        <v>53</v>
      </c>
      <c r="F430" t="s">
        <v>54</v>
      </c>
      <c r="G430" t="s">
        <v>40</v>
      </c>
      <c r="H430" t="s">
        <v>33</v>
      </c>
      <c r="I430" t="s">
        <v>41</v>
      </c>
      <c r="J430">
        <v>13.5</v>
      </c>
      <c r="K430" t="s">
        <v>269</v>
      </c>
      <c r="L430">
        <v>6.6</v>
      </c>
      <c r="M430" t="s">
        <v>269</v>
      </c>
      <c r="N430">
        <v>20.8</v>
      </c>
      <c r="O430">
        <v>658</v>
      </c>
      <c r="P430">
        <v>82</v>
      </c>
      <c r="Q430">
        <v>102</v>
      </c>
      <c r="R430">
        <v>14.4</v>
      </c>
      <c r="S430">
        <v>675</v>
      </c>
      <c r="T430">
        <v>3.4</v>
      </c>
      <c r="U430" t="s">
        <v>65</v>
      </c>
      <c r="V430">
        <v>69.2</v>
      </c>
      <c r="W430">
        <v>494</v>
      </c>
      <c r="X430">
        <v>5</v>
      </c>
      <c r="Y430" t="s">
        <v>65</v>
      </c>
      <c r="Z430">
        <v>11.6</v>
      </c>
      <c r="AA430" t="s">
        <v>692</v>
      </c>
      <c r="AB430">
        <v>27.8</v>
      </c>
    </row>
    <row r="431" spans="1:28" x14ac:dyDescent="0.3">
      <c r="A431">
        <v>430</v>
      </c>
      <c r="B431">
        <v>436</v>
      </c>
      <c r="C431" t="s">
        <v>693</v>
      </c>
      <c r="D431" t="s">
        <v>67</v>
      </c>
      <c r="E431" t="s">
        <v>53</v>
      </c>
      <c r="F431" t="s">
        <v>39</v>
      </c>
      <c r="G431" t="s">
        <v>32</v>
      </c>
      <c r="H431" t="s">
        <v>33</v>
      </c>
      <c r="I431" t="s">
        <v>41</v>
      </c>
      <c r="J431">
        <v>11.8</v>
      </c>
      <c r="K431" t="s">
        <v>269</v>
      </c>
      <c r="L431">
        <v>4.2</v>
      </c>
      <c r="M431" t="s">
        <v>269</v>
      </c>
      <c r="N431">
        <v>10.199999999999999</v>
      </c>
      <c r="O431" t="s">
        <v>65</v>
      </c>
      <c r="P431">
        <v>99.4</v>
      </c>
      <c r="Q431">
        <v>21</v>
      </c>
      <c r="R431">
        <v>3.1</v>
      </c>
      <c r="S431" t="s">
        <v>65</v>
      </c>
      <c r="T431">
        <v>2.8</v>
      </c>
      <c r="U431" t="s">
        <v>65</v>
      </c>
      <c r="V431">
        <v>56.8</v>
      </c>
      <c r="W431">
        <v>668</v>
      </c>
      <c r="X431">
        <v>4.9000000000000004</v>
      </c>
      <c r="Y431" t="s">
        <v>65</v>
      </c>
      <c r="Z431">
        <v>3.6</v>
      </c>
      <c r="AA431" t="s">
        <v>65</v>
      </c>
      <c r="AB431">
        <v>27.7</v>
      </c>
    </row>
    <row r="432" spans="1:28" x14ac:dyDescent="0.3">
      <c r="A432">
        <v>431</v>
      </c>
      <c r="B432">
        <v>452</v>
      </c>
      <c r="C432" t="s">
        <v>694</v>
      </c>
      <c r="D432" t="s">
        <v>67</v>
      </c>
      <c r="E432" t="s">
        <v>53</v>
      </c>
      <c r="F432" t="s">
        <v>54</v>
      </c>
      <c r="G432" t="s">
        <v>50</v>
      </c>
      <c r="H432" t="s">
        <v>33</v>
      </c>
      <c r="I432" t="s">
        <v>41</v>
      </c>
      <c r="J432">
        <v>8.6</v>
      </c>
      <c r="K432" t="s">
        <v>269</v>
      </c>
      <c r="L432">
        <v>4.0999999999999996</v>
      </c>
      <c r="M432" t="s">
        <v>269</v>
      </c>
      <c r="N432">
        <v>5.5</v>
      </c>
      <c r="O432" t="s">
        <v>65</v>
      </c>
      <c r="P432">
        <v>99.7</v>
      </c>
      <c r="Q432">
        <v>15</v>
      </c>
      <c r="R432">
        <v>6.4</v>
      </c>
      <c r="S432" t="s">
        <v>65</v>
      </c>
      <c r="T432">
        <v>4</v>
      </c>
      <c r="U432" t="s">
        <v>65</v>
      </c>
      <c r="V432">
        <v>67.5</v>
      </c>
      <c r="W432">
        <v>515</v>
      </c>
      <c r="X432">
        <v>14.1</v>
      </c>
      <c r="Y432">
        <v>689</v>
      </c>
      <c r="Z432">
        <v>3.9</v>
      </c>
      <c r="AA432" t="s">
        <v>65</v>
      </c>
      <c r="AB432">
        <v>27.6</v>
      </c>
    </row>
    <row r="433" spans="1:28" x14ac:dyDescent="0.3">
      <c r="A433">
        <v>431</v>
      </c>
      <c r="B433">
        <v>418</v>
      </c>
      <c r="C433" t="s">
        <v>695</v>
      </c>
      <c r="D433" t="s">
        <v>204</v>
      </c>
      <c r="E433" t="s">
        <v>38</v>
      </c>
      <c r="F433" t="s">
        <v>31</v>
      </c>
      <c r="G433" t="s">
        <v>32</v>
      </c>
      <c r="H433" t="s">
        <v>33</v>
      </c>
      <c r="I433" t="s">
        <v>41</v>
      </c>
      <c r="J433">
        <v>22</v>
      </c>
      <c r="K433">
        <v>403</v>
      </c>
      <c r="L433">
        <v>13.5</v>
      </c>
      <c r="M433" t="s">
        <v>269</v>
      </c>
      <c r="N433">
        <v>99</v>
      </c>
      <c r="O433">
        <v>36</v>
      </c>
      <c r="P433">
        <v>4.2</v>
      </c>
      <c r="Q433" t="s">
        <v>65</v>
      </c>
      <c r="R433">
        <v>21.6</v>
      </c>
      <c r="S433">
        <v>574</v>
      </c>
      <c r="T433">
        <v>91.6</v>
      </c>
      <c r="U433">
        <v>113</v>
      </c>
      <c r="V433">
        <v>64.099999999999994</v>
      </c>
      <c r="W433">
        <v>571</v>
      </c>
      <c r="X433">
        <v>4.4000000000000004</v>
      </c>
      <c r="Y433" t="s">
        <v>65</v>
      </c>
      <c r="Z433">
        <v>1.4</v>
      </c>
      <c r="AA433" t="s">
        <v>65</v>
      </c>
      <c r="AB433">
        <v>27.6</v>
      </c>
    </row>
    <row r="434" spans="1:28" x14ac:dyDescent="0.3">
      <c r="A434">
        <v>431</v>
      </c>
      <c r="B434">
        <v>403</v>
      </c>
      <c r="C434" t="s">
        <v>696</v>
      </c>
      <c r="D434" t="s">
        <v>322</v>
      </c>
      <c r="E434" t="s">
        <v>38</v>
      </c>
      <c r="F434" t="s">
        <v>54</v>
      </c>
      <c r="G434" t="s">
        <v>40</v>
      </c>
      <c r="H434" t="s">
        <v>33</v>
      </c>
      <c r="I434" t="s">
        <v>41</v>
      </c>
      <c r="J434">
        <v>44.4</v>
      </c>
      <c r="K434">
        <v>191</v>
      </c>
      <c r="L434">
        <v>14.1</v>
      </c>
      <c r="M434">
        <v>581</v>
      </c>
      <c r="N434">
        <v>5.7</v>
      </c>
      <c r="O434" t="s">
        <v>65</v>
      </c>
      <c r="P434">
        <v>26.2</v>
      </c>
      <c r="Q434">
        <v>482</v>
      </c>
      <c r="R434">
        <v>3.1</v>
      </c>
      <c r="S434" t="s">
        <v>65</v>
      </c>
      <c r="T434">
        <v>14.8</v>
      </c>
      <c r="U434">
        <v>628</v>
      </c>
      <c r="V434">
        <v>96.3</v>
      </c>
      <c r="W434">
        <v>52</v>
      </c>
      <c r="X434">
        <v>4.9000000000000004</v>
      </c>
      <c r="Y434" t="s">
        <v>65</v>
      </c>
      <c r="Z434">
        <v>26.3</v>
      </c>
      <c r="AA434" t="s">
        <v>697</v>
      </c>
      <c r="AB434">
        <v>27.6</v>
      </c>
    </row>
    <row r="435" spans="1:28" x14ac:dyDescent="0.3">
      <c r="A435">
        <v>477</v>
      </c>
      <c r="B435">
        <v>551</v>
      </c>
      <c r="C435" t="s">
        <v>698</v>
      </c>
      <c r="D435" t="s">
        <v>377</v>
      </c>
      <c r="E435" t="s">
        <v>53</v>
      </c>
      <c r="F435" t="s">
        <v>59</v>
      </c>
      <c r="G435" t="s">
        <v>50</v>
      </c>
      <c r="H435" t="s">
        <v>33</v>
      </c>
      <c r="I435" t="s">
        <v>34</v>
      </c>
      <c r="J435">
        <v>17.3</v>
      </c>
      <c r="K435">
        <v>521</v>
      </c>
      <c r="L435">
        <v>42.2</v>
      </c>
      <c r="M435">
        <v>221</v>
      </c>
      <c r="N435">
        <v>9.6</v>
      </c>
      <c r="O435" t="s">
        <v>65</v>
      </c>
      <c r="P435">
        <v>3.2</v>
      </c>
      <c r="Q435" t="s">
        <v>65</v>
      </c>
      <c r="R435">
        <v>100</v>
      </c>
      <c r="S435">
        <v>6</v>
      </c>
      <c r="T435">
        <v>100</v>
      </c>
      <c r="U435">
        <v>3</v>
      </c>
      <c r="V435">
        <v>48.4</v>
      </c>
      <c r="W435" t="s">
        <v>65</v>
      </c>
      <c r="X435">
        <v>9.8000000000000007</v>
      </c>
      <c r="Y435" t="s">
        <v>65</v>
      </c>
      <c r="Z435">
        <v>1.4</v>
      </c>
      <c r="AA435" t="s">
        <v>65</v>
      </c>
      <c r="AB435">
        <v>25.1</v>
      </c>
    </row>
    <row r="436" spans="1:28" x14ac:dyDescent="0.3">
      <c r="A436">
        <v>435</v>
      </c>
      <c r="B436">
        <v>428</v>
      </c>
      <c r="C436" t="s">
        <v>699</v>
      </c>
      <c r="D436" t="s">
        <v>322</v>
      </c>
      <c r="E436" t="s">
        <v>38</v>
      </c>
      <c r="F436" t="s">
        <v>31</v>
      </c>
      <c r="G436" t="s">
        <v>50</v>
      </c>
      <c r="H436" t="s">
        <v>320</v>
      </c>
      <c r="I436" t="s">
        <v>447</v>
      </c>
      <c r="J436">
        <v>8.1</v>
      </c>
      <c r="K436" t="s">
        <v>269</v>
      </c>
      <c r="L436">
        <v>49.3</v>
      </c>
      <c r="M436">
        <v>182</v>
      </c>
      <c r="N436">
        <v>46.5</v>
      </c>
      <c r="O436">
        <v>328</v>
      </c>
      <c r="P436">
        <v>2.2000000000000002</v>
      </c>
      <c r="Q436" t="s">
        <v>65</v>
      </c>
      <c r="R436">
        <v>95.2</v>
      </c>
      <c r="S436">
        <v>145</v>
      </c>
      <c r="T436">
        <v>100</v>
      </c>
      <c r="U436">
        <v>4</v>
      </c>
      <c r="V436">
        <v>3.5</v>
      </c>
      <c r="W436" t="s">
        <v>65</v>
      </c>
      <c r="X436">
        <v>65.599999999999994</v>
      </c>
      <c r="Y436">
        <v>176</v>
      </c>
      <c r="Z436">
        <v>4.5999999999999996</v>
      </c>
      <c r="AA436" t="s">
        <v>65</v>
      </c>
      <c r="AB436">
        <v>27.4</v>
      </c>
    </row>
    <row r="437" spans="1:28" x14ac:dyDescent="0.3">
      <c r="A437">
        <v>436</v>
      </c>
      <c r="B437">
        <v>451</v>
      </c>
      <c r="C437" t="s">
        <v>700</v>
      </c>
      <c r="D437" t="s">
        <v>577</v>
      </c>
      <c r="E437" t="s">
        <v>53</v>
      </c>
      <c r="F437" t="s">
        <v>39</v>
      </c>
      <c r="G437" t="s">
        <v>50</v>
      </c>
      <c r="H437" t="s">
        <v>33</v>
      </c>
      <c r="I437" t="s">
        <v>41</v>
      </c>
      <c r="J437">
        <v>7.8</v>
      </c>
      <c r="K437" t="s">
        <v>269</v>
      </c>
      <c r="L437">
        <v>14</v>
      </c>
      <c r="M437">
        <v>584</v>
      </c>
      <c r="N437">
        <v>2.7</v>
      </c>
      <c r="O437" t="s">
        <v>65</v>
      </c>
      <c r="P437">
        <v>98.7</v>
      </c>
      <c r="Q437">
        <v>31</v>
      </c>
      <c r="R437">
        <v>12</v>
      </c>
      <c r="S437" t="s">
        <v>65</v>
      </c>
      <c r="T437">
        <v>1.5</v>
      </c>
      <c r="U437" t="s">
        <v>65</v>
      </c>
      <c r="V437">
        <v>53.4</v>
      </c>
      <c r="W437" t="s">
        <v>65</v>
      </c>
      <c r="X437">
        <v>5.3</v>
      </c>
      <c r="Y437" t="s">
        <v>65</v>
      </c>
      <c r="Z437">
        <v>1.6</v>
      </c>
      <c r="AA437" t="s">
        <v>65</v>
      </c>
      <c r="AB437">
        <v>27.2</v>
      </c>
    </row>
    <row r="438" spans="1:28" x14ac:dyDescent="0.3">
      <c r="A438">
        <v>436</v>
      </c>
      <c r="B438">
        <v>431</v>
      </c>
      <c r="C438" t="s">
        <v>701</v>
      </c>
      <c r="D438" t="s">
        <v>63</v>
      </c>
      <c r="E438" t="s">
        <v>64</v>
      </c>
      <c r="F438" t="s">
        <v>31</v>
      </c>
      <c r="G438" t="s">
        <v>32</v>
      </c>
      <c r="H438" t="s">
        <v>33</v>
      </c>
      <c r="I438" t="s">
        <v>41</v>
      </c>
      <c r="J438">
        <v>8</v>
      </c>
      <c r="K438" t="s">
        <v>269</v>
      </c>
      <c r="L438">
        <v>4.5</v>
      </c>
      <c r="M438" t="s">
        <v>269</v>
      </c>
      <c r="N438">
        <v>5.2</v>
      </c>
      <c r="O438" t="s">
        <v>65</v>
      </c>
      <c r="P438">
        <v>57.3</v>
      </c>
      <c r="Q438">
        <v>216</v>
      </c>
      <c r="R438">
        <v>85.6</v>
      </c>
      <c r="S438">
        <v>216</v>
      </c>
      <c r="T438">
        <v>73.900000000000006</v>
      </c>
      <c r="U438">
        <v>194</v>
      </c>
      <c r="V438">
        <v>74.900000000000006</v>
      </c>
      <c r="W438">
        <v>410</v>
      </c>
      <c r="X438">
        <v>14.8</v>
      </c>
      <c r="Y438">
        <v>668</v>
      </c>
      <c r="Z438">
        <v>11.3</v>
      </c>
      <c r="AA438" t="s">
        <v>359</v>
      </c>
      <c r="AB438">
        <v>27.2</v>
      </c>
    </row>
    <row r="439" spans="1:28" x14ac:dyDescent="0.3">
      <c r="A439">
        <v>436</v>
      </c>
      <c r="B439">
        <v>476</v>
      </c>
      <c r="C439" t="s">
        <v>702</v>
      </c>
      <c r="D439" t="s">
        <v>322</v>
      </c>
      <c r="E439" t="s">
        <v>38</v>
      </c>
      <c r="F439" t="s">
        <v>39</v>
      </c>
      <c r="G439" t="s">
        <v>32</v>
      </c>
      <c r="H439" t="s">
        <v>33</v>
      </c>
      <c r="I439" t="s">
        <v>41</v>
      </c>
      <c r="J439">
        <v>26.5</v>
      </c>
      <c r="K439">
        <v>335</v>
      </c>
      <c r="L439">
        <v>16.3</v>
      </c>
      <c r="M439">
        <v>521</v>
      </c>
      <c r="N439">
        <v>36.1</v>
      </c>
      <c r="O439">
        <v>440</v>
      </c>
      <c r="P439">
        <v>19.7</v>
      </c>
      <c r="Q439">
        <v>559</v>
      </c>
      <c r="R439">
        <v>5.5</v>
      </c>
      <c r="S439" t="s">
        <v>65</v>
      </c>
      <c r="T439">
        <v>25</v>
      </c>
      <c r="U439">
        <v>479</v>
      </c>
      <c r="V439">
        <v>84.9</v>
      </c>
      <c r="W439">
        <v>248</v>
      </c>
      <c r="X439">
        <v>11.7</v>
      </c>
      <c r="Y439" t="s">
        <v>65</v>
      </c>
      <c r="Z439">
        <v>76.099999999999994</v>
      </c>
      <c r="AA439" t="s">
        <v>267</v>
      </c>
      <c r="AB439">
        <v>27.2</v>
      </c>
    </row>
    <row r="440" spans="1:28" x14ac:dyDescent="0.3">
      <c r="A440">
        <v>439</v>
      </c>
      <c r="B440">
        <v>473</v>
      </c>
      <c r="C440" t="s">
        <v>703</v>
      </c>
      <c r="D440" t="s">
        <v>704</v>
      </c>
      <c r="E440" t="s">
        <v>38</v>
      </c>
      <c r="F440" t="s">
        <v>39</v>
      </c>
      <c r="G440" t="s">
        <v>40</v>
      </c>
      <c r="H440" t="s">
        <v>320</v>
      </c>
      <c r="I440" t="s">
        <v>41</v>
      </c>
      <c r="J440">
        <v>19.100000000000001</v>
      </c>
      <c r="K440">
        <v>472</v>
      </c>
      <c r="L440">
        <v>23.5</v>
      </c>
      <c r="M440">
        <v>405</v>
      </c>
      <c r="N440">
        <v>74.7</v>
      </c>
      <c r="O440">
        <v>168</v>
      </c>
      <c r="P440">
        <v>3.3</v>
      </c>
      <c r="Q440" t="s">
        <v>65</v>
      </c>
      <c r="R440">
        <v>12.4</v>
      </c>
      <c r="S440" t="s">
        <v>65</v>
      </c>
      <c r="T440">
        <v>13.6</v>
      </c>
      <c r="U440">
        <v>649</v>
      </c>
      <c r="V440">
        <v>75.5</v>
      </c>
      <c r="W440">
        <v>398</v>
      </c>
      <c r="X440">
        <v>83.7</v>
      </c>
      <c r="Y440">
        <v>105</v>
      </c>
      <c r="Z440">
        <v>27.1</v>
      </c>
      <c r="AA440" t="s">
        <v>379</v>
      </c>
      <c r="AB440">
        <v>27.1</v>
      </c>
    </row>
    <row r="441" spans="1:28" x14ac:dyDescent="0.3">
      <c r="A441">
        <v>440</v>
      </c>
      <c r="B441">
        <v>429</v>
      </c>
      <c r="C441" t="s">
        <v>705</v>
      </c>
      <c r="D441" t="s">
        <v>52</v>
      </c>
      <c r="E441" t="s">
        <v>53</v>
      </c>
      <c r="F441" t="s">
        <v>59</v>
      </c>
      <c r="G441" t="s">
        <v>134</v>
      </c>
      <c r="H441" t="s">
        <v>33</v>
      </c>
      <c r="J441">
        <v>7.4</v>
      </c>
      <c r="K441" t="s">
        <v>269</v>
      </c>
      <c r="L441">
        <v>5.3</v>
      </c>
      <c r="M441" t="s">
        <v>269</v>
      </c>
      <c r="N441">
        <v>99</v>
      </c>
      <c r="O441">
        <v>37</v>
      </c>
      <c r="P441">
        <v>66</v>
      </c>
      <c r="Q441">
        <v>168</v>
      </c>
      <c r="V441">
        <v>31.2</v>
      </c>
      <c r="W441" t="s">
        <v>65</v>
      </c>
      <c r="X441">
        <v>4.5999999999999996</v>
      </c>
      <c r="Y441" t="s">
        <v>65</v>
      </c>
      <c r="Z441">
        <v>1.1000000000000001</v>
      </c>
      <c r="AA441" t="s">
        <v>65</v>
      </c>
      <c r="AB441">
        <v>27</v>
      </c>
    </row>
    <row r="442" spans="1:28" x14ac:dyDescent="0.3">
      <c r="A442">
        <v>440</v>
      </c>
      <c r="B442">
        <v>469</v>
      </c>
      <c r="C442" t="s">
        <v>706</v>
      </c>
      <c r="D442" t="s">
        <v>235</v>
      </c>
      <c r="E442" t="s">
        <v>38</v>
      </c>
      <c r="F442" t="s">
        <v>39</v>
      </c>
      <c r="G442" t="s">
        <v>40</v>
      </c>
      <c r="H442" t="s">
        <v>33</v>
      </c>
      <c r="I442" t="s">
        <v>41</v>
      </c>
      <c r="J442">
        <v>21.7</v>
      </c>
      <c r="K442">
        <v>406</v>
      </c>
      <c r="L442">
        <v>7.4</v>
      </c>
      <c r="M442" t="s">
        <v>269</v>
      </c>
      <c r="N442">
        <v>8.3000000000000007</v>
      </c>
      <c r="O442" t="s">
        <v>65</v>
      </c>
      <c r="P442">
        <v>64.599999999999994</v>
      </c>
      <c r="Q442">
        <v>173</v>
      </c>
      <c r="R442">
        <v>6.2</v>
      </c>
      <c r="S442" t="s">
        <v>65</v>
      </c>
      <c r="T442">
        <v>12.6</v>
      </c>
      <c r="U442">
        <v>666</v>
      </c>
      <c r="V442">
        <v>82.7</v>
      </c>
      <c r="W442">
        <v>281</v>
      </c>
      <c r="X442">
        <v>13.5</v>
      </c>
      <c r="Y442" t="s">
        <v>65</v>
      </c>
      <c r="Z442">
        <v>15.4</v>
      </c>
      <c r="AA442" t="s">
        <v>505</v>
      </c>
      <c r="AB442">
        <v>27</v>
      </c>
    </row>
    <row r="443" spans="1:28" x14ac:dyDescent="0.3">
      <c r="A443">
        <v>442</v>
      </c>
      <c r="B443">
        <v>409</v>
      </c>
      <c r="C443" t="s">
        <v>707</v>
      </c>
      <c r="D443" t="s">
        <v>29</v>
      </c>
      <c r="E443" t="s">
        <v>30</v>
      </c>
      <c r="F443" t="s">
        <v>39</v>
      </c>
      <c r="G443" t="s">
        <v>32</v>
      </c>
      <c r="H443" t="s">
        <v>33</v>
      </c>
      <c r="I443" t="s">
        <v>41</v>
      </c>
      <c r="J443">
        <v>18.3</v>
      </c>
      <c r="K443">
        <v>498</v>
      </c>
      <c r="L443">
        <v>20.399999999999999</v>
      </c>
      <c r="M443">
        <v>447</v>
      </c>
      <c r="N443">
        <v>60.9</v>
      </c>
      <c r="O443">
        <v>236</v>
      </c>
      <c r="P443">
        <v>17.100000000000001</v>
      </c>
      <c r="Q443">
        <v>599</v>
      </c>
      <c r="R443">
        <v>18.5</v>
      </c>
      <c r="S443">
        <v>621</v>
      </c>
      <c r="T443">
        <v>3.7</v>
      </c>
      <c r="U443" t="s">
        <v>65</v>
      </c>
      <c r="V443">
        <v>78.400000000000006</v>
      </c>
      <c r="W443">
        <v>351</v>
      </c>
      <c r="X443">
        <v>22.2</v>
      </c>
      <c r="Y443">
        <v>517</v>
      </c>
      <c r="Z443">
        <v>70.900000000000006</v>
      </c>
      <c r="AA443" t="s">
        <v>462</v>
      </c>
      <c r="AB443">
        <v>26.8</v>
      </c>
    </row>
    <row r="444" spans="1:28" x14ac:dyDescent="0.3">
      <c r="A444">
        <v>442</v>
      </c>
      <c r="B444">
        <v>421</v>
      </c>
      <c r="C444" t="s">
        <v>708</v>
      </c>
      <c r="D444" t="s">
        <v>204</v>
      </c>
      <c r="E444" t="s">
        <v>38</v>
      </c>
      <c r="F444" t="s">
        <v>31</v>
      </c>
      <c r="G444" t="s">
        <v>32</v>
      </c>
      <c r="H444" t="s">
        <v>33</v>
      </c>
      <c r="I444" t="s">
        <v>41</v>
      </c>
      <c r="J444">
        <v>24.7</v>
      </c>
      <c r="K444">
        <v>354</v>
      </c>
      <c r="L444">
        <v>18.399999999999999</v>
      </c>
      <c r="M444">
        <v>480</v>
      </c>
      <c r="N444">
        <v>91</v>
      </c>
      <c r="O444">
        <v>81</v>
      </c>
      <c r="P444">
        <v>9.5</v>
      </c>
      <c r="Q444" t="s">
        <v>65</v>
      </c>
      <c r="R444">
        <v>6.3</v>
      </c>
      <c r="S444" t="s">
        <v>65</v>
      </c>
      <c r="T444">
        <v>57</v>
      </c>
      <c r="U444">
        <v>259</v>
      </c>
      <c r="V444">
        <v>56.5</v>
      </c>
      <c r="W444">
        <v>671</v>
      </c>
      <c r="X444">
        <v>5.8</v>
      </c>
      <c r="Y444" t="s">
        <v>65</v>
      </c>
      <c r="Z444">
        <v>5.3</v>
      </c>
      <c r="AA444" t="s">
        <v>65</v>
      </c>
      <c r="AB444">
        <v>26.8</v>
      </c>
    </row>
    <row r="445" spans="1:28" x14ac:dyDescent="0.3">
      <c r="A445">
        <v>442</v>
      </c>
      <c r="B445">
        <v>505</v>
      </c>
      <c r="C445" t="s">
        <v>709</v>
      </c>
      <c r="D445" t="s">
        <v>235</v>
      </c>
      <c r="E445" t="s">
        <v>38</v>
      </c>
      <c r="F445" t="s">
        <v>39</v>
      </c>
      <c r="G445" t="s">
        <v>50</v>
      </c>
      <c r="H445" t="s">
        <v>33</v>
      </c>
      <c r="I445" t="s">
        <v>34</v>
      </c>
      <c r="J445">
        <v>24.2</v>
      </c>
      <c r="K445">
        <v>360</v>
      </c>
      <c r="L445">
        <v>35.5</v>
      </c>
      <c r="M445">
        <v>267</v>
      </c>
      <c r="N445">
        <v>27.6</v>
      </c>
      <c r="O445">
        <v>552</v>
      </c>
      <c r="P445">
        <v>19.2</v>
      </c>
      <c r="Q445">
        <v>567</v>
      </c>
      <c r="R445">
        <v>15.5</v>
      </c>
      <c r="S445">
        <v>661</v>
      </c>
      <c r="T445">
        <v>7.1</v>
      </c>
      <c r="U445" t="s">
        <v>65</v>
      </c>
      <c r="V445">
        <v>60.5</v>
      </c>
      <c r="W445">
        <v>628</v>
      </c>
      <c r="X445">
        <v>32.299999999999997</v>
      </c>
      <c r="Y445">
        <v>393</v>
      </c>
      <c r="Z445">
        <v>54.8</v>
      </c>
      <c r="AA445" t="s">
        <v>122</v>
      </c>
      <c r="AB445">
        <v>26.8</v>
      </c>
    </row>
    <row r="446" spans="1:28" x14ac:dyDescent="0.3">
      <c r="A446">
        <v>445</v>
      </c>
      <c r="B446">
        <v>415</v>
      </c>
      <c r="C446" t="s">
        <v>710</v>
      </c>
      <c r="D446" t="s">
        <v>63</v>
      </c>
      <c r="E446" t="s">
        <v>64</v>
      </c>
      <c r="F446" t="s">
        <v>31</v>
      </c>
      <c r="G446" t="s">
        <v>40</v>
      </c>
      <c r="H446" t="s">
        <v>33</v>
      </c>
      <c r="I446" t="s">
        <v>41</v>
      </c>
      <c r="J446">
        <v>14.4</v>
      </c>
      <c r="K446" t="s">
        <v>269</v>
      </c>
      <c r="L446">
        <v>6.5</v>
      </c>
      <c r="M446" t="s">
        <v>269</v>
      </c>
      <c r="N446">
        <v>17.5</v>
      </c>
      <c r="O446" t="s">
        <v>65</v>
      </c>
      <c r="P446">
        <v>46.9</v>
      </c>
      <c r="Q446">
        <v>292</v>
      </c>
      <c r="R446">
        <v>36.700000000000003</v>
      </c>
      <c r="S446">
        <v>434</v>
      </c>
      <c r="T446">
        <v>16</v>
      </c>
      <c r="U446">
        <v>607</v>
      </c>
      <c r="V446">
        <v>76</v>
      </c>
      <c r="W446">
        <v>389</v>
      </c>
      <c r="X446">
        <v>6.7</v>
      </c>
      <c r="Y446" t="s">
        <v>65</v>
      </c>
      <c r="Z446">
        <v>88.9</v>
      </c>
      <c r="AA446" t="s">
        <v>140</v>
      </c>
      <c r="AB446">
        <v>26.7</v>
      </c>
    </row>
    <row r="447" spans="1:28" x14ac:dyDescent="0.3">
      <c r="A447">
        <v>445</v>
      </c>
      <c r="B447">
        <v>396</v>
      </c>
      <c r="C447" t="s">
        <v>711</v>
      </c>
      <c r="D447" t="s">
        <v>93</v>
      </c>
      <c r="E447" t="s">
        <v>38</v>
      </c>
      <c r="F447" t="s">
        <v>39</v>
      </c>
      <c r="G447" t="s">
        <v>40</v>
      </c>
      <c r="H447" t="s">
        <v>33</v>
      </c>
      <c r="I447" t="s">
        <v>41</v>
      </c>
      <c r="J447">
        <v>12.7</v>
      </c>
      <c r="K447" t="s">
        <v>269</v>
      </c>
      <c r="L447">
        <v>5.9</v>
      </c>
      <c r="M447" t="s">
        <v>269</v>
      </c>
      <c r="N447">
        <v>1.9</v>
      </c>
      <c r="O447" t="s">
        <v>65</v>
      </c>
      <c r="P447">
        <v>79.3</v>
      </c>
      <c r="Q447">
        <v>113</v>
      </c>
      <c r="R447">
        <v>14.2</v>
      </c>
      <c r="S447">
        <v>679</v>
      </c>
      <c r="T447">
        <v>18.8</v>
      </c>
      <c r="U447">
        <v>569</v>
      </c>
      <c r="V447">
        <v>83.9</v>
      </c>
      <c r="W447">
        <v>264</v>
      </c>
      <c r="X447">
        <v>10.5</v>
      </c>
      <c r="Y447" t="s">
        <v>65</v>
      </c>
      <c r="Z447">
        <v>11</v>
      </c>
      <c r="AA447" t="s">
        <v>570</v>
      </c>
      <c r="AB447">
        <v>26.7</v>
      </c>
    </row>
    <row r="448" spans="1:28" x14ac:dyDescent="0.3">
      <c r="A448">
        <v>445</v>
      </c>
      <c r="B448">
        <v>485</v>
      </c>
      <c r="C448" t="s">
        <v>712</v>
      </c>
      <c r="D448" t="s">
        <v>322</v>
      </c>
      <c r="E448" t="s">
        <v>38</v>
      </c>
      <c r="F448" t="s">
        <v>54</v>
      </c>
      <c r="G448" t="s">
        <v>40</v>
      </c>
      <c r="H448" t="s">
        <v>33</v>
      </c>
      <c r="I448" t="s">
        <v>41</v>
      </c>
      <c r="J448">
        <v>35.6</v>
      </c>
      <c r="K448">
        <v>246</v>
      </c>
      <c r="L448">
        <v>11</v>
      </c>
      <c r="M448" t="s">
        <v>269</v>
      </c>
      <c r="N448">
        <v>12</v>
      </c>
      <c r="O448" t="s">
        <v>65</v>
      </c>
      <c r="P448">
        <v>19.899999999999999</v>
      </c>
      <c r="Q448">
        <v>557</v>
      </c>
      <c r="R448">
        <v>2.1</v>
      </c>
      <c r="S448" t="s">
        <v>65</v>
      </c>
      <c r="T448">
        <v>24.3</v>
      </c>
      <c r="U448">
        <v>484</v>
      </c>
      <c r="V448">
        <v>89.3</v>
      </c>
      <c r="W448">
        <v>180</v>
      </c>
      <c r="X448">
        <v>8.4</v>
      </c>
      <c r="Y448" t="s">
        <v>65</v>
      </c>
      <c r="Z448">
        <v>79.3</v>
      </c>
      <c r="AA448" t="s">
        <v>202</v>
      </c>
      <c r="AB448">
        <v>26.7</v>
      </c>
    </row>
    <row r="449" spans="1:28" x14ac:dyDescent="0.3">
      <c r="A449">
        <v>448</v>
      </c>
      <c r="B449">
        <v>491</v>
      </c>
      <c r="C449" t="s">
        <v>713</v>
      </c>
      <c r="D449" t="s">
        <v>67</v>
      </c>
      <c r="E449" t="s">
        <v>53</v>
      </c>
      <c r="F449" t="s">
        <v>54</v>
      </c>
      <c r="G449" t="s">
        <v>32</v>
      </c>
      <c r="H449" t="s">
        <v>33</v>
      </c>
      <c r="I449" t="s">
        <v>41</v>
      </c>
      <c r="J449">
        <v>9.6</v>
      </c>
      <c r="K449" t="s">
        <v>269</v>
      </c>
      <c r="L449">
        <v>3.8</v>
      </c>
      <c r="M449" t="s">
        <v>269</v>
      </c>
      <c r="N449">
        <v>18.100000000000001</v>
      </c>
      <c r="O449" t="s">
        <v>65</v>
      </c>
      <c r="P449">
        <v>88.1</v>
      </c>
      <c r="Q449">
        <v>82</v>
      </c>
      <c r="R449">
        <v>11.5</v>
      </c>
      <c r="S449" t="s">
        <v>65</v>
      </c>
      <c r="T449">
        <v>2.9</v>
      </c>
      <c r="U449" t="s">
        <v>65</v>
      </c>
      <c r="V449">
        <v>55.9</v>
      </c>
      <c r="W449">
        <v>680</v>
      </c>
      <c r="X449">
        <v>14.4</v>
      </c>
      <c r="Y449">
        <v>678</v>
      </c>
      <c r="Z449">
        <v>8</v>
      </c>
      <c r="AA449" t="s">
        <v>65</v>
      </c>
      <c r="AB449">
        <v>26.6</v>
      </c>
    </row>
    <row r="450" spans="1:28" x14ac:dyDescent="0.3">
      <c r="A450">
        <v>448</v>
      </c>
      <c r="B450">
        <v>494</v>
      </c>
      <c r="C450" t="s">
        <v>714</v>
      </c>
      <c r="D450" t="s">
        <v>67</v>
      </c>
      <c r="E450" t="s">
        <v>53</v>
      </c>
      <c r="F450" t="s">
        <v>54</v>
      </c>
      <c r="G450" t="s">
        <v>32</v>
      </c>
      <c r="H450" t="s">
        <v>33</v>
      </c>
      <c r="I450" t="s">
        <v>41</v>
      </c>
      <c r="J450">
        <v>7.9</v>
      </c>
      <c r="K450" t="s">
        <v>269</v>
      </c>
      <c r="L450">
        <v>10.3</v>
      </c>
      <c r="M450" t="s">
        <v>269</v>
      </c>
      <c r="N450">
        <v>15.2</v>
      </c>
      <c r="O450" t="s">
        <v>65</v>
      </c>
      <c r="P450">
        <v>90.6</v>
      </c>
      <c r="Q450">
        <v>74</v>
      </c>
      <c r="R450">
        <v>4.5999999999999996</v>
      </c>
      <c r="S450" t="s">
        <v>65</v>
      </c>
      <c r="T450">
        <v>1.8</v>
      </c>
      <c r="U450" t="s">
        <v>65</v>
      </c>
      <c r="V450">
        <v>46.5</v>
      </c>
      <c r="W450" t="s">
        <v>65</v>
      </c>
      <c r="X450">
        <v>23.1</v>
      </c>
      <c r="Y450">
        <v>495</v>
      </c>
      <c r="Z450">
        <v>2.7</v>
      </c>
      <c r="AA450" t="s">
        <v>65</v>
      </c>
      <c r="AB450">
        <v>26.6</v>
      </c>
    </row>
    <row r="451" spans="1:28" x14ac:dyDescent="0.3">
      <c r="A451">
        <v>448</v>
      </c>
      <c r="B451">
        <v>382</v>
      </c>
      <c r="C451" t="s">
        <v>715</v>
      </c>
      <c r="D451" t="s">
        <v>86</v>
      </c>
      <c r="E451" t="s">
        <v>38</v>
      </c>
      <c r="F451" t="s">
        <v>54</v>
      </c>
      <c r="G451" t="s">
        <v>50</v>
      </c>
      <c r="H451" t="s">
        <v>33</v>
      </c>
      <c r="I451" t="s">
        <v>41</v>
      </c>
      <c r="J451">
        <v>18.600000000000001</v>
      </c>
      <c r="K451">
        <v>486</v>
      </c>
      <c r="L451">
        <v>3.4</v>
      </c>
      <c r="M451" t="s">
        <v>269</v>
      </c>
      <c r="N451">
        <v>8.5</v>
      </c>
      <c r="O451" t="s">
        <v>65</v>
      </c>
      <c r="P451">
        <v>57.2</v>
      </c>
      <c r="Q451">
        <v>217</v>
      </c>
      <c r="R451">
        <v>22.8</v>
      </c>
      <c r="S451">
        <v>562</v>
      </c>
      <c r="T451">
        <v>29.9</v>
      </c>
      <c r="U451">
        <v>431</v>
      </c>
      <c r="V451">
        <v>99.5</v>
      </c>
      <c r="W451">
        <v>6</v>
      </c>
      <c r="X451">
        <v>13.1</v>
      </c>
      <c r="Y451" t="s">
        <v>65</v>
      </c>
      <c r="Z451">
        <v>17.3</v>
      </c>
      <c r="AA451">
        <v>561</v>
      </c>
      <c r="AB451">
        <v>26.6</v>
      </c>
    </row>
    <row r="452" spans="1:28" x14ac:dyDescent="0.3">
      <c r="A452">
        <v>451</v>
      </c>
      <c r="B452">
        <v>486</v>
      </c>
      <c r="C452" t="s">
        <v>716</v>
      </c>
      <c r="D452" t="s">
        <v>67</v>
      </c>
      <c r="E452" t="s">
        <v>53</v>
      </c>
      <c r="F452" t="s">
        <v>54</v>
      </c>
      <c r="G452" t="s">
        <v>50</v>
      </c>
      <c r="H452" t="s">
        <v>33</v>
      </c>
      <c r="I452" t="s">
        <v>41</v>
      </c>
      <c r="J452">
        <v>5.3</v>
      </c>
      <c r="K452" t="s">
        <v>269</v>
      </c>
      <c r="L452">
        <v>5</v>
      </c>
      <c r="M452" t="s">
        <v>269</v>
      </c>
      <c r="N452">
        <v>8.1999999999999993</v>
      </c>
      <c r="O452" t="s">
        <v>65</v>
      </c>
      <c r="P452">
        <v>99.1</v>
      </c>
      <c r="Q452">
        <v>25</v>
      </c>
      <c r="R452">
        <v>3.2</v>
      </c>
      <c r="S452" t="s">
        <v>65</v>
      </c>
      <c r="T452">
        <v>2.5</v>
      </c>
      <c r="U452" t="s">
        <v>65</v>
      </c>
      <c r="V452">
        <v>73.3</v>
      </c>
      <c r="W452">
        <v>433</v>
      </c>
      <c r="X452">
        <v>7.2</v>
      </c>
      <c r="Y452" t="s">
        <v>65</v>
      </c>
      <c r="Z452">
        <v>2.2999999999999998</v>
      </c>
      <c r="AA452" t="s">
        <v>65</v>
      </c>
      <c r="AB452">
        <v>26.5</v>
      </c>
    </row>
    <row r="453" spans="1:28" x14ac:dyDescent="0.3">
      <c r="A453">
        <v>452</v>
      </c>
      <c r="B453">
        <v>473</v>
      </c>
      <c r="C453" t="s">
        <v>717</v>
      </c>
      <c r="D453" t="s">
        <v>67</v>
      </c>
      <c r="E453" t="s">
        <v>53</v>
      </c>
      <c r="F453" t="s">
        <v>39</v>
      </c>
      <c r="G453" t="s">
        <v>32</v>
      </c>
      <c r="H453" t="s">
        <v>33</v>
      </c>
      <c r="I453" t="s">
        <v>41</v>
      </c>
      <c r="J453">
        <v>12.1</v>
      </c>
      <c r="K453" t="s">
        <v>269</v>
      </c>
      <c r="L453">
        <v>7.8</v>
      </c>
      <c r="M453" t="s">
        <v>269</v>
      </c>
      <c r="N453">
        <v>41.5</v>
      </c>
      <c r="O453">
        <v>375</v>
      </c>
      <c r="P453">
        <v>72.099999999999994</v>
      </c>
      <c r="Q453">
        <v>147</v>
      </c>
      <c r="R453">
        <v>7</v>
      </c>
      <c r="S453" t="s">
        <v>65</v>
      </c>
      <c r="T453">
        <v>4.5</v>
      </c>
      <c r="U453" t="s">
        <v>65</v>
      </c>
      <c r="V453">
        <v>51.2</v>
      </c>
      <c r="W453" t="s">
        <v>65</v>
      </c>
      <c r="X453">
        <v>12.8</v>
      </c>
      <c r="Y453" t="s">
        <v>65</v>
      </c>
      <c r="Z453">
        <v>4.3</v>
      </c>
      <c r="AA453" t="s">
        <v>65</v>
      </c>
      <c r="AB453">
        <v>26.4</v>
      </c>
    </row>
    <row r="454" spans="1:28" x14ac:dyDescent="0.3">
      <c r="A454">
        <v>452</v>
      </c>
      <c r="B454">
        <v>431</v>
      </c>
      <c r="C454" t="s">
        <v>718</v>
      </c>
      <c r="D454" t="s">
        <v>162</v>
      </c>
      <c r="E454" t="s">
        <v>53</v>
      </c>
      <c r="F454" t="s">
        <v>31</v>
      </c>
      <c r="G454" t="s">
        <v>32</v>
      </c>
      <c r="H454" t="s">
        <v>33</v>
      </c>
      <c r="I454" t="s">
        <v>41</v>
      </c>
      <c r="J454">
        <v>34.700000000000003</v>
      </c>
      <c r="K454">
        <v>254</v>
      </c>
      <c r="L454">
        <v>20.5</v>
      </c>
      <c r="M454">
        <v>444</v>
      </c>
      <c r="N454">
        <v>62.9</v>
      </c>
      <c r="O454">
        <v>219</v>
      </c>
      <c r="P454">
        <v>5.4</v>
      </c>
      <c r="Q454" t="s">
        <v>65</v>
      </c>
      <c r="R454">
        <v>14.5</v>
      </c>
      <c r="S454">
        <v>673</v>
      </c>
      <c r="T454">
        <v>25.2</v>
      </c>
      <c r="U454">
        <v>478</v>
      </c>
      <c r="V454">
        <v>23.3</v>
      </c>
      <c r="W454" t="s">
        <v>65</v>
      </c>
      <c r="X454">
        <v>17.3</v>
      </c>
      <c r="Y454">
        <v>612</v>
      </c>
      <c r="Z454">
        <v>49.8</v>
      </c>
      <c r="AA454" t="s">
        <v>719</v>
      </c>
      <c r="AB454">
        <v>26.4</v>
      </c>
    </row>
    <row r="455" spans="1:28" x14ac:dyDescent="0.3">
      <c r="A455">
        <v>452</v>
      </c>
      <c r="B455">
        <v>410</v>
      </c>
      <c r="C455" t="s">
        <v>720</v>
      </c>
      <c r="D455" t="s">
        <v>29</v>
      </c>
      <c r="E455" t="s">
        <v>30</v>
      </c>
      <c r="F455" t="s">
        <v>39</v>
      </c>
      <c r="G455" t="s">
        <v>40</v>
      </c>
      <c r="H455" t="s">
        <v>33</v>
      </c>
      <c r="I455" t="s">
        <v>41</v>
      </c>
      <c r="J455">
        <v>14.4</v>
      </c>
      <c r="K455" t="s">
        <v>269</v>
      </c>
      <c r="L455">
        <v>12.6</v>
      </c>
      <c r="M455" t="s">
        <v>269</v>
      </c>
      <c r="N455">
        <v>86.7</v>
      </c>
      <c r="O455">
        <v>99</v>
      </c>
      <c r="P455">
        <v>9.1999999999999993</v>
      </c>
      <c r="Q455" t="s">
        <v>65</v>
      </c>
      <c r="R455">
        <v>60.3</v>
      </c>
      <c r="S455">
        <v>322</v>
      </c>
      <c r="T455">
        <v>7.2</v>
      </c>
      <c r="U455" t="s">
        <v>65</v>
      </c>
      <c r="V455">
        <v>84.6</v>
      </c>
      <c r="W455">
        <v>255</v>
      </c>
      <c r="X455">
        <v>28.2</v>
      </c>
      <c r="Y455">
        <v>435</v>
      </c>
      <c r="Z455">
        <v>32.4</v>
      </c>
      <c r="AA455">
        <v>427</v>
      </c>
      <c r="AB455">
        <v>26.4</v>
      </c>
    </row>
    <row r="456" spans="1:28" x14ac:dyDescent="0.3">
      <c r="A456">
        <v>452</v>
      </c>
      <c r="B456">
        <v>431</v>
      </c>
      <c r="C456" t="s">
        <v>721</v>
      </c>
      <c r="D456" t="s">
        <v>37</v>
      </c>
      <c r="E456" t="s">
        <v>38</v>
      </c>
      <c r="F456" t="s">
        <v>31</v>
      </c>
      <c r="G456" t="s">
        <v>32</v>
      </c>
      <c r="H456" t="s">
        <v>33</v>
      </c>
      <c r="I456" t="s">
        <v>41</v>
      </c>
      <c r="J456">
        <v>11.2</v>
      </c>
      <c r="K456" t="s">
        <v>269</v>
      </c>
      <c r="L456">
        <v>9.4</v>
      </c>
      <c r="M456" t="s">
        <v>269</v>
      </c>
      <c r="N456">
        <v>9.3000000000000007</v>
      </c>
      <c r="O456" t="s">
        <v>65</v>
      </c>
      <c r="P456">
        <v>30.3</v>
      </c>
      <c r="Q456">
        <v>436</v>
      </c>
      <c r="R456">
        <v>76.900000000000006</v>
      </c>
      <c r="S456">
        <v>253</v>
      </c>
      <c r="T456">
        <v>81.3</v>
      </c>
      <c r="U456">
        <v>168</v>
      </c>
      <c r="V456">
        <v>61.6</v>
      </c>
      <c r="W456">
        <v>606</v>
      </c>
      <c r="X456">
        <v>15.8</v>
      </c>
      <c r="Y456">
        <v>638</v>
      </c>
      <c r="Z456">
        <v>76.099999999999994</v>
      </c>
      <c r="AA456" t="s">
        <v>267</v>
      </c>
      <c r="AB456">
        <v>26.4</v>
      </c>
    </row>
    <row r="457" spans="1:28" x14ac:dyDescent="0.3">
      <c r="A457">
        <v>456</v>
      </c>
      <c r="B457">
        <v>415</v>
      </c>
      <c r="C457" t="s">
        <v>722</v>
      </c>
      <c r="D457" t="s">
        <v>204</v>
      </c>
      <c r="E457" t="s">
        <v>38</v>
      </c>
      <c r="F457" t="s">
        <v>31</v>
      </c>
      <c r="G457" t="s">
        <v>50</v>
      </c>
      <c r="H457" t="s">
        <v>33</v>
      </c>
      <c r="I457" t="s">
        <v>41</v>
      </c>
      <c r="J457">
        <v>16.600000000000001</v>
      </c>
      <c r="K457">
        <v>541</v>
      </c>
      <c r="L457">
        <v>23.6</v>
      </c>
      <c r="M457">
        <v>404</v>
      </c>
      <c r="N457">
        <v>94.6</v>
      </c>
      <c r="O457">
        <v>64</v>
      </c>
      <c r="P457">
        <v>12</v>
      </c>
      <c r="Q457">
        <v>692</v>
      </c>
      <c r="R457">
        <v>31.1</v>
      </c>
      <c r="S457">
        <v>489</v>
      </c>
      <c r="T457">
        <v>45.5</v>
      </c>
      <c r="U457">
        <v>324</v>
      </c>
      <c r="V457">
        <v>41.7</v>
      </c>
      <c r="W457" t="s">
        <v>65</v>
      </c>
      <c r="X457">
        <v>17.600000000000001</v>
      </c>
      <c r="Y457">
        <v>605</v>
      </c>
      <c r="Z457">
        <v>1</v>
      </c>
      <c r="AA457" t="s">
        <v>65</v>
      </c>
      <c r="AB457">
        <v>26.3</v>
      </c>
    </row>
    <row r="458" spans="1:28" x14ac:dyDescent="0.3">
      <c r="A458">
        <v>456</v>
      </c>
      <c r="B458">
        <v>465</v>
      </c>
      <c r="C458" t="s">
        <v>723</v>
      </c>
      <c r="D458" t="s">
        <v>175</v>
      </c>
      <c r="E458" t="s">
        <v>38</v>
      </c>
      <c r="F458" t="s">
        <v>39</v>
      </c>
      <c r="G458" t="s">
        <v>40</v>
      </c>
      <c r="H458" t="s">
        <v>33</v>
      </c>
      <c r="I458" t="s">
        <v>41</v>
      </c>
      <c r="J458">
        <v>19.899999999999999</v>
      </c>
      <c r="K458">
        <v>447</v>
      </c>
      <c r="L458">
        <v>11.6</v>
      </c>
      <c r="M458" t="s">
        <v>269</v>
      </c>
      <c r="N458">
        <v>71.8</v>
      </c>
      <c r="O458">
        <v>182</v>
      </c>
      <c r="P458">
        <v>15.2</v>
      </c>
      <c r="Q458">
        <v>631</v>
      </c>
      <c r="R458">
        <v>51.1</v>
      </c>
      <c r="S458">
        <v>362</v>
      </c>
      <c r="T458">
        <v>21.8</v>
      </c>
      <c r="U458">
        <v>518</v>
      </c>
      <c r="V458">
        <v>78</v>
      </c>
      <c r="W458">
        <v>360</v>
      </c>
      <c r="X458">
        <v>9</v>
      </c>
      <c r="Y458" t="s">
        <v>65</v>
      </c>
      <c r="Z458">
        <v>26.3</v>
      </c>
      <c r="AA458" t="s">
        <v>697</v>
      </c>
      <c r="AB458">
        <v>26.3</v>
      </c>
    </row>
    <row r="459" spans="1:28" x14ac:dyDescent="0.3">
      <c r="A459">
        <v>456</v>
      </c>
      <c r="B459">
        <v>421</v>
      </c>
      <c r="C459" t="s">
        <v>724</v>
      </c>
      <c r="D459" t="s">
        <v>86</v>
      </c>
      <c r="E459" t="s">
        <v>38</v>
      </c>
      <c r="F459" t="s">
        <v>54</v>
      </c>
      <c r="G459" t="s">
        <v>40</v>
      </c>
      <c r="H459" t="s">
        <v>33</v>
      </c>
      <c r="I459" t="s">
        <v>41</v>
      </c>
      <c r="J459">
        <v>39.1</v>
      </c>
      <c r="K459">
        <v>219</v>
      </c>
      <c r="L459">
        <v>10.3</v>
      </c>
      <c r="M459" t="s">
        <v>269</v>
      </c>
      <c r="N459">
        <v>5.0999999999999996</v>
      </c>
      <c r="O459" t="s">
        <v>65</v>
      </c>
      <c r="P459">
        <v>20.7</v>
      </c>
      <c r="Q459">
        <v>549</v>
      </c>
      <c r="R459">
        <v>34.200000000000003</v>
      </c>
      <c r="S459">
        <v>469</v>
      </c>
      <c r="T459">
        <v>35.9</v>
      </c>
      <c r="U459">
        <v>384</v>
      </c>
      <c r="V459">
        <v>90.7</v>
      </c>
      <c r="W459">
        <v>161</v>
      </c>
      <c r="X459">
        <v>20.399999999999999</v>
      </c>
      <c r="Y459">
        <v>558</v>
      </c>
      <c r="Z459">
        <v>5.4</v>
      </c>
      <c r="AA459" t="s">
        <v>65</v>
      </c>
      <c r="AB459">
        <v>26.3</v>
      </c>
    </row>
    <row r="460" spans="1:28" x14ac:dyDescent="0.3">
      <c r="A460">
        <v>456</v>
      </c>
      <c r="B460">
        <v>486</v>
      </c>
      <c r="C460" t="s">
        <v>725</v>
      </c>
      <c r="D460" t="s">
        <v>88</v>
      </c>
      <c r="E460" t="s">
        <v>30</v>
      </c>
      <c r="F460" t="s">
        <v>39</v>
      </c>
      <c r="G460" t="s">
        <v>32</v>
      </c>
      <c r="H460" t="s">
        <v>33</v>
      </c>
      <c r="I460" t="s">
        <v>41</v>
      </c>
      <c r="J460">
        <v>12.8</v>
      </c>
      <c r="K460" t="s">
        <v>269</v>
      </c>
      <c r="L460">
        <v>12.8</v>
      </c>
      <c r="M460" t="s">
        <v>269</v>
      </c>
      <c r="N460">
        <v>5</v>
      </c>
      <c r="O460" t="s">
        <v>65</v>
      </c>
      <c r="P460">
        <v>50.1</v>
      </c>
      <c r="Q460">
        <v>261</v>
      </c>
      <c r="R460">
        <v>46.4</v>
      </c>
      <c r="S460">
        <v>385</v>
      </c>
      <c r="T460">
        <v>14.3</v>
      </c>
      <c r="U460">
        <v>636</v>
      </c>
      <c r="V460">
        <v>65.2</v>
      </c>
      <c r="W460">
        <v>552</v>
      </c>
      <c r="X460">
        <v>11.2</v>
      </c>
      <c r="Y460" t="s">
        <v>65</v>
      </c>
      <c r="Z460">
        <v>82.9</v>
      </c>
      <c r="AA460" t="s">
        <v>585</v>
      </c>
      <c r="AB460">
        <v>26.3</v>
      </c>
    </row>
    <row r="461" spans="1:28" x14ac:dyDescent="0.3">
      <c r="A461">
        <v>460</v>
      </c>
      <c r="B461">
        <v>396</v>
      </c>
      <c r="C461" t="s">
        <v>726</v>
      </c>
      <c r="D461" t="s">
        <v>29</v>
      </c>
      <c r="E461" t="s">
        <v>30</v>
      </c>
      <c r="F461" t="s">
        <v>39</v>
      </c>
      <c r="G461" t="s">
        <v>40</v>
      </c>
      <c r="H461" t="s">
        <v>33</v>
      </c>
      <c r="I461" t="s">
        <v>41</v>
      </c>
      <c r="J461">
        <v>18</v>
      </c>
      <c r="K461">
        <v>504</v>
      </c>
      <c r="L461">
        <v>7.3</v>
      </c>
      <c r="M461" t="s">
        <v>269</v>
      </c>
      <c r="N461">
        <v>32.200000000000003</v>
      </c>
      <c r="O461">
        <v>489</v>
      </c>
      <c r="P461">
        <v>23.6</v>
      </c>
      <c r="Q461">
        <v>515</v>
      </c>
      <c r="R461">
        <v>34.700000000000003</v>
      </c>
      <c r="S461">
        <v>462</v>
      </c>
      <c r="T461">
        <v>43.5</v>
      </c>
      <c r="U461">
        <v>332</v>
      </c>
      <c r="V461">
        <v>76</v>
      </c>
      <c r="W461">
        <v>390</v>
      </c>
      <c r="X461">
        <v>21.2</v>
      </c>
      <c r="Y461">
        <v>541</v>
      </c>
      <c r="Z461">
        <v>79.099999999999994</v>
      </c>
      <c r="AA461" t="s">
        <v>259</v>
      </c>
      <c r="AB461">
        <v>26.2</v>
      </c>
    </row>
    <row r="462" spans="1:28" x14ac:dyDescent="0.3">
      <c r="A462">
        <v>461</v>
      </c>
      <c r="B462">
        <v>410</v>
      </c>
      <c r="C462" t="s">
        <v>727</v>
      </c>
      <c r="D462" t="s">
        <v>201</v>
      </c>
      <c r="E462" t="s">
        <v>30</v>
      </c>
      <c r="F462" t="s">
        <v>39</v>
      </c>
      <c r="G462" t="s">
        <v>40</v>
      </c>
      <c r="H462" t="s">
        <v>320</v>
      </c>
      <c r="I462" t="s">
        <v>41</v>
      </c>
      <c r="J462">
        <v>43.4</v>
      </c>
      <c r="K462">
        <v>195</v>
      </c>
      <c r="L462">
        <v>55</v>
      </c>
      <c r="M462">
        <v>152</v>
      </c>
      <c r="N462">
        <v>7.2</v>
      </c>
      <c r="O462" t="s">
        <v>65</v>
      </c>
      <c r="P462">
        <v>4.2</v>
      </c>
      <c r="Q462" t="s">
        <v>65</v>
      </c>
      <c r="R462">
        <v>6.3</v>
      </c>
      <c r="S462" t="s">
        <v>65</v>
      </c>
      <c r="T462">
        <v>2.2000000000000002</v>
      </c>
      <c r="U462" t="s">
        <v>65</v>
      </c>
      <c r="V462">
        <v>51.1</v>
      </c>
      <c r="W462" t="s">
        <v>65</v>
      </c>
      <c r="X462">
        <v>12.7</v>
      </c>
      <c r="Y462" t="s">
        <v>65</v>
      </c>
      <c r="Z462">
        <v>11.2</v>
      </c>
      <c r="AA462" t="s">
        <v>728</v>
      </c>
      <c r="AB462">
        <v>26.1</v>
      </c>
    </row>
    <row r="463" spans="1:28" x14ac:dyDescent="0.3">
      <c r="A463">
        <v>462</v>
      </c>
      <c r="B463">
        <v>436</v>
      </c>
      <c r="C463" t="s">
        <v>729</v>
      </c>
      <c r="D463" t="s">
        <v>239</v>
      </c>
      <c r="E463" t="s">
        <v>38</v>
      </c>
      <c r="F463" t="s">
        <v>39</v>
      </c>
      <c r="G463" t="s">
        <v>40</v>
      </c>
      <c r="H463" t="s">
        <v>33</v>
      </c>
      <c r="I463" t="s">
        <v>41</v>
      </c>
      <c r="J463">
        <v>21.7</v>
      </c>
      <c r="K463">
        <v>407</v>
      </c>
      <c r="L463">
        <v>15.4</v>
      </c>
      <c r="M463">
        <v>548</v>
      </c>
      <c r="N463">
        <v>20.399999999999999</v>
      </c>
      <c r="O463">
        <v>662</v>
      </c>
      <c r="P463">
        <v>33.1</v>
      </c>
      <c r="Q463">
        <v>400</v>
      </c>
      <c r="R463">
        <v>44.5</v>
      </c>
      <c r="S463">
        <v>398</v>
      </c>
      <c r="T463">
        <v>5.9</v>
      </c>
      <c r="U463" t="s">
        <v>65</v>
      </c>
      <c r="V463">
        <v>84.8</v>
      </c>
      <c r="W463">
        <v>251</v>
      </c>
      <c r="X463">
        <v>30.8</v>
      </c>
      <c r="Y463">
        <v>409</v>
      </c>
      <c r="Z463">
        <v>23</v>
      </c>
      <c r="AA463">
        <v>508</v>
      </c>
      <c r="AB463">
        <v>26</v>
      </c>
    </row>
    <row r="464" spans="1:28" x14ac:dyDescent="0.3">
      <c r="A464">
        <v>462</v>
      </c>
      <c r="B464">
        <v>494</v>
      </c>
      <c r="C464" t="s">
        <v>730</v>
      </c>
      <c r="D464" t="s">
        <v>322</v>
      </c>
      <c r="E464" t="s">
        <v>38</v>
      </c>
      <c r="F464" t="s">
        <v>54</v>
      </c>
      <c r="G464" t="s">
        <v>40</v>
      </c>
      <c r="H464" t="s">
        <v>33</v>
      </c>
      <c r="I464" t="s">
        <v>41</v>
      </c>
      <c r="J464">
        <v>39.1</v>
      </c>
      <c r="K464">
        <v>221</v>
      </c>
      <c r="L464">
        <v>12.6</v>
      </c>
      <c r="M464" t="s">
        <v>269</v>
      </c>
      <c r="N464">
        <v>18.399999999999999</v>
      </c>
      <c r="O464" t="s">
        <v>65</v>
      </c>
      <c r="P464">
        <v>8.1999999999999993</v>
      </c>
      <c r="Q464" t="s">
        <v>65</v>
      </c>
      <c r="R464">
        <v>3.5</v>
      </c>
      <c r="S464" t="s">
        <v>65</v>
      </c>
      <c r="T464">
        <v>18.899999999999999</v>
      </c>
      <c r="U464">
        <v>567</v>
      </c>
      <c r="V464">
        <v>91.4</v>
      </c>
      <c r="W464">
        <v>152</v>
      </c>
      <c r="X464">
        <v>16</v>
      </c>
      <c r="Y464">
        <v>634</v>
      </c>
      <c r="Z464">
        <v>67.400000000000006</v>
      </c>
      <c r="AA464">
        <v>231</v>
      </c>
      <c r="AB464">
        <v>26</v>
      </c>
    </row>
    <row r="465" spans="1:28" x14ac:dyDescent="0.3">
      <c r="A465">
        <v>464</v>
      </c>
      <c r="B465">
        <v>505</v>
      </c>
      <c r="C465" t="s">
        <v>731</v>
      </c>
      <c r="D465" t="s">
        <v>437</v>
      </c>
      <c r="E465" t="s">
        <v>53</v>
      </c>
      <c r="F465" t="s">
        <v>39</v>
      </c>
      <c r="G465" t="s">
        <v>32</v>
      </c>
      <c r="H465" t="s">
        <v>33</v>
      </c>
      <c r="I465" t="s">
        <v>34</v>
      </c>
      <c r="J465">
        <v>4.4000000000000004</v>
      </c>
      <c r="K465" t="s">
        <v>269</v>
      </c>
      <c r="L465">
        <v>3.4</v>
      </c>
      <c r="M465" t="s">
        <v>269</v>
      </c>
      <c r="N465">
        <v>3.9</v>
      </c>
      <c r="O465" t="s">
        <v>65</v>
      </c>
      <c r="P465">
        <v>56.4</v>
      </c>
      <c r="Q465">
        <v>222</v>
      </c>
      <c r="R465">
        <v>100</v>
      </c>
      <c r="S465">
        <v>23</v>
      </c>
      <c r="T465">
        <v>100</v>
      </c>
      <c r="U465">
        <v>1</v>
      </c>
      <c r="V465">
        <v>26.2</v>
      </c>
      <c r="W465" t="s">
        <v>65</v>
      </c>
      <c r="X465">
        <v>29.5</v>
      </c>
      <c r="Y465">
        <v>423</v>
      </c>
      <c r="Z465">
        <v>11.3</v>
      </c>
      <c r="AA465" t="s">
        <v>359</v>
      </c>
      <c r="AB465">
        <v>25.9</v>
      </c>
    </row>
    <row r="466" spans="1:28" x14ac:dyDescent="0.3">
      <c r="A466">
        <v>465</v>
      </c>
      <c r="B466">
        <v>476</v>
      </c>
      <c r="C466" t="s">
        <v>732</v>
      </c>
      <c r="D466" t="s">
        <v>103</v>
      </c>
      <c r="E466" t="s">
        <v>53</v>
      </c>
      <c r="F466" t="s">
        <v>39</v>
      </c>
      <c r="G466" t="s">
        <v>40</v>
      </c>
      <c r="H466" t="s">
        <v>33</v>
      </c>
      <c r="I466" t="s">
        <v>41</v>
      </c>
      <c r="J466">
        <v>28.4</v>
      </c>
      <c r="K466">
        <v>309</v>
      </c>
      <c r="L466">
        <v>33.200000000000003</v>
      </c>
      <c r="M466">
        <v>281</v>
      </c>
      <c r="N466">
        <v>43.9</v>
      </c>
      <c r="O466">
        <v>356</v>
      </c>
      <c r="P466">
        <v>11.4</v>
      </c>
      <c r="Q466" t="s">
        <v>65</v>
      </c>
      <c r="R466">
        <v>7</v>
      </c>
      <c r="S466" t="s">
        <v>65</v>
      </c>
      <c r="T466">
        <v>5.6</v>
      </c>
      <c r="U466" t="s">
        <v>65</v>
      </c>
      <c r="V466">
        <v>55</v>
      </c>
      <c r="W466">
        <v>698</v>
      </c>
      <c r="X466">
        <v>15</v>
      </c>
      <c r="Y466">
        <v>662</v>
      </c>
      <c r="Z466">
        <v>49.8</v>
      </c>
      <c r="AA466" t="s">
        <v>719</v>
      </c>
      <c r="AB466">
        <v>25.8</v>
      </c>
    </row>
    <row r="467" spans="1:28" x14ac:dyDescent="0.3">
      <c r="A467">
        <v>466</v>
      </c>
      <c r="B467">
        <v>478</v>
      </c>
      <c r="C467" t="s">
        <v>733</v>
      </c>
      <c r="D467" t="s">
        <v>93</v>
      </c>
      <c r="E467" t="s">
        <v>38</v>
      </c>
      <c r="F467" t="s">
        <v>31</v>
      </c>
      <c r="G467" t="s">
        <v>32</v>
      </c>
      <c r="H467" t="s">
        <v>33</v>
      </c>
      <c r="I467" t="s">
        <v>41</v>
      </c>
      <c r="J467">
        <v>18.3</v>
      </c>
      <c r="K467">
        <v>495</v>
      </c>
      <c r="L467">
        <v>10.5</v>
      </c>
      <c r="M467" t="s">
        <v>269</v>
      </c>
      <c r="N467">
        <v>37.799999999999997</v>
      </c>
      <c r="O467">
        <v>421</v>
      </c>
      <c r="P467">
        <v>18.3</v>
      </c>
      <c r="Q467">
        <v>578</v>
      </c>
      <c r="R467">
        <v>85.9</v>
      </c>
      <c r="S467">
        <v>215</v>
      </c>
      <c r="T467">
        <v>14.5</v>
      </c>
      <c r="U467">
        <v>634</v>
      </c>
      <c r="V467">
        <v>66.099999999999994</v>
      </c>
      <c r="W467">
        <v>537</v>
      </c>
      <c r="X467">
        <v>13.1</v>
      </c>
      <c r="Y467" t="s">
        <v>65</v>
      </c>
      <c r="Z467">
        <v>63.1</v>
      </c>
      <c r="AA467" t="s">
        <v>734</v>
      </c>
      <c r="AB467">
        <v>25.7</v>
      </c>
    </row>
    <row r="468" spans="1:28" x14ac:dyDescent="0.3">
      <c r="A468">
        <v>466</v>
      </c>
      <c r="B468" t="s">
        <v>735</v>
      </c>
      <c r="C468" t="s">
        <v>736</v>
      </c>
      <c r="D468" t="s">
        <v>322</v>
      </c>
      <c r="E468" t="s">
        <v>38</v>
      </c>
      <c r="F468" t="s">
        <v>39</v>
      </c>
      <c r="G468" t="s">
        <v>32</v>
      </c>
      <c r="H468" t="s">
        <v>320</v>
      </c>
      <c r="I468" t="s">
        <v>34</v>
      </c>
      <c r="J468">
        <v>11</v>
      </c>
      <c r="K468" t="s">
        <v>269</v>
      </c>
      <c r="L468">
        <v>52</v>
      </c>
      <c r="M468">
        <v>167</v>
      </c>
      <c r="N468">
        <v>8.6999999999999993</v>
      </c>
      <c r="O468" t="s">
        <v>65</v>
      </c>
      <c r="P468">
        <v>8.1</v>
      </c>
      <c r="Q468" t="s">
        <v>65</v>
      </c>
      <c r="R468">
        <v>93.6</v>
      </c>
      <c r="S468">
        <v>164</v>
      </c>
      <c r="T468">
        <v>43.1</v>
      </c>
      <c r="U468">
        <v>336</v>
      </c>
      <c r="V468">
        <v>32.6</v>
      </c>
      <c r="W468" t="s">
        <v>65</v>
      </c>
      <c r="X468">
        <v>71.7</v>
      </c>
      <c r="Y468">
        <v>149</v>
      </c>
      <c r="Z468">
        <v>20.100000000000001</v>
      </c>
      <c r="AA468" t="s">
        <v>219</v>
      </c>
      <c r="AB468">
        <v>25.7</v>
      </c>
    </row>
    <row r="469" spans="1:28" x14ac:dyDescent="0.3">
      <c r="A469">
        <v>466</v>
      </c>
      <c r="B469">
        <v>491</v>
      </c>
      <c r="C469" t="s">
        <v>737</v>
      </c>
      <c r="D469" t="s">
        <v>29</v>
      </c>
      <c r="E469" t="s">
        <v>30</v>
      </c>
      <c r="F469" t="s">
        <v>39</v>
      </c>
      <c r="G469" t="s">
        <v>40</v>
      </c>
      <c r="H469" t="s">
        <v>33</v>
      </c>
      <c r="I469" t="s">
        <v>41</v>
      </c>
      <c r="J469">
        <v>18</v>
      </c>
      <c r="K469">
        <v>503</v>
      </c>
      <c r="L469">
        <v>10.7</v>
      </c>
      <c r="M469" t="s">
        <v>269</v>
      </c>
      <c r="N469">
        <v>8.8000000000000007</v>
      </c>
      <c r="O469" t="s">
        <v>65</v>
      </c>
      <c r="P469">
        <v>33.6</v>
      </c>
      <c r="Q469">
        <v>393</v>
      </c>
      <c r="R469">
        <v>20.100000000000001</v>
      </c>
      <c r="S469">
        <v>596</v>
      </c>
      <c r="T469">
        <v>36.9</v>
      </c>
      <c r="U469">
        <v>380</v>
      </c>
      <c r="V469">
        <v>68.599999999999994</v>
      </c>
      <c r="W469">
        <v>504</v>
      </c>
      <c r="X469">
        <v>33.299999999999997</v>
      </c>
      <c r="Y469">
        <v>383</v>
      </c>
      <c r="Z469">
        <v>82.5</v>
      </c>
      <c r="AA469" t="s">
        <v>624</v>
      </c>
      <c r="AB469">
        <v>25.7</v>
      </c>
    </row>
    <row r="470" spans="1:28" x14ac:dyDescent="0.3">
      <c r="A470">
        <v>466</v>
      </c>
      <c r="B470">
        <v>419</v>
      </c>
      <c r="C470" t="s">
        <v>738</v>
      </c>
      <c r="D470" t="s">
        <v>29</v>
      </c>
      <c r="E470" t="s">
        <v>30</v>
      </c>
      <c r="F470" t="s">
        <v>39</v>
      </c>
      <c r="G470" t="s">
        <v>40</v>
      </c>
      <c r="H470" t="s">
        <v>33</v>
      </c>
      <c r="I470" t="s">
        <v>41</v>
      </c>
      <c r="J470">
        <v>23.3</v>
      </c>
      <c r="K470">
        <v>379</v>
      </c>
      <c r="L470">
        <v>20</v>
      </c>
      <c r="M470">
        <v>452</v>
      </c>
      <c r="N470">
        <v>15.5</v>
      </c>
      <c r="O470" t="s">
        <v>65</v>
      </c>
      <c r="P470">
        <v>33.5</v>
      </c>
      <c r="Q470">
        <v>396</v>
      </c>
      <c r="R470">
        <v>47.1</v>
      </c>
      <c r="S470">
        <v>379</v>
      </c>
      <c r="T470">
        <v>5</v>
      </c>
      <c r="U470" t="s">
        <v>65</v>
      </c>
      <c r="V470">
        <v>77.3</v>
      </c>
      <c r="W470">
        <v>373</v>
      </c>
      <c r="X470">
        <v>8.6</v>
      </c>
      <c r="Y470" t="s">
        <v>65</v>
      </c>
      <c r="Z470">
        <v>29.6</v>
      </c>
      <c r="AA470" t="s">
        <v>605</v>
      </c>
      <c r="AB470">
        <v>25.7</v>
      </c>
    </row>
    <row r="471" spans="1:28" x14ac:dyDescent="0.3">
      <c r="A471">
        <v>470</v>
      </c>
      <c r="B471">
        <v>400</v>
      </c>
      <c r="C471" t="s">
        <v>739</v>
      </c>
      <c r="D471" t="s">
        <v>29</v>
      </c>
      <c r="E471" t="s">
        <v>30</v>
      </c>
      <c r="F471" t="s">
        <v>39</v>
      </c>
      <c r="G471" t="s">
        <v>32</v>
      </c>
      <c r="H471" t="s">
        <v>33</v>
      </c>
      <c r="I471" t="s">
        <v>41</v>
      </c>
      <c r="J471">
        <v>20.7</v>
      </c>
      <c r="K471">
        <v>425</v>
      </c>
      <c r="L471">
        <v>12</v>
      </c>
      <c r="M471" t="s">
        <v>269</v>
      </c>
      <c r="N471">
        <v>9.1</v>
      </c>
      <c r="O471" t="s">
        <v>65</v>
      </c>
      <c r="P471">
        <v>47.9</v>
      </c>
      <c r="Q471">
        <v>280</v>
      </c>
      <c r="R471">
        <v>7.5</v>
      </c>
      <c r="S471" t="s">
        <v>65</v>
      </c>
      <c r="T471">
        <v>12.5</v>
      </c>
      <c r="U471">
        <v>667</v>
      </c>
      <c r="V471">
        <v>77.3</v>
      </c>
      <c r="W471">
        <v>374</v>
      </c>
      <c r="X471">
        <v>32.9</v>
      </c>
      <c r="Y471">
        <v>388</v>
      </c>
      <c r="Z471">
        <v>31.3</v>
      </c>
      <c r="AA471" t="s">
        <v>210</v>
      </c>
      <c r="AB471">
        <v>25.6</v>
      </c>
    </row>
    <row r="472" spans="1:28" x14ac:dyDescent="0.3">
      <c r="A472">
        <v>471</v>
      </c>
      <c r="B472">
        <v>469</v>
      </c>
      <c r="C472" t="s">
        <v>740</v>
      </c>
      <c r="D472" t="s">
        <v>388</v>
      </c>
      <c r="E472" t="s">
        <v>53</v>
      </c>
      <c r="F472" t="s">
        <v>39</v>
      </c>
      <c r="G472" t="s">
        <v>40</v>
      </c>
      <c r="H472" t="s">
        <v>33</v>
      </c>
      <c r="I472" t="s">
        <v>41</v>
      </c>
      <c r="J472">
        <v>14.4</v>
      </c>
      <c r="K472" t="s">
        <v>269</v>
      </c>
      <c r="L472">
        <v>14.5</v>
      </c>
      <c r="M472">
        <v>569</v>
      </c>
      <c r="N472">
        <v>11.1</v>
      </c>
      <c r="O472" t="s">
        <v>65</v>
      </c>
      <c r="P472">
        <v>51.7</v>
      </c>
      <c r="Q472">
        <v>253</v>
      </c>
      <c r="R472">
        <v>64</v>
      </c>
      <c r="S472">
        <v>304</v>
      </c>
      <c r="T472">
        <v>14.3</v>
      </c>
      <c r="U472">
        <v>635</v>
      </c>
      <c r="V472">
        <v>64.900000000000006</v>
      </c>
      <c r="W472">
        <v>558</v>
      </c>
      <c r="X472">
        <v>16.3</v>
      </c>
      <c r="Y472">
        <v>630</v>
      </c>
      <c r="Z472">
        <v>11.8</v>
      </c>
      <c r="AA472" t="s">
        <v>741</v>
      </c>
      <c r="AB472">
        <v>25.5</v>
      </c>
    </row>
    <row r="473" spans="1:28" x14ac:dyDescent="0.3">
      <c r="A473">
        <v>472</v>
      </c>
      <c r="B473">
        <v>459</v>
      </c>
      <c r="C473" t="s">
        <v>742</v>
      </c>
      <c r="D473" t="s">
        <v>37</v>
      </c>
      <c r="E473" t="s">
        <v>38</v>
      </c>
      <c r="F473" t="s">
        <v>39</v>
      </c>
      <c r="G473" t="s">
        <v>32</v>
      </c>
      <c r="H473" t="s">
        <v>33</v>
      </c>
      <c r="I473" t="s">
        <v>41</v>
      </c>
      <c r="J473">
        <v>15.5</v>
      </c>
      <c r="K473">
        <v>568</v>
      </c>
      <c r="L473">
        <v>5.2</v>
      </c>
      <c r="M473" t="s">
        <v>269</v>
      </c>
      <c r="N473">
        <v>12.7</v>
      </c>
      <c r="O473" t="s">
        <v>65</v>
      </c>
      <c r="P473">
        <v>22.6</v>
      </c>
      <c r="Q473">
        <v>523</v>
      </c>
      <c r="R473">
        <v>99.8</v>
      </c>
      <c r="S473">
        <v>93</v>
      </c>
      <c r="T473">
        <v>98.6</v>
      </c>
      <c r="U473">
        <v>62</v>
      </c>
      <c r="V473">
        <v>75.099999999999994</v>
      </c>
      <c r="W473">
        <v>408</v>
      </c>
      <c r="X473">
        <v>14</v>
      </c>
      <c r="Y473">
        <v>693</v>
      </c>
      <c r="Z473">
        <v>13.2</v>
      </c>
      <c r="AA473" t="s">
        <v>676</v>
      </c>
      <c r="AB473">
        <v>25.3</v>
      </c>
    </row>
    <row r="474" spans="1:28" x14ac:dyDescent="0.3">
      <c r="A474">
        <v>472</v>
      </c>
      <c r="B474">
        <v>446</v>
      </c>
      <c r="C474" t="s">
        <v>743</v>
      </c>
      <c r="D474" t="s">
        <v>279</v>
      </c>
      <c r="E474" t="s">
        <v>38</v>
      </c>
      <c r="F474" t="s">
        <v>31</v>
      </c>
      <c r="G474" t="s">
        <v>50</v>
      </c>
      <c r="H474" t="s">
        <v>33</v>
      </c>
      <c r="I474" t="s">
        <v>41</v>
      </c>
      <c r="J474">
        <v>12.8</v>
      </c>
      <c r="K474" t="s">
        <v>269</v>
      </c>
      <c r="L474">
        <v>12.3</v>
      </c>
      <c r="M474" t="s">
        <v>269</v>
      </c>
      <c r="N474">
        <v>75.900000000000006</v>
      </c>
      <c r="O474">
        <v>162</v>
      </c>
      <c r="P474">
        <v>14.3</v>
      </c>
      <c r="Q474">
        <v>649</v>
      </c>
      <c r="R474">
        <v>83.5</v>
      </c>
      <c r="S474">
        <v>226</v>
      </c>
      <c r="T474">
        <v>33.5</v>
      </c>
      <c r="U474">
        <v>402</v>
      </c>
      <c r="V474">
        <v>59.7</v>
      </c>
      <c r="W474">
        <v>636</v>
      </c>
      <c r="X474">
        <v>12.2</v>
      </c>
      <c r="Y474" t="s">
        <v>65</v>
      </c>
      <c r="Z474">
        <v>13.2</v>
      </c>
      <c r="AA474" t="s">
        <v>676</v>
      </c>
      <c r="AB474">
        <v>25.3</v>
      </c>
    </row>
    <row r="475" spans="1:28" x14ac:dyDescent="0.3">
      <c r="A475">
        <v>474</v>
      </c>
      <c r="B475">
        <v>481</v>
      </c>
      <c r="C475" t="s">
        <v>744</v>
      </c>
      <c r="D475" t="s">
        <v>37</v>
      </c>
      <c r="E475" t="s">
        <v>38</v>
      </c>
      <c r="F475" t="s">
        <v>31</v>
      </c>
      <c r="G475" t="s">
        <v>40</v>
      </c>
      <c r="H475" t="s">
        <v>33</v>
      </c>
      <c r="I475" t="s">
        <v>41</v>
      </c>
      <c r="J475">
        <v>8.6</v>
      </c>
      <c r="K475" t="s">
        <v>269</v>
      </c>
      <c r="L475">
        <v>5.8</v>
      </c>
      <c r="M475" t="s">
        <v>269</v>
      </c>
      <c r="N475">
        <v>12.1</v>
      </c>
      <c r="O475" t="s">
        <v>65</v>
      </c>
      <c r="P475">
        <v>43</v>
      </c>
      <c r="Q475">
        <v>321</v>
      </c>
      <c r="R475">
        <v>40.700000000000003</v>
      </c>
      <c r="S475">
        <v>416</v>
      </c>
      <c r="T475">
        <v>52.3</v>
      </c>
      <c r="U475">
        <v>280</v>
      </c>
      <c r="V475">
        <v>75</v>
      </c>
      <c r="W475">
        <v>409</v>
      </c>
      <c r="X475">
        <v>8.1</v>
      </c>
      <c r="Y475" t="s">
        <v>65</v>
      </c>
      <c r="Z475">
        <v>82.9</v>
      </c>
      <c r="AA475" t="s">
        <v>585</v>
      </c>
      <c r="AB475">
        <v>25.2</v>
      </c>
    </row>
    <row r="476" spans="1:28" x14ac:dyDescent="0.3">
      <c r="A476">
        <v>474</v>
      </c>
      <c r="B476">
        <v>472</v>
      </c>
      <c r="C476" t="s">
        <v>745</v>
      </c>
      <c r="D476" t="s">
        <v>103</v>
      </c>
      <c r="E476" t="s">
        <v>53</v>
      </c>
      <c r="F476" t="s">
        <v>39</v>
      </c>
      <c r="G476" t="s">
        <v>40</v>
      </c>
      <c r="H476" t="s">
        <v>33</v>
      </c>
      <c r="I476" t="s">
        <v>41</v>
      </c>
      <c r="J476">
        <v>24.1</v>
      </c>
      <c r="K476">
        <v>363</v>
      </c>
      <c r="L476">
        <v>12.3</v>
      </c>
      <c r="M476" t="s">
        <v>269</v>
      </c>
      <c r="N476">
        <v>75.900000000000006</v>
      </c>
      <c r="O476">
        <v>161</v>
      </c>
      <c r="P476">
        <v>8.9</v>
      </c>
      <c r="Q476" t="s">
        <v>65</v>
      </c>
      <c r="R476">
        <v>13.2</v>
      </c>
      <c r="S476" t="s">
        <v>65</v>
      </c>
      <c r="T476">
        <v>12.9</v>
      </c>
      <c r="U476">
        <v>660</v>
      </c>
      <c r="V476">
        <v>70.099999999999994</v>
      </c>
      <c r="W476">
        <v>485</v>
      </c>
      <c r="X476">
        <v>6.9</v>
      </c>
      <c r="Y476" t="s">
        <v>65</v>
      </c>
      <c r="Z476">
        <v>50.8</v>
      </c>
      <c r="AA476" t="s">
        <v>179</v>
      </c>
      <c r="AB476">
        <v>25.2</v>
      </c>
    </row>
    <row r="477" spans="1:28" x14ac:dyDescent="0.3">
      <c r="A477">
        <v>474</v>
      </c>
      <c r="B477">
        <v>460</v>
      </c>
      <c r="C477" t="s">
        <v>746</v>
      </c>
      <c r="D477" t="s">
        <v>93</v>
      </c>
      <c r="E477" t="s">
        <v>38</v>
      </c>
      <c r="F477" t="s">
        <v>39</v>
      </c>
      <c r="G477" t="s">
        <v>50</v>
      </c>
      <c r="H477" t="s">
        <v>33</v>
      </c>
      <c r="I477" t="s">
        <v>41</v>
      </c>
      <c r="J477">
        <v>15.8</v>
      </c>
      <c r="K477">
        <v>557</v>
      </c>
      <c r="L477">
        <v>3.4</v>
      </c>
      <c r="M477" t="s">
        <v>269</v>
      </c>
      <c r="N477">
        <v>18.600000000000001</v>
      </c>
      <c r="O477" t="s">
        <v>65</v>
      </c>
      <c r="P477">
        <v>36.5</v>
      </c>
      <c r="Q477">
        <v>375</v>
      </c>
      <c r="R477">
        <v>51.8</v>
      </c>
      <c r="S477">
        <v>358</v>
      </c>
      <c r="T477">
        <v>21.2</v>
      </c>
      <c r="U477">
        <v>526</v>
      </c>
      <c r="V477">
        <v>92.9</v>
      </c>
      <c r="W477">
        <v>121</v>
      </c>
      <c r="X477">
        <v>1.3</v>
      </c>
      <c r="Y477" t="s">
        <v>65</v>
      </c>
      <c r="Z477">
        <v>67.099999999999994</v>
      </c>
      <c r="AA477" t="s">
        <v>115</v>
      </c>
      <c r="AB477">
        <v>25.2</v>
      </c>
    </row>
    <row r="478" spans="1:28" x14ac:dyDescent="0.3">
      <c r="A478">
        <v>434</v>
      </c>
      <c r="B478">
        <v>465</v>
      </c>
      <c r="C478" t="s">
        <v>747</v>
      </c>
      <c r="D478" t="s">
        <v>377</v>
      </c>
      <c r="E478" t="s">
        <v>53</v>
      </c>
      <c r="F478" t="s">
        <v>39</v>
      </c>
      <c r="G478" t="s">
        <v>32</v>
      </c>
      <c r="H478" t="s">
        <v>33</v>
      </c>
      <c r="I478" t="s">
        <v>34</v>
      </c>
      <c r="J478">
        <v>18.100000000000001</v>
      </c>
      <c r="K478">
        <v>501</v>
      </c>
      <c r="L478">
        <v>17.3</v>
      </c>
      <c r="M478">
        <v>496</v>
      </c>
      <c r="N478">
        <v>6</v>
      </c>
      <c r="O478" t="s">
        <v>65</v>
      </c>
      <c r="P478">
        <v>22</v>
      </c>
      <c r="Q478">
        <v>532</v>
      </c>
      <c r="R478">
        <v>100</v>
      </c>
      <c r="S478">
        <v>8</v>
      </c>
      <c r="T478">
        <v>100</v>
      </c>
      <c r="U478">
        <v>31</v>
      </c>
      <c r="V478">
        <v>84.8</v>
      </c>
      <c r="W478">
        <v>250</v>
      </c>
      <c r="X478">
        <v>11.2</v>
      </c>
      <c r="Y478" t="s">
        <v>65</v>
      </c>
      <c r="Z478">
        <v>11.8</v>
      </c>
      <c r="AA478" t="s">
        <v>741</v>
      </c>
      <c r="AB478">
        <v>27.5</v>
      </c>
    </row>
    <row r="479" spans="1:28" x14ac:dyDescent="0.3">
      <c r="A479">
        <v>477</v>
      </c>
      <c r="B479">
        <v>502</v>
      </c>
      <c r="C479" t="s">
        <v>748</v>
      </c>
      <c r="D479" t="s">
        <v>497</v>
      </c>
      <c r="E479" t="s">
        <v>53</v>
      </c>
      <c r="F479" t="s">
        <v>31</v>
      </c>
      <c r="G479" t="s">
        <v>32</v>
      </c>
      <c r="H479" t="s">
        <v>33</v>
      </c>
      <c r="I479" t="s">
        <v>34</v>
      </c>
      <c r="J479">
        <v>24</v>
      </c>
      <c r="K479">
        <v>365</v>
      </c>
      <c r="L479">
        <v>52.1</v>
      </c>
      <c r="M479">
        <v>164</v>
      </c>
      <c r="N479">
        <v>13.3</v>
      </c>
      <c r="O479" t="s">
        <v>65</v>
      </c>
      <c r="P479">
        <v>15.2</v>
      </c>
      <c r="Q479">
        <v>632</v>
      </c>
      <c r="R479">
        <v>61.4</v>
      </c>
      <c r="S479">
        <v>319</v>
      </c>
      <c r="T479">
        <v>3.7</v>
      </c>
      <c r="U479" t="s">
        <v>65</v>
      </c>
      <c r="V479">
        <v>38.299999999999997</v>
      </c>
      <c r="W479" t="s">
        <v>65</v>
      </c>
      <c r="X479">
        <v>19.3</v>
      </c>
      <c r="Y479">
        <v>573</v>
      </c>
      <c r="Z479">
        <v>10.6</v>
      </c>
      <c r="AA479" t="s">
        <v>749</v>
      </c>
      <c r="AB479">
        <v>25.1</v>
      </c>
    </row>
    <row r="480" spans="1:28" x14ac:dyDescent="0.3">
      <c r="A480">
        <v>477</v>
      </c>
      <c r="B480">
        <v>454</v>
      </c>
      <c r="C480" t="s">
        <v>750</v>
      </c>
      <c r="D480" t="s">
        <v>248</v>
      </c>
      <c r="E480" t="s">
        <v>53</v>
      </c>
      <c r="F480" t="s">
        <v>59</v>
      </c>
      <c r="G480" t="s">
        <v>50</v>
      </c>
      <c r="H480" t="s">
        <v>33</v>
      </c>
      <c r="I480" t="s">
        <v>41</v>
      </c>
      <c r="J480">
        <v>6.1</v>
      </c>
      <c r="K480" t="s">
        <v>269</v>
      </c>
      <c r="L480">
        <v>5</v>
      </c>
      <c r="M480" t="s">
        <v>269</v>
      </c>
      <c r="N480">
        <v>27.1</v>
      </c>
      <c r="O480">
        <v>558</v>
      </c>
      <c r="P480">
        <v>95.6</v>
      </c>
      <c r="Q480">
        <v>47</v>
      </c>
      <c r="R480">
        <v>2.1</v>
      </c>
      <c r="S480" t="s">
        <v>65</v>
      </c>
      <c r="T480">
        <v>1.1000000000000001</v>
      </c>
      <c r="U480" t="s">
        <v>65</v>
      </c>
      <c r="V480">
        <v>23.6</v>
      </c>
      <c r="W480" t="s">
        <v>65</v>
      </c>
      <c r="X480">
        <v>2.2000000000000002</v>
      </c>
      <c r="Y480" t="s">
        <v>65</v>
      </c>
      <c r="Z480">
        <v>4.2</v>
      </c>
      <c r="AA480" t="s">
        <v>65</v>
      </c>
      <c r="AB480">
        <v>25.1</v>
      </c>
    </row>
    <row r="481" spans="1:28" x14ac:dyDescent="0.3">
      <c r="A481">
        <v>477</v>
      </c>
      <c r="B481">
        <v>413</v>
      </c>
      <c r="C481" t="s">
        <v>751</v>
      </c>
      <c r="D481" t="s">
        <v>37</v>
      </c>
      <c r="E481" t="s">
        <v>38</v>
      </c>
      <c r="F481" t="s">
        <v>31</v>
      </c>
      <c r="G481" t="s">
        <v>32</v>
      </c>
      <c r="H481" t="s">
        <v>33</v>
      </c>
      <c r="I481" t="s">
        <v>41</v>
      </c>
      <c r="J481">
        <v>14.9</v>
      </c>
      <c r="K481">
        <v>585</v>
      </c>
      <c r="L481">
        <v>5.7</v>
      </c>
      <c r="M481" t="s">
        <v>269</v>
      </c>
      <c r="N481">
        <v>13</v>
      </c>
      <c r="O481" t="s">
        <v>65</v>
      </c>
      <c r="P481">
        <v>27.2</v>
      </c>
      <c r="Q481">
        <v>474</v>
      </c>
      <c r="R481">
        <v>94.1</v>
      </c>
      <c r="S481">
        <v>161</v>
      </c>
      <c r="T481">
        <v>86.9</v>
      </c>
      <c r="U481">
        <v>141</v>
      </c>
      <c r="V481">
        <v>73.2</v>
      </c>
      <c r="W481">
        <v>434</v>
      </c>
      <c r="X481">
        <v>7.2</v>
      </c>
      <c r="Y481" t="s">
        <v>65</v>
      </c>
      <c r="Z481">
        <v>19.7</v>
      </c>
      <c r="AA481" t="s">
        <v>478</v>
      </c>
      <c r="AB481">
        <v>25.1</v>
      </c>
    </row>
    <row r="482" spans="1:28" x14ac:dyDescent="0.3">
      <c r="A482">
        <v>481</v>
      </c>
      <c r="B482">
        <v>387</v>
      </c>
      <c r="C482" t="s">
        <v>752</v>
      </c>
      <c r="D482" t="s">
        <v>86</v>
      </c>
      <c r="E482" t="s">
        <v>38</v>
      </c>
      <c r="F482" t="s">
        <v>54</v>
      </c>
      <c r="G482" t="s">
        <v>40</v>
      </c>
      <c r="H482" t="s">
        <v>33</v>
      </c>
      <c r="I482" t="s">
        <v>41</v>
      </c>
      <c r="J482">
        <v>36.9</v>
      </c>
      <c r="K482">
        <v>235</v>
      </c>
      <c r="L482">
        <v>6.5</v>
      </c>
      <c r="M482" t="s">
        <v>269</v>
      </c>
      <c r="N482">
        <v>7.9</v>
      </c>
      <c r="O482" t="s">
        <v>65</v>
      </c>
      <c r="P482">
        <v>21.7</v>
      </c>
      <c r="Q482">
        <v>534</v>
      </c>
      <c r="R482">
        <v>17.5</v>
      </c>
      <c r="S482">
        <v>633</v>
      </c>
      <c r="T482">
        <v>18.2</v>
      </c>
      <c r="U482">
        <v>578</v>
      </c>
      <c r="V482">
        <v>99.1</v>
      </c>
      <c r="W482">
        <v>13</v>
      </c>
      <c r="X482">
        <v>15.2</v>
      </c>
      <c r="Y482">
        <v>656</v>
      </c>
      <c r="Z482">
        <v>25.5</v>
      </c>
      <c r="AA482" t="s">
        <v>287</v>
      </c>
      <c r="AB482">
        <v>25</v>
      </c>
    </row>
    <row r="483" spans="1:28" x14ac:dyDescent="0.3">
      <c r="A483">
        <v>481</v>
      </c>
      <c r="B483">
        <v>514</v>
      </c>
      <c r="C483" t="s">
        <v>753</v>
      </c>
      <c r="D483" t="s">
        <v>168</v>
      </c>
      <c r="E483" t="s">
        <v>30</v>
      </c>
      <c r="F483" t="s">
        <v>39</v>
      </c>
      <c r="G483" t="s">
        <v>40</v>
      </c>
      <c r="H483" t="s">
        <v>754</v>
      </c>
      <c r="I483" t="s">
        <v>34</v>
      </c>
      <c r="J483">
        <v>19.899999999999999</v>
      </c>
      <c r="K483">
        <v>446</v>
      </c>
      <c r="L483">
        <v>29.4</v>
      </c>
      <c r="M483">
        <v>320</v>
      </c>
      <c r="N483">
        <v>99.9</v>
      </c>
      <c r="O483">
        <v>19</v>
      </c>
      <c r="P483">
        <v>1.1000000000000001</v>
      </c>
      <c r="Q483" t="s">
        <v>65</v>
      </c>
      <c r="R483">
        <v>1.9</v>
      </c>
      <c r="S483" t="s">
        <v>65</v>
      </c>
      <c r="T483">
        <v>6.7</v>
      </c>
      <c r="U483" t="s">
        <v>65</v>
      </c>
      <c r="V483">
        <v>12.5</v>
      </c>
      <c r="W483" t="s">
        <v>65</v>
      </c>
      <c r="X483">
        <v>85.7</v>
      </c>
      <c r="Y483">
        <v>97</v>
      </c>
      <c r="Z483">
        <v>1</v>
      </c>
      <c r="AA483" t="s">
        <v>65</v>
      </c>
      <c r="AB483">
        <v>25</v>
      </c>
    </row>
    <row r="484" spans="1:28" x14ac:dyDescent="0.3">
      <c r="A484">
        <v>481</v>
      </c>
      <c r="B484">
        <v>446</v>
      </c>
      <c r="C484" t="s">
        <v>755</v>
      </c>
      <c r="D484" t="s">
        <v>29</v>
      </c>
      <c r="E484" t="s">
        <v>30</v>
      </c>
      <c r="F484" t="s">
        <v>54</v>
      </c>
      <c r="G484" t="s">
        <v>40</v>
      </c>
      <c r="H484" t="s">
        <v>33</v>
      </c>
      <c r="I484" t="s">
        <v>41</v>
      </c>
      <c r="J484">
        <v>10.1</v>
      </c>
      <c r="K484" t="s">
        <v>269</v>
      </c>
      <c r="L484">
        <v>8.1999999999999993</v>
      </c>
      <c r="M484" t="s">
        <v>269</v>
      </c>
      <c r="N484">
        <v>9.5</v>
      </c>
      <c r="O484" t="s">
        <v>65</v>
      </c>
      <c r="P484">
        <v>76.3</v>
      </c>
      <c r="Q484">
        <v>131</v>
      </c>
      <c r="R484">
        <v>4.9000000000000004</v>
      </c>
      <c r="S484" t="s">
        <v>65</v>
      </c>
      <c r="T484">
        <v>2.4</v>
      </c>
      <c r="U484" t="s">
        <v>65</v>
      </c>
      <c r="V484">
        <v>77.3</v>
      </c>
      <c r="W484">
        <v>371</v>
      </c>
      <c r="X484">
        <v>11</v>
      </c>
      <c r="Y484" t="s">
        <v>65</v>
      </c>
      <c r="Z484">
        <v>15</v>
      </c>
      <c r="AA484" t="s">
        <v>517</v>
      </c>
      <c r="AB484">
        <v>25</v>
      </c>
    </row>
    <row r="485" spans="1:28" x14ac:dyDescent="0.3">
      <c r="A485">
        <v>484</v>
      </c>
      <c r="B485">
        <v>534</v>
      </c>
      <c r="C485" t="s">
        <v>756</v>
      </c>
      <c r="D485" t="s">
        <v>67</v>
      </c>
      <c r="E485" t="s">
        <v>53</v>
      </c>
      <c r="F485" t="s">
        <v>39</v>
      </c>
      <c r="G485" t="s">
        <v>40</v>
      </c>
      <c r="H485" t="s">
        <v>33</v>
      </c>
      <c r="I485" t="s">
        <v>41</v>
      </c>
      <c r="J485">
        <v>8.4</v>
      </c>
      <c r="K485" t="s">
        <v>269</v>
      </c>
      <c r="L485">
        <v>2.6</v>
      </c>
      <c r="M485" t="s">
        <v>269</v>
      </c>
      <c r="N485">
        <v>18.899999999999999</v>
      </c>
      <c r="O485" t="s">
        <v>65</v>
      </c>
      <c r="P485">
        <v>88.8</v>
      </c>
      <c r="Q485">
        <v>79</v>
      </c>
      <c r="R485">
        <v>3.2</v>
      </c>
      <c r="S485" t="s">
        <v>65</v>
      </c>
      <c r="T485">
        <v>1.5</v>
      </c>
      <c r="U485" t="s">
        <v>65</v>
      </c>
      <c r="V485">
        <v>52.2</v>
      </c>
      <c r="W485" t="s">
        <v>65</v>
      </c>
      <c r="X485">
        <v>4.5</v>
      </c>
      <c r="Y485" t="s">
        <v>65</v>
      </c>
      <c r="Z485">
        <v>5.8</v>
      </c>
      <c r="AA485" t="s">
        <v>65</v>
      </c>
      <c r="AB485">
        <v>24.9</v>
      </c>
    </row>
    <row r="486" spans="1:28" x14ac:dyDescent="0.3">
      <c r="A486">
        <v>485</v>
      </c>
      <c r="C486" t="s">
        <v>757</v>
      </c>
      <c r="D486" t="s">
        <v>377</v>
      </c>
      <c r="E486" t="s">
        <v>53</v>
      </c>
      <c r="F486" t="s">
        <v>59</v>
      </c>
      <c r="G486" t="s">
        <v>50</v>
      </c>
      <c r="H486" t="s">
        <v>33</v>
      </c>
      <c r="I486" t="s">
        <v>41</v>
      </c>
      <c r="J486">
        <v>4.5999999999999996</v>
      </c>
      <c r="K486" t="s">
        <v>269</v>
      </c>
      <c r="L486">
        <v>3.3</v>
      </c>
      <c r="M486" t="s">
        <v>269</v>
      </c>
      <c r="N486">
        <v>35.5</v>
      </c>
      <c r="O486">
        <v>446</v>
      </c>
      <c r="P486">
        <v>46.8</v>
      </c>
      <c r="Q486">
        <v>293</v>
      </c>
      <c r="R486">
        <v>100</v>
      </c>
      <c r="S486">
        <v>10</v>
      </c>
      <c r="T486">
        <v>100</v>
      </c>
      <c r="U486">
        <v>15</v>
      </c>
      <c r="V486">
        <v>15.4</v>
      </c>
      <c r="W486" t="s">
        <v>65</v>
      </c>
      <c r="X486">
        <v>4.0999999999999996</v>
      </c>
      <c r="Y486" t="s">
        <v>65</v>
      </c>
      <c r="Z486">
        <v>1.1000000000000001</v>
      </c>
      <c r="AA486" t="s">
        <v>65</v>
      </c>
      <c r="AB486">
        <v>24.8</v>
      </c>
    </row>
    <row r="487" spans="1:28" x14ac:dyDescent="0.3">
      <c r="A487">
        <v>485</v>
      </c>
      <c r="B487">
        <v>505</v>
      </c>
      <c r="C487" t="s">
        <v>758</v>
      </c>
      <c r="D487" t="s">
        <v>162</v>
      </c>
      <c r="E487" t="s">
        <v>53</v>
      </c>
      <c r="F487" t="s">
        <v>31</v>
      </c>
      <c r="G487" t="s">
        <v>32</v>
      </c>
      <c r="H487" t="s">
        <v>33</v>
      </c>
      <c r="I487" t="s">
        <v>41</v>
      </c>
      <c r="J487">
        <v>26.5</v>
      </c>
      <c r="K487">
        <v>334</v>
      </c>
      <c r="L487">
        <v>24.9</v>
      </c>
      <c r="M487">
        <v>383</v>
      </c>
      <c r="N487">
        <v>32</v>
      </c>
      <c r="O487">
        <v>493</v>
      </c>
      <c r="P487">
        <v>22.1</v>
      </c>
      <c r="Q487">
        <v>529</v>
      </c>
      <c r="R487">
        <v>22.7</v>
      </c>
      <c r="S487">
        <v>563</v>
      </c>
      <c r="T487">
        <v>10.8</v>
      </c>
      <c r="U487" t="s">
        <v>65</v>
      </c>
      <c r="V487">
        <v>35.6</v>
      </c>
      <c r="W487" t="s">
        <v>65</v>
      </c>
      <c r="X487">
        <v>11.4</v>
      </c>
      <c r="Y487" t="s">
        <v>65</v>
      </c>
      <c r="Z487">
        <v>48.9</v>
      </c>
      <c r="AA487" t="s">
        <v>622</v>
      </c>
      <c r="AB487">
        <v>24.8</v>
      </c>
    </row>
    <row r="488" spans="1:28" x14ac:dyDescent="0.3">
      <c r="A488">
        <v>487</v>
      </c>
      <c r="B488">
        <v>454</v>
      </c>
      <c r="C488" t="s">
        <v>759</v>
      </c>
      <c r="D488" t="s">
        <v>93</v>
      </c>
      <c r="E488" t="s">
        <v>38</v>
      </c>
      <c r="F488" t="s">
        <v>31</v>
      </c>
      <c r="G488" t="s">
        <v>50</v>
      </c>
      <c r="H488" t="s">
        <v>33</v>
      </c>
      <c r="I488" t="s">
        <v>41</v>
      </c>
      <c r="J488">
        <v>15.3</v>
      </c>
      <c r="K488">
        <v>572</v>
      </c>
      <c r="L488">
        <v>53.9</v>
      </c>
      <c r="M488">
        <v>157</v>
      </c>
      <c r="N488">
        <v>3</v>
      </c>
      <c r="O488" t="s">
        <v>65</v>
      </c>
      <c r="P488">
        <v>31</v>
      </c>
      <c r="Q488">
        <v>427</v>
      </c>
      <c r="R488">
        <v>42.4</v>
      </c>
      <c r="S488">
        <v>406</v>
      </c>
      <c r="T488">
        <v>22.7</v>
      </c>
      <c r="U488">
        <v>506</v>
      </c>
      <c r="V488">
        <v>27.9</v>
      </c>
      <c r="W488" t="s">
        <v>65</v>
      </c>
      <c r="X488">
        <v>34.9</v>
      </c>
      <c r="Y488">
        <v>363</v>
      </c>
      <c r="Z488">
        <v>1.5</v>
      </c>
      <c r="AA488" t="s">
        <v>65</v>
      </c>
      <c r="AB488">
        <v>24.7</v>
      </c>
    </row>
    <row r="489" spans="1:28" x14ac:dyDescent="0.3">
      <c r="A489">
        <v>488</v>
      </c>
      <c r="B489">
        <v>386</v>
      </c>
      <c r="C489" t="s">
        <v>760</v>
      </c>
      <c r="D489" t="s">
        <v>29</v>
      </c>
      <c r="E489" t="s">
        <v>30</v>
      </c>
      <c r="F489" t="s">
        <v>39</v>
      </c>
      <c r="G489" t="s">
        <v>40</v>
      </c>
      <c r="H489" t="s">
        <v>33</v>
      </c>
      <c r="I489" t="s">
        <v>41</v>
      </c>
      <c r="J489">
        <v>15.2</v>
      </c>
      <c r="K489">
        <v>576</v>
      </c>
      <c r="L489">
        <v>6.6</v>
      </c>
      <c r="M489" t="s">
        <v>269</v>
      </c>
      <c r="N489">
        <v>29.7</v>
      </c>
      <c r="O489">
        <v>525</v>
      </c>
      <c r="P489">
        <v>41.7</v>
      </c>
      <c r="Q489">
        <v>332</v>
      </c>
      <c r="R489">
        <v>41.7</v>
      </c>
      <c r="S489">
        <v>412</v>
      </c>
      <c r="T489">
        <v>12</v>
      </c>
      <c r="U489">
        <v>679</v>
      </c>
      <c r="V489">
        <v>82.9</v>
      </c>
      <c r="W489">
        <v>278</v>
      </c>
      <c r="X489">
        <v>7.9</v>
      </c>
      <c r="Y489" t="s">
        <v>65</v>
      </c>
      <c r="Z489">
        <v>30.1</v>
      </c>
      <c r="AA489" t="s">
        <v>761</v>
      </c>
      <c r="AB489">
        <v>24.6</v>
      </c>
    </row>
    <row r="490" spans="1:28" x14ac:dyDescent="0.3">
      <c r="A490">
        <v>489</v>
      </c>
      <c r="B490">
        <v>561</v>
      </c>
      <c r="C490" t="s">
        <v>762</v>
      </c>
      <c r="D490" t="s">
        <v>67</v>
      </c>
      <c r="E490" t="s">
        <v>53</v>
      </c>
      <c r="F490" t="s">
        <v>54</v>
      </c>
      <c r="G490" t="s">
        <v>134</v>
      </c>
      <c r="H490" t="s">
        <v>33</v>
      </c>
      <c r="I490" t="s">
        <v>41</v>
      </c>
      <c r="J490">
        <v>7.6</v>
      </c>
      <c r="K490" t="s">
        <v>269</v>
      </c>
      <c r="L490">
        <v>4.5999999999999996</v>
      </c>
      <c r="M490" t="s">
        <v>269</v>
      </c>
      <c r="N490">
        <v>12.1</v>
      </c>
      <c r="O490" t="s">
        <v>65</v>
      </c>
      <c r="P490">
        <v>81.400000000000006</v>
      </c>
      <c r="Q490">
        <v>105</v>
      </c>
      <c r="R490">
        <v>21.3</v>
      </c>
      <c r="S490">
        <v>582</v>
      </c>
      <c r="T490">
        <v>2.1</v>
      </c>
      <c r="U490" t="s">
        <v>65</v>
      </c>
      <c r="V490">
        <v>59.6</v>
      </c>
      <c r="W490">
        <v>637</v>
      </c>
      <c r="X490">
        <v>13.6</v>
      </c>
      <c r="Y490" t="s">
        <v>65</v>
      </c>
      <c r="Z490">
        <v>4.0999999999999996</v>
      </c>
      <c r="AA490" t="s">
        <v>65</v>
      </c>
      <c r="AB490">
        <v>24.5</v>
      </c>
    </row>
    <row r="491" spans="1:28" x14ac:dyDescent="0.3">
      <c r="A491">
        <v>489</v>
      </c>
      <c r="B491">
        <v>494</v>
      </c>
      <c r="C491" t="s">
        <v>763</v>
      </c>
      <c r="D491" t="s">
        <v>98</v>
      </c>
      <c r="E491" t="s">
        <v>53</v>
      </c>
      <c r="F491" t="s">
        <v>39</v>
      </c>
      <c r="G491" t="s">
        <v>40</v>
      </c>
      <c r="H491" t="s">
        <v>33</v>
      </c>
      <c r="I491" t="s">
        <v>34</v>
      </c>
      <c r="J491">
        <v>16</v>
      </c>
      <c r="K491">
        <v>555</v>
      </c>
      <c r="L491">
        <v>31.9</v>
      </c>
      <c r="M491">
        <v>296</v>
      </c>
      <c r="N491">
        <v>67.8</v>
      </c>
      <c r="O491">
        <v>195</v>
      </c>
      <c r="P491">
        <v>9.3000000000000007</v>
      </c>
      <c r="Q491" t="s">
        <v>65</v>
      </c>
      <c r="R491">
        <v>14.2</v>
      </c>
      <c r="S491">
        <v>680</v>
      </c>
      <c r="T491">
        <v>37.799999999999997</v>
      </c>
      <c r="U491">
        <v>371</v>
      </c>
      <c r="V491">
        <v>29.9</v>
      </c>
      <c r="W491" t="s">
        <v>65</v>
      </c>
      <c r="X491">
        <v>13.5</v>
      </c>
      <c r="Y491" t="s">
        <v>65</v>
      </c>
      <c r="Z491">
        <v>49.5</v>
      </c>
      <c r="AA491" t="s">
        <v>764</v>
      </c>
      <c r="AB491">
        <v>24.5</v>
      </c>
    </row>
    <row r="492" spans="1:28" x14ac:dyDescent="0.3">
      <c r="A492">
        <v>489</v>
      </c>
      <c r="C492" t="s">
        <v>765</v>
      </c>
      <c r="D492" t="s">
        <v>577</v>
      </c>
      <c r="E492" t="s">
        <v>53</v>
      </c>
      <c r="F492" t="s">
        <v>31</v>
      </c>
      <c r="G492" t="s">
        <v>50</v>
      </c>
      <c r="H492" t="s">
        <v>33</v>
      </c>
      <c r="J492">
        <v>4.9000000000000004</v>
      </c>
      <c r="K492" t="s">
        <v>269</v>
      </c>
      <c r="L492">
        <v>15.7</v>
      </c>
      <c r="M492">
        <v>541</v>
      </c>
      <c r="N492">
        <v>5.0999999999999996</v>
      </c>
      <c r="O492" t="s">
        <v>65</v>
      </c>
      <c r="P492">
        <v>92.2</v>
      </c>
      <c r="Q492">
        <v>68</v>
      </c>
      <c r="R492">
        <v>2.2999999999999998</v>
      </c>
      <c r="S492" t="s">
        <v>65</v>
      </c>
      <c r="T492">
        <v>1.4</v>
      </c>
      <c r="U492" t="s">
        <v>65</v>
      </c>
      <c r="V492">
        <v>43.5</v>
      </c>
      <c r="W492" t="s">
        <v>65</v>
      </c>
      <c r="X492">
        <v>5.6</v>
      </c>
      <c r="Y492" t="s">
        <v>65</v>
      </c>
      <c r="Z492">
        <v>1.1000000000000001</v>
      </c>
      <c r="AA492" t="s">
        <v>65</v>
      </c>
      <c r="AB492">
        <v>24.5</v>
      </c>
    </row>
    <row r="493" spans="1:28" x14ac:dyDescent="0.3">
      <c r="A493">
        <v>489</v>
      </c>
      <c r="B493">
        <v>514</v>
      </c>
      <c r="C493" t="s">
        <v>766</v>
      </c>
      <c r="D493" t="s">
        <v>67</v>
      </c>
      <c r="E493" t="s">
        <v>53</v>
      </c>
      <c r="F493" t="s">
        <v>54</v>
      </c>
      <c r="G493" t="s">
        <v>50</v>
      </c>
      <c r="H493" t="s">
        <v>33</v>
      </c>
      <c r="I493" t="s">
        <v>41</v>
      </c>
      <c r="J493">
        <v>20.3</v>
      </c>
      <c r="K493">
        <v>435</v>
      </c>
      <c r="L493">
        <v>13.1</v>
      </c>
      <c r="M493" t="s">
        <v>269</v>
      </c>
      <c r="N493">
        <v>50.8</v>
      </c>
      <c r="O493">
        <v>303</v>
      </c>
      <c r="P493">
        <v>30.5</v>
      </c>
      <c r="Q493">
        <v>429</v>
      </c>
      <c r="R493">
        <v>40.9</v>
      </c>
      <c r="S493">
        <v>415</v>
      </c>
      <c r="T493">
        <v>5.3</v>
      </c>
      <c r="U493" t="s">
        <v>65</v>
      </c>
      <c r="V493">
        <v>58.7</v>
      </c>
      <c r="W493">
        <v>649</v>
      </c>
      <c r="X493">
        <v>8.9</v>
      </c>
      <c r="Y493" t="s">
        <v>65</v>
      </c>
      <c r="Z493">
        <v>10.5</v>
      </c>
      <c r="AA493" t="s">
        <v>548</v>
      </c>
      <c r="AB493">
        <v>24.5</v>
      </c>
    </row>
    <row r="494" spans="1:28" x14ac:dyDescent="0.3">
      <c r="A494">
        <v>489</v>
      </c>
      <c r="B494">
        <v>419</v>
      </c>
      <c r="C494" t="s">
        <v>767</v>
      </c>
      <c r="D494" t="s">
        <v>199</v>
      </c>
      <c r="E494" t="s">
        <v>30</v>
      </c>
      <c r="F494" t="s">
        <v>54</v>
      </c>
      <c r="G494" t="s">
        <v>40</v>
      </c>
      <c r="H494" t="s">
        <v>33</v>
      </c>
      <c r="I494" t="s">
        <v>41</v>
      </c>
      <c r="J494">
        <v>41.1</v>
      </c>
      <c r="K494">
        <v>207</v>
      </c>
      <c r="L494">
        <v>25.8</v>
      </c>
      <c r="M494">
        <v>368</v>
      </c>
      <c r="N494">
        <v>13</v>
      </c>
      <c r="O494" t="s">
        <v>65</v>
      </c>
      <c r="P494">
        <v>16.2</v>
      </c>
      <c r="Q494">
        <v>619</v>
      </c>
      <c r="R494">
        <v>5.9</v>
      </c>
      <c r="S494" t="s">
        <v>65</v>
      </c>
      <c r="T494">
        <v>2.7</v>
      </c>
      <c r="U494" t="s">
        <v>65</v>
      </c>
      <c r="V494">
        <v>70.900000000000006</v>
      </c>
      <c r="W494">
        <v>469</v>
      </c>
      <c r="X494">
        <v>1.5</v>
      </c>
      <c r="Y494" t="s">
        <v>65</v>
      </c>
      <c r="Z494">
        <v>14.5</v>
      </c>
      <c r="AA494" t="s">
        <v>768</v>
      </c>
      <c r="AB494">
        <v>24.5</v>
      </c>
    </row>
    <row r="495" spans="1:28" x14ac:dyDescent="0.3">
      <c r="A495">
        <v>489</v>
      </c>
      <c r="B495">
        <v>446</v>
      </c>
      <c r="C495" t="s">
        <v>769</v>
      </c>
      <c r="D495" t="s">
        <v>239</v>
      </c>
      <c r="E495" t="s">
        <v>38</v>
      </c>
      <c r="F495" t="s">
        <v>31</v>
      </c>
      <c r="G495" t="s">
        <v>50</v>
      </c>
      <c r="H495" t="s">
        <v>33</v>
      </c>
      <c r="I495" t="s">
        <v>41</v>
      </c>
      <c r="J495">
        <v>16.2</v>
      </c>
      <c r="K495">
        <v>548</v>
      </c>
      <c r="L495">
        <v>11.4</v>
      </c>
      <c r="M495" t="s">
        <v>269</v>
      </c>
      <c r="N495">
        <v>87.7</v>
      </c>
      <c r="O495">
        <v>96</v>
      </c>
      <c r="P495">
        <v>12.1</v>
      </c>
      <c r="Q495">
        <v>687</v>
      </c>
      <c r="R495">
        <v>44</v>
      </c>
      <c r="S495">
        <v>400</v>
      </c>
      <c r="T495">
        <v>2.6</v>
      </c>
      <c r="U495" t="s">
        <v>65</v>
      </c>
      <c r="V495">
        <v>81.2</v>
      </c>
      <c r="W495">
        <v>303</v>
      </c>
      <c r="X495">
        <v>10.4</v>
      </c>
      <c r="Y495" t="s">
        <v>65</v>
      </c>
      <c r="Z495">
        <v>16.3</v>
      </c>
      <c r="AA495" t="s">
        <v>528</v>
      </c>
      <c r="AB495">
        <v>24.5</v>
      </c>
    </row>
    <row r="496" spans="1:28" x14ac:dyDescent="0.3">
      <c r="A496">
        <v>495</v>
      </c>
      <c r="B496">
        <v>590</v>
      </c>
      <c r="C496" t="s">
        <v>770</v>
      </c>
      <c r="D496" t="s">
        <v>63</v>
      </c>
      <c r="E496" t="s">
        <v>64</v>
      </c>
      <c r="F496" t="s">
        <v>59</v>
      </c>
      <c r="G496" t="s">
        <v>50</v>
      </c>
      <c r="H496" t="s">
        <v>33</v>
      </c>
      <c r="I496" t="s">
        <v>41</v>
      </c>
      <c r="J496">
        <v>9</v>
      </c>
      <c r="K496" t="s">
        <v>269</v>
      </c>
      <c r="L496">
        <v>6.7</v>
      </c>
      <c r="M496" t="s">
        <v>269</v>
      </c>
      <c r="N496">
        <v>29.4</v>
      </c>
      <c r="O496">
        <v>528</v>
      </c>
      <c r="P496">
        <v>20.9</v>
      </c>
      <c r="Q496">
        <v>548</v>
      </c>
      <c r="R496">
        <v>97.1</v>
      </c>
      <c r="S496">
        <v>128</v>
      </c>
      <c r="T496">
        <v>97.8</v>
      </c>
      <c r="U496">
        <v>72</v>
      </c>
      <c r="V496">
        <v>44</v>
      </c>
      <c r="W496" t="s">
        <v>65</v>
      </c>
      <c r="X496">
        <v>3.1</v>
      </c>
      <c r="Y496" t="s">
        <v>65</v>
      </c>
      <c r="Z496">
        <v>49.8</v>
      </c>
      <c r="AA496" t="s">
        <v>719</v>
      </c>
      <c r="AB496">
        <v>24.4</v>
      </c>
    </row>
    <row r="497" spans="1:28" x14ac:dyDescent="0.3">
      <c r="A497">
        <v>495</v>
      </c>
      <c r="B497">
        <v>514</v>
      </c>
      <c r="C497" t="s">
        <v>771</v>
      </c>
      <c r="D497" t="s">
        <v>772</v>
      </c>
      <c r="E497" t="s">
        <v>53</v>
      </c>
      <c r="F497" t="s">
        <v>39</v>
      </c>
      <c r="G497" t="s">
        <v>32</v>
      </c>
      <c r="H497" t="s">
        <v>33</v>
      </c>
      <c r="I497" t="s">
        <v>447</v>
      </c>
      <c r="J497">
        <v>11.9</v>
      </c>
      <c r="K497" t="s">
        <v>269</v>
      </c>
      <c r="L497">
        <v>25.3</v>
      </c>
      <c r="M497">
        <v>376</v>
      </c>
      <c r="N497">
        <v>3.9</v>
      </c>
      <c r="O497" t="s">
        <v>65</v>
      </c>
      <c r="P497">
        <v>49</v>
      </c>
      <c r="Q497">
        <v>273</v>
      </c>
      <c r="R497">
        <v>37.700000000000003</v>
      </c>
      <c r="S497">
        <v>428</v>
      </c>
      <c r="T497">
        <v>1.4</v>
      </c>
      <c r="U497" t="s">
        <v>65</v>
      </c>
      <c r="V497">
        <v>83.5</v>
      </c>
      <c r="W497">
        <v>273</v>
      </c>
      <c r="X497">
        <v>4.4000000000000004</v>
      </c>
      <c r="Y497" t="s">
        <v>65</v>
      </c>
      <c r="Z497">
        <v>29</v>
      </c>
      <c r="AA497" t="s">
        <v>773</v>
      </c>
      <c r="AB497">
        <v>24.4</v>
      </c>
    </row>
    <row r="498" spans="1:28" x14ac:dyDescent="0.3">
      <c r="A498">
        <v>497</v>
      </c>
      <c r="B498">
        <v>502</v>
      </c>
      <c r="C498" t="s">
        <v>774</v>
      </c>
      <c r="D498" t="s">
        <v>67</v>
      </c>
      <c r="E498" t="s">
        <v>53</v>
      </c>
      <c r="F498" t="s">
        <v>54</v>
      </c>
      <c r="G498" t="s">
        <v>40</v>
      </c>
      <c r="H498" t="s">
        <v>33</v>
      </c>
      <c r="I498" t="s">
        <v>41</v>
      </c>
      <c r="J498">
        <v>12.1</v>
      </c>
      <c r="K498" t="s">
        <v>269</v>
      </c>
      <c r="L498">
        <v>46.1</v>
      </c>
      <c r="M498">
        <v>200</v>
      </c>
      <c r="N498">
        <v>37.4</v>
      </c>
      <c r="O498">
        <v>428</v>
      </c>
      <c r="P498">
        <v>27.4</v>
      </c>
      <c r="Q498">
        <v>472</v>
      </c>
      <c r="R498">
        <v>11.6</v>
      </c>
      <c r="S498" t="s">
        <v>65</v>
      </c>
      <c r="T498">
        <v>2.1</v>
      </c>
      <c r="U498" t="s">
        <v>65</v>
      </c>
      <c r="V498">
        <v>62.2</v>
      </c>
      <c r="W498">
        <v>601</v>
      </c>
      <c r="X498">
        <v>23.2</v>
      </c>
      <c r="Y498">
        <v>492</v>
      </c>
      <c r="Z498">
        <v>9.1</v>
      </c>
      <c r="AA498" t="s">
        <v>775</v>
      </c>
      <c r="AB498">
        <v>24.2</v>
      </c>
    </row>
    <row r="499" spans="1:28" x14ac:dyDescent="0.3">
      <c r="A499">
        <v>497</v>
      </c>
      <c r="B499">
        <v>461</v>
      </c>
      <c r="C499" t="s">
        <v>776</v>
      </c>
      <c r="D499" t="s">
        <v>204</v>
      </c>
      <c r="E499" t="s">
        <v>38</v>
      </c>
      <c r="F499" t="s">
        <v>31</v>
      </c>
      <c r="G499" t="s">
        <v>50</v>
      </c>
      <c r="H499" t="s">
        <v>33</v>
      </c>
      <c r="I499" t="s">
        <v>41</v>
      </c>
      <c r="J499">
        <v>9.1999999999999993</v>
      </c>
      <c r="K499" t="s">
        <v>269</v>
      </c>
      <c r="L499">
        <v>11.8</v>
      </c>
      <c r="M499" t="s">
        <v>269</v>
      </c>
      <c r="N499">
        <v>98.9</v>
      </c>
      <c r="O499">
        <v>39</v>
      </c>
      <c r="P499">
        <v>8.1</v>
      </c>
      <c r="Q499" t="s">
        <v>65</v>
      </c>
      <c r="R499">
        <v>45.8</v>
      </c>
      <c r="S499">
        <v>391</v>
      </c>
      <c r="T499">
        <v>89.5</v>
      </c>
      <c r="U499">
        <v>125</v>
      </c>
      <c r="V499">
        <v>32.9</v>
      </c>
      <c r="W499" t="s">
        <v>65</v>
      </c>
      <c r="X499">
        <v>14.6</v>
      </c>
      <c r="Y499">
        <v>675</v>
      </c>
      <c r="Z499">
        <v>1.1000000000000001</v>
      </c>
      <c r="AA499" t="s">
        <v>65</v>
      </c>
      <c r="AB499">
        <v>24.2</v>
      </c>
    </row>
    <row r="500" spans="1:28" x14ac:dyDescent="0.3">
      <c r="A500">
        <v>497</v>
      </c>
      <c r="B500">
        <v>544</v>
      </c>
      <c r="C500" t="s">
        <v>777</v>
      </c>
      <c r="D500" t="s">
        <v>778</v>
      </c>
      <c r="E500" t="s">
        <v>30</v>
      </c>
      <c r="F500" t="s">
        <v>54</v>
      </c>
      <c r="G500" t="s">
        <v>32</v>
      </c>
      <c r="H500" t="s">
        <v>320</v>
      </c>
      <c r="I500" t="s">
        <v>41</v>
      </c>
      <c r="J500">
        <v>35.4</v>
      </c>
      <c r="K500">
        <v>248</v>
      </c>
      <c r="L500">
        <v>24.3</v>
      </c>
      <c r="M500">
        <v>397</v>
      </c>
      <c r="N500">
        <v>32.299999999999997</v>
      </c>
      <c r="O500">
        <v>487</v>
      </c>
      <c r="P500">
        <v>1.6</v>
      </c>
      <c r="Q500" t="s">
        <v>65</v>
      </c>
      <c r="R500">
        <v>2.4</v>
      </c>
      <c r="S500" t="s">
        <v>65</v>
      </c>
      <c r="T500">
        <v>2</v>
      </c>
      <c r="U500" t="s">
        <v>65</v>
      </c>
      <c r="V500">
        <v>45.5</v>
      </c>
      <c r="W500" t="s">
        <v>65</v>
      </c>
      <c r="X500">
        <v>81.599999999999994</v>
      </c>
      <c r="Y500">
        <v>115</v>
      </c>
      <c r="Z500">
        <v>16.899999999999999</v>
      </c>
      <c r="AA500" t="s">
        <v>474</v>
      </c>
      <c r="AB500">
        <v>24.2</v>
      </c>
    </row>
    <row r="501" spans="1:28" x14ac:dyDescent="0.3">
      <c r="A501">
        <v>497</v>
      </c>
      <c r="B501">
        <v>404</v>
      </c>
      <c r="C501" t="s">
        <v>779</v>
      </c>
      <c r="D501" t="s">
        <v>29</v>
      </c>
      <c r="E501" t="s">
        <v>30</v>
      </c>
      <c r="F501" t="s">
        <v>39</v>
      </c>
      <c r="G501" t="s">
        <v>40</v>
      </c>
      <c r="H501" t="s">
        <v>33</v>
      </c>
      <c r="I501" t="s">
        <v>41</v>
      </c>
      <c r="J501">
        <v>16.3</v>
      </c>
      <c r="K501">
        <v>546</v>
      </c>
      <c r="L501">
        <v>9.4</v>
      </c>
      <c r="M501" t="s">
        <v>269</v>
      </c>
      <c r="N501">
        <v>6.6</v>
      </c>
      <c r="O501" t="s">
        <v>65</v>
      </c>
      <c r="P501">
        <v>50.9</v>
      </c>
      <c r="Q501">
        <v>256</v>
      </c>
      <c r="R501">
        <v>47.9</v>
      </c>
      <c r="S501">
        <v>375</v>
      </c>
      <c r="T501">
        <v>10.4</v>
      </c>
      <c r="U501" t="s">
        <v>65</v>
      </c>
      <c r="V501">
        <v>77.3</v>
      </c>
      <c r="W501">
        <v>372</v>
      </c>
      <c r="X501">
        <v>3.7</v>
      </c>
      <c r="Y501" t="s">
        <v>65</v>
      </c>
      <c r="Z501">
        <v>21.3</v>
      </c>
      <c r="AA501" t="s">
        <v>780</v>
      </c>
      <c r="AB501">
        <v>24.2</v>
      </c>
    </row>
    <row r="502" spans="1:28" x14ac:dyDescent="0.3">
      <c r="A502">
        <v>202</v>
      </c>
      <c r="B502">
        <v>230</v>
      </c>
      <c r="C502" t="s">
        <v>781</v>
      </c>
      <c r="D502" t="s">
        <v>377</v>
      </c>
      <c r="E502" t="s">
        <v>53</v>
      </c>
      <c r="F502" t="s">
        <v>59</v>
      </c>
      <c r="G502" t="s">
        <v>134</v>
      </c>
      <c r="H502" t="s">
        <v>33</v>
      </c>
      <c r="I502" t="s">
        <v>41</v>
      </c>
      <c r="J502">
        <v>22.7</v>
      </c>
      <c r="K502">
        <v>393</v>
      </c>
      <c r="L502">
        <v>21</v>
      </c>
      <c r="M502">
        <v>437</v>
      </c>
      <c r="N502">
        <v>80</v>
      </c>
      <c r="O502">
        <v>137</v>
      </c>
      <c r="P502">
        <v>60.7</v>
      </c>
      <c r="Q502">
        <v>199</v>
      </c>
      <c r="R502">
        <v>100</v>
      </c>
      <c r="S502">
        <v>12</v>
      </c>
      <c r="T502">
        <v>78.900000000000006</v>
      </c>
      <c r="U502">
        <v>174</v>
      </c>
      <c r="V502">
        <v>78.8</v>
      </c>
      <c r="W502">
        <v>341</v>
      </c>
      <c r="X502">
        <v>9.3000000000000007</v>
      </c>
      <c r="Y502" t="s">
        <v>65</v>
      </c>
      <c r="Z502">
        <v>61.6</v>
      </c>
      <c r="AA502" t="s">
        <v>531</v>
      </c>
      <c r="AB502">
        <v>46.1</v>
      </c>
    </row>
    <row r="503" spans="1:28" x14ac:dyDescent="0.3">
      <c r="A503">
        <v>501</v>
      </c>
      <c r="B503">
        <v>465</v>
      </c>
      <c r="C503" t="s">
        <v>782</v>
      </c>
      <c r="D503" t="s">
        <v>29</v>
      </c>
      <c r="E503" t="s">
        <v>30</v>
      </c>
      <c r="F503" t="s">
        <v>31</v>
      </c>
      <c r="G503" t="s">
        <v>50</v>
      </c>
      <c r="H503" t="s">
        <v>33</v>
      </c>
      <c r="I503" t="s">
        <v>41</v>
      </c>
      <c r="J503">
        <v>6.8</v>
      </c>
      <c r="K503" t="s">
        <v>269</v>
      </c>
      <c r="L503">
        <v>12.5</v>
      </c>
      <c r="M503" t="s">
        <v>269</v>
      </c>
      <c r="N503">
        <v>15.8</v>
      </c>
      <c r="O503" t="s">
        <v>65</v>
      </c>
      <c r="P503">
        <v>72</v>
      </c>
      <c r="Q503">
        <v>148</v>
      </c>
      <c r="R503">
        <v>29.7</v>
      </c>
      <c r="S503">
        <v>496</v>
      </c>
      <c r="T503">
        <v>7.4</v>
      </c>
      <c r="U503" t="s">
        <v>65</v>
      </c>
      <c r="V503">
        <v>30.9</v>
      </c>
      <c r="W503" t="s">
        <v>65</v>
      </c>
      <c r="X503">
        <v>17.7</v>
      </c>
      <c r="Y503">
        <v>604</v>
      </c>
      <c r="Z503">
        <v>18</v>
      </c>
      <c r="AA503" t="s">
        <v>600</v>
      </c>
      <c r="AB503">
        <v>24.1</v>
      </c>
    </row>
    <row r="504" spans="1:28" x14ac:dyDescent="0.3">
      <c r="A504">
        <v>501</v>
      </c>
      <c r="B504">
        <v>511</v>
      </c>
      <c r="C504" t="s">
        <v>783</v>
      </c>
      <c r="D504" t="s">
        <v>67</v>
      </c>
      <c r="E504" t="s">
        <v>53</v>
      </c>
      <c r="F504" t="s">
        <v>39</v>
      </c>
      <c r="G504" t="s">
        <v>32</v>
      </c>
      <c r="H504" t="s">
        <v>33</v>
      </c>
      <c r="I504" t="s">
        <v>41</v>
      </c>
      <c r="J504">
        <v>13.3</v>
      </c>
      <c r="K504" t="s">
        <v>269</v>
      </c>
      <c r="L504">
        <v>4.7</v>
      </c>
      <c r="M504" t="s">
        <v>269</v>
      </c>
      <c r="N504">
        <v>16.2</v>
      </c>
      <c r="O504" t="s">
        <v>65</v>
      </c>
      <c r="P504">
        <v>63.5</v>
      </c>
      <c r="Q504">
        <v>180</v>
      </c>
      <c r="R504">
        <v>24.1</v>
      </c>
      <c r="S504">
        <v>546</v>
      </c>
      <c r="T504">
        <v>9</v>
      </c>
      <c r="U504" t="s">
        <v>65</v>
      </c>
      <c r="V504">
        <v>72</v>
      </c>
      <c r="W504">
        <v>450</v>
      </c>
      <c r="X504">
        <v>9</v>
      </c>
      <c r="Y504" t="s">
        <v>65</v>
      </c>
      <c r="Z504">
        <v>6.8</v>
      </c>
      <c r="AA504" t="s">
        <v>65</v>
      </c>
      <c r="AB504">
        <v>24.1</v>
      </c>
    </row>
    <row r="505" spans="1:28" x14ac:dyDescent="0.3">
      <c r="A505">
        <v>501</v>
      </c>
      <c r="B505">
        <v>464</v>
      </c>
      <c r="C505" t="s">
        <v>784</v>
      </c>
      <c r="D505" t="s">
        <v>93</v>
      </c>
      <c r="E505" t="s">
        <v>38</v>
      </c>
      <c r="F505" t="s">
        <v>39</v>
      </c>
      <c r="G505" t="s">
        <v>50</v>
      </c>
      <c r="H505" t="s">
        <v>33</v>
      </c>
      <c r="I505" t="s">
        <v>41</v>
      </c>
      <c r="J505">
        <v>22.3</v>
      </c>
      <c r="K505">
        <v>400</v>
      </c>
      <c r="L505">
        <v>11.4</v>
      </c>
      <c r="M505" t="s">
        <v>269</v>
      </c>
      <c r="N505">
        <v>57.8</v>
      </c>
      <c r="O505">
        <v>254</v>
      </c>
      <c r="P505">
        <v>11.5</v>
      </c>
      <c r="Q505" t="s">
        <v>65</v>
      </c>
      <c r="R505">
        <v>42</v>
      </c>
      <c r="S505">
        <v>411</v>
      </c>
      <c r="T505">
        <v>15.5</v>
      </c>
      <c r="U505">
        <v>614</v>
      </c>
      <c r="V505">
        <v>87</v>
      </c>
      <c r="W505">
        <v>215</v>
      </c>
      <c r="X505">
        <v>11.4</v>
      </c>
      <c r="Y505" t="s">
        <v>65</v>
      </c>
      <c r="Z505">
        <v>16.3</v>
      </c>
      <c r="AA505" t="s">
        <v>528</v>
      </c>
      <c r="AB505">
        <v>24.1</v>
      </c>
    </row>
    <row r="506" spans="1:28" x14ac:dyDescent="0.3">
      <c r="A506">
        <v>501</v>
      </c>
      <c r="B506">
        <v>567</v>
      </c>
      <c r="C506" t="s">
        <v>785</v>
      </c>
      <c r="D506" t="s">
        <v>37</v>
      </c>
      <c r="E506" t="s">
        <v>38</v>
      </c>
      <c r="F506" t="s">
        <v>39</v>
      </c>
      <c r="G506" t="s">
        <v>32</v>
      </c>
      <c r="H506" t="s">
        <v>33</v>
      </c>
      <c r="I506" t="s">
        <v>41</v>
      </c>
      <c r="J506">
        <v>12.7</v>
      </c>
      <c r="K506" t="s">
        <v>269</v>
      </c>
      <c r="L506">
        <v>12.4</v>
      </c>
      <c r="M506" t="s">
        <v>269</v>
      </c>
      <c r="N506">
        <v>7.5</v>
      </c>
      <c r="O506" t="s">
        <v>65</v>
      </c>
      <c r="P506">
        <v>19.399999999999999</v>
      </c>
      <c r="Q506">
        <v>564</v>
      </c>
      <c r="R506">
        <v>63.7</v>
      </c>
      <c r="S506">
        <v>308</v>
      </c>
      <c r="T506">
        <v>85.6</v>
      </c>
      <c r="U506">
        <v>148</v>
      </c>
      <c r="V506">
        <v>73</v>
      </c>
      <c r="W506">
        <v>441</v>
      </c>
      <c r="X506">
        <v>1.3</v>
      </c>
      <c r="Y506" t="s">
        <v>65</v>
      </c>
      <c r="Z506">
        <v>72.3</v>
      </c>
      <c r="AA506" t="s">
        <v>272</v>
      </c>
      <c r="AB506">
        <v>24.1</v>
      </c>
    </row>
    <row r="507" spans="1:28" x14ac:dyDescent="0.3">
      <c r="A507">
        <v>506</v>
      </c>
      <c r="B507">
        <v>498</v>
      </c>
      <c r="C507" t="s">
        <v>786</v>
      </c>
      <c r="D507" t="s">
        <v>29</v>
      </c>
      <c r="E507" t="s">
        <v>30</v>
      </c>
      <c r="F507" t="s">
        <v>39</v>
      </c>
      <c r="G507" t="s">
        <v>32</v>
      </c>
      <c r="H507" t="s">
        <v>33</v>
      </c>
      <c r="I507" t="s">
        <v>41</v>
      </c>
      <c r="J507">
        <v>9.4</v>
      </c>
      <c r="K507" t="s">
        <v>269</v>
      </c>
      <c r="L507">
        <v>7.9</v>
      </c>
      <c r="M507" t="s">
        <v>269</v>
      </c>
      <c r="N507">
        <v>6.6</v>
      </c>
      <c r="O507" t="s">
        <v>65</v>
      </c>
      <c r="P507">
        <v>53.9</v>
      </c>
      <c r="Q507">
        <v>237</v>
      </c>
      <c r="R507">
        <v>30</v>
      </c>
      <c r="S507">
        <v>495</v>
      </c>
      <c r="T507">
        <v>12.6</v>
      </c>
      <c r="U507">
        <v>665</v>
      </c>
      <c r="V507">
        <v>66.5</v>
      </c>
      <c r="W507">
        <v>530</v>
      </c>
      <c r="X507">
        <v>16.899999999999999</v>
      </c>
      <c r="Y507">
        <v>617</v>
      </c>
      <c r="Z507">
        <v>65.3</v>
      </c>
      <c r="AA507" t="s">
        <v>537</v>
      </c>
      <c r="AB507">
        <v>24</v>
      </c>
    </row>
    <row r="508" spans="1:28" x14ac:dyDescent="0.3">
      <c r="A508">
        <v>506</v>
      </c>
      <c r="B508">
        <v>429</v>
      </c>
      <c r="C508" t="s">
        <v>787</v>
      </c>
      <c r="D508" t="s">
        <v>235</v>
      </c>
      <c r="E508" t="s">
        <v>38</v>
      </c>
      <c r="F508" t="s">
        <v>39</v>
      </c>
      <c r="G508" t="s">
        <v>32</v>
      </c>
      <c r="H508" t="s">
        <v>33</v>
      </c>
      <c r="I508" t="s">
        <v>41</v>
      </c>
      <c r="J508">
        <v>24.9</v>
      </c>
      <c r="K508">
        <v>352</v>
      </c>
      <c r="L508">
        <v>10.5</v>
      </c>
      <c r="M508" t="s">
        <v>269</v>
      </c>
      <c r="N508">
        <v>22</v>
      </c>
      <c r="O508">
        <v>639</v>
      </c>
      <c r="P508">
        <v>32.700000000000003</v>
      </c>
      <c r="Q508">
        <v>402</v>
      </c>
      <c r="R508">
        <v>29.6</v>
      </c>
      <c r="S508">
        <v>497</v>
      </c>
      <c r="T508">
        <v>6.1</v>
      </c>
      <c r="U508" t="s">
        <v>65</v>
      </c>
      <c r="V508">
        <v>85.8</v>
      </c>
      <c r="W508">
        <v>234</v>
      </c>
      <c r="X508">
        <v>4.4000000000000004</v>
      </c>
      <c r="Y508" t="s">
        <v>65</v>
      </c>
      <c r="Z508">
        <v>19</v>
      </c>
      <c r="AA508">
        <v>547</v>
      </c>
      <c r="AB508">
        <v>24</v>
      </c>
    </row>
    <row r="509" spans="1:28" x14ac:dyDescent="0.3">
      <c r="A509">
        <v>508</v>
      </c>
      <c r="B509">
        <v>530</v>
      </c>
      <c r="C509" t="s">
        <v>788</v>
      </c>
      <c r="D509" t="s">
        <v>550</v>
      </c>
      <c r="E509" t="s">
        <v>38</v>
      </c>
      <c r="F509" t="s">
        <v>54</v>
      </c>
      <c r="G509" t="s">
        <v>40</v>
      </c>
      <c r="H509" t="s">
        <v>33</v>
      </c>
      <c r="I509" t="s">
        <v>41</v>
      </c>
      <c r="J509">
        <v>28.2</v>
      </c>
      <c r="K509">
        <v>313</v>
      </c>
      <c r="L509">
        <v>26.1</v>
      </c>
      <c r="M509">
        <v>365</v>
      </c>
      <c r="N509">
        <v>4.3</v>
      </c>
      <c r="O509" t="s">
        <v>65</v>
      </c>
      <c r="P509">
        <v>15.8</v>
      </c>
      <c r="Q509">
        <v>623</v>
      </c>
      <c r="R509">
        <v>1.7</v>
      </c>
      <c r="S509" t="s">
        <v>65</v>
      </c>
      <c r="T509">
        <v>4.0999999999999996</v>
      </c>
      <c r="U509" t="s">
        <v>65</v>
      </c>
      <c r="V509">
        <v>90.5</v>
      </c>
      <c r="W509">
        <v>164</v>
      </c>
      <c r="X509">
        <v>38.299999999999997</v>
      </c>
      <c r="Y509">
        <v>335</v>
      </c>
      <c r="Z509">
        <v>44.3</v>
      </c>
      <c r="AA509" t="s">
        <v>171</v>
      </c>
      <c r="AB509">
        <v>23.9</v>
      </c>
    </row>
    <row r="510" spans="1:28" x14ac:dyDescent="0.3">
      <c r="A510">
        <v>508</v>
      </c>
      <c r="B510">
        <v>595</v>
      </c>
      <c r="C510" t="s">
        <v>789</v>
      </c>
      <c r="D510" t="s">
        <v>67</v>
      </c>
      <c r="E510" t="s">
        <v>53</v>
      </c>
      <c r="F510" t="s">
        <v>54</v>
      </c>
      <c r="G510" t="s">
        <v>32</v>
      </c>
      <c r="H510" t="s">
        <v>33</v>
      </c>
      <c r="I510" t="s">
        <v>41</v>
      </c>
      <c r="J510">
        <v>7.7</v>
      </c>
      <c r="K510" t="s">
        <v>269</v>
      </c>
      <c r="L510">
        <v>3.2</v>
      </c>
      <c r="M510" t="s">
        <v>269</v>
      </c>
      <c r="N510">
        <v>42.1</v>
      </c>
      <c r="O510">
        <v>369</v>
      </c>
      <c r="P510">
        <v>64.5</v>
      </c>
      <c r="Q510">
        <v>175</v>
      </c>
      <c r="R510">
        <v>11</v>
      </c>
      <c r="S510" t="s">
        <v>65</v>
      </c>
      <c r="T510">
        <v>1.4</v>
      </c>
      <c r="U510" t="s">
        <v>65</v>
      </c>
      <c r="V510">
        <v>65.099999999999994</v>
      </c>
      <c r="W510">
        <v>555</v>
      </c>
      <c r="X510">
        <v>15.8</v>
      </c>
      <c r="Y510">
        <v>637</v>
      </c>
      <c r="Z510">
        <v>7.4</v>
      </c>
      <c r="AA510" t="s">
        <v>65</v>
      </c>
      <c r="AB510">
        <v>23.9</v>
      </c>
    </row>
    <row r="511" spans="1:28" x14ac:dyDescent="0.3">
      <c r="A511">
        <v>508</v>
      </c>
      <c r="B511">
        <v>511</v>
      </c>
      <c r="C511" t="s">
        <v>790</v>
      </c>
      <c r="D511" t="s">
        <v>37</v>
      </c>
      <c r="E511" t="s">
        <v>38</v>
      </c>
      <c r="F511" t="s">
        <v>31</v>
      </c>
      <c r="G511" t="s">
        <v>134</v>
      </c>
      <c r="H511" t="s">
        <v>33</v>
      </c>
      <c r="I511" t="s">
        <v>41</v>
      </c>
      <c r="J511">
        <v>17.100000000000001</v>
      </c>
      <c r="K511">
        <v>528</v>
      </c>
      <c r="L511">
        <v>9.4</v>
      </c>
      <c r="M511" t="s">
        <v>269</v>
      </c>
      <c r="N511">
        <v>14.8</v>
      </c>
      <c r="O511" t="s">
        <v>65</v>
      </c>
      <c r="P511">
        <v>15.1</v>
      </c>
      <c r="Q511">
        <v>635</v>
      </c>
      <c r="R511">
        <v>100</v>
      </c>
      <c r="S511">
        <v>60</v>
      </c>
      <c r="T511">
        <v>98.7</v>
      </c>
      <c r="U511">
        <v>61</v>
      </c>
      <c r="V511">
        <v>16.899999999999999</v>
      </c>
      <c r="W511" t="s">
        <v>65</v>
      </c>
      <c r="X511">
        <v>22.4</v>
      </c>
      <c r="Y511">
        <v>513</v>
      </c>
      <c r="Z511">
        <v>39.1</v>
      </c>
      <c r="AA511">
        <v>378</v>
      </c>
      <c r="AB511">
        <v>23.9</v>
      </c>
    </row>
    <row r="512" spans="1:28" x14ac:dyDescent="0.3">
      <c r="A512">
        <v>511</v>
      </c>
      <c r="B512">
        <v>498</v>
      </c>
      <c r="C512" t="s">
        <v>791</v>
      </c>
      <c r="D512" t="s">
        <v>98</v>
      </c>
      <c r="E512" t="s">
        <v>53</v>
      </c>
      <c r="F512" t="s">
        <v>39</v>
      </c>
      <c r="G512" t="s">
        <v>40</v>
      </c>
      <c r="H512" t="s">
        <v>320</v>
      </c>
      <c r="I512" t="s">
        <v>34</v>
      </c>
      <c r="J512">
        <v>22.1</v>
      </c>
      <c r="K512">
        <v>401</v>
      </c>
      <c r="L512">
        <v>21.2</v>
      </c>
      <c r="M512">
        <v>434</v>
      </c>
      <c r="N512">
        <v>76.3</v>
      </c>
      <c r="O512">
        <v>157</v>
      </c>
      <c r="P512">
        <v>6.9</v>
      </c>
      <c r="Q512" t="s">
        <v>65</v>
      </c>
      <c r="R512">
        <v>7</v>
      </c>
      <c r="S512" t="s">
        <v>65</v>
      </c>
      <c r="T512">
        <v>24.4</v>
      </c>
      <c r="U512">
        <v>483</v>
      </c>
      <c r="V512">
        <v>31.3</v>
      </c>
      <c r="W512" t="s">
        <v>65</v>
      </c>
      <c r="X512">
        <v>23</v>
      </c>
      <c r="Y512">
        <v>496</v>
      </c>
      <c r="Z512">
        <v>34.200000000000003</v>
      </c>
      <c r="AA512" t="s">
        <v>491</v>
      </c>
      <c r="AB512">
        <v>23.8</v>
      </c>
    </row>
    <row r="513" spans="1:28" x14ac:dyDescent="0.3">
      <c r="A513">
        <v>511</v>
      </c>
      <c r="B513" t="s">
        <v>735</v>
      </c>
      <c r="C513" t="s">
        <v>792</v>
      </c>
      <c r="D513" t="s">
        <v>67</v>
      </c>
      <c r="E513" t="s">
        <v>53</v>
      </c>
      <c r="F513" t="s">
        <v>54</v>
      </c>
      <c r="G513" t="s">
        <v>40</v>
      </c>
      <c r="H513" t="s">
        <v>33</v>
      </c>
      <c r="I513" t="s">
        <v>41</v>
      </c>
      <c r="J513">
        <v>5.4</v>
      </c>
      <c r="K513" t="s">
        <v>269</v>
      </c>
      <c r="L513">
        <v>22</v>
      </c>
      <c r="M513">
        <v>422</v>
      </c>
      <c r="N513">
        <v>4.9000000000000004</v>
      </c>
      <c r="O513" t="s">
        <v>65</v>
      </c>
      <c r="P513">
        <v>80.3</v>
      </c>
      <c r="Q513">
        <v>108</v>
      </c>
      <c r="T513">
        <v>2.4</v>
      </c>
      <c r="U513" t="s">
        <v>65</v>
      </c>
      <c r="V513">
        <v>56.3</v>
      </c>
      <c r="W513">
        <v>674</v>
      </c>
      <c r="X513">
        <v>5.7</v>
      </c>
      <c r="Y513" t="s">
        <v>65</v>
      </c>
      <c r="Z513">
        <v>2.4</v>
      </c>
      <c r="AA513" t="s">
        <v>65</v>
      </c>
      <c r="AB513">
        <v>23.8</v>
      </c>
    </row>
    <row r="514" spans="1:28" x14ac:dyDescent="0.3">
      <c r="A514">
        <v>513</v>
      </c>
      <c r="B514">
        <v>595</v>
      </c>
      <c r="C514" t="s">
        <v>793</v>
      </c>
      <c r="D514" t="s">
        <v>218</v>
      </c>
      <c r="E514" t="s">
        <v>53</v>
      </c>
      <c r="F514" t="s">
        <v>39</v>
      </c>
      <c r="G514" t="s">
        <v>40</v>
      </c>
      <c r="H514" t="s">
        <v>320</v>
      </c>
      <c r="I514" t="s">
        <v>41</v>
      </c>
      <c r="J514">
        <v>10.5</v>
      </c>
      <c r="K514" t="s">
        <v>269</v>
      </c>
      <c r="L514">
        <v>11.4</v>
      </c>
      <c r="M514" t="s">
        <v>269</v>
      </c>
      <c r="N514">
        <v>89.5</v>
      </c>
      <c r="O514">
        <v>87</v>
      </c>
      <c r="P514">
        <v>2.6</v>
      </c>
      <c r="Q514" t="s">
        <v>65</v>
      </c>
      <c r="R514">
        <v>98.2</v>
      </c>
      <c r="S514">
        <v>118</v>
      </c>
      <c r="T514">
        <v>19.7</v>
      </c>
      <c r="U514">
        <v>548</v>
      </c>
      <c r="V514">
        <v>68.3</v>
      </c>
      <c r="W514">
        <v>509</v>
      </c>
      <c r="X514">
        <v>2.4</v>
      </c>
      <c r="Y514" t="s">
        <v>65</v>
      </c>
      <c r="Z514">
        <v>18.399999999999999</v>
      </c>
      <c r="AA514" t="s">
        <v>476</v>
      </c>
      <c r="AB514">
        <v>23.7</v>
      </c>
    </row>
    <row r="515" spans="1:28" x14ac:dyDescent="0.3">
      <c r="A515">
        <v>513</v>
      </c>
      <c r="B515">
        <v>590</v>
      </c>
      <c r="C515" t="s">
        <v>794</v>
      </c>
      <c r="D515" t="s">
        <v>218</v>
      </c>
      <c r="E515" t="s">
        <v>53</v>
      </c>
      <c r="F515" t="s">
        <v>59</v>
      </c>
      <c r="G515" t="s">
        <v>134</v>
      </c>
      <c r="H515" t="s">
        <v>320</v>
      </c>
      <c r="I515" t="s">
        <v>34</v>
      </c>
      <c r="J515">
        <v>20.3</v>
      </c>
      <c r="K515">
        <v>436</v>
      </c>
      <c r="L515">
        <v>23</v>
      </c>
      <c r="M515">
        <v>409</v>
      </c>
      <c r="N515">
        <v>23.1</v>
      </c>
      <c r="O515">
        <v>621</v>
      </c>
      <c r="P515">
        <v>27.8</v>
      </c>
      <c r="Q515">
        <v>468</v>
      </c>
      <c r="R515">
        <v>100</v>
      </c>
      <c r="S515">
        <v>11</v>
      </c>
      <c r="T515">
        <v>18.8</v>
      </c>
      <c r="U515">
        <v>570</v>
      </c>
      <c r="V515">
        <v>23.3</v>
      </c>
      <c r="W515" t="s">
        <v>65</v>
      </c>
      <c r="X515">
        <v>2.8</v>
      </c>
      <c r="Y515" t="s">
        <v>65</v>
      </c>
      <c r="Z515">
        <v>1.2</v>
      </c>
      <c r="AA515" t="s">
        <v>65</v>
      </c>
      <c r="AB515">
        <v>23.7</v>
      </c>
    </row>
    <row r="516" spans="1:28" x14ac:dyDescent="0.3">
      <c r="A516">
        <v>513</v>
      </c>
      <c r="B516">
        <v>481</v>
      </c>
      <c r="C516" t="s">
        <v>795</v>
      </c>
      <c r="D516" t="s">
        <v>235</v>
      </c>
      <c r="E516" t="s">
        <v>38</v>
      </c>
      <c r="F516" t="s">
        <v>39</v>
      </c>
      <c r="G516" t="s">
        <v>50</v>
      </c>
      <c r="H516" t="s">
        <v>33</v>
      </c>
      <c r="I516" t="s">
        <v>41</v>
      </c>
      <c r="J516">
        <v>20.399999999999999</v>
      </c>
      <c r="K516">
        <v>432</v>
      </c>
      <c r="L516">
        <v>10.9</v>
      </c>
      <c r="M516" t="s">
        <v>269</v>
      </c>
      <c r="N516">
        <v>3.3</v>
      </c>
      <c r="O516" t="s">
        <v>65</v>
      </c>
      <c r="P516">
        <v>54.1</v>
      </c>
      <c r="Q516">
        <v>236</v>
      </c>
      <c r="R516">
        <v>3.5</v>
      </c>
      <c r="S516" t="s">
        <v>65</v>
      </c>
      <c r="T516">
        <v>4.3</v>
      </c>
      <c r="U516" t="s">
        <v>65</v>
      </c>
      <c r="V516">
        <v>81.099999999999994</v>
      </c>
      <c r="W516">
        <v>307</v>
      </c>
      <c r="X516">
        <v>11.5</v>
      </c>
      <c r="Y516" t="s">
        <v>65</v>
      </c>
      <c r="Z516">
        <v>14.8</v>
      </c>
      <c r="AA516">
        <v>596</v>
      </c>
      <c r="AB516">
        <v>23.7</v>
      </c>
    </row>
    <row r="517" spans="1:28" x14ac:dyDescent="0.3">
      <c r="A517">
        <v>516</v>
      </c>
      <c r="B517">
        <v>563</v>
      </c>
      <c r="C517" t="s">
        <v>796</v>
      </c>
      <c r="D517" t="s">
        <v>572</v>
      </c>
      <c r="E517" t="s">
        <v>53</v>
      </c>
      <c r="F517" t="s">
        <v>39</v>
      </c>
      <c r="G517" t="s">
        <v>134</v>
      </c>
      <c r="H517" t="s">
        <v>33</v>
      </c>
      <c r="I517" t="s">
        <v>34</v>
      </c>
      <c r="J517">
        <v>21.4</v>
      </c>
      <c r="K517">
        <v>410</v>
      </c>
      <c r="L517">
        <v>64.5</v>
      </c>
      <c r="M517">
        <v>122</v>
      </c>
      <c r="N517">
        <v>24.4</v>
      </c>
      <c r="O517">
        <v>601</v>
      </c>
      <c r="P517">
        <v>1.8</v>
      </c>
      <c r="Q517" t="s">
        <v>65</v>
      </c>
      <c r="R517">
        <v>2.9</v>
      </c>
      <c r="S517" t="s">
        <v>65</v>
      </c>
      <c r="T517">
        <v>2.5</v>
      </c>
      <c r="U517" t="s">
        <v>65</v>
      </c>
      <c r="V517">
        <v>23</v>
      </c>
      <c r="W517" t="s">
        <v>65</v>
      </c>
      <c r="X517">
        <v>70.599999999999994</v>
      </c>
      <c r="Y517">
        <v>156</v>
      </c>
      <c r="Z517">
        <v>15.6</v>
      </c>
      <c r="AA517">
        <v>584</v>
      </c>
      <c r="AB517">
        <v>23.6</v>
      </c>
    </row>
    <row r="518" spans="1:28" x14ac:dyDescent="0.3">
      <c r="A518">
        <v>516</v>
      </c>
      <c r="B518">
        <v>529</v>
      </c>
      <c r="C518" t="s">
        <v>797</v>
      </c>
      <c r="D518" t="s">
        <v>63</v>
      </c>
      <c r="E518" t="s">
        <v>64</v>
      </c>
      <c r="F518" t="s">
        <v>39</v>
      </c>
      <c r="G518" t="s">
        <v>32</v>
      </c>
      <c r="H518" t="s">
        <v>33</v>
      </c>
      <c r="I518" t="s">
        <v>41</v>
      </c>
      <c r="J518">
        <v>8.5</v>
      </c>
      <c r="K518" t="s">
        <v>269</v>
      </c>
      <c r="L518">
        <v>6.8</v>
      </c>
      <c r="M518" t="s">
        <v>269</v>
      </c>
      <c r="N518">
        <v>4.8</v>
      </c>
      <c r="O518" t="s">
        <v>65</v>
      </c>
      <c r="P518">
        <v>49.8</v>
      </c>
      <c r="Q518">
        <v>265</v>
      </c>
      <c r="R518">
        <v>78.5</v>
      </c>
      <c r="S518">
        <v>245</v>
      </c>
      <c r="T518">
        <v>57.7</v>
      </c>
      <c r="U518">
        <v>256</v>
      </c>
      <c r="V518">
        <v>64.5</v>
      </c>
      <c r="W518">
        <v>565</v>
      </c>
      <c r="X518">
        <v>4.7</v>
      </c>
      <c r="Y518" t="s">
        <v>65</v>
      </c>
      <c r="Z518">
        <v>5.8</v>
      </c>
      <c r="AA518" t="s">
        <v>65</v>
      </c>
      <c r="AB518">
        <v>23.6</v>
      </c>
    </row>
    <row r="519" spans="1:28" x14ac:dyDescent="0.3">
      <c r="A519">
        <v>516</v>
      </c>
      <c r="B519">
        <v>556</v>
      </c>
      <c r="C519" t="s">
        <v>798</v>
      </c>
      <c r="D519" t="s">
        <v>147</v>
      </c>
      <c r="E519" t="s">
        <v>53</v>
      </c>
      <c r="F519" t="s">
        <v>59</v>
      </c>
      <c r="G519" t="s">
        <v>32</v>
      </c>
      <c r="H519" t="s">
        <v>320</v>
      </c>
      <c r="I519" t="s">
        <v>447</v>
      </c>
      <c r="J519">
        <v>7.7</v>
      </c>
      <c r="K519" t="s">
        <v>269</v>
      </c>
      <c r="L519">
        <v>19.899999999999999</v>
      </c>
      <c r="M519">
        <v>453</v>
      </c>
      <c r="N519">
        <v>89.1</v>
      </c>
      <c r="O519">
        <v>90</v>
      </c>
      <c r="P519">
        <v>1.7</v>
      </c>
      <c r="Q519" t="s">
        <v>65</v>
      </c>
      <c r="R519">
        <v>95.4</v>
      </c>
      <c r="S519">
        <v>143</v>
      </c>
      <c r="T519">
        <v>92.9</v>
      </c>
      <c r="U519">
        <v>102</v>
      </c>
      <c r="V519">
        <v>7</v>
      </c>
      <c r="W519" t="s">
        <v>65</v>
      </c>
      <c r="X519">
        <v>4.4000000000000004</v>
      </c>
      <c r="Y519" t="s">
        <v>65</v>
      </c>
      <c r="Z519">
        <v>1.1000000000000001</v>
      </c>
      <c r="AA519" t="s">
        <v>65</v>
      </c>
      <c r="AB519">
        <v>23.6</v>
      </c>
    </row>
    <row r="520" spans="1:28" x14ac:dyDescent="0.3">
      <c r="A520">
        <v>516</v>
      </c>
      <c r="B520">
        <v>520</v>
      </c>
      <c r="C520" t="s">
        <v>799</v>
      </c>
      <c r="D520" t="s">
        <v>98</v>
      </c>
      <c r="E520" t="s">
        <v>53</v>
      </c>
      <c r="F520" t="s">
        <v>39</v>
      </c>
      <c r="G520" t="s">
        <v>40</v>
      </c>
      <c r="H520" t="s">
        <v>33</v>
      </c>
      <c r="I520" t="s">
        <v>41</v>
      </c>
      <c r="J520">
        <v>11.1</v>
      </c>
      <c r="K520" t="s">
        <v>269</v>
      </c>
      <c r="L520">
        <v>16.7</v>
      </c>
      <c r="M520">
        <v>514</v>
      </c>
      <c r="N520">
        <v>66.900000000000006</v>
      </c>
      <c r="O520">
        <v>196</v>
      </c>
      <c r="P520">
        <v>20.5</v>
      </c>
      <c r="Q520">
        <v>551</v>
      </c>
      <c r="R520">
        <v>11.1</v>
      </c>
      <c r="S520" t="s">
        <v>65</v>
      </c>
      <c r="T520">
        <v>25.7</v>
      </c>
      <c r="U520">
        <v>470</v>
      </c>
      <c r="V520">
        <v>52</v>
      </c>
      <c r="W520" t="s">
        <v>65</v>
      </c>
      <c r="X520">
        <v>10.6</v>
      </c>
      <c r="Y520" t="s">
        <v>65</v>
      </c>
      <c r="Z520">
        <v>60.6</v>
      </c>
      <c r="AA520" t="s">
        <v>399</v>
      </c>
      <c r="AB520">
        <v>23.6</v>
      </c>
    </row>
    <row r="521" spans="1:28" x14ac:dyDescent="0.3">
      <c r="A521">
        <v>516</v>
      </c>
      <c r="B521">
        <v>526</v>
      </c>
      <c r="C521" t="s">
        <v>800</v>
      </c>
      <c r="D521" t="s">
        <v>497</v>
      </c>
      <c r="E521" t="s">
        <v>53</v>
      </c>
      <c r="F521" t="s">
        <v>59</v>
      </c>
      <c r="G521" t="s">
        <v>32</v>
      </c>
      <c r="H521" t="s">
        <v>33</v>
      </c>
      <c r="I521" t="s">
        <v>34</v>
      </c>
      <c r="J521">
        <v>19.5</v>
      </c>
      <c r="K521">
        <v>457</v>
      </c>
      <c r="L521">
        <v>44.6</v>
      </c>
      <c r="M521">
        <v>206</v>
      </c>
      <c r="N521">
        <v>38.200000000000003</v>
      </c>
      <c r="O521">
        <v>416</v>
      </c>
      <c r="P521">
        <v>19.399999999999999</v>
      </c>
      <c r="Q521">
        <v>565</v>
      </c>
      <c r="R521">
        <v>32</v>
      </c>
      <c r="S521">
        <v>483</v>
      </c>
      <c r="T521">
        <v>14.2</v>
      </c>
      <c r="U521">
        <v>637</v>
      </c>
      <c r="V521">
        <v>25.9</v>
      </c>
      <c r="W521" t="s">
        <v>65</v>
      </c>
      <c r="X521">
        <v>7.2</v>
      </c>
      <c r="Y521" t="s">
        <v>65</v>
      </c>
      <c r="Z521">
        <v>7.9</v>
      </c>
      <c r="AA521" t="s">
        <v>65</v>
      </c>
      <c r="AB521">
        <v>23.6</v>
      </c>
    </row>
    <row r="522" spans="1:28" x14ac:dyDescent="0.3">
      <c r="A522">
        <v>516</v>
      </c>
      <c r="B522">
        <v>523</v>
      </c>
      <c r="C522" t="s">
        <v>801</v>
      </c>
      <c r="D522" t="s">
        <v>37</v>
      </c>
      <c r="E522" t="s">
        <v>38</v>
      </c>
      <c r="F522" t="s">
        <v>39</v>
      </c>
      <c r="G522" t="s">
        <v>40</v>
      </c>
      <c r="H522" t="s">
        <v>320</v>
      </c>
      <c r="I522" t="s">
        <v>41</v>
      </c>
      <c r="J522">
        <v>8.9</v>
      </c>
      <c r="K522" t="s">
        <v>269</v>
      </c>
      <c r="L522">
        <v>4.5</v>
      </c>
      <c r="M522" t="s">
        <v>269</v>
      </c>
      <c r="N522">
        <v>14.3</v>
      </c>
      <c r="O522" t="s">
        <v>65</v>
      </c>
      <c r="P522">
        <v>21.5</v>
      </c>
      <c r="Q522">
        <v>537</v>
      </c>
      <c r="R522">
        <v>63.3</v>
      </c>
      <c r="S522">
        <v>309</v>
      </c>
      <c r="T522">
        <v>81.5</v>
      </c>
      <c r="U522">
        <v>166</v>
      </c>
      <c r="V522">
        <v>76.900000000000006</v>
      </c>
      <c r="W522">
        <v>380</v>
      </c>
      <c r="X522">
        <v>20.5</v>
      </c>
      <c r="Y522">
        <v>555</v>
      </c>
      <c r="Z522">
        <v>68</v>
      </c>
      <c r="AA522" t="s">
        <v>189</v>
      </c>
      <c r="AB522">
        <v>23.6</v>
      </c>
    </row>
    <row r="523" spans="1:28" x14ac:dyDescent="0.3">
      <c r="A523">
        <v>516</v>
      </c>
      <c r="B523">
        <v>473</v>
      </c>
      <c r="C523" t="s">
        <v>802</v>
      </c>
      <c r="D523" t="s">
        <v>204</v>
      </c>
      <c r="E523" t="s">
        <v>38</v>
      </c>
      <c r="F523" t="s">
        <v>54</v>
      </c>
      <c r="G523" t="s">
        <v>32</v>
      </c>
      <c r="H523" t="s">
        <v>33</v>
      </c>
      <c r="I523" t="s">
        <v>41</v>
      </c>
      <c r="J523">
        <v>19.600000000000001</v>
      </c>
      <c r="K523">
        <v>455</v>
      </c>
      <c r="L523">
        <v>14.2</v>
      </c>
      <c r="M523">
        <v>577</v>
      </c>
      <c r="N523">
        <v>95.5</v>
      </c>
      <c r="O523">
        <v>60</v>
      </c>
      <c r="P523">
        <v>2.1</v>
      </c>
      <c r="Q523" t="s">
        <v>65</v>
      </c>
      <c r="R523">
        <v>5.4</v>
      </c>
      <c r="S523" t="s">
        <v>65</v>
      </c>
      <c r="T523">
        <v>25.3</v>
      </c>
      <c r="U523">
        <v>475</v>
      </c>
      <c r="V523">
        <v>86.6</v>
      </c>
      <c r="W523">
        <v>220</v>
      </c>
      <c r="X523">
        <v>1.9</v>
      </c>
      <c r="Y523" t="s">
        <v>65</v>
      </c>
      <c r="Z523">
        <v>12.7</v>
      </c>
      <c r="AA523" t="s">
        <v>641</v>
      </c>
      <c r="AB523">
        <v>23.6</v>
      </c>
    </row>
    <row r="524" spans="1:28" x14ac:dyDescent="0.3">
      <c r="A524" t="s">
        <v>735</v>
      </c>
      <c r="B524" t="s">
        <v>803</v>
      </c>
      <c r="C524" t="s">
        <v>804</v>
      </c>
      <c r="D524" t="s">
        <v>377</v>
      </c>
      <c r="E524" t="s">
        <v>53</v>
      </c>
      <c r="F524" t="s">
        <v>31</v>
      </c>
      <c r="G524" t="s">
        <v>134</v>
      </c>
      <c r="H524" t="s">
        <v>33</v>
      </c>
      <c r="I524" t="s">
        <v>41</v>
      </c>
      <c r="J524">
        <v>17.600000000000001</v>
      </c>
      <c r="K524">
        <v>515</v>
      </c>
      <c r="L524">
        <v>18.399999999999999</v>
      </c>
      <c r="M524">
        <v>479</v>
      </c>
      <c r="N524">
        <v>24.3</v>
      </c>
      <c r="O524">
        <v>604</v>
      </c>
      <c r="P524">
        <v>8.6</v>
      </c>
      <c r="Q524" t="s">
        <v>65</v>
      </c>
      <c r="R524">
        <v>100</v>
      </c>
      <c r="S524">
        <v>15</v>
      </c>
      <c r="T524">
        <v>1.9</v>
      </c>
      <c r="U524" t="s">
        <v>65</v>
      </c>
      <c r="V524">
        <v>50.8</v>
      </c>
      <c r="W524" t="s">
        <v>65</v>
      </c>
      <c r="X524">
        <v>20.9</v>
      </c>
      <c r="Y524">
        <v>550</v>
      </c>
      <c r="Z524">
        <v>2.9</v>
      </c>
      <c r="AA524" t="s">
        <v>65</v>
      </c>
      <c r="AB524" t="s">
        <v>805</v>
      </c>
    </row>
    <row r="525" spans="1:28" x14ac:dyDescent="0.3">
      <c r="A525">
        <v>524</v>
      </c>
      <c r="B525" t="s">
        <v>806</v>
      </c>
      <c r="C525" t="s">
        <v>807</v>
      </c>
      <c r="D525" t="s">
        <v>98</v>
      </c>
      <c r="E525" t="s">
        <v>53</v>
      </c>
      <c r="F525" t="s">
        <v>39</v>
      </c>
      <c r="G525" t="s">
        <v>40</v>
      </c>
      <c r="H525" t="s">
        <v>33</v>
      </c>
      <c r="I525" t="s">
        <v>41</v>
      </c>
      <c r="J525">
        <v>18.7</v>
      </c>
      <c r="K525">
        <v>482</v>
      </c>
      <c r="L525">
        <v>16.5</v>
      </c>
      <c r="M525">
        <v>516</v>
      </c>
      <c r="N525">
        <v>43.5</v>
      </c>
      <c r="O525">
        <v>359</v>
      </c>
      <c r="P525">
        <v>19.5</v>
      </c>
      <c r="Q525">
        <v>562</v>
      </c>
      <c r="R525">
        <v>10.5</v>
      </c>
      <c r="S525" t="s">
        <v>65</v>
      </c>
      <c r="T525">
        <v>13.7</v>
      </c>
      <c r="U525">
        <v>646</v>
      </c>
      <c r="V525">
        <v>57.7</v>
      </c>
      <c r="W525">
        <v>657</v>
      </c>
      <c r="X525">
        <v>13.8</v>
      </c>
      <c r="Y525">
        <v>700</v>
      </c>
      <c r="Z525">
        <v>65</v>
      </c>
      <c r="AA525" t="s">
        <v>166</v>
      </c>
      <c r="AB525">
        <v>23.4</v>
      </c>
    </row>
    <row r="526" spans="1:28" x14ac:dyDescent="0.3">
      <c r="A526">
        <v>524</v>
      </c>
      <c r="B526">
        <v>520</v>
      </c>
      <c r="C526" t="s">
        <v>808</v>
      </c>
      <c r="D526" t="s">
        <v>168</v>
      </c>
      <c r="E526" t="s">
        <v>30</v>
      </c>
      <c r="F526" t="s">
        <v>31</v>
      </c>
      <c r="G526" t="s">
        <v>40</v>
      </c>
      <c r="H526" t="s">
        <v>754</v>
      </c>
      <c r="I526" t="s">
        <v>34</v>
      </c>
      <c r="J526">
        <v>20.9</v>
      </c>
      <c r="K526">
        <v>420</v>
      </c>
      <c r="L526">
        <v>36.200000000000003</v>
      </c>
      <c r="M526">
        <v>259</v>
      </c>
      <c r="N526">
        <v>79.7</v>
      </c>
      <c r="O526">
        <v>139</v>
      </c>
      <c r="P526">
        <v>1.9</v>
      </c>
      <c r="Q526" t="s">
        <v>65</v>
      </c>
      <c r="R526">
        <v>2.7</v>
      </c>
      <c r="S526" t="s">
        <v>65</v>
      </c>
      <c r="T526">
        <v>7.5</v>
      </c>
      <c r="U526" t="s">
        <v>65</v>
      </c>
      <c r="V526">
        <v>10.199999999999999</v>
      </c>
      <c r="W526" t="s">
        <v>65</v>
      </c>
      <c r="X526">
        <v>65.900000000000006</v>
      </c>
      <c r="Y526">
        <v>174</v>
      </c>
      <c r="Z526">
        <v>1.3</v>
      </c>
      <c r="AA526" t="s">
        <v>65</v>
      </c>
      <c r="AB526">
        <v>23.4</v>
      </c>
    </row>
    <row r="527" spans="1:28" x14ac:dyDescent="0.3">
      <c r="A527">
        <v>526</v>
      </c>
      <c r="B527">
        <v>461</v>
      </c>
      <c r="C527" t="s">
        <v>809</v>
      </c>
      <c r="D527" t="s">
        <v>93</v>
      </c>
      <c r="E527" t="s">
        <v>38</v>
      </c>
      <c r="F527" t="s">
        <v>39</v>
      </c>
      <c r="G527" t="s">
        <v>40</v>
      </c>
      <c r="H527" t="s">
        <v>33</v>
      </c>
      <c r="I527" t="s">
        <v>41</v>
      </c>
      <c r="J527">
        <v>17.2</v>
      </c>
      <c r="K527">
        <v>525</v>
      </c>
      <c r="L527">
        <v>5.7</v>
      </c>
      <c r="M527" t="s">
        <v>269</v>
      </c>
      <c r="N527">
        <v>99.9</v>
      </c>
      <c r="O527">
        <v>23</v>
      </c>
      <c r="P527">
        <v>8.8000000000000007</v>
      </c>
      <c r="Q527" t="s">
        <v>65</v>
      </c>
      <c r="T527">
        <v>20.2</v>
      </c>
      <c r="U527">
        <v>535</v>
      </c>
      <c r="V527">
        <v>94.7</v>
      </c>
      <c r="W527">
        <v>82</v>
      </c>
      <c r="X527">
        <v>3.9</v>
      </c>
      <c r="Y527" t="s">
        <v>65</v>
      </c>
      <c r="Z527">
        <v>13.1</v>
      </c>
      <c r="AA527" t="s">
        <v>326</v>
      </c>
      <c r="AB527">
        <v>23.3</v>
      </c>
    </row>
    <row r="528" spans="1:28" x14ac:dyDescent="0.3">
      <c r="A528">
        <v>527</v>
      </c>
      <c r="B528">
        <v>480</v>
      </c>
      <c r="C528" t="s">
        <v>810</v>
      </c>
      <c r="D528" t="s">
        <v>29</v>
      </c>
      <c r="E528" t="s">
        <v>30</v>
      </c>
      <c r="F528" t="s">
        <v>31</v>
      </c>
      <c r="G528" t="s">
        <v>32</v>
      </c>
      <c r="H528" t="s">
        <v>33</v>
      </c>
      <c r="I528" t="s">
        <v>41</v>
      </c>
      <c r="J528">
        <v>4</v>
      </c>
      <c r="K528" t="s">
        <v>269</v>
      </c>
      <c r="L528">
        <v>6.1</v>
      </c>
      <c r="M528" t="s">
        <v>269</v>
      </c>
      <c r="N528">
        <v>5.7</v>
      </c>
      <c r="O528" t="s">
        <v>65</v>
      </c>
      <c r="P528">
        <v>86.2</v>
      </c>
      <c r="Q528">
        <v>90</v>
      </c>
      <c r="R528">
        <v>35.200000000000003</v>
      </c>
      <c r="S528">
        <v>455</v>
      </c>
      <c r="T528">
        <v>12.8</v>
      </c>
      <c r="U528">
        <v>663</v>
      </c>
      <c r="V528">
        <v>30.5</v>
      </c>
      <c r="W528" t="s">
        <v>65</v>
      </c>
      <c r="X528">
        <v>4.8</v>
      </c>
      <c r="Y528" t="s">
        <v>65</v>
      </c>
      <c r="Z528">
        <v>1.7</v>
      </c>
      <c r="AA528" t="s">
        <v>65</v>
      </c>
      <c r="AB528">
        <v>23.2</v>
      </c>
    </row>
    <row r="529" spans="1:28" x14ac:dyDescent="0.3">
      <c r="A529">
        <v>527</v>
      </c>
      <c r="B529">
        <v>479</v>
      </c>
      <c r="C529" t="s">
        <v>811</v>
      </c>
      <c r="D529" t="s">
        <v>93</v>
      </c>
      <c r="E529" t="s">
        <v>38</v>
      </c>
      <c r="F529" t="s">
        <v>39</v>
      </c>
      <c r="G529" t="s">
        <v>40</v>
      </c>
      <c r="H529" t="s">
        <v>33</v>
      </c>
      <c r="I529" t="s">
        <v>41</v>
      </c>
      <c r="J529">
        <v>23.5</v>
      </c>
      <c r="K529">
        <v>378</v>
      </c>
      <c r="L529">
        <v>9.6999999999999993</v>
      </c>
      <c r="M529" t="s">
        <v>269</v>
      </c>
      <c r="N529">
        <v>74.8</v>
      </c>
      <c r="O529">
        <v>167</v>
      </c>
      <c r="P529">
        <v>8.4</v>
      </c>
      <c r="Q529" t="s">
        <v>65</v>
      </c>
      <c r="T529">
        <v>14.2</v>
      </c>
      <c r="U529">
        <v>638</v>
      </c>
      <c r="V529">
        <v>84.3</v>
      </c>
      <c r="W529">
        <v>257</v>
      </c>
      <c r="X529">
        <v>10.5</v>
      </c>
      <c r="Y529" t="s">
        <v>65</v>
      </c>
      <c r="Z529">
        <v>21.3</v>
      </c>
      <c r="AA529" t="s">
        <v>780</v>
      </c>
      <c r="AB529">
        <v>23.2</v>
      </c>
    </row>
    <row r="530" spans="1:28" x14ac:dyDescent="0.3">
      <c r="A530">
        <v>527</v>
      </c>
      <c r="B530">
        <v>509</v>
      </c>
      <c r="C530" t="s">
        <v>812</v>
      </c>
      <c r="D530" t="s">
        <v>93</v>
      </c>
      <c r="E530" t="s">
        <v>38</v>
      </c>
      <c r="F530" t="s">
        <v>31</v>
      </c>
      <c r="G530" t="s">
        <v>32</v>
      </c>
      <c r="H530" t="s">
        <v>33</v>
      </c>
      <c r="I530" t="s">
        <v>41</v>
      </c>
      <c r="J530">
        <v>10.199999999999999</v>
      </c>
      <c r="K530" t="s">
        <v>269</v>
      </c>
      <c r="L530">
        <v>15.7</v>
      </c>
      <c r="M530">
        <v>544</v>
      </c>
      <c r="N530">
        <v>50.3</v>
      </c>
      <c r="O530">
        <v>307</v>
      </c>
      <c r="P530">
        <v>25.8</v>
      </c>
      <c r="Q530">
        <v>489</v>
      </c>
      <c r="R530">
        <v>54.8</v>
      </c>
      <c r="S530">
        <v>339</v>
      </c>
      <c r="T530">
        <v>21.2</v>
      </c>
      <c r="U530">
        <v>525</v>
      </c>
      <c r="V530">
        <v>75.099999999999994</v>
      </c>
      <c r="W530">
        <v>407</v>
      </c>
      <c r="X530">
        <v>9</v>
      </c>
      <c r="Y530" t="s">
        <v>65</v>
      </c>
      <c r="Z530">
        <v>11.3</v>
      </c>
      <c r="AA530" t="s">
        <v>359</v>
      </c>
      <c r="AB530">
        <v>23.2</v>
      </c>
    </row>
    <row r="531" spans="1:28" x14ac:dyDescent="0.3">
      <c r="A531">
        <v>527</v>
      </c>
      <c r="B531">
        <v>571</v>
      </c>
      <c r="C531" t="s">
        <v>813</v>
      </c>
      <c r="D531" t="s">
        <v>458</v>
      </c>
      <c r="E531" t="s">
        <v>38</v>
      </c>
      <c r="F531" t="s">
        <v>39</v>
      </c>
      <c r="G531" t="s">
        <v>50</v>
      </c>
      <c r="H531" t="s">
        <v>33</v>
      </c>
      <c r="I531" t="s">
        <v>41</v>
      </c>
      <c r="J531">
        <v>23.3</v>
      </c>
      <c r="K531">
        <v>380</v>
      </c>
      <c r="L531">
        <v>51.9</v>
      </c>
      <c r="M531">
        <v>168</v>
      </c>
      <c r="N531">
        <v>42.6</v>
      </c>
      <c r="O531">
        <v>366</v>
      </c>
      <c r="P531">
        <v>4.7</v>
      </c>
      <c r="Q531" t="s">
        <v>65</v>
      </c>
      <c r="R531">
        <v>2.4</v>
      </c>
      <c r="S531" t="s">
        <v>65</v>
      </c>
      <c r="T531">
        <v>10.3</v>
      </c>
      <c r="U531" t="s">
        <v>65</v>
      </c>
      <c r="V531">
        <v>60.6</v>
      </c>
      <c r="W531">
        <v>627</v>
      </c>
      <c r="X531">
        <v>9.8000000000000007</v>
      </c>
      <c r="Y531" t="s">
        <v>65</v>
      </c>
      <c r="Z531">
        <v>1.4</v>
      </c>
      <c r="AA531" t="s">
        <v>65</v>
      </c>
      <c r="AB531">
        <v>23.2</v>
      </c>
    </row>
    <row r="532" spans="1:28" x14ac:dyDescent="0.3">
      <c r="A532">
        <v>526</v>
      </c>
      <c r="B532">
        <v>571</v>
      </c>
      <c r="C532" t="s">
        <v>814</v>
      </c>
      <c r="D532" t="s">
        <v>37</v>
      </c>
      <c r="E532" t="s">
        <v>38</v>
      </c>
      <c r="F532" t="s">
        <v>54</v>
      </c>
      <c r="G532" t="s">
        <v>32</v>
      </c>
      <c r="H532" t="s">
        <v>33</v>
      </c>
      <c r="I532" t="s">
        <v>41</v>
      </c>
      <c r="J532">
        <v>9.9</v>
      </c>
      <c r="K532" t="s">
        <v>269</v>
      </c>
      <c r="L532">
        <v>10.4</v>
      </c>
      <c r="M532" t="s">
        <v>269</v>
      </c>
      <c r="N532">
        <v>16.899999999999999</v>
      </c>
      <c r="O532" t="s">
        <v>65</v>
      </c>
      <c r="P532">
        <v>7.1</v>
      </c>
      <c r="Q532" t="s">
        <v>65</v>
      </c>
      <c r="R532">
        <v>77</v>
      </c>
      <c r="S532">
        <v>253</v>
      </c>
      <c r="T532">
        <v>99.9</v>
      </c>
      <c r="U532">
        <v>35</v>
      </c>
      <c r="V532">
        <v>82.6</v>
      </c>
      <c r="W532">
        <v>283</v>
      </c>
      <c r="X532">
        <v>10</v>
      </c>
      <c r="Y532" t="s">
        <v>65</v>
      </c>
      <c r="Z532">
        <v>64.400000000000006</v>
      </c>
      <c r="AA532" t="s">
        <v>281</v>
      </c>
      <c r="AB532">
        <v>23.3</v>
      </c>
    </row>
    <row r="533" spans="1:28" x14ac:dyDescent="0.3">
      <c r="A533">
        <v>531</v>
      </c>
      <c r="B533">
        <v>571</v>
      </c>
      <c r="C533" t="s">
        <v>815</v>
      </c>
      <c r="D533" t="s">
        <v>248</v>
      </c>
      <c r="E533" t="s">
        <v>53</v>
      </c>
      <c r="F533" t="s">
        <v>31</v>
      </c>
      <c r="G533" t="s">
        <v>50</v>
      </c>
      <c r="H533" t="s">
        <v>33</v>
      </c>
      <c r="I533" t="s">
        <v>41</v>
      </c>
      <c r="J533">
        <v>5.5</v>
      </c>
      <c r="K533" t="s">
        <v>269</v>
      </c>
      <c r="L533">
        <v>5.9</v>
      </c>
      <c r="M533" t="s">
        <v>269</v>
      </c>
      <c r="N533">
        <v>3.9</v>
      </c>
      <c r="O533" t="s">
        <v>65</v>
      </c>
      <c r="P533">
        <v>95</v>
      </c>
      <c r="Q533">
        <v>48</v>
      </c>
      <c r="R533">
        <v>1.4</v>
      </c>
      <c r="S533" t="s">
        <v>65</v>
      </c>
      <c r="T533">
        <v>1.1000000000000001</v>
      </c>
      <c r="U533" t="s">
        <v>65</v>
      </c>
      <c r="V533">
        <v>24.5</v>
      </c>
      <c r="W533" t="s">
        <v>65</v>
      </c>
      <c r="X533">
        <v>6.5</v>
      </c>
      <c r="Y533" t="s">
        <v>65</v>
      </c>
      <c r="Z533">
        <v>10.1</v>
      </c>
      <c r="AA533" t="s">
        <v>520</v>
      </c>
      <c r="AB533">
        <v>23.1</v>
      </c>
    </row>
    <row r="534" spans="1:28" x14ac:dyDescent="0.3">
      <c r="A534">
        <v>531</v>
      </c>
      <c r="B534" t="s">
        <v>816</v>
      </c>
      <c r="C534" t="s">
        <v>817</v>
      </c>
      <c r="D534" t="s">
        <v>37</v>
      </c>
      <c r="E534" t="s">
        <v>38</v>
      </c>
      <c r="F534" t="s">
        <v>31</v>
      </c>
      <c r="G534" t="s">
        <v>32</v>
      </c>
      <c r="H534" t="s">
        <v>33</v>
      </c>
      <c r="I534" t="s">
        <v>41</v>
      </c>
      <c r="J534">
        <v>9.1</v>
      </c>
      <c r="K534" t="s">
        <v>269</v>
      </c>
      <c r="L534">
        <v>7.1</v>
      </c>
      <c r="M534" t="s">
        <v>269</v>
      </c>
      <c r="N534">
        <v>6.8</v>
      </c>
      <c r="O534" t="s">
        <v>65</v>
      </c>
      <c r="P534">
        <v>21.7</v>
      </c>
      <c r="Q534">
        <v>534</v>
      </c>
      <c r="R534">
        <v>68.5</v>
      </c>
      <c r="S534">
        <v>290</v>
      </c>
      <c r="T534">
        <v>97.6</v>
      </c>
      <c r="U534">
        <v>75</v>
      </c>
      <c r="V534">
        <v>66</v>
      </c>
      <c r="W534">
        <v>539</v>
      </c>
      <c r="X534">
        <v>34.299999999999997</v>
      </c>
      <c r="Y534">
        <v>368</v>
      </c>
      <c r="Z534">
        <v>40.700000000000003</v>
      </c>
      <c r="AA534">
        <v>362</v>
      </c>
      <c r="AB534">
        <v>23.1</v>
      </c>
    </row>
    <row r="535" spans="1:28" x14ac:dyDescent="0.3">
      <c r="A535">
        <v>531</v>
      </c>
      <c r="B535">
        <v>441</v>
      </c>
      <c r="C535" t="s">
        <v>818</v>
      </c>
      <c r="D535" t="s">
        <v>29</v>
      </c>
      <c r="E535" t="s">
        <v>30</v>
      </c>
      <c r="F535" t="s">
        <v>54</v>
      </c>
      <c r="G535" t="s">
        <v>40</v>
      </c>
      <c r="H535" t="s">
        <v>33</v>
      </c>
      <c r="I535" t="s">
        <v>41</v>
      </c>
      <c r="J535">
        <v>15.7</v>
      </c>
      <c r="K535">
        <v>561</v>
      </c>
      <c r="L535">
        <v>6.3</v>
      </c>
      <c r="M535" t="s">
        <v>269</v>
      </c>
      <c r="N535">
        <v>50</v>
      </c>
      <c r="O535">
        <v>309</v>
      </c>
      <c r="P535">
        <v>30.5</v>
      </c>
      <c r="Q535">
        <v>431</v>
      </c>
      <c r="R535">
        <v>15.5</v>
      </c>
      <c r="S535">
        <v>659</v>
      </c>
      <c r="T535">
        <v>10.3</v>
      </c>
      <c r="U535" t="s">
        <v>65</v>
      </c>
      <c r="V535">
        <v>80.5</v>
      </c>
      <c r="W535">
        <v>313</v>
      </c>
      <c r="X535">
        <v>17.399999999999999</v>
      </c>
      <c r="Y535">
        <v>608</v>
      </c>
      <c r="Z535">
        <v>24.5</v>
      </c>
      <c r="AA535" t="s">
        <v>144</v>
      </c>
      <c r="AB535">
        <v>23.1</v>
      </c>
    </row>
    <row r="536" spans="1:28" x14ac:dyDescent="0.3">
      <c r="A536">
        <v>534</v>
      </c>
      <c r="B536">
        <v>540</v>
      </c>
      <c r="C536" t="s">
        <v>819</v>
      </c>
      <c r="D536" t="s">
        <v>168</v>
      </c>
      <c r="E536" t="s">
        <v>30</v>
      </c>
      <c r="F536" t="s">
        <v>54</v>
      </c>
      <c r="G536" t="s">
        <v>40</v>
      </c>
      <c r="H536" t="s">
        <v>320</v>
      </c>
      <c r="I536" t="s">
        <v>41</v>
      </c>
      <c r="J536">
        <v>40.799999999999997</v>
      </c>
      <c r="K536">
        <v>208</v>
      </c>
      <c r="L536">
        <v>19.2</v>
      </c>
      <c r="M536">
        <v>466</v>
      </c>
      <c r="N536">
        <v>28.4</v>
      </c>
      <c r="O536">
        <v>547</v>
      </c>
      <c r="P536">
        <v>1.9</v>
      </c>
      <c r="Q536" t="s">
        <v>65</v>
      </c>
      <c r="R536">
        <v>5.3</v>
      </c>
      <c r="S536" t="s">
        <v>65</v>
      </c>
      <c r="T536">
        <v>22.6</v>
      </c>
      <c r="U536">
        <v>507</v>
      </c>
      <c r="V536">
        <v>55.4</v>
      </c>
      <c r="W536">
        <v>689</v>
      </c>
      <c r="X536">
        <v>27.3</v>
      </c>
      <c r="Y536">
        <v>438</v>
      </c>
      <c r="Z536">
        <v>2.2000000000000002</v>
      </c>
      <c r="AA536" t="s">
        <v>65</v>
      </c>
      <c r="AB536">
        <v>23</v>
      </c>
    </row>
    <row r="537" spans="1:28" x14ac:dyDescent="0.3">
      <c r="A537">
        <v>535</v>
      </c>
      <c r="B537">
        <v>540</v>
      </c>
      <c r="C537" t="s">
        <v>820</v>
      </c>
      <c r="D537" t="s">
        <v>539</v>
      </c>
      <c r="E537" t="s">
        <v>53</v>
      </c>
      <c r="F537" t="s">
        <v>59</v>
      </c>
      <c r="G537" t="s">
        <v>32</v>
      </c>
      <c r="H537" t="s">
        <v>33</v>
      </c>
      <c r="I537" t="s">
        <v>34</v>
      </c>
      <c r="J537">
        <v>17.2</v>
      </c>
      <c r="K537">
        <v>526</v>
      </c>
      <c r="L537">
        <v>73.2</v>
      </c>
      <c r="M537">
        <v>93</v>
      </c>
      <c r="N537">
        <v>27.1</v>
      </c>
      <c r="O537">
        <v>560</v>
      </c>
      <c r="P537">
        <v>7.4</v>
      </c>
      <c r="Q537" t="s">
        <v>65</v>
      </c>
      <c r="R537">
        <v>12.2</v>
      </c>
      <c r="S537" t="s">
        <v>65</v>
      </c>
      <c r="T537">
        <v>1.8</v>
      </c>
      <c r="U537" t="s">
        <v>65</v>
      </c>
      <c r="V537">
        <v>19.5</v>
      </c>
      <c r="W537" t="s">
        <v>65</v>
      </c>
      <c r="X537">
        <v>37</v>
      </c>
      <c r="Y537">
        <v>345</v>
      </c>
      <c r="Z537">
        <v>1.1000000000000001</v>
      </c>
      <c r="AA537" t="s">
        <v>65</v>
      </c>
      <c r="AB537">
        <v>22.9</v>
      </c>
    </row>
    <row r="538" spans="1:28" x14ac:dyDescent="0.3">
      <c r="A538">
        <v>535</v>
      </c>
      <c r="B538">
        <v>548</v>
      </c>
      <c r="C538" t="s">
        <v>821</v>
      </c>
      <c r="D538" t="s">
        <v>37</v>
      </c>
      <c r="E538" t="s">
        <v>38</v>
      </c>
      <c r="F538" t="s">
        <v>39</v>
      </c>
      <c r="G538" t="s">
        <v>32</v>
      </c>
      <c r="H538" t="s">
        <v>33</v>
      </c>
      <c r="I538" t="s">
        <v>41</v>
      </c>
      <c r="J538">
        <v>10.9</v>
      </c>
      <c r="K538" t="s">
        <v>269</v>
      </c>
      <c r="L538">
        <v>10.8</v>
      </c>
      <c r="M538" t="s">
        <v>269</v>
      </c>
      <c r="N538">
        <v>11.8</v>
      </c>
      <c r="O538" t="s">
        <v>65</v>
      </c>
      <c r="P538">
        <v>15.8</v>
      </c>
      <c r="Q538">
        <v>622</v>
      </c>
      <c r="R538">
        <v>70.7</v>
      </c>
      <c r="S538">
        <v>281</v>
      </c>
      <c r="T538">
        <v>56.2</v>
      </c>
      <c r="U538">
        <v>267</v>
      </c>
      <c r="V538">
        <v>78.400000000000006</v>
      </c>
      <c r="W538">
        <v>350</v>
      </c>
      <c r="X538">
        <v>14</v>
      </c>
      <c r="Y538">
        <v>691</v>
      </c>
      <c r="Z538">
        <v>75.3</v>
      </c>
      <c r="AA538" t="s">
        <v>221</v>
      </c>
      <c r="AB538">
        <v>22.9</v>
      </c>
    </row>
    <row r="539" spans="1:28" x14ac:dyDescent="0.3">
      <c r="A539">
        <v>535</v>
      </c>
      <c r="B539">
        <v>465</v>
      </c>
      <c r="C539" t="s">
        <v>822</v>
      </c>
      <c r="D539" t="s">
        <v>86</v>
      </c>
      <c r="E539" t="s">
        <v>38</v>
      </c>
      <c r="F539" t="s">
        <v>54</v>
      </c>
      <c r="G539" t="s">
        <v>50</v>
      </c>
      <c r="H539" t="s">
        <v>33</v>
      </c>
      <c r="I539" t="s">
        <v>41</v>
      </c>
      <c r="J539">
        <v>31.3</v>
      </c>
      <c r="K539">
        <v>284</v>
      </c>
      <c r="L539">
        <v>5.5</v>
      </c>
      <c r="M539" t="s">
        <v>269</v>
      </c>
      <c r="N539">
        <v>11.5</v>
      </c>
      <c r="O539" t="s">
        <v>65</v>
      </c>
      <c r="P539">
        <v>17.600000000000001</v>
      </c>
      <c r="Q539">
        <v>588</v>
      </c>
      <c r="R539">
        <v>27.1</v>
      </c>
      <c r="S539">
        <v>517</v>
      </c>
      <c r="T539">
        <v>23.3</v>
      </c>
      <c r="U539">
        <v>500</v>
      </c>
      <c r="V539">
        <v>92.9</v>
      </c>
      <c r="W539">
        <v>120</v>
      </c>
      <c r="X539">
        <v>16.7</v>
      </c>
      <c r="Y539">
        <v>620</v>
      </c>
      <c r="Z539">
        <v>20.100000000000001</v>
      </c>
      <c r="AA539" t="s">
        <v>219</v>
      </c>
      <c r="AB539">
        <v>22.9</v>
      </c>
    </row>
    <row r="540" spans="1:28" x14ac:dyDescent="0.3">
      <c r="A540">
        <v>535</v>
      </c>
      <c r="B540">
        <v>548</v>
      </c>
      <c r="C540" t="s">
        <v>823</v>
      </c>
      <c r="D540" t="s">
        <v>239</v>
      </c>
      <c r="E540" t="s">
        <v>38</v>
      </c>
      <c r="F540" t="s">
        <v>39</v>
      </c>
      <c r="G540" t="s">
        <v>32</v>
      </c>
      <c r="H540" t="s">
        <v>33</v>
      </c>
      <c r="I540" t="s">
        <v>41</v>
      </c>
      <c r="J540">
        <v>13.8</v>
      </c>
      <c r="K540" t="s">
        <v>269</v>
      </c>
      <c r="L540">
        <v>7.6</v>
      </c>
      <c r="M540" t="s">
        <v>269</v>
      </c>
      <c r="N540">
        <v>43.7</v>
      </c>
      <c r="O540">
        <v>357</v>
      </c>
      <c r="P540">
        <v>18.399999999999999</v>
      </c>
      <c r="Q540">
        <v>576</v>
      </c>
      <c r="R540">
        <v>37.4</v>
      </c>
      <c r="S540">
        <v>431</v>
      </c>
      <c r="T540">
        <v>5.2</v>
      </c>
      <c r="U540" t="s">
        <v>65</v>
      </c>
      <c r="V540">
        <v>86.4</v>
      </c>
      <c r="W540">
        <v>224</v>
      </c>
      <c r="X540">
        <v>4.2</v>
      </c>
      <c r="Y540" t="s">
        <v>65</v>
      </c>
      <c r="Z540">
        <v>78.599999999999994</v>
      </c>
      <c r="AA540" t="s">
        <v>229</v>
      </c>
      <c r="AB540">
        <v>22.9</v>
      </c>
    </row>
    <row r="541" spans="1:28" x14ac:dyDescent="0.3">
      <c r="A541">
        <v>539</v>
      </c>
      <c r="B541">
        <v>582</v>
      </c>
      <c r="C541" t="s">
        <v>824</v>
      </c>
      <c r="D541" t="s">
        <v>825</v>
      </c>
      <c r="E541" t="s">
        <v>53</v>
      </c>
      <c r="F541" t="s">
        <v>59</v>
      </c>
      <c r="G541" t="s">
        <v>50</v>
      </c>
      <c r="H541" t="s">
        <v>33</v>
      </c>
      <c r="I541" t="s">
        <v>34</v>
      </c>
      <c r="J541">
        <v>23.5</v>
      </c>
      <c r="K541">
        <v>377</v>
      </c>
      <c r="L541">
        <v>25</v>
      </c>
      <c r="M541">
        <v>380</v>
      </c>
      <c r="N541">
        <v>39.299999999999997</v>
      </c>
      <c r="O541">
        <v>398</v>
      </c>
      <c r="P541">
        <v>2</v>
      </c>
      <c r="Q541" t="s">
        <v>65</v>
      </c>
      <c r="R541">
        <v>100</v>
      </c>
      <c r="S541">
        <v>17</v>
      </c>
      <c r="T541">
        <v>46.8</v>
      </c>
      <c r="U541">
        <v>313</v>
      </c>
      <c r="V541">
        <v>13.3</v>
      </c>
      <c r="W541" t="s">
        <v>65</v>
      </c>
      <c r="X541">
        <v>11.3</v>
      </c>
      <c r="Y541" t="s">
        <v>65</v>
      </c>
      <c r="Z541">
        <v>1.7</v>
      </c>
      <c r="AA541" t="s">
        <v>65</v>
      </c>
      <c r="AB541">
        <v>22.8</v>
      </c>
    </row>
    <row r="542" spans="1:28" x14ac:dyDescent="0.3">
      <c r="A542">
        <v>539</v>
      </c>
      <c r="B542">
        <v>481</v>
      </c>
      <c r="C542" t="s">
        <v>826</v>
      </c>
      <c r="D542" t="s">
        <v>103</v>
      </c>
      <c r="E542" t="s">
        <v>53</v>
      </c>
      <c r="F542" t="s">
        <v>31</v>
      </c>
      <c r="G542" t="s">
        <v>134</v>
      </c>
      <c r="H542" t="s">
        <v>33</v>
      </c>
      <c r="I542" t="s">
        <v>41</v>
      </c>
      <c r="J542">
        <v>14.4</v>
      </c>
      <c r="K542" t="s">
        <v>269</v>
      </c>
      <c r="L542">
        <v>73</v>
      </c>
      <c r="M542">
        <v>94</v>
      </c>
      <c r="N542">
        <v>30.8</v>
      </c>
      <c r="O542">
        <v>510</v>
      </c>
      <c r="P542">
        <v>2.1</v>
      </c>
      <c r="Q542" t="s">
        <v>65</v>
      </c>
      <c r="R542">
        <v>19.8</v>
      </c>
      <c r="S542">
        <v>600</v>
      </c>
      <c r="T542">
        <v>20</v>
      </c>
      <c r="U542">
        <v>539</v>
      </c>
      <c r="V542">
        <v>7.5</v>
      </c>
      <c r="W542" t="s">
        <v>65</v>
      </c>
      <c r="X542">
        <v>51.9</v>
      </c>
      <c r="Y542">
        <v>242</v>
      </c>
      <c r="Z542">
        <v>1.1000000000000001</v>
      </c>
      <c r="AA542" t="s">
        <v>65</v>
      </c>
      <c r="AB542">
        <v>22.8</v>
      </c>
    </row>
    <row r="543" spans="1:28" x14ac:dyDescent="0.3">
      <c r="A543">
        <v>539</v>
      </c>
      <c r="B543">
        <v>586</v>
      </c>
      <c r="C543" t="s">
        <v>827</v>
      </c>
      <c r="D543" t="s">
        <v>147</v>
      </c>
      <c r="E543" t="s">
        <v>53</v>
      </c>
      <c r="F543" t="s">
        <v>59</v>
      </c>
      <c r="G543" t="s">
        <v>32</v>
      </c>
      <c r="H543" t="s">
        <v>33</v>
      </c>
      <c r="I543" t="s">
        <v>34</v>
      </c>
      <c r="J543">
        <v>13</v>
      </c>
      <c r="K543" t="s">
        <v>269</v>
      </c>
      <c r="L543">
        <v>39.200000000000003</v>
      </c>
      <c r="M543">
        <v>240</v>
      </c>
      <c r="N543">
        <v>44</v>
      </c>
      <c r="O543">
        <v>355</v>
      </c>
      <c r="P543">
        <v>10.3</v>
      </c>
      <c r="Q543" t="s">
        <v>65</v>
      </c>
      <c r="R543">
        <v>35.9</v>
      </c>
      <c r="S543">
        <v>443</v>
      </c>
      <c r="T543">
        <v>33.200000000000003</v>
      </c>
      <c r="U543">
        <v>404</v>
      </c>
      <c r="V543">
        <v>51.1</v>
      </c>
      <c r="W543" t="s">
        <v>65</v>
      </c>
      <c r="X543">
        <v>3.9</v>
      </c>
      <c r="Y543" t="s">
        <v>65</v>
      </c>
      <c r="Z543">
        <v>27.3</v>
      </c>
      <c r="AA543" t="s">
        <v>620</v>
      </c>
      <c r="AB543">
        <v>22.8</v>
      </c>
    </row>
    <row r="544" spans="1:28" x14ac:dyDescent="0.3">
      <c r="A544">
        <v>539</v>
      </c>
      <c r="B544">
        <v>563</v>
      </c>
      <c r="C544" t="s">
        <v>828</v>
      </c>
      <c r="D544" t="s">
        <v>49</v>
      </c>
      <c r="E544" t="s">
        <v>38</v>
      </c>
      <c r="F544" t="s">
        <v>31</v>
      </c>
      <c r="G544" t="s">
        <v>32</v>
      </c>
      <c r="H544" t="s">
        <v>33</v>
      </c>
      <c r="I544" t="s">
        <v>41</v>
      </c>
      <c r="J544">
        <v>10.3</v>
      </c>
      <c r="K544" t="s">
        <v>269</v>
      </c>
      <c r="L544">
        <v>3</v>
      </c>
      <c r="M544" t="s">
        <v>269</v>
      </c>
      <c r="N544">
        <v>7.5</v>
      </c>
      <c r="O544" t="s">
        <v>65</v>
      </c>
      <c r="P544">
        <v>25.4</v>
      </c>
      <c r="Q544">
        <v>493</v>
      </c>
      <c r="R544">
        <v>99.9</v>
      </c>
      <c r="S544">
        <v>84</v>
      </c>
      <c r="T544">
        <v>38.299999999999997</v>
      </c>
      <c r="U544">
        <v>368</v>
      </c>
      <c r="V544">
        <v>58.3</v>
      </c>
      <c r="W544">
        <v>654</v>
      </c>
      <c r="X544">
        <v>40.6</v>
      </c>
      <c r="Y544">
        <v>314</v>
      </c>
      <c r="Z544">
        <v>51.8</v>
      </c>
      <c r="AA544" t="s">
        <v>169</v>
      </c>
      <c r="AB544">
        <v>22.8</v>
      </c>
    </row>
    <row r="545" spans="1:28" x14ac:dyDescent="0.3">
      <c r="A545">
        <v>539</v>
      </c>
      <c r="B545">
        <v>534</v>
      </c>
      <c r="C545" t="s">
        <v>829</v>
      </c>
      <c r="D545" t="s">
        <v>322</v>
      </c>
      <c r="E545" t="s">
        <v>38</v>
      </c>
      <c r="F545" t="s">
        <v>39</v>
      </c>
      <c r="G545" t="s">
        <v>40</v>
      </c>
      <c r="H545" t="s">
        <v>33</v>
      </c>
      <c r="I545" t="s">
        <v>41</v>
      </c>
      <c r="J545">
        <v>26.9</v>
      </c>
      <c r="K545">
        <v>328</v>
      </c>
      <c r="L545">
        <v>14.6</v>
      </c>
      <c r="M545">
        <v>567</v>
      </c>
      <c r="N545">
        <v>26</v>
      </c>
      <c r="O545">
        <v>570</v>
      </c>
      <c r="P545">
        <v>6.2</v>
      </c>
      <c r="Q545" t="s">
        <v>65</v>
      </c>
      <c r="R545">
        <v>6.9</v>
      </c>
      <c r="S545" t="s">
        <v>65</v>
      </c>
      <c r="T545">
        <v>14.9</v>
      </c>
      <c r="U545">
        <v>625</v>
      </c>
      <c r="V545">
        <v>80</v>
      </c>
      <c r="W545">
        <v>322</v>
      </c>
      <c r="X545">
        <v>23.4</v>
      </c>
      <c r="Y545">
        <v>484</v>
      </c>
      <c r="Z545">
        <v>69.5</v>
      </c>
      <c r="AA545" t="s">
        <v>498</v>
      </c>
      <c r="AB545">
        <v>22.8</v>
      </c>
    </row>
    <row r="546" spans="1:28" x14ac:dyDescent="0.3">
      <c r="A546">
        <v>544</v>
      </c>
      <c r="B546">
        <v>523</v>
      </c>
      <c r="C546" t="s">
        <v>830</v>
      </c>
      <c r="D546" t="s">
        <v>322</v>
      </c>
      <c r="E546" t="s">
        <v>38</v>
      </c>
      <c r="F546" t="s">
        <v>39</v>
      </c>
      <c r="G546" t="s">
        <v>40</v>
      </c>
      <c r="H546" t="s">
        <v>33</v>
      </c>
      <c r="I546" t="s">
        <v>41</v>
      </c>
      <c r="J546">
        <v>21.3</v>
      </c>
      <c r="K546">
        <v>413</v>
      </c>
      <c r="L546">
        <v>5.0999999999999996</v>
      </c>
      <c r="M546" t="s">
        <v>269</v>
      </c>
      <c r="N546">
        <v>56.1</v>
      </c>
      <c r="O546">
        <v>262</v>
      </c>
      <c r="P546">
        <v>7</v>
      </c>
      <c r="Q546" t="s">
        <v>65</v>
      </c>
      <c r="R546">
        <v>4.5</v>
      </c>
      <c r="S546" t="s">
        <v>65</v>
      </c>
      <c r="T546">
        <v>9</v>
      </c>
      <c r="U546" t="s">
        <v>65</v>
      </c>
      <c r="V546">
        <v>89.5</v>
      </c>
      <c r="W546">
        <v>174</v>
      </c>
      <c r="X546">
        <v>10.7</v>
      </c>
      <c r="Y546" t="s">
        <v>65</v>
      </c>
      <c r="Z546">
        <v>77.099999999999994</v>
      </c>
      <c r="AA546">
        <v>175</v>
      </c>
      <c r="AB546">
        <v>22.7</v>
      </c>
    </row>
    <row r="547" spans="1:28" x14ac:dyDescent="0.3">
      <c r="A547">
        <v>544</v>
      </c>
      <c r="B547">
        <v>582</v>
      </c>
      <c r="C547" t="s">
        <v>831</v>
      </c>
      <c r="D547" t="s">
        <v>322</v>
      </c>
      <c r="E547" t="s">
        <v>38</v>
      </c>
      <c r="F547" t="s">
        <v>31</v>
      </c>
      <c r="G547" t="s">
        <v>50</v>
      </c>
      <c r="H547" t="s">
        <v>33</v>
      </c>
      <c r="I547" t="s">
        <v>34</v>
      </c>
      <c r="J547">
        <v>8.3000000000000007</v>
      </c>
      <c r="K547" t="s">
        <v>269</v>
      </c>
      <c r="L547">
        <v>71.599999999999994</v>
      </c>
      <c r="M547">
        <v>97</v>
      </c>
      <c r="N547">
        <v>38.299999999999997</v>
      </c>
      <c r="O547">
        <v>415</v>
      </c>
      <c r="P547">
        <v>2.2000000000000002</v>
      </c>
      <c r="Q547" t="s">
        <v>65</v>
      </c>
      <c r="R547">
        <v>18.7</v>
      </c>
      <c r="S547">
        <v>616</v>
      </c>
      <c r="T547">
        <v>5</v>
      </c>
      <c r="U547" t="s">
        <v>65</v>
      </c>
      <c r="V547">
        <v>9</v>
      </c>
      <c r="W547" t="s">
        <v>65</v>
      </c>
      <c r="X547">
        <v>85.4</v>
      </c>
      <c r="Y547">
        <v>100</v>
      </c>
      <c r="Z547">
        <v>7.1</v>
      </c>
      <c r="AA547" t="s">
        <v>65</v>
      </c>
      <c r="AB547">
        <v>22.7</v>
      </c>
    </row>
    <row r="548" spans="1:28" x14ac:dyDescent="0.3">
      <c r="A548">
        <v>547</v>
      </c>
      <c r="B548" t="s">
        <v>735</v>
      </c>
      <c r="C548" t="s">
        <v>832</v>
      </c>
      <c r="D548" t="s">
        <v>67</v>
      </c>
      <c r="E548" t="s">
        <v>53</v>
      </c>
      <c r="F548" t="s">
        <v>54</v>
      </c>
      <c r="G548" t="s">
        <v>32</v>
      </c>
      <c r="H548" t="s">
        <v>33</v>
      </c>
      <c r="I548" t="s">
        <v>41</v>
      </c>
      <c r="J548">
        <v>5.8</v>
      </c>
      <c r="K548" t="s">
        <v>269</v>
      </c>
      <c r="L548">
        <v>3.2</v>
      </c>
      <c r="M548" t="s">
        <v>269</v>
      </c>
      <c r="N548">
        <v>44.8</v>
      </c>
      <c r="O548">
        <v>345</v>
      </c>
      <c r="P548">
        <v>63.8</v>
      </c>
      <c r="Q548">
        <v>178</v>
      </c>
      <c r="R548">
        <v>16.7</v>
      </c>
      <c r="S548">
        <v>643</v>
      </c>
      <c r="T548">
        <v>5.2</v>
      </c>
      <c r="U548" t="s">
        <v>65</v>
      </c>
      <c r="V548">
        <v>53.4</v>
      </c>
      <c r="W548" t="s">
        <v>65</v>
      </c>
      <c r="X548">
        <v>6.6</v>
      </c>
      <c r="Y548" t="s">
        <v>65</v>
      </c>
      <c r="Z548">
        <v>2.4</v>
      </c>
      <c r="AA548" t="s">
        <v>65</v>
      </c>
      <c r="AB548">
        <v>22.6</v>
      </c>
    </row>
    <row r="549" spans="1:28" x14ac:dyDescent="0.3">
      <c r="A549">
        <v>547</v>
      </c>
      <c r="C549" t="s">
        <v>833</v>
      </c>
      <c r="D549" t="s">
        <v>834</v>
      </c>
      <c r="E549" t="s">
        <v>53</v>
      </c>
      <c r="F549" t="s">
        <v>31</v>
      </c>
      <c r="G549" t="s">
        <v>50</v>
      </c>
      <c r="H549" t="s">
        <v>33</v>
      </c>
      <c r="I549" t="s">
        <v>41</v>
      </c>
      <c r="J549">
        <v>30.6</v>
      </c>
      <c r="K549">
        <v>290</v>
      </c>
      <c r="L549">
        <v>19.899999999999999</v>
      </c>
      <c r="M549">
        <v>456</v>
      </c>
      <c r="N549">
        <v>79</v>
      </c>
      <c r="O549">
        <v>144</v>
      </c>
      <c r="P549">
        <v>2.2000000000000002</v>
      </c>
      <c r="Q549" t="s">
        <v>65</v>
      </c>
      <c r="R549">
        <v>26.3</v>
      </c>
      <c r="S549">
        <v>522</v>
      </c>
      <c r="T549">
        <v>4.0999999999999996</v>
      </c>
      <c r="U549" t="s">
        <v>65</v>
      </c>
      <c r="V549">
        <v>8.6</v>
      </c>
      <c r="W549" t="s">
        <v>65</v>
      </c>
      <c r="X549">
        <v>15.1</v>
      </c>
      <c r="Y549">
        <v>659</v>
      </c>
      <c r="Z549">
        <v>9.5</v>
      </c>
      <c r="AA549" t="s">
        <v>835</v>
      </c>
      <c r="AB549">
        <v>22.6</v>
      </c>
    </row>
    <row r="550" spans="1:28" x14ac:dyDescent="0.3">
      <c r="A550">
        <v>547</v>
      </c>
      <c r="B550">
        <v>530</v>
      </c>
      <c r="C550" t="s">
        <v>836</v>
      </c>
      <c r="D550" t="s">
        <v>235</v>
      </c>
      <c r="E550" t="s">
        <v>38</v>
      </c>
      <c r="F550" t="s">
        <v>39</v>
      </c>
      <c r="G550" t="s">
        <v>40</v>
      </c>
      <c r="H550" t="s">
        <v>33</v>
      </c>
      <c r="I550" t="s">
        <v>41</v>
      </c>
      <c r="J550">
        <v>18.8</v>
      </c>
      <c r="K550">
        <v>479</v>
      </c>
      <c r="L550">
        <v>4.9000000000000004</v>
      </c>
      <c r="M550" t="s">
        <v>269</v>
      </c>
      <c r="N550">
        <v>12.7</v>
      </c>
      <c r="O550" t="s">
        <v>65</v>
      </c>
      <c r="P550">
        <v>43.7</v>
      </c>
      <c r="Q550">
        <v>314</v>
      </c>
      <c r="R550">
        <v>5.4</v>
      </c>
      <c r="S550" t="s">
        <v>65</v>
      </c>
      <c r="T550">
        <v>9.1999999999999993</v>
      </c>
      <c r="U550" t="s">
        <v>65</v>
      </c>
      <c r="V550">
        <v>81.2</v>
      </c>
      <c r="W550">
        <v>304</v>
      </c>
      <c r="X550">
        <v>10.5</v>
      </c>
      <c r="Y550" t="s">
        <v>65</v>
      </c>
      <c r="Z550">
        <v>39.5</v>
      </c>
      <c r="AA550" t="s">
        <v>241</v>
      </c>
      <c r="AB550">
        <v>22.6</v>
      </c>
    </row>
    <row r="551" spans="1:28" x14ac:dyDescent="0.3">
      <c r="A551">
        <v>547</v>
      </c>
      <c r="B551" t="s">
        <v>837</v>
      </c>
      <c r="C551" t="s">
        <v>838</v>
      </c>
      <c r="D551" t="s">
        <v>839</v>
      </c>
      <c r="E551" t="s">
        <v>38</v>
      </c>
      <c r="F551" t="s">
        <v>31</v>
      </c>
      <c r="G551" t="s">
        <v>32</v>
      </c>
      <c r="H551" t="s">
        <v>33</v>
      </c>
      <c r="J551">
        <v>6.8</v>
      </c>
      <c r="K551" t="s">
        <v>269</v>
      </c>
      <c r="L551">
        <v>2.5</v>
      </c>
      <c r="M551" t="s">
        <v>269</v>
      </c>
      <c r="N551">
        <v>99.9</v>
      </c>
      <c r="O551">
        <v>21</v>
      </c>
      <c r="P551">
        <v>6.7</v>
      </c>
      <c r="Q551" t="s">
        <v>65</v>
      </c>
      <c r="R551">
        <v>25.7</v>
      </c>
      <c r="S551">
        <v>525</v>
      </c>
      <c r="T551">
        <v>10.3</v>
      </c>
      <c r="U551" t="s">
        <v>65</v>
      </c>
      <c r="V551">
        <v>73.5</v>
      </c>
      <c r="W551">
        <v>427</v>
      </c>
      <c r="X551">
        <v>83.2</v>
      </c>
      <c r="Y551">
        <v>108</v>
      </c>
      <c r="Z551">
        <v>5.9</v>
      </c>
      <c r="AA551" t="s">
        <v>65</v>
      </c>
      <c r="AB551">
        <v>22.6</v>
      </c>
    </row>
    <row r="552" spans="1:28" x14ac:dyDescent="0.3">
      <c r="A552">
        <v>547</v>
      </c>
      <c r="B552" t="s">
        <v>816</v>
      </c>
      <c r="C552" t="s">
        <v>840</v>
      </c>
      <c r="D552" t="s">
        <v>88</v>
      </c>
      <c r="E552" t="s">
        <v>30</v>
      </c>
      <c r="F552" t="s">
        <v>39</v>
      </c>
      <c r="G552" t="s">
        <v>32</v>
      </c>
      <c r="H552" t="s">
        <v>33</v>
      </c>
      <c r="I552" t="s">
        <v>41</v>
      </c>
      <c r="J552">
        <v>3.9</v>
      </c>
      <c r="K552" t="s">
        <v>269</v>
      </c>
      <c r="L552">
        <v>3.9</v>
      </c>
      <c r="M552" t="s">
        <v>269</v>
      </c>
      <c r="N552">
        <v>2.2000000000000002</v>
      </c>
      <c r="O552" t="s">
        <v>65</v>
      </c>
      <c r="P552">
        <v>36.200000000000003</v>
      </c>
      <c r="Q552">
        <v>378</v>
      </c>
      <c r="R552">
        <v>88.7</v>
      </c>
      <c r="S552">
        <v>199</v>
      </c>
      <c r="T552">
        <v>83.8</v>
      </c>
      <c r="U552">
        <v>159</v>
      </c>
      <c r="V552">
        <v>51.1</v>
      </c>
      <c r="W552" t="s">
        <v>65</v>
      </c>
      <c r="X552">
        <v>25.8</v>
      </c>
      <c r="Y552">
        <v>458</v>
      </c>
      <c r="Z552">
        <v>38.5</v>
      </c>
      <c r="AA552" t="s">
        <v>841</v>
      </c>
      <c r="AB552">
        <v>22.6</v>
      </c>
    </row>
    <row r="553" spans="1:28" x14ac:dyDescent="0.3">
      <c r="A553">
        <v>261</v>
      </c>
      <c r="B553">
        <v>290</v>
      </c>
      <c r="C553" t="s">
        <v>842</v>
      </c>
      <c r="D553" t="s">
        <v>377</v>
      </c>
      <c r="E553" t="s">
        <v>53</v>
      </c>
      <c r="F553" t="s">
        <v>31</v>
      </c>
      <c r="G553" t="s">
        <v>40</v>
      </c>
      <c r="H553" t="s">
        <v>33</v>
      </c>
      <c r="I553" t="s">
        <v>41</v>
      </c>
      <c r="J553">
        <v>30.1</v>
      </c>
      <c r="K553">
        <v>295</v>
      </c>
      <c r="L553">
        <v>38.299999999999997</v>
      </c>
      <c r="M553">
        <v>247</v>
      </c>
      <c r="N553">
        <v>49.8</v>
      </c>
      <c r="O553">
        <v>312</v>
      </c>
      <c r="P553">
        <v>16.600000000000001</v>
      </c>
      <c r="Q553">
        <v>612</v>
      </c>
      <c r="R553">
        <v>100</v>
      </c>
      <c r="S553">
        <v>19</v>
      </c>
      <c r="T553">
        <v>34.200000000000003</v>
      </c>
      <c r="U553">
        <v>396</v>
      </c>
      <c r="V553">
        <v>86.2</v>
      </c>
      <c r="W553">
        <v>230</v>
      </c>
      <c r="X553">
        <v>82</v>
      </c>
      <c r="Y553">
        <v>111</v>
      </c>
      <c r="Z553">
        <v>36.6</v>
      </c>
      <c r="AA553" t="s">
        <v>212</v>
      </c>
      <c r="AB553">
        <v>39.4</v>
      </c>
    </row>
    <row r="554" spans="1:28" x14ac:dyDescent="0.3">
      <c r="A554">
        <v>552</v>
      </c>
      <c r="C554" t="s">
        <v>843</v>
      </c>
      <c r="D554" t="s">
        <v>577</v>
      </c>
      <c r="E554" t="s">
        <v>53</v>
      </c>
      <c r="F554" t="s">
        <v>39</v>
      </c>
      <c r="G554" t="s">
        <v>32</v>
      </c>
      <c r="H554" t="s">
        <v>33</v>
      </c>
      <c r="I554" t="s">
        <v>41</v>
      </c>
      <c r="J554">
        <v>5.9</v>
      </c>
      <c r="K554" t="s">
        <v>269</v>
      </c>
      <c r="L554">
        <v>5</v>
      </c>
      <c r="M554" t="s">
        <v>269</v>
      </c>
      <c r="N554">
        <v>3.4</v>
      </c>
      <c r="O554" t="s">
        <v>65</v>
      </c>
      <c r="P554">
        <v>81.7</v>
      </c>
      <c r="Q554">
        <v>104</v>
      </c>
      <c r="R554">
        <v>1.5</v>
      </c>
      <c r="S554" t="s">
        <v>65</v>
      </c>
      <c r="T554">
        <v>6.8</v>
      </c>
      <c r="U554" t="s">
        <v>65</v>
      </c>
      <c r="V554">
        <v>71.8</v>
      </c>
      <c r="W554">
        <v>453</v>
      </c>
      <c r="X554">
        <v>5.3</v>
      </c>
      <c r="Y554" t="s">
        <v>65</v>
      </c>
      <c r="Z554">
        <v>1.2</v>
      </c>
      <c r="AA554" t="s">
        <v>65</v>
      </c>
      <c r="AB554">
        <v>22.5</v>
      </c>
    </row>
    <row r="555" spans="1:28" x14ac:dyDescent="0.3">
      <c r="A555">
        <v>554</v>
      </c>
      <c r="B555">
        <v>551</v>
      </c>
      <c r="C555" t="s">
        <v>844</v>
      </c>
      <c r="D555" t="s">
        <v>153</v>
      </c>
      <c r="E555" t="s">
        <v>38</v>
      </c>
      <c r="F555" t="s">
        <v>31</v>
      </c>
      <c r="G555" t="s">
        <v>50</v>
      </c>
      <c r="H555" t="s">
        <v>33</v>
      </c>
      <c r="I555" t="s">
        <v>41</v>
      </c>
      <c r="J555">
        <v>5.8</v>
      </c>
      <c r="K555" t="s">
        <v>269</v>
      </c>
      <c r="L555">
        <v>3.3</v>
      </c>
      <c r="M555" t="s">
        <v>269</v>
      </c>
      <c r="N555">
        <v>82.1</v>
      </c>
      <c r="O555">
        <v>120</v>
      </c>
      <c r="P555">
        <v>15.4</v>
      </c>
      <c r="Q555">
        <v>630</v>
      </c>
      <c r="R555">
        <v>74.2</v>
      </c>
      <c r="S555">
        <v>268</v>
      </c>
      <c r="T555">
        <v>25.3</v>
      </c>
      <c r="U555">
        <v>476</v>
      </c>
      <c r="V555">
        <v>69.599999999999994</v>
      </c>
      <c r="W555">
        <v>490</v>
      </c>
      <c r="X555">
        <v>2.4</v>
      </c>
      <c r="Y555" t="s">
        <v>65</v>
      </c>
      <c r="Z555">
        <v>26.8</v>
      </c>
      <c r="AA555" t="s">
        <v>430</v>
      </c>
      <c r="AB555">
        <v>22.4</v>
      </c>
    </row>
    <row r="556" spans="1:28" x14ac:dyDescent="0.3">
      <c r="A556">
        <v>554</v>
      </c>
      <c r="B556" t="s">
        <v>845</v>
      </c>
      <c r="C556" t="s">
        <v>846</v>
      </c>
      <c r="D556" t="s">
        <v>617</v>
      </c>
      <c r="E556" t="s">
        <v>53</v>
      </c>
      <c r="F556" t="s">
        <v>31</v>
      </c>
      <c r="G556" t="s">
        <v>32</v>
      </c>
      <c r="H556" t="s">
        <v>33</v>
      </c>
      <c r="I556" t="s">
        <v>41</v>
      </c>
      <c r="J556">
        <v>21</v>
      </c>
      <c r="K556">
        <v>419</v>
      </c>
      <c r="L556">
        <v>30.7</v>
      </c>
      <c r="M556">
        <v>306</v>
      </c>
      <c r="N556">
        <v>18.8</v>
      </c>
      <c r="O556" t="s">
        <v>65</v>
      </c>
      <c r="P556">
        <v>5.6</v>
      </c>
      <c r="Q556" t="s">
        <v>65</v>
      </c>
      <c r="R556">
        <v>38.200000000000003</v>
      </c>
      <c r="S556">
        <v>425</v>
      </c>
      <c r="T556">
        <v>67.7</v>
      </c>
      <c r="U556">
        <v>218</v>
      </c>
      <c r="V556">
        <v>55.5</v>
      </c>
      <c r="W556">
        <v>685</v>
      </c>
      <c r="X556">
        <v>4.3</v>
      </c>
      <c r="Y556" t="s">
        <v>65</v>
      </c>
      <c r="Z556">
        <v>24.5</v>
      </c>
      <c r="AA556" t="s">
        <v>144</v>
      </c>
      <c r="AB556">
        <v>22.4</v>
      </c>
    </row>
    <row r="557" spans="1:28" x14ac:dyDescent="0.3">
      <c r="A557">
        <v>554</v>
      </c>
      <c r="B557">
        <v>538</v>
      </c>
      <c r="C557" t="s">
        <v>847</v>
      </c>
      <c r="D557" t="s">
        <v>147</v>
      </c>
      <c r="E557" t="s">
        <v>53</v>
      </c>
      <c r="F557" t="s">
        <v>31</v>
      </c>
      <c r="G557" t="s">
        <v>134</v>
      </c>
      <c r="H557" t="s">
        <v>33</v>
      </c>
      <c r="I557" t="s">
        <v>41</v>
      </c>
      <c r="J557">
        <v>22</v>
      </c>
      <c r="K557">
        <v>402</v>
      </c>
      <c r="L557">
        <v>25.4</v>
      </c>
      <c r="M557">
        <v>373</v>
      </c>
      <c r="N557">
        <v>38.799999999999997</v>
      </c>
      <c r="O557">
        <v>406</v>
      </c>
      <c r="P557">
        <v>8.1999999999999993</v>
      </c>
      <c r="Q557" t="s">
        <v>65</v>
      </c>
      <c r="R557">
        <v>19.399999999999999</v>
      </c>
      <c r="S557">
        <v>609</v>
      </c>
      <c r="T557">
        <v>79.3</v>
      </c>
      <c r="U557">
        <v>173</v>
      </c>
      <c r="V557">
        <v>34.1</v>
      </c>
      <c r="W557" t="s">
        <v>65</v>
      </c>
      <c r="X557">
        <v>12.3</v>
      </c>
      <c r="Y557" t="s">
        <v>65</v>
      </c>
      <c r="Z557">
        <v>5.3</v>
      </c>
      <c r="AA557" t="s">
        <v>65</v>
      </c>
      <c r="AB557">
        <v>22.4</v>
      </c>
    </row>
    <row r="558" spans="1:28" x14ac:dyDescent="0.3">
      <c r="A558">
        <v>554</v>
      </c>
      <c r="B558" t="s">
        <v>848</v>
      </c>
      <c r="C558" t="s">
        <v>849</v>
      </c>
      <c r="D558" t="s">
        <v>850</v>
      </c>
      <c r="E558" t="s">
        <v>53</v>
      </c>
      <c r="F558" t="s">
        <v>54</v>
      </c>
      <c r="G558" t="s">
        <v>40</v>
      </c>
      <c r="H558" t="s">
        <v>320</v>
      </c>
      <c r="I558" t="s">
        <v>41</v>
      </c>
      <c r="J558">
        <v>23</v>
      </c>
      <c r="K558">
        <v>390</v>
      </c>
      <c r="L558">
        <v>45.6</v>
      </c>
      <c r="M558">
        <v>201</v>
      </c>
      <c r="N558">
        <v>11.2</v>
      </c>
      <c r="O558" t="s">
        <v>65</v>
      </c>
      <c r="P558">
        <v>2.9</v>
      </c>
      <c r="Q558" t="s">
        <v>65</v>
      </c>
      <c r="R558">
        <v>1.6</v>
      </c>
      <c r="S558" t="s">
        <v>65</v>
      </c>
      <c r="T558">
        <v>1</v>
      </c>
      <c r="U558" t="s">
        <v>65</v>
      </c>
      <c r="V558">
        <v>52</v>
      </c>
      <c r="W558" t="s">
        <v>65</v>
      </c>
      <c r="X558">
        <v>93.7</v>
      </c>
      <c r="Y558">
        <v>59</v>
      </c>
      <c r="Z558">
        <v>11.8</v>
      </c>
      <c r="AA558" t="s">
        <v>741</v>
      </c>
      <c r="AB558">
        <v>22.4</v>
      </c>
    </row>
    <row r="559" spans="1:28" x14ac:dyDescent="0.3">
      <c r="A559">
        <v>554</v>
      </c>
      <c r="B559">
        <v>542</v>
      </c>
      <c r="C559" t="s">
        <v>851</v>
      </c>
      <c r="D559" t="s">
        <v>93</v>
      </c>
      <c r="E559" t="s">
        <v>38</v>
      </c>
      <c r="F559" t="s">
        <v>31</v>
      </c>
      <c r="G559" t="s">
        <v>50</v>
      </c>
      <c r="H559" t="s">
        <v>33</v>
      </c>
      <c r="I559" t="s">
        <v>41</v>
      </c>
      <c r="J559">
        <v>7.4</v>
      </c>
      <c r="K559" t="s">
        <v>269</v>
      </c>
      <c r="L559">
        <v>5.5</v>
      </c>
      <c r="M559" t="s">
        <v>269</v>
      </c>
      <c r="N559">
        <v>78.5</v>
      </c>
      <c r="O559">
        <v>147</v>
      </c>
      <c r="P559">
        <v>31.2</v>
      </c>
      <c r="Q559">
        <v>422</v>
      </c>
      <c r="R559">
        <v>39.6</v>
      </c>
      <c r="S559">
        <v>420</v>
      </c>
      <c r="T559">
        <v>21</v>
      </c>
      <c r="U559">
        <v>528</v>
      </c>
      <c r="V559">
        <v>61.1</v>
      </c>
      <c r="W559">
        <v>615</v>
      </c>
      <c r="X559">
        <v>2.9</v>
      </c>
      <c r="Y559" t="s">
        <v>65</v>
      </c>
      <c r="Z559">
        <v>2.1</v>
      </c>
      <c r="AA559" t="s">
        <v>65</v>
      </c>
      <c r="AB559">
        <v>22.4</v>
      </c>
    </row>
    <row r="560" spans="1:28" x14ac:dyDescent="0.3">
      <c r="A560">
        <v>559</v>
      </c>
      <c r="B560">
        <v>534</v>
      </c>
      <c r="C560" t="s">
        <v>852</v>
      </c>
      <c r="D560" t="s">
        <v>204</v>
      </c>
      <c r="E560" t="s">
        <v>38</v>
      </c>
      <c r="F560" t="s">
        <v>39</v>
      </c>
      <c r="G560" t="s">
        <v>32</v>
      </c>
      <c r="H560" t="s">
        <v>33</v>
      </c>
      <c r="I560" t="s">
        <v>41</v>
      </c>
      <c r="J560">
        <v>16</v>
      </c>
      <c r="K560">
        <v>551</v>
      </c>
      <c r="L560">
        <v>10.9</v>
      </c>
      <c r="M560" t="s">
        <v>269</v>
      </c>
      <c r="N560">
        <v>74.3</v>
      </c>
      <c r="O560">
        <v>171</v>
      </c>
      <c r="P560">
        <v>2.9</v>
      </c>
      <c r="Q560" t="s">
        <v>65</v>
      </c>
      <c r="R560">
        <v>14.1</v>
      </c>
      <c r="S560">
        <v>681</v>
      </c>
      <c r="T560">
        <v>84</v>
      </c>
      <c r="U560">
        <v>157</v>
      </c>
      <c r="V560">
        <v>64.7</v>
      </c>
      <c r="W560">
        <v>562</v>
      </c>
      <c r="X560">
        <v>4.9000000000000004</v>
      </c>
      <c r="Y560" t="s">
        <v>65</v>
      </c>
      <c r="Z560">
        <v>11.2</v>
      </c>
      <c r="AA560" t="s">
        <v>728</v>
      </c>
      <c r="AB560">
        <v>22.3</v>
      </c>
    </row>
    <row r="561" spans="1:28" x14ac:dyDescent="0.3">
      <c r="A561">
        <v>559</v>
      </c>
      <c r="B561">
        <v>498</v>
      </c>
      <c r="C561" t="s">
        <v>853</v>
      </c>
      <c r="D561" t="s">
        <v>37</v>
      </c>
      <c r="E561" t="s">
        <v>38</v>
      </c>
      <c r="F561" t="s">
        <v>39</v>
      </c>
      <c r="G561" t="s">
        <v>32</v>
      </c>
      <c r="H561" t="s">
        <v>33</v>
      </c>
      <c r="I561" t="s">
        <v>41</v>
      </c>
      <c r="J561">
        <v>8.1</v>
      </c>
      <c r="K561" t="s">
        <v>269</v>
      </c>
      <c r="L561">
        <v>11.3</v>
      </c>
      <c r="M561" t="s">
        <v>269</v>
      </c>
      <c r="N561">
        <v>9.6</v>
      </c>
      <c r="O561" t="s">
        <v>65</v>
      </c>
      <c r="P561">
        <v>11.5</v>
      </c>
      <c r="Q561" t="s">
        <v>65</v>
      </c>
      <c r="R561">
        <v>99.8</v>
      </c>
      <c r="S561">
        <v>91</v>
      </c>
      <c r="T561">
        <v>77.599999999999994</v>
      </c>
      <c r="U561">
        <v>182</v>
      </c>
      <c r="V561">
        <v>73.400000000000006</v>
      </c>
      <c r="W561">
        <v>431</v>
      </c>
      <c r="X561">
        <v>6.8</v>
      </c>
      <c r="Y561" t="s">
        <v>65</v>
      </c>
      <c r="Z561">
        <v>62.2</v>
      </c>
      <c r="AA561" t="s">
        <v>119</v>
      </c>
      <c r="AB561">
        <v>22.3</v>
      </c>
    </row>
    <row r="562" spans="1:28" x14ac:dyDescent="0.3">
      <c r="A562">
        <v>559</v>
      </c>
      <c r="B562" t="s">
        <v>854</v>
      </c>
      <c r="C562" t="s">
        <v>855</v>
      </c>
      <c r="D562" t="s">
        <v>218</v>
      </c>
      <c r="E562" t="s">
        <v>53</v>
      </c>
      <c r="F562" t="s">
        <v>54</v>
      </c>
      <c r="G562" t="s">
        <v>40</v>
      </c>
      <c r="H562" t="s">
        <v>320</v>
      </c>
      <c r="I562" t="s">
        <v>41</v>
      </c>
      <c r="J562">
        <v>20.7</v>
      </c>
      <c r="K562">
        <v>423</v>
      </c>
      <c r="L562">
        <v>12.8</v>
      </c>
      <c r="M562" t="s">
        <v>269</v>
      </c>
      <c r="N562">
        <v>54.7</v>
      </c>
      <c r="O562">
        <v>279</v>
      </c>
      <c r="P562">
        <v>2.2000000000000002</v>
      </c>
      <c r="Q562" t="s">
        <v>65</v>
      </c>
      <c r="R562">
        <v>100</v>
      </c>
      <c r="S562">
        <v>80</v>
      </c>
      <c r="T562">
        <v>16</v>
      </c>
      <c r="U562">
        <v>606</v>
      </c>
      <c r="V562">
        <v>59.7</v>
      </c>
      <c r="W562">
        <v>635</v>
      </c>
      <c r="X562">
        <v>6.7</v>
      </c>
      <c r="Y562" t="s">
        <v>65</v>
      </c>
      <c r="Z562">
        <v>3.1</v>
      </c>
      <c r="AA562" t="s">
        <v>65</v>
      </c>
      <c r="AB562">
        <v>22.3</v>
      </c>
    </row>
    <row r="563" spans="1:28" x14ac:dyDescent="0.3">
      <c r="A563">
        <v>562</v>
      </c>
      <c r="B563">
        <v>452</v>
      </c>
      <c r="C563" t="s">
        <v>856</v>
      </c>
      <c r="D563" t="s">
        <v>86</v>
      </c>
      <c r="E563" t="s">
        <v>38</v>
      </c>
      <c r="F563" t="s">
        <v>54</v>
      </c>
      <c r="G563" t="s">
        <v>40</v>
      </c>
      <c r="H563" t="s">
        <v>33</v>
      </c>
      <c r="I563" t="s">
        <v>41</v>
      </c>
      <c r="J563">
        <v>18.100000000000001</v>
      </c>
      <c r="K563">
        <v>502</v>
      </c>
      <c r="L563">
        <v>3.7</v>
      </c>
      <c r="M563" t="s">
        <v>269</v>
      </c>
      <c r="N563">
        <v>7.9</v>
      </c>
      <c r="O563" t="s">
        <v>65</v>
      </c>
      <c r="P563">
        <v>48.3</v>
      </c>
      <c r="Q563">
        <v>276</v>
      </c>
      <c r="R563">
        <v>7.4</v>
      </c>
      <c r="S563" t="s">
        <v>65</v>
      </c>
      <c r="T563">
        <v>12</v>
      </c>
      <c r="U563">
        <v>681</v>
      </c>
      <c r="V563">
        <v>93.7</v>
      </c>
      <c r="W563">
        <v>106</v>
      </c>
      <c r="X563">
        <v>12.4</v>
      </c>
      <c r="Y563" t="s">
        <v>65</v>
      </c>
      <c r="Z563">
        <v>11</v>
      </c>
      <c r="AA563" t="s">
        <v>570</v>
      </c>
      <c r="AB563">
        <v>22.2</v>
      </c>
    </row>
    <row r="564" spans="1:28" x14ac:dyDescent="0.3">
      <c r="A564">
        <v>562</v>
      </c>
      <c r="B564">
        <v>525</v>
      </c>
      <c r="C564" t="s">
        <v>857</v>
      </c>
      <c r="D564" t="s">
        <v>640</v>
      </c>
      <c r="E564" t="s">
        <v>53</v>
      </c>
      <c r="F564" t="s">
        <v>59</v>
      </c>
      <c r="G564" t="s">
        <v>50</v>
      </c>
      <c r="H564" t="s">
        <v>33</v>
      </c>
      <c r="I564" t="s">
        <v>41</v>
      </c>
      <c r="J564">
        <v>15.4</v>
      </c>
      <c r="K564">
        <v>570</v>
      </c>
      <c r="L564">
        <v>6.3</v>
      </c>
      <c r="M564" t="s">
        <v>269</v>
      </c>
      <c r="N564">
        <v>88.5</v>
      </c>
      <c r="O564">
        <v>92</v>
      </c>
      <c r="P564">
        <v>9.9</v>
      </c>
      <c r="Q564" t="s">
        <v>65</v>
      </c>
      <c r="R564">
        <v>100</v>
      </c>
      <c r="S564">
        <v>63</v>
      </c>
      <c r="T564">
        <v>5.8</v>
      </c>
      <c r="U564" t="s">
        <v>65</v>
      </c>
      <c r="V564">
        <v>15.9</v>
      </c>
      <c r="W564" t="s">
        <v>65</v>
      </c>
      <c r="X564">
        <v>14.7</v>
      </c>
      <c r="Y564">
        <v>671</v>
      </c>
      <c r="Z564">
        <v>1.4</v>
      </c>
      <c r="AA564" t="s">
        <v>65</v>
      </c>
      <c r="AB564">
        <v>22.2</v>
      </c>
    </row>
    <row r="565" spans="1:28" x14ac:dyDescent="0.3">
      <c r="A565">
        <v>564</v>
      </c>
      <c r="B565" t="s">
        <v>803</v>
      </c>
      <c r="C565" t="s">
        <v>858</v>
      </c>
      <c r="D565" t="s">
        <v>859</v>
      </c>
      <c r="E565" t="s">
        <v>38</v>
      </c>
      <c r="F565" t="s">
        <v>39</v>
      </c>
      <c r="G565" t="s">
        <v>32</v>
      </c>
      <c r="H565" t="s">
        <v>33</v>
      </c>
      <c r="I565" t="s">
        <v>41</v>
      </c>
      <c r="J565">
        <v>23.3</v>
      </c>
      <c r="K565">
        <v>382</v>
      </c>
      <c r="L565">
        <v>22.6</v>
      </c>
      <c r="M565">
        <v>414</v>
      </c>
      <c r="N565">
        <v>10.7</v>
      </c>
      <c r="O565" t="s">
        <v>65</v>
      </c>
      <c r="P565">
        <v>6.1</v>
      </c>
      <c r="Q565" t="s">
        <v>65</v>
      </c>
      <c r="R565">
        <v>5.2</v>
      </c>
      <c r="S565" t="s">
        <v>65</v>
      </c>
      <c r="T565">
        <v>11</v>
      </c>
      <c r="U565" t="s">
        <v>65</v>
      </c>
      <c r="V565">
        <v>71.3</v>
      </c>
      <c r="W565">
        <v>464</v>
      </c>
      <c r="X565">
        <v>60.9</v>
      </c>
      <c r="Y565">
        <v>198</v>
      </c>
      <c r="Z565">
        <v>61.9</v>
      </c>
      <c r="AA565" t="s">
        <v>101</v>
      </c>
      <c r="AB565">
        <v>22.1</v>
      </c>
    </row>
    <row r="566" spans="1:28" x14ac:dyDescent="0.3">
      <c r="A566">
        <v>565</v>
      </c>
      <c r="B566">
        <v>600</v>
      </c>
      <c r="C566" t="s">
        <v>860</v>
      </c>
      <c r="D566" t="s">
        <v>67</v>
      </c>
      <c r="E566" t="s">
        <v>53</v>
      </c>
      <c r="F566" t="s">
        <v>39</v>
      </c>
      <c r="G566" t="s">
        <v>50</v>
      </c>
      <c r="H566" t="s">
        <v>33</v>
      </c>
      <c r="I566" t="s">
        <v>41</v>
      </c>
      <c r="J566">
        <v>5.7</v>
      </c>
      <c r="K566" t="s">
        <v>269</v>
      </c>
      <c r="L566">
        <v>2.5</v>
      </c>
      <c r="M566" t="s">
        <v>269</v>
      </c>
      <c r="N566">
        <v>8.9</v>
      </c>
      <c r="O566" t="s">
        <v>65</v>
      </c>
      <c r="P566">
        <v>89.3</v>
      </c>
      <c r="Q566">
        <v>78</v>
      </c>
      <c r="V566">
        <v>38.700000000000003</v>
      </c>
      <c r="W566" t="s">
        <v>65</v>
      </c>
      <c r="X566">
        <v>3.7</v>
      </c>
      <c r="Y566" t="s">
        <v>65</v>
      </c>
      <c r="Z566">
        <v>2.2999999999999998</v>
      </c>
      <c r="AA566" t="s">
        <v>65</v>
      </c>
      <c r="AB566">
        <v>22</v>
      </c>
    </row>
    <row r="567" spans="1:28" x14ac:dyDescent="0.3">
      <c r="A567">
        <v>565</v>
      </c>
      <c r="B567">
        <v>444</v>
      </c>
      <c r="C567" t="s">
        <v>861</v>
      </c>
      <c r="D567" t="s">
        <v>29</v>
      </c>
      <c r="E567" t="s">
        <v>30</v>
      </c>
      <c r="F567" t="s">
        <v>39</v>
      </c>
      <c r="G567" t="s">
        <v>40</v>
      </c>
      <c r="H567" t="s">
        <v>33</v>
      </c>
      <c r="I567" t="s">
        <v>41</v>
      </c>
      <c r="J567">
        <v>14.4</v>
      </c>
      <c r="K567">
        <v>600</v>
      </c>
      <c r="L567">
        <v>8.1</v>
      </c>
      <c r="M567" t="s">
        <v>269</v>
      </c>
      <c r="N567">
        <v>18.2</v>
      </c>
      <c r="O567" t="s">
        <v>65</v>
      </c>
      <c r="P567">
        <v>29.8</v>
      </c>
      <c r="Q567">
        <v>438</v>
      </c>
      <c r="R567">
        <v>27.4</v>
      </c>
      <c r="S567">
        <v>514</v>
      </c>
      <c r="T567">
        <v>19.399999999999999</v>
      </c>
      <c r="U567">
        <v>556</v>
      </c>
      <c r="V567">
        <v>88</v>
      </c>
      <c r="W567">
        <v>198</v>
      </c>
      <c r="X567">
        <v>23.3</v>
      </c>
      <c r="Y567">
        <v>487</v>
      </c>
      <c r="Z567">
        <v>37.6</v>
      </c>
      <c r="AA567" t="s">
        <v>454</v>
      </c>
      <c r="AB567">
        <v>22</v>
      </c>
    </row>
    <row r="568" spans="1:28" x14ac:dyDescent="0.3">
      <c r="A568">
        <v>567</v>
      </c>
      <c r="B568">
        <v>571</v>
      </c>
      <c r="C568" t="s">
        <v>862</v>
      </c>
      <c r="D568" t="s">
        <v>417</v>
      </c>
      <c r="E568" t="s">
        <v>53</v>
      </c>
      <c r="F568" t="s">
        <v>54</v>
      </c>
      <c r="G568" t="s">
        <v>40</v>
      </c>
      <c r="H568" t="s">
        <v>320</v>
      </c>
      <c r="I568" t="s">
        <v>41</v>
      </c>
      <c r="J568">
        <v>34.799999999999997</v>
      </c>
      <c r="K568">
        <v>252</v>
      </c>
      <c r="L568">
        <v>17.100000000000001</v>
      </c>
      <c r="M568">
        <v>501</v>
      </c>
      <c r="N568">
        <v>17.3</v>
      </c>
      <c r="O568" t="s">
        <v>65</v>
      </c>
      <c r="P568">
        <v>4.2</v>
      </c>
      <c r="Q568" t="s">
        <v>65</v>
      </c>
      <c r="R568">
        <v>4.8</v>
      </c>
      <c r="S568" t="s">
        <v>65</v>
      </c>
      <c r="T568">
        <v>4.2</v>
      </c>
      <c r="U568" t="s">
        <v>65</v>
      </c>
      <c r="V568">
        <v>62.5</v>
      </c>
      <c r="W568">
        <v>596</v>
      </c>
      <c r="X568">
        <v>19.100000000000001</v>
      </c>
      <c r="Y568">
        <v>578</v>
      </c>
      <c r="Z568">
        <v>56.1</v>
      </c>
      <c r="AA568" t="s">
        <v>348</v>
      </c>
      <c r="AB568">
        <v>21.9</v>
      </c>
    </row>
    <row r="569" spans="1:28" x14ac:dyDescent="0.3">
      <c r="A569">
        <v>567</v>
      </c>
      <c r="B569">
        <v>577</v>
      </c>
      <c r="C569" t="s">
        <v>863</v>
      </c>
      <c r="D569" t="s">
        <v>444</v>
      </c>
      <c r="E569" t="s">
        <v>53</v>
      </c>
      <c r="F569" t="s">
        <v>54</v>
      </c>
      <c r="G569" t="s">
        <v>40</v>
      </c>
      <c r="H569" t="s">
        <v>320</v>
      </c>
      <c r="I569" t="s">
        <v>41</v>
      </c>
      <c r="J569">
        <v>29</v>
      </c>
      <c r="K569">
        <v>304</v>
      </c>
      <c r="L569">
        <v>34.4</v>
      </c>
      <c r="M569">
        <v>274</v>
      </c>
      <c r="N569">
        <v>10.1</v>
      </c>
      <c r="O569" t="s">
        <v>65</v>
      </c>
      <c r="P569">
        <v>2.2000000000000002</v>
      </c>
      <c r="Q569" t="s">
        <v>65</v>
      </c>
      <c r="R569">
        <v>43.8</v>
      </c>
      <c r="S569">
        <v>402</v>
      </c>
      <c r="T569">
        <v>29.5</v>
      </c>
      <c r="U569">
        <v>435</v>
      </c>
      <c r="V569">
        <v>43.7</v>
      </c>
      <c r="W569" t="s">
        <v>65</v>
      </c>
      <c r="X569">
        <v>29.9</v>
      </c>
      <c r="Y569">
        <v>418</v>
      </c>
      <c r="Z569">
        <v>5.8</v>
      </c>
      <c r="AA569" t="s">
        <v>65</v>
      </c>
      <c r="AB569">
        <v>21.9</v>
      </c>
    </row>
    <row r="570" spans="1:28" x14ac:dyDescent="0.3">
      <c r="A570">
        <v>567</v>
      </c>
      <c r="B570">
        <v>526</v>
      </c>
      <c r="C570" t="s">
        <v>864</v>
      </c>
      <c r="D570" t="s">
        <v>204</v>
      </c>
      <c r="E570" t="s">
        <v>38</v>
      </c>
      <c r="F570" t="s">
        <v>31</v>
      </c>
      <c r="G570" t="s">
        <v>32</v>
      </c>
      <c r="H570" t="s">
        <v>320</v>
      </c>
      <c r="I570" t="s">
        <v>41</v>
      </c>
      <c r="J570">
        <v>9.8000000000000007</v>
      </c>
      <c r="K570" t="s">
        <v>269</v>
      </c>
      <c r="L570">
        <v>25.4</v>
      </c>
      <c r="M570">
        <v>372</v>
      </c>
      <c r="N570">
        <v>100</v>
      </c>
      <c r="O570">
        <v>18</v>
      </c>
      <c r="P570">
        <v>1.3</v>
      </c>
      <c r="Q570" t="s">
        <v>65</v>
      </c>
      <c r="R570">
        <v>11.3</v>
      </c>
      <c r="S570" t="s">
        <v>65</v>
      </c>
      <c r="T570">
        <v>41.3</v>
      </c>
      <c r="U570">
        <v>346</v>
      </c>
      <c r="V570">
        <v>5.7</v>
      </c>
      <c r="W570" t="s">
        <v>65</v>
      </c>
      <c r="X570">
        <v>60</v>
      </c>
      <c r="Y570">
        <v>204</v>
      </c>
      <c r="Z570">
        <v>1</v>
      </c>
      <c r="AA570" t="s">
        <v>65</v>
      </c>
      <c r="AB570">
        <v>21.9</v>
      </c>
    </row>
    <row r="571" spans="1:28" x14ac:dyDescent="0.3">
      <c r="A571">
        <v>570</v>
      </c>
      <c r="B571">
        <v>556</v>
      </c>
      <c r="C571" t="s">
        <v>865</v>
      </c>
      <c r="D571" t="s">
        <v>439</v>
      </c>
      <c r="E571" t="s">
        <v>38</v>
      </c>
      <c r="F571" t="s">
        <v>59</v>
      </c>
      <c r="G571" t="s">
        <v>50</v>
      </c>
      <c r="H571" t="s">
        <v>33</v>
      </c>
      <c r="I571" t="s">
        <v>41</v>
      </c>
      <c r="J571">
        <v>5.6</v>
      </c>
      <c r="K571" t="s">
        <v>269</v>
      </c>
      <c r="L571">
        <v>9.3000000000000007</v>
      </c>
      <c r="M571" t="s">
        <v>269</v>
      </c>
      <c r="N571">
        <v>98.4</v>
      </c>
      <c r="O571">
        <v>44</v>
      </c>
      <c r="P571">
        <v>13.5</v>
      </c>
      <c r="Q571">
        <v>661</v>
      </c>
      <c r="R571">
        <v>23.9</v>
      </c>
      <c r="S571">
        <v>547</v>
      </c>
      <c r="T571">
        <v>78.400000000000006</v>
      </c>
      <c r="U571">
        <v>179</v>
      </c>
      <c r="V571">
        <v>34.9</v>
      </c>
      <c r="W571" t="s">
        <v>65</v>
      </c>
      <c r="X571">
        <v>4.2</v>
      </c>
      <c r="Y571" t="s">
        <v>65</v>
      </c>
      <c r="Z571">
        <v>3.4</v>
      </c>
      <c r="AA571" t="s">
        <v>65</v>
      </c>
      <c r="AB571">
        <v>21.8</v>
      </c>
    </row>
    <row r="572" spans="1:28" x14ac:dyDescent="0.3">
      <c r="A572">
        <v>570</v>
      </c>
      <c r="B572" t="s">
        <v>854</v>
      </c>
      <c r="C572" t="s">
        <v>866</v>
      </c>
      <c r="D572" t="s">
        <v>859</v>
      </c>
      <c r="E572" t="s">
        <v>38</v>
      </c>
      <c r="F572" t="s">
        <v>39</v>
      </c>
      <c r="G572" t="s">
        <v>40</v>
      </c>
      <c r="H572" t="s">
        <v>320</v>
      </c>
      <c r="I572" t="s">
        <v>34</v>
      </c>
      <c r="J572">
        <v>18.5</v>
      </c>
      <c r="K572">
        <v>491</v>
      </c>
      <c r="L572">
        <v>16.8</v>
      </c>
      <c r="M572">
        <v>510</v>
      </c>
      <c r="N572">
        <v>37</v>
      </c>
      <c r="O572">
        <v>434</v>
      </c>
      <c r="P572">
        <v>4.8</v>
      </c>
      <c r="Q572" t="s">
        <v>65</v>
      </c>
      <c r="R572">
        <v>11.8</v>
      </c>
      <c r="S572" t="s">
        <v>65</v>
      </c>
      <c r="T572">
        <v>41.2</v>
      </c>
      <c r="U572">
        <v>347</v>
      </c>
      <c r="V572">
        <v>73.099999999999994</v>
      </c>
      <c r="W572">
        <v>440</v>
      </c>
      <c r="X572">
        <v>15</v>
      </c>
      <c r="Y572">
        <v>663</v>
      </c>
      <c r="Z572">
        <v>61.9</v>
      </c>
      <c r="AA572" t="s">
        <v>101</v>
      </c>
      <c r="AB572">
        <v>21.8</v>
      </c>
    </row>
    <row r="573" spans="1:28" x14ac:dyDescent="0.3">
      <c r="A573">
        <v>570</v>
      </c>
      <c r="B573" t="s">
        <v>867</v>
      </c>
      <c r="C573" t="s">
        <v>868</v>
      </c>
      <c r="D573" t="s">
        <v>539</v>
      </c>
      <c r="E573" t="s">
        <v>53</v>
      </c>
      <c r="F573" t="s">
        <v>54</v>
      </c>
      <c r="G573" t="s">
        <v>32</v>
      </c>
      <c r="H573" t="s">
        <v>33</v>
      </c>
      <c r="I573" t="s">
        <v>41</v>
      </c>
      <c r="J573">
        <v>15.6</v>
      </c>
      <c r="K573">
        <v>566</v>
      </c>
      <c r="L573">
        <v>52.2</v>
      </c>
      <c r="M573">
        <v>162</v>
      </c>
      <c r="N573">
        <v>4.5</v>
      </c>
      <c r="O573" t="s">
        <v>65</v>
      </c>
      <c r="P573">
        <v>11.6</v>
      </c>
      <c r="Q573" t="s">
        <v>65</v>
      </c>
      <c r="R573">
        <v>3.2</v>
      </c>
      <c r="S573" t="s">
        <v>65</v>
      </c>
      <c r="T573">
        <v>1.3</v>
      </c>
      <c r="U573" t="s">
        <v>65</v>
      </c>
      <c r="V573">
        <v>62.2</v>
      </c>
      <c r="W573">
        <v>603</v>
      </c>
      <c r="X573">
        <v>81.400000000000006</v>
      </c>
      <c r="Y573">
        <v>118</v>
      </c>
      <c r="Z573">
        <v>4.3</v>
      </c>
      <c r="AA573" t="s">
        <v>65</v>
      </c>
      <c r="AB573">
        <v>21.8</v>
      </c>
    </row>
    <row r="574" spans="1:28" x14ac:dyDescent="0.3">
      <c r="A574">
        <v>573</v>
      </c>
      <c r="B574">
        <v>461</v>
      </c>
      <c r="C574" t="s">
        <v>869</v>
      </c>
      <c r="D574" t="s">
        <v>29</v>
      </c>
      <c r="E574" t="s">
        <v>30</v>
      </c>
      <c r="F574" t="s">
        <v>54</v>
      </c>
      <c r="G574" t="s">
        <v>40</v>
      </c>
      <c r="H574" t="s">
        <v>33</v>
      </c>
      <c r="I574" t="s">
        <v>41</v>
      </c>
      <c r="J574">
        <v>25.6</v>
      </c>
      <c r="K574">
        <v>346</v>
      </c>
      <c r="L574">
        <v>18.100000000000001</v>
      </c>
      <c r="M574">
        <v>485</v>
      </c>
      <c r="N574">
        <v>7.2</v>
      </c>
      <c r="O574" t="s">
        <v>65</v>
      </c>
      <c r="P574">
        <v>24.8</v>
      </c>
      <c r="Q574">
        <v>500</v>
      </c>
      <c r="R574">
        <v>10</v>
      </c>
      <c r="S574" t="s">
        <v>65</v>
      </c>
      <c r="T574">
        <v>4.2</v>
      </c>
      <c r="U574" t="s">
        <v>65</v>
      </c>
      <c r="V574">
        <v>71.900000000000006</v>
      </c>
      <c r="W574">
        <v>452</v>
      </c>
      <c r="X574">
        <v>18.399999999999999</v>
      </c>
      <c r="Y574">
        <v>595</v>
      </c>
      <c r="Z574">
        <v>26.8</v>
      </c>
      <c r="AA574" t="s">
        <v>430</v>
      </c>
      <c r="AB574">
        <v>21.6</v>
      </c>
    </row>
    <row r="575" spans="1:28" x14ac:dyDescent="0.3">
      <c r="A575">
        <v>574</v>
      </c>
      <c r="B575">
        <v>556</v>
      </c>
      <c r="C575" t="s">
        <v>870</v>
      </c>
      <c r="D575" t="s">
        <v>29</v>
      </c>
      <c r="E575" t="s">
        <v>30</v>
      </c>
      <c r="F575" t="s">
        <v>54</v>
      </c>
      <c r="G575" t="s">
        <v>40</v>
      </c>
      <c r="H575" t="s">
        <v>33</v>
      </c>
      <c r="I575" t="s">
        <v>41</v>
      </c>
      <c r="J575">
        <v>15.3</v>
      </c>
      <c r="K575">
        <v>573</v>
      </c>
      <c r="L575">
        <v>22.5</v>
      </c>
      <c r="M575">
        <v>417</v>
      </c>
      <c r="N575">
        <v>11.8</v>
      </c>
      <c r="O575" t="s">
        <v>65</v>
      </c>
      <c r="P575">
        <v>12.6</v>
      </c>
      <c r="Q575">
        <v>680</v>
      </c>
      <c r="R575">
        <v>20.3</v>
      </c>
      <c r="S575">
        <v>593</v>
      </c>
      <c r="T575">
        <v>12.9</v>
      </c>
      <c r="U575">
        <v>661</v>
      </c>
      <c r="V575">
        <v>86.7</v>
      </c>
      <c r="W575">
        <v>217</v>
      </c>
      <c r="X575">
        <v>16.600000000000001</v>
      </c>
      <c r="Y575">
        <v>621</v>
      </c>
      <c r="Z575">
        <v>81.2</v>
      </c>
      <c r="AA575" t="s">
        <v>47</v>
      </c>
      <c r="AB575">
        <v>21.5</v>
      </c>
    </row>
    <row r="576" spans="1:28" x14ac:dyDescent="0.3">
      <c r="A576">
        <v>574</v>
      </c>
      <c r="B576" t="s">
        <v>871</v>
      </c>
      <c r="C576" t="s">
        <v>872</v>
      </c>
      <c r="D576" t="s">
        <v>859</v>
      </c>
      <c r="E576" t="s">
        <v>38</v>
      </c>
      <c r="F576" t="s">
        <v>39</v>
      </c>
      <c r="G576" t="s">
        <v>40</v>
      </c>
      <c r="H576" t="s">
        <v>320</v>
      </c>
      <c r="I576" t="s">
        <v>41</v>
      </c>
      <c r="J576">
        <v>17.899999999999999</v>
      </c>
      <c r="K576">
        <v>505</v>
      </c>
      <c r="L576">
        <v>13.9</v>
      </c>
      <c r="M576">
        <v>588</v>
      </c>
      <c r="N576">
        <v>34</v>
      </c>
      <c r="O576">
        <v>464</v>
      </c>
      <c r="P576">
        <v>3.9</v>
      </c>
      <c r="Q576" t="s">
        <v>65</v>
      </c>
      <c r="R576">
        <v>10.6</v>
      </c>
      <c r="S576" t="s">
        <v>65</v>
      </c>
      <c r="T576">
        <v>70</v>
      </c>
      <c r="U576">
        <v>209</v>
      </c>
      <c r="V576">
        <v>76.7</v>
      </c>
      <c r="W576">
        <v>385</v>
      </c>
      <c r="X576">
        <v>21.4</v>
      </c>
      <c r="Y576">
        <v>537</v>
      </c>
      <c r="Z576">
        <v>39.5</v>
      </c>
      <c r="AA576" t="s">
        <v>241</v>
      </c>
      <c r="AB576">
        <v>21.5</v>
      </c>
    </row>
    <row r="577" spans="1:28" x14ac:dyDescent="0.3">
      <c r="A577">
        <v>576</v>
      </c>
      <c r="B577">
        <v>586</v>
      </c>
      <c r="C577" t="s">
        <v>873</v>
      </c>
      <c r="D577" t="s">
        <v>204</v>
      </c>
      <c r="E577" t="s">
        <v>38</v>
      </c>
      <c r="F577" t="s">
        <v>31</v>
      </c>
      <c r="G577" t="s">
        <v>50</v>
      </c>
      <c r="H577" t="s">
        <v>33</v>
      </c>
      <c r="I577" t="s">
        <v>41</v>
      </c>
      <c r="J577">
        <v>8.9</v>
      </c>
      <c r="K577" t="s">
        <v>269</v>
      </c>
      <c r="L577">
        <v>8.4</v>
      </c>
      <c r="M577" t="s">
        <v>269</v>
      </c>
      <c r="N577">
        <v>95.1</v>
      </c>
      <c r="O577">
        <v>61</v>
      </c>
      <c r="P577">
        <v>3.7</v>
      </c>
      <c r="Q577" t="s">
        <v>65</v>
      </c>
      <c r="R577">
        <v>10.9</v>
      </c>
      <c r="S577" t="s">
        <v>65</v>
      </c>
      <c r="T577">
        <v>82.8</v>
      </c>
      <c r="U577">
        <v>163</v>
      </c>
      <c r="V577">
        <v>62.7</v>
      </c>
      <c r="W577">
        <v>592</v>
      </c>
      <c r="X577">
        <v>2</v>
      </c>
      <c r="Y577" t="s">
        <v>65</v>
      </c>
      <c r="Z577">
        <v>7.1</v>
      </c>
      <c r="AA577" t="s">
        <v>65</v>
      </c>
      <c r="AB577">
        <v>21.4</v>
      </c>
    </row>
    <row r="578" spans="1:28" x14ac:dyDescent="0.3">
      <c r="A578">
        <v>576</v>
      </c>
      <c r="B578">
        <v>509</v>
      </c>
      <c r="C578" t="s">
        <v>874</v>
      </c>
      <c r="D578" t="s">
        <v>98</v>
      </c>
      <c r="E578" t="s">
        <v>53</v>
      </c>
      <c r="F578" t="s">
        <v>31</v>
      </c>
      <c r="G578" t="s">
        <v>32</v>
      </c>
      <c r="H578" t="s">
        <v>33</v>
      </c>
      <c r="I578" t="s">
        <v>34</v>
      </c>
      <c r="J578">
        <v>17.5</v>
      </c>
      <c r="K578">
        <v>516</v>
      </c>
      <c r="L578">
        <v>45.5</v>
      </c>
      <c r="M578">
        <v>202</v>
      </c>
      <c r="N578">
        <v>56.7</v>
      </c>
      <c r="O578">
        <v>260</v>
      </c>
      <c r="P578">
        <v>5.0999999999999996</v>
      </c>
      <c r="Q578" t="s">
        <v>65</v>
      </c>
      <c r="R578">
        <v>7.1</v>
      </c>
      <c r="S578" t="s">
        <v>65</v>
      </c>
      <c r="T578">
        <v>19.600000000000001</v>
      </c>
      <c r="U578">
        <v>552</v>
      </c>
      <c r="V578">
        <v>13.8</v>
      </c>
      <c r="W578" t="s">
        <v>65</v>
      </c>
      <c r="X578">
        <v>16</v>
      </c>
      <c r="Y578">
        <v>635</v>
      </c>
      <c r="Z578">
        <v>17.7</v>
      </c>
      <c r="AA578" t="s">
        <v>875</v>
      </c>
      <c r="AB578">
        <v>21.4</v>
      </c>
    </row>
    <row r="579" spans="1:28" x14ac:dyDescent="0.3">
      <c r="A579">
        <v>576</v>
      </c>
      <c r="B579" t="s">
        <v>876</v>
      </c>
      <c r="C579" t="s">
        <v>877</v>
      </c>
      <c r="D579" t="s">
        <v>63</v>
      </c>
      <c r="E579" t="s">
        <v>64</v>
      </c>
      <c r="F579" t="s">
        <v>31</v>
      </c>
      <c r="G579" t="s">
        <v>32</v>
      </c>
      <c r="H579" t="s">
        <v>33</v>
      </c>
      <c r="I579" t="s">
        <v>41</v>
      </c>
      <c r="J579">
        <v>4.4000000000000004</v>
      </c>
      <c r="K579" t="s">
        <v>269</v>
      </c>
      <c r="L579">
        <v>2.8</v>
      </c>
      <c r="M579" t="s">
        <v>269</v>
      </c>
      <c r="N579">
        <v>2.9</v>
      </c>
      <c r="O579" t="s">
        <v>65</v>
      </c>
      <c r="P579">
        <v>46.3</v>
      </c>
      <c r="Q579">
        <v>299</v>
      </c>
      <c r="R579">
        <v>81.099999999999994</v>
      </c>
      <c r="S579">
        <v>234</v>
      </c>
      <c r="T579">
        <v>44.8</v>
      </c>
      <c r="U579">
        <v>327</v>
      </c>
      <c r="V579">
        <v>44.2</v>
      </c>
      <c r="W579" t="s">
        <v>65</v>
      </c>
      <c r="X579">
        <v>4.8</v>
      </c>
      <c r="Y579" t="s">
        <v>65</v>
      </c>
      <c r="Z579">
        <v>48.2</v>
      </c>
      <c r="AA579">
        <v>327</v>
      </c>
      <c r="AB579">
        <v>21.4</v>
      </c>
    </row>
    <row r="580" spans="1:28" x14ac:dyDescent="0.3">
      <c r="A580">
        <v>576</v>
      </c>
      <c r="B580">
        <v>567</v>
      </c>
      <c r="C580" t="s">
        <v>878</v>
      </c>
      <c r="D580" t="s">
        <v>201</v>
      </c>
      <c r="E580" t="s">
        <v>30</v>
      </c>
      <c r="F580" t="s">
        <v>31</v>
      </c>
      <c r="G580" t="s">
        <v>134</v>
      </c>
      <c r="H580" t="s">
        <v>33</v>
      </c>
      <c r="I580" t="s">
        <v>34</v>
      </c>
      <c r="J580">
        <v>20.6</v>
      </c>
      <c r="K580">
        <v>428</v>
      </c>
      <c r="L580">
        <v>57</v>
      </c>
      <c r="M580">
        <v>141</v>
      </c>
      <c r="N580">
        <v>4.7</v>
      </c>
      <c r="O580" t="s">
        <v>65</v>
      </c>
      <c r="P580">
        <v>4.5999999999999996</v>
      </c>
      <c r="Q580" t="s">
        <v>65</v>
      </c>
      <c r="R580">
        <v>36.9</v>
      </c>
      <c r="S580">
        <v>433</v>
      </c>
      <c r="T580">
        <v>3.9</v>
      </c>
      <c r="U580" t="s">
        <v>65</v>
      </c>
      <c r="V580">
        <v>31.5</v>
      </c>
      <c r="W580" t="s">
        <v>65</v>
      </c>
      <c r="X580">
        <v>53.3</v>
      </c>
      <c r="Y580">
        <v>237</v>
      </c>
      <c r="Z580">
        <v>2</v>
      </c>
      <c r="AA580" t="s">
        <v>65</v>
      </c>
      <c r="AB580">
        <v>21.4</v>
      </c>
    </row>
    <row r="581" spans="1:28" x14ac:dyDescent="0.3">
      <c r="A581">
        <v>580</v>
      </c>
      <c r="B581" t="s">
        <v>854</v>
      </c>
      <c r="C581" t="s">
        <v>879</v>
      </c>
      <c r="D581" t="s">
        <v>248</v>
      </c>
      <c r="E581" t="s">
        <v>53</v>
      </c>
      <c r="F581" t="s">
        <v>31</v>
      </c>
      <c r="G581" t="s">
        <v>32</v>
      </c>
      <c r="H581" t="s">
        <v>33</v>
      </c>
      <c r="I581" t="s">
        <v>41</v>
      </c>
      <c r="J581">
        <v>31</v>
      </c>
      <c r="K581">
        <v>287</v>
      </c>
      <c r="L581">
        <v>14.4</v>
      </c>
      <c r="M581">
        <v>571</v>
      </c>
      <c r="N581">
        <v>10</v>
      </c>
      <c r="O581" t="s">
        <v>65</v>
      </c>
      <c r="P581">
        <v>28.9</v>
      </c>
      <c r="Q581">
        <v>448</v>
      </c>
      <c r="T581">
        <v>1.3</v>
      </c>
      <c r="U581" t="s">
        <v>65</v>
      </c>
      <c r="V581">
        <v>47.4</v>
      </c>
      <c r="W581" t="s">
        <v>65</v>
      </c>
      <c r="X581">
        <v>14.7</v>
      </c>
      <c r="Y581">
        <v>672</v>
      </c>
      <c r="Z581">
        <v>19.7</v>
      </c>
      <c r="AA581" t="s">
        <v>478</v>
      </c>
      <c r="AB581">
        <v>21.3</v>
      </c>
    </row>
    <row r="582" spans="1:28" x14ac:dyDescent="0.3">
      <c r="A582">
        <v>580</v>
      </c>
      <c r="B582" t="s">
        <v>880</v>
      </c>
      <c r="C582" t="s">
        <v>881</v>
      </c>
      <c r="D582" t="s">
        <v>67</v>
      </c>
      <c r="E582" t="s">
        <v>53</v>
      </c>
      <c r="F582" t="s">
        <v>54</v>
      </c>
      <c r="G582" t="s">
        <v>40</v>
      </c>
      <c r="H582" t="s">
        <v>33</v>
      </c>
      <c r="I582" t="s">
        <v>41</v>
      </c>
      <c r="J582">
        <v>5.2</v>
      </c>
      <c r="K582" t="s">
        <v>269</v>
      </c>
      <c r="L582">
        <v>2.7</v>
      </c>
      <c r="M582" t="s">
        <v>269</v>
      </c>
      <c r="N582">
        <v>8.9</v>
      </c>
      <c r="O582" t="s">
        <v>65</v>
      </c>
      <c r="P582">
        <v>52.7</v>
      </c>
      <c r="Q582">
        <v>244</v>
      </c>
      <c r="R582">
        <v>34</v>
      </c>
      <c r="S582">
        <v>470</v>
      </c>
      <c r="T582">
        <v>83.1</v>
      </c>
      <c r="U582">
        <v>162</v>
      </c>
      <c r="V582">
        <v>52.8</v>
      </c>
      <c r="W582" t="s">
        <v>65</v>
      </c>
      <c r="X582">
        <v>6.5</v>
      </c>
      <c r="Y582" t="s">
        <v>65</v>
      </c>
      <c r="Z582">
        <v>3.1</v>
      </c>
      <c r="AA582" t="s">
        <v>65</v>
      </c>
      <c r="AB582">
        <v>21.3</v>
      </c>
    </row>
    <row r="583" spans="1:28" x14ac:dyDescent="0.3">
      <c r="A583">
        <v>580</v>
      </c>
      <c r="B583" t="s">
        <v>735</v>
      </c>
      <c r="C583" t="s">
        <v>882</v>
      </c>
      <c r="D583" t="s">
        <v>147</v>
      </c>
      <c r="E583" t="s">
        <v>53</v>
      </c>
      <c r="F583" t="s">
        <v>59</v>
      </c>
      <c r="G583" t="s">
        <v>50</v>
      </c>
      <c r="H583" t="s">
        <v>33</v>
      </c>
      <c r="I583" t="s">
        <v>447</v>
      </c>
      <c r="J583">
        <v>15.1</v>
      </c>
      <c r="K583">
        <v>581</v>
      </c>
      <c r="L583">
        <v>18.100000000000001</v>
      </c>
      <c r="M583">
        <v>487</v>
      </c>
      <c r="N583">
        <v>40.200000000000003</v>
      </c>
      <c r="O583">
        <v>389</v>
      </c>
      <c r="P583">
        <v>1.8</v>
      </c>
      <c r="Q583" t="s">
        <v>65</v>
      </c>
      <c r="R583">
        <v>97.3</v>
      </c>
      <c r="S583">
        <v>126</v>
      </c>
      <c r="T583">
        <v>99.4</v>
      </c>
      <c r="U583">
        <v>51</v>
      </c>
      <c r="V583">
        <v>12.1</v>
      </c>
      <c r="W583" t="s">
        <v>65</v>
      </c>
      <c r="X583">
        <v>4.2</v>
      </c>
      <c r="Y583" t="s">
        <v>65</v>
      </c>
      <c r="Z583">
        <v>1.2</v>
      </c>
      <c r="AA583" t="s">
        <v>65</v>
      </c>
      <c r="AB583">
        <v>21.3</v>
      </c>
    </row>
    <row r="584" spans="1:28" x14ac:dyDescent="0.3">
      <c r="A584">
        <v>580</v>
      </c>
      <c r="B584">
        <v>556</v>
      </c>
      <c r="C584" t="s">
        <v>883</v>
      </c>
      <c r="D584" t="s">
        <v>235</v>
      </c>
      <c r="E584" t="s">
        <v>38</v>
      </c>
      <c r="F584" t="s">
        <v>59</v>
      </c>
      <c r="G584" t="s">
        <v>134</v>
      </c>
      <c r="H584" t="s">
        <v>33</v>
      </c>
      <c r="I584" t="s">
        <v>41</v>
      </c>
      <c r="J584">
        <v>6.9</v>
      </c>
      <c r="K584" t="s">
        <v>269</v>
      </c>
      <c r="L584">
        <v>4.8</v>
      </c>
      <c r="M584" t="s">
        <v>269</v>
      </c>
      <c r="N584">
        <v>11.3</v>
      </c>
      <c r="O584" t="s">
        <v>65</v>
      </c>
      <c r="P584">
        <v>76.5</v>
      </c>
      <c r="Q584">
        <v>129</v>
      </c>
      <c r="R584">
        <v>4.5999999999999996</v>
      </c>
      <c r="S584" t="s">
        <v>65</v>
      </c>
      <c r="T584">
        <v>7.2</v>
      </c>
      <c r="U584" t="s">
        <v>65</v>
      </c>
      <c r="V584">
        <v>46.6</v>
      </c>
      <c r="W584" t="s">
        <v>65</v>
      </c>
      <c r="X584">
        <v>3.5</v>
      </c>
      <c r="Y584" t="s">
        <v>65</v>
      </c>
      <c r="Z584">
        <v>1.3</v>
      </c>
      <c r="AA584" t="s">
        <v>65</v>
      </c>
      <c r="AB584">
        <v>21.3</v>
      </c>
    </row>
    <row r="585" spans="1:28" x14ac:dyDescent="0.3">
      <c r="A585">
        <v>580</v>
      </c>
      <c r="B585">
        <v>511</v>
      </c>
      <c r="C585" t="s">
        <v>884</v>
      </c>
      <c r="D585" t="s">
        <v>86</v>
      </c>
      <c r="E585" t="s">
        <v>38</v>
      </c>
      <c r="F585" t="s">
        <v>39</v>
      </c>
      <c r="G585" t="s">
        <v>50</v>
      </c>
      <c r="H585" t="s">
        <v>33</v>
      </c>
      <c r="I585" t="s">
        <v>41</v>
      </c>
      <c r="J585">
        <v>17.7</v>
      </c>
      <c r="K585">
        <v>510</v>
      </c>
      <c r="L585">
        <v>3.4</v>
      </c>
      <c r="M585" t="s">
        <v>269</v>
      </c>
      <c r="N585">
        <v>38.5</v>
      </c>
      <c r="O585">
        <v>411</v>
      </c>
      <c r="P585">
        <v>28</v>
      </c>
      <c r="Q585">
        <v>465</v>
      </c>
      <c r="R585">
        <v>5.0999999999999996</v>
      </c>
      <c r="S585" t="s">
        <v>65</v>
      </c>
      <c r="T585">
        <v>21.5</v>
      </c>
      <c r="U585">
        <v>521</v>
      </c>
      <c r="V585">
        <v>98.5</v>
      </c>
      <c r="W585">
        <v>18</v>
      </c>
      <c r="X585">
        <v>6</v>
      </c>
      <c r="Y585" t="s">
        <v>65</v>
      </c>
      <c r="Z585">
        <v>10.3</v>
      </c>
      <c r="AA585" t="s">
        <v>885</v>
      </c>
      <c r="AB585">
        <v>21.3</v>
      </c>
    </row>
    <row r="586" spans="1:28" x14ac:dyDescent="0.3">
      <c r="A586">
        <v>585</v>
      </c>
      <c r="B586" t="s">
        <v>735</v>
      </c>
      <c r="C586" t="s">
        <v>886</v>
      </c>
      <c r="D586" t="s">
        <v>385</v>
      </c>
      <c r="E586" t="s">
        <v>53</v>
      </c>
      <c r="F586" t="s">
        <v>39</v>
      </c>
      <c r="G586" t="s">
        <v>50</v>
      </c>
      <c r="H586" t="s">
        <v>33</v>
      </c>
      <c r="I586" t="s">
        <v>41</v>
      </c>
      <c r="J586">
        <v>17.3</v>
      </c>
      <c r="K586">
        <v>519</v>
      </c>
      <c r="L586">
        <v>48.9</v>
      </c>
      <c r="M586">
        <v>184</v>
      </c>
      <c r="N586">
        <v>47.8</v>
      </c>
      <c r="O586">
        <v>325</v>
      </c>
      <c r="P586">
        <v>1.6</v>
      </c>
      <c r="Q586" t="s">
        <v>65</v>
      </c>
      <c r="R586">
        <v>47.5</v>
      </c>
      <c r="S586">
        <v>376</v>
      </c>
      <c r="T586">
        <v>5.3</v>
      </c>
      <c r="U586" t="s">
        <v>65</v>
      </c>
      <c r="V586">
        <v>12</v>
      </c>
      <c r="W586" t="s">
        <v>65</v>
      </c>
      <c r="X586">
        <v>13</v>
      </c>
      <c r="Y586" t="s">
        <v>65</v>
      </c>
      <c r="Z586">
        <v>16.100000000000001</v>
      </c>
      <c r="AA586" t="s">
        <v>489</v>
      </c>
      <c r="AB586">
        <v>21.2</v>
      </c>
    </row>
    <row r="587" spans="1:28" x14ac:dyDescent="0.3">
      <c r="A587">
        <v>585</v>
      </c>
      <c r="B587">
        <v>545</v>
      </c>
      <c r="C587" t="s">
        <v>887</v>
      </c>
      <c r="D587" t="s">
        <v>52</v>
      </c>
      <c r="E587" t="s">
        <v>53</v>
      </c>
      <c r="F587" t="s">
        <v>31</v>
      </c>
      <c r="G587" t="s">
        <v>134</v>
      </c>
      <c r="H587" t="s">
        <v>33</v>
      </c>
      <c r="I587" t="s">
        <v>41</v>
      </c>
      <c r="J587">
        <v>12.3</v>
      </c>
      <c r="K587" t="s">
        <v>269</v>
      </c>
      <c r="L587">
        <v>14.2</v>
      </c>
      <c r="M587">
        <v>578</v>
      </c>
      <c r="N587">
        <v>10.199999999999999</v>
      </c>
      <c r="O587" t="s">
        <v>65</v>
      </c>
      <c r="P587">
        <v>18.8</v>
      </c>
      <c r="Q587">
        <v>572</v>
      </c>
      <c r="R587">
        <v>100</v>
      </c>
      <c r="S587">
        <v>46</v>
      </c>
      <c r="T587">
        <v>58.9</v>
      </c>
      <c r="U587">
        <v>251</v>
      </c>
      <c r="V587">
        <v>20.8</v>
      </c>
      <c r="W587" t="s">
        <v>65</v>
      </c>
      <c r="X587">
        <v>27.1</v>
      </c>
      <c r="Y587">
        <v>443</v>
      </c>
      <c r="Z587">
        <v>26.3</v>
      </c>
      <c r="AA587" t="s">
        <v>697</v>
      </c>
      <c r="AB587">
        <v>21.2</v>
      </c>
    </row>
    <row r="588" spans="1:28" x14ac:dyDescent="0.3">
      <c r="A588">
        <v>587</v>
      </c>
      <c r="B588">
        <v>567</v>
      </c>
      <c r="C588" t="s">
        <v>888</v>
      </c>
      <c r="D588" t="s">
        <v>63</v>
      </c>
      <c r="E588" t="s">
        <v>64</v>
      </c>
      <c r="F588" t="s">
        <v>59</v>
      </c>
      <c r="G588" t="s">
        <v>50</v>
      </c>
      <c r="H588" t="s">
        <v>33</v>
      </c>
      <c r="I588" t="s">
        <v>34</v>
      </c>
      <c r="J588">
        <v>4.3</v>
      </c>
      <c r="K588" t="s">
        <v>269</v>
      </c>
      <c r="L588">
        <v>4.5999999999999996</v>
      </c>
      <c r="M588" t="s">
        <v>269</v>
      </c>
      <c r="N588">
        <v>47.8</v>
      </c>
      <c r="O588">
        <v>326</v>
      </c>
      <c r="P588">
        <v>28.8</v>
      </c>
      <c r="Q588">
        <v>450</v>
      </c>
      <c r="R588">
        <v>70.400000000000006</v>
      </c>
      <c r="S588">
        <v>283</v>
      </c>
      <c r="T588">
        <v>86.6</v>
      </c>
      <c r="U588">
        <v>144</v>
      </c>
      <c r="V588">
        <v>26.5</v>
      </c>
      <c r="W588" t="s">
        <v>65</v>
      </c>
      <c r="X588">
        <v>8.4</v>
      </c>
      <c r="Y588" t="s">
        <v>65</v>
      </c>
      <c r="Z588">
        <v>1</v>
      </c>
      <c r="AA588" t="s">
        <v>65</v>
      </c>
      <c r="AB588">
        <v>21.1</v>
      </c>
    </row>
    <row r="589" spans="1:28" x14ac:dyDescent="0.3">
      <c r="A589">
        <v>587</v>
      </c>
      <c r="B589" t="s">
        <v>889</v>
      </c>
      <c r="C589" t="s">
        <v>890</v>
      </c>
      <c r="D589" t="s">
        <v>248</v>
      </c>
      <c r="E589" t="s">
        <v>53</v>
      </c>
      <c r="F589" t="s">
        <v>59</v>
      </c>
      <c r="G589" t="s">
        <v>32</v>
      </c>
      <c r="H589" t="s">
        <v>33</v>
      </c>
      <c r="I589" t="s">
        <v>34</v>
      </c>
      <c r="J589">
        <v>10</v>
      </c>
      <c r="K589" t="s">
        <v>269</v>
      </c>
      <c r="L589">
        <v>14.9</v>
      </c>
      <c r="M589">
        <v>561</v>
      </c>
      <c r="N589">
        <v>8.1</v>
      </c>
      <c r="O589" t="s">
        <v>65</v>
      </c>
      <c r="P589">
        <v>55.9</v>
      </c>
      <c r="Q589">
        <v>224</v>
      </c>
      <c r="R589">
        <v>33.299999999999997</v>
      </c>
      <c r="S589">
        <v>476</v>
      </c>
      <c r="T589">
        <v>1.7</v>
      </c>
      <c r="U589" t="s">
        <v>65</v>
      </c>
      <c r="V589">
        <v>44.8</v>
      </c>
      <c r="W589" t="s">
        <v>65</v>
      </c>
      <c r="X589">
        <v>2</v>
      </c>
      <c r="Y589" t="s">
        <v>65</v>
      </c>
      <c r="Z589">
        <v>16.3</v>
      </c>
      <c r="AA589" t="s">
        <v>528</v>
      </c>
      <c r="AB589">
        <v>21.1</v>
      </c>
    </row>
    <row r="590" spans="1:28" x14ac:dyDescent="0.3">
      <c r="A590">
        <v>587</v>
      </c>
      <c r="B590">
        <v>514</v>
      </c>
      <c r="C590" t="s">
        <v>891</v>
      </c>
      <c r="D590" t="s">
        <v>29</v>
      </c>
      <c r="E590" t="s">
        <v>30</v>
      </c>
      <c r="F590" t="s">
        <v>54</v>
      </c>
      <c r="G590" t="s">
        <v>40</v>
      </c>
      <c r="H590" t="s">
        <v>33</v>
      </c>
      <c r="I590" t="s">
        <v>41</v>
      </c>
      <c r="J590">
        <v>20.6</v>
      </c>
      <c r="K590">
        <v>427</v>
      </c>
      <c r="L590">
        <v>18.600000000000001</v>
      </c>
      <c r="M590">
        <v>473</v>
      </c>
      <c r="N590">
        <v>9.8000000000000007</v>
      </c>
      <c r="O590" t="s">
        <v>65</v>
      </c>
      <c r="P590">
        <v>24.4</v>
      </c>
      <c r="Q590">
        <v>504</v>
      </c>
      <c r="R590">
        <v>6.7</v>
      </c>
      <c r="S590" t="s">
        <v>65</v>
      </c>
      <c r="T590">
        <v>4.5</v>
      </c>
      <c r="U590" t="s">
        <v>65</v>
      </c>
      <c r="V590">
        <v>83.7</v>
      </c>
      <c r="W590">
        <v>267</v>
      </c>
      <c r="X590">
        <v>21.5</v>
      </c>
      <c r="Y590">
        <v>531</v>
      </c>
      <c r="Z590">
        <v>30.7</v>
      </c>
      <c r="AA590" t="s">
        <v>126</v>
      </c>
      <c r="AB590">
        <v>21.1</v>
      </c>
    </row>
    <row r="591" spans="1:28" x14ac:dyDescent="0.3">
      <c r="A591">
        <v>587</v>
      </c>
      <c r="B591">
        <v>555</v>
      </c>
      <c r="C591" t="s">
        <v>892</v>
      </c>
      <c r="D591" t="s">
        <v>147</v>
      </c>
      <c r="E591" t="s">
        <v>53</v>
      </c>
      <c r="F591" t="s">
        <v>54</v>
      </c>
      <c r="G591" t="s">
        <v>40</v>
      </c>
      <c r="H591" t="s">
        <v>33</v>
      </c>
      <c r="I591" t="s">
        <v>41</v>
      </c>
      <c r="J591">
        <v>30.8</v>
      </c>
      <c r="K591">
        <v>288</v>
      </c>
      <c r="L591">
        <v>40.4</v>
      </c>
      <c r="M591">
        <v>234</v>
      </c>
      <c r="N591">
        <v>17.600000000000001</v>
      </c>
      <c r="O591" t="s">
        <v>65</v>
      </c>
      <c r="P591">
        <v>2.8</v>
      </c>
      <c r="Q591" t="s">
        <v>65</v>
      </c>
      <c r="R591">
        <v>1.7</v>
      </c>
      <c r="S591" t="s">
        <v>65</v>
      </c>
      <c r="T591">
        <v>2.1</v>
      </c>
      <c r="U591" t="s">
        <v>65</v>
      </c>
      <c r="V591">
        <v>68.599999999999994</v>
      </c>
      <c r="W591">
        <v>503</v>
      </c>
      <c r="X591">
        <v>3.6</v>
      </c>
      <c r="Y591" t="s">
        <v>65</v>
      </c>
      <c r="Z591">
        <v>15.2</v>
      </c>
      <c r="AA591" t="s">
        <v>582</v>
      </c>
      <c r="AB591">
        <v>21.1</v>
      </c>
    </row>
    <row r="592" spans="1:28" x14ac:dyDescent="0.3">
      <c r="A592">
        <v>587</v>
      </c>
      <c r="B592" t="s">
        <v>735</v>
      </c>
      <c r="C592" t="s">
        <v>893</v>
      </c>
      <c r="D592" t="s">
        <v>331</v>
      </c>
      <c r="E592" t="s">
        <v>332</v>
      </c>
      <c r="F592" t="s">
        <v>54</v>
      </c>
      <c r="G592" t="s">
        <v>40</v>
      </c>
      <c r="H592" t="s">
        <v>33</v>
      </c>
      <c r="I592" t="s">
        <v>41</v>
      </c>
      <c r="J592">
        <v>12.6</v>
      </c>
      <c r="K592" t="s">
        <v>269</v>
      </c>
      <c r="L592">
        <v>10.199999999999999</v>
      </c>
      <c r="M592" t="s">
        <v>269</v>
      </c>
      <c r="N592">
        <v>5.5</v>
      </c>
      <c r="O592" t="s">
        <v>65</v>
      </c>
      <c r="P592">
        <v>24.5</v>
      </c>
      <c r="Q592">
        <v>503</v>
      </c>
      <c r="R592">
        <v>24.5</v>
      </c>
      <c r="S592">
        <v>544</v>
      </c>
      <c r="T592">
        <v>1.6</v>
      </c>
      <c r="U592" t="s">
        <v>65</v>
      </c>
      <c r="V592">
        <v>93.7</v>
      </c>
      <c r="W592">
        <v>107</v>
      </c>
      <c r="X592">
        <v>71.2</v>
      </c>
      <c r="Y592">
        <v>154</v>
      </c>
      <c r="Z592">
        <v>37.9</v>
      </c>
      <c r="AA592" t="s">
        <v>566</v>
      </c>
      <c r="AB592">
        <v>21.1</v>
      </c>
    </row>
    <row r="593" spans="1:28" x14ac:dyDescent="0.3">
      <c r="A593">
        <v>592</v>
      </c>
      <c r="B593" t="s">
        <v>894</v>
      </c>
      <c r="C593" t="s">
        <v>895</v>
      </c>
      <c r="D593" t="s">
        <v>587</v>
      </c>
      <c r="E593" t="s">
        <v>332</v>
      </c>
      <c r="F593" t="s">
        <v>54</v>
      </c>
      <c r="G593" t="s">
        <v>40</v>
      </c>
      <c r="H593" t="s">
        <v>33</v>
      </c>
      <c r="I593" t="s">
        <v>41</v>
      </c>
      <c r="J593">
        <v>24</v>
      </c>
      <c r="K593">
        <v>364</v>
      </c>
      <c r="L593">
        <v>32.200000000000003</v>
      </c>
      <c r="M593">
        <v>292</v>
      </c>
      <c r="N593">
        <v>11.3</v>
      </c>
      <c r="O593" t="s">
        <v>65</v>
      </c>
      <c r="P593">
        <v>1.9</v>
      </c>
      <c r="Q593" t="s">
        <v>65</v>
      </c>
      <c r="R593">
        <v>23.1</v>
      </c>
      <c r="S593">
        <v>557</v>
      </c>
      <c r="T593">
        <v>7.5</v>
      </c>
      <c r="U593" t="s">
        <v>65</v>
      </c>
      <c r="V593">
        <v>74.2</v>
      </c>
      <c r="W593">
        <v>418</v>
      </c>
      <c r="X593">
        <v>56.3</v>
      </c>
      <c r="Y593">
        <v>219</v>
      </c>
      <c r="Z593">
        <v>9.8000000000000007</v>
      </c>
      <c r="AA593" t="s">
        <v>896</v>
      </c>
      <c r="AB593">
        <v>21</v>
      </c>
    </row>
    <row r="594" spans="1:28" x14ac:dyDescent="0.3">
      <c r="A594">
        <v>592</v>
      </c>
      <c r="B594">
        <v>595</v>
      </c>
      <c r="C594" t="s">
        <v>897</v>
      </c>
      <c r="D594" t="s">
        <v>37</v>
      </c>
      <c r="E594" t="s">
        <v>38</v>
      </c>
      <c r="F594" t="s">
        <v>54</v>
      </c>
      <c r="G594" t="s">
        <v>32</v>
      </c>
      <c r="H594" t="s">
        <v>320</v>
      </c>
      <c r="I594" t="s">
        <v>41</v>
      </c>
      <c r="J594">
        <v>10.6</v>
      </c>
      <c r="K594" t="s">
        <v>269</v>
      </c>
      <c r="L594">
        <v>15.1</v>
      </c>
      <c r="M594">
        <v>557</v>
      </c>
      <c r="N594">
        <v>10.6</v>
      </c>
      <c r="O594" t="s">
        <v>65</v>
      </c>
      <c r="P594">
        <v>5.0999999999999996</v>
      </c>
      <c r="Q594" t="s">
        <v>65</v>
      </c>
      <c r="R594">
        <v>57.1</v>
      </c>
      <c r="S594">
        <v>333</v>
      </c>
      <c r="T594">
        <v>74</v>
      </c>
      <c r="U594">
        <v>193</v>
      </c>
      <c r="V594">
        <v>84.6</v>
      </c>
      <c r="W594">
        <v>254</v>
      </c>
      <c r="X594">
        <v>12</v>
      </c>
      <c r="Y594" t="s">
        <v>65</v>
      </c>
      <c r="Z594">
        <v>64.099999999999994</v>
      </c>
      <c r="AA594" t="s">
        <v>284</v>
      </c>
      <c r="AB594">
        <v>21</v>
      </c>
    </row>
    <row r="595" spans="1:28" x14ac:dyDescent="0.3">
      <c r="A595">
        <v>592</v>
      </c>
      <c r="B595">
        <v>514</v>
      </c>
      <c r="C595" t="s">
        <v>898</v>
      </c>
      <c r="D595" t="s">
        <v>93</v>
      </c>
      <c r="E595" t="s">
        <v>38</v>
      </c>
      <c r="F595" t="s">
        <v>39</v>
      </c>
      <c r="G595" t="s">
        <v>32</v>
      </c>
      <c r="H595" t="s">
        <v>33</v>
      </c>
      <c r="I595" t="s">
        <v>41</v>
      </c>
      <c r="J595">
        <v>18.5</v>
      </c>
      <c r="K595">
        <v>490</v>
      </c>
      <c r="L595">
        <v>7.7</v>
      </c>
      <c r="M595" t="s">
        <v>269</v>
      </c>
      <c r="N595">
        <v>13.1</v>
      </c>
      <c r="O595" t="s">
        <v>65</v>
      </c>
      <c r="P595">
        <v>24.4</v>
      </c>
      <c r="Q595">
        <v>505</v>
      </c>
      <c r="R595">
        <v>46.9</v>
      </c>
      <c r="S595">
        <v>382</v>
      </c>
      <c r="T595">
        <v>26.4</v>
      </c>
      <c r="U595">
        <v>460</v>
      </c>
      <c r="V595">
        <v>89.1</v>
      </c>
      <c r="W595">
        <v>182</v>
      </c>
      <c r="X595">
        <v>1.8</v>
      </c>
      <c r="Y595" t="s">
        <v>65</v>
      </c>
      <c r="Z595">
        <v>19.899999999999999</v>
      </c>
      <c r="AA595" t="s">
        <v>262</v>
      </c>
      <c r="AB595">
        <v>21</v>
      </c>
    </row>
    <row r="596" spans="1:28" x14ac:dyDescent="0.3">
      <c r="A596">
        <v>595</v>
      </c>
      <c r="B596">
        <v>542</v>
      </c>
      <c r="C596" t="s">
        <v>899</v>
      </c>
      <c r="D596" t="s">
        <v>204</v>
      </c>
      <c r="E596" t="s">
        <v>38</v>
      </c>
      <c r="F596" t="s">
        <v>31</v>
      </c>
      <c r="G596" t="s">
        <v>50</v>
      </c>
      <c r="H596" t="s">
        <v>33</v>
      </c>
      <c r="I596" t="s">
        <v>41</v>
      </c>
      <c r="J596">
        <v>10.5</v>
      </c>
      <c r="K596" t="s">
        <v>269</v>
      </c>
      <c r="L596">
        <v>13</v>
      </c>
      <c r="M596" t="s">
        <v>269</v>
      </c>
      <c r="N596">
        <v>95.5</v>
      </c>
      <c r="O596">
        <v>59</v>
      </c>
      <c r="P596">
        <v>5.4</v>
      </c>
      <c r="Q596" t="s">
        <v>65</v>
      </c>
      <c r="R596">
        <v>20.3</v>
      </c>
      <c r="S596">
        <v>592</v>
      </c>
      <c r="T596">
        <v>36.200000000000003</v>
      </c>
      <c r="U596">
        <v>382</v>
      </c>
      <c r="V596">
        <v>65.3</v>
      </c>
      <c r="W596">
        <v>550</v>
      </c>
      <c r="X596">
        <v>1.9</v>
      </c>
      <c r="Y596" t="s">
        <v>65</v>
      </c>
      <c r="Z596">
        <v>1.2</v>
      </c>
      <c r="AA596" t="s">
        <v>65</v>
      </c>
      <c r="AB596">
        <v>20.9</v>
      </c>
    </row>
    <row r="597" spans="1:28" x14ac:dyDescent="0.3">
      <c r="A597">
        <v>596</v>
      </c>
      <c r="B597">
        <v>600</v>
      </c>
      <c r="C597" t="s">
        <v>900</v>
      </c>
      <c r="D597" t="s">
        <v>417</v>
      </c>
      <c r="E597" t="s">
        <v>53</v>
      </c>
      <c r="F597" t="s">
        <v>39</v>
      </c>
      <c r="G597" t="s">
        <v>40</v>
      </c>
      <c r="H597" t="s">
        <v>320</v>
      </c>
      <c r="I597" t="s">
        <v>41</v>
      </c>
      <c r="J597">
        <v>24.6</v>
      </c>
      <c r="K597">
        <v>355</v>
      </c>
      <c r="L597">
        <v>19.399999999999999</v>
      </c>
      <c r="M597">
        <v>465</v>
      </c>
      <c r="N597">
        <v>26.6</v>
      </c>
      <c r="O597">
        <v>564</v>
      </c>
      <c r="P597">
        <v>2.1</v>
      </c>
      <c r="Q597" t="s">
        <v>65</v>
      </c>
      <c r="R597">
        <v>9.1</v>
      </c>
      <c r="S597" t="s">
        <v>65</v>
      </c>
      <c r="T597">
        <v>1.7</v>
      </c>
      <c r="U597" t="s">
        <v>65</v>
      </c>
      <c r="V597">
        <v>41</v>
      </c>
      <c r="W597" t="s">
        <v>65</v>
      </c>
      <c r="X597">
        <v>84.6</v>
      </c>
      <c r="Y597">
        <v>103</v>
      </c>
      <c r="Z597">
        <v>33.6</v>
      </c>
      <c r="AA597" t="s">
        <v>507</v>
      </c>
      <c r="AB597">
        <v>20.8</v>
      </c>
    </row>
    <row r="598" spans="1:28" x14ac:dyDescent="0.3">
      <c r="A598">
        <v>596</v>
      </c>
      <c r="B598" t="s">
        <v>901</v>
      </c>
      <c r="C598" t="s">
        <v>902</v>
      </c>
      <c r="D598" t="s">
        <v>385</v>
      </c>
      <c r="E598" t="s">
        <v>53</v>
      </c>
      <c r="F598" t="s">
        <v>54</v>
      </c>
      <c r="G598" t="s">
        <v>50</v>
      </c>
      <c r="H598" t="s">
        <v>33</v>
      </c>
      <c r="I598" t="s">
        <v>41</v>
      </c>
      <c r="J598">
        <v>19</v>
      </c>
      <c r="K598">
        <v>476</v>
      </c>
      <c r="L598">
        <v>41.6</v>
      </c>
      <c r="M598">
        <v>228</v>
      </c>
      <c r="N598">
        <v>41.4</v>
      </c>
      <c r="O598">
        <v>378</v>
      </c>
      <c r="P598">
        <v>1.4</v>
      </c>
      <c r="Q598" t="s">
        <v>65</v>
      </c>
      <c r="R598">
        <v>34.799999999999997</v>
      </c>
      <c r="S598">
        <v>460</v>
      </c>
      <c r="T598">
        <v>2.2000000000000002</v>
      </c>
      <c r="U598" t="s">
        <v>65</v>
      </c>
      <c r="V598">
        <v>19.600000000000001</v>
      </c>
      <c r="W598" t="s">
        <v>65</v>
      </c>
      <c r="X598">
        <v>33.4</v>
      </c>
      <c r="Y598">
        <v>381</v>
      </c>
      <c r="Z598">
        <v>21.3</v>
      </c>
      <c r="AA598" t="s">
        <v>780</v>
      </c>
      <c r="AB598">
        <v>20.8</v>
      </c>
    </row>
    <row r="599" spans="1:28" x14ac:dyDescent="0.3">
      <c r="A599">
        <v>596</v>
      </c>
      <c r="B599">
        <v>491</v>
      </c>
      <c r="C599" t="s">
        <v>903</v>
      </c>
      <c r="D599" t="s">
        <v>29</v>
      </c>
      <c r="E599" t="s">
        <v>30</v>
      </c>
      <c r="F599" t="s">
        <v>39</v>
      </c>
      <c r="G599" t="s">
        <v>40</v>
      </c>
      <c r="H599" t="s">
        <v>33</v>
      </c>
      <c r="I599" t="s">
        <v>41</v>
      </c>
      <c r="J599">
        <v>18.399999999999999</v>
      </c>
      <c r="K599">
        <v>493</v>
      </c>
      <c r="L599">
        <v>8.6999999999999993</v>
      </c>
      <c r="M599" t="s">
        <v>269</v>
      </c>
      <c r="N599">
        <v>41.7</v>
      </c>
      <c r="O599">
        <v>372</v>
      </c>
      <c r="P599">
        <v>19.100000000000001</v>
      </c>
      <c r="Q599">
        <v>568</v>
      </c>
      <c r="R599">
        <v>15.5</v>
      </c>
      <c r="S599">
        <v>660</v>
      </c>
      <c r="T599">
        <v>3.7</v>
      </c>
      <c r="U599" t="s">
        <v>65</v>
      </c>
      <c r="V599">
        <v>75.599999999999994</v>
      </c>
      <c r="W599">
        <v>396</v>
      </c>
      <c r="X599">
        <v>26.6</v>
      </c>
      <c r="Y599">
        <v>446</v>
      </c>
      <c r="Z599">
        <v>20.8</v>
      </c>
      <c r="AA599" t="s">
        <v>904</v>
      </c>
      <c r="AB599">
        <v>20.8</v>
      </c>
    </row>
    <row r="600" spans="1:28" x14ac:dyDescent="0.3">
      <c r="A600">
        <v>596</v>
      </c>
      <c r="B600" t="s">
        <v>735</v>
      </c>
      <c r="C600" t="s">
        <v>905</v>
      </c>
      <c r="D600" t="s">
        <v>906</v>
      </c>
      <c r="E600" t="s">
        <v>38</v>
      </c>
      <c r="F600" t="s">
        <v>54</v>
      </c>
      <c r="G600" t="s">
        <v>40</v>
      </c>
      <c r="H600" t="s">
        <v>33</v>
      </c>
      <c r="I600" t="s">
        <v>41</v>
      </c>
      <c r="J600">
        <v>19.899999999999999</v>
      </c>
      <c r="K600">
        <v>451</v>
      </c>
      <c r="L600">
        <v>9.1999999999999993</v>
      </c>
      <c r="M600" t="s">
        <v>269</v>
      </c>
      <c r="N600">
        <v>33.299999999999997</v>
      </c>
      <c r="O600">
        <v>474</v>
      </c>
      <c r="P600">
        <v>5.9</v>
      </c>
      <c r="Q600" t="s">
        <v>65</v>
      </c>
      <c r="R600">
        <v>4.2</v>
      </c>
      <c r="S600" t="s">
        <v>65</v>
      </c>
      <c r="T600">
        <v>9.6999999999999993</v>
      </c>
      <c r="U600" t="s">
        <v>65</v>
      </c>
      <c r="V600">
        <v>84.8</v>
      </c>
      <c r="W600">
        <v>249</v>
      </c>
      <c r="X600">
        <v>97.6</v>
      </c>
      <c r="Y600">
        <v>32</v>
      </c>
      <c r="Z600">
        <v>4.9000000000000004</v>
      </c>
      <c r="AA600" t="s">
        <v>65</v>
      </c>
      <c r="AB600">
        <v>20.8</v>
      </c>
    </row>
    <row r="601" spans="1:28" x14ac:dyDescent="0.3">
      <c r="A601">
        <v>596</v>
      </c>
      <c r="B601">
        <v>520</v>
      </c>
      <c r="C601" t="s">
        <v>907</v>
      </c>
      <c r="D601" t="s">
        <v>29</v>
      </c>
      <c r="E601" t="s">
        <v>30</v>
      </c>
      <c r="F601" t="s">
        <v>39</v>
      </c>
      <c r="G601" t="s">
        <v>40</v>
      </c>
      <c r="H601" t="s">
        <v>33</v>
      </c>
      <c r="I601" t="s">
        <v>41</v>
      </c>
      <c r="J601">
        <v>13.1</v>
      </c>
      <c r="K601" t="s">
        <v>269</v>
      </c>
      <c r="L601">
        <v>15.9</v>
      </c>
      <c r="M601">
        <v>537</v>
      </c>
      <c r="N601">
        <v>3.4</v>
      </c>
      <c r="O601" t="s">
        <v>65</v>
      </c>
      <c r="P601">
        <v>43.3</v>
      </c>
      <c r="Q601">
        <v>317</v>
      </c>
      <c r="R601">
        <v>9.6999999999999993</v>
      </c>
      <c r="S601" t="s">
        <v>65</v>
      </c>
      <c r="T601">
        <v>47.4</v>
      </c>
      <c r="U601">
        <v>309</v>
      </c>
      <c r="V601">
        <v>60.4</v>
      </c>
      <c r="W601">
        <v>630</v>
      </c>
      <c r="X601">
        <v>4.9000000000000004</v>
      </c>
      <c r="Y601" t="s">
        <v>65</v>
      </c>
      <c r="Z601">
        <v>9.5</v>
      </c>
      <c r="AA601" t="s">
        <v>835</v>
      </c>
      <c r="AB601">
        <v>20.8</v>
      </c>
    </row>
    <row r="602" spans="1:28" x14ac:dyDescent="0.3">
      <c r="A602" t="s">
        <v>854</v>
      </c>
      <c r="B602" t="s">
        <v>901</v>
      </c>
      <c r="C602" t="s">
        <v>908</v>
      </c>
      <c r="D602" t="s">
        <v>235</v>
      </c>
      <c r="E602" t="s">
        <v>38</v>
      </c>
      <c r="F602" t="s">
        <v>39</v>
      </c>
      <c r="G602" t="s">
        <v>32</v>
      </c>
      <c r="H602" t="s">
        <v>33</v>
      </c>
      <c r="I602" t="s">
        <v>41</v>
      </c>
      <c r="J602">
        <v>19.600000000000001</v>
      </c>
      <c r="K602">
        <v>456</v>
      </c>
      <c r="L602">
        <v>15.8</v>
      </c>
      <c r="M602">
        <v>539</v>
      </c>
      <c r="N602">
        <v>5.7</v>
      </c>
      <c r="O602" t="s">
        <v>65</v>
      </c>
      <c r="P602">
        <v>12.7</v>
      </c>
      <c r="Q602">
        <v>675</v>
      </c>
      <c r="R602">
        <v>42</v>
      </c>
      <c r="S602">
        <v>408</v>
      </c>
      <c r="T602">
        <v>8.9</v>
      </c>
      <c r="U602" t="s">
        <v>65</v>
      </c>
      <c r="V602">
        <v>64.599999999999994</v>
      </c>
      <c r="W602">
        <v>564</v>
      </c>
      <c r="X602">
        <v>12.3</v>
      </c>
      <c r="Y602" t="s">
        <v>65</v>
      </c>
      <c r="Z602">
        <v>74.5</v>
      </c>
      <c r="AA602" t="s">
        <v>411</v>
      </c>
    </row>
    <row r="603" spans="1:28" x14ac:dyDescent="0.3">
      <c r="A603" t="s">
        <v>854</v>
      </c>
      <c r="B603">
        <v>469</v>
      </c>
      <c r="C603" t="s">
        <v>909</v>
      </c>
      <c r="D603" t="s">
        <v>29</v>
      </c>
      <c r="E603" t="s">
        <v>30</v>
      </c>
      <c r="F603" t="s">
        <v>31</v>
      </c>
      <c r="G603" t="s">
        <v>50</v>
      </c>
      <c r="H603" t="s">
        <v>33</v>
      </c>
      <c r="I603" t="s">
        <v>34</v>
      </c>
      <c r="J603">
        <v>12.8</v>
      </c>
      <c r="K603" t="s">
        <v>269</v>
      </c>
      <c r="L603">
        <v>11</v>
      </c>
      <c r="M603" t="s">
        <v>269</v>
      </c>
      <c r="N603">
        <v>14.1</v>
      </c>
      <c r="O603" t="s">
        <v>65</v>
      </c>
      <c r="P603">
        <v>35.9</v>
      </c>
      <c r="Q603">
        <v>379</v>
      </c>
      <c r="R603">
        <v>19.2</v>
      </c>
      <c r="S603">
        <v>610</v>
      </c>
      <c r="T603">
        <v>97.3</v>
      </c>
      <c r="U603">
        <v>77</v>
      </c>
      <c r="V603">
        <v>18.899999999999999</v>
      </c>
      <c r="W603" t="s">
        <v>65</v>
      </c>
      <c r="X603">
        <v>12.2</v>
      </c>
      <c r="Y603" t="s">
        <v>65</v>
      </c>
      <c r="Z603">
        <v>1.6</v>
      </c>
      <c r="AA603" t="s">
        <v>65</v>
      </c>
    </row>
    <row r="604" spans="1:28" x14ac:dyDescent="0.3">
      <c r="A604" t="s">
        <v>854</v>
      </c>
      <c r="B604" t="s">
        <v>910</v>
      </c>
      <c r="C604" t="s">
        <v>911</v>
      </c>
      <c r="D604" t="s">
        <v>218</v>
      </c>
      <c r="E604" t="s">
        <v>53</v>
      </c>
      <c r="F604" t="s">
        <v>39</v>
      </c>
      <c r="G604" t="s">
        <v>40</v>
      </c>
      <c r="H604" t="s">
        <v>33</v>
      </c>
      <c r="I604" t="s">
        <v>41</v>
      </c>
      <c r="J604">
        <v>16.600000000000001</v>
      </c>
      <c r="K604">
        <v>540</v>
      </c>
      <c r="L604">
        <v>8.3000000000000007</v>
      </c>
      <c r="M604" t="s">
        <v>269</v>
      </c>
      <c r="N604">
        <v>49.8</v>
      </c>
      <c r="O604">
        <v>313</v>
      </c>
      <c r="P604">
        <v>2.7</v>
      </c>
      <c r="Q604" t="s">
        <v>65</v>
      </c>
      <c r="R604">
        <v>100</v>
      </c>
      <c r="S604">
        <v>27</v>
      </c>
      <c r="T604">
        <v>18</v>
      </c>
      <c r="U604">
        <v>579</v>
      </c>
      <c r="V604">
        <v>78.3</v>
      </c>
      <c r="W604">
        <v>353</v>
      </c>
      <c r="X604">
        <v>2.2000000000000002</v>
      </c>
      <c r="Y604" t="s">
        <v>65</v>
      </c>
      <c r="Z604">
        <v>2.2999999999999998</v>
      </c>
      <c r="AA604" t="s">
        <v>65</v>
      </c>
    </row>
    <row r="605" spans="1:28" x14ac:dyDescent="0.3">
      <c r="A605" t="s">
        <v>854</v>
      </c>
      <c r="B605" t="s">
        <v>854</v>
      </c>
      <c r="C605" t="s">
        <v>912</v>
      </c>
      <c r="D605" t="s">
        <v>37</v>
      </c>
      <c r="E605" t="s">
        <v>38</v>
      </c>
      <c r="F605" t="s">
        <v>39</v>
      </c>
      <c r="G605" t="s">
        <v>32</v>
      </c>
      <c r="H605" t="s">
        <v>320</v>
      </c>
      <c r="I605" t="s">
        <v>41</v>
      </c>
      <c r="J605">
        <v>17.899999999999999</v>
      </c>
      <c r="K605">
        <v>506</v>
      </c>
      <c r="L605">
        <v>15.3</v>
      </c>
      <c r="M605">
        <v>550</v>
      </c>
      <c r="N605">
        <v>5.8</v>
      </c>
      <c r="O605" t="s">
        <v>65</v>
      </c>
      <c r="P605">
        <v>7.6</v>
      </c>
      <c r="Q605" t="s">
        <v>65</v>
      </c>
      <c r="R605">
        <v>70.8</v>
      </c>
      <c r="S605">
        <v>280</v>
      </c>
      <c r="T605">
        <v>99.2</v>
      </c>
      <c r="U605">
        <v>56</v>
      </c>
      <c r="V605">
        <v>48.2</v>
      </c>
      <c r="W605" t="s">
        <v>65</v>
      </c>
      <c r="X605">
        <v>12.6</v>
      </c>
      <c r="Y605" t="s">
        <v>65</v>
      </c>
      <c r="Z605">
        <v>6.9</v>
      </c>
      <c r="AA605" t="s">
        <v>65</v>
      </c>
    </row>
    <row r="606" spans="1:28" x14ac:dyDescent="0.3">
      <c r="A606" t="s">
        <v>854</v>
      </c>
      <c r="B606">
        <v>590</v>
      </c>
      <c r="C606" t="s">
        <v>913</v>
      </c>
      <c r="D606" t="s">
        <v>37</v>
      </c>
      <c r="E606" t="s">
        <v>38</v>
      </c>
      <c r="F606" t="s">
        <v>54</v>
      </c>
      <c r="G606" t="s">
        <v>32</v>
      </c>
      <c r="H606" t="s">
        <v>33</v>
      </c>
      <c r="I606" t="s">
        <v>41</v>
      </c>
      <c r="J606">
        <v>11.8</v>
      </c>
      <c r="K606" t="s">
        <v>269</v>
      </c>
      <c r="L606">
        <v>12.6</v>
      </c>
      <c r="M606" t="s">
        <v>269</v>
      </c>
      <c r="N606">
        <v>8.1</v>
      </c>
      <c r="O606" t="s">
        <v>65</v>
      </c>
      <c r="P606">
        <v>10.1</v>
      </c>
      <c r="Q606" t="s">
        <v>65</v>
      </c>
      <c r="R606">
        <v>42.9</v>
      </c>
      <c r="S606">
        <v>405</v>
      </c>
      <c r="T606">
        <v>37.700000000000003</v>
      </c>
      <c r="U606">
        <v>373</v>
      </c>
      <c r="V606">
        <v>91.7</v>
      </c>
      <c r="W606">
        <v>143</v>
      </c>
      <c r="X606">
        <v>12.3</v>
      </c>
      <c r="Y606" t="s">
        <v>65</v>
      </c>
      <c r="Z606">
        <v>79.599999999999994</v>
      </c>
      <c r="AA606" t="s">
        <v>371</v>
      </c>
    </row>
    <row r="607" spans="1:28" x14ac:dyDescent="0.3">
      <c r="A607" t="s">
        <v>854</v>
      </c>
      <c r="B607">
        <v>567</v>
      </c>
      <c r="C607" t="s">
        <v>914</v>
      </c>
      <c r="D607" t="s">
        <v>162</v>
      </c>
      <c r="E607" t="s">
        <v>53</v>
      </c>
      <c r="F607" t="s">
        <v>39</v>
      </c>
      <c r="G607" t="s">
        <v>32</v>
      </c>
      <c r="H607" t="s">
        <v>320</v>
      </c>
      <c r="I607" t="s">
        <v>41</v>
      </c>
      <c r="J607">
        <v>20.100000000000001</v>
      </c>
      <c r="K607">
        <v>443</v>
      </c>
      <c r="L607">
        <v>37.799999999999997</v>
      </c>
      <c r="M607">
        <v>249</v>
      </c>
      <c r="N607">
        <v>17.100000000000001</v>
      </c>
      <c r="O607" t="s">
        <v>65</v>
      </c>
      <c r="P607">
        <v>2.2000000000000002</v>
      </c>
      <c r="Q607" t="s">
        <v>65</v>
      </c>
      <c r="R607">
        <v>26.5</v>
      </c>
      <c r="S607">
        <v>521</v>
      </c>
      <c r="T607">
        <v>21.8</v>
      </c>
      <c r="U607">
        <v>517</v>
      </c>
      <c r="V607">
        <v>13.3</v>
      </c>
      <c r="W607" t="s">
        <v>65</v>
      </c>
      <c r="X607">
        <v>91.1</v>
      </c>
      <c r="Y607">
        <v>70</v>
      </c>
      <c r="Z607">
        <v>1.6</v>
      </c>
      <c r="AA607" t="s">
        <v>65</v>
      </c>
    </row>
    <row r="608" spans="1:28" x14ac:dyDescent="0.3">
      <c r="A608" t="s">
        <v>854</v>
      </c>
      <c r="B608" t="s">
        <v>915</v>
      </c>
      <c r="C608" t="s">
        <v>916</v>
      </c>
      <c r="D608" t="s">
        <v>279</v>
      </c>
      <c r="E608" t="s">
        <v>38</v>
      </c>
      <c r="F608" t="s">
        <v>31</v>
      </c>
      <c r="G608" t="s">
        <v>32</v>
      </c>
      <c r="H608" t="s">
        <v>33</v>
      </c>
      <c r="I608" t="s">
        <v>41</v>
      </c>
      <c r="J608">
        <v>9.6999999999999993</v>
      </c>
      <c r="K608" t="s">
        <v>269</v>
      </c>
      <c r="L608">
        <v>2.9</v>
      </c>
      <c r="M608" t="s">
        <v>269</v>
      </c>
      <c r="N608">
        <v>20.8</v>
      </c>
      <c r="O608">
        <v>659</v>
      </c>
      <c r="P608">
        <v>6.8</v>
      </c>
      <c r="Q608" t="s">
        <v>65</v>
      </c>
      <c r="R608">
        <v>96.1</v>
      </c>
      <c r="S608">
        <v>137</v>
      </c>
      <c r="T608">
        <v>93.7</v>
      </c>
      <c r="U608">
        <v>101</v>
      </c>
      <c r="V608">
        <v>55.5</v>
      </c>
      <c r="W608">
        <v>687</v>
      </c>
      <c r="X608">
        <v>15.7</v>
      </c>
      <c r="Y608">
        <v>640</v>
      </c>
      <c r="Z608">
        <v>39.5</v>
      </c>
      <c r="AA608" t="s">
        <v>241</v>
      </c>
    </row>
    <row r="609" spans="1:27" x14ac:dyDescent="0.3">
      <c r="A609" t="s">
        <v>854</v>
      </c>
      <c r="B609">
        <v>494</v>
      </c>
      <c r="C609" t="s">
        <v>917</v>
      </c>
      <c r="D609" t="s">
        <v>29</v>
      </c>
      <c r="E609" t="s">
        <v>30</v>
      </c>
      <c r="F609" t="s">
        <v>31</v>
      </c>
      <c r="G609" t="s">
        <v>32</v>
      </c>
      <c r="H609" t="s">
        <v>33</v>
      </c>
      <c r="I609" t="s">
        <v>34</v>
      </c>
      <c r="J609">
        <v>8</v>
      </c>
      <c r="K609" t="s">
        <v>269</v>
      </c>
      <c r="L609">
        <v>8.4</v>
      </c>
      <c r="M609" t="s">
        <v>269</v>
      </c>
      <c r="N609">
        <v>19.7</v>
      </c>
      <c r="O609">
        <v>681</v>
      </c>
      <c r="P609">
        <v>56.6</v>
      </c>
      <c r="Q609">
        <v>221</v>
      </c>
      <c r="R609">
        <v>3.7</v>
      </c>
      <c r="S609" t="s">
        <v>65</v>
      </c>
      <c r="T609">
        <v>29.9</v>
      </c>
      <c r="U609">
        <v>430</v>
      </c>
      <c r="V609">
        <v>25</v>
      </c>
      <c r="W609" t="s">
        <v>65</v>
      </c>
      <c r="X609">
        <v>31.4</v>
      </c>
      <c r="Y609">
        <v>402</v>
      </c>
      <c r="Z609">
        <v>2.8</v>
      </c>
      <c r="AA609" t="s">
        <v>65</v>
      </c>
    </row>
    <row r="610" spans="1:27" x14ac:dyDescent="0.3">
      <c r="A610" t="s">
        <v>854</v>
      </c>
      <c r="B610">
        <v>600</v>
      </c>
      <c r="C610" t="s">
        <v>918</v>
      </c>
      <c r="D610" t="s">
        <v>93</v>
      </c>
      <c r="E610" t="s">
        <v>38</v>
      </c>
      <c r="F610" t="s">
        <v>39</v>
      </c>
      <c r="G610" t="s">
        <v>40</v>
      </c>
      <c r="H610" t="s">
        <v>33</v>
      </c>
      <c r="I610" t="s">
        <v>41</v>
      </c>
      <c r="J610">
        <v>10.199999999999999</v>
      </c>
      <c r="K610" t="s">
        <v>269</v>
      </c>
      <c r="L610">
        <v>5</v>
      </c>
      <c r="M610" t="s">
        <v>269</v>
      </c>
      <c r="N610">
        <v>92.2</v>
      </c>
      <c r="O610">
        <v>77</v>
      </c>
      <c r="P610">
        <v>7</v>
      </c>
      <c r="Q610" t="s">
        <v>65</v>
      </c>
      <c r="R610">
        <v>4.5999999999999996</v>
      </c>
      <c r="S610" t="s">
        <v>65</v>
      </c>
      <c r="T610">
        <v>35.9</v>
      </c>
      <c r="U610">
        <v>385</v>
      </c>
      <c r="V610">
        <v>71.400000000000006</v>
      </c>
      <c r="W610">
        <v>462</v>
      </c>
      <c r="X610">
        <v>29</v>
      </c>
      <c r="Y610">
        <v>428</v>
      </c>
      <c r="Z610">
        <v>1.2</v>
      </c>
      <c r="AA610" t="s">
        <v>65</v>
      </c>
    </row>
    <row r="611" spans="1:27" x14ac:dyDescent="0.3">
      <c r="A611" t="s">
        <v>854</v>
      </c>
      <c r="B611">
        <v>534</v>
      </c>
      <c r="C611" t="s">
        <v>919</v>
      </c>
      <c r="D611" t="s">
        <v>550</v>
      </c>
      <c r="E611" t="s">
        <v>38</v>
      </c>
      <c r="F611" t="s">
        <v>39</v>
      </c>
      <c r="G611" t="s">
        <v>40</v>
      </c>
      <c r="H611" t="s">
        <v>320</v>
      </c>
      <c r="I611" t="s">
        <v>41</v>
      </c>
      <c r="J611">
        <v>13.9</v>
      </c>
      <c r="K611" t="s">
        <v>269</v>
      </c>
      <c r="L611">
        <v>12.7</v>
      </c>
      <c r="M611" t="s">
        <v>269</v>
      </c>
      <c r="N611">
        <v>2.4</v>
      </c>
      <c r="O611" t="s">
        <v>65</v>
      </c>
      <c r="P611">
        <v>58.7</v>
      </c>
      <c r="Q611">
        <v>208</v>
      </c>
      <c r="R611">
        <v>2.2999999999999998</v>
      </c>
      <c r="S611" t="s">
        <v>65</v>
      </c>
      <c r="T611">
        <v>3.5</v>
      </c>
      <c r="U611" t="s">
        <v>65</v>
      </c>
      <c r="V611">
        <v>57</v>
      </c>
      <c r="W611">
        <v>663</v>
      </c>
      <c r="X611">
        <v>3.6</v>
      </c>
      <c r="Y611" t="s">
        <v>65</v>
      </c>
      <c r="Z611">
        <v>1.8</v>
      </c>
      <c r="AA611" t="s">
        <v>65</v>
      </c>
    </row>
    <row r="612" spans="1:27" x14ac:dyDescent="0.3">
      <c r="A612" t="s">
        <v>854</v>
      </c>
      <c r="B612" t="s">
        <v>876</v>
      </c>
      <c r="C612" t="s">
        <v>920</v>
      </c>
      <c r="D612" t="s">
        <v>93</v>
      </c>
      <c r="E612" t="s">
        <v>38</v>
      </c>
      <c r="F612" t="s">
        <v>31</v>
      </c>
      <c r="G612" t="s">
        <v>134</v>
      </c>
      <c r="H612" t="s">
        <v>33</v>
      </c>
      <c r="I612" t="s">
        <v>41</v>
      </c>
      <c r="J612">
        <v>8.6</v>
      </c>
      <c r="K612" t="s">
        <v>269</v>
      </c>
      <c r="L612">
        <v>6.1</v>
      </c>
      <c r="M612" t="s">
        <v>269</v>
      </c>
      <c r="N612">
        <v>12</v>
      </c>
      <c r="O612" t="s">
        <v>65</v>
      </c>
      <c r="P612">
        <v>47.5</v>
      </c>
      <c r="Q612">
        <v>285</v>
      </c>
      <c r="R612">
        <v>25.2</v>
      </c>
      <c r="S612">
        <v>530</v>
      </c>
      <c r="T612">
        <v>25.9</v>
      </c>
      <c r="U612">
        <v>466</v>
      </c>
      <c r="V612">
        <v>76.900000000000006</v>
      </c>
      <c r="W612">
        <v>381</v>
      </c>
      <c r="X612">
        <v>5</v>
      </c>
      <c r="Y612" t="s">
        <v>65</v>
      </c>
      <c r="Z612">
        <v>19.2</v>
      </c>
      <c r="AA612" t="s">
        <v>921</v>
      </c>
    </row>
    <row r="613" spans="1:27" x14ac:dyDescent="0.3">
      <c r="A613" t="s">
        <v>854</v>
      </c>
      <c r="B613">
        <v>575</v>
      </c>
      <c r="C613" t="s">
        <v>922</v>
      </c>
      <c r="D613" t="s">
        <v>29</v>
      </c>
      <c r="E613" t="s">
        <v>30</v>
      </c>
      <c r="F613" t="s">
        <v>54</v>
      </c>
      <c r="G613" t="s">
        <v>40</v>
      </c>
      <c r="H613" t="s">
        <v>33</v>
      </c>
      <c r="I613" t="s">
        <v>41</v>
      </c>
      <c r="J613">
        <v>13.8</v>
      </c>
      <c r="K613" t="s">
        <v>269</v>
      </c>
      <c r="L613">
        <v>9.4</v>
      </c>
      <c r="M613" t="s">
        <v>269</v>
      </c>
      <c r="N613">
        <v>9.6999999999999993</v>
      </c>
      <c r="O613" t="s">
        <v>65</v>
      </c>
      <c r="P613">
        <v>28.3</v>
      </c>
      <c r="Q613">
        <v>461</v>
      </c>
      <c r="R613">
        <v>30.4</v>
      </c>
      <c r="S613">
        <v>491</v>
      </c>
      <c r="T613">
        <v>3.2</v>
      </c>
      <c r="U613" t="s">
        <v>65</v>
      </c>
      <c r="V613">
        <v>71.900000000000006</v>
      </c>
      <c r="W613">
        <v>451</v>
      </c>
      <c r="X613">
        <v>17.3</v>
      </c>
      <c r="Y613">
        <v>611</v>
      </c>
      <c r="Z613">
        <v>63.1</v>
      </c>
      <c r="AA613" t="s">
        <v>734</v>
      </c>
    </row>
    <row r="614" spans="1:27" x14ac:dyDescent="0.3">
      <c r="A614" t="s">
        <v>806</v>
      </c>
      <c r="B614" t="s">
        <v>871</v>
      </c>
      <c r="C614" t="s">
        <v>923</v>
      </c>
      <c r="D614" t="s">
        <v>924</v>
      </c>
      <c r="E614" t="s">
        <v>53</v>
      </c>
      <c r="F614" t="s">
        <v>31</v>
      </c>
      <c r="G614" t="s">
        <v>134</v>
      </c>
      <c r="H614" t="s">
        <v>320</v>
      </c>
      <c r="I614" t="s">
        <v>447</v>
      </c>
      <c r="J614">
        <v>23.1</v>
      </c>
      <c r="K614">
        <v>388</v>
      </c>
      <c r="L614">
        <v>21.6</v>
      </c>
      <c r="M614">
        <v>428</v>
      </c>
      <c r="N614">
        <v>19.7</v>
      </c>
      <c r="O614">
        <v>682</v>
      </c>
      <c r="P614">
        <v>3.7</v>
      </c>
      <c r="Q614" t="s">
        <v>65</v>
      </c>
      <c r="R614">
        <v>100</v>
      </c>
      <c r="S614">
        <v>7</v>
      </c>
      <c r="T614">
        <v>23</v>
      </c>
      <c r="U614">
        <v>501</v>
      </c>
      <c r="V614">
        <v>35.1</v>
      </c>
      <c r="W614" t="s">
        <v>65</v>
      </c>
      <c r="X614">
        <v>5.0999999999999996</v>
      </c>
      <c r="Y614" t="s">
        <v>65</v>
      </c>
      <c r="Z614">
        <v>3.5</v>
      </c>
      <c r="AA614" t="s">
        <v>65</v>
      </c>
    </row>
    <row r="615" spans="1:27" x14ac:dyDescent="0.3">
      <c r="A615" t="s">
        <v>806</v>
      </c>
      <c r="B615" t="s">
        <v>735</v>
      </c>
      <c r="C615" t="s">
        <v>925</v>
      </c>
      <c r="D615" t="s">
        <v>147</v>
      </c>
      <c r="E615" t="s">
        <v>53</v>
      </c>
      <c r="F615" t="s">
        <v>59</v>
      </c>
      <c r="G615" t="s">
        <v>50</v>
      </c>
      <c r="H615" t="s">
        <v>33</v>
      </c>
      <c r="I615" t="s">
        <v>447</v>
      </c>
      <c r="J615">
        <v>9.3000000000000007</v>
      </c>
      <c r="K615" t="s">
        <v>269</v>
      </c>
      <c r="L615">
        <v>12.5</v>
      </c>
      <c r="M615" t="s">
        <v>269</v>
      </c>
      <c r="N615">
        <v>62.2</v>
      </c>
      <c r="O615">
        <v>228</v>
      </c>
      <c r="P615">
        <v>1.6</v>
      </c>
      <c r="Q615" t="s">
        <v>65</v>
      </c>
      <c r="R615">
        <v>92</v>
      </c>
      <c r="S615">
        <v>177</v>
      </c>
      <c r="T615">
        <v>100</v>
      </c>
      <c r="U615">
        <v>16</v>
      </c>
      <c r="V615">
        <v>6.8</v>
      </c>
      <c r="W615" t="s">
        <v>65</v>
      </c>
      <c r="X615">
        <v>4</v>
      </c>
      <c r="Y615" t="s">
        <v>65</v>
      </c>
      <c r="Z615">
        <v>1.6</v>
      </c>
      <c r="AA615" t="s">
        <v>65</v>
      </c>
    </row>
    <row r="616" spans="1:27" x14ac:dyDescent="0.3">
      <c r="A616" t="s">
        <v>806</v>
      </c>
      <c r="B616" t="s">
        <v>806</v>
      </c>
      <c r="C616" t="s">
        <v>926</v>
      </c>
      <c r="D616" t="s">
        <v>439</v>
      </c>
      <c r="E616" t="s">
        <v>38</v>
      </c>
      <c r="F616" t="s">
        <v>39</v>
      </c>
      <c r="G616" t="s">
        <v>50</v>
      </c>
      <c r="H616" t="s">
        <v>33</v>
      </c>
      <c r="I616" t="s">
        <v>41</v>
      </c>
      <c r="J616">
        <v>13</v>
      </c>
      <c r="K616" t="s">
        <v>269</v>
      </c>
      <c r="L616">
        <v>29.3</v>
      </c>
      <c r="M616">
        <v>322</v>
      </c>
      <c r="N616">
        <v>25.7</v>
      </c>
      <c r="O616">
        <v>579</v>
      </c>
      <c r="P616">
        <v>7.3</v>
      </c>
      <c r="Q616" t="s">
        <v>65</v>
      </c>
      <c r="R616">
        <v>14.8</v>
      </c>
      <c r="S616">
        <v>668</v>
      </c>
      <c r="T616">
        <v>67.3</v>
      </c>
      <c r="U616">
        <v>221</v>
      </c>
      <c r="V616">
        <v>78.8</v>
      </c>
      <c r="W616">
        <v>342</v>
      </c>
      <c r="X616">
        <v>12.7</v>
      </c>
      <c r="Y616" t="s">
        <v>65</v>
      </c>
      <c r="Z616">
        <v>3.3</v>
      </c>
      <c r="AA616" t="s">
        <v>65</v>
      </c>
    </row>
    <row r="617" spans="1:27" x14ac:dyDescent="0.3">
      <c r="A617" t="s">
        <v>806</v>
      </c>
      <c r="B617">
        <v>530</v>
      </c>
      <c r="C617" t="s">
        <v>927</v>
      </c>
      <c r="D617" t="s">
        <v>93</v>
      </c>
      <c r="E617" t="s">
        <v>38</v>
      </c>
      <c r="F617" t="s">
        <v>39</v>
      </c>
      <c r="G617" t="s">
        <v>40</v>
      </c>
      <c r="H617" t="s">
        <v>33</v>
      </c>
      <c r="I617" t="s">
        <v>41</v>
      </c>
      <c r="J617">
        <v>17.7</v>
      </c>
      <c r="K617">
        <v>511</v>
      </c>
      <c r="L617">
        <v>10.8</v>
      </c>
      <c r="M617" t="s">
        <v>269</v>
      </c>
      <c r="N617">
        <v>44.7</v>
      </c>
      <c r="O617">
        <v>346</v>
      </c>
      <c r="P617">
        <v>15.6</v>
      </c>
      <c r="Q617">
        <v>625</v>
      </c>
      <c r="T617">
        <v>8.4</v>
      </c>
      <c r="U617" t="s">
        <v>65</v>
      </c>
      <c r="V617">
        <v>90</v>
      </c>
      <c r="W617">
        <v>167</v>
      </c>
      <c r="X617">
        <v>14.3</v>
      </c>
      <c r="Y617">
        <v>682</v>
      </c>
      <c r="Z617">
        <v>23.5</v>
      </c>
      <c r="AA617" t="s">
        <v>928</v>
      </c>
    </row>
    <row r="618" spans="1:27" x14ac:dyDescent="0.3">
      <c r="A618" t="s">
        <v>806</v>
      </c>
      <c r="C618" t="s">
        <v>929</v>
      </c>
      <c r="D618" t="s">
        <v>930</v>
      </c>
      <c r="E618" t="s">
        <v>931</v>
      </c>
      <c r="F618" t="s">
        <v>39</v>
      </c>
      <c r="G618" t="s">
        <v>40</v>
      </c>
      <c r="H618" t="s">
        <v>754</v>
      </c>
      <c r="I618" t="s">
        <v>41</v>
      </c>
      <c r="J618">
        <v>5.6</v>
      </c>
      <c r="K618" t="s">
        <v>269</v>
      </c>
      <c r="L618">
        <v>2.1</v>
      </c>
      <c r="M618" t="s">
        <v>269</v>
      </c>
      <c r="N618">
        <v>3.5</v>
      </c>
      <c r="O618" t="s">
        <v>65</v>
      </c>
      <c r="P618">
        <v>26.5</v>
      </c>
      <c r="Q618">
        <v>480</v>
      </c>
      <c r="R618">
        <v>90.1</v>
      </c>
      <c r="S618">
        <v>190</v>
      </c>
      <c r="T618">
        <v>100</v>
      </c>
      <c r="U618">
        <v>9</v>
      </c>
      <c r="V618">
        <v>55.2</v>
      </c>
      <c r="W618">
        <v>693</v>
      </c>
      <c r="X618">
        <v>24.1</v>
      </c>
      <c r="Y618">
        <v>469</v>
      </c>
      <c r="Z618">
        <v>1.8</v>
      </c>
      <c r="AA618" t="s">
        <v>65</v>
      </c>
    </row>
    <row r="619" spans="1:27" x14ac:dyDescent="0.3">
      <c r="A619" t="s">
        <v>806</v>
      </c>
      <c r="B619">
        <v>595</v>
      </c>
      <c r="C619" t="s">
        <v>932</v>
      </c>
      <c r="D619" t="s">
        <v>199</v>
      </c>
      <c r="E619" t="s">
        <v>30</v>
      </c>
      <c r="F619" t="s">
        <v>31</v>
      </c>
      <c r="G619" t="s">
        <v>32</v>
      </c>
      <c r="H619" t="s">
        <v>33</v>
      </c>
      <c r="I619" t="s">
        <v>34</v>
      </c>
      <c r="J619">
        <v>32.4</v>
      </c>
      <c r="K619">
        <v>271</v>
      </c>
      <c r="L619">
        <v>16.2</v>
      </c>
      <c r="M619">
        <v>525</v>
      </c>
      <c r="N619">
        <v>10.8</v>
      </c>
      <c r="O619" t="s">
        <v>65</v>
      </c>
      <c r="P619">
        <v>7.5</v>
      </c>
      <c r="Q619" t="s">
        <v>65</v>
      </c>
      <c r="R619">
        <v>12.6</v>
      </c>
      <c r="S619" t="s">
        <v>65</v>
      </c>
      <c r="T619">
        <v>1.6</v>
      </c>
      <c r="U619" t="s">
        <v>65</v>
      </c>
      <c r="V619">
        <v>44.5</v>
      </c>
      <c r="W619" t="s">
        <v>65</v>
      </c>
      <c r="X619">
        <v>68</v>
      </c>
      <c r="Y619">
        <v>172</v>
      </c>
      <c r="Z619">
        <v>5.4</v>
      </c>
      <c r="AA619" t="s">
        <v>65</v>
      </c>
    </row>
    <row r="620" spans="1:27" x14ac:dyDescent="0.3">
      <c r="A620" t="s">
        <v>806</v>
      </c>
      <c r="B620">
        <v>577</v>
      </c>
      <c r="C620" t="s">
        <v>933</v>
      </c>
      <c r="D620" t="s">
        <v>162</v>
      </c>
      <c r="E620" t="s">
        <v>53</v>
      </c>
      <c r="F620" t="s">
        <v>31</v>
      </c>
      <c r="G620" t="s">
        <v>134</v>
      </c>
      <c r="H620" t="s">
        <v>33</v>
      </c>
      <c r="I620" t="s">
        <v>34</v>
      </c>
      <c r="J620">
        <v>10.6</v>
      </c>
      <c r="K620" t="s">
        <v>269</v>
      </c>
      <c r="L620">
        <v>12.5</v>
      </c>
      <c r="M620" t="s">
        <v>269</v>
      </c>
      <c r="N620">
        <v>90.4</v>
      </c>
      <c r="O620">
        <v>84</v>
      </c>
      <c r="P620">
        <v>18.899999999999999</v>
      </c>
      <c r="Q620">
        <v>571</v>
      </c>
      <c r="R620">
        <v>16</v>
      </c>
      <c r="S620">
        <v>650</v>
      </c>
      <c r="T620">
        <v>13.7</v>
      </c>
      <c r="U620">
        <v>648</v>
      </c>
      <c r="V620">
        <v>22.9</v>
      </c>
      <c r="W620" t="s">
        <v>65</v>
      </c>
      <c r="X620">
        <v>8.1</v>
      </c>
      <c r="Y620" t="s">
        <v>65</v>
      </c>
      <c r="Z620">
        <v>8.3000000000000007</v>
      </c>
      <c r="AA620" t="s">
        <v>934</v>
      </c>
    </row>
    <row r="621" spans="1:27" x14ac:dyDescent="0.3">
      <c r="A621" t="s">
        <v>806</v>
      </c>
      <c r="B621">
        <v>580</v>
      </c>
      <c r="C621" t="s">
        <v>935</v>
      </c>
      <c r="D621" t="s">
        <v>279</v>
      </c>
      <c r="E621" t="s">
        <v>38</v>
      </c>
      <c r="F621" t="s">
        <v>59</v>
      </c>
      <c r="G621" t="s">
        <v>50</v>
      </c>
      <c r="H621" t="s">
        <v>33</v>
      </c>
      <c r="I621" t="s">
        <v>41</v>
      </c>
      <c r="J621">
        <v>5.7</v>
      </c>
      <c r="K621" t="s">
        <v>269</v>
      </c>
      <c r="L621">
        <v>3.7</v>
      </c>
      <c r="M621" t="s">
        <v>269</v>
      </c>
      <c r="N621">
        <v>51.3</v>
      </c>
      <c r="O621">
        <v>298</v>
      </c>
      <c r="P621">
        <v>11.3</v>
      </c>
      <c r="Q621" t="s">
        <v>65</v>
      </c>
      <c r="R621">
        <v>96</v>
      </c>
      <c r="S621">
        <v>138</v>
      </c>
      <c r="T621">
        <v>87.8</v>
      </c>
      <c r="U621">
        <v>134</v>
      </c>
      <c r="V621">
        <v>35.6</v>
      </c>
      <c r="W621" t="s">
        <v>65</v>
      </c>
      <c r="X621">
        <v>9.1999999999999993</v>
      </c>
      <c r="Y621" t="s">
        <v>65</v>
      </c>
      <c r="Z621">
        <v>1.6</v>
      </c>
      <c r="AA621" t="s">
        <v>65</v>
      </c>
    </row>
    <row r="622" spans="1:27" x14ac:dyDescent="0.3">
      <c r="A622" t="s">
        <v>806</v>
      </c>
      <c r="B622" t="s">
        <v>806</v>
      </c>
      <c r="C622" t="s">
        <v>936</v>
      </c>
      <c r="D622" t="s">
        <v>461</v>
      </c>
      <c r="E622" t="s">
        <v>38</v>
      </c>
      <c r="F622" t="s">
        <v>39</v>
      </c>
      <c r="G622" t="s">
        <v>40</v>
      </c>
      <c r="H622" t="s">
        <v>33</v>
      </c>
      <c r="I622" t="s">
        <v>41</v>
      </c>
      <c r="J622">
        <v>15.6</v>
      </c>
      <c r="K622">
        <v>565</v>
      </c>
      <c r="L622">
        <v>7.1</v>
      </c>
      <c r="M622" t="s">
        <v>269</v>
      </c>
      <c r="N622">
        <v>26.5</v>
      </c>
      <c r="O622">
        <v>566</v>
      </c>
      <c r="P622">
        <v>21</v>
      </c>
      <c r="Q622">
        <v>543</v>
      </c>
      <c r="R622">
        <v>15.9</v>
      </c>
      <c r="S622">
        <v>652</v>
      </c>
      <c r="T622">
        <v>14.9</v>
      </c>
      <c r="U622">
        <v>624</v>
      </c>
      <c r="V622">
        <v>83.7</v>
      </c>
      <c r="W622">
        <v>268</v>
      </c>
      <c r="X622">
        <v>8.6</v>
      </c>
      <c r="Y622" t="s">
        <v>65</v>
      </c>
      <c r="Z622">
        <v>52.1</v>
      </c>
      <c r="AA622" t="s">
        <v>159</v>
      </c>
    </row>
    <row r="623" spans="1:27" x14ac:dyDescent="0.3">
      <c r="A623" t="s">
        <v>735</v>
      </c>
      <c r="B623" t="s">
        <v>854</v>
      </c>
      <c r="C623" t="s">
        <v>937</v>
      </c>
      <c r="D623" t="s">
        <v>239</v>
      </c>
      <c r="E623" t="s">
        <v>38</v>
      </c>
      <c r="F623" t="s">
        <v>31</v>
      </c>
      <c r="G623" t="s">
        <v>32</v>
      </c>
      <c r="H623" t="s">
        <v>33</v>
      </c>
      <c r="I623" t="s">
        <v>41</v>
      </c>
      <c r="J623">
        <v>7.5</v>
      </c>
      <c r="K623" t="s">
        <v>269</v>
      </c>
      <c r="L623">
        <v>4.8</v>
      </c>
      <c r="M623" t="s">
        <v>269</v>
      </c>
      <c r="N623">
        <v>18.899999999999999</v>
      </c>
      <c r="O623" t="s">
        <v>65</v>
      </c>
      <c r="P623">
        <v>43.2</v>
      </c>
      <c r="Q623">
        <v>319</v>
      </c>
      <c r="R623">
        <v>45.9</v>
      </c>
      <c r="S623">
        <v>390</v>
      </c>
      <c r="T623">
        <v>22.6</v>
      </c>
      <c r="U623">
        <v>510</v>
      </c>
      <c r="V623">
        <v>64.5</v>
      </c>
      <c r="W623">
        <v>567</v>
      </c>
      <c r="X623">
        <v>8.3000000000000007</v>
      </c>
      <c r="Y623" t="s">
        <v>65</v>
      </c>
      <c r="Z623">
        <v>6.4</v>
      </c>
      <c r="AA623" t="s">
        <v>65</v>
      </c>
    </row>
    <row r="624" spans="1:27" x14ac:dyDescent="0.3">
      <c r="A624" t="s">
        <v>735</v>
      </c>
      <c r="B624" t="s">
        <v>854</v>
      </c>
      <c r="C624" t="s">
        <v>938</v>
      </c>
      <c r="D624" t="s">
        <v>377</v>
      </c>
      <c r="E624" t="s">
        <v>53</v>
      </c>
      <c r="F624" t="s">
        <v>59</v>
      </c>
      <c r="G624" t="s">
        <v>50</v>
      </c>
      <c r="H624" t="s">
        <v>320</v>
      </c>
      <c r="I624" t="s">
        <v>447</v>
      </c>
      <c r="J624">
        <v>10.3</v>
      </c>
      <c r="K624" t="s">
        <v>269</v>
      </c>
      <c r="L624">
        <v>16.899999999999999</v>
      </c>
      <c r="M624">
        <v>506</v>
      </c>
      <c r="N624">
        <v>25.2</v>
      </c>
      <c r="O624">
        <v>590</v>
      </c>
      <c r="P624">
        <v>1.9</v>
      </c>
      <c r="Q624" t="s">
        <v>65</v>
      </c>
      <c r="R624">
        <v>100</v>
      </c>
      <c r="S624">
        <v>81</v>
      </c>
      <c r="T624">
        <v>100</v>
      </c>
      <c r="U624">
        <v>2</v>
      </c>
      <c r="V624">
        <v>4.5</v>
      </c>
      <c r="W624" t="s">
        <v>65</v>
      </c>
      <c r="X624">
        <v>41.3</v>
      </c>
      <c r="Y624">
        <v>310</v>
      </c>
      <c r="Z624">
        <v>1</v>
      </c>
      <c r="AA624" t="s">
        <v>65</v>
      </c>
    </row>
    <row r="625" spans="1:28" x14ac:dyDescent="0.3">
      <c r="A625" t="s">
        <v>735</v>
      </c>
      <c r="B625" t="s">
        <v>806</v>
      </c>
      <c r="C625" t="s">
        <v>939</v>
      </c>
      <c r="D625" t="s">
        <v>319</v>
      </c>
      <c r="E625" t="s">
        <v>53</v>
      </c>
      <c r="F625" t="s">
        <v>39</v>
      </c>
      <c r="G625" t="s">
        <v>32</v>
      </c>
      <c r="H625" t="s">
        <v>754</v>
      </c>
      <c r="I625" t="s">
        <v>41</v>
      </c>
      <c r="J625">
        <v>18.5</v>
      </c>
      <c r="K625">
        <v>488</v>
      </c>
      <c r="L625">
        <v>28.7</v>
      </c>
      <c r="M625">
        <v>333</v>
      </c>
      <c r="N625">
        <v>89.5</v>
      </c>
      <c r="O625">
        <v>86</v>
      </c>
      <c r="P625">
        <v>1</v>
      </c>
      <c r="Q625" t="s">
        <v>65</v>
      </c>
      <c r="R625">
        <v>12.9</v>
      </c>
      <c r="S625" t="s">
        <v>65</v>
      </c>
      <c r="T625">
        <v>16.2</v>
      </c>
      <c r="U625">
        <v>601</v>
      </c>
      <c r="V625">
        <v>4</v>
      </c>
      <c r="W625" t="s">
        <v>65</v>
      </c>
      <c r="X625">
        <v>3.2</v>
      </c>
      <c r="Y625" t="s">
        <v>65</v>
      </c>
      <c r="Z625">
        <v>2.6</v>
      </c>
      <c r="AA625" t="s">
        <v>65</v>
      </c>
    </row>
    <row r="626" spans="1:28" x14ac:dyDescent="0.3">
      <c r="A626" t="s">
        <v>735</v>
      </c>
      <c r="B626" t="s">
        <v>854</v>
      </c>
      <c r="C626" t="s">
        <v>940</v>
      </c>
      <c r="D626" t="s">
        <v>63</v>
      </c>
      <c r="E626" t="s">
        <v>64</v>
      </c>
      <c r="F626" t="s">
        <v>31</v>
      </c>
      <c r="G626" t="s">
        <v>50</v>
      </c>
      <c r="H626" t="s">
        <v>33</v>
      </c>
      <c r="I626" t="s">
        <v>41</v>
      </c>
      <c r="J626">
        <v>5.7</v>
      </c>
      <c r="K626" t="s">
        <v>269</v>
      </c>
      <c r="L626">
        <v>4.2</v>
      </c>
      <c r="M626" t="s">
        <v>269</v>
      </c>
      <c r="N626">
        <v>4.5</v>
      </c>
      <c r="O626" t="s">
        <v>65</v>
      </c>
      <c r="P626">
        <v>44.2</v>
      </c>
      <c r="Q626">
        <v>311</v>
      </c>
      <c r="R626">
        <v>25.4</v>
      </c>
      <c r="S626">
        <v>527</v>
      </c>
      <c r="T626">
        <v>55.2</v>
      </c>
      <c r="U626">
        <v>270</v>
      </c>
      <c r="V626">
        <v>41.3</v>
      </c>
      <c r="W626" t="s">
        <v>65</v>
      </c>
      <c r="X626">
        <v>3.9</v>
      </c>
      <c r="Y626" t="s">
        <v>65</v>
      </c>
      <c r="Z626">
        <v>63.7</v>
      </c>
      <c r="AA626" t="s">
        <v>428</v>
      </c>
    </row>
    <row r="627" spans="1:28" x14ac:dyDescent="0.3">
      <c r="A627" t="s">
        <v>735</v>
      </c>
      <c r="B627" t="s">
        <v>941</v>
      </c>
      <c r="C627" t="s">
        <v>942</v>
      </c>
      <c r="D627" t="s">
        <v>497</v>
      </c>
      <c r="E627" t="s">
        <v>53</v>
      </c>
      <c r="F627" t="s">
        <v>54</v>
      </c>
      <c r="G627" t="s">
        <v>40</v>
      </c>
      <c r="H627" t="s">
        <v>320</v>
      </c>
      <c r="I627" t="s">
        <v>41</v>
      </c>
      <c r="J627">
        <v>28.1</v>
      </c>
      <c r="K627">
        <v>314</v>
      </c>
      <c r="L627">
        <v>25.3</v>
      </c>
      <c r="M627">
        <v>377</v>
      </c>
      <c r="N627">
        <v>2.8</v>
      </c>
      <c r="O627" t="s">
        <v>65</v>
      </c>
      <c r="P627">
        <v>3.5</v>
      </c>
      <c r="Q627" t="s">
        <v>65</v>
      </c>
      <c r="R627">
        <v>5.3</v>
      </c>
      <c r="S627" t="s">
        <v>65</v>
      </c>
      <c r="T627">
        <v>9.9</v>
      </c>
      <c r="U627" t="s">
        <v>65</v>
      </c>
      <c r="V627">
        <v>68.8</v>
      </c>
      <c r="W627">
        <v>500</v>
      </c>
      <c r="X627">
        <v>72.8</v>
      </c>
      <c r="Y627">
        <v>146</v>
      </c>
      <c r="Z627">
        <v>1.7</v>
      </c>
      <c r="AA627" t="s">
        <v>65</v>
      </c>
    </row>
    <row r="628" spans="1:28" x14ac:dyDescent="0.3">
      <c r="A628" t="s">
        <v>735</v>
      </c>
      <c r="B628">
        <v>556</v>
      </c>
      <c r="C628" t="s">
        <v>943</v>
      </c>
      <c r="D628" t="s">
        <v>67</v>
      </c>
      <c r="E628" t="s">
        <v>53</v>
      </c>
      <c r="F628" t="s">
        <v>39</v>
      </c>
      <c r="G628" t="s">
        <v>50</v>
      </c>
      <c r="H628" t="s">
        <v>33</v>
      </c>
      <c r="I628" t="s">
        <v>41</v>
      </c>
      <c r="J628">
        <v>19.5</v>
      </c>
      <c r="K628">
        <v>459</v>
      </c>
      <c r="L628">
        <v>37.299999999999997</v>
      </c>
      <c r="M628">
        <v>252</v>
      </c>
      <c r="N628">
        <v>16.3</v>
      </c>
      <c r="O628" t="s">
        <v>65</v>
      </c>
      <c r="P628">
        <v>7.9</v>
      </c>
      <c r="Q628" t="s">
        <v>65</v>
      </c>
      <c r="R628">
        <v>6.6</v>
      </c>
      <c r="S628" t="s">
        <v>65</v>
      </c>
      <c r="T628">
        <v>4.9000000000000004</v>
      </c>
      <c r="U628" t="s">
        <v>65</v>
      </c>
      <c r="V628">
        <v>24.3</v>
      </c>
      <c r="W628" t="s">
        <v>65</v>
      </c>
      <c r="X628">
        <v>81.2</v>
      </c>
      <c r="Y628">
        <v>120</v>
      </c>
      <c r="Z628">
        <v>9.6999999999999993</v>
      </c>
      <c r="AA628" t="s">
        <v>944</v>
      </c>
    </row>
    <row r="629" spans="1:28" x14ac:dyDescent="0.3">
      <c r="A629" t="s">
        <v>735</v>
      </c>
      <c r="B629" t="s">
        <v>876</v>
      </c>
      <c r="C629" t="s">
        <v>945</v>
      </c>
      <c r="D629" t="s">
        <v>599</v>
      </c>
      <c r="E629" t="s">
        <v>38</v>
      </c>
      <c r="F629" t="s">
        <v>31</v>
      </c>
      <c r="G629" t="s">
        <v>50</v>
      </c>
      <c r="H629" t="s">
        <v>33</v>
      </c>
      <c r="I629" t="s">
        <v>41</v>
      </c>
      <c r="J629">
        <v>12.8</v>
      </c>
      <c r="K629" t="s">
        <v>269</v>
      </c>
      <c r="L629">
        <v>10.199999999999999</v>
      </c>
      <c r="M629" t="s">
        <v>269</v>
      </c>
      <c r="N629">
        <v>31.5</v>
      </c>
      <c r="O629">
        <v>502</v>
      </c>
      <c r="P629">
        <v>10.8</v>
      </c>
      <c r="Q629" t="s">
        <v>65</v>
      </c>
      <c r="R629">
        <v>60</v>
      </c>
      <c r="S629">
        <v>325</v>
      </c>
      <c r="T629">
        <v>18.3</v>
      </c>
      <c r="U629">
        <v>577</v>
      </c>
      <c r="V629">
        <v>83.3</v>
      </c>
      <c r="W629">
        <v>275</v>
      </c>
      <c r="X629">
        <v>45.6</v>
      </c>
      <c r="Y629">
        <v>279</v>
      </c>
      <c r="Z629">
        <v>1.3</v>
      </c>
      <c r="AA629" t="s">
        <v>65</v>
      </c>
    </row>
    <row r="630" spans="1:28" x14ac:dyDescent="0.3">
      <c r="A630" t="s">
        <v>735</v>
      </c>
      <c r="B630">
        <v>538</v>
      </c>
      <c r="C630" t="s">
        <v>946</v>
      </c>
      <c r="D630" t="s">
        <v>322</v>
      </c>
      <c r="E630" t="s">
        <v>38</v>
      </c>
      <c r="F630" t="s">
        <v>39</v>
      </c>
      <c r="G630" t="s">
        <v>40</v>
      </c>
      <c r="H630" t="s">
        <v>320</v>
      </c>
      <c r="I630" t="s">
        <v>41</v>
      </c>
      <c r="J630">
        <v>9.6999999999999993</v>
      </c>
      <c r="K630" t="s">
        <v>269</v>
      </c>
      <c r="L630">
        <v>5.8</v>
      </c>
      <c r="M630" t="s">
        <v>269</v>
      </c>
      <c r="N630">
        <v>60</v>
      </c>
      <c r="O630">
        <v>243</v>
      </c>
      <c r="P630">
        <v>5.6</v>
      </c>
      <c r="Q630" t="s">
        <v>65</v>
      </c>
      <c r="R630">
        <v>10.6</v>
      </c>
      <c r="S630" t="s">
        <v>65</v>
      </c>
      <c r="T630">
        <v>44.9</v>
      </c>
      <c r="U630">
        <v>326</v>
      </c>
      <c r="V630">
        <v>77.099999999999994</v>
      </c>
      <c r="W630">
        <v>376</v>
      </c>
      <c r="X630">
        <v>7.7</v>
      </c>
      <c r="Y630" t="s">
        <v>65</v>
      </c>
      <c r="Z630">
        <v>59</v>
      </c>
      <c r="AA630" t="s">
        <v>356</v>
      </c>
    </row>
    <row r="631" spans="1:28" x14ac:dyDescent="0.3">
      <c r="A631" t="s">
        <v>735</v>
      </c>
      <c r="B631">
        <v>530</v>
      </c>
      <c r="C631" t="s">
        <v>947</v>
      </c>
      <c r="D631" t="s">
        <v>168</v>
      </c>
      <c r="E631" t="s">
        <v>30</v>
      </c>
      <c r="F631" t="s">
        <v>59</v>
      </c>
      <c r="G631" t="s">
        <v>50</v>
      </c>
      <c r="H631" t="s">
        <v>754</v>
      </c>
      <c r="I631" t="s">
        <v>34</v>
      </c>
      <c r="J631">
        <v>10.199999999999999</v>
      </c>
      <c r="K631" t="s">
        <v>269</v>
      </c>
      <c r="L631">
        <v>9.8000000000000007</v>
      </c>
      <c r="M631" t="s">
        <v>269</v>
      </c>
      <c r="N631">
        <v>92.8</v>
      </c>
      <c r="O631">
        <v>74</v>
      </c>
      <c r="P631">
        <v>1</v>
      </c>
      <c r="Q631" t="s">
        <v>65</v>
      </c>
      <c r="R631">
        <v>35.6</v>
      </c>
      <c r="S631">
        <v>449</v>
      </c>
      <c r="T631">
        <v>91.9</v>
      </c>
      <c r="U631">
        <v>111</v>
      </c>
      <c r="V631">
        <v>2.6</v>
      </c>
      <c r="W631" t="s">
        <v>65</v>
      </c>
      <c r="X631">
        <v>7.8</v>
      </c>
      <c r="Y631" t="s">
        <v>65</v>
      </c>
    </row>
    <row r="632" spans="1:28" x14ac:dyDescent="0.3">
      <c r="A632" t="s">
        <v>735</v>
      </c>
      <c r="B632">
        <v>563</v>
      </c>
      <c r="C632" t="s">
        <v>948</v>
      </c>
      <c r="D632" t="s">
        <v>29</v>
      </c>
      <c r="E632" t="s">
        <v>30</v>
      </c>
      <c r="F632" t="s">
        <v>54</v>
      </c>
      <c r="G632" t="s">
        <v>32</v>
      </c>
      <c r="H632" t="s">
        <v>33</v>
      </c>
      <c r="I632" t="s">
        <v>41</v>
      </c>
      <c r="J632">
        <v>12.9</v>
      </c>
      <c r="K632" t="s">
        <v>269</v>
      </c>
      <c r="L632">
        <v>9.5</v>
      </c>
      <c r="M632" t="s">
        <v>269</v>
      </c>
      <c r="N632">
        <v>8.8000000000000007</v>
      </c>
      <c r="O632" t="s">
        <v>65</v>
      </c>
      <c r="P632">
        <v>36.299999999999997</v>
      </c>
      <c r="Q632">
        <v>377</v>
      </c>
      <c r="R632">
        <v>19.899999999999999</v>
      </c>
      <c r="S632">
        <v>599</v>
      </c>
      <c r="T632">
        <v>22.2</v>
      </c>
      <c r="U632">
        <v>516</v>
      </c>
      <c r="V632">
        <v>86.7</v>
      </c>
      <c r="W632">
        <v>219</v>
      </c>
      <c r="X632">
        <v>6.1</v>
      </c>
      <c r="Y632" t="s">
        <v>65</v>
      </c>
      <c r="Z632">
        <v>15.9</v>
      </c>
      <c r="AA632" t="s">
        <v>560</v>
      </c>
    </row>
    <row r="633" spans="1:28" x14ac:dyDescent="0.3">
      <c r="A633" t="s">
        <v>735</v>
      </c>
      <c r="B633">
        <v>577</v>
      </c>
      <c r="C633" t="s">
        <v>949</v>
      </c>
      <c r="D633" t="s">
        <v>251</v>
      </c>
      <c r="E633" t="s">
        <v>38</v>
      </c>
      <c r="F633" t="s">
        <v>39</v>
      </c>
      <c r="G633" t="s">
        <v>40</v>
      </c>
      <c r="H633" t="s">
        <v>33</v>
      </c>
      <c r="I633" t="s">
        <v>41</v>
      </c>
      <c r="J633">
        <v>11</v>
      </c>
      <c r="K633" t="s">
        <v>269</v>
      </c>
      <c r="L633">
        <v>4.3</v>
      </c>
      <c r="M633" t="s">
        <v>269</v>
      </c>
      <c r="N633">
        <v>68.3</v>
      </c>
      <c r="O633">
        <v>190</v>
      </c>
      <c r="P633">
        <v>8.9</v>
      </c>
      <c r="Q633" t="s">
        <v>65</v>
      </c>
      <c r="R633">
        <v>69.3</v>
      </c>
      <c r="S633">
        <v>286</v>
      </c>
      <c r="T633">
        <v>7</v>
      </c>
      <c r="U633" t="s">
        <v>65</v>
      </c>
      <c r="V633">
        <v>78.400000000000006</v>
      </c>
      <c r="W633">
        <v>349</v>
      </c>
      <c r="X633">
        <v>5.6</v>
      </c>
      <c r="Y633" t="s">
        <v>65</v>
      </c>
      <c r="Z633">
        <v>10.5</v>
      </c>
      <c r="AA633" t="s">
        <v>548</v>
      </c>
    </row>
    <row r="634" spans="1:28" x14ac:dyDescent="0.3">
      <c r="A634">
        <v>552</v>
      </c>
      <c r="B634" t="s">
        <v>806</v>
      </c>
      <c r="C634" t="s">
        <v>950</v>
      </c>
      <c r="D634" t="s">
        <v>377</v>
      </c>
      <c r="E634" t="s">
        <v>53</v>
      </c>
      <c r="F634" t="s">
        <v>59</v>
      </c>
      <c r="G634" t="s">
        <v>50</v>
      </c>
      <c r="H634" t="s">
        <v>33</v>
      </c>
      <c r="I634" t="s">
        <v>34</v>
      </c>
      <c r="J634">
        <v>22.6</v>
      </c>
      <c r="K634">
        <v>397</v>
      </c>
      <c r="L634">
        <v>15.7</v>
      </c>
      <c r="M634">
        <v>543</v>
      </c>
      <c r="N634">
        <v>13.4</v>
      </c>
      <c r="O634" t="s">
        <v>65</v>
      </c>
      <c r="P634">
        <v>5.9</v>
      </c>
      <c r="Q634" t="s">
        <v>65</v>
      </c>
      <c r="R634">
        <v>100</v>
      </c>
      <c r="S634" t="s">
        <v>951</v>
      </c>
      <c r="T634">
        <v>100</v>
      </c>
      <c r="U634">
        <v>18</v>
      </c>
      <c r="V634">
        <v>27.5</v>
      </c>
      <c r="W634" t="s">
        <v>65</v>
      </c>
      <c r="X634">
        <v>5.9</v>
      </c>
      <c r="Y634" t="s">
        <v>65</v>
      </c>
      <c r="Z634">
        <v>5.2</v>
      </c>
      <c r="AA634" t="s">
        <v>65</v>
      </c>
      <c r="AB634">
        <v>22.5</v>
      </c>
    </row>
    <row r="635" spans="1:28" x14ac:dyDescent="0.3">
      <c r="A635" t="s">
        <v>880</v>
      </c>
      <c r="B635" t="s">
        <v>880</v>
      </c>
      <c r="C635" t="s">
        <v>952</v>
      </c>
      <c r="D635" t="s">
        <v>98</v>
      </c>
      <c r="E635" t="s">
        <v>53</v>
      </c>
      <c r="F635" t="s">
        <v>31</v>
      </c>
      <c r="G635" t="s">
        <v>40</v>
      </c>
      <c r="H635" t="s">
        <v>33</v>
      </c>
      <c r="I635" t="s">
        <v>34</v>
      </c>
      <c r="J635">
        <v>13.7</v>
      </c>
      <c r="K635" t="s">
        <v>269</v>
      </c>
      <c r="L635">
        <v>15</v>
      </c>
      <c r="M635">
        <v>558</v>
      </c>
      <c r="N635">
        <v>68.900000000000006</v>
      </c>
      <c r="O635">
        <v>187</v>
      </c>
      <c r="P635">
        <v>17.899999999999999</v>
      </c>
      <c r="Q635">
        <v>584</v>
      </c>
      <c r="R635">
        <v>9.3000000000000007</v>
      </c>
      <c r="S635" t="s">
        <v>65</v>
      </c>
      <c r="T635">
        <v>24.2</v>
      </c>
      <c r="U635">
        <v>488</v>
      </c>
      <c r="V635">
        <v>18.8</v>
      </c>
      <c r="W635" t="s">
        <v>65</v>
      </c>
      <c r="X635">
        <v>4.2</v>
      </c>
      <c r="Y635" t="s">
        <v>65</v>
      </c>
      <c r="Z635">
        <v>23.7</v>
      </c>
      <c r="AA635" t="s">
        <v>393</v>
      </c>
    </row>
    <row r="636" spans="1:28" x14ac:dyDescent="0.3">
      <c r="A636" t="s">
        <v>880</v>
      </c>
      <c r="B636" t="s">
        <v>880</v>
      </c>
      <c r="C636" t="s">
        <v>953</v>
      </c>
      <c r="D636" t="s">
        <v>29</v>
      </c>
      <c r="E636" t="s">
        <v>30</v>
      </c>
      <c r="F636" t="s">
        <v>39</v>
      </c>
      <c r="G636" t="s">
        <v>50</v>
      </c>
      <c r="H636" t="s">
        <v>33</v>
      </c>
      <c r="I636" t="s">
        <v>34</v>
      </c>
      <c r="J636">
        <v>21.3</v>
      </c>
      <c r="K636">
        <v>414</v>
      </c>
      <c r="L636">
        <v>16.2</v>
      </c>
      <c r="M636">
        <v>523</v>
      </c>
      <c r="N636">
        <v>21.2</v>
      </c>
      <c r="O636">
        <v>652</v>
      </c>
      <c r="P636">
        <v>16.600000000000001</v>
      </c>
      <c r="Q636">
        <v>613</v>
      </c>
      <c r="R636">
        <v>12.5</v>
      </c>
      <c r="S636" t="s">
        <v>65</v>
      </c>
      <c r="T636">
        <v>18.8</v>
      </c>
      <c r="U636">
        <v>571</v>
      </c>
      <c r="V636">
        <v>50.8</v>
      </c>
      <c r="W636" t="s">
        <v>65</v>
      </c>
      <c r="X636">
        <v>42.2</v>
      </c>
      <c r="Y636">
        <v>307</v>
      </c>
      <c r="Z636">
        <v>7.1</v>
      </c>
      <c r="AA636" t="s">
        <v>65</v>
      </c>
    </row>
    <row r="637" spans="1:28" x14ac:dyDescent="0.3">
      <c r="A637" t="s">
        <v>880</v>
      </c>
      <c r="B637" t="s">
        <v>735</v>
      </c>
      <c r="C637" t="s">
        <v>954</v>
      </c>
      <c r="D637" t="s">
        <v>162</v>
      </c>
      <c r="E637" t="s">
        <v>53</v>
      </c>
      <c r="F637" t="s">
        <v>31</v>
      </c>
      <c r="G637" t="s">
        <v>50</v>
      </c>
      <c r="H637" t="s">
        <v>33</v>
      </c>
      <c r="I637" t="s">
        <v>34</v>
      </c>
      <c r="J637">
        <v>6.3</v>
      </c>
      <c r="K637" t="s">
        <v>269</v>
      </c>
      <c r="L637">
        <v>4.3</v>
      </c>
      <c r="M637" t="s">
        <v>269</v>
      </c>
      <c r="N637">
        <v>71.599999999999994</v>
      </c>
      <c r="O637">
        <v>184</v>
      </c>
      <c r="P637">
        <v>41.9</v>
      </c>
      <c r="Q637">
        <v>328</v>
      </c>
      <c r="R637">
        <v>5.0999999999999996</v>
      </c>
      <c r="S637" t="s">
        <v>65</v>
      </c>
      <c r="T637">
        <v>4.5</v>
      </c>
      <c r="U637" t="s">
        <v>65</v>
      </c>
      <c r="V637">
        <v>27.7</v>
      </c>
      <c r="W637" t="s">
        <v>65</v>
      </c>
      <c r="X637">
        <v>2</v>
      </c>
      <c r="Y637" t="s">
        <v>65</v>
      </c>
      <c r="Z637">
        <v>13.2</v>
      </c>
      <c r="AA637" t="s">
        <v>676</v>
      </c>
    </row>
    <row r="638" spans="1:28" x14ac:dyDescent="0.3">
      <c r="A638" t="s">
        <v>880</v>
      </c>
      <c r="B638" t="s">
        <v>941</v>
      </c>
      <c r="C638" t="s">
        <v>955</v>
      </c>
      <c r="D638" t="s">
        <v>67</v>
      </c>
      <c r="E638" t="s">
        <v>53</v>
      </c>
      <c r="F638" t="s">
        <v>39</v>
      </c>
      <c r="G638" t="s">
        <v>32</v>
      </c>
      <c r="H638" t="s">
        <v>33</v>
      </c>
      <c r="I638" t="s">
        <v>41</v>
      </c>
      <c r="J638">
        <v>3.4</v>
      </c>
      <c r="K638" t="s">
        <v>269</v>
      </c>
      <c r="L638">
        <v>1.7</v>
      </c>
      <c r="M638" t="s">
        <v>269</v>
      </c>
      <c r="N638">
        <v>8.6</v>
      </c>
      <c r="O638" t="s">
        <v>65</v>
      </c>
      <c r="P638">
        <v>79.7</v>
      </c>
      <c r="Q638">
        <v>109</v>
      </c>
      <c r="R638">
        <v>1.7</v>
      </c>
      <c r="S638" t="s">
        <v>65</v>
      </c>
      <c r="T638">
        <v>2.8</v>
      </c>
      <c r="U638" t="s">
        <v>65</v>
      </c>
      <c r="V638">
        <v>24.1</v>
      </c>
      <c r="W638" t="s">
        <v>65</v>
      </c>
      <c r="X638">
        <v>21.1</v>
      </c>
      <c r="Y638">
        <v>543</v>
      </c>
      <c r="Z638">
        <v>1.5</v>
      </c>
      <c r="AA638" t="s">
        <v>65</v>
      </c>
    </row>
    <row r="639" spans="1:28" x14ac:dyDescent="0.3">
      <c r="A639" t="s">
        <v>880</v>
      </c>
      <c r="B639" t="s">
        <v>816</v>
      </c>
      <c r="C639" t="s">
        <v>956</v>
      </c>
      <c r="D639" t="s">
        <v>204</v>
      </c>
      <c r="E639" t="s">
        <v>38</v>
      </c>
      <c r="F639" t="s">
        <v>39</v>
      </c>
      <c r="G639" t="s">
        <v>32</v>
      </c>
      <c r="H639" t="s">
        <v>320</v>
      </c>
      <c r="I639" t="s">
        <v>41</v>
      </c>
      <c r="J639">
        <v>12.8</v>
      </c>
      <c r="K639" t="s">
        <v>269</v>
      </c>
      <c r="L639">
        <v>5.5</v>
      </c>
      <c r="M639" t="s">
        <v>269</v>
      </c>
      <c r="N639">
        <v>96.7</v>
      </c>
      <c r="O639">
        <v>50</v>
      </c>
      <c r="P639">
        <v>1.7</v>
      </c>
      <c r="Q639" t="s">
        <v>65</v>
      </c>
      <c r="R639">
        <v>10.8</v>
      </c>
      <c r="S639" t="s">
        <v>65</v>
      </c>
      <c r="T639">
        <v>63.1</v>
      </c>
      <c r="U639">
        <v>239</v>
      </c>
      <c r="V639">
        <v>41.7</v>
      </c>
      <c r="W639" t="s">
        <v>65</v>
      </c>
      <c r="X639">
        <v>5.0999999999999996</v>
      </c>
      <c r="Y639" t="s">
        <v>65</v>
      </c>
      <c r="Z639">
        <v>1.1000000000000001</v>
      </c>
      <c r="AA639" t="s">
        <v>65</v>
      </c>
    </row>
    <row r="640" spans="1:28" x14ac:dyDescent="0.3">
      <c r="A640" t="s">
        <v>880</v>
      </c>
      <c r="B640" t="s">
        <v>848</v>
      </c>
      <c r="C640" t="s">
        <v>957</v>
      </c>
      <c r="D640" t="s">
        <v>98</v>
      </c>
      <c r="E640" t="s">
        <v>53</v>
      </c>
      <c r="F640" t="s">
        <v>39</v>
      </c>
      <c r="G640" t="s">
        <v>40</v>
      </c>
      <c r="H640" t="s">
        <v>33</v>
      </c>
      <c r="I640" t="s">
        <v>34</v>
      </c>
      <c r="J640">
        <v>12.2</v>
      </c>
      <c r="K640" t="s">
        <v>269</v>
      </c>
      <c r="L640">
        <v>14.3</v>
      </c>
      <c r="M640">
        <v>573</v>
      </c>
      <c r="N640">
        <v>77.2</v>
      </c>
      <c r="O640">
        <v>152</v>
      </c>
      <c r="P640">
        <v>10.9</v>
      </c>
      <c r="Q640" t="s">
        <v>65</v>
      </c>
      <c r="R640">
        <v>9.6999999999999993</v>
      </c>
      <c r="S640" t="s">
        <v>65</v>
      </c>
      <c r="T640">
        <v>13.7</v>
      </c>
      <c r="U640">
        <v>647</v>
      </c>
      <c r="V640">
        <v>23.9</v>
      </c>
      <c r="W640" t="s">
        <v>65</v>
      </c>
      <c r="X640">
        <v>13.1</v>
      </c>
      <c r="Y640" t="s">
        <v>65</v>
      </c>
      <c r="Z640">
        <v>41.4</v>
      </c>
      <c r="AA640" t="s">
        <v>958</v>
      </c>
    </row>
    <row r="641" spans="1:27" x14ac:dyDescent="0.3">
      <c r="A641" t="s">
        <v>880</v>
      </c>
      <c r="B641" t="s">
        <v>941</v>
      </c>
      <c r="C641" t="s">
        <v>959</v>
      </c>
      <c r="D641" t="s">
        <v>248</v>
      </c>
      <c r="E641" t="s">
        <v>53</v>
      </c>
      <c r="F641" t="s">
        <v>31</v>
      </c>
      <c r="G641" t="s">
        <v>32</v>
      </c>
      <c r="H641" t="s">
        <v>33</v>
      </c>
      <c r="I641" t="s">
        <v>41</v>
      </c>
      <c r="J641">
        <v>8.9</v>
      </c>
      <c r="K641" t="s">
        <v>269</v>
      </c>
      <c r="L641">
        <v>18.3</v>
      </c>
      <c r="M641">
        <v>483</v>
      </c>
      <c r="N641">
        <v>48.8</v>
      </c>
      <c r="O641">
        <v>320</v>
      </c>
      <c r="P641">
        <v>35.299999999999997</v>
      </c>
      <c r="Q641">
        <v>381</v>
      </c>
      <c r="R641">
        <v>1.4</v>
      </c>
      <c r="S641" t="s">
        <v>65</v>
      </c>
      <c r="T641">
        <v>2.5</v>
      </c>
      <c r="U641" t="s">
        <v>65</v>
      </c>
      <c r="V641">
        <v>44.2</v>
      </c>
      <c r="W641" t="s">
        <v>65</v>
      </c>
      <c r="X641">
        <v>14.4</v>
      </c>
      <c r="Y641">
        <v>677</v>
      </c>
      <c r="Z641">
        <v>1.8</v>
      </c>
      <c r="AA641" t="s">
        <v>65</v>
      </c>
    </row>
    <row r="642" spans="1:27" x14ac:dyDescent="0.3">
      <c r="A642" t="s">
        <v>880</v>
      </c>
      <c r="B642">
        <v>600</v>
      </c>
      <c r="C642" t="s">
        <v>960</v>
      </c>
      <c r="D642" t="s">
        <v>29</v>
      </c>
      <c r="E642" t="s">
        <v>30</v>
      </c>
      <c r="F642" t="s">
        <v>39</v>
      </c>
      <c r="G642" t="s">
        <v>40</v>
      </c>
      <c r="H642" t="s">
        <v>320</v>
      </c>
      <c r="I642" t="s">
        <v>34</v>
      </c>
      <c r="J642">
        <v>9.8000000000000007</v>
      </c>
      <c r="K642" t="s">
        <v>269</v>
      </c>
      <c r="L642">
        <v>6</v>
      </c>
      <c r="M642" t="s">
        <v>269</v>
      </c>
      <c r="N642">
        <v>84.7</v>
      </c>
      <c r="O642">
        <v>106</v>
      </c>
      <c r="P642">
        <v>9.6999999999999993</v>
      </c>
      <c r="Q642" t="s">
        <v>65</v>
      </c>
      <c r="R642">
        <v>9.9</v>
      </c>
      <c r="S642" t="s">
        <v>65</v>
      </c>
      <c r="T642">
        <v>10.8</v>
      </c>
      <c r="U642" t="s">
        <v>65</v>
      </c>
      <c r="V642">
        <v>75.400000000000006</v>
      </c>
      <c r="W642">
        <v>403</v>
      </c>
      <c r="X642">
        <v>26</v>
      </c>
      <c r="Y642">
        <v>454</v>
      </c>
      <c r="Z642">
        <v>8</v>
      </c>
      <c r="AA642" t="s">
        <v>65</v>
      </c>
    </row>
    <row r="643" spans="1:27" x14ac:dyDescent="0.3">
      <c r="A643" t="s">
        <v>880</v>
      </c>
      <c r="B643" t="s">
        <v>854</v>
      </c>
      <c r="C643" t="s">
        <v>961</v>
      </c>
      <c r="D643" t="s">
        <v>201</v>
      </c>
      <c r="E643" t="s">
        <v>30</v>
      </c>
      <c r="F643" t="s">
        <v>39</v>
      </c>
      <c r="G643" t="s">
        <v>40</v>
      </c>
      <c r="H643" t="s">
        <v>320</v>
      </c>
      <c r="I643" t="s">
        <v>34</v>
      </c>
      <c r="J643">
        <v>26.2</v>
      </c>
      <c r="K643">
        <v>341</v>
      </c>
      <c r="L643">
        <v>22.4</v>
      </c>
      <c r="M643">
        <v>418</v>
      </c>
      <c r="N643">
        <v>14.8</v>
      </c>
      <c r="O643" t="s">
        <v>65</v>
      </c>
      <c r="P643">
        <v>6.7</v>
      </c>
      <c r="Q643" t="s">
        <v>65</v>
      </c>
      <c r="R643">
        <v>10.6</v>
      </c>
      <c r="S643" t="s">
        <v>65</v>
      </c>
      <c r="T643">
        <v>1.7</v>
      </c>
      <c r="U643" t="s">
        <v>65</v>
      </c>
      <c r="V643">
        <v>61.1</v>
      </c>
      <c r="W643">
        <v>617</v>
      </c>
      <c r="X643">
        <v>12.5</v>
      </c>
      <c r="Y643" t="s">
        <v>65</v>
      </c>
      <c r="Z643">
        <v>45.9</v>
      </c>
      <c r="AA643" t="s">
        <v>657</v>
      </c>
    </row>
    <row r="644" spans="1:27" x14ac:dyDescent="0.3">
      <c r="A644" t="s">
        <v>880</v>
      </c>
      <c r="B644">
        <v>502</v>
      </c>
      <c r="C644" t="s">
        <v>962</v>
      </c>
      <c r="D644" t="s">
        <v>37</v>
      </c>
      <c r="E644" t="s">
        <v>38</v>
      </c>
      <c r="F644" t="s">
        <v>39</v>
      </c>
      <c r="G644" t="s">
        <v>32</v>
      </c>
      <c r="H644" t="s">
        <v>33</v>
      </c>
      <c r="I644" t="s">
        <v>41</v>
      </c>
      <c r="J644">
        <v>8.1</v>
      </c>
      <c r="K644" t="s">
        <v>269</v>
      </c>
      <c r="L644">
        <v>7.3</v>
      </c>
      <c r="M644" t="s">
        <v>269</v>
      </c>
      <c r="N644">
        <v>8.6</v>
      </c>
      <c r="O644" t="s">
        <v>65</v>
      </c>
      <c r="P644">
        <v>15.1</v>
      </c>
      <c r="Q644">
        <v>634</v>
      </c>
      <c r="R644">
        <v>74</v>
      </c>
      <c r="S644">
        <v>270</v>
      </c>
      <c r="T644">
        <v>85.3</v>
      </c>
      <c r="U644">
        <v>151</v>
      </c>
      <c r="V644">
        <v>75.400000000000006</v>
      </c>
      <c r="W644">
        <v>399</v>
      </c>
      <c r="X644">
        <v>8.9</v>
      </c>
      <c r="Y644" t="s">
        <v>65</v>
      </c>
      <c r="Z644">
        <v>21.1</v>
      </c>
      <c r="AA644" t="s">
        <v>963</v>
      </c>
    </row>
    <row r="645" spans="1:27" x14ac:dyDescent="0.3">
      <c r="A645" t="s">
        <v>816</v>
      </c>
      <c r="B645" t="s">
        <v>941</v>
      </c>
      <c r="C645" t="s">
        <v>964</v>
      </c>
      <c r="D645" t="s">
        <v>444</v>
      </c>
      <c r="E645" t="s">
        <v>53</v>
      </c>
      <c r="F645" t="s">
        <v>59</v>
      </c>
      <c r="G645" t="s">
        <v>40</v>
      </c>
      <c r="H645" t="s">
        <v>320</v>
      </c>
      <c r="I645" t="s">
        <v>34</v>
      </c>
      <c r="J645">
        <v>17.7</v>
      </c>
      <c r="K645">
        <v>509</v>
      </c>
      <c r="L645">
        <v>14.8</v>
      </c>
      <c r="M645">
        <v>563</v>
      </c>
      <c r="N645">
        <v>19.100000000000001</v>
      </c>
      <c r="O645">
        <v>698</v>
      </c>
      <c r="P645">
        <v>3.3</v>
      </c>
      <c r="Q645" t="s">
        <v>65</v>
      </c>
      <c r="R645">
        <v>88.5</v>
      </c>
      <c r="S645">
        <v>200</v>
      </c>
      <c r="T645">
        <v>48.2</v>
      </c>
      <c r="U645">
        <v>301</v>
      </c>
      <c r="V645">
        <v>28</v>
      </c>
      <c r="W645" t="s">
        <v>65</v>
      </c>
      <c r="X645">
        <v>38.200000000000003</v>
      </c>
      <c r="Y645">
        <v>336</v>
      </c>
      <c r="Z645">
        <v>1</v>
      </c>
      <c r="AA645" t="s">
        <v>65</v>
      </c>
    </row>
    <row r="646" spans="1:27" x14ac:dyDescent="0.3">
      <c r="A646" t="s">
        <v>816</v>
      </c>
      <c r="B646" t="s">
        <v>915</v>
      </c>
      <c r="C646" t="s">
        <v>965</v>
      </c>
      <c r="D646" t="s">
        <v>572</v>
      </c>
      <c r="E646" t="s">
        <v>53</v>
      </c>
      <c r="F646" t="s">
        <v>39</v>
      </c>
      <c r="G646" t="s">
        <v>32</v>
      </c>
      <c r="H646" t="s">
        <v>320</v>
      </c>
      <c r="I646" t="s">
        <v>34</v>
      </c>
      <c r="J646">
        <v>22.6</v>
      </c>
      <c r="K646">
        <v>398</v>
      </c>
      <c r="L646">
        <v>52.4</v>
      </c>
      <c r="M646">
        <v>161</v>
      </c>
      <c r="N646">
        <v>10</v>
      </c>
      <c r="O646" t="s">
        <v>65</v>
      </c>
      <c r="P646">
        <v>4.5</v>
      </c>
      <c r="Q646" t="s">
        <v>65</v>
      </c>
      <c r="R646">
        <v>1.9</v>
      </c>
      <c r="S646" t="s">
        <v>65</v>
      </c>
      <c r="T646">
        <v>2.5</v>
      </c>
      <c r="U646" t="s">
        <v>65</v>
      </c>
      <c r="V646">
        <v>22.2</v>
      </c>
      <c r="W646" t="s">
        <v>65</v>
      </c>
      <c r="X646">
        <v>47.4</v>
      </c>
      <c r="Y646">
        <v>272</v>
      </c>
      <c r="Z646">
        <v>2.7</v>
      </c>
      <c r="AA646" t="s">
        <v>65</v>
      </c>
    </row>
    <row r="647" spans="1:27" x14ac:dyDescent="0.3">
      <c r="A647" t="s">
        <v>816</v>
      </c>
      <c r="B647" t="s">
        <v>915</v>
      </c>
      <c r="C647" t="s">
        <v>966</v>
      </c>
      <c r="D647" t="s">
        <v>67</v>
      </c>
      <c r="E647" t="s">
        <v>53</v>
      </c>
      <c r="F647" t="s">
        <v>54</v>
      </c>
      <c r="G647" t="s">
        <v>32</v>
      </c>
      <c r="H647" t="s">
        <v>33</v>
      </c>
      <c r="I647" t="s">
        <v>41</v>
      </c>
      <c r="J647">
        <v>6.9</v>
      </c>
      <c r="K647" t="s">
        <v>269</v>
      </c>
      <c r="L647">
        <v>3.4</v>
      </c>
      <c r="M647" t="s">
        <v>269</v>
      </c>
      <c r="N647">
        <v>11.8</v>
      </c>
      <c r="O647" t="s">
        <v>65</v>
      </c>
      <c r="P647">
        <v>69.7</v>
      </c>
      <c r="Q647">
        <v>156</v>
      </c>
      <c r="R647">
        <v>2.5</v>
      </c>
      <c r="S647" t="s">
        <v>65</v>
      </c>
      <c r="T647">
        <v>1.7</v>
      </c>
      <c r="U647" t="s">
        <v>65</v>
      </c>
      <c r="V647">
        <v>39.6</v>
      </c>
      <c r="W647" t="s">
        <v>65</v>
      </c>
      <c r="X647">
        <v>10.5</v>
      </c>
      <c r="Y647" t="s">
        <v>65</v>
      </c>
      <c r="Z647">
        <v>2.5</v>
      </c>
      <c r="AA647" t="s">
        <v>65</v>
      </c>
    </row>
    <row r="648" spans="1:27" x14ac:dyDescent="0.3">
      <c r="A648" t="s">
        <v>816</v>
      </c>
      <c r="B648" t="s">
        <v>910</v>
      </c>
      <c r="C648" t="s">
        <v>967</v>
      </c>
      <c r="D648" t="s">
        <v>497</v>
      </c>
      <c r="E648" t="s">
        <v>53</v>
      </c>
      <c r="F648" t="s">
        <v>39</v>
      </c>
      <c r="G648" t="s">
        <v>40</v>
      </c>
      <c r="H648" t="s">
        <v>33</v>
      </c>
      <c r="I648" t="s">
        <v>41</v>
      </c>
      <c r="J648">
        <v>22.5</v>
      </c>
      <c r="K648">
        <v>399</v>
      </c>
      <c r="L648">
        <v>29.4</v>
      </c>
      <c r="M648">
        <v>318</v>
      </c>
      <c r="N648">
        <v>10.8</v>
      </c>
      <c r="O648" t="s">
        <v>65</v>
      </c>
      <c r="P648">
        <v>7.1</v>
      </c>
      <c r="Q648" t="s">
        <v>65</v>
      </c>
      <c r="R648">
        <v>4</v>
      </c>
      <c r="S648" t="s">
        <v>65</v>
      </c>
      <c r="T648">
        <v>3.5</v>
      </c>
      <c r="U648" t="s">
        <v>65</v>
      </c>
      <c r="V648">
        <v>72.099999999999994</v>
      </c>
      <c r="W648">
        <v>449</v>
      </c>
      <c r="X648">
        <v>22.2</v>
      </c>
      <c r="Y648">
        <v>516</v>
      </c>
      <c r="Z648">
        <v>34.799999999999997</v>
      </c>
      <c r="AA648" t="s">
        <v>613</v>
      </c>
    </row>
    <row r="649" spans="1:27" x14ac:dyDescent="0.3">
      <c r="A649" t="s">
        <v>816</v>
      </c>
      <c r="B649">
        <v>548</v>
      </c>
      <c r="C649" t="s">
        <v>968</v>
      </c>
      <c r="D649" t="s">
        <v>29</v>
      </c>
      <c r="E649" t="s">
        <v>30</v>
      </c>
      <c r="F649" t="s">
        <v>31</v>
      </c>
      <c r="G649" t="s">
        <v>32</v>
      </c>
      <c r="H649" t="s">
        <v>33</v>
      </c>
      <c r="I649" t="s">
        <v>34</v>
      </c>
      <c r="J649">
        <v>5.2</v>
      </c>
      <c r="K649" t="s">
        <v>269</v>
      </c>
      <c r="L649">
        <v>4.8</v>
      </c>
      <c r="M649" t="s">
        <v>269</v>
      </c>
      <c r="N649">
        <v>24.3</v>
      </c>
      <c r="O649">
        <v>603</v>
      </c>
      <c r="P649">
        <v>32.5</v>
      </c>
      <c r="Q649">
        <v>404</v>
      </c>
      <c r="R649">
        <v>47.1</v>
      </c>
      <c r="S649">
        <v>380</v>
      </c>
      <c r="T649">
        <v>27.8</v>
      </c>
      <c r="U649">
        <v>447</v>
      </c>
      <c r="V649">
        <v>44.5</v>
      </c>
      <c r="W649" t="s">
        <v>65</v>
      </c>
      <c r="X649">
        <v>29</v>
      </c>
      <c r="Y649">
        <v>429</v>
      </c>
      <c r="Z649">
        <v>33.299999999999997</v>
      </c>
      <c r="AA649" t="s">
        <v>969</v>
      </c>
    </row>
    <row r="650" spans="1:27" x14ac:dyDescent="0.3">
      <c r="A650" t="s">
        <v>816</v>
      </c>
      <c r="B650" t="s">
        <v>806</v>
      </c>
      <c r="C650" t="s">
        <v>970</v>
      </c>
      <c r="D650" t="s">
        <v>162</v>
      </c>
      <c r="E650" t="s">
        <v>53</v>
      </c>
      <c r="F650" t="s">
        <v>31</v>
      </c>
      <c r="G650" t="s">
        <v>32</v>
      </c>
      <c r="H650" t="s">
        <v>33</v>
      </c>
      <c r="I650" t="s">
        <v>41</v>
      </c>
      <c r="J650">
        <v>21.5</v>
      </c>
      <c r="K650">
        <v>409</v>
      </c>
      <c r="L650">
        <v>28.2</v>
      </c>
      <c r="M650">
        <v>338</v>
      </c>
      <c r="N650">
        <v>22.9</v>
      </c>
      <c r="O650">
        <v>624</v>
      </c>
      <c r="P650">
        <v>14.4</v>
      </c>
      <c r="Q650">
        <v>647</v>
      </c>
      <c r="R650">
        <v>11.6</v>
      </c>
      <c r="S650" t="s">
        <v>65</v>
      </c>
      <c r="T650">
        <v>10</v>
      </c>
      <c r="U650" t="s">
        <v>65</v>
      </c>
      <c r="V650">
        <v>30.4</v>
      </c>
      <c r="W650" t="s">
        <v>65</v>
      </c>
      <c r="X650">
        <v>10.199999999999999</v>
      </c>
      <c r="Y650" t="s">
        <v>65</v>
      </c>
      <c r="Z650">
        <v>27.9</v>
      </c>
      <c r="AA650" t="s">
        <v>469</v>
      </c>
    </row>
    <row r="651" spans="1:27" x14ac:dyDescent="0.3">
      <c r="A651" t="s">
        <v>816</v>
      </c>
      <c r="B651">
        <v>505</v>
      </c>
      <c r="C651" t="s">
        <v>971</v>
      </c>
      <c r="D651" t="s">
        <v>29</v>
      </c>
      <c r="E651" t="s">
        <v>30</v>
      </c>
      <c r="F651" t="s">
        <v>39</v>
      </c>
      <c r="G651" t="s">
        <v>32</v>
      </c>
      <c r="H651" t="s">
        <v>33</v>
      </c>
      <c r="I651" t="s">
        <v>41</v>
      </c>
      <c r="J651">
        <v>14.6</v>
      </c>
      <c r="K651">
        <v>596</v>
      </c>
      <c r="L651">
        <v>4.2</v>
      </c>
      <c r="M651" t="s">
        <v>269</v>
      </c>
      <c r="N651">
        <v>15.6</v>
      </c>
      <c r="O651" t="s">
        <v>65</v>
      </c>
      <c r="P651">
        <v>33.9</v>
      </c>
      <c r="Q651">
        <v>390</v>
      </c>
      <c r="R651">
        <v>11.7</v>
      </c>
      <c r="S651" t="s">
        <v>65</v>
      </c>
      <c r="T651">
        <v>8.1</v>
      </c>
      <c r="U651" t="s">
        <v>65</v>
      </c>
      <c r="V651">
        <v>81.2</v>
      </c>
      <c r="W651">
        <v>306</v>
      </c>
      <c r="X651">
        <v>19.3</v>
      </c>
      <c r="Y651">
        <v>574</v>
      </c>
      <c r="Z651">
        <v>21.1</v>
      </c>
      <c r="AA651" t="s">
        <v>963</v>
      </c>
    </row>
    <row r="652" spans="1:27" x14ac:dyDescent="0.3">
      <c r="A652" t="s">
        <v>816</v>
      </c>
      <c r="B652" t="s">
        <v>880</v>
      </c>
      <c r="C652" t="s">
        <v>972</v>
      </c>
      <c r="D652" t="s">
        <v>103</v>
      </c>
      <c r="E652" t="s">
        <v>53</v>
      </c>
      <c r="F652" t="s">
        <v>54</v>
      </c>
      <c r="G652" t="s">
        <v>32</v>
      </c>
      <c r="H652" t="s">
        <v>320</v>
      </c>
      <c r="I652" t="s">
        <v>34</v>
      </c>
      <c r="J652">
        <v>16.600000000000001</v>
      </c>
      <c r="K652">
        <v>539</v>
      </c>
      <c r="L652">
        <v>55.7</v>
      </c>
      <c r="M652">
        <v>148</v>
      </c>
      <c r="N652">
        <v>7.8</v>
      </c>
      <c r="O652" t="s">
        <v>65</v>
      </c>
      <c r="P652">
        <v>3.1</v>
      </c>
      <c r="Q652" t="s">
        <v>65</v>
      </c>
      <c r="R652">
        <v>28.4</v>
      </c>
      <c r="S652">
        <v>505</v>
      </c>
      <c r="T652">
        <v>9.6</v>
      </c>
      <c r="U652" t="s">
        <v>65</v>
      </c>
      <c r="V652">
        <v>30.9</v>
      </c>
      <c r="W652" t="s">
        <v>65</v>
      </c>
      <c r="X652">
        <v>3.9</v>
      </c>
      <c r="Y652" t="s">
        <v>65</v>
      </c>
      <c r="Z652">
        <v>39.5</v>
      </c>
      <c r="AA652" t="s">
        <v>241</v>
      </c>
    </row>
    <row r="653" spans="1:27" x14ac:dyDescent="0.3">
      <c r="A653" t="s">
        <v>816</v>
      </c>
      <c r="B653" t="s">
        <v>915</v>
      </c>
      <c r="C653" t="s">
        <v>973</v>
      </c>
      <c r="D653" t="s">
        <v>67</v>
      </c>
      <c r="E653" t="s">
        <v>53</v>
      </c>
      <c r="F653" t="s">
        <v>54</v>
      </c>
      <c r="G653" t="s">
        <v>32</v>
      </c>
      <c r="H653" t="s">
        <v>33</v>
      </c>
      <c r="I653" t="s">
        <v>41</v>
      </c>
      <c r="J653">
        <v>6.6</v>
      </c>
      <c r="K653" t="s">
        <v>269</v>
      </c>
      <c r="L653">
        <v>2.6</v>
      </c>
      <c r="M653" t="s">
        <v>269</v>
      </c>
      <c r="N653">
        <v>15.9</v>
      </c>
      <c r="O653" t="s">
        <v>65</v>
      </c>
      <c r="P653">
        <v>63</v>
      </c>
      <c r="Q653">
        <v>183</v>
      </c>
      <c r="R653">
        <v>6.2</v>
      </c>
      <c r="S653" t="s">
        <v>65</v>
      </c>
      <c r="T653">
        <v>2.5</v>
      </c>
      <c r="U653" t="s">
        <v>65</v>
      </c>
      <c r="V653">
        <v>47.4</v>
      </c>
      <c r="W653" t="s">
        <v>65</v>
      </c>
      <c r="X653">
        <v>16.8</v>
      </c>
      <c r="Y653">
        <v>618</v>
      </c>
      <c r="Z653">
        <v>2</v>
      </c>
      <c r="AA653" t="s">
        <v>65</v>
      </c>
    </row>
    <row r="654" spans="1:27" x14ac:dyDescent="0.3">
      <c r="A654" t="s">
        <v>816</v>
      </c>
      <c r="C654" t="s">
        <v>974</v>
      </c>
      <c r="D654" t="s">
        <v>248</v>
      </c>
      <c r="E654" t="s">
        <v>53</v>
      </c>
      <c r="F654" t="s">
        <v>39</v>
      </c>
      <c r="G654" t="s">
        <v>50</v>
      </c>
      <c r="H654" t="s">
        <v>33</v>
      </c>
      <c r="I654" t="s">
        <v>34</v>
      </c>
      <c r="J654">
        <v>5.4</v>
      </c>
      <c r="K654" t="s">
        <v>269</v>
      </c>
      <c r="L654">
        <v>95.6</v>
      </c>
      <c r="M654">
        <v>31</v>
      </c>
      <c r="N654">
        <v>19.7</v>
      </c>
      <c r="O654">
        <v>680</v>
      </c>
      <c r="P654">
        <v>1.8</v>
      </c>
      <c r="Q654" t="s">
        <v>65</v>
      </c>
      <c r="R654">
        <v>16.100000000000001</v>
      </c>
      <c r="S654">
        <v>648</v>
      </c>
      <c r="T654">
        <v>3.6</v>
      </c>
      <c r="U654" t="s">
        <v>65</v>
      </c>
      <c r="V654">
        <v>16.7</v>
      </c>
      <c r="W654" t="s">
        <v>65</v>
      </c>
      <c r="X654">
        <v>5.2</v>
      </c>
      <c r="Y654" t="s">
        <v>65</v>
      </c>
      <c r="Z654">
        <v>2</v>
      </c>
      <c r="AA654" t="s">
        <v>65</v>
      </c>
    </row>
    <row r="655" spans="1:27" x14ac:dyDescent="0.3">
      <c r="A655" t="s">
        <v>816</v>
      </c>
      <c r="B655" t="s">
        <v>910</v>
      </c>
      <c r="C655" t="s">
        <v>975</v>
      </c>
      <c r="D655" t="s">
        <v>147</v>
      </c>
      <c r="E655" t="s">
        <v>53</v>
      </c>
      <c r="F655" t="s">
        <v>59</v>
      </c>
      <c r="G655" t="s">
        <v>134</v>
      </c>
      <c r="H655" t="s">
        <v>33</v>
      </c>
      <c r="I655" t="s">
        <v>447</v>
      </c>
      <c r="J655">
        <v>8</v>
      </c>
      <c r="K655" t="s">
        <v>269</v>
      </c>
      <c r="L655">
        <v>11.6</v>
      </c>
      <c r="M655" t="s">
        <v>269</v>
      </c>
      <c r="N655">
        <v>62.2</v>
      </c>
      <c r="O655">
        <v>227</v>
      </c>
      <c r="P655">
        <v>17.3</v>
      </c>
      <c r="Q655">
        <v>593</v>
      </c>
      <c r="R655">
        <v>18</v>
      </c>
      <c r="S655">
        <v>626</v>
      </c>
      <c r="T655">
        <v>65</v>
      </c>
      <c r="U655">
        <v>229</v>
      </c>
      <c r="V655">
        <v>32.9</v>
      </c>
      <c r="W655" t="s">
        <v>65</v>
      </c>
      <c r="X655">
        <v>4.4000000000000004</v>
      </c>
      <c r="Y655" t="s">
        <v>65</v>
      </c>
      <c r="Z655">
        <v>9.1</v>
      </c>
      <c r="AA655" t="s">
        <v>775</v>
      </c>
    </row>
    <row r="656" spans="1:27" x14ac:dyDescent="0.3">
      <c r="A656" t="s">
        <v>816</v>
      </c>
      <c r="B656">
        <v>586</v>
      </c>
      <c r="C656" t="s">
        <v>976</v>
      </c>
      <c r="D656" t="s">
        <v>29</v>
      </c>
      <c r="E656" t="s">
        <v>30</v>
      </c>
      <c r="F656" t="s">
        <v>39</v>
      </c>
      <c r="G656" t="s">
        <v>40</v>
      </c>
      <c r="H656" t="s">
        <v>33</v>
      </c>
      <c r="I656" t="s">
        <v>41</v>
      </c>
      <c r="J656">
        <v>14.3</v>
      </c>
      <c r="K656" t="s">
        <v>269</v>
      </c>
      <c r="L656">
        <v>8</v>
      </c>
      <c r="M656" t="s">
        <v>269</v>
      </c>
      <c r="N656">
        <v>37.799999999999997</v>
      </c>
      <c r="O656">
        <v>423</v>
      </c>
      <c r="P656">
        <v>16.5</v>
      </c>
      <c r="Q656">
        <v>615</v>
      </c>
      <c r="R656">
        <v>46.7</v>
      </c>
      <c r="S656">
        <v>383</v>
      </c>
      <c r="T656">
        <v>3.3</v>
      </c>
      <c r="U656" t="s">
        <v>65</v>
      </c>
      <c r="V656">
        <v>66.5</v>
      </c>
      <c r="W656">
        <v>529</v>
      </c>
      <c r="X656">
        <v>30.5</v>
      </c>
      <c r="Y656">
        <v>413</v>
      </c>
      <c r="Z656">
        <v>12.3</v>
      </c>
      <c r="AA656" t="s">
        <v>977</v>
      </c>
    </row>
    <row r="657" spans="1:27" x14ac:dyDescent="0.3">
      <c r="A657" t="s">
        <v>816</v>
      </c>
      <c r="B657" t="s">
        <v>735</v>
      </c>
      <c r="C657" t="s">
        <v>978</v>
      </c>
      <c r="D657" t="s">
        <v>322</v>
      </c>
      <c r="E657" t="s">
        <v>38</v>
      </c>
      <c r="F657" t="s">
        <v>54</v>
      </c>
      <c r="G657" t="s">
        <v>32</v>
      </c>
      <c r="H657" t="s">
        <v>33</v>
      </c>
      <c r="I657" t="s">
        <v>41</v>
      </c>
      <c r="J657">
        <v>19.5</v>
      </c>
      <c r="K657">
        <v>461</v>
      </c>
      <c r="L657">
        <v>7.3</v>
      </c>
      <c r="M657" t="s">
        <v>269</v>
      </c>
      <c r="N657">
        <v>32.799999999999997</v>
      </c>
      <c r="O657">
        <v>480</v>
      </c>
      <c r="P657">
        <v>19</v>
      </c>
      <c r="Q657">
        <v>569</v>
      </c>
      <c r="R657">
        <v>2.4</v>
      </c>
      <c r="S657" t="s">
        <v>65</v>
      </c>
      <c r="T657">
        <v>3.5</v>
      </c>
      <c r="U657" t="s">
        <v>65</v>
      </c>
      <c r="V657">
        <v>90.8</v>
      </c>
      <c r="W657">
        <v>159</v>
      </c>
      <c r="X657">
        <v>22.8</v>
      </c>
      <c r="Y657">
        <v>500</v>
      </c>
      <c r="Z657">
        <v>7.3</v>
      </c>
      <c r="AA657" t="s">
        <v>65</v>
      </c>
    </row>
    <row r="658" spans="1:27" x14ac:dyDescent="0.3">
      <c r="A658" t="s">
        <v>876</v>
      </c>
      <c r="B658">
        <v>575</v>
      </c>
      <c r="C658" t="s">
        <v>979</v>
      </c>
      <c r="D658" t="s">
        <v>98</v>
      </c>
      <c r="E658" t="s">
        <v>53</v>
      </c>
      <c r="F658" t="s">
        <v>39</v>
      </c>
      <c r="G658" t="s">
        <v>32</v>
      </c>
      <c r="H658" t="s">
        <v>320</v>
      </c>
      <c r="I658" t="s">
        <v>34</v>
      </c>
      <c r="J658">
        <v>11.5</v>
      </c>
      <c r="K658" t="s">
        <v>269</v>
      </c>
      <c r="L658">
        <v>21.3</v>
      </c>
      <c r="M658">
        <v>433</v>
      </c>
      <c r="N658">
        <v>81.2</v>
      </c>
      <c r="O658">
        <v>123</v>
      </c>
      <c r="P658">
        <v>1.6</v>
      </c>
      <c r="Q658" t="s">
        <v>65</v>
      </c>
      <c r="R658">
        <v>32</v>
      </c>
      <c r="S658">
        <v>484</v>
      </c>
      <c r="T658">
        <v>47.9</v>
      </c>
      <c r="U658">
        <v>302</v>
      </c>
      <c r="V658">
        <v>12.6</v>
      </c>
      <c r="W658" t="s">
        <v>65</v>
      </c>
      <c r="X658">
        <v>1.7</v>
      </c>
      <c r="Y658" t="s">
        <v>65</v>
      </c>
      <c r="Z658">
        <v>8.1</v>
      </c>
      <c r="AA658" t="s">
        <v>65</v>
      </c>
    </row>
    <row r="659" spans="1:27" x14ac:dyDescent="0.3">
      <c r="A659" t="s">
        <v>876</v>
      </c>
      <c r="B659" t="s">
        <v>880</v>
      </c>
      <c r="C659" t="s">
        <v>980</v>
      </c>
      <c r="D659" t="s">
        <v>439</v>
      </c>
      <c r="E659" t="s">
        <v>38</v>
      </c>
      <c r="F659" t="s">
        <v>39</v>
      </c>
      <c r="G659" t="s">
        <v>50</v>
      </c>
      <c r="H659" t="s">
        <v>33</v>
      </c>
      <c r="I659" t="s">
        <v>41</v>
      </c>
      <c r="J659">
        <v>15.2</v>
      </c>
      <c r="K659">
        <v>579</v>
      </c>
      <c r="L659">
        <v>13.9</v>
      </c>
      <c r="M659">
        <v>586</v>
      </c>
      <c r="N659">
        <v>29.9</v>
      </c>
      <c r="O659">
        <v>523</v>
      </c>
      <c r="P659">
        <v>8.5</v>
      </c>
      <c r="Q659" t="s">
        <v>65</v>
      </c>
      <c r="R659">
        <v>32.700000000000003</v>
      </c>
      <c r="S659">
        <v>481</v>
      </c>
      <c r="T659">
        <v>17.8</v>
      </c>
      <c r="U659">
        <v>580</v>
      </c>
      <c r="V659">
        <v>87.3</v>
      </c>
      <c r="W659">
        <v>210</v>
      </c>
      <c r="X659">
        <v>6.8</v>
      </c>
      <c r="Y659" t="s">
        <v>65</v>
      </c>
      <c r="Z659">
        <v>33</v>
      </c>
      <c r="AA659" t="s">
        <v>375</v>
      </c>
    </row>
    <row r="660" spans="1:27" x14ac:dyDescent="0.3">
      <c r="A660" t="s">
        <v>876</v>
      </c>
      <c r="B660" t="s">
        <v>803</v>
      </c>
      <c r="C660" t="s">
        <v>981</v>
      </c>
      <c r="D660" t="s">
        <v>322</v>
      </c>
      <c r="E660" t="s">
        <v>38</v>
      </c>
      <c r="F660" t="s">
        <v>39</v>
      </c>
      <c r="G660" t="s">
        <v>32</v>
      </c>
      <c r="H660" t="s">
        <v>33</v>
      </c>
      <c r="I660" t="s">
        <v>41</v>
      </c>
      <c r="J660">
        <v>24.1</v>
      </c>
      <c r="K660">
        <v>362</v>
      </c>
      <c r="L660">
        <v>10.8</v>
      </c>
      <c r="M660" t="s">
        <v>269</v>
      </c>
      <c r="N660">
        <v>12.4</v>
      </c>
      <c r="O660" t="s">
        <v>65</v>
      </c>
      <c r="P660">
        <v>17</v>
      </c>
      <c r="Q660">
        <v>601</v>
      </c>
      <c r="R660">
        <v>2.6</v>
      </c>
      <c r="S660" t="s">
        <v>65</v>
      </c>
      <c r="T660">
        <v>5.5</v>
      </c>
      <c r="U660" t="s">
        <v>65</v>
      </c>
      <c r="V660">
        <v>78</v>
      </c>
      <c r="W660">
        <v>359</v>
      </c>
      <c r="X660">
        <v>11.3</v>
      </c>
      <c r="Y660" t="s">
        <v>65</v>
      </c>
      <c r="Z660">
        <v>36.6</v>
      </c>
      <c r="AA660" t="s">
        <v>212</v>
      </c>
    </row>
    <row r="661" spans="1:27" x14ac:dyDescent="0.3">
      <c r="A661" t="s">
        <v>876</v>
      </c>
      <c r="B661" t="s">
        <v>816</v>
      </c>
      <c r="C661" t="s">
        <v>982</v>
      </c>
      <c r="D661" t="s">
        <v>29</v>
      </c>
      <c r="E661" t="s">
        <v>30</v>
      </c>
      <c r="F661" t="s">
        <v>54</v>
      </c>
      <c r="G661" t="s">
        <v>32</v>
      </c>
      <c r="H661" t="s">
        <v>33</v>
      </c>
      <c r="I661" t="s">
        <v>41</v>
      </c>
      <c r="J661">
        <v>12.7</v>
      </c>
      <c r="K661" t="s">
        <v>269</v>
      </c>
      <c r="L661">
        <v>11.4</v>
      </c>
      <c r="M661" t="s">
        <v>269</v>
      </c>
      <c r="N661">
        <v>5</v>
      </c>
      <c r="O661" t="s">
        <v>65</v>
      </c>
      <c r="P661">
        <v>24.6</v>
      </c>
      <c r="Q661">
        <v>502</v>
      </c>
      <c r="R661">
        <v>23.9</v>
      </c>
      <c r="S661">
        <v>550</v>
      </c>
      <c r="T661">
        <v>19.8</v>
      </c>
      <c r="U661">
        <v>545</v>
      </c>
      <c r="V661">
        <v>71.599999999999994</v>
      </c>
      <c r="W661">
        <v>456</v>
      </c>
      <c r="X661">
        <v>50.3</v>
      </c>
      <c r="Y661">
        <v>254</v>
      </c>
      <c r="Z661">
        <v>19.7</v>
      </c>
      <c r="AA661" t="s">
        <v>478</v>
      </c>
    </row>
    <row r="662" spans="1:27" x14ac:dyDescent="0.3">
      <c r="A662" t="s">
        <v>876</v>
      </c>
      <c r="B662" t="s">
        <v>983</v>
      </c>
      <c r="C662" t="s">
        <v>984</v>
      </c>
      <c r="D662" t="s">
        <v>985</v>
      </c>
      <c r="E662" t="s">
        <v>38</v>
      </c>
      <c r="F662" t="s">
        <v>54</v>
      </c>
      <c r="G662" t="s">
        <v>40</v>
      </c>
      <c r="H662" t="s">
        <v>33</v>
      </c>
      <c r="I662" t="s">
        <v>41</v>
      </c>
      <c r="J662">
        <v>16.3</v>
      </c>
      <c r="K662">
        <v>547</v>
      </c>
      <c r="L662">
        <v>7.3</v>
      </c>
      <c r="M662" t="s">
        <v>269</v>
      </c>
      <c r="N662">
        <v>23.8</v>
      </c>
      <c r="O662">
        <v>612</v>
      </c>
      <c r="P662">
        <v>4.0999999999999996</v>
      </c>
      <c r="Q662" t="s">
        <v>65</v>
      </c>
      <c r="R662">
        <v>1.7</v>
      </c>
      <c r="S662" t="s">
        <v>65</v>
      </c>
      <c r="T662">
        <v>3.3</v>
      </c>
      <c r="U662" t="s">
        <v>65</v>
      </c>
      <c r="V662">
        <v>91.6</v>
      </c>
      <c r="W662">
        <v>148</v>
      </c>
      <c r="X662">
        <v>96.9</v>
      </c>
      <c r="Y662">
        <v>36</v>
      </c>
      <c r="Z662">
        <v>27.9</v>
      </c>
      <c r="AA662" t="s">
        <v>469</v>
      </c>
    </row>
    <row r="663" spans="1:27" x14ac:dyDescent="0.3">
      <c r="A663" t="s">
        <v>901</v>
      </c>
      <c r="B663" t="s">
        <v>901</v>
      </c>
      <c r="C663" t="s">
        <v>986</v>
      </c>
      <c r="D663" t="s">
        <v>37</v>
      </c>
      <c r="E663" t="s">
        <v>38</v>
      </c>
      <c r="F663" t="s">
        <v>31</v>
      </c>
      <c r="G663" t="s">
        <v>32</v>
      </c>
      <c r="H663" t="s">
        <v>33</v>
      </c>
      <c r="I663" t="s">
        <v>41</v>
      </c>
      <c r="J663">
        <v>9.4</v>
      </c>
      <c r="K663" t="s">
        <v>269</v>
      </c>
      <c r="L663">
        <v>5.9</v>
      </c>
      <c r="M663" t="s">
        <v>269</v>
      </c>
      <c r="N663">
        <v>18.5</v>
      </c>
      <c r="O663" t="s">
        <v>65</v>
      </c>
      <c r="P663">
        <v>20.3</v>
      </c>
      <c r="Q663">
        <v>553</v>
      </c>
      <c r="R663">
        <v>44.6</v>
      </c>
      <c r="S663">
        <v>397</v>
      </c>
      <c r="T663">
        <v>46.5</v>
      </c>
      <c r="U663">
        <v>316</v>
      </c>
      <c r="V663">
        <v>65.900000000000006</v>
      </c>
      <c r="W663">
        <v>541</v>
      </c>
      <c r="X663">
        <v>7.1</v>
      </c>
      <c r="Y663" t="s">
        <v>65</v>
      </c>
      <c r="Z663">
        <v>44.9</v>
      </c>
      <c r="AA663" t="s">
        <v>592</v>
      </c>
    </row>
    <row r="664" spans="1:27" x14ac:dyDescent="0.3">
      <c r="A664" t="s">
        <v>901</v>
      </c>
      <c r="B664">
        <v>545</v>
      </c>
      <c r="C664" t="s">
        <v>987</v>
      </c>
      <c r="D664" t="s">
        <v>29</v>
      </c>
      <c r="E664" t="s">
        <v>30</v>
      </c>
      <c r="F664" t="s">
        <v>54</v>
      </c>
      <c r="G664" t="s">
        <v>40</v>
      </c>
      <c r="H664" t="s">
        <v>33</v>
      </c>
      <c r="I664" t="s">
        <v>41</v>
      </c>
      <c r="J664">
        <v>19.899999999999999</v>
      </c>
      <c r="K664">
        <v>452</v>
      </c>
      <c r="L664">
        <v>35.6</v>
      </c>
      <c r="M664">
        <v>266</v>
      </c>
      <c r="N664">
        <v>8.9</v>
      </c>
      <c r="O664" t="s">
        <v>65</v>
      </c>
      <c r="P664">
        <v>4.7</v>
      </c>
      <c r="Q664" t="s">
        <v>65</v>
      </c>
      <c r="R664">
        <v>6.1</v>
      </c>
      <c r="S664" t="s">
        <v>65</v>
      </c>
      <c r="T664">
        <v>4.4000000000000004</v>
      </c>
      <c r="U664" t="s">
        <v>65</v>
      </c>
      <c r="V664">
        <v>93.1</v>
      </c>
      <c r="W664">
        <v>117</v>
      </c>
      <c r="X664">
        <v>22</v>
      </c>
      <c r="Y664">
        <v>522</v>
      </c>
      <c r="Z664">
        <v>13.2</v>
      </c>
      <c r="AA664" t="s">
        <v>676</v>
      </c>
    </row>
    <row r="665" spans="1:27" x14ac:dyDescent="0.3">
      <c r="A665" t="s">
        <v>901</v>
      </c>
      <c r="B665" t="s">
        <v>889</v>
      </c>
      <c r="C665" t="s">
        <v>988</v>
      </c>
      <c r="D665" t="s">
        <v>989</v>
      </c>
      <c r="E665" t="s">
        <v>38</v>
      </c>
      <c r="F665" t="s">
        <v>39</v>
      </c>
      <c r="G665" t="s">
        <v>40</v>
      </c>
      <c r="H665" t="s">
        <v>320</v>
      </c>
      <c r="I665" t="s">
        <v>41</v>
      </c>
      <c r="J665">
        <v>12.8</v>
      </c>
      <c r="K665" t="s">
        <v>269</v>
      </c>
      <c r="L665">
        <v>8.5</v>
      </c>
      <c r="M665" t="s">
        <v>269</v>
      </c>
      <c r="N665">
        <v>56</v>
      </c>
      <c r="O665">
        <v>265</v>
      </c>
      <c r="P665">
        <v>3.5</v>
      </c>
      <c r="Q665" t="s">
        <v>65</v>
      </c>
      <c r="R665">
        <v>3.8</v>
      </c>
      <c r="S665" t="s">
        <v>65</v>
      </c>
      <c r="T665">
        <v>22.9</v>
      </c>
      <c r="U665">
        <v>505</v>
      </c>
      <c r="V665">
        <v>60.2</v>
      </c>
      <c r="W665">
        <v>631</v>
      </c>
      <c r="X665">
        <v>79.8</v>
      </c>
      <c r="Y665">
        <v>123</v>
      </c>
      <c r="Z665">
        <v>5.0999999999999996</v>
      </c>
      <c r="AA665" t="s">
        <v>65</v>
      </c>
    </row>
    <row r="666" spans="1:27" x14ac:dyDescent="0.3">
      <c r="A666" t="s">
        <v>901</v>
      </c>
      <c r="B666" t="s">
        <v>816</v>
      </c>
      <c r="C666" t="s">
        <v>990</v>
      </c>
      <c r="D666" t="s">
        <v>235</v>
      </c>
      <c r="E666" t="s">
        <v>38</v>
      </c>
      <c r="F666" t="s">
        <v>59</v>
      </c>
      <c r="G666" t="s">
        <v>50</v>
      </c>
      <c r="H666" t="s">
        <v>33</v>
      </c>
      <c r="I666" t="s">
        <v>41</v>
      </c>
      <c r="J666">
        <v>5.8</v>
      </c>
      <c r="K666" t="s">
        <v>269</v>
      </c>
      <c r="L666">
        <v>1.5</v>
      </c>
      <c r="M666" t="s">
        <v>269</v>
      </c>
      <c r="N666">
        <v>12.8</v>
      </c>
      <c r="O666" t="s">
        <v>65</v>
      </c>
      <c r="P666">
        <v>42.6</v>
      </c>
      <c r="Q666">
        <v>323</v>
      </c>
      <c r="R666">
        <v>72.3</v>
      </c>
      <c r="S666">
        <v>276</v>
      </c>
      <c r="T666">
        <v>37.4</v>
      </c>
      <c r="U666">
        <v>376</v>
      </c>
      <c r="V666">
        <v>49.3</v>
      </c>
      <c r="W666" t="s">
        <v>65</v>
      </c>
      <c r="X666">
        <v>3.4</v>
      </c>
      <c r="Y666" t="s">
        <v>65</v>
      </c>
      <c r="Z666">
        <v>2</v>
      </c>
      <c r="AA666" t="s">
        <v>65</v>
      </c>
    </row>
    <row r="667" spans="1:27" x14ac:dyDescent="0.3">
      <c r="A667" t="s">
        <v>901</v>
      </c>
      <c r="B667" t="s">
        <v>941</v>
      </c>
      <c r="C667" t="s">
        <v>991</v>
      </c>
      <c r="D667" t="s">
        <v>147</v>
      </c>
      <c r="E667" t="s">
        <v>53</v>
      </c>
      <c r="F667" t="s">
        <v>39</v>
      </c>
      <c r="G667" t="s">
        <v>40</v>
      </c>
      <c r="H667" t="s">
        <v>320</v>
      </c>
      <c r="I667" t="s">
        <v>41</v>
      </c>
      <c r="J667">
        <v>24.4</v>
      </c>
      <c r="K667">
        <v>358</v>
      </c>
      <c r="L667">
        <v>17</v>
      </c>
      <c r="M667">
        <v>504</v>
      </c>
      <c r="N667">
        <v>13.4</v>
      </c>
      <c r="O667" t="s">
        <v>65</v>
      </c>
      <c r="P667">
        <v>3.1</v>
      </c>
      <c r="Q667" t="s">
        <v>65</v>
      </c>
      <c r="R667">
        <v>22.8</v>
      </c>
      <c r="S667">
        <v>561</v>
      </c>
      <c r="T667">
        <v>57.1</v>
      </c>
      <c r="U667">
        <v>258</v>
      </c>
      <c r="V667">
        <v>62.5</v>
      </c>
      <c r="W667">
        <v>598</v>
      </c>
      <c r="X667">
        <v>23</v>
      </c>
      <c r="Y667">
        <v>497</v>
      </c>
      <c r="Z667">
        <v>1.2</v>
      </c>
      <c r="AA667" t="s">
        <v>65</v>
      </c>
    </row>
    <row r="668" spans="1:27" x14ac:dyDescent="0.3">
      <c r="A668" t="s">
        <v>901</v>
      </c>
      <c r="B668" t="s">
        <v>983</v>
      </c>
      <c r="C668" t="s">
        <v>992</v>
      </c>
      <c r="D668" t="s">
        <v>461</v>
      </c>
      <c r="E668" t="s">
        <v>38</v>
      </c>
      <c r="F668" t="s">
        <v>39</v>
      </c>
      <c r="G668" t="s">
        <v>50</v>
      </c>
      <c r="H668" t="s">
        <v>33</v>
      </c>
      <c r="I668" t="s">
        <v>41</v>
      </c>
      <c r="J668">
        <v>6.9</v>
      </c>
      <c r="K668" t="s">
        <v>269</v>
      </c>
      <c r="L668">
        <v>5.9</v>
      </c>
      <c r="M668" t="s">
        <v>269</v>
      </c>
      <c r="N668">
        <v>2</v>
      </c>
      <c r="O668" t="s">
        <v>65</v>
      </c>
      <c r="P668">
        <v>47.8</v>
      </c>
      <c r="Q668">
        <v>281</v>
      </c>
      <c r="R668">
        <v>18.7</v>
      </c>
      <c r="S668">
        <v>618</v>
      </c>
      <c r="T668">
        <v>49.6</v>
      </c>
      <c r="U668">
        <v>297</v>
      </c>
      <c r="V668">
        <v>49.7</v>
      </c>
      <c r="W668" t="s">
        <v>65</v>
      </c>
      <c r="X668">
        <v>27.2</v>
      </c>
      <c r="Y668">
        <v>441</v>
      </c>
      <c r="Z668">
        <v>1.5</v>
      </c>
      <c r="AA668" t="s">
        <v>65</v>
      </c>
    </row>
    <row r="669" spans="1:27" x14ac:dyDescent="0.3">
      <c r="A669" t="s">
        <v>901</v>
      </c>
      <c r="B669" t="s">
        <v>816</v>
      </c>
      <c r="C669" t="s">
        <v>993</v>
      </c>
      <c r="D669" t="s">
        <v>88</v>
      </c>
      <c r="E669" t="s">
        <v>30</v>
      </c>
      <c r="F669" t="s">
        <v>39</v>
      </c>
      <c r="G669" t="s">
        <v>40</v>
      </c>
      <c r="H669" t="s">
        <v>33</v>
      </c>
      <c r="I669" t="s">
        <v>41</v>
      </c>
      <c r="J669">
        <v>7.2</v>
      </c>
      <c r="K669" t="s">
        <v>269</v>
      </c>
      <c r="L669">
        <v>5.9</v>
      </c>
      <c r="M669" t="s">
        <v>269</v>
      </c>
      <c r="N669">
        <v>10.1</v>
      </c>
      <c r="O669" t="s">
        <v>65</v>
      </c>
      <c r="P669">
        <v>28.6</v>
      </c>
      <c r="Q669">
        <v>454</v>
      </c>
      <c r="R669">
        <v>23.9</v>
      </c>
      <c r="S669">
        <v>548</v>
      </c>
      <c r="T669">
        <v>78.400000000000006</v>
      </c>
      <c r="U669">
        <v>178</v>
      </c>
      <c r="V669">
        <v>74.099999999999994</v>
      </c>
      <c r="W669">
        <v>420</v>
      </c>
      <c r="X669">
        <v>12.1</v>
      </c>
      <c r="Y669" t="s">
        <v>65</v>
      </c>
      <c r="Z669">
        <v>16.899999999999999</v>
      </c>
      <c r="AA669" t="s">
        <v>474</v>
      </c>
    </row>
    <row r="670" spans="1:27" x14ac:dyDescent="0.3">
      <c r="A670" t="s">
        <v>901</v>
      </c>
      <c r="B670" t="s">
        <v>901</v>
      </c>
      <c r="C670" t="s">
        <v>994</v>
      </c>
      <c r="D670" t="s">
        <v>162</v>
      </c>
      <c r="E670" t="s">
        <v>53</v>
      </c>
      <c r="F670" t="s">
        <v>39</v>
      </c>
      <c r="G670" t="s">
        <v>32</v>
      </c>
      <c r="H670" t="s">
        <v>33</v>
      </c>
      <c r="I670" t="s">
        <v>41</v>
      </c>
      <c r="J670">
        <v>21.1</v>
      </c>
      <c r="K670">
        <v>416</v>
      </c>
      <c r="L670">
        <v>23</v>
      </c>
      <c r="M670">
        <v>408</v>
      </c>
      <c r="N670">
        <v>25.3</v>
      </c>
      <c r="O670">
        <v>586</v>
      </c>
      <c r="P670">
        <v>11.5</v>
      </c>
      <c r="Q670" t="s">
        <v>65</v>
      </c>
      <c r="R670">
        <v>8.8000000000000007</v>
      </c>
      <c r="S670" t="s">
        <v>65</v>
      </c>
      <c r="T670">
        <v>8.4</v>
      </c>
      <c r="U670" t="s">
        <v>65</v>
      </c>
      <c r="V670">
        <v>32.200000000000003</v>
      </c>
      <c r="W670" t="s">
        <v>65</v>
      </c>
      <c r="X670">
        <v>28.4</v>
      </c>
      <c r="Y670">
        <v>432</v>
      </c>
      <c r="Z670">
        <v>32.1</v>
      </c>
      <c r="AA670" t="s">
        <v>391</v>
      </c>
    </row>
    <row r="671" spans="1:27" x14ac:dyDescent="0.3">
      <c r="A671" t="s">
        <v>901</v>
      </c>
      <c r="B671" t="s">
        <v>867</v>
      </c>
      <c r="C671" t="s">
        <v>995</v>
      </c>
      <c r="D671" t="s">
        <v>996</v>
      </c>
      <c r="E671" t="s">
        <v>38</v>
      </c>
      <c r="F671" t="s">
        <v>39</v>
      </c>
      <c r="G671" t="s">
        <v>32</v>
      </c>
      <c r="H671" t="s">
        <v>320</v>
      </c>
      <c r="I671" t="s">
        <v>41</v>
      </c>
      <c r="J671">
        <v>14.2</v>
      </c>
      <c r="K671" t="s">
        <v>269</v>
      </c>
      <c r="L671">
        <v>18</v>
      </c>
      <c r="M671">
        <v>488</v>
      </c>
      <c r="N671">
        <v>45.7</v>
      </c>
      <c r="O671">
        <v>339</v>
      </c>
      <c r="P671">
        <v>2</v>
      </c>
      <c r="Q671" t="s">
        <v>65</v>
      </c>
      <c r="R671">
        <v>3</v>
      </c>
      <c r="S671" t="s">
        <v>65</v>
      </c>
      <c r="T671">
        <v>8.5</v>
      </c>
      <c r="U671" t="s">
        <v>65</v>
      </c>
      <c r="V671">
        <v>61</v>
      </c>
      <c r="W671">
        <v>618</v>
      </c>
      <c r="X671">
        <v>81.8</v>
      </c>
      <c r="Y671">
        <v>112</v>
      </c>
      <c r="Z671">
        <v>8.9</v>
      </c>
      <c r="AA671">
        <v>691</v>
      </c>
    </row>
    <row r="672" spans="1:27" x14ac:dyDescent="0.3">
      <c r="A672" t="s">
        <v>901</v>
      </c>
      <c r="B672" t="s">
        <v>806</v>
      </c>
      <c r="C672" t="s">
        <v>997</v>
      </c>
      <c r="D672" t="s">
        <v>103</v>
      </c>
      <c r="E672" t="s">
        <v>53</v>
      </c>
      <c r="F672" t="s">
        <v>59</v>
      </c>
      <c r="G672" t="s">
        <v>50</v>
      </c>
      <c r="H672" t="s">
        <v>33</v>
      </c>
      <c r="I672" t="s">
        <v>41</v>
      </c>
      <c r="J672">
        <v>11.8</v>
      </c>
      <c r="K672" t="s">
        <v>269</v>
      </c>
      <c r="L672">
        <v>6.5</v>
      </c>
      <c r="M672" t="s">
        <v>269</v>
      </c>
      <c r="N672">
        <v>100</v>
      </c>
      <c r="O672">
        <v>9</v>
      </c>
      <c r="P672">
        <v>17.7</v>
      </c>
      <c r="Q672">
        <v>586</v>
      </c>
      <c r="R672">
        <v>2.4</v>
      </c>
      <c r="S672" t="s">
        <v>65</v>
      </c>
      <c r="T672">
        <v>13.4</v>
      </c>
      <c r="U672">
        <v>653</v>
      </c>
      <c r="V672">
        <v>21.9</v>
      </c>
      <c r="W672" t="s">
        <v>65</v>
      </c>
      <c r="X672">
        <v>2</v>
      </c>
      <c r="Y672" t="s">
        <v>65</v>
      </c>
      <c r="Z672">
        <v>1.6</v>
      </c>
      <c r="AA672" t="s">
        <v>65</v>
      </c>
    </row>
    <row r="673" spans="1:27" x14ac:dyDescent="0.3">
      <c r="A673" t="s">
        <v>901</v>
      </c>
      <c r="B673" t="s">
        <v>998</v>
      </c>
      <c r="C673" t="s">
        <v>999</v>
      </c>
      <c r="D673" t="s">
        <v>1000</v>
      </c>
      <c r="E673" t="s">
        <v>30</v>
      </c>
      <c r="F673" t="s">
        <v>54</v>
      </c>
      <c r="G673" t="s">
        <v>40</v>
      </c>
      <c r="H673" t="s">
        <v>320</v>
      </c>
      <c r="I673" t="s">
        <v>41</v>
      </c>
      <c r="J673">
        <v>27.1</v>
      </c>
      <c r="K673">
        <v>322</v>
      </c>
      <c r="L673">
        <v>13.7</v>
      </c>
      <c r="M673">
        <v>591</v>
      </c>
      <c r="N673">
        <v>14.2</v>
      </c>
      <c r="O673" t="s">
        <v>65</v>
      </c>
      <c r="P673">
        <v>1.6</v>
      </c>
      <c r="Q673" t="s">
        <v>65</v>
      </c>
      <c r="R673">
        <v>7.9</v>
      </c>
      <c r="S673" t="s">
        <v>65</v>
      </c>
      <c r="T673">
        <v>2.2999999999999998</v>
      </c>
      <c r="U673" t="s">
        <v>65</v>
      </c>
      <c r="V673">
        <v>62.4</v>
      </c>
      <c r="W673">
        <v>599</v>
      </c>
      <c r="X673">
        <v>87.7</v>
      </c>
      <c r="Y673">
        <v>89</v>
      </c>
      <c r="Z673">
        <v>2.6</v>
      </c>
      <c r="AA673" t="s">
        <v>65</v>
      </c>
    </row>
    <row r="674" spans="1:27" x14ac:dyDescent="0.3">
      <c r="A674" t="s">
        <v>901</v>
      </c>
      <c r="B674" t="s">
        <v>871</v>
      </c>
      <c r="C674" t="s">
        <v>1001</v>
      </c>
      <c r="D674" t="s">
        <v>88</v>
      </c>
      <c r="E674" t="s">
        <v>30</v>
      </c>
      <c r="F674" t="s">
        <v>39</v>
      </c>
      <c r="G674" t="s">
        <v>40</v>
      </c>
      <c r="H674" t="s">
        <v>33</v>
      </c>
      <c r="I674" t="s">
        <v>41</v>
      </c>
      <c r="J674">
        <v>13.6</v>
      </c>
      <c r="K674" t="s">
        <v>269</v>
      </c>
      <c r="L674">
        <v>15.9</v>
      </c>
      <c r="M674">
        <v>536</v>
      </c>
      <c r="N674">
        <v>29.6</v>
      </c>
      <c r="O674">
        <v>526</v>
      </c>
      <c r="P674">
        <v>12</v>
      </c>
      <c r="Q674">
        <v>694</v>
      </c>
      <c r="T674">
        <v>43.2</v>
      </c>
      <c r="U674">
        <v>334</v>
      </c>
      <c r="V674">
        <v>73.099999999999994</v>
      </c>
      <c r="W674">
        <v>439</v>
      </c>
      <c r="X674">
        <v>32.799999999999997</v>
      </c>
      <c r="Y674">
        <v>390</v>
      </c>
      <c r="Z674">
        <v>16.3</v>
      </c>
      <c r="AA674" t="s">
        <v>528</v>
      </c>
    </row>
    <row r="675" spans="1:27" x14ac:dyDescent="0.3">
      <c r="A675" t="s">
        <v>901</v>
      </c>
      <c r="B675">
        <v>561</v>
      </c>
      <c r="C675" t="s">
        <v>1002</v>
      </c>
      <c r="D675" t="s">
        <v>37</v>
      </c>
      <c r="E675" t="s">
        <v>38</v>
      </c>
      <c r="F675" t="s">
        <v>39</v>
      </c>
      <c r="G675" t="s">
        <v>40</v>
      </c>
      <c r="H675" t="s">
        <v>320</v>
      </c>
      <c r="I675" t="s">
        <v>41</v>
      </c>
      <c r="J675">
        <v>8.9</v>
      </c>
      <c r="K675" t="s">
        <v>269</v>
      </c>
      <c r="L675">
        <v>8.9</v>
      </c>
      <c r="M675" t="s">
        <v>269</v>
      </c>
      <c r="N675">
        <v>11.6</v>
      </c>
      <c r="O675" t="s">
        <v>65</v>
      </c>
      <c r="P675">
        <v>25.9</v>
      </c>
      <c r="Q675">
        <v>487</v>
      </c>
      <c r="R675">
        <v>49.8</v>
      </c>
      <c r="S675">
        <v>368</v>
      </c>
      <c r="T675">
        <v>36.200000000000003</v>
      </c>
      <c r="U675">
        <v>381</v>
      </c>
      <c r="V675">
        <v>80.099999999999994</v>
      </c>
      <c r="W675">
        <v>320</v>
      </c>
      <c r="X675">
        <v>7.3</v>
      </c>
      <c r="Y675" t="s">
        <v>65</v>
      </c>
      <c r="Z675">
        <v>21.5</v>
      </c>
      <c r="AA675" t="s">
        <v>564</v>
      </c>
    </row>
    <row r="676" spans="1:27" x14ac:dyDescent="0.3">
      <c r="A676" t="s">
        <v>871</v>
      </c>
      <c r="B676" t="s">
        <v>915</v>
      </c>
      <c r="C676" t="s">
        <v>1003</v>
      </c>
      <c r="D676" t="s">
        <v>319</v>
      </c>
      <c r="E676" t="s">
        <v>53</v>
      </c>
      <c r="F676" t="s">
        <v>39</v>
      </c>
      <c r="G676" t="s">
        <v>32</v>
      </c>
      <c r="H676" t="s">
        <v>754</v>
      </c>
      <c r="I676" t="s">
        <v>41</v>
      </c>
      <c r="J676">
        <v>26.5</v>
      </c>
      <c r="K676">
        <v>333</v>
      </c>
      <c r="L676">
        <v>22.8</v>
      </c>
      <c r="M676">
        <v>413</v>
      </c>
      <c r="N676">
        <v>53.8</v>
      </c>
      <c r="O676">
        <v>283</v>
      </c>
      <c r="P676">
        <v>1.1000000000000001</v>
      </c>
      <c r="Q676" t="s">
        <v>65</v>
      </c>
      <c r="R676">
        <v>37.799999999999997</v>
      </c>
      <c r="S676">
        <v>427</v>
      </c>
      <c r="T676">
        <v>3.7</v>
      </c>
      <c r="U676" t="s">
        <v>65</v>
      </c>
      <c r="V676">
        <v>4.0999999999999996</v>
      </c>
      <c r="W676" t="s">
        <v>65</v>
      </c>
      <c r="X676">
        <v>12.6</v>
      </c>
      <c r="Y676" t="s">
        <v>65</v>
      </c>
      <c r="Z676">
        <v>1.7</v>
      </c>
      <c r="AA676" t="s">
        <v>65</v>
      </c>
    </row>
    <row r="677" spans="1:27" x14ac:dyDescent="0.3">
      <c r="A677" t="s">
        <v>871</v>
      </c>
      <c r="B677">
        <v>545</v>
      </c>
      <c r="C677" t="s">
        <v>1004</v>
      </c>
      <c r="D677" t="s">
        <v>388</v>
      </c>
      <c r="E677" t="s">
        <v>53</v>
      </c>
      <c r="F677" t="s">
        <v>39</v>
      </c>
      <c r="G677" t="s">
        <v>40</v>
      </c>
      <c r="H677" t="s">
        <v>33</v>
      </c>
      <c r="I677" t="s">
        <v>41</v>
      </c>
      <c r="J677">
        <v>7.8</v>
      </c>
      <c r="K677" t="s">
        <v>269</v>
      </c>
      <c r="L677">
        <v>6.1</v>
      </c>
      <c r="M677" t="s">
        <v>269</v>
      </c>
      <c r="N677">
        <v>7.5</v>
      </c>
      <c r="O677" t="s">
        <v>65</v>
      </c>
      <c r="P677">
        <v>48.1</v>
      </c>
      <c r="Q677">
        <v>279</v>
      </c>
      <c r="R677">
        <v>46.4</v>
      </c>
      <c r="S677">
        <v>386</v>
      </c>
      <c r="T677">
        <v>2.7</v>
      </c>
      <c r="U677" t="s">
        <v>65</v>
      </c>
      <c r="V677">
        <v>50.1</v>
      </c>
      <c r="W677" t="s">
        <v>65</v>
      </c>
      <c r="X677">
        <v>22.9</v>
      </c>
      <c r="Y677">
        <v>498</v>
      </c>
      <c r="Z677">
        <v>4.2</v>
      </c>
      <c r="AA677" t="s">
        <v>65</v>
      </c>
    </row>
    <row r="678" spans="1:27" x14ac:dyDescent="0.3">
      <c r="A678" t="s">
        <v>871</v>
      </c>
      <c r="B678" t="s">
        <v>901</v>
      </c>
      <c r="C678" t="s">
        <v>1005</v>
      </c>
      <c r="D678" t="s">
        <v>279</v>
      </c>
      <c r="E678" t="s">
        <v>38</v>
      </c>
      <c r="F678" t="s">
        <v>39</v>
      </c>
      <c r="G678" t="s">
        <v>50</v>
      </c>
      <c r="H678" t="s">
        <v>33</v>
      </c>
      <c r="I678" t="s">
        <v>41</v>
      </c>
      <c r="J678">
        <v>19.899999999999999</v>
      </c>
      <c r="K678">
        <v>448</v>
      </c>
      <c r="L678">
        <v>10.9</v>
      </c>
      <c r="M678" t="s">
        <v>269</v>
      </c>
      <c r="N678">
        <v>11.7</v>
      </c>
      <c r="O678" t="s">
        <v>65</v>
      </c>
      <c r="P678">
        <v>10.7</v>
      </c>
      <c r="Q678" t="s">
        <v>65</v>
      </c>
      <c r="R678">
        <v>45.4</v>
      </c>
      <c r="S678">
        <v>394</v>
      </c>
      <c r="T678">
        <v>26.1</v>
      </c>
      <c r="U678">
        <v>465</v>
      </c>
      <c r="V678">
        <v>63.9</v>
      </c>
      <c r="W678">
        <v>576</v>
      </c>
      <c r="X678">
        <v>31.9</v>
      </c>
      <c r="Y678">
        <v>397</v>
      </c>
      <c r="Z678">
        <v>12.3</v>
      </c>
      <c r="AA678" t="s">
        <v>977</v>
      </c>
    </row>
    <row r="679" spans="1:27" x14ac:dyDescent="0.3">
      <c r="A679" t="s">
        <v>871</v>
      </c>
      <c r="B679" t="s">
        <v>816</v>
      </c>
      <c r="C679" t="s">
        <v>1006</v>
      </c>
      <c r="D679" t="s">
        <v>319</v>
      </c>
      <c r="E679" t="s">
        <v>53</v>
      </c>
      <c r="F679" t="s">
        <v>31</v>
      </c>
      <c r="G679" t="s">
        <v>134</v>
      </c>
      <c r="H679" t="s">
        <v>1007</v>
      </c>
      <c r="I679" t="s">
        <v>41</v>
      </c>
      <c r="J679">
        <v>19.899999999999999</v>
      </c>
      <c r="K679">
        <v>449</v>
      </c>
      <c r="L679">
        <v>16.399999999999999</v>
      </c>
      <c r="M679">
        <v>517</v>
      </c>
      <c r="N679">
        <v>85.2</v>
      </c>
      <c r="O679">
        <v>104</v>
      </c>
      <c r="P679">
        <v>1.1000000000000001</v>
      </c>
      <c r="Q679" t="s">
        <v>65</v>
      </c>
      <c r="R679">
        <v>19.600000000000001</v>
      </c>
      <c r="S679">
        <v>608</v>
      </c>
      <c r="T679">
        <v>22.6</v>
      </c>
      <c r="U679">
        <v>509</v>
      </c>
      <c r="V679">
        <v>6.5</v>
      </c>
      <c r="W679" t="s">
        <v>65</v>
      </c>
      <c r="X679">
        <v>3.3</v>
      </c>
      <c r="Y679" t="s">
        <v>65</v>
      </c>
      <c r="Z679">
        <v>2.7</v>
      </c>
      <c r="AA679" t="s">
        <v>65</v>
      </c>
    </row>
    <row r="680" spans="1:27" x14ac:dyDescent="0.3">
      <c r="A680" t="s">
        <v>871</v>
      </c>
      <c r="B680" t="s">
        <v>806</v>
      </c>
      <c r="C680" t="s">
        <v>1008</v>
      </c>
      <c r="D680" t="s">
        <v>93</v>
      </c>
      <c r="E680" t="s">
        <v>38</v>
      </c>
      <c r="F680" t="s">
        <v>39</v>
      </c>
      <c r="G680" t="s">
        <v>40</v>
      </c>
      <c r="H680" t="s">
        <v>33</v>
      </c>
      <c r="I680" t="s">
        <v>41</v>
      </c>
      <c r="J680">
        <v>13.1</v>
      </c>
      <c r="K680" t="s">
        <v>269</v>
      </c>
      <c r="L680">
        <v>6.4</v>
      </c>
      <c r="M680" t="s">
        <v>269</v>
      </c>
      <c r="N680">
        <v>80.099999999999994</v>
      </c>
      <c r="O680">
        <v>136</v>
      </c>
      <c r="P680">
        <v>7.4</v>
      </c>
      <c r="Q680" t="s">
        <v>65</v>
      </c>
      <c r="T680">
        <v>8.8000000000000007</v>
      </c>
      <c r="U680" t="s">
        <v>65</v>
      </c>
      <c r="V680">
        <v>90</v>
      </c>
      <c r="W680">
        <v>168</v>
      </c>
      <c r="X680">
        <v>4.8</v>
      </c>
      <c r="Y680" t="s">
        <v>65</v>
      </c>
      <c r="Z680">
        <v>6.2</v>
      </c>
      <c r="AA680" t="s">
        <v>65</v>
      </c>
    </row>
    <row r="681" spans="1:27" x14ac:dyDescent="0.3">
      <c r="A681" t="s">
        <v>871</v>
      </c>
      <c r="B681" t="s">
        <v>848</v>
      </c>
      <c r="C681" t="s">
        <v>1009</v>
      </c>
      <c r="D681" t="s">
        <v>199</v>
      </c>
      <c r="E681" t="s">
        <v>30</v>
      </c>
      <c r="F681" t="s">
        <v>54</v>
      </c>
      <c r="G681" t="s">
        <v>40</v>
      </c>
      <c r="H681" t="s">
        <v>33</v>
      </c>
      <c r="I681" t="s">
        <v>41</v>
      </c>
      <c r="J681">
        <v>32.4</v>
      </c>
      <c r="K681">
        <v>272</v>
      </c>
      <c r="L681">
        <v>8.9</v>
      </c>
      <c r="M681" t="s">
        <v>269</v>
      </c>
      <c r="N681">
        <v>13.8</v>
      </c>
      <c r="O681" t="s">
        <v>65</v>
      </c>
      <c r="P681">
        <v>7</v>
      </c>
      <c r="Q681" t="s">
        <v>65</v>
      </c>
      <c r="R681">
        <v>8</v>
      </c>
      <c r="S681" t="s">
        <v>65</v>
      </c>
      <c r="T681">
        <v>1.5</v>
      </c>
      <c r="U681" t="s">
        <v>65</v>
      </c>
      <c r="V681">
        <v>64</v>
      </c>
      <c r="W681">
        <v>573</v>
      </c>
      <c r="X681">
        <v>39.700000000000003</v>
      </c>
      <c r="Y681">
        <v>324</v>
      </c>
      <c r="Z681">
        <v>6.7</v>
      </c>
      <c r="AA681" t="s">
        <v>65</v>
      </c>
    </row>
    <row r="682" spans="1:27" x14ac:dyDescent="0.3">
      <c r="A682" t="s">
        <v>871</v>
      </c>
      <c r="B682" t="s">
        <v>876</v>
      </c>
      <c r="C682" t="s">
        <v>1010</v>
      </c>
      <c r="D682" t="s">
        <v>388</v>
      </c>
      <c r="E682" t="s">
        <v>53</v>
      </c>
      <c r="F682" t="s">
        <v>39</v>
      </c>
      <c r="G682" t="s">
        <v>50</v>
      </c>
      <c r="H682" t="s">
        <v>33</v>
      </c>
      <c r="I682" t="s">
        <v>41</v>
      </c>
      <c r="J682">
        <v>13</v>
      </c>
      <c r="K682" t="s">
        <v>269</v>
      </c>
      <c r="L682">
        <v>5.9</v>
      </c>
      <c r="M682" t="s">
        <v>269</v>
      </c>
      <c r="N682">
        <v>14.6</v>
      </c>
      <c r="O682" t="s">
        <v>65</v>
      </c>
      <c r="P682">
        <v>32.1</v>
      </c>
      <c r="Q682">
        <v>409</v>
      </c>
      <c r="R682">
        <v>13.4</v>
      </c>
      <c r="S682">
        <v>699</v>
      </c>
      <c r="T682">
        <v>3.6</v>
      </c>
      <c r="U682" t="s">
        <v>65</v>
      </c>
      <c r="V682">
        <v>67.2</v>
      </c>
      <c r="W682">
        <v>518</v>
      </c>
      <c r="X682">
        <v>22.9</v>
      </c>
      <c r="Y682">
        <v>499</v>
      </c>
      <c r="Z682">
        <v>37.299999999999997</v>
      </c>
      <c r="AA682">
        <v>390</v>
      </c>
    </row>
    <row r="683" spans="1:27" x14ac:dyDescent="0.3">
      <c r="A683" t="s">
        <v>915</v>
      </c>
      <c r="B683" t="s">
        <v>1011</v>
      </c>
      <c r="C683" t="s">
        <v>1012</v>
      </c>
      <c r="D683" t="s">
        <v>67</v>
      </c>
      <c r="E683" t="s">
        <v>53</v>
      </c>
      <c r="F683" t="s">
        <v>39</v>
      </c>
      <c r="G683" t="s">
        <v>32</v>
      </c>
      <c r="H683" t="s">
        <v>33</v>
      </c>
      <c r="I683" t="s">
        <v>41</v>
      </c>
      <c r="J683">
        <v>3.5</v>
      </c>
      <c r="K683" t="s">
        <v>269</v>
      </c>
      <c r="L683">
        <v>1.6</v>
      </c>
      <c r="M683" t="s">
        <v>269</v>
      </c>
      <c r="N683">
        <v>14.1</v>
      </c>
      <c r="O683" t="s">
        <v>65</v>
      </c>
      <c r="P683">
        <v>68.5</v>
      </c>
      <c r="Q683">
        <v>159</v>
      </c>
      <c r="V683">
        <v>52.4</v>
      </c>
      <c r="W683" t="s">
        <v>65</v>
      </c>
      <c r="X683">
        <v>10.1</v>
      </c>
      <c r="Y683" t="s">
        <v>65</v>
      </c>
      <c r="Z683">
        <v>2.8</v>
      </c>
      <c r="AA683" t="s">
        <v>65</v>
      </c>
    </row>
    <row r="684" spans="1:27" x14ac:dyDescent="0.3">
      <c r="A684" t="s">
        <v>915</v>
      </c>
      <c r="B684">
        <v>593</v>
      </c>
      <c r="C684" t="s">
        <v>1013</v>
      </c>
      <c r="D684" t="s">
        <v>37</v>
      </c>
      <c r="E684" t="s">
        <v>38</v>
      </c>
      <c r="F684" t="s">
        <v>31</v>
      </c>
      <c r="G684" t="s">
        <v>50</v>
      </c>
      <c r="H684" t="s">
        <v>33</v>
      </c>
      <c r="I684" t="s">
        <v>41</v>
      </c>
      <c r="J684">
        <v>13.1</v>
      </c>
      <c r="K684" t="s">
        <v>269</v>
      </c>
      <c r="L684">
        <v>5.0999999999999996</v>
      </c>
      <c r="M684" t="s">
        <v>269</v>
      </c>
      <c r="N684">
        <v>12.8</v>
      </c>
      <c r="O684" t="s">
        <v>65</v>
      </c>
      <c r="P684">
        <v>12</v>
      </c>
      <c r="Q684">
        <v>691</v>
      </c>
      <c r="R684">
        <v>92</v>
      </c>
      <c r="S684">
        <v>176</v>
      </c>
      <c r="T684">
        <v>91.5</v>
      </c>
      <c r="U684">
        <v>115</v>
      </c>
      <c r="V684">
        <v>25.1</v>
      </c>
      <c r="W684" t="s">
        <v>65</v>
      </c>
      <c r="X684">
        <v>14.4</v>
      </c>
      <c r="Y684">
        <v>679</v>
      </c>
      <c r="Z684">
        <v>3.1</v>
      </c>
      <c r="AA684" t="s">
        <v>65</v>
      </c>
    </row>
    <row r="685" spans="1:27" x14ac:dyDescent="0.3">
      <c r="A685" t="s">
        <v>915</v>
      </c>
      <c r="B685" t="s">
        <v>848</v>
      </c>
      <c r="C685" t="s">
        <v>1014</v>
      </c>
      <c r="D685" t="s">
        <v>248</v>
      </c>
      <c r="E685" t="s">
        <v>53</v>
      </c>
      <c r="F685" t="s">
        <v>59</v>
      </c>
      <c r="G685" t="s">
        <v>32</v>
      </c>
      <c r="H685" t="s">
        <v>33</v>
      </c>
      <c r="I685" t="s">
        <v>41</v>
      </c>
      <c r="J685">
        <v>6.2</v>
      </c>
      <c r="K685" t="s">
        <v>269</v>
      </c>
      <c r="L685">
        <v>4.4000000000000004</v>
      </c>
      <c r="M685" t="s">
        <v>269</v>
      </c>
      <c r="N685">
        <v>18.2</v>
      </c>
      <c r="O685" t="s">
        <v>65</v>
      </c>
      <c r="P685">
        <v>71.099999999999994</v>
      </c>
      <c r="Q685">
        <v>152</v>
      </c>
      <c r="R685">
        <v>1.2</v>
      </c>
      <c r="S685" t="s">
        <v>65</v>
      </c>
      <c r="T685">
        <v>1.5</v>
      </c>
      <c r="U685" t="s">
        <v>65</v>
      </c>
      <c r="V685">
        <v>13.7</v>
      </c>
      <c r="W685" t="s">
        <v>65</v>
      </c>
      <c r="X685">
        <v>2</v>
      </c>
      <c r="Y685" t="s">
        <v>65</v>
      </c>
      <c r="Z685">
        <v>4.3</v>
      </c>
      <c r="AA685" t="s">
        <v>65</v>
      </c>
    </row>
    <row r="686" spans="1:27" x14ac:dyDescent="0.3">
      <c r="A686" t="s">
        <v>915</v>
      </c>
      <c r="B686" t="s">
        <v>894</v>
      </c>
      <c r="C686" t="s">
        <v>1015</v>
      </c>
      <c r="D686" t="s">
        <v>98</v>
      </c>
      <c r="E686" t="s">
        <v>53</v>
      </c>
      <c r="F686" t="s">
        <v>39</v>
      </c>
      <c r="G686" t="s">
        <v>50</v>
      </c>
      <c r="H686" t="s">
        <v>33</v>
      </c>
      <c r="I686" t="s">
        <v>41</v>
      </c>
      <c r="J686">
        <v>15.6</v>
      </c>
      <c r="K686">
        <v>564</v>
      </c>
      <c r="L686">
        <v>11.1</v>
      </c>
      <c r="M686" t="s">
        <v>269</v>
      </c>
      <c r="N686">
        <v>61.3</v>
      </c>
      <c r="O686">
        <v>234</v>
      </c>
      <c r="P686">
        <v>10.6</v>
      </c>
      <c r="Q686" t="s">
        <v>65</v>
      </c>
      <c r="R686">
        <v>7.8</v>
      </c>
      <c r="S686" t="s">
        <v>65</v>
      </c>
      <c r="T686">
        <v>6.8</v>
      </c>
      <c r="U686" t="s">
        <v>65</v>
      </c>
      <c r="V686">
        <v>35.299999999999997</v>
      </c>
      <c r="W686" t="s">
        <v>65</v>
      </c>
      <c r="X686">
        <v>2.8</v>
      </c>
      <c r="Y686" t="s">
        <v>65</v>
      </c>
      <c r="Z686">
        <v>48.5</v>
      </c>
      <c r="AA686">
        <v>326</v>
      </c>
    </row>
    <row r="687" spans="1:27" x14ac:dyDescent="0.3">
      <c r="A687" t="s">
        <v>915</v>
      </c>
      <c r="C687" t="s">
        <v>1016</v>
      </c>
      <c r="D687" t="s">
        <v>218</v>
      </c>
      <c r="E687" t="s">
        <v>53</v>
      </c>
      <c r="F687" t="s">
        <v>59</v>
      </c>
      <c r="G687" t="s">
        <v>134</v>
      </c>
      <c r="H687" t="s">
        <v>33</v>
      </c>
      <c r="I687" t="s">
        <v>34</v>
      </c>
      <c r="J687">
        <v>6.5</v>
      </c>
      <c r="K687" t="s">
        <v>269</v>
      </c>
      <c r="L687">
        <v>5.3</v>
      </c>
      <c r="M687" t="s">
        <v>269</v>
      </c>
      <c r="N687">
        <v>14.7</v>
      </c>
      <c r="O687" t="s">
        <v>65</v>
      </c>
      <c r="P687">
        <v>31.7</v>
      </c>
      <c r="Q687">
        <v>418</v>
      </c>
      <c r="R687">
        <v>100</v>
      </c>
      <c r="S687">
        <v>36</v>
      </c>
      <c r="T687">
        <v>13.9</v>
      </c>
      <c r="U687">
        <v>644</v>
      </c>
      <c r="V687">
        <v>54.3</v>
      </c>
      <c r="W687" t="s">
        <v>65</v>
      </c>
      <c r="X687">
        <v>11</v>
      </c>
      <c r="Y687" t="s">
        <v>65</v>
      </c>
      <c r="Z687">
        <v>3.6</v>
      </c>
      <c r="AA687" t="s">
        <v>65</v>
      </c>
    </row>
    <row r="688" spans="1:27" x14ac:dyDescent="0.3">
      <c r="A688" t="s">
        <v>915</v>
      </c>
      <c r="B688" t="s">
        <v>901</v>
      </c>
      <c r="C688" t="s">
        <v>1017</v>
      </c>
      <c r="D688" t="s">
        <v>218</v>
      </c>
      <c r="E688" t="s">
        <v>53</v>
      </c>
      <c r="F688" t="s">
        <v>39</v>
      </c>
      <c r="G688" t="s">
        <v>32</v>
      </c>
      <c r="H688" t="s">
        <v>33</v>
      </c>
      <c r="I688" t="s">
        <v>41</v>
      </c>
      <c r="J688">
        <v>16.600000000000001</v>
      </c>
      <c r="K688">
        <v>543</v>
      </c>
      <c r="L688">
        <v>14.8</v>
      </c>
      <c r="M688">
        <v>565</v>
      </c>
      <c r="N688">
        <v>18.899999999999999</v>
      </c>
      <c r="O688" t="s">
        <v>65</v>
      </c>
      <c r="P688">
        <v>2.5</v>
      </c>
      <c r="Q688" t="s">
        <v>65</v>
      </c>
      <c r="R688">
        <v>94.5</v>
      </c>
      <c r="S688">
        <v>155</v>
      </c>
      <c r="T688">
        <v>38.4</v>
      </c>
      <c r="U688">
        <v>364</v>
      </c>
      <c r="V688">
        <v>64</v>
      </c>
      <c r="W688">
        <v>574</v>
      </c>
      <c r="X688">
        <v>2.2999999999999998</v>
      </c>
      <c r="Y688" t="s">
        <v>65</v>
      </c>
      <c r="Z688">
        <v>3.1</v>
      </c>
      <c r="AA688" t="s">
        <v>65</v>
      </c>
    </row>
    <row r="689" spans="1:27" x14ac:dyDescent="0.3">
      <c r="A689" t="s">
        <v>915</v>
      </c>
      <c r="B689" t="s">
        <v>894</v>
      </c>
      <c r="C689" t="s">
        <v>1018</v>
      </c>
      <c r="D689" t="s">
        <v>29</v>
      </c>
      <c r="E689" t="s">
        <v>30</v>
      </c>
      <c r="F689" t="s">
        <v>39</v>
      </c>
      <c r="G689" t="s">
        <v>40</v>
      </c>
      <c r="H689" t="s">
        <v>33</v>
      </c>
      <c r="I689" t="s">
        <v>41</v>
      </c>
      <c r="J689">
        <v>12.3</v>
      </c>
      <c r="K689" t="s">
        <v>269</v>
      </c>
      <c r="L689">
        <v>7.1</v>
      </c>
      <c r="M689" t="s">
        <v>269</v>
      </c>
      <c r="N689">
        <v>29.2</v>
      </c>
      <c r="O689">
        <v>531</v>
      </c>
      <c r="P689">
        <v>16.899999999999999</v>
      </c>
      <c r="Q689">
        <v>603</v>
      </c>
      <c r="R689">
        <v>3</v>
      </c>
      <c r="S689" t="s">
        <v>65</v>
      </c>
      <c r="T689">
        <v>5.7</v>
      </c>
      <c r="U689" t="s">
        <v>65</v>
      </c>
      <c r="V689">
        <v>77.2</v>
      </c>
      <c r="W689">
        <v>375</v>
      </c>
      <c r="X689">
        <v>23.2</v>
      </c>
      <c r="Y689">
        <v>490</v>
      </c>
      <c r="Z689">
        <v>61.9</v>
      </c>
      <c r="AA689" t="s">
        <v>101</v>
      </c>
    </row>
    <row r="690" spans="1:27" x14ac:dyDescent="0.3">
      <c r="A690" t="s">
        <v>915</v>
      </c>
      <c r="B690" t="s">
        <v>867</v>
      </c>
      <c r="C690" t="s">
        <v>1019</v>
      </c>
      <c r="D690" t="s">
        <v>539</v>
      </c>
      <c r="E690" t="s">
        <v>53</v>
      </c>
      <c r="F690" t="s">
        <v>54</v>
      </c>
      <c r="G690" t="s">
        <v>32</v>
      </c>
      <c r="H690" t="s">
        <v>33</v>
      </c>
      <c r="I690" t="s">
        <v>41</v>
      </c>
      <c r="J690">
        <v>6.3</v>
      </c>
      <c r="K690" t="s">
        <v>269</v>
      </c>
      <c r="L690">
        <v>11.6</v>
      </c>
      <c r="M690" t="s">
        <v>269</v>
      </c>
      <c r="N690">
        <v>1.6</v>
      </c>
      <c r="O690" t="s">
        <v>65</v>
      </c>
      <c r="P690">
        <v>61</v>
      </c>
      <c r="Q690">
        <v>196</v>
      </c>
      <c r="R690">
        <v>2.5</v>
      </c>
      <c r="S690" t="s">
        <v>65</v>
      </c>
      <c r="T690">
        <v>1.1000000000000001</v>
      </c>
      <c r="U690" t="s">
        <v>65</v>
      </c>
      <c r="V690">
        <v>66.7</v>
      </c>
      <c r="W690">
        <v>527</v>
      </c>
      <c r="X690">
        <v>2.4</v>
      </c>
      <c r="Y690" t="s">
        <v>65</v>
      </c>
      <c r="Z690">
        <v>1.7</v>
      </c>
      <c r="AA690" t="s">
        <v>65</v>
      </c>
    </row>
    <row r="691" spans="1:27" x14ac:dyDescent="0.3">
      <c r="A691" t="s">
        <v>915</v>
      </c>
      <c r="B691" t="s">
        <v>941</v>
      </c>
      <c r="C691" t="s">
        <v>1020</v>
      </c>
      <c r="D691" t="s">
        <v>88</v>
      </c>
      <c r="E691" t="s">
        <v>30</v>
      </c>
      <c r="F691" t="s">
        <v>31</v>
      </c>
      <c r="G691" t="s">
        <v>32</v>
      </c>
      <c r="H691" t="s">
        <v>33</v>
      </c>
      <c r="I691" t="s">
        <v>41</v>
      </c>
      <c r="J691">
        <v>4.9000000000000004</v>
      </c>
      <c r="K691" t="s">
        <v>269</v>
      </c>
      <c r="L691">
        <v>8.3000000000000007</v>
      </c>
      <c r="M691" t="s">
        <v>269</v>
      </c>
      <c r="N691">
        <v>19.899999999999999</v>
      </c>
      <c r="O691">
        <v>677</v>
      </c>
      <c r="P691">
        <v>27.5</v>
      </c>
      <c r="Q691">
        <v>470</v>
      </c>
      <c r="R691">
        <v>61</v>
      </c>
      <c r="S691">
        <v>320</v>
      </c>
      <c r="T691">
        <v>34.1</v>
      </c>
      <c r="U691">
        <v>397</v>
      </c>
      <c r="V691">
        <v>48.7</v>
      </c>
      <c r="W691" t="s">
        <v>65</v>
      </c>
      <c r="X691">
        <v>17.3</v>
      </c>
      <c r="Y691">
        <v>613</v>
      </c>
      <c r="Z691">
        <v>29</v>
      </c>
      <c r="AA691" t="s">
        <v>773</v>
      </c>
    </row>
    <row r="692" spans="1:27" x14ac:dyDescent="0.3">
      <c r="A692" t="s">
        <v>848</v>
      </c>
      <c r="B692" t="s">
        <v>889</v>
      </c>
      <c r="C692" t="s">
        <v>1021</v>
      </c>
      <c r="D692" t="s">
        <v>248</v>
      </c>
      <c r="E692" t="s">
        <v>53</v>
      </c>
      <c r="F692" t="s">
        <v>54</v>
      </c>
      <c r="G692" t="s">
        <v>40</v>
      </c>
      <c r="H692" t="s">
        <v>320</v>
      </c>
      <c r="I692" t="s">
        <v>34</v>
      </c>
      <c r="J692">
        <v>14.1</v>
      </c>
      <c r="K692" t="s">
        <v>269</v>
      </c>
      <c r="L692">
        <v>51.3</v>
      </c>
      <c r="M692">
        <v>172</v>
      </c>
      <c r="N692">
        <v>24</v>
      </c>
      <c r="O692">
        <v>610</v>
      </c>
      <c r="P692">
        <v>1.4</v>
      </c>
      <c r="Q692" t="s">
        <v>65</v>
      </c>
      <c r="R692">
        <v>37.6</v>
      </c>
      <c r="S692">
        <v>429</v>
      </c>
      <c r="T692">
        <v>15.3</v>
      </c>
      <c r="U692">
        <v>618</v>
      </c>
      <c r="V692">
        <v>37.4</v>
      </c>
      <c r="W692" t="s">
        <v>65</v>
      </c>
      <c r="X692">
        <v>1.9</v>
      </c>
      <c r="Y692" t="s">
        <v>65</v>
      </c>
      <c r="Z692">
        <v>1.6</v>
      </c>
      <c r="AA692" t="s">
        <v>65</v>
      </c>
    </row>
    <row r="693" spans="1:27" x14ac:dyDescent="0.3">
      <c r="A693" t="s">
        <v>848</v>
      </c>
      <c r="B693" t="s">
        <v>837</v>
      </c>
      <c r="C693" t="s">
        <v>1022</v>
      </c>
      <c r="D693" t="s">
        <v>251</v>
      </c>
      <c r="E693" t="s">
        <v>38</v>
      </c>
      <c r="F693" t="s">
        <v>31</v>
      </c>
      <c r="G693" t="s">
        <v>50</v>
      </c>
      <c r="H693" t="s">
        <v>33</v>
      </c>
      <c r="J693">
        <v>5.8</v>
      </c>
      <c r="K693" t="s">
        <v>269</v>
      </c>
      <c r="L693">
        <v>4.3</v>
      </c>
      <c r="M693" t="s">
        <v>269</v>
      </c>
      <c r="N693">
        <v>100</v>
      </c>
      <c r="O693">
        <v>14</v>
      </c>
      <c r="P693">
        <v>8.5</v>
      </c>
      <c r="Q693" t="s">
        <v>65</v>
      </c>
      <c r="V693">
        <v>74.7</v>
      </c>
      <c r="W693">
        <v>414</v>
      </c>
      <c r="X693">
        <v>18.600000000000001</v>
      </c>
      <c r="Y693">
        <v>592</v>
      </c>
      <c r="Z693">
        <v>9.9</v>
      </c>
      <c r="AA693" t="s">
        <v>602</v>
      </c>
    </row>
    <row r="694" spans="1:27" x14ac:dyDescent="0.3">
      <c r="A694" t="s">
        <v>848</v>
      </c>
      <c r="B694" t="s">
        <v>816</v>
      </c>
      <c r="C694" t="s">
        <v>1023</v>
      </c>
      <c r="D694" t="s">
        <v>539</v>
      </c>
      <c r="E694" t="s">
        <v>53</v>
      </c>
      <c r="F694" t="s">
        <v>59</v>
      </c>
      <c r="G694" t="s">
        <v>134</v>
      </c>
      <c r="H694" t="s">
        <v>320</v>
      </c>
      <c r="I694" t="s">
        <v>41</v>
      </c>
      <c r="J694">
        <v>6.5</v>
      </c>
      <c r="K694" t="s">
        <v>269</v>
      </c>
      <c r="L694">
        <v>9.6</v>
      </c>
      <c r="M694" t="s">
        <v>269</v>
      </c>
      <c r="N694">
        <v>66.099999999999994</v>
      </c>
      <c r="O694">
        <v>198</v>
      </c>
      <c r="P694">
        <v>41</v>
      </c>
      <c r="Q694">
        <v>340</v>
      </c>
      <c r="T694">
        <v>1</v>
      </c>
      <c r="U694" t="s">
        <v>65</v>
      </c>
      <c r="V694">
        <v>14.7</v>
      </c>
      <c r="W694" t="s">
        <v>65</v>
      </c>
      <c r="X694">
        <v>3.5</v>
      </c>
      <c r="Y694" t="s">
        <v>65</v>
      </c>
      <c r="Z694">
        <v>1</v>
      </c>
      <c r="AA694" t="s">
        <v>65</v>
      </c>
    </row>
    <row r="695" spans="1:27" x14ac:dyDescent="0.3">
      <c r="A695" t="s">
        <v>848</v>
      </c>
      <c r="B695" t="s">
        <v>915</v>
      </c>
      <c r="C695" t="s">
        <v>1024</v>
      </c>
      <c r="D695" t="s">
        <v>577</v>
      </c>
      <c r="E695" t="s">
        <v>53</v>
      </c>
      <c r="F695" t="s">
        <v>39</v>
      </c>
      <c r="G695" t="s">
        <v>32</v>
      </c>
      <c r="H695" t="s">
        <v>33</v>
      </c>
      <c r="I695" t="s">
        <v>41</v>
      </c>
      <c r="J695">
        <v>6.9</v>
      </c>
      <c r="K695" t="s">
        <v>269</v>
      </c>
      <c r="L695">
        <v>5.4</v>
      </c>
      <c r="M695" t="s">
        <v>269</v>
      </c>
      <c r="N695">
        <v>4.5999999999999996</v>
      </c>
      <c r="O695" t="s">
        <v>65</v>
      </c>
      <c r="P695">
        <v>60.7</v>
      </c>
      <c r="Q695">
        <v>198</v>
      </c>
      <c r="R695">
        <v>1.2</v>
      </c>
      <c r="S695" t="s">
        <v>65</v>
      </c>
      <c r="T695">
        <v>2.2000000000000002</v>
      </c>
      <c r="U695" t="s">
        <v>65</v>
      </c>
      <c r="V695">
        <v>54.3</v>
      </c>
      <c r="W695" t="s">
        <v>65</v>
      </c>
      <c r="X695">
        <v>14.1</v>
      </c>
      <c r="Y695">
        <v>688</v>
      </c>
      <c r="Z695">
        <v>7.9</v>
      </c>
      <c r="AA695" t="s">
        <v>65</v>
      </c>
    </row>
    <row r="696" spans="1:27" x14ac:dyDescent="0.3">
      <c r="A696" t="s">
        <v>848</v>
      </c>
      <c r="B696" t="s">
        <v>880</v>
      </c>
      <c r="C696" t="s">
        <v>1025</v>
      </c>
      <c r="D696" t="s">
        <v>1026</v>
      </c>
      <c r="E696" t="s">
        <v>30</v>
      </c>
      <c r="F696" t="s">
        <v>39</v>
      </c>
      <c r="G696" t="s">
        <v>40</v>
      </c>
      <c r="H696" t="s">
        <v>754</v>
      </c>
      <c r="I696" t="s">
        <v>41</v>
      </c>
      <c r="J696">
        <v>21</v>
      </c>
      <c r="K696">
        <v>417</v>
      </c>
      <c r="L696">
        <v>40.6</v>
      </c>
      <c r="M696">
        <v>232</v>
      </c>
      <c r="N696">
        <v>27.1</v>
      </c>
      <c r="O696">
        <v>559</v>
      </c>
      <c r="P696">
        <v>1.1000000000000001</v>
      </c>
      <c r="Q696" t="s">
        <v>65</v>
      </c>
      <c r="R696">
        <v>2.6</v>
      </c>
      <c r="S696" t="s">
        <v>65</v>
      </c>
      <c r="T696">
        <v>1.4</v>
      </c>
      <c r="U696" t="s">
        <v>65</v>
      </c>
      <c r="V696">
        <v>21.5</v>
      </c>
      <c r="W696" t="s">
        <v>65</v>
      </c>
      <c r="X696">
        <v>51.4</v>
      </c>
      <c r="Y696">
        <v>248</v>
      </c>
      <c r="Z696">
        <v>1</v>
      </c>
      <c r="AA696" t="s">
        <v>65</v>
      </c>
    </row>
    <row r="697" spans="1:27" x14ac:dyDescent="0.3">
      <c r="A697" t="s">
        <v>848</v>
      </c>
      <c r="B697" t="s">
        <v>816</v>
      </c>
      <c r="C697" t="s">
        <v>1027</v>
      </c>
      <c r="D697" t="s">
        <v>1028</v>
      </c>
      <c r="E697" t="s">
        <v>30</v>
      </c>
      <c r="F697" t="s">
        <v>39</v>
      </c>
      <c r="G697" t="s">
        <v>32</v>
      </c>
      <c r="H697" t="s">
        <v>320</v>
      </c>
      <c r="I697" t="s">
        <v>41</v>
      </c>
      <c r="J697">
        <v>17</v>
      </c>
      <c r="K697">
        <v>532</v>
      </c>
      <c r="L697">
        <v>10.6</v>
      </c>
      <c r="M697" t="s">
        <v>269</v>
      </c>
      <c r="N697">
        <v>72.8</v>
      </c>
      <c r="O697">
        <v>180</v>
      </c>
      <c r="P697">
        <v>1.5</v>
      </c>
      <c r="Q697" t="s">
        <v>65</v>
      </c>
      <c r="R697">
        <v>1.8</v>
      </c>
      <c r="S697" t="s">
        <v>65</v>
      </c>
      <c r="T697">
        <v>3.7</v>
      </c>
      <c r="U697" t="s">
        <v>65</v>
      </c>
      <c r="V697">
        <v>17.8</v>
      </c>
      <c r="W697" t="s">
        <v>65</v>
      </c>
      <c r="X697">
        <v>76.5</v>
      </c>
      <c r="Y697">
        <v>134</v>
      </c>
      <c r="Z697">
        <v>1</v>
      </c>
      <c r="AA697" t="s">
        <v>65</v>
      </c>
    </row>
    <row r="698" spans="1:27" x14ac:dyDescent="0.3">
      <c r="A698" t="s">
        <v>848</v>
      </c>
      <c r="B698" t="s">
        <v>901</v>
      </c>
      <c r="C698" t="s">
        <v>1029</v>
      </c>
      <c r="D698" t="s">
        <v>206</v>
      </c>
      <c r="E698" t="s">
        <v>30</v>
      </c>
      <c r="F698" t="s">
        <v>39</v>
      </c>
      <c r="G698" t="s">
        <v>50</v>
      </c>
      <c r="H698" t="s">
        <v>320</v>
      </c>
      <c r="I698" t="s">
        <v>34</v>
      </c>
      <c r="J698">
        <v>9.9</v>
      </c>
      <c r="K698" t="s">
        <v>269</v>
      </c>
      <c r="L698">
        <v>20</v>
      </c>
      <c r="M698">
        <v>451</v>
      </c>
      <c r="N698">
        <v>75.400000000000006</v>
      </c>
      <c r="O698">
        <v>164</v>
      </c>
      <c r="P698">
        <v>1.2</v>
      </c>
      <c r="Q698" t="s">
        <v>65</v>
      </c>
      <c r="R698">
        <v>17.399999999999999</v>
      </c>
      <c r="S698">
        <v>637</v>
      </c>
      <c r="T698">
        <v>2.5</v>
      </c>
      <c r="U698" t="s">
        <v>65</v>
      </c>
      <c r="V698">
        <v>20.100000000000001</v>
      </c>
      <c r="W698" t="s">
        <v>65</v>
      </c>
      <c r="X698">
        <v>68.7</v>
      </c>
      <c r="Y698">
        <v>169</v>
      </c>
      <c r="Z698">
        <v>2</v>
      </c>
      <c r="AA698" t="s">
        <v>65</v>
      </c>
    </row>
    <row r="699" spans="1:27" x14ac:dyDescent="0.3">
      <c r="A699" t="s">
        <v>848</v>
      </c>
      <c r="B699" t="s">
        <v>845</v>
      </c>
      <c r="C699" t="s">
        <v>1030</v>
      </c>
      <c r="D699" t="s">
        <v>199</v>
      </c>
      <c r="E699" t="s">
        <v>30</v>
      </c>
      <c r="F699" t="s">
        <v>39</v>
      </c>
      <c r="G699" t="s">
        <v>40</v>
      </c>
      <c r="H699" t="s">
        <v>33</v>
      </c>
      <c r="I699" t="s">
        <v>41</v>
      </c>
      <c r="J699">
        <v>10.5</v>
      </c>
      <c r="K699" t="s">
        <v>269</v>
      </c>
      <c r="L699">
        <v>5.0999999999999996</v>
      </c>
      <c r="M699" t="s">
        <v>269</v>
      </c>
      <c r="N699">
        <v>95.6</v>
      </c>
      <c r="O699">
        <v>57</v>
      </c>
      <c r="P699">
        <v>6</v>
      </c>
      <c r="Q699" t="s">
        <v>65</v>
      </c>
      <c r="R699">
        <v>4.7</v>
      </c>
      <c r="S699" t="s">
        <v>65</v>
      </c>
      <c r="T699">
        <v>1.5</v>
      </c>
      <c r="U699" t="s">
        <v>65</v>
      </c>
      <c r="V699">
        <v>54</v>
      </c>
      <c r="W699" t="s">
        <v>65</v>
      </c>
      <c r="X699">
        <v>2.9</v>
      </c>
      <c r="Y699" t="s">
        <v>65</v>
      </c>
      <c r="Z699">
        <v>30.1</v>
      </c>
      <c r="AA699" t="s">
        <v>761</v>
      </c>
    </row>
    <row r="700" spans="1:27" x14ac:dyDescent="0.3">
      <c r="A700" t="s">
        <v>848</v>
      </c>
      <c r="B700" t="s">
        <v>848</v>
      </c>
      <c r="C700" t="s">
        <v>1031</v>
      </c>
      <c r="D700" t="s">
        <v>199</v>
      </c>
      <c r="E700" t="s">
        <v>30</v>
      </c>
      <c r="F700" t="s">
        <v>54</v>
      </c>
      <c r="G700" t="s">
        <v>40</v>
      </c>
      <c r="H700" t="s">
        <v>33</v>
      </c>
      <c r="I700" t="s">
        <v>41</v>
      </c>
      <c r="J700">
        <v>28</v>
      </c>
      <c r="K700">
        <v>316</v>
      </c>
      <c r="L700">
        <v>5.3</v>
      </c>
      <c r="M700" t="s">
        <v>269</v>
      </c>
      <c r="N700">
        <v>12.8</v>
      </c>
      <c r="O700" t="s">
        <v>65</v>
      </c>
      <c r="P700">
        <v>10.1</v>
      </c>
      <c r="Q700" t="s">
        <v>65</v>
      </c>
      <c r="R700">
        <v>2.2000000000000002</v>
      </c>
      <c r="S700" t="s">
        <v>65</v>
      </c>
      <c r="T700">
        <v>1.6</v>
      </c>
      <c r="U700" t="s">
        <v>65</v>
      </c>
      <c r="V700">
        <v>80.099999999999994</v>
      </c>
      <c r="W700">
        <v>319</v>
      </c>
      <c r="X700">
        <v>25.9</v>
      </c>
      <c r="Y700">
        <v>455</v>
      </c>
      <c r="Z700">
        <v>31.3</v>
      </c>
      <c r="AA700" t="s">
        <v>210</v>
      </c>
    </row>
    <row r="701" spans="1:27" x14ac:dyDescent="0.3">
      <c r="A701" t="s">
        <v>848</v>
      </c>
      <c r="B701" t="s">
        <v>1032</v>
      </c>
      <c r="C701" t="s">
        <v>1033</v>
      </c>
      <c r="D701" t="s">
        <v>235</v>
      </c>
      <c r="E701" t="s">
        <v>38</v>
      </c>
      <c r="F701" t="s">
        <v>31</v>
      </c>
      <c r="G701" t="s">
        <v>50</v>
      </c>
      <c r="H701" t="s">
        <v>33</v>
      </c>
      <c r="I701" t="s">
        <v>41</v>
      </c>
      <c r="J701">
        <v>4.4000000000000004</v>
      </c>
      <c r="K701" t="s">
        <v>269</v>
      </c>
      <c r="L701">
        <v>2.2000000000000002</v>
      </c>
      <c r="M701" t="s">
        <v>269</v>
      </c>
      <c r="N701">
        <v>7.4</v>
      </c>
      <c r="O701" t="s">
        <v>65</v>
      </c>
      <c r="P701">
        <v>56.3</v>
      </c>
      <c r="Q701">
        <v>223</v>
      </c>
      <c r="R701">
        <v>2.6</v>
      </c>
      <c r="S701" t="s">
        <v>65</v>
      </c>
      <c r="T701">
        <v>6.3</v>
      </c>
      <c r="U701" t="s">
        <v>65</v>
      </c>
      <c r="V701">
        <v>55.5</v>
      </c>
      <c r="W701">
        <v>688</v>
      </c>
      <c r="X701">
        <v>3.3</v>
      </c>
      <c r="Y701" t="s">
        <v>65</v>
      </c>
      <c r="Z701">
        <v>44.9</v>
      </c>
      <c r="AA701" t="s">
        <v>592</v>
      </c>
    </row>
    <row r="702" spans="1:27" x14ac:dyDescent="0.3">
      <c r="A702" t="s">
        <v>848</v>
      </c>
      <c r="B702" t="s">
        <v>871</v>
      </c>
      <c r="C702" t="s">
        <v>1034</v>
      </c>
      <c r="D702" t="s">
        <v>37</v>
      </c>
      <c r="E702" t="s">
        <v>38</v>
      </c>
      <c r="F702" t="s">
        <v>39</v>
      </c>
      <c r="G702" t="s">
        <v>32</v>
      </c>
      <c r="H702" t="s">
        <v>320</v>
      </c>
      <c r="I702" t="s">
        <v>41</v>
      </c>
      <c r="J702">
        <v>4.7</v>
      </c>
      <c r="K702" t="s">
        <v>269</v>
      </c>
      <c r="L702">
        <v>4.0999999999999996</v>
      </c>
      <c r="M702" t="s">
        <v>269</v>
      </c>
      <c r="N702">
        <v>4.0999999999999996</v>
      </c>
      <c r="O702" t="s">
        <v>65</v>
      </c>
      <c r="P702">
        <v>11.7</v>
      </c>
      <c r="Q702">
        <v>700</v>
      </c>
      <c r="R702">
        <v>91.5</v>
      </c>
      <c r="S702">
        <v>183</v>
      </c>
      <c r="T702">
        <v>100</v>
      </c>
      <c r="U702">
        <v>30</v>
      </c>
      <c r="V702">
        <v>78.2</v>
      </c>
      <c r="W702">
        <v>357</v>
      </c>
      <c r="X702">
        <v>14.9</v>
      </c>
      <c r="Y702">
        <v>666</v>
      </c>
      <c r="Z702">
        <v>5.4</v>
      </c>
      <c r="AA702" t="s">
        <v>65</v>
      </c>
    </row>
    <row r="703" spans="1:27" x14ac:dyDescent="0.3">
      <c r="A703" t="s">
        <v>848</v>
      </c>
      <c r="B703" t="s">
        <v>845</v>
      </c>
      <c r="C703" t="s">
        <v>1035</v>
      </c>
      <c r="D703" t="s">
        <v>235</v>
      </c>
      <c r="E703" t="s">
        <v>38</v>
      </c>
      <c r="F703" t="s">
        <v>31</v>
      </c>
      <c r="G703" t="s">
        <v>40</v>
      </c>
      <c r="H703" t="s">
        <v>33</v>
      </c>
      <c r="I703" t="s">
        <v>41</v>
      </c>
      <c r="J703">
        <v>13.6</v>
      </c>
      <c r="K703" t="s">
        <v>269</v>
      </c>
      <c r="L703">
        <v>3.5</v>
      </c>
      <c r="M703" t="s">
        <v>269</v>
      </c>
      <c r="N703">
        <v>9.6999999999999993</v>
      </c>
      <c r="O703" t="s">
        <v>65</v>
      </c>
      <c r="P703">
        <v>40.4</v>
      </c>
      <c r="Q703">
        <v>349</v>
      </c>
      <c r="R703">
        <v>2.9</v>
      </c>
      <c r="S703" t="s">
        <v>65</v>
      </c>
      <c r="T703">
        <v>10.8</v>
      </c>
      <c r="U703" t="s">
        <v>65</v>
      </c>
      <c r="V703">
        <v>61</v>
      </c>
      <c r="W703">
        <v>621</v>
      </c>
      <c r="X703">
        <v>9.3000000000000007</v>
      </c>
      <c r="Y703" t="s">
        <v>65</v>
      </c>
      <c r="Z703">
        <v>27.9</v>
      </c>
      <c r="AA703" t="s">
        <v>469</v>
      </c>
    </row>
    <row r="704" spans="1:27" x14ac:dyDescent="0.3">
      <c r="A704" t="s">
        <v>803</v>
      </c>
      <c r="B704" t="s">
        <v>894</v>
      </c>
      <c r="C704" t="s">
        <v>1036</v>
      </c>
      <c r="D704" t="s">
        <v>67</v>
      </c>
      <c r="E704" t="s">
        <v>53</v>
      </c>
      <c r="F704" t="s">
        <v>39</v>
      </c>
      <c r="G704" t="s">
        <v>32</v>
      </c>
      <c r="H704" t="s">
        <v>33</v>
      </c>
      <c r="I704" t="s">
        <v>41</v>
      </c>
      <c r="J704">
        <v>4.5</v>
      </c>
      <c r="K704" t="s">
        <v>269</v>
      </c>
      <c r="L704">
        <v>1.8</v>
      </c>
      <c r="M704" t="s">
        <v>269</v>
      </c>
      <c r="N704">
        <v>19</v>
      </c>
      <c r="O704" t="s">
        <v>65</v>
      </c>
      <c r="P704">
        <v>67.099999999999994</v>
      </c>
      <c r="Q704">
        <v>164</v>
      </c>
      <c r="R704">
        <v>2.5</v>
      </c>
      <c r="S704" t="s">
        <v>65</v>
      </c>
      <c r="T704">
        <v>1.7</v>
      </c>
      <c r="U704" t="s">
        <v>65</v>
      </c>
      <c r="V704">
        <v>37.200000000000003</v>
      </c>
      <c r="W704" t="s">
        <v>65</v>
      </c>
      <c r="X704">
        <v>2.4</v>
      </c>
      <c r="Y704" t="s">
        <v>65</v>
      </c>
      <c r="Z704">
        <v>1.3</v>
      </c>
      <c r="AA704" t="s">
        <v>65</v>
      </c>
    </row>
    <row r="705" spans="1:27" x14ac:dyDescent="0.3">
      <c r="A705" t="s">
        <v>803</v>
      </c>
      <c r="B705" t="s">
        <v>871</v>
      </c>
      <c r="C705" t="s">
        <v>1037</v>
      </c>
      <c r="D705" t="s">
        <v>98</v>
      </c>
      <c r="E705" t="s">
        <v>53</v>
      </c>
      <c r="F705" t="s">
        <v>39</v>
      </c>
      <c r="G705" t="s">
        <v>40</v>
      </c>
      <c r="H705" t="s">
        <v>320</v>
      </c>
      <c r="I705" t="s">
        <v>34</v>
      </c>
      <c r="J705">
        <v>7.9</v>
      </c>
      <c r="K705" t="s">
        <v>269</v>
      </c>
      <c r="L705">
        <v>10.5</v>
      </c>
      <c r="M705" t="s">
        <v>269</v>
      </c>
      <c r="N705">
        <v>83.6</v>
      </c>
      <c r="O705">
        <v>116</v>
      </c>
      <c r="P705">
        <v>9.6999999999999993</v>
      </c>
      <c r="Q705" t="s">
        <v>65</v>
      </c>
      <c r="R705">
        <v>9</v>
      </c>
      <c r="S705" t="s">
        <v>65</v>
      </c>
      <c r="T705">
        <v>23.8</v>
      </c>
      <c r="U705">
        <v>496</v>
      </c>
      <c r="V705">
        <v>36.5</v>
      </c>
      <c r="W705" t="s">
        <v>65</v>
      </c>
      <c r="X705">
        <v>4.8</v>
      </c>
      <c r="Y705" t="s">
        <v>65</v>
      </c>
      <c r="Z705">
        <v>20.8</v>
      </c>
      <c r="AA705" t="s">
        <v>904</v>
      </c>
    </row>
    <row r="706" spans="1:27" x14ac:dyDescent="0.3">
      <c r="A706" t="s">
        <v>803</v>
      </c>
      <c r="B706" t="s">
        <v>901</v>
      </c>
      <c r="C706" t="s">
        <v>1038</v>
      </c>
      <c r="D706" t="s">
        <v>444</v>
      </c>
      <c r="E706" t="s">
        <v>53</v>
      </c>
      <c r="F706" t="s">
        <v>31</v>
      </c>
      <c r="G706" t="s">
        <v>40</v>
      </c>
      <c r="H706" t="s">
        <v>320</v>
      </c>
      <c r="I706" t="s">
        <v>34</v>
      </c>
      <c r="J706">
        <v>13.5</v>
      </c>
      <c r="K706" t="s">
        <v>269</v>
      </c>
      <c r="L706">
        <v>20.3</v>
      </c>
      <c r="M706">
        <v>448</v>
      </c>
      <c r="N706">
        <v>29.1</v>
      </c>
      <c r="O706">
        <v>532</v>
      </c>
      <c r="P706">
        <v>3.7</v>
      </c>
      <c r="Q706" t="s">
        <v>65</v>
      </c>
      <c r="R706">
        <v>73.3</v>
      </c>
      <c r="S706">
        <v>273</v>
      </c>
      <c r="T706">
        <v>19.600000000000001</v>
      </c>
      <c r="U706">
        <v>551</v>
      </c>
      <c r="V706">
        <v>36.5</v>
      </c>
      <c r="W706" t="s">
        <v>65</v>
      </c>
      <c r="X706">
        <v>19.899999999999999</v>
      </c>
      <c r="Y706">
        <v>565</v>
      </c>
      <c r="Z706">
        <v>19.5</v>
      </c>
      <c r="AA706">
        <v>544</v>
      </c>
    </row>
    <row r="707" spans="1:27" x14ac:dyDescent="0.3">
      <c r="A707" t="s">
        <v>803</v>
      </c>
      <c r="B707" t="s">
        <v>1011</v>
      </c>
      <c r="C707" t="s">
        <v>1039</v>
      </c>
      <c r="D707" t="s">
        <v>248</v>
      </c>
      <c r="E707" t="s">
        <v>53</v>
      </c>
      <c r="F707" t="s">
        <v>31</v>
      </c>
      <c r="G707" t="s">
        <v>50</v>
      </c>
      <c r="H707" t="s">
        <v>33</v>
      </c>
      <c r="I707" t="s">
        <v>41</v>
      </c>
      <c r="J707">
        <v>4.0999999999999996</v>
      </c>
      <c r="K707" t="s">
        <v>269</v>
      </c>
      <c r="L707">
        <v>2.8</v>
      </c>
      <c r="M707" t="s">
        <v>269</v>
      </c>
      <c r="N707">
        <v>9.1</v>
      </c>
      <c r="O707" t="s">
        <v>65</v>
      </c>
      <c r="P707">
        <v>71</v>
      </c>
      <c r="Q707">
        <v>153</v>
      </c>
      <c r="T707">
        <v>1.8</v>
      </c>
      <c r="U707" t="s">
        <v>65</v>
      </c>
      <c r="V707">
        <v>34.5</v>
      </c>
      <c r="W707" t="s">
        <v>65</v>
      </c>
      <c r="X707">
        <v>3</v>
      </c>
      <c r="Y707" t="s">
        <v>65</v>
      </c>
      <c r="Z707">
        <v>5.2</v>
      </c>
      <c r="AA707" t="s">
        <v>65</v>
      </c>
    </row>
    <row r="708" spans="1:27" x14ac:dyDescent="0.3">
      <c r="A708" t="s">
        <v>803</v>
      </c>
      <c r="B708" t="s">
        <v>735</v>
      </c>
      <c r="C708" t="s">
        <v>1040</v>
      </c>
      <c r="D708" t="s">
        <v>29</v>
      </c>
      <c r="E708" t="s">
        <v>30</v>
      </c>
      <c r="F708" t="s">
        <v>31</v>
      </c>
      <c r="G708" t="s">
        <v>32</v>
      </c>
      <c r="H708" t="s">
        <v>33</v>
      </c>
      <c r="I708" t="s">
        <v>34</v>
      </c>
      <c r="J708">
        <v>2.6</v>
      </c>
      <c r="K708" t="s">
        <v>269</v>
      </c>
      <c r="L708">
        <v>4</v>
      </c>
      <c r="M708" t="s">
        <v>269</v>
      </c>
      <c r="N708">
        <v>5.2</v>
      </c>
      <c r="O708" t="s">
        <v>65</v>
      </c>
      <c r="P708">
        <v>41.7</v>
      </c>
      <c r="Q708">
        <v>331</v>
      </c>
      <c r="R708">
        <v>53.2</v>
      </c>
      <c r="S708">
        <v>350</v>
      </c>
      <c r="T708">
        <v>96.4</v>
      </c>
      <c r="U708">
        <v>86</v>
      </c>
      <c r="V708">
        <v>18</v>
      </c>
      <c r="W708" t="s">
        <v>65</v>
      </c>
      <c r="X708">
        <v>7.8</v>
      </c>
      <c r="Y708" t="s">
        <v>65</v>
      </c>
      <c r="Z708">
        <v>1.3</v>
      </c>
      <c r="AA708" t="s">
        <v>65</v>
      </c>
    </row>
    <row r="709" spans="1:27" x14ac:dyDescent="0.3">
      <c r="A709" t="s">
        <v>803</v>
      </c>
      <c r="B709" t="s">
        <v>915</v>
      </c>
      <c r="C709" t="s">
        <v>1041</v>
      </c>
      <c r="D709" t="s">
        <v>1042</v>
      </c>
      <c r="E709" t="s">
        <v>38</v>
      </c>
      <c r="F709" t="s">
        <v>39</v>
      </c>
      <c r="G709" t="s">
        <v>32</v>
      </c>
      <c r="H709" t="s">
        <v>33</v>
      </c>
      <c r="I709" t="s">
        <v>41</v>
      </c>
      <c r="J709">
        <v>18.899999999999999</v>
      </c>
      <c r="K709">
        <v>478</v>
      </c>
      <c r="L709">
        <v>36.6</v>
      </c>
      <c r="M709">
        <v>257</v>
      </c>
      <c r="N709">
        <v>27</v>
      </c>
      <c r="O709">
        <v>562</v>
      </c>
      <c r="P709">
        <v>2.2000000000000002</v>
      </c>
      <c r="Q709" t="s">
        <v>65</v>
      </c>
      <c r="R709">
        <v>1.5</v>
      </c>
      <c r="S709" t="s">
        <v>65</v>
      </c>
      <c r="T709">
        <v>3.9</v>
      </c>
      <c r="U709" t="s">
        <v>65</v>
      </c>
      <c r="V709">
        <v>40.299999999999997</v>
      </c>
      <c r="W709" t="s">
        <v>65</v>
      </c>
      <c r="X709">
        <v>45.5</v>
      </c>
      <c r="Y709">
        <v>280</v>
      </c>
      <c r="Z709">
        <v>1.6</v>
      </c>
      <c r="AA709" t="s">
        <v>65</v>
      </c>
    </row>
    <row r="710" spans="1:27" x14ac:dyDescent="0.3">
      <c r="A710" t="s">
        <v>803</v>
      </c>
      <c r="B710">
        <v>551</v>
      </c>
      <c r="C710" t="s">
        <v>1043</v>
      </c>
      <c r="D710" t="s">
        <v>29</v>
      </c>
      <c r="E710" t="s">
        <v>30</v>
      </c>
      <c r="F710" t="s">
        <v>39</v>
      </c>
      <c r="G710" t="s">
        <v>32</v>
      </c>
      <c r="H710" t="s">
        <v>33</v>
      </c>
      <c r="I710" t="s">
        <v>41</v>
      </c>
      <c r="J710">
        <v>10.6</v>
      </c>
      <c r="K710" t="s">
        <v>269</v>
      </c>
      <c r="L710">
        <v>5.8</v>
      </c>
      <c r="M710" t="s">
        <v>269</v>
      </c>
      <c r="N710">
        <v>16.899999999999999</v>
      </c>
      <c r="O710" t="s">
        <v>65</v>
      </c>
      <c r="P710">
        <v>30.4</v>
      </c>
      <c r="Q710">
        <v>434</v>
      </c>
      <c r="R710">
        <v>21.5</v>
      </c>
      <c r="S710">
        <v>575</v>
      </c>
      <c r="T710">
        <v>7.1</v>
      </c>
      <c r="U710" t="s">
        <v>65</v>
      </c>
      <c r="V710">
        <v>73.099999999999994</v>
      </c>
      <c r="W710">
        <v>437</v>
      </c>
      <c r="X710">
        <v>7.2</v>
      </c>
      <c r="Y710" t="s">
        <v>65</v>
      </c>
      <c r="Z710">
        <v>33</v>
      </c>
      <c r="AA710" t="s">
        <v>375</v>
      </c>
    </row>
    <row r="711" spans="1:27" x14ac:dyDescent="0.3">
      <c r="A711" t="s">
        <v>803</v>
      </c>
      <c r="B711" t="s">
        <v>816</v>
      </c>
      <c r="C711" t="s">
        <v>1044</v>
      </c>
      <c r="D711" t="s">
        <v>29</v>
      </c>
      <c r="E711" t="s">
        <v>30</v>
      </c>
      <c r="F711" t="s">
        <v>39</v>
      </c>
      <c r="G711" t="s">
        <v>40</v>
      </c>
      <c r="H711" t="s">
        <v>33</v>
      </c>
      <c r="I711" t="s">
        <v>41</v>
      </c>
      <c r="J711">
        <v>10.199999999999999</v>
      </c>
      <c r="K711" t="s">
        <v>269</v>
      </c>
      <c r="L711">
        <v>9.8000000000000007</v>
      </c>
      <c r="M711" t="s">
        <v>269</v>
      </c>
      <c r="N711">
        <v>15.6</v>
      </c>
      <c r="O711" t="s">
        <v>65</v>
      </c>
      <c r="P711">
        <v>31.1</v>
      </c>
      <c r="Q711">
        <v>424</v>
      </c>
      <c r="R711">
        <v>21.8</v>
      </c>
      <c r="S711">
        <v>571</v>
      </c>
      <c r="T711">
        <v>5.7</v>
      </c>
      <c r="U711" t="s">
        <v>65</v>
      </c>
      <c r="V711">
        <v>69.3</v>
      </c>
      <c r="W711">
        <v>493</v>
      </c>
      <c r="X711">
        <v>22.3</v>
      </c>
      <c r="Y711">
        <v>514</v>
      </c>
      <c r="Z711">
        <v>17.7</v>
      </c>
      <c r="AA711" t="s">
        <v>875</v>
      </c>
    </row>
    <row r="712" spans="1:27" x14ac:dyDescent="0.3">
      <c r="A712" t="s">
        <v>941</v>
      </c>
      <c r="B712" t="s">
        <v>983</v>
      </c>
      <c r="C712" t="s">
        <v>1045</v>
      </c>
      <c r="D712" t="s">
        <v>825</v>
      </c>
      <c r="E712" t="s">
        <v>53</v>
      </c>
      <c r="F712" t="s">
        <v>59</v>
      </c>
      <c r="G712" t="s">
        <v>134</v>
      </c>
      <c r="H712" t="s">
        <v>320</v>
      </c>
      <c r="I712" t="s">
        <v>34</v>
      </c>
      <c r="J712">
        <v>16.7</v>
      </c>
      <c r="K712">
        <v>536</v>
      </c>
      <c r="L712">
        <v>8.4</v>
      </c>
      <c r="M712" t="s">
        <v>269</v>
      </c>
      <c r="N712">
        <v>31.7</v>
      </c>
      <c r="O712">
        <v>497</v>
      </c>
      <c r="P712">
        <v>3.8</v>
      </c>
      <c r="Q712" t="s">
        <v>65</v>
      </c>
      <c r="R712">
        <v>100</v>
      </c>
      <c r="S712">
        <v>47</v>
      </c>
      <c r="T712">
        <v>42.7</v>
      </c>
      <c r="U712">
        <v>339</v>
      </c>
      <c r="V712">
        <v>9.3000000000000007</v>
      </c>
      <c r="W712" t="s">
        <v>65</v>
      </c>
      <c r="X712">
        <v>12.7</v>
      </c>
      <c r="Y712" t="s">
        <v>65</v>
      </c>
      <c r="Z712">
        <v>2.5</v>
      </c>
      <c r="AA712" t="s">
        <v>65</v>
      </c>
    </row>
    <row r="713" spans="1:27" x14ac:dyDescent="0.3">
      <c r="A713" t="s">
        <v>941</v>
      </c>
      <c r="B713" t="s">
        <v>1032</v>
      </c>
      <c r="C713" t="s">
        <v>1046</v>
      </c>
      <c r="D713" t="s">
        <v>29</v>
      </c>
      <c r="E713" t="s">
        <v>30</v>
      </c>
      <c r="F713" t="s">
        <v>31</v>
      </c>
      <c r="G713" t="s">
        <v>32</v>
      </c>
      <c r="H713" t="s">
        <v>33</v>
      </c>
      <c r="I713" t="s">
        <v>34</v>
      </c>
      <c r="J713">
        <v>16.2</v>
      </c>
      <c r="K713">
        <v>550</v>
      </c>
      <c r="L713">
        <v>29.3</v>
      </c>
      <c r="M713">
        <v>321</v>
      </c>
      <c r="N713">
        <v>32.9</v>
      </c>
      <c r="O713">
        <v>479</v>
      </c>
      <c r="P713">
        <v>4.3</v>
      </c>
      <c r="Q713" t="s">
        <v>65</v>
      </c>
      <c r="R713">
        <v>8</v>
      </c>
      <c r="S713" t="s">
        <v>65</v>
      </c>
      <c r="T713">
        <v>19.399999999999999</v>
      </c>
      <c r="U713">
        <v>554</v>
      </c>
      <c r="V713">
        <v>30.6</v>
      </c>
      <c r="W713" t="s">
        <v>65</v>
      </c>
      <c r="X713">
        <v>40.5</v>
      </c>
      <c r="Y713">
        <v>315</v>
      </c>
      <c r="Z713">
        <v>4.8</v>
      </c>
      <c r="AA713" t="s">
        <v>65</v>
      </c>
    </row>
    <row r="714" spans="1:27" x14ac:dyDescent="0.3">
      <c r="A714" t="s">
        <v>941</v>
      </c>
      <c r="B714" t="s">
        <v>876</v>
      </c>
      <c r="C714" t="s">
        <v>1047</v>
      </c>
      <c r="D714" t="s">
        <v>539</v>
      </c>
      <c r="E714" t="s">
        <v>53</v>
      </c>
      <c r="F714" t="s">
        <v>54</v>
      </c>
      <c r="G714" t="s">
        <v>32</v>
      </c>
      <c r="H714" t="s">
        <v>33</v>
      </c>
      <c r="I714" t="s">
        <v>41</v>
      </c>
      <c r="J714">
        <v>11.7</v>
      </c>
      <c r="K714" t="s">
        <v>269</v>
      </c>
      <c r="L714">
        <v>30.5</v>
      </c>
      <c r="M714">
        <v>308</v>
      </c>
      <c r="N714">
        <v>13.4</v>
      </c>
      <c r="O714" t="s">
        <v>65</v>
      </c>
      <c r="P714">
        <v>18.2</v>
      </c>
      <c r="Q714">
        <v>580</v>
      </c>
      <c r="R714">
        <v>1.5</v>
      </c>
      <c r="S714" t="s">
        <v>65</v>
      </c>
      <c r="T714">
        <v>1.4</v>
      </c>
      <c r="U714" t="s">
        <v>65</v>
      </c>
      <c r="V714">
        <v>88.3</v>
      </c>
      <c r="W714">
        <v>192</v>
      </c>
      <c r="X714">
        <v>6.1</v>
      </c>
      <c r="Y714" t="s">
        <v>65</v>
      </c>
      <c r="Z714">
        <v>14.6</v>
      </c>
      <c r="AA714" t="s">
        <v>449</v>
      </c>
    </row>
    <row r="715" spans="1:27" x14ac:dyDescent="0.3">
      <c r="A715" t="s">
        <v>941</v>
      </c>
      <c r="B715" t="s">
        <v>803</v>
      </c>
      <c r="C715" t="s">
        <v>1048</v>
      </c>
      <c r="D715" t="s">
        <v>439</v>
      </c>
      <c r="E715" t="s">
        <v>38</v>
      </c>
      <c r="F715" t="s">
        <v>39</v>
      </c>
      <c r="G715" t="s">
        <v>50</v>
      </c>
      <c r="H715" t="s">
        <v>33</v>
      </c>
      <c r="I715" t="s">
        <v>41</v>
      </c>
      <c r="J715">
        <v>10.4</v>
      </c>
      <c r="K715" t="s">
        <v>269</v>
      </c>
      <c r="L715">
        <v>6.7</v>
      </c>
      <c r="M715" t="s">
        <v>269</v>
      </c>
      <c r="N715">
        <v>9.4</v>
      </c>
      <c r="O715" t="s">
        <v>65</v>
      </c>
      <c r="P715">
        <v>10.8</v>
      </c>
      <c r="Q715" t="s">
        <v>65</v>
      </c>
      <c r="R715">
        <v>29</v>
      </c>
      <c r="S715">
        <v>502</v>
      </c>
      <c r="T715">
        <v>73.5</v>
      </c>
      <c r="U715">
        <v>197</v>
      </c>
      <c r="V715">
        <v>75.8</v>
      </c>
      <c r="W715">
        <v>392</v>
      </c>
      <c r="X715">
        <v>3.9</v>
      </c>
      <c r="Y715" t="s">
        <v>65</v>
      </c>
      <c r="Z715">
        <v>49.5</v>
      </c>
      <c r="AA715" t="s">
        <v>764</v>
      </c>
    </row>
    <row r="716" spans="1:27" x14ac:dyDescent="0.3">
      <c r="A716" t="s">
        <v>941</v>
      </c>
      <c r="B716" t="s">
        <v>998</v>
      </c>
      <c r="C716" t="s">
        <v>1049</v>
      </c>
      <c r="D716" t="s">
        <v>37</v>
      </c>
      <c r="E716" t="s">
        <v>38</v>
      </c>
      <c r="F716" t="s">
        <v>39</v>
      </c>
      <c r="G716" t="s">
        <v>50</v>
      </c>
      <c r="H716" t="s">
        <v>33</v>
      </c>
      <c r="I716" t="s">
        <v>41</v>
      </c>
      <c r="J716">
        <v>5.3</v>
      </c>
      <c r="K716" t="s">
        <v>269</v>
      </c>
      <c r="L716">
        <v>4.8</v>
      </c>
      <c r="M716" t="s">
        <v>269</v>
      </c>
      <c r="N716">
        <v>5.6</v>
      </c>
      <c r="O716" t="s">
        <v>65</v>
      </c>
      <c r="P716">
        <v>8</v>
      </c>
      <c r="Q716" t="s">
        <v>65</v>
      </c>
      <c r="R716">
        <v>74.2</v>
      </c>
      <c r="S716">
        <v>267</v>
      </c>
      <c r="T716">
        <v>97.5</v>
      </c>
      <c r="U716">
        <v>76</v>
      </c>
      <c r="V716">
        <v>62.8</v>
      </c>
      <c r="W716">
        <v>591</v>
      </c>
      <c r="X716">
        <v>6.4</v>
      </c>
      <c r="Y716" t="s">
        <v>65</v>
      </c>
      <c r="Z716">
        <v>41.4</v>
      </c>
      <c r="AA716" t="s">
        <v>958</v>
      </c>
    </row>
    <row r="717" spans="1:27" x14ac:dyDescent="0.3">
      <c r="A717" t="s">
        <v>941</v>
      </c>
      <c r="B717" t="s">
        <v>816</v>
      </c>
      <c r="C717" t="s">
        <v>1050</v>
      </c>
      <c r="D717" t="s">
        <v>74</v>
      </c>
      <c r="E717" t="s">
        <v>53</v>
      </c>
      <c r="F717" t="s">
        <v>31</v>
      </c>
      <c r="G717" t="s">
        <v>50</v>
      </c>
      <c r="H717" t="s">
        <v>33</v>
      </c>
      <c r="I717" t="s">
        <v>41</v>
      </c>
      <c r="J717">
        <v>9.9</v>
      </c>
      <c r="K717" t="s">
        <v>269</v>
      </c>
      <c r="L717">
        <v>6.5</v>
      </c>
      <c r="M717" t="s">
        <v>269</v>
      </c>
      <c r="N717">
        <v>13.9</v>
      </c>
      <c r="O717" t="s">
        <v>65</v>
      </c>
      <c r="P717">
        <v>11</v>
      </c>
      <c r="Q717" t="s">
        <v>65</v>
      </c>
      <c r="R717">
        <v>100</v>
      </c>
      <c r="S717">
        <v>35</v>
      </c>
      <c r="T717">
        <v>98.9</v>
      </c>
      <c r="U717">
        <v>60</v>
      </c>
      <c r="V717">
        <v>15.6</v>
      </c>
      <c r="W717" t="s">
        <v>65</v>
      </c>
      <c r="X717">
        <v>3.7</v>
      </c>
      <c r="Y717" t="s">
        <v>65</v>
      </c>
      <c r="Z717">
        <v>3.8</v>
      </c>
      <c r="AA717" t="s">
        <v>65</v>
      </c>
    </row>
    <row r="718" spans="1:27" x14ac:dyDescent="0.3">
      <c r="A718" t="s">
        <v>941</v>
      </c>
      <c r="B718" t="s">
        <v>1011</v>
      </c>
      <c r="C718" t="s">
        <v>1051</v>
      </c>
      <c r="D718" t="s">
        <v>67</v>
      </c>
      <c r="E718" t="s">
        <v>53</v>
      </c>
      <c r="F718" t="s">
        <v>39</v>
      </c>
      <c r="G718" t="s">
        <v>32</v>
      </c>
      <c r="H718" t="s">
        <v>33</v>
      </c>
      <c r="I718" t="s">
        <v>41</v>
      </c>
      <c r="J718">
        <v>5</v>
      </c>
      <c r="K718" t="s">
        <v>269</v>
      </c>
      <c r="L718">
        <v>1.9</v>
      </c>
      <c r="M718" t="s">
        <v>269</v>
      </c>
      <c r="N718">
        <v>7.5</v>
      </c>
      <c r="O718" t="s">
        <v>65</v>
      </c>
      <c r="P718">
        <v>67.599999999999994</v>
      </c>
      <c r="Q718">
        <v>162</v>
      </c>
      <c r="T718">
        <v>1.5</v>
      </c>
      <c r="U718" t="s">
        <v>65</v>
      </c>
      <c r="V718">
        <v>48.2</v>
      </c>
      <c r="W718" t="s">
        <v>65</v>
      </c>
      <c r="X718">
        <v>1.4</v>
      </c>
      <c r="Y718" t="s">
        <v>65</v>
      </c>
      <c r="Z718">
        <v>2.2000000000000002</v>
      </c>
      <c r="AA718" t="s">
        <v>65</v>
      </c>
    </row>
    <row r="719" spans="1:27" x14ac:dyDescent="0.3">
      <c r="A719" t="s">
        <v>941</v>
      </c>
      <c r="B719" t="s">
        <v>1032</v>
      </c>
      <c r="C719" t="s">
        <v>1052</v>
      </c>
      <c r="D719" t="s">
        <v>204</v>
      </c>
      <c r="E719" t="s">
        <v>38</v>
      </c>
      <c r="F719" t="s">
        <v>39</v>
      </c>
      <c r="G719" t="s">
        <v>50</v>
      </c>
      <c r="H719" t="s">
        <v>33</v>
      </c>
      <c r="I719" t="s">
        <v>41</v>
      </c>
      <c r="J719">
        <v>14</v>
      </c>
      <c r="K719" t="s">
        <v>269</v>
      </c>
      <c r="L719">
        <v>19.100000000000001</v>
      </c>
      <c r="M719">
        <v>468</v>
      </c>
      <c r="N719">
        <v>49.8</v>
      </c>
      <c r="O719">
        <v>311</v>
      </c>
      <c r="P719">
        <v>2.2999999999999998</v>
      </c>
      <c r="Q719" t="s">
        <v>65</v>
      </c>
      <c r="R719">
        <v>3</v>
      </c>
      <c r="S719" t="s">
        <v>65</v>
      </c>
      <c r="T719">
        <v>16.2</v>
      </c>
      <c r="U719">
        <v>602</v>
      </c>
      <c r="V719">
        <v>51.9</v>
      </c>
      <c r="W719" t="s">
        <v>65</v>
      </c>
      <c r="X719">
        <v>38.5</v>
      </c>
      <c r="Y719">
        <v>333</v>
      </c>
      <c r="Z719">
        <v>11.6</v>
      </c>
      <c r="AA719" t="s">
        <v>692</v>
      </c>
    </row>
    <row r="720" spans="1:27" x14ac:dyDescent="0.3">
      <c r="A720" t="s">
        <v>941</v>
      </c>
      <c r="B720" t="s">
        <v>880</v>
      </c>
      <c r="C720" t="s">
        <v>1053</v>
      </c>
      <c r="D720" t="s">
        <v>444</v>
      </c>
      <c r="E720" t="s">
        <v>53</v>
      </c>
      <c r="F720" t="s">
        <v>31</v>
      </c>
      <c r="G720" t="s">
        <v>40</v>
      </c>
      <c r="H720" t="s">
        <v>320</v>
      </c>
      <c r="I720" t="s">
        <v>34</v>
      </c>
      <c r="J720">
        <v>8.1999999999999993</v>
      </c>
      <c r="K720" t="s">
        <v>269</v>
      </c>
      <c r="L720">
        <v>16.399999999999999</v>
      </c>
      <c r="M720">
        <v>518</v>
      </c>
      <c r="N720">
        <v>50.7</v>
      </c>
      <c r="O720">
        <v>305</v>
      </c>
      <c r="P720">
        <v>2.4</v>
      </c>
      <c r="Q720" t="s">
        <v>65</v>
      </c>
      <c r="R720">
        <v>91.3</v>
      </c>
      <c r="S720">
        <v>184</v>
      </c>
      <c r="T720">
        <v>25.8</v>
      </c>
      <c r="U720">
        <v>467</v>
      </c>
      <c r="V720">
        <v>13.1</v>
      </c>
      <c r="W720" t="s">
        <v>65</v>
      </c>
      <c r="X720">
        <v>33.4</v>
      </c>
      <c r="Y720">
        <v>382</v>
      </c>
      <c r="Z720">
        <v>1.4</v>
      </c>
      <c r="AA720" t="s">
        <v>65</v>
      </c>
    </row>
    <row r="721" spans="1:27" x14ac:dyDescent="0.3">
      <c r="A721" t="s">
        <v>941</v>
      </c>
      <c r="B721" t="s">
        <v>915</v>
      </c>
      <c r="C721" t="s">
        <v>1054</v>
      </c>
      <c r="D721" t="s">
        <v>204</v>
      </c>
      <c r="E721" t="s">
        <v>38</v>
      </c>
      <c r="F721" t="s">
        <v>31</v>
      </c>
      <c r="G721" t="s">
        <v>134</v>
      </c>
      <c r="H721" t="s">
        <v>33</v>
      </c>
      <c r="I721" t="s">
        <v>41</v>
      </c>
      <c r="J721">
        <v>6.2</v>
      </c>
      <c r="K721" t="s">
        <v>269</v>
      </c>
      <c r="L721">
        <v>9</v>
      </c>
      <c r="M721" t="s">
        <v>269</v>
      </c>
      <c r="N721">
        <v>74.2</v>
      </c>
      <c r="O721">
        <v>172</v>
      </c>
      <c r="P721">
        <v>13.8</v>
      </c>
      <c r="Q721">
        <v>657</v>
      </c>
      <c r="R721">
        <v>7.9</v>
      </c>
      <c r="S721" t="s">
        <v>65</v>
      </c>
      <c r="T721">
        <v>43.1</v>
      </c>
      <c r="U721">
        <v>335</v>
      </c>
      <c r="V721">
        <v>44.7</v>
      </c>
      <c r="W721" t="s">
        <v>65</v>
      </c>
      <c r="X721">
        <v>9.1999999999999993</v>
      </c>
      <c r="Y721" t="s">
        <v>65</v>
      </c>
      <c r="Z721">
        <v>2.2000000000000002</v>
      </c>
      <c r="AA721" t="s">
        <v>65</v>
      </c>
    </row>
    <row r="722" spans="1:27" x14ac:dyDescent="0.3">
      <c r="A722" t="s">
        <v>941</v>
      </c>
      <c r="B722" t="s">
        <v>894</v>
      </c>
      <c r="C722" t="s">
        <v>1055</v>
      </c>
      <c r="D722" t="s">
        <v>772</v>
      </c>
      <c r="E722" t="s">
        <v>53</v>
      </c>
      <c r="F722" t="s">
        <v>39</v>
      </c>
      <c r="G722" t="s">
        <v>50</v>
      </c>
      <c r="H722" t="s">
        <v>33</v>
      </c>
      <c r="I722" t="s">
        <v>41</v>
      </c>
      <c r="J722">
        <v>5</v>
      </c>
      <c r="K722" t="s">
        <v>269</v>
      </c>
      <c r="L722">
        <v>6.4</v>
      </c>
      <c r="M722" t="s">
        <v>269</v>
      </c>
      <c r="N722">
        <v>5.2</v>
      </c>
      <c r="O722" t="s">
        <v>65</v>
      </c>
      <c r="P722">
        <v>51.7</v>
      </c>
      <c r="Q722">
        <v>252</v>
      </c>
      <c r="R722">
        <v>9.9</v>
      </c>
      <c r="S722" t="s">
        <v>65</v>
      </c>
      <c r="T722">
        <v>1.4</v>
      </c>
      <c r="U722" t="s">
        <v>65</v>
      </c>
      <c r="V722">
        <v>90.7</v>
      </c>
      <c r="W722">
        <v>162</v>
      </c>
      <c r="X722">
        <v>4.7</v>
      </c>
      <c r="Y722" t="s">
        <v>65</v>
      </c>
      <c r="Z722">
        <v>3.8</v>
      </c>
      <c r="AA722" t="s">
        <v>65</v>
      </c>
    </row>
    <row r="723" spans="1:27" x14ac:dyDescent="0.3">
      <c r="A723" t="s">
        <v>941</v>
      </c>
      <c r="B723" t="s">
        <v>837</v>
      </c>
      <c r="C723" t="s">
        <v>1056</v>
      </c>
      <c r="D723" t="s">
        <v>86</v>
      </c>
      <c r="E723" t="s">
        <v>38</v>
      </c>
      <c r="F723" t="s">
        <v>59</v>
      </c>
      <c r="G723" t="s">
        <v>32</v>
      </c>
      <c r="H723" t="s">
        <v>33</v>
      </c>
      <c r="I723" t="s">
        <v>41</v>
      </c>
      <c r="J723">
        <v>6.5</v>
      </c>
      <c r="K723" t="s">
        <v>269</v>
      </c>
      <c r="L723">
        <v>2.1</v>
      </c>
      <c r="M723" t="s">
        <v>269</v>
      </c>
      <c r="N723">
        <v>100</v>
      </c>
      <c r="O723">
        <v>2</v>
      </c>
      <c r="P723">
        <v>12.4</v>
      </c>
      <c r="Q723">
        <v>681</v>
      </c>
      <c r="V723">
        <v>76.7</v>
      </c>
      <c r="W723">
        <v>384</v>
      </c>
      <c r="X723">
        <v>3.2</v>
      </c>
      <c r="Y723" t="s">
        <v>65</v>
      </c>
      <c r="Z723">
        <v>1.7</v>
      </c>
      <c r="AA723" t="s">
        <v>65</v>
      </c>
    </row>
    <row r="724" spans="1:27" x14ac:dyDescent="0.3">
      <c r="A724" t="s">
        <v>941</v>
      </c>
      <c r="B724" t="s">
        <v>983</v>
      </c>
      <c r="C724" t="s">
        <v>1057</v>
      </c>
      <c r="D724" t="s">
        <v>248</v>
      </c>
      <c r="E724" t="s">
        <v>53</v>
      </c>
      <c r="F724" t="s">
        <v>31</v>
      </c>
      <c r="G724" t="s">
        <v>40</v>
      </c>
      <c r="H724" t="s">
        <v>33</v>
      </c>
      <c r="I724" t="s">
        <v>41</v>
      </c>
      <c r="J724">
        <v>9.1</v>
      </c>
      <c r="K724" t="s">
        <v>269</v>
      </c>
      <c r="L724">
        <v>28.8</v>
      </c>
      <c r="M724">
        <v>327</v>
      </c>
      <c r="N724">
        <v>2.8</v>
      </c>
      <c r="O724" t="s">
        <v>65</v>
      </c>
      <c r="P724">
        <v>30.9</v>
      </c>
      <c r="Q724">
        <v>428</v>
      </c>
      <c r="R724">
        <v>2</v>
      </c>
      <c r="S724" t="s">
        <v>65</v>
      </c>
      <c r="T724">
        <v>2</v>
      </c>
      <c r="U724" t="s">
        <v>65</v>
      </c>
      <c r="V724">
        <v>18.3</v>
      </c>
      <c r="W724" t="s">
        <v>65</v>
      </c>
      <c r="X724">
        <v>81.400000000000006</v>
      </c>
      <c r="Y724">
        <v>119</v>
      </c>
      <c r="Z724">
        <v>1.7</v>
      </c>
      <c r="AA724" t="s">
        <v>65</v>
      </c>
    </row>
    <row r="725" spans="1:27" x14ac:dyDescent="0.3">
      <c r="A725" t="s">
        <v>894</v>
      </c>
      <c r="B725" t="s">
        <v>901</v>
      </c>
      <c r="C725" t="s">
        <v>1058</v>
      </c>
      <c r="D725" t="s">
        <v>29</v>
      </c>
      <c r="E725" t="s">
        <v>30</v>
      </c>
      <c r="F725" t="s">
        <v>31</v>
      </c>
      <c r="G725" t="s">
        <v>32</v>
      </c>
      <c r="H725" t="s">
        <v>33</v>
      </c>
      <c r="I725" t="s">
        <v>34</v>
      </c>
      <c r="J725">
        <v>9.4</v>
      </c>
      <c r="K725" t="s">
        <v>269</v>
      </c>
      <c r="L725">
        <v>4.8</v>
      </c>
      <c r="M725" t="s">
        <v>269</v>
      </c>
      <c r="N725">
        <v>53.1</v>
      </c>
      <c r="O725">
        <v>288</v>
      </c>
      <c r="P725">
        <v>11.6</v>
      </c>
      <c r="Q725" t="s">
        <v>65</v>
      </c>
      <c r="R725">
        <v>18</v>
      </c>
      <c r="S725">
        <v>627</v>
      </c>
      <c r="T725">
        <v>75.099999999999994</v>
      </c>
      <c r="U725">
        <v>186</v>
      </c>
      <c r="V725">
        <v>32.299999999999997</v>
      </c>
      <c r="W725" t="s">
        <v>65</v>
      </c>
      <c r="X725">
        <v>16.5</v>
      </c>
      <c r="Y725">
        <v>624</v>
      </c>
      <c r="Z725">
        <v>1.1000000000000001</v>
      </c>
      <c r="AA725" t="s">
        <v>65</v>
      </c>
    </row>
    <row r="726" spans="1:27" x14ac:dyDescent="0.3">
      <c r="A726" t="s">
        <v>894</v>
      </c>
      <c r="B726" t="s">
        <v>867</v>
      </c>
      <c r="C726" t="s">
        <v>1059</v>
      </c>
      <c r="D726" t="s">
        <v>859</v>
      </c>
      <c r="E726" t="s">
        <v>38</v>
      </c>
      <c r="F726" t="s">
        <v>39</v>
      </c>
      <c r="G726" t="s">
        <v>50</v>
      </c>
      <c r="H726" t="s">
        <v>33</v>
      </c>
      <c r="I726" t="s">
        <v>41</v>
      </c>
      <c r="J726">
        <v>15.6</v>
      </c>
      <c r="K726">
        <v>562</v>
      </c>
      <c r="L726">
        <v>25.7</v>
      </c>
      <c r="M726">
        <v>369</v>
      </c>
      <c r="N726">
        <v>13.7</v>
      </c>
      <c r="O726" t="s">
        <v>65</v>
      </c>
      <c r="P726">
        <v>8.5</v>
      </c>
      <c r="Q726" t="s">
        <v>65</v>
      </c>
      <c r="R726">
        <v>2.8</v>
      </c>
      <c r="S726" t="s">
        <v>65</v>
      </c>
      <c r="T726">
        <v>14.8</v>
      </c>
      <c r="U726">
        <v>630</v>
      </c>
      <c r="V726">
        <v>56.6</v>
      </c>
      <c r="W726">
        <v>669</v>
      </c>
      <c r="X726">
        <v>33.200000000000003</v>
      </c>
      <c r="Y726">
        <v>384</v>
      </c>
      <c r="Z726">
        <v>26</v>
      </c>
      <c r="AA726">
        <v>482</v>
      </c>
    </row>
    <row r="727" spans="1:27" x14ac:dyDescent="0.3">
      <c r="A727" t="s">
        <v>894</v>
      </c>
      <c r="B727" t="s">
        <v>1032</v>
      </c>
      <c r="C727" t="s">
        <v>1060</v>
      </c>
      <c r="D727" t="s">
        <v>385</v>
      </c>
      <c r="E727" t="s">
        <v>53</v>
      </c>
      <c r="F727" t="s">
        <v>54</v>
      </c>
      <c r="G727" t="s">
        <v>40</v>
      </c>
      <c r="H727" t="s">
        <v>320</v>
      </c>
      <c r="I727" t="s">
        <v>41</v>
      </c>
      <c r="J727">
        <v>19.2</v>
      </c>
      <c r="K727">
        <v>467</v>
      </c>
      <c r="L727">
        <v>41.7</v>
      </c>
      <c r="M727">
        <v>227</v>
      </c>
      <c r="N727">
        <v>19.3</v>
      </c>
      <c r="O727">
        <v>690</v>
      </c>
      <c r="P727">
        <v>1.5</v>
      </c>
      <c r="Q727" t="s">
        <v>65</v>
      </c>
      <c r="R727">
        <v>27.9</v>
      </c>
      <c r="S727">
        <v>508</v>
      </c>
      <c r="T727">
        <v>3</v>
      </c>
      <c r="U727" t="s">
        <v>65</v>
      </c>
      <c r="V727">
        <v>27.4</v>
      </c>
      <c r="W727" t="s">
        <v>65</v>
      </c>
      <c r="X727">
        <v>14.6</v>
      </c>
      <c r="Y727">
        <v>673</v>
      </c>
      <c r="Z727">
        <v>9.6999999999999993</v>
      </c>
      <c r="AA727" t="s">
        <v>944</v>
      </c>
    </row>
    <row r="728" spans="1:27" x14ac:dyDescent="0.3">
      <c r="A728" t="s">
        <v>894</v>
      </c>
      <c r="B728" t="s">
        <v>854</v>
      </c>
      <c r="C728" t="s">
        <v>1061</v>
      </c>
      <c r="D728" t="s">
        <v>29</v>
      </c>
      <c r="E728" t="s">
        <v>30</v>
      </c>
      <c r="F728" t="s">
        <v>39</v>
      </c>
      <c r="G728" t="s">
        <v>40</v>
      </c>
      <c r="H728" t="s">
        <v>33</v>
      </c>
      <c r="I728" t="s">
        <v>34</v>
      </c>
      <c r="J728">
        <v>8.1</v>
      </c>
      <c r="K728" t="s">
        <v>269</v>
      </c>
      <c r="L728">
        <v>4.5</v>
      </c>
      <c r="M728" t="s">
        <v>269</v>
      </c>
      <c r="N728">
        <v>22.4</v>
      </c>
      <c r="O728">
        <v>628</v>
      </c>
      <c r="P728">
        <v>28.7</v>
      </c>
      <c r="Q728">
        <v>451</v>
      </c>
      <c r="R728">
        <v>12.6</v>
      </c>
      <c r="S728" t="s">
        <v>65</v>
      </c>
      <c r="T728">
        <v>23.8</v>
      </c>
      <c r="U728">
        <v>495</v>
      </c>
      <c r="V728">
        <v>73.400000000000006</v>
      </c>
      <c r="W728">
        <v>432</v>
      </c>
      <c r="X728">
        <v>25.1</v>
      </c>
      <c r="Y728">
        <v>464</v>
      </c>
      <c r="Z728">
        <v>8.3000000000000007</v>
      </c>
      <c r="AA728" t="s">
        <v>934</v>
      </c>
    </row>
    <row r="729" spans="1:27" x14ac:dyDescent="0.3">
      <c r="A729" t="s">
        <v>894</v>
      </c>
      <c r="C729" t="s">
        <v>1062</v>
      </c>
      <c r="D729" t="s">
        <v>218</v>
      </c>
      <c r="E729" t="s">
        <v>53</v>
      </c>
      <c r="F729" t="s">
        <v>59</v>
      </c>
      <c r="G729" t="s">
        <v>50</v>
      </c>
      <c r="H729" t="s">
        <v>33</v>
      </c>
      <c r="I729" t="s">
        <v>34</v>
      </c>
      <c r="J729">
        <v>3.8</v>
      </c>
      <c r="K729" t="s">
        <v>269</v>
      </c>
      <c r="L729">
        <v>2.6</v>
      </c>
      <c r="M729" t="s">
        <v>269</v>
      </c>
      <c r="N729">
        <v>23.1</v>
      </c>
      <c r="O729">
        <v>622</v>
      </c>
      <c r="P729">
        <v>17.600000000000001</v>
      </c>
      <c r="Q729">
        <v>589</v>
      </c>
      <c r="R729">
        <v>100</v>
      </c>
      <c r="S729">
        <v>20</v>
      </c>
      <c r="T729">
        <v>98.3</v>
      </c>
      <c r="U729">
        <v>66</v>
      </c>
      <c r="V729">
        <v>15.9</v>
      </c>
      <c r="W729" t="s">
        <v>65</v>
      </c>
      <c r="X729">
        <v>3.3</v>
      </c>
      <c r="Y729" t="s">
        <v>65</v>
      </c>
      <c r="Z729">
        <v>1</v>
      </c>
      <c r="AA729" t="s">
        <v>65</v>
      </c>
    </row>
    <row r="730" spans="1:27" x14ac:dyDescent="0.3">
      <c r="A730" t="s">
        <v>894</v>
      </c>
      <c r="B730" t="s">
        <v>867</v>
      </c>
      <c r="C730" t="s">
        <v>1063</v>
      </c>
      <c r="D730" t="s">
        <v>248</v>
      </c>
      <c r="E730" t="s">
        <v>53</v>
      </c>
      <c r="F730" t="s">
        <v>31</v>
      </c>
      <c r="G730" t="s">
        <v>50</v>
      </c>
      <c r="H730" t="s">
        <v>33</v>
      </c>
      <c r="I730" t="s">
        <v>41</v>
      </c>
      <c r="J730">
        <v>17.8</v>
      </c>
      <c r="K730">
        <v>508</v>
      </c>
      <c r="L730">
        <v>5.9</v>
      </c>
      <c r="M730" t="s">
        <v>269</v>
      </c>
      <c r="N730">
        <v>9.1</v>
      </c>
      <c r="O730" t="s">
        <v>65</v>
      </c>
      <c r="P730">
        <v>40.6</v>
      </c>
      <c r="Q730">
        <v>346</v>
      </c>
      <c r="T730">
        <v>1</v>
      </c>
      <c r="U730" t="s">
        <v>65</v>
      </c>
      <c r="V730">
        <v>32.5</v>
      </c>
      <c r="W730" t="s">
        <v>65</v>
      </c>
      <c r="X730">
        <v>14.9</v>
      </c>
      <c r="Y730">
        <v>667</v>
      </c>
      <c r="Z730">
        <v>13.4</v>
      </c>
      <c r="AA730">
        <v>605</v>
      </c>
    </row>
    <row r="731" spans="1:27" x14ac:dyDescent="0.3">
      <c r="A731" t="s">
        <v>894</v>
      </c>
      <c r="B731" t="s">
        <v>998</v>
      </c>
      <c r="C731" t="s">
        <v>1064</v>
      </c>
      <c r="D731" t="s">
        <v>98</v>
      </c>
      <c r="E731" t="s">
        <v>53</v>
      </c>
      <c r="F731" t="s">
        <v>39</v>
      </c>
      <c r="G731" t="s">
        <v>40</v>
      </c>
      <c r="H731" t="s">
        <v>33</v>
      </c>
      <c r="I731" t="s">
        <v>34</v>
      </c>
      <c r="J731">
        <v>7</v>
      </c>
      <c r="K731" t="s">
        <v>269</v>
      </c>
      <c r="L731">
        <v>8.1</v>
      </c>
      <c r="M731" t="s">
        <v>269</v>
      </c>
      <c r="N731">
        <v>61.8</v>
      </c>
      <c r="O731">
        <v>231</v>
      </c>
      <c r="P731">
        <v>17.100000000000001</v>
      </c>
      <c r="Q731">
        <v>600</v>
      </c>
      <c r="R731">
        <v>9.5</v>
      </c>
      <c r="S731" t="s">
        <v>65</v>
      </c>
      <c r="T731">
        <v>17.7</v>
      </c>
      <c r="U731">
        <v>582</v>
      </c>
      <c r="V731">
        <v>46.8</v>
      </c>
      <c r="W731" t="s">
        <v>65</v>
      </c>
      <c r="X731">
        <v>9</v>
      </c>
      <c r="Y731" t="s">
        <v>65</v>
      </c>
      <c r="Z731">
        <v>28.4</v>
      </c>
      <c r="AA731" t="s">
        <v>342</v>
      </c>
    </row>
    <row r="732" spans="1:27" x14ac:dyDescent="0.3">
      <c r="A732" t="s">
        <v>894</v>
      </c>
      <c r="B732" t="s">
        <v>1032</v>
      </c>
      <c r="C732" t="s">
        <v>1065</v>
      </c>
      <c r="D732" t="s">
        <v>67</v>
      </c>
      <c r="E732" t="s">
        <v>53</v>
      </c>
      <c r="F732" t="s">
        <v>54</v>
      </c>
      <c r="G732" t="s">
        <v>32</v>
      </c>
      <c r="H732" t="s">
        <v>33</v>
      </c>
      <c r="I732" t="s">
        <v>41</v>
      </c>
      <c r="J732">
        <v>8.1</v>
      </c>
      <c r="K732" t="s">
        <v>269</v>
      </c>
      <c r="L732">
        <v>2.5</v>
      </c>
      <c r="M732" t="s">
        <v>269</v>
      </c>
      <c r="N732">
        <v>25.2</v>
      </c>
      <c r="O732">
        <v>589</v>
      </c>
      <c r="P732">
        <v>45.2</v>
      </c>
      <c r="Q732">
        <v>306</v>
      </c>
      <c r="R732">
        <v>2.2999999999999998</v>
      </c>
      <c r="S732" t="s">
        <v>65</v>
      </c>
      <c r="T732">
        <v>1.5</v>
      </c>
      <c r="U732" t="s">
        <v>65</v>
      </c>
      <c r="V732">
        <v>64</v>
      </c>
      <c r="W732">
        <v>575</v>
      </c>
      <c r="X732">
        <v>4.4000000000000004</v>
      </c>
      <c r="Y732" t="s">
        <v>65</v>
      </c>
      <c r="Z732">
        <v>7.6</v>
      </c>
      <c r="AA732" t="s">
        <v>65</v>
      </c>
    </row>
    <row r="733" spans="1:27" x14ac:dyDescent="0.3">
      <c r="A733" t="s">
        <v>894</v>
      </c>
      <c r="B733" t="s">
        <v>901</v>
      </c>
      <c r="C733" t="s">
        <v>1066</v>
      </c>
      <c r="D733" t="s">
        <v>37</v>
      </c>
      <c r="E733" t="s">
        <v>38</v>
      </c>
      <c r="F733" t="s">
        <v>39</v>
      </c>
      <c r="G733" t="s">
        <v>32</v>
      </c>
      <c r="H733" t="s">
        <v>320</v>
      </c>
      <c r="I733" t="s">
        <v>41</v>
      </c>
      <c r="J733">
        <v>5.3</v>
      </c>
      <c r="K733" t="s">
        <v>269</v>
      </c>
      <c r="L733">
        <v>5.3</v>
      </c>
      <c r="M733" t="s">
        <v>269</v>
      </c>
      <c r="N733">
        <v>8.1</v>
      </c>
      <c r="O733" t="s">
        <v>65</v>
      </c>
      <c r="P733">
        <v>10.6</v>
      </c>
      <c r="Q733" t="s">
        <v>65</v>
      </c>
      <c r="R733">
        <v>84.4</v>
      </c>
      <c r="S733">
        <v>222</v>
      </c>
      <c r="T733">
        <v>99.5</v>
      </c>
      <c r="U733">
        <v>45</v>
      </c>
      <c r="V733">
        <v>58.3</v>
      </c>
      <c r="W733">
        <v>653</v>
      </c>
      <c r="X733">
        <v>15.2</v>
      </c>
      <c r="Y733">
        <v>651</v>
      </c>
      <c r="Z733">
        <v>4.3</v>
      </c>
      <c r="AA733" t="s">
        <v>65</v>
      </c>
    </row>
    <row r="734" spans="1:27" x14ac:dyDescent="0.3">
      <c r="A734" t="s">
        <v>894</v>
      </c>
      <c r="B734" t="s">
        <v>983</v>
      </c>
      <c r="C734" t="s">
        <v>1067</v>
      </c>
      <c r="D734" t="s">
        <v>1068</v>
      </c>
      <c r="E734" t="s">
        <v>38</v>
      </c>
      <c r="F734" t="s">
        <v>31</v>
      </c>
      <c r="G734" t="s">
        <v>32</v>
      </c>
      <c r="H734" t="s">
        <v>33</v>
      </c>
      <c r="I734" t="s">
        <v>41</v>
      </c>
      <c r="J734">
        <v>11.5</v>
      </c>
      <c r="K734" t="s">
        <v>269</v>
      </c>
      <c r="L734">
        <v>26.8</v>
      </c>
      <c r="M734">
        <v>358</v>
      </c>
      <c r="N734">
        <v>22</v>
      </c>
      <c r="O734">
        <v>638</v>
      </c>
      <c r="P734">
        <v>3</v>
      </c>
      <c r="Q734" t="s">
        <v>65</v>
      </c>
      <c r="R734">
        <v>15.7</v>
      </c>
      <c r="S734">
        <v>657</v>
      </c>
      <c r="T734">
        <v>72</v>
      </c>
      <c r="U734">
        <v>203</v>
      </c>
      <c r="V734">
        <v>29.9</v>
      </c>
      <c r="W734" t="s">
        <v>65</v>
      </c>
      <c r="X734">
        <v>35</v>
      </c>
      <c r="Y734">
        <v>362</v>
      </c>
      <c r="Z734">
        <v>6.8</v>
      </c>
      <c r="AA734" t="s">
        <v>65</v>
      </c>
    </row>
    <row r="735" spans="1:27" x14ac:dyDescent="0.3">
      <c r="A735" t="s">
        <v>894</v>
      </c>
      <c r="B735" t="s">
        <v>880</v>
      </c>
      <c r="C735" t="s">
        <v>1069</v>
      </c>
      <c r="D735" t="s">
        <v>86</v>
      </c>
      <c r="E735" t="s">
        <v>38</v>
      </c>
      <c r="F735" t="s">
        <v>54</v>
      </c>
      <c r="G735" t="s">
        <v>50</v>
      </c>
      <c r="H735" t="s">
        <v>33</v>
      </c>
      <c r="I735" t="s">
        <v>41</v>
      </c>
      <c r="J735">
        <v>23.5</v>
      </c>
      <c r="K735">
        <v>374</v>
      </c>
      <c r="L735">
        <v>5.5</v>
      </c>
      <c r="M735" t="s">
        <v>269</v>
      </c>
      <c r="N735">
        <v>4.8</v>
      </c>
      <c r="O735" t="s">
        <v>65</v>
      </c>
      <c r="P735">
        <v>14.7</v>
      </c>
      <c r="Q735">
        <v>643</v>
      </c>
      <c r="R735">
        <v>14.6</v>
      </c>
      <c r="S735">
        <v>670</v>
      </c>
      <c r="T735">
        <v>15.8</v>
      </c>
      <c r="U735">
        <v>610</v>
      </c>
      <c r="V735">
        <v>93.3</v>
      </c>
      <c r="W735">
        <v>110</v>
      </c>
      <c r="X735">
        <v>4.5</v>
      </c>
      <c r="Y735" t="s">
        <v>65</v>
      </c>
      <c r="Z735">
        <v>10.9</v>
      </c>
      <c r="AA735" t="s">
        <v>1070</v>
      </c>
    </row>
    <row r="736" spans="1:27" x14ac:dyDescent="0.3">
      <c r="A736" t="s">
        <v>894</v>
      </c>
      <c r="B736" t="s">
        <v>941</v>
      </c>
      <c r="C736" t="s">
        <v>1071</v>
      </c>
      <c r="D736" t="s">
        <v>86</v>
      </c>
      <c r="E736" t="s">
        <v>38</v>
      </c>
      <c r="F736" t="s">
        <v>39</v>
      </c>
      <c r="G736" t="s">
        <v>50</v>
      </c>
      <c r="H736" t="s">
        <v>33</v>
      </c>
      <c r="I736" t="s">
        <v>41</v>
      </c>
      <c r="J736">
        <v>14.9</v>
      </c>
      <c r="K736">
        <v>586</v>
      </c>
      <c r="L736">
        <v>5.2</v>
      </c>
      <c r="M736" t="s">
        <v>269</v>
      </c>
      <c r="N736">
        <v>11.6</v>
      </c>
      <c r="O736" t="s">
        <v>65</v>
      </c>
      <c r="P736">
        <v>28.3</v>
      </c>
      <c r="Q736">
        <v>462</v>
      </c>
      <c r="R736">
        <v>11.9</v>
      </c>
      <c r="S736" t="s">
        <v>65</v>
      </c>
      <c r="T736">
        <v>11</v>
      </c>
      <c r="U736">
        <v>700</v>
      </c>
      <c r="V736">
        <v>88.1</v>
      </c>
      <c r="W736">
        <v>195</v>
      </c>
      <c r="X736">
        <v>6.8</v>
      </c>
      <c r="Y736" t="s">
        <v>65</v>
      </c>
      <c r="Z736">
        <v>6.9</v>
      </c>
      <c r="AA736" t="s">
        <v>65</v>
      </c>
    </row>
    <row r="737" spans="1:27" x14ac:dyDescent="0.3">
      <c r="A737" t="s">
        <v>894</v>
      </c>
      <c r="B737" t="s">
        <v>816</v>
      </c>
      <c r="C737" t="s">
        <v>1072</v>
      </c>
      <c r="D737" t="s">
        <v>235</v>
      </c>
      <c r="E737" t="s">
        <v>38</v>
      </c>
      <c r="F737" t="s">
        <v>39</v>
      </c>
      <c r="G737" t="s">
        <v>40</v>
      </c>
      <c r="H737" t="s">
        <v>33</v>
      </c>
      <c r="I737" t="s">
        <v>41</v>
      </c>
      <c r="J737">
        <v>8.6</v>
      </c>
      <c r="K737" t="s">
        <v>269</v>
      </c>
      <c r="L737">
        <v>4</v>
      </c>
      <c r="M737" t="s">
        <v>269</v>
      </c>
      <c r="N737">
        <v>2.9</v>
      </c>
      <c r="O737" t="s">
        <v>65</v>
      </c>
      <c r="P737">
        <v>49.7</v>
      </c>
      <c r="Q737">
        <v>266</v>
      </c>
      <c r="R737">
        <v>4</v>
      </c>
      <c r="S737" t="s">
        <v>65</v>
      </c>
      <c r="T737">
        <v>3.6</v>
      </c>
      <c r="U737" t="s">
        <v>65</v>
      </c>
      <c r="V737">
        <v>53.3</v>
      </c>
      <c r="W737" t="s">
        <v>65</v>
      </c>
      <c r="X737">
        <v>15.2</v>
      </c>
      <c r="Y737">
        <v>653</v>
      </c>
      <c r="Z737">
        <v>23.2</v>
      </c>
      <c r="AA737" t="s">
        <v>590</v>
      </c>
    </row>
    <row r="738" spans="1:27" x14ac:dyDescent="0.3">
      <c r="A738" t="s">
        <v>894</v>
      </c>
      <c r="B738" t="s">
        <v>848</v>
      </c>
      <c r="C738" t="s">
        <v>1073</v>
      </c>
      <c r="D738" t="s">
        <v>235</v>
      </c>
      <c r="E738" t="s">
        <v>38</v>
      </c>
      <c r="F738" t="s">
        <v>39</v>
      </c>
      <c r="G738" t="s">
        <v>40</v>
      </c>
      <c r="H738" t="s">
        <v>320</v>
      </c>
      <c r="I738" t="s">
        <v>41</v>
      </c>
      <c r="J738">
        <v>11.7</v>
      </c>
      <c r="K738" t="s">
        <v>269</v>
      </c>
      <c r="L738">
        <v>4</v>
      </c>
      <c r="M738" t="s">
        <v>269</v>
      </c>
      <c r="N738">
        <v>3.6</v>
      </c>
      <c r="O738" t="s">
        <v>65</v>
      </c>
      <c r="P738">
        <v>43.3</v>
      </c>
      <c r="Q738">
        <v>318</v>
      </c>
      <c r="R738">
        <v>7.3</v>
      </c>
      <c r="S738" t="s">
        <v>65</v>
      </c>
      <c r="T738">
        <v>7.9</v>
      </c>
      <c r="U738" t="s">
        <v>65</v>
      </c>
      <c r="V738">
        <v>70.400000000000006</v>
      </c>
      <c r="W738">
        <v>480</v>
      </c>
      <c r="X738">
        <v>14.6</v>
      </c>
      <c r="Y738">
        <v>674</v>
      </c>
      <c r="Z738">
        <v>2.6</v>
      </c>
      <c r="AA738" t="s">
        <v>65</v>
      </c>
    </row>
    <row r="739" spans="1:27" x14ac:dyDescent="0.3">
      <c r="A739" t="s">
        <v>845</v>
      </c>
      <c r="B739" t="s">
        <v>901</v>
      </c>
      <c r="C739" t="s">
        <v>1074</v>
      </c>
      <c r="D739" t="s">
        <v>322</v>
      </c>
      <c r="E739" t="s">
        <v>38</v>
      </c>
      <c r="F739" t="s">
        <v>39</v>
      </c>
      <c r="G739" t="s">
        <v>40</v>
      </c>
      <c r="H739" t="s">
        <v>320</v>
      </c>
      <c r="I739" t="s">
        <v>41</v>
      </c>
      <c r="J739">
        <v>6.4</v>
      </c>
      <c r="K739" t="s">
        <v>269</v>
      </c>
      <c r="L739">
        <v>2.2999999999999998</v>
      </c>
      <c r="M739" t="s">
        <v>269</v>
      </c>
      <c r="N739">
        <v>15.2</v>
      </c>
      <c r="O739" t="s">
        <v>65</v>
      </c>
      <c r="P739">
        <v>37.9</v>
      </c>
      <c r="Q739">
        <v>366</v>
      </c>
      <c r="R739">
        <v>7.2</v>
      </c>
      <c r="S739" t="s">
        <v>65</v>
      </c>
      <c r="T739">
        <v>19</v>
      </c>
      <c r="U739">
        <v>565</v>
      </c>
      <c r="V739">
        <v>77.5</v>
      </c>
      <c r="W739">
        <v>368</v>
      </c>
      <c r="X739">
        <v>1.8</v>
      </c>
      <c r="Y739" t="s">
        <v>65</v>
      </c>
      <c r="Z739">
        <v>31.6</v>
      </c>
      <c r="AA739" t="s">
        <v>495</v>
      </c>
    </row>
    <row r="740" spans="1:27" x14ac:dyDescent="0.3">
      <c r="A740" t="s">
        <v>845</v>
      </c>
      <c r="B740" t="s">
        <v>894</v>
      </c>
      <c r="C740" t="s">
        <v>1075</v>
      </c>
      <c r="D740" t="s">
        <v>86</v>
      </c>
      <c r="E740" t="s">
        <v>38</v>
      </c>
      <c r="F740" t="s">
        <v>54</v>
      </c>
      <c r="G740" t="s">
        <v>40</v>
      </c>
      <c r="H740" t="s">
        <v>33</v>
      </c>
      <c r="I740" t="s">
        <v>41</v>
      </c>
      <c r="J740">
        <v>15.5</v>
      </c>
      <c r="K740">
        <v>567</v>
      </c>
      <c r="L740">
        <v>4.0999999999999996</v>
      </c>
      <c r="M740" t="s">
        <v>269</v>
      </c>
      <c r="N740">
        <v>5.7</v>
      </c>
      <c r="O740" t="s">
        <v>65</v>
      </c>
      <c r="P740">
        <v>18.3</v>
      </c>
      <c r="Q740">
        <v>577</v>
      </c>
      <c r="R740">
        <v>29.3</v>
      </c>
      <c r="S740">
        <v>498</v>
      </c>
      <c r="T740">
        <v>38.299999999999997</v>
      </c>
      <c r="U740">
        <v>367</v>
      </c>
      <c r="V740">
        <v>78.400000000000006</v>
      </c>
      <c r="W740">
        <v>352</v>
      </c>
      <c r="X740">
        <v>8.9</v>
      </c>
      <c r="Y740" t="s">
        <v>65</v>
      </c>
      <c r="Z740">
        <v>18.399999999999999</v>
      </c>
      <c r="AA740" t="s">
        <v>476</v>
      </c>
    </row>
    <row r="741" spans="1:27" x14ac:dyDescent="0.3">
      <c r="A741" t="s">
        <v>845</v>
      </c>
      <c r="B741" t="s">
        <v>894</v>
      </c>
      <c r="C741" t="s">
        <v>1076</v>
      </c>
      <c r="D741" t="s">
        <v>1077</v>
      </c>
      <c r="E741" t="s">
        <v>38</v>
      </c>
      <c r="F741" t="s">
        <v>54</v>
      </c>
      <c r="G741" t="s">
        <v>40</v>
      </c>
      <c r="H741" t="s">
        <v>33</v>
      </c>
      <c r="I741" t="s">
        <v>41</v>
      </c>
      <c r="J741">
        <v>17.600000000000001</v>
      </c>
      <c r="K741">
        <v>514</v>
      </c>
      <c r="L741">
        <v>8.4</v>
      </c>
      <c r="M741" t="s">
        <v>269</v>
      </c>
      <c r="N741">
        <v>4.5999999999999996</v>
      </c>
      <c r="O741" t="s">
        <v>65</v>
      </c>
      <c r="P741">
        <v>5.3</v>
      </c>
      <c r="Q741" t="s">
        <v>65</v>
      </c>
      <c r="R741">
        <v>2.8</v>
      </c>
      <c r="S741" t="s">
        <v>65</v>
      </c>
      <c r="T741">
        <v>4</v>
      </c>
      <c r="U741" t="s">
        <v>65</v>
      </c>
      <c r="V741">
        <v>95.2</v>
      </c>
      <c r="W741">
        <v>73</v>
      </c>
      <c r="X741">
        <v>96.4</v>
      </c>
      <c r="Y741">
        <v>40</v>
      </c>
      <c r="Z741">
        <v>3.7</v>
      </c>
      <c r="AA741" t="s">
        <v>65</v>
      </c>
    </row>
    <row r="742" spans="1:27" x14ac:dyDescent="0.3">
      <c r="A742" t="s">
        <v>867</v>
      </c>
      <c r="B742" t="s">
        <v>803</v>
      </c>
      <c r="C742" t="s">
        <v>1078</v>
      </c>
      <c r="D742" t="s">
        <v>204</v>
      </c>
      <c r="E742" t="s">
        <v>38</v>
      </c>
      <c r="F742" t="s">
        <v>31</v>
      </c>
      <c r="G742" t="s">
        <v>50</v>
      </c>
      <c r="H742" t="s">
        <v>33</v>
      </c>
      <c r="I742" t="s">
        <v>41</v>
      </c>
      <c r="J742">
        <v>11.7</v>
      </c>
      <c r="K742" t="s">
        <v>269</v>
      </c>
      <c r="L742">
        <v>3.3</v>
      </c>
      <c r="M742" t="s">
        <v>269</v>
      </c>
      <c r="N742">
        <v>87.5</v>
      </c>
      <c r="O742">
        <v>97</v>
      </c>
      <c r="P742">
        <v>1.4</v>
      </c>
      <c r="Q742" t="s">
        <v>65</v>
      </c>
      <c r="R742">
        <v>6.3</v>
      </c>
      <c r="S742" t="s">
        <v>65</v>
      </c>
      <c r="T742">
        <v>60</v>
      </c>
      <c r="U742">
        <v>246</v>
      </c>
      <c r="V742">
        <v>18.8</v>
      </c>
      <c r="W742" t="s">
        <v>65</v>
      </c>
      <c r="X742">
        <v>1.9</v>
      </c>
      <c r="Y742" t="s">
        <v>65</v>
      </c>
      <c r="Z742">
        <v>10.1</v>
      </c>
      <c r="AA742" t="s">
        <v>520</v>
      </c>
    </row>
    <row r="743" spans="1:27" x14ac:dyDescent="0.3">
      <c r="A743" t="s">
        <v>867</v>
      </c>
      <c r="B743" t="s">
        <v>871</v>
      </c>
      <c r="C743" t="s">
        <v>1079</v>
      </c>
      <c r="D743" t="s">
        <v>88</v>
      </c>
      <c r="E743" t="s">
        <v>30</v>
      </c>
      <c r="F743" t="s">
        <v>39</v>
      </c>
      <c r="G743" t="s">
        <v>32</v>
      </c>
      <c r="H743" t="s">
        <v>33</v>
      </c>
      <c r="I743" t="s">
        <v>41</v>
      </c>
      <c r="J743">
        <v>11.1</v>
      </c>
      <c r="K743" t="s">
        <v>269</v>
      </c>
      <c r="L743">
        <v>13.5</v>
      </c>
      <c r="M743">
        <v>599</v>
      </c>
      <c r="N743">
        <v>3.8</v>
      </c>
      <c r="O743" t="s">
        <v>65</v>
      </c>
      <c r="P743">
        <v>15.6</v>
      </c>
      <c r="Q743">
        <v>627</v>
      </c>
      <c r="R743">
        <v>13.2</v>
      </c>
      <c r="S743" t="s">
        <v>65</v>
      </c>
      <c r="T743">
        <v>43.7</v>
      </c>
      <c r="U743">
        <v>329</v>
      </c>
      <c r="V743">
        <v>67.3</v>
      </c>
      <c r="W743">
        <v>517</v>
      </c>
      <c r="X743">
        <v>34.299999999999997</v>
      </c>
      <c r="Y743">
        <v>367</v>
      </c>
      <c r="Z743">
        <v>26.3</v>
      </c>
      <c r="AA743" t="s">
        <v>697</v>
      </c>
    </row>
    <row r="744" spans="1:27" x14ac:dyDescent="0.3">
      <c r="A744" t="s">
        <v>867</v>
      </c>
      <c r="B744">
        <v>582</v>
      </c>
      <c r="C744" t="s">
        <v>1080</v>
      </c>
      <c r="D744" t="s">
        <v>1026</v>
      </c>
      <c r="E744" t="s">
        <v>30</v>
      </c>
      <c r="F744" t="s">
        <v>31</v>
      </c>
      <c r="G744" t="s">
        <v>50</v>
      </c>
      <c r="H744" t="s">
        <v>754</v>
      </c>
      <c r="I744" t="s">
        <v>34</v>
      </c>
      <c r="J744">
        <v>28.4</v>
      </c>
      <c r="K744">
        <v>311</v>
      </c>
      <c r="L744">
        <v>50.8</v>
      </c>
      <c r="M744">
        <v>174</v>
      </c>
      <c r="N744">
        <v>4.3</v>
      </c>
      <c r="O744" t="s">
        <v>65</v>
      </c>
      <c r="P744">
        <v>1</v>
      </c>
      <c r="Q744" t="s">
        <v>65</v>
      </c>
      <c r="R744">
        <v>3.5</v>
      </c>
      <c r="S744" t="s">
        <v>65</v>
      </c>
      <c r="T744">
        <v>2.7</v>
      </c>
      <c r="U744" t="s">
        <v>65</v>
      </c>
      <c r="X744">
        <v>18.899999999999999</v>
      </c>
      <c r="Y744">
        <v>583</v>
      </c>
    </row>
    <row r="745" spans="1:27" x14ac:dyDescent="0.3">
      <c r="A745" t="s">
        <v>867</v>
      </c>
      <c r="B745" t="s">
        <v>876</v>
      </c>
      <c r="C745" t="s">
        <v>1081</v>
      </c>
      <c r="D745" t="s">
        <v>1000</v>
      </c>
      <c r="E745" t="s">
        <v>30</v>
      </c>
      <c r="F745" t="s">
        <v>59</v>
      </c>
      <c r="G745" t="s">
        <v>40</v>
      </c>
      <c r="H745" t="s">
        <v>754</v>
      </c>
      <c r="I745" t="s">
        <v>34</v>
      </c>
      <c r="J745">
        <v>18.600000000000001</v>
      </c>
      <c r="K745">
        <v>485</v>
      </c>
      <c r="L745">
        <v>16.100000000000001</v>
      </c>
      <c r="M745">
        <v>531</v>
      </c>
      <c r="N745">
        <v>79.7</v>
      </c>
      <c r="O745">
        <v>141</v>
      </c>
      <c r="P745">
        <v>1.1000000000000001</v>
      </c>
      <c r="Q745" t="s">
        <v>65</v>
      </c>
      <c r="R745">
        <v>21.5</v>
      </c>
      <c r="S745">
        <v>576</v>
      </c>
      <c r="T745">
        <v>3.1</v>
      </c>
      <c r="U745" t="s">
        <v>65</v>
      </c>
      <c r="V745">
        <v>3</v>
      </c>
      <c r="W745" t="s">
        <v>65</v>
      </c>
      <c r="X745">
        <v>6.5</v>
      </c>
      <c r="Y745" t="s">
        <v>65</v>
      </c>
    </row>
    <row r="746" spans="1:27" x14ac:dyDescent="0.3">
      <c r="A746" t="s">
        <v>867</v>
      </c>
      <c r="B746" t="s">
        <v>867</v>
      </c>
      <c r="C746" t="s">
        <v>1082</v>
      </c>
      <c r="D746" t="s">
        <v>93</v>
      </c>
      <c r="E746" t="s">
        <v>38</v>
      </c>
      <c r="F746" t="s">
        <v>39</v>
      </c>
      <c r="G746" t="s">
        <v>50</v>
      </c>
      <c r="H746" t="s">
        <v>33</v>
      </c>
      <c r="I746" t="s">
        <v>41</v>
      </c>
      <c r="J746">
        <v>10.3</v>
      </c>
      <c r="K746" t="s">
        <v>269</v>
      </c>
      <c r="L746">
        <v>6</v>
      </c>
      <c r="M746" t="s">
        <v>269</v>
      </c>
      <c r="N746">
        <v>80</v>
      </c>
      <c r="O746">
        <v>138</v>
      </c>
      <c r="P746">
        <v>6.1</v>
      </c>
      <c r="Q746" t="s">
        <v>65</v>
      </c>
      <c r="T746">
        <v>8.5</v>
      </c>
      <c r="U746" t="s">
        <v>65</v>
      </c>
      <c r="V746">
        <v>69.099999999999994</v>
      </c>
      <c r="W746">
        <v>496</v>
      </c>
      <c r="X746">
        <v>15.3</v>
      </c>
      <c r="Y746">
        <v>650</v>
      </c>
      <c r="Z746">
        <v>2</v>
      </c>
      <c r="AA746" t="s">
        <v>65</v>
      </c>
    </row>
    <row r="747" spans="1:27" x14ac:dyDescent="0.3">
      <c r="A747" t="s">
        <v>867</v>
      </c>
      <c r="B747" t="s">
        <v>1011</v>
      </c>
      <c r="C747" t="s">
        <v>1083</v>
      </c>
      <c r="D747" t="s">
        <v>147</v>
      </c>
      <c r="E747" t="s">
        <v>53</v>
      </c>
      <c r="F747" t="s">
        <v>31</v>
      </c>
      <c r="G747" t="s">
        <v>134</v>
      </c>
      <c r="H747" t="s">
        <v>33</v>
      </c>
      <c r="I747" t="s">
        <v>41</v>
      </c>
      <c r="J747">
        <v>10.8</v>
      </c>
      <c r="K747" t="s">
        <v>269</v>
      </c>
      <c r="L747">
        <v>5.3</v>
      </c>
      <c r="M747" t="s">
        <v>269</v>
      </c>
      <c r="N747">
        <v>15.8</v>
      </c>
      <c r="O747" t="s">
        <v>65</v>
      </c>
      <c r="P747">
        <v>35</v>
      </c>
      <c r="Q747">
        <v>383</v>
      </c>
      <c r="R747">
        <v>22.1</v>
      </c>
      <c r="S747">
        <v>567</v>
      </c>
      <c r="T747">
        <v>8.6</v>
      </c>
      <c r="U747" t="s">
        <v>65</v>
      </c>
      <c r="V747">
        <v>54.7</v>
      </c>
      <c r="W747" t="s">
        <v>65</v>
      </c>
      <c r="X747">
        <v>4</v>
      </c>
      <c r="Y747" t="s">
        <v>65</v>
      </c>
      <c r="Z747">
        <v>17.7</v>
      </c>
      <c r="AA747" t="s">
        <v>875</v>
      </c>
    </row>
    <row r="748" spans="1:27" x14ac:dyDescent="0.3">
      <c r="A748" t="s">
        <v>867</v>
      </c>
      <c r="B748">
        <v>593</v>
      </c>
      <c r="C748" t="s">
        <v>1084</v>
      </c>
      <c r="D748" t="s">
        <v>29</v>
      </c>
      <c r="E748" t="s">
        <v>30</v>
      </c>
      <c r="F748" t="s">
        <v>54</v>
      </c>
      <c r="G748" t="s">
        <v>40</v>
      </c>
      <c r="H748" t="s">
        <v>33</v>
      </c>
      <c r="I748" t="s">
        <v>41</v>
      </c>
      <c r="J748">
        <v>13.7</v>
      </c>
      <c r="K748" t="s">
        <v>269</v>
      </c>
      <c r="L748">
        <v>23</v>
      </c>
      <c r="M748">
        <v>410</v>
      </c>
      <c r="N748">
        <v>2.9</v>
      </c>
      <c r="O748" t="s">
        <v>65</v>
      </c>
      <c r="P748">
        <v>23.6</v>
      </c>
      <c r="Q748">
        <v>514</v>
      </c>
      <c r="R748">
        <v>9.5</v>
      </c>
      <c r="S748" t="s">
        <v>65</v>
      </c>
      <c r="T748">
        <v>4.3</v>
      </c>
      <c r="U748" t="s">
        <v>65</v>
      </c>
      <c r="V748">
        <v>72.2</v>
      </c>
      <c r="W748">
        <v>448</v>
      </c>
      <c r="X748">
        <v>9.1999999999999993</v>
      </c>
      <c r="Y748" t="s">
        <v>65</v>
      </c>
      <c r="Z748">
        <v>12.1</v>
      </c>
      <c r="AA748">
        <v>621</v>
      </c>
    </row>
    <row r="749" spans="1:27" x14ac:dyDescent="0.3">
      <c r="A749" t="s">
        <v>867</v>
      </c>
      <c r="B749" t="s">
        <v>867</v>
      </c>
      <c r="C749" t="s">
        <v>1085</v>
      </c>
      <c r="D749" t="s">
        <v>37</v>
      </c>
      <c r="E749" t="s">
        <v>38</v>
      </c>
      <c r="F749" t="s">
        <v>54</v>
      </c>
      <c r="G749" t="s">
        <v>32</v>
      </c>
      <c r="H749" t="s">
        <v>320</v>
      </c>
      <c r="I749" t="s">
        <v>41</v>
      </c>
      <c r="J749">
        <v>9</v>
      </c>
      <c r="K749" t="s">
        <v>269</v>
      </c>
      <c r="L749">
        <v>9</v>
      </c>
      <c r="M749" t="s">
        <v>269</v>
      </c>
      <c r="N749">
        <v>7.5</v>
      </c>
      <c r="O749" t="s">
        <v>65</v>
      </c>
      <c r="P749">
        <v>11.9</v>
      </c>
      <c r="Q749">
        <v>695</v>
      </c>
      <c r="R749">
        <v>46.9</v>
      </c>
      <c r="S749">
        <v>381</v>
      </c>
      <c r="T749">
        <v>75.3</v>
      </c>
      <c r="U749">
        <v>185</v>
      </c>
      <c r="V749">
        <v>76.099999999999994</v>
      </c>
      <c r="W749">
        <v>387</v>
      </c>
      <c r="X749">
        <v>2.1</v>
      </c>
      <c r="Y749" t="s">
        <v>65</v>
      </c>
      <c r="Z749">
        <v>14.3</v>
      </c>
      <c r="AA749">
        <v>602</v>
      </c>
    </row>
    <row r="750" spans="1:27" x14ac:dyDescent="0.3">
      <c r="A750" t="s">
        <v>867</v>
      </c>
      <c r="B750" t="s">
        <v>941</v>
      </c>
      <c r="C750" t="s">
        <v>1086</v>
      </c>
      <c r="D750" t="s">
        <v>37</v>
      </c>
      <c r="E750" t="s">
        <v>38</v>
      </c>
      <c r="F750" t="s">
        <v>39</v>
      </c>
      <c r="G750" t="s">
        <v>32</v>
      </c>
      <c r="H750" t="s">
        <v>320</v>
      </c>
      <c r="I750" t="s">
        <v>41</v>
      </c>
      <c r="J750">
        <v>11.5</v>
      </c>
      <c r="K750" t="s">
        <v>269</v>
      </c>
      <c r="L750">
        <v>6.8</v>
      </c>
      <c r="M750" t="s">
        <v>269</v>
      </c>
      <c r="N750">
        <v>5.7</v>
      </c>
      <c r="O750" t="s">
        <v>65</v>
      </c>
      <c r="P750">
        <v>5.0999999999999996</v>
      </c>
      <c r="Q750" t="s">
        <v>65</v>
      </c>
      <c r="R750">
        <v>77.400000000000006</v>
      </c>
      <c r="S750">
        <v>249</v>
      </c>
      <c r="T750">
        <v>100</v>
      </c>
      <c r="U750">
        <v>33</v>
      </c>
      <c r="V750">
        <v>35.4</v>
      </c>
      <c r="W750" t="s">
        <v>65</v>
      </c>
      <c r="X750">
        <v>21.7</v>
      </c>
      <c r="Y750">
        <v>526</v>
      </c>
      <c r="Z750">
        <v>1.7</v>
      </c>
      <c r="AA750" t="s">
        <v>65</v>
      </c>
    </row>
    <row r="751" spans="1:27" x14ac:dyDescent="0.3">
      <c r="A751" t="s">
        <v>867</v>
      </c>
      <c r="B751" t="s">
        <v>848</v>
      </c>
      <c r="C751" t="s">
        <v>1087</v>
      </c>
      <c r="D751" t="s">
        <v>1042</v>
      </c>
      <c r="E751" t="s">
        <v>38</v>
      </c>
      <c r="F751" t="s">
        <v>39</v>
      </c>
      <c r="G751" t="s">
        <v>40</v>
      </c>
      <c r="H751" t="s">
        <v>320</v>
      </c>
      <c r="I751" t="s">
        <v>41</v>
      </c>
      <c r="J751">
        <v>12.6</v>
      </c>
      <c r="K751" t="s">
        <v>269</v>
      </c>
      <c r="L751">
        <v>16.899999999999999</v>
      </c>
      <c r="M751">
        <v>507</v>
      </c>
      <c r="N751">
        <v>64.599999999999994</v>
      </c>
      <c r="O751">
        <v>207</v>
      </c>
      <c r="P751">
        <v>1.4</v>
      </c>
      <c r="Q751" t="s">
        <v>65</v>
      </c>
      <c r="R751">
        <v>3.3</v>
      </c>
      <c r="S751" t="s">
        <v>65</v>
      </c>
      <c r="T751">
        <v>55.7</v>
      </c>
      <c r="U751">
        <v>269</v>
      </c>
      <c r="V751">
        <v>29.4</v>
      </c>
      <c r="W751" t="s">
        <v>65</v>
      </c>
      <c r="X751">
        <v>4</v>
      </c>
      <c r="Y751" t="s">
        <v>65</v>
      </c>
      <c r="Z751">
        <v>4.9000000000000004</v>
      </c>
      <c r="AA751" t="s">
        <v>65</v>
      </c>
    </row>
    <row r="752" spans="1:27" x14ac:dyDescent="0.3">
      <c r="A752" t="s">
        <v>867</v>
      </c>
      <c r="B752" t="s">
        <v>941</v>
      </c>
      <c r="C752" t="s">
        <v>1088</v>
      </c>
      <c r="D752" t="s">
        <v>63</v>
      </c>
      <c r="E752" t="s">
        <v>64</v>
      </c>
      <c r="F752" t="s">
        <v>39</v>
      </c>
      <c r="G752" t="s">
        <v>32</v>
      </c>
      <c r="H752" t="s">
        <v>320</v>
      </c>
      <c r="I752" t="s">
        <v>41</v>
      </c>
      <c r="J752">
        <v>6.9</v>
      </c>
      <c r="K752" t="s">
        <v>269</v>
      </c>
      <c r="L752">
        <v>6.1</v>
      </c>
      <c r="M752" t="s">
        <v>269</v>
      </c>
      <c r="N752">
        <v>2.4</v>
      </c>
      <c r="O752" t="s">
        <v>65</v>
      </c>
      <c r="P752">
        <v>34.1</v>
      </c>
      <c r="Q752">
        <v>389</v>
      </c>
      <c r="R752">
        <v>32.700000000000003</v>
      </c>
      <c r="S752">
        <v>480</v>
      </c>
      <c r="T752">
        <v>41.5</v>
      </c>
      <c r="U752">
        <v>345</v>
      </c>
      <c r="V752">
        <v>44.9</v>
      </c>
      <c r="W752" t="s">
        <v>65</v>
      </c>
      <c r="X752">
        <v>6.4</v>
      </c>
      <c r="Y752" t="s">
        <v>65</v>
      </c>
      <c r="Z752">
        <v>34.799999999999997</v>
      </c>
      <c r="AA752" t="s">
        <v>613</v>
      </c>
    </row>
    <row r="753" spans="1:27" x14ac:dyDescent="0.3">
      <c r="A753" t="s">
        <v>867</v>
      </c>
      <c r="B753" t="s">
        <v>998</v>
      </c>
      <c r="C753" t="s">
        <v>1089</v>
      </c>
      <c r="D753" t="s">
        <v>704</v>
      </c>
      <c r="E753" t="s">
        <v>38</v>
      </c>
      <c r="F753" t="s">
        <v>31</v>
      </c>
      <c r="G753" t="s">
        <v>50</v>
      </c>
      <c r="H753" t="s">
        <v>33</v>
      </c>
      <c r="I753" t="s">
        <v>41</v>
      </c>
      <c r="J753">
        <v>10.4</v>
      </c>
      <c r="K753" t="s">
        <v>269</v>
      </c>
      <c r="L753">
        <v>16.8</v>
      </c>
      <c r="M753">
        <v>512</v>
      </c>
      <c r="N753">
        <v>41.8</v>
      </c>
      <c r="O753">
        <v>371</v>
      </c>
      <c r="P753">
        <v>2.4</v>
      </c>
      <c r="Q753" t="s">
        <v>65</v>
      </c>
      <c r="R753">
        <v>26.7</v>
      </c>
      <c r="S753">
        <v>520</v>
      </c>
      <c r="T753">
        <v>47.8</v>
      </c>
      <c r="U753">
        <v>304</v>
      </c>
      <c r="V753">
        <v>48.1</v>
      </c>
      <c r="W753" t="s">
        <v>65</v>
      </c>
      <c r="X753">
        <v>21.6</v>
      </c>
      <c r="Y753">
        <v>529</v>
      </c>
      <c r="Z753">
        <v>6.7</v>
      </c>
      <c r="AA753" t="s">
        <v>65</v>
      </c>
    </row>
    <row r="754" spans="1:27" x14ac:dyDescent="0.3">
      <c r="A754" t="s">
        <v>867</v>
      </c>
      <c r="B754" t="s">
        <v>803</v>
      </c>
      <c r="C754" t="s">
        <v>1090</v>
      </c>
      <c r="D754" t="s">
        <v>29</v>
      </c>
      <c r="E754" t="s">
        <v>30</v>
      </c>
      <c r="F754" t="s">
        <v>31</v>
      </c>
      <c r="G754" t="s">
        <v>40</v>
      </c>
      <c r="H754" t="s">
        <v>33</v>
      </c>
      <c r="I754" t="s">
        <v>34</v>
      </c>
      <c r="J754">
        <v>5.0999999999999996</v>
      </c>
      <c r="K754" t="s">
        <v>269</v>
      </c>
      <c r="L754">
        <v>6.3</v>
      </c>
      <c r="M754" t="s">
        <v>269</v>
      </c>
      <c r="N754">
        <v>100</v>
      </c>
      <c r="O754">
        <v>10</v>
      </c>
      <c r="P754">
        <v>8.6</v>
      </c>
      <c r="Q754" t="s">
        <v>65</v>
      </c>
      <c r="R754">
        <v>3.2</v>
      </c>
      <c r="S754" t="s">
        <v>65</v>
      </c>
      <c r="T754">
        <v>10.9</v>
      </c>
      <c r="U754" t="s">
        <v>65</v>
      </c>
      <c r="V754">
        <v>42.8</v>
      </c>
      <c r="W754" t="s">
        <v>65</v>
      </c>
      <c r="X754">
        <v>15.4</v>
      </c>
      <c r="Y754">
        <v>648</v>
      </c>
      <c r="Z754">
        <v>1.7</v>
      </c>
      <c r="AA754" t="s">
        <v>65</v>
      </c>
    </row>
    <row r="755" spans="1:27" x14ac:dyDescent="0.3">
      <c r="A755" t="s">
        <v>983</v>
      </c>
      <c r="B755" t="s">
        <v>876</v>
      </c>
      <c r="C755" t="s">
        <v>1091</v>
      </c>
      <c r="D755" t="s">
        <v>206</v>
      </c>
      <c r="E755" t="s">
        <v>30</v>
      </c>
      <c r="F755" t="s">
        <v>59</v>
      </c>
      <c r="G755" t="s">
        <v>134</v>
      </c>
      <c r="H755" t="s">
        <v>1007</v>
      </c>
      <c r="I755" t="s">
        <v>34</v>
      </c>
      <c r="J755">
        <v>15.2</v>
      </c>
      <c r="K755">
        <v>578</v>
      </c>
      <c r="L755">
        <v>31</v>
      </c>
      <c r="M755">
        <v>302</v>
      </c>
      <c r="N755">
        <v>13.9</v>
      </c>
      <c r="O755" t="s">
        <v>65</v>
      </c>
      <c r="P755">
        <v>1.6</v>
      </c>
      <c r="Q755" t="s">
        <v>65</v>
      </c>
      <c r="R755">
        <v>51</v>
      </c>
      <c r="S755">
        <v>363</v>
      </c>
      <c r="T755">
        <v>1.4</v>
      </c>
      <c r="U755" t="s">
        <v>65</v>
      </c>
      <c r="V755">
        <v>7.7</v>
      </c>
      <c r="W755" t="s">
        <v>65</v>
      </c>
      <c r="X755">
        <v>77.099999999999994</v>
      </c>
      <c r="Y755">
        <v>133</v>
      </c>
      <c r="Z755">
        <v>1</v>
      </c>
      <c r="AA755" t="s">
        <v>65</v>
      </c>
    </row>
    <row r="756" spans="1:27" x14ac:dyDescent="0.3">
      <c r="A756" t="s">
        <v>983</v>
      </c>
      <c r="B756" t="s">
        <v>998</v>
      </c>
      <c r="C756" t="s">
        <v>1092</v>
      </c>
      <c r="D756" t="s">
        <v>704</v>
      </c>
      <c r="E756" t="s">
        <v>38</v>
      </c>
      <c r="F756" t="s">
        <v>31</v>
      </c>
      <c r="G756" t="s">
        <v>50</v>
      </c>
      <c r="H756" t="s">
        <v>33</v>
      </c>
      <c r="I756" t="s">
        <v>41</v>
      </c>
      <c r="J756">
        <v>11.2</v>
      </c>
      <c r="K756" t="s">
        <v>269</v>
      </c>
      <c r="L756">
        <v>18.5</v>
      </c>
      <c r="M756">
        <v>477</v>
      </c>
      <c r="N756">
        <v>31.1</v>
      </c>
      <c r="O756">
        <v>507</v>
      </c>
      <c r="P756">
        <v>7.9</v>
      </c>
      <c r="Q756" t="s">
        <v>65</v>
      </c>
      <c r="R756">
        <v>3.5</v>
      </c>
      <c r="S756" t="s">
        <v>65</v>
      </c>
      <c r="T756">
        <v>28.6</v>
      </c>
      <c r="U756">
        <v>439</v>
      </c>
      <c r="V756">
        <v>64.2</v>
      </c>
      <c r="W756">
        <v>569</v>
      </c>
      <c r="X756">
        <v>23.2</v>
      </c>
      <c r="Y756">
        <v>491</v>
      </c>
      <c r="Z756">
        <v>16.100000000000001</v>
      </c>
      <c r="AA756" t="s">
        <v>489</v>
      </c>
    </row>
    <row r="757" spans="1:27" x14ac:dyDescent="0.3">
      <c r="A757" t="s">
        <v>983</v>
      </c>
      <c r="B757" t="s">
        <v>983</v>
      </c>
      <c r="C757" t="s">
        <v>1093</v>
      </c>
      <c r="D757" t="s">
        <v>93</v>
      </c>
      <c r="E757" t="s">
        <v>38</v>
      </c>
      <c r="F757" t="s">
        <v>39</v>
      </c>
      <c r="G757" t="s">
        <v>32</v>
      </c>
      <c r="H757" t="s">
        <v>33</v>
      </c>
      <c r="I757" t="s">
        <v>41</v>
      </c>
      <c r="J757">
        <v>10.9</v>
      </c>
      <c r="K757" t="s">
        <v>269</v>
      </c>
      <c r="L757">
        <v>14.3</v>
      </c>
      <c r="M757">
        <v>572</v>
      </c>
      <c r="N757">
        <v>55.5</v>
      </c>
      <c r="O757">
        <v>270</v>
      </c>
      <c r="P757">
        <v>5.5</v>
      </c>
      <c r="Q757" t="s">
        <v>65</v>
      </c>
      <c r="T757">
        <v>24.2</v>
      </c>
      <c r="U757">
        <v>486</v>
      </c>
      <c r="V757">
        <v>66.400000000000006</v>
      </c>
      <c r="W757">
        <v>532</v>
      </c>
      <c r="X757">
        <v>12.6</v>
      </c>
      <c r="Y757" t="s">
        <v>65</v>
      </c>
      <c r="Z757">
        <v>7.3</v>
      </c>
      <c r="AA757" t="s">
        <v>65</v>
      </c>
    </row>
    <row r="758" spans="1:27" x14ac:dyDescent="0.3">
      <c r="A758" t="s">
        <v>983</v>
      </c>
      <c r="B758" t="s">
        <v>901</v>
      </c>
      <c r="C758" t="s">
        <v>1094</v>
      </c>
      <c r="D758" t="s">
        <v>103</v>
      </c>
      <c r="E758" t="s">
        <v>53</v>
      </c>
      <c r="F758" t="s">
        <v>39</v>
      </c>
      <c r="G758" t="s">
        <v>50</v>
      </c>
      <c r="H758" t="s">
        <v>33</v>
      </c>
      <c r="I758" t="s">
        <v>34</v>
      </c>
      <c r="J758">
        <v>10.4</v>
      </c>
      <c r="K758" t="s">
        <v>269</v>
      </c>
      <c r="L758">
        <v>51.5</v>
      </c>
      <c r="M758">
        <v>171</v>
      </c>
      <c r="N758">
        <v>9.4</v>
      </c>
      <c r="O758" t="s">
        <v>65</v>
      </c>
      <c r="P758">
        <v>10</v>
      </c>
      <c r="Q758" t="s">
        <v>65</v>
      </c>
      <c r="R758">
        <v>12.5</v>
      </c>
      <c r="S758" t="s">
        <v>65</v>
      </c>
      <c r="T758">
        <v>3.7</v>
      </c>
      <c r="U758" t="s">
        <v>65</v>
      </c>
      <c r="V758">
        <v>20.3</v>
      </c>
      <c r="W758" t="s">
        <v>65</v>
      </c>
      <c r="X758">
        <v>41</v>
      </c>
      <c r="Y758">
        <v>313</v>
      </c>
      <c r="Z758">
        <v>2.4</v>
      </c>
      <c r="AA758" t="s">
        <v>65</v>
      </c>
    </row>
    <row r="759" spans="1:27" x14ac:dyDescent="0.3">
      <c r="A759" t="s">
        <v>983</v>
      </c>
      <c r="B759" t="s">
        <v>998</v>
      </c>
      <c r="C759" t="s">
        <v>1095</v>
      </c>
      <c r="D759" t="s">
        <v>199</v>
      </c>
      <c r="E759" t="s">
        <v>30</v>
      </c>
      <c r="F759" t="s">
        <v>54</v>
      </c>
      <c r="G759" t="s">
        <v>40</v>
      </c>
      <c r="H759" t="s">
        <v>33</v>
      </c>
      <c r="I759" t="s">
        <v>41</v>
      </c>
      <c r="J759">
        <v>25.3</v>
      </c>
      <c r="K759">
        <v>348</v>
      </c>
      <c r="L759">
        <v>7.9</v>
      </c>
      <c r="M759" t="s">
        <v>269</v>
      </c>
      <c r="N759">
        <v>7.1</v>
      </c>
      <c r="O759" t="s">
        <v>65</v>
      </c>
      <c r="P759">
        <v>4.2</v>
      </c>
      <c r="Q759" t="s">
        <v>65</v>
      </c>
      <c r="R759">
        <v>10.8</v>
      </c>
      <c r="S759" t="s">
        <v>65</v>
      </c>
      <c r="T759">
        <v>1.5</v>
      </c>
      <c r="U759" t="s">
        <v>65</v>
      </c>
      <c r="V759">
        <v>67.5</v>
      </c>
      <c r="W759">
        <v>514</v>
      </c>
      <c r="X759">
        <v>29.6</v>
      </c>
      <c r="Y759">
        <v>420</v>
      </c>
      <c r="Z759">
        <v>35.1</v>
      </c>
      <c r="AA759" t="s">
        <v>687</v>
      </c>
    </row>
    <row r="760" spans="1:27" x14ac:dyDescent="0.3">
      <c r="A760" t="s">
        <v>983</v>
      </c>
      <c r="B760" t="s">
        <v>894</v>
      </c>
      <c r="C760" t="s">
        <v>1096</v>
      </c>
      <c r="D760" t="s">
        <v>235</v>
      </c>
      <c r="E760" t="s">
        <v>38</v>
      </c>
      <c r="F760" t="s">
        <v>31</v>
      </c>
      <c r="G760" t="s">
        <v>50</v>
      </c>
      <c r="H760" t="s">
        <v>33</v>
      </c>
      <c r="I760" t="s">
        <v>41</v>
      </c>
      <c r="J760">
        <v>5.9</v>
      </c>
      <c r="K760" t="s">
        <v>269</v>
      </c>
      <c r="L760">
        <v>2.8</v>
      </c>
      <c r="M760" t="s">
        <v>269</v>
      </c>
      <c r="N760">
        <v>10.1</v>
      </c>
      <c r="O760" t="s">
        <v>65</v>
      </c>
      <c r="P760">
        <v>48.4</v>
      </c>
      <c r="Q760">
        <v>275</v>
      </c>
      <c r="R760">
        <v>4.9000000000000004</v>
      </c>
      <c r="S760" t="s">
        <v>65</v>
      </c>
      <c r="T760">
        <v>6.3</v>
      </c>
      <c r="U760" t="s">
        <v>65</v>
      </c>
      <c r="V760">
        <v>77.7</v>
      </c>
      <c r="W760">
        <v>366</v>
      </c>
      <c r="X760">
        <v>1.9</v>
      </c>
      <c r="Y760" t="s">
        <v>65</v>
      </c>
      <c r="Z760">
        <v>6.4</v>
      </c>
      <c r="AA760" t="s">
        <v>65</v>
      </c>
    </row>
    <row r="761" spans="1:27" x14ac:dyDescent="0.3">
      <c r="A761" t="s">
        <v>983</v>
      </c>
      <c r="B761" t="s">
        <v>998</v>
      </c>
      <c r="C761" t="s">
        <v>1097</v>
      </c>
      <c r="D761" t="s">
        <v>248</v>
      </c>
      <c r="E761" t="s">
        <v>53</v>
      </c>
      <c r="F761" t="s">
        <v>39</v>
      </c>
      <c r="G761" t="s">
        <v>32</v>
      </c>
      <c r="H761" t="s">
        <v>33</v>
      </c>
      <c r="I761" t="s">
        <v>41</v>
      </c>
      <c r="J761">
        <v>17.100000000000001</v>
      </c>
      <c r="K761">
        <v>529</v>
      </c>
      <c r="L761">
        <v>6.5</v>
      </c>
      <c r="M761" t="s">
        <v>269</v>
      </c>
      <c r="N761">
        <v>5.5</v>
      </c>
      <c r="O761" t="s">
        <v>65</v>
      </c>
      <c r="P761">
        <v>21.4</v>
      </c>
      <c r="Q761">
        <v>539</v>
      </c>
      <c r="R761">
        <v>24.7</v>
      </c>
      <c r="S761">
        <v>541</v>
      </c>
      <c r="T761">
        <v>1.1000000000000001</v>
      </c>
      <c r="U761" t="s">
        <v>65</v>
      </c>
      <c r="V761">
        <v>56</v>
      </c>
      <c r="W761">
        <v>677</v>
      </c>
      <c r="X761">
        <v>49.8</v>
      </c>
      <c r="Y761">
        <v>256</v>
      </c>
      <c r="Z761">
        <v>1.5</v>
      </c>
      <c r="AA761" t="s">
        <v>65</v>
      </c>
    </row>
    <row r="762" spans="1:27" x14ac:dyDescent="0.3">
      <c r="A762" t="s">
        <v>983</v>
      </c>
      <c r="B762" t="s">
        <v>1032</v>
      </c>
      <c r="C762" t="s">
        <v>1098</v>
      </c>
      <c r="D762" t="s">
        <v>539</v>
      </c>
      <c r="E762" t="s">
        <v>53</v>
      </c>
      <c r="F762" t="s">
        <v>39</v>
      </c>
      <c r="G762" t="s">
        <v>134</v>
      </c>
      <c r="H762" t="s">
        <v>33</v>
      </c>
      <c r="I762" t="s">
        <v>41</v>
      </c>
      <c r="J762">
        <v>10</v>
      </c>
      <c r="K762" t="s">
        <v>269</v>
      </c>
      <c r="L762">
        <v>43.2</v>
      </c>
      <c r="M762">
        <v>212</v>
      </c>
      <c r="N762">
        <v>18</v>
      </c>
      <c r="O762" t="s">
        <v>65</v>
      </c>
      <c r="P762">
        <v>6.7</v>
      </c>
      <c r="Q762" t="s">
        <v>65</v>
      </c>
      <c r="R762">
        <v>1.1000000000000001</v>
      </c>
      <c r="S762" t="s">
        <v>65</v>
      </c>
      <c r="T762">
        <v>1.8</v>
      </c>
      <c r="U762" t="s">
        <v>65</v>
      </c>
      <c r="V762">
        <v>41.6</v>
      </c>
      <c r="W762" t="s">
        <v>65</v>
      </c>
      <c r="X762">
        <v>47.7</v>
      </c>
      <c r="Y762">
        <v>269</v>
      </c>
      <c r="Z762">
        <v>7.5</v>
      </c>
      <c r="AA762" t="s">
        <v>65</v>
      </c>
    </row>
    <row r="763" spans="1:27" x14ac:dyDescent="0.3">
      <c r="A763" t="s">
        <v>983</v>
      </c>
      <c r="B763" t="s">
        <v>1099</v>
      </c>
      <c r="C763" t="s">
        <v>1100</v>
      </c>
      <c r="D763" t="s">
        <v>1101</v>
      </c>
      <c r="E763" t="s">
        <v>38</v>
      </c>
      <c r="F763" t="s">
        <v>31</v>
      </c>
      <c r="G763" t="s">
        <v>40</v>
      </c>
      <c r="H763" t="s">
        <v>320</v>
      </c>
      <c r="I763" t="s">
        <v>41</v>
      </c>
      <c r="J763">
        <v>6.1</v>
      </c>
      <c r="K763" t="s">
        <v>269</v>
      </c>
      <c r="L763">
        <v>4.5999999999999996</v>
      </c>
      <c r="M763" t="s">
        <v>269</v>
      </c>
      <c r="N763">
        <v>31.7</v>
      </c>
      <c r="O763">
        <v>498</v>
      </c>
      <c r="P763">
        <v>7.2</v>
      </c>
      <c r="Q763" t="s">
        <v>65</v>
      </c>
      <c r="R763">
        <v>18</v>
      </c>
      <c r="S763">
        <v>624</v>
      </c>
      <c r="T763">
        <v>19.2</v>
      </c>
      <c r="U763">
        <v>562</v>
      </c>
      <c r="V763">
        <v>75.900000000000006</v>
      </c>
      <c r="W763">
        <v>391</v>
      </c>
      <c r="X763">
        <v>95.9</v>
      </c>
      <c r="Y763">
        <v>45</v>
      </c>
      <c r="Z763">
        <v>1.9</v>
      </c>
      <c r="AA763" t="s">
        <v>65</v>
      </c>
    </row>
    <row r="764" spans="1:27" x14ac:dyDescent="0.3">
      <c r="A764" t="s">
        <v>983</v>
      </c>
      <c r="B764" t="s">
        <v>1099</v>
      </c>
      <c r="C764" t="s">
        <v>1102</v>
      </c>
      <c r="D764" t="s">
        <v>235</v>
      </c>
      <c r="E764" t="s">
        <v>38</v>
      </c>
      <c r="F764" t="s">
        <v>39</v>
      </c>
      <c r="G764" t="s">
        <v>40</v>
      </c>
      <c r="H764" t="s">
        <v>33</v>
      </c>
      <c r="I764" t="s">
        <v>41</v>
      </c>
      <c r="J764">
        <v>8.4</v>
      </c>
      <c r="K764" t="s">
        <v>269</v>
      </c>
      <c r="L764">
        <v>2.2999999999999998</v>
      </c>
      <c r="M764" t="s">
        <v>269</v>
      </c>
      <c r="N764">
        <v>14.2</v>
      </c>
      <c r="O764" t="s">
        <v>65</v>
      </c>
      <c r="P764">
        <v>36.700000000000003</v>
      </c>
      <c r="Q764">
        <v>372</v>
      </c>
      <c r="R764">
        <v>1.3</v>
      </c>
      <c r="S764" t="s">
        <v>65</v>
      </c>
      <c r="T764">
        <v>6</v>
      </c>
      <c r="U764" t="s">
        <v>65</v>
      </c>
      <c r="V764">
        <v>75.599999999999994</v>
      </c>
      <c r="W764">
        <v>394</v>
      </c>
      <c r="X764">
        <v>1.6</v>
      </c>
      <c r="Y764" t="s">
        <v>65</v>
      </c>
      <c r="Z764">
        <v>36.6</v>
      </c>
      <c r="AA764" t="s">
        <v>212</v>
      </c>
    </row>
    <row r="765" spans="1:27" x14ac:dyDescent="0.3">
      <c r="A765" t="s">
        <v>910</v>
      </c>
      <c r="B765" t="s">
        <v>845</v>
      </c>
      <c r="C765" t="s">
        <v>1103</v>
      </c>
      <c r="D765" t="s">
        <v>458</v>
      </c>
      <c r="E765" t="s">
        <v>38</v>
      </c>
      <c r="F765" t="s">
        <v>39</v>
      </c>
      <c r="G765" t="s">
        <v>32</v>
      </c>
      <c r="H765" t="s">
        <v>33</v>
      </c>
      <c r="I765" t="s">
        <v>41</v>
      </c>
      <c r="J765">
        <v>16</v>
      </c>
      <c r="K765">
        <v>553</v>
      </c>
      <c r="L765">
        <v>9.1</v>
      </c>
      <c r="M765" t="s">
        <v>269</v>
      </c>
      <c r="N765">
        <v>33.299999999999997</v>
      </c>
      <c r="O765">
        <v>473</v>
      </c>
      <c r="P765">
        <v>4.8</v>
      </c>
      <c r="Q765" t="s">
        <v>65</v>
      </c>
      <c r="R765">
        <v>7.7</v>
      </c>
      <c r="S765" t="s">
        <v>65</v>
      </c>
      <c r="T765">
        <v>8.3000000000000007</v>
      </c>
      <c r="U765" t="s">
        <v>65</v>
      </c>
      <c r="V765">
        <v>86.7</v>
      </c>
      <c r="W765">
        <v>218</v>
      </c>
      <c r="X765">
        <v>7.5</v>
      </c>
      <c r="Y765" t="s">
        <v>65</v>
      </c>
      <c r="Z765">
        <v>31.6</v>
      </c>
      <c r="AA765" t="s">
        <v>495</v>
      </c>
    </row>
    <row r="766" spans="1:27" x14ac:dyDescent="0.3">
      <c r="A766" t="s">
        <v>910</v>
      </c>
      <c r="B766" t="s">
        <v>998</v>
      </c>
      <c r="C766" t="s">
        <v>1104</v>
      </c>
      <c r="D766" t="s">
        <v>850</v>
      </c>
      <c r="E766" t="s">
        <v>53</v>
      </c>
      <c r="F766" t="s">
        <v>31</v>
      </c>
      <c r="G766" t="s">
        <v>134</v>
      </c>
      <c r="H766" t="s">
        <v>33</v>
      </c>
      <c r="I766" t="s">
        <v>41</v>
      </c>
      <c r="J766">
        <v>16.899999999999999</v>
      </c>
      <c r="K766">
        <v>534</v>
      </c>
      <c r="L766">
        <v>36.6</v>
      </c>
      <c r="M766">
        <v>256</v>
      </c>
      <c r="N766">
        <v>13.6</v>
      </c>
      <c r="O766" t="s">
        <v>65</v>
      </c>
      <c r="P766">
        <v>14.9</v>
      </c>
      <c r="Q766">
        <v>640</v>
      </c>
      <c r="T766">
        <v>1</v>
      </c>
      <c r="U766" t="s">
        <v>65</v>
      </c>
      <c r="V766">
        <v>25.1</v>
      </c>
      <c r="W766" t="s">
        <v>65</v>
      </c>
      <c r="X766">
        <v>22.2</v>
      </c>
      <c r="Y766">
        <v>518</v>
      </c>
      <c r="Z766">
        <v>1.2</v>
      </c>
      <c r="AA766" t="s">
        <v>65</v>
      </c>
    </row>
    <row r="767" spans="1:27" x14ac:dyDescent="0.3">
      <c r="A767" t="s">
        <v>910</v>
      </c>
      <c r="B767" t="s">
        <v>1099</v>
      </c>
      <c r="C767" t="s">
        <v>1105</v>
      </c>
      <c r="D767" t="s">
        <v>218</v>
      </c>
      <c r="E767" t="s">
        <v>53</v>
      </c>
      <c r="F767" t="s">
        <v>39</v>
      </c>
      <c r="G767" t="s">
        <v>40</v>
      </c>
      <c r="H767" t="s">
        <v>320</v>
      </c>
      <c r="I767" t="s">
        <v>41</v>
      </c>
      <c r="J767">
        <v>16.399999999999999</v>
      </c>
      <c r="K767">
        <v>545</v>
      </c>
      <c r="L767">
        <v>12.7</v>
      </c>
      <c r="M767" t="s">
        <v>269</v>
      </c>
      <c r="N767">
        <v>14.5</v>
      </c>
      <c r="O767" t="s">
        <v>65</v>
      </c>
      <c r="P767">
        <v>2.7</v>
      </c>
      <c r="Q767" t="s">
        <v>65</v>
      </c>
      <c r="R767">
        <v>98</v>
      </c>
      <c r="S767">
        <v>121</v>
      </c>
      <c r="T767">
        <v>3.9</v>
      </c>
      <c r="U767" t="s">
        <v>65</v>
      </c>
      <c r="V767">
        <v>59.3</v>
      </c>
      <c r="W767">
        <v>640</v>
      </c>
      <c r="X767">
        <v>8.6999999999999993</v>
      </c>
      <c r="Y767" t="s">
        <v>65</v>
      </c>
      <c r="Z767">
        <v>1.5</v>
      </c>
      <c r="AA767" t="s">
        <v>65</v>
      </c>
    </row>
    <row r="768" spans="1:27" x14ac:dyDescent="0.3">
      <c r="A768" t="s">
        <v>910</v>
      </c>
      <c r="B768" t="s">
        <v>998</v>
      </c>
      <c r="C768" t="s">
        <v>1106</v>
      </c>
      <c r="D768" t="s">
        <v>67</v>
      </c>
      <c r="E768" t="s">
        <v>53</v>
      </c>
      <c r="F768" t="s">
        <v>54</v>
      </c>
      <c r="G768" t="s">
        <v>50</v>
      </c>
      <c r="H768" t="s">
        <v>33</v>
      </c>
      <c r="I768" t="s">
        <v>41</v>
      </c>
      <c r="J768">
        <v>5.5</v>
      </c>
      <c r="K768" t="s">
        <v>269</v>
      </c>
      <c r="L768">
        <v>3.4</v>
      </c>
      <c r="M768" t="s">
        <v>269</v>
      </c>
      <c r="N768">
        <v>12.4</v>
      </c>
      <c r="O768" t="s">
        <v>65</v>
      </c>
      <c r="P768">
        <v>57.8</v>
      </c>
      <c r="Q768">
        <v>213</v>
      </c>
      <c r="R768">
        <v>5.3</v>
      </c>
      <c r="S768" t="s">
        <v>65</v>
      </c>
      <c r="T768">
        <v>3</v>
      </c>
      <c r="U768" t="s">
        <v>65</v>
      </c>
      <c r="V768">
        <v>39.700000000000003</v>
      </c>
      <c r="W768" t="s">
        <v>65</v>
      </c>
      <c r="X768">
        <v>1.4</v>
      </c>
      <c r="Y768" t="s">
        <v>65</v>
      </c>
      <c r="Z768">
        <v>1.6</v>
      </c>
      <c r="AA768" t="s">
        <v>65</v>
      </c>
    </row>
    <row r="769" spans="1:27" x14ac:dyDescent="0.3">
      <c r="A769" t="s">
        <v>910</v>
      </c>
      <c r="B769" t="s">
        <v>848</v>
      </c>
      <c r="C769" t="s">
        <v>1107</v>
      </c>
      <c r="D769" t="s">
        <v>29</v>
      </c>
      <c r="E769" t="s">
        <v>30</v>
      </c>
      <c r="F769" t="s">
        <v>54</v>
      </c>
      <c r="G769" t="s">
        <v>40</v>
      </c>
      <c r="H769" t="s">
        <v>33</v>
      </c>
      <c r="I769" t="s">
        <v>41</v>
      </c>
      <c r="J769">
        <v>11</v>
      </c>
      <c r="K769" t="s">
        <v>269</v>
      </c>
      <c r="L769">
        <v>6</v>
      </c>
      <c r="M769" t="s">
        <v>269</v>
      </c>
      <c r="N769">
        <v>19.399999999999999</v>
      </c>
      <c r="O769">
        <v>687</v>
      </c>
      <c r="P769">
        <v>22.9</v>
      </c>
      <c r="Q769">
        <v>521</v>
      </c>
      <c r="R769">
        <v>4.3</v>
      </c>
      <c r="S769" t="s">
        <v>65</v>
      </c>
      <c r="T769">
        <v>12.4</v>
      </c>
      <c r="U769">
        <v>670</v>
      </c>
      <c r="V769">
        <v>69</v>
      </c>
      <c r="W769">
        <v>499</v>
      </c>
      <c r="X769">
        <v>25.3</v>
      </c>
      <c r="Y769">
        <v>462</v>
      </c>
      <c r="Z769">
        <v>22.5</v>
      </c>
      <c r="AA769" t="s">
        <v>1108</v>
      </c>
    </row>
    <row r="770" spans="1:27" x14ac:dyDescent="0.3">
      <c r="A770" t="s">
        <v>910</v>
      </c>
      <c r="B770" t="s">
        <v>894</v>
      </c>
      <c r="C770" t="s">
        <v>1109</v>
      </c>
      <c r="D770" t="s">
        <v>29</v>
      </c>
      <c r="E770" t="s">
        <v>30</v>
      </c>
      <c r="F770" t="s">
        <v>39</v>
      </c>
      <c r="G770" t="s">
        <v>40</v>
      </c>
      <c r="H770" t="s">
        <v>320</v>
      </c>
      <c r="I770" t="s">
        <v>41</v>
      </c>
      <c r="J770">
        <v>8.1999999999999993</v>
      </c>
      <c r="K770" t="s">
        <v>269</v>
      </c>
      <c r="L770">
        <v>6.1</v>
      </c>
      <c r="M770" t="s">
        <v>269</v>
      </c>
      <c r="N770">
        <v>100</v>
      </c>
      <c r="O770">
        <v>5</v>
      </c>
      <c r="P770">
        <v>3.6</v>
      </c>
      <c r="Q770" t="s">
        <v>65</v>
      </c>
      <c r="R770">
        <v>3.4</v>
      </c>
      <c r="S770" t="s">
        <v>65</v>
      </c>
      <c r="T770">
        <v>8.1</v>
      </c>
      <c r="U770" t="s">
        <v>65</v>
      </c>
      <c r="V770">
        <v>45.7</v>
      </c>
      <c r="W770" t="s">
        <v>65</v>
      </c>
      <c r="X770">
        <v>5.6</v>
      </c>
      <c r="Y770" t="s">
        <v>65</v>
      </c>
      <c r="Z770">
        <v>3.8</v>
      </c>
      <c r="AA770" t="s">
        <v>65</v>
      </c>
    </row>
    <row r="771" spans="1:27" x14ac:dyDescent="0.3">
      <c r="A771" t="s">
        <v>910</v>
      </c>
      <c r="B771" t="s">
        <v>1032</v>
      </c>
      <c r="C771" t="s">
        <v>1110</v>
      </c>
      <c r="D771" t="s">
        <v>550</v>
      </c>
      <c r="E771" t="s">
        <v>38</v>
      </c>
      <c r="F771" t="s">
        <v>39</v>
      </c>
      <c r="G771" t="s">
        <v>40</v>
      </c>
      <c r="H771" t="s">
        <v>33</v>
      </c>
      <c r="I771" t="s">
        <v>41</v>
      </c>
      <c r="J771">
        <v>11.7</v>
      </c>
      <c r="K771" t="s">
        <v>269</v>
      </c>
      <c r="L771">
        <v>17.100000000000001</v>
      </c>
      <c r="M771">
        <v>502</v>
      </c>
      <c r="N771">
        <v>2.7</v>
      </c>
      <c r="O771" t="s">
        <v>65</v>
      </c>
      <c r="P771">
        <v>27</v>
      </c>
      <c r="Q771">
        <v>475</v>
      </c>
      <c r="R771">
        <v>1.4</v>
      </c>
      <c r="S771" t="s">
        <v>65</v>
      </c>
      <c r="T771">
        <v>4.8</v>
      </c>
      <c r="U771" t="s">
        <v>65</v>
      </c>
      <c r="V771">
        <v>60.6</v>
      </c>
      <c r="W771">
        <v>626</v>
      </c>
      <c r="X771">
        <v>3.7</v>
      </c>
      <c r="Y771" t="s">
        <v>65</v>
      </c>
      <c r="Z771">
        <v>44.9</v>
      </c>
      <c r="AA771" t="s">
        <v>592</v>
      </c>
    </row>
    <row r="772" spans="1:27" x14ac:dyDescent="0.3">
      <c r="A772" t="s">
        <v>889</v>
      </c>
      <c r="B772" t="s">
        <v>1099</v>
      </c>
      <c r="C772" t="s">
        <v>1111</v>
      </c>
      <c r="D772" t="s">
        <v>1112</v>
      </c>
      <c r="E772" t="s">
        <v>332</v>
      </c>
      <c r="F772" t="s">
        <v>54</v>
      </c>
      <c r="G772" t="s">
        <v>32</v>
      </c>
      <c r="H772" t="s">
        <v>320</v>
      </c>
      <c r="J772">
        <v>6.4</v>
      </c>
      <c r="K772" t="s">
        <v>269</v>
      </c>
      <c r="L772">
        <v>9.3000000000000007</v>
      </c>
      <c r="M772" t="s">
        <v>269</v>
      </c>
      <c r="N772">
        <v>58.8</v>
      </c>
      <c r="O772">
        <v>249</v>
      </c>
      <c r="P772">
        <v>1.7</v>
      </c>
      <c r="Q772" t="s">
        <v>65</v>
      </c>
      <c r="V772">
        <v>55.2</v>
      </c>
      <c r="W772">
        <v>694</v>
      </c>
      <c r="X772">
        <v>95.5</v>
      </c>
      <c r="Y772">
        <v>49</v>
      </c>
      <c r="Z772">
        <v>3.3</v>
      </c>
      <c r="AA772" t="s">
        <v>65</v>
      </c>
    </row>
    <row r="773" spans="1:27" x14ac:dyDescent="0.3">
      <c r="A773" t="s">
        <v>889</v>
      </c>
      <c r="B773" t="s">
        <v>845</v>
      </c>
      <c r="C773" t="s">
        <v>1113</v>
      </c>
      <c r="D773" t="s">
        <v>37</v>
      </c>
      <c r="E773" t="s">
        <v>38</v>
      </c>
      <c r="F773" t="s">
        <v>39</v>
      </c>
      <c r="G773" t="s">
        <v>32</v>
      </c>
      <c r="H773" t="s">
        <v>320</v>
      </c>
      <c r="I773" t="s">
        <v>41</v>
      </c>
      <c r="J773">
        <v>5.8</v>
      </c>
      <c r="K773" t="s">
        <v>269</v>
      </c>
      <c r="L773">
        <v>6.4</v>
      </c>
      <c r="M773" t="s">
        <v>269</v>
      </c>
      <c r="N773">
        <v>6.1</v>
      </c>
      <c r="O773" t="s">
        <v>65</v>
      </c>
      <c r="P773">
        <v>16.399999999999999</v>
      </c>
      <c r="Q773">
        <v>617</v>
      </c>
      <c r="R773">
        <v>80.3</v>
      </c>
      <c r="S773">
        <v>237</v>
      </c>
      <c r="T773">
        <v>47.1</v>
      </c>
      <c r="U773">
        <v>312</v>
      </c>
      <c r="V773">
        <v>72.599999999999994</v>
      </c>
      <c r="W773">
        <v>445</v>
      </c>
      <c r="X773">
        <v>4.8</v>
      </c>
      <c r="Y773" t="s">
        <v>65</v>
      </c>
      <c r="Z773">
        <v>5.3</v>
      </c>
      <c r="AA773" t="s">
        <v>65</v>
      </c>
    </row>
    <row r="774" spans="1:27" x14ac:dyDescent="0.3">
      <c r="A774" t="s">
        <v>889</v>
      </c>
      <c r="B774" t="s">
        <v>803</v>
      </c>
      <c r="C774" t="s">
        <v>1114</v>
      </c>
      <c r="D774" t="s">
        <v>103</v>
      </c>
      <c r="E774" t="s">
        <v>53</v>
      </c>
      <c r="F774" t="s">
        <v>39</v>
      </c>
      <c r="G774" t="s">
        <v>40</v>
      </c>
      <c r="H774" t="s">
        <v>33</v>
      </c>
      <c r="I774" t="s">
        <v>41</v>
      </c>
      <c r="J774">
        <v>16.600000000000001</v>
      </c>
      <c r="K774">
        <v>542</v>
      </c>
      <c r="L774">
        <v>8.5</v>
      </c>
      <c r="M774" t="s">
        <v>269</v>
      </c>
      <c r="N774">
        <v>66.099999999999994</v>
      </c>
      <c r="O774">
        <v>197</v>
      </c>
      <c r="P774">
        <v>8.8000000000000007</v>
      </c>
      <c r="Q774" t="s">
        <v>65</v>
      </c>
      <c r="R774">
        <v>7.5</v>
      </c>
      <c r="S774" t="s">
        <v>65</v>
      </c>
      <c r="T774">
        <v>4.3</v>
      </c>
      <c r="U774" t="s">
        <v>65</v>
      </c>
      <c r="V774">
        <v>28.9</v>
      </c>
      <c r="W774" t="s">
        <v>65</v>
      </c>
      <c r="X774">
        <v>3.8</v>
      </c>
      <c r="Y774" t="s">
        <v>65</v>
      </c>
      <c r="Z774">
        <v>8.6999999999999993</v>
      </c>
      <c r="AA774">
        <v>695</v>
      </c>
    </row>
    <row r="775" spans="1:27" x14ac:dyDescent="0.3">
      <c r="A775" t="s">
        <v>889</v>
      </c>
      <c r="B775" t="s">
        <v>998</v>
      </c>
      <c r="C775" t="s">
        <v>1115</v>
      </c>
      <c r="D775" t="s">
        <v>67</v>
      </c>
      <c r="E775" t="s">
        <v>53</v>
      </c>
      <c r="F775" t="s">
        <v>39</v>
      </c>
      <c r="G775" t="s">
        <v>50</v>
      </c>
      <c r="H775" t="s">
        <v>33</v>
      </c>
      <c r="I775" t="s">
        <v>41</v>
      </c>
      <c r="J775">
        <v>5.0999999999999996</v>
      </c>
      <c r="K775" t="s">
        <v>269</v>
      </c>
      <c r="L775">
        <v>1.4</v>
      </c>
      <c r="M775" t="s">
        <v>269</v>
      </c>
      <c r="N775">
        <v>53.6</v>
      </c>
      <c r="O775">
        <v>284</v>
      </c>
      <c r="P775">
        <v>31.8</v>
      </c>
      <c r="Q775">
        <v>415</v>
      </c>
      <c r="R775">
        <v>1.5</v>
      </c>
      <c r="S775" t="s">
        <v>65</v>
      </c>
      <c r="T775">
        <v>2.7</v>
      </c>
      <c r="U775" t="s">
        <v>65</v>
      </c>
      <c r="V775">
        <v>67</v>
      </c>
      <c r="W775">
        <v>523</v>
      </c>
      <c r="X775">
        <v>1.4</v>
      </c>
      <c r="Y775" t="s">
        <v>65</v>
      </c>
      <c r="Z775">
        <v>4</v>
      </c>
      <c r="AA775" t="s">
        <v>65</v>
      </c>
    </row>
    <row r="776" spans="1:27" x14ac:dyDescent="0.3">
      <c r="A776" t="s">
        <v>889</v>
      </c>
      <c r="B776" t="s">
        <v>915</v>
      </c>
      <c r="C776" t="s">
        <v>1116</v>
      </c>
      <c r="D776" t="s">
        <v>206</v>
      </c>
      <c r="E776" t="s">
        <v>30</v>
      </c>
      <c r="F776" t="s">
        <v>59</v>
      </c>
      <c r="G776" t="s">
        <v>134</v>
      </c>
      <c r="H776" t="s">
        <v>33</v>
      </c>
      <c r="I776" t="s">
        <v>41</v>
      </c>
      <c r="J776">
        <v>14.9</v>
      </c>
      <c r="K776">
        <v>584</v>
      </c>
      <c r="L776">
        <v>2.5</v>
      </c>
      <c r="M776" t="s">
        <v>269</v>
      </c>
      <c r="N776">
        <v>100</v>
      </c>
      <c r="O776">
        <v>1</v>
      </c>
      <c r="P776">
        <v>1.7</v>
      </c>
      <c r="Q776" t="s">
        <v>65</v>
      </c>
      <c r="R776">
        <v>8.5</v>
      </c>
      <c r="S776" t="s">
        <v>65</v>
      </c>
      <c r="T776">
        <v>16.399999999999999</v>
      </c>
      <c r="U776">
        <v>596</v>
      </c>
      <c r="V776">
        <v>9.6</v>
      </c>
      <c r="W776" t="s">
        <v>65</v>
      </c>
      <c r="X776">
        <v>3.2</v>
      </c>
      <c r="Y776" t="s">
        <v>65</v>
      </c>
      <c r="Z776">
        <v>1</v>
      </c>
      <c r="AA776" t="s">
        <v>65</v>
      </c>
    </row>
    <row r="777" spans="1:27" x14ac:dyDescent="0.3">
      <c r="A777" t="s">
        <v>889</v>
      </c>
      <c r="B777" t="s">
        <v>901</v>
      </c>
      <c r="C777" t="s">
        <v>1117</v>
      </c>
      <c r="D777" t="s">
        <v>444</v>
      </c>
      <c r="E777" t="s">
        <v>53</v>
      </c>
      <c r="F777" t="s">
        <v>31</v>
      </c>
      <c r="G777" t="s">
        <v>50</v>
      </c>
      <c r="H777" t="s">
        <v>320</v>
      </c>
      <c r="I777" t="s">
        <v>34</v>
      </c>
      <c r="J777">
        <v>6.7</v>
      </c>
      <c r="K777" t="s">
        <v>269</v>
      </c>
      <c r="L777">
        <v>6.4</v>
      </c>
      <c r="M777" t="s">
        <v>269</v>
      </c>
      <c r="N777">
        <v>62.3</v>
      </c>
      <c r="O777">
        <v>226</v>
      </c>
      <c r="P777">
        <v>2.1</v>
      </c>
      <c r="Q777" t="s">
        <v>65</v>
      </c>
      <c r="R777">
        <v>98.9</v>
      </c>
      <c r="S777">
        <v>108</v>
      </c>
      <c r="T777">
        <v>37.799999999999997</v>
      </c>
      <c r="U777">
        <v>372</v>
      </c>
      <c r="V777">
        <v>6.5</v>
      </c>
      <c r="W777" t="s">
        <v>65</v>
      </c>
      <c r="X777">
        <v>5.7</v>
      </c>
      <c r="Y777" t="s">
        <v>65</v>
      </c>
      <c r="Z777">
        <v>1.1000000000000001</v>
      </c>
      <c r="AA777" t="s">
        <v>65</v>
      </c>
    </row>
    <row r="778" spans="1:27" x14ac:dyDescent="0.3">
      <c r="A778" t="s">
        <v>889</v>
      </c>
      <c r="B778" t="s">
        <v>941</v>
      </c>
      <c r="C778" t="s">
        <v>1118</v>
      </c>
      <c r="D778" t="s">
        <v>345</v>
      </c>
      <c r="E778" t="s">
        <v>30</v>
      </c>
      <c r="F778" t="s">
        <v>31</v>
      </c>
      <c r="G778" t="s">
        <v>40</v>
      </c>
      <c r="H778" t="s">
        <v>320</v>
      </c>
      <c r="I778" t="s">
        <v>34</v>
      </c>
      <c r="J778">
        <v>15.8</v>
      </c>
      <c r="K778">
        <v>558</v>
      </c>
      <c r="L778">
        <v>28.5</v>
      </c>
      <c r="M778">
        <v>335</v>
      </c>
      <c r="N778">
        <v>24.2</v>
      </c>
      <c r="O778">
        <v>607</v>
      </c>
      <c r="P778">
        <v>2.5</v>
      </c>
      <c r="Q778" t="s">
        <v>65</v>
      </c>
      <c r="R778">
        <v>7.2</v>
      </c>
      <c r="S778" t="s">
        <v>65</v>
      </c>
      <c r="T778">
        <v>2.7</v>
      </c>
      <c r="U778" t="s">
        <v>65</v>
      </c>
      <c r="V778">
        <v>31.8</v>
      </c>
      <c r="W778" t="s">
        <v>65</v>
      </c>
      <c r="X778">
        <v>41.1</v>
      </c>
      <c r="Y778">
        <v>312</v>
      </c>
      <c r="Z778">
        <v>24.5</v>
      </c>
      <c r="AA778" t="s">
        <v>144</v>
      </c>
    </row>
    <row r="779" spans="1:27" x14ac:dyDescent="0.3">
      <c r="A779" t="s">
        <v>889</v>
      </c>
      <c r="B779" t="s">
        <v>1119</v>
      </c>
      <c r="C779" t="s">
        <v>1120</v>
      </c>
      <c r="D779" t="s">
        <v>1121</v>
      </c>
      <c r="E779" t="s">
        <v>332</v>
      </c>
      <c r="F779" t="s">
        <v>39</v>
      </c>
      <c r="G779" t="s">
        <v>40</v>
      </c>
      <c r="H779" t="s">
        <v>33</v>
      </c>
      <c r="I779" t="s">
        <v>41</v>
      </c>
      <c r="J779">
        <v>9.4</v>
      </c>
      <c r="K779" t="s">
        <v>269</v>
      </c>
      <c r="L779">
        <v>4.3</v>
      </c>
      <c r="M779" t="s">
        <v>269</v>
      </c>
      <c r="N779">
        <v>26</v>
      </c>
      <c r="O779">
        <v>573</v>
      </c>
      <c r="P779">
        <v>5.0999999999999996</v>
      </c>
      <c r="Q779" t="s">
        <v>65</v>
      </c>
      <c r="R779">
        <v>39.5</v>
      </c>
      <c r="S779">
        <v>421</v>
      </c>
      <c r="T779">
        <v>7.8</v>
      </c>
      <c r="U779" t="s">
        <v>65</v>
      </c>
      <c r="V779">
        <v>82.1</v>
      </c>
      <c r="W779">
        <v>288</v>
      </c>
      <c r="X779">
        <v>54.1</v>
      </c>
      <c r="Y779">
        <v>230</v>
      </c>
      <c r="Z779">
        <v>16.3</v>
      </c>
      <c r="AA779" t="s">
        <v>528</v>
      </c>
    </row>
    <row r="780" spans="1:27" x14ac:dyDescent="0.3">
      <c r="A780" t="s">
        <v>889</v>
      </c>
      <c r="B780" t="s">
        <v>941</v>
      </c>
      <c r="C780" t="s">
        <v>1122</v>
      </c>
      <c r="D780" t="s">
        <v>29</v>
      </c>
      <c r="E780" t="s">
        <v>30</v>
      </c>
      <c r="F780" t="s">
        <v>39</v>
      </c>
      <c r="G780" t="s">
        <v>40</v>
      </c>
      <c r="H780" t="s">
        <v>320</v>
      </c>
      <c r="I780" t="s">
        <v>41</v>
      </c>
      <c r="J780">
        <v>10.199999999999999</v>
      </c>
      <c r="K780" t="s">
        <v>269</v>
      </c>
      <c r="L780">
        <v>6.8</v>
      </c>
      <c r="M780" t="s">
        <v>269</v>
      </c>
      <c r="N780">
        <v>14.1</v>
      </c>
      <c r="O780" t="s">
        <v>65</v>
      </c>
      <c r="P780">
        <v>13.5</v>
      </c>
      <c r="Q780">
        <v>659</v>
      </c>
      <c r="R780">
        <v>49.8</v>
      </c>
      <c r="S780">
        <v>367</v>
      </c>
      <c r="T780">
        <v>25.8</v>
      </c>
      <c r="U780">
        <v>469</v>
      </c>
      <c r="V780">
        <v>45</v>
      </c>
      <c r="W780" t="s">
        <v>65</v>
      </c>
      <c r="X780">
        <v>4.5</v>
      </c>
      <c r="Y780" t="s">
        <v>65</v>
      </c>
      <c r="Z780">
        <v>57.7</v>
      </c>
      <c r="AA780" t="s">
        <v>192</v>
      </c>
    </row>
    <row r="781" spans="1:27" x14ac:dyDescent="0.3">
      <c r="A781" t="s">
        <v>889</v>
      </c>
      <c r="B781" t="s">
        <v>998</v>
      </c>
      <c r="C781" t="s">
        <v>1123</v>
      </c>
      <c r="D781" t="s">
        <v>859</v>
      </c>
      <c r="E781" t="s">
        <v>38</v>
      </c>
      <c r="F781" t="s">
        <v>39</v>
      </c>
      <c r="G781" t="s">
        <v>40</v>
      </c>
      <c r="H781" t="s">
        <v>320</v>
      </c>
      <c r="I781" t="s">
        <v>41</v>
      </c>
      <c r="J781">
        <v>14.3</v>
      </c>
      <c r="K781" t="s">
        <v>269</v>
      </c>
      <c r="L781">
        <v>11.9</v>
      </c>
      <c r="M781" t="s">
        <v>269</v>
      </c>
      <c r="N781">
        <v>41.4</v>
      </c>
      <c r="O781">
        <v>377</v>
      </c>
      <c r="P781">
        <v>2.8</v>
      </c>
      <c r="Q781" t="s">
        <v>65</v>
      </c>
      <c r="R781">
        <v>9.3000000000000007</v>
      </c>
      <c r="S781" t="s">
        <v>65</v>
      </c>
      <c r="T781">
        <v>64.3</v>
      </c>
      <c r="U781">
        <v>233</v>
      </c>
      <c r="V781">
        <v>40.299999999999997</v>
      </c>
      <c r="W781" t="s">
        <v>65</v>
      </c>
      <c r="X781">
        <v>4</v>
      </c>
      <c r="Y781" t="s">
        <v>65</v>
      </c>
      <c r="Z781">
        <v>11.3</v>
      </c>
      <c r="AA781" t="s">
        <v>359</v>
      </c>
    </row>
    <row r="782" spans="1:27" x14ac:dyDescent="0.3">
      <c r="A782" t="s">
        <v>889</v>
      </c>
      <c r="B782" t="s">
        <v>998</v>
      </c>
      <c r="C782" t="s">
        <v>1124</v>
      </c>
      <c r="D782" t="s">
        <v>235</v>
      </c>
      <c r="E782" t="s">
        <v>38</v>
      </c>
      <c r="F782" t="s">
        <v>39</v>
      </c>
      <c r="G782" t="s">
        <v>50</v>
      </c>
      <c r="H782" t="s">
        <v>33</v>
      </c>
      <c r="I782" t="s">
        <v>41</v>
      </c>
      <c r="J782">
        <v>9.1</v>
      </c>
      <c r="K782" t="s">
        <v>269</v>
      </c>
      <c r="L782">
        <v>2.7</v>
      </c>
      <c r="M782" t="s">
        <v>269</v>
      </c>
      <c r="N782">
        <v>4.0999999999999996</v>
      </c>
      <c r="O782" t="s">
        <v>65</v>
      </c>
      <c r="P782">
        <v>41.6</v>
      </c>
      <c r="Q782">
        <v>333</v>
      </c>
      <c r="R782">
        <v>4.5</v>
      </c>
      <c r="S782" t="s">
        <v>65</v>
      </c>
      <c r="T782">
        <v>4.2</v>
      </c>
      <c r="U782" t="s">
        <v>65</v>
      </c>
      <c r="V782">
        <v>71</v>
      </c>
      <c r="W782">
        <v>468</v>
      </c>
      <c r="X782">
        <v>3.1</v>
      </c>
      <c r="Y782" t="s">
        <v>65</v>
      </c>
      <c r="Z782">
        <v>22.5</v>
      </c>
      <c r="AA782" t="s">
        <v>1108</v>
      </c>
    </row>
    <row r="783" spans="1:27" x14ac:dyDescent="0.3">
      <c r="A783" t="s">
        <v>1011</v>
      </c>
      <c r="B783" t="s">
        <v>998</v>
      </c>
      <c r="C783" t="s">
        <v>1125</v>
      </c>
      <c r="D783" t="s">
        <v>1126</v>
      </c>
      <c r="E783" t="s">
        <v>38</v>
      </c>
      <c r="F783" t="s">
        <v>54</v>
      </c>
      <c r="G783" t="s">
        <v>32</v>
      </c>
      <c r="H783" t="s">
        <v>33</v>
      </c>
      <c r="I783" t="s">
        <v>41</v>
      </c>
      <c r="J783">
        <v>15.5</v>
      </c>
      <c r="K783">
        <v>569</v>
      </c>
      <c r="L783">
        <v>19.5</v>
      </c>
      <c r="M783">
        <v>463</v>
      </c>
      <c r="N783">
        <v>5.3</v>
      </c>
      <c r="O783" t="s">
        <v>65</v>
      </c>
      <c r="P783">
        <v>4.4000000000000004</v>
      </c>
      <c r="Q783" t="s">
        <v>65</v>
      </c>
      <c r="R783">
        <v>7.8</v>
      </c>
      <c r="S783" t="s">
        <v>65</v>
      </c>
      <c r="T783">
        <v>3.8</v>
      </c>
      <c r="U783" t="s">
        <v>65</v>
      </c>
      <c r="V783">
        <v>80.099999999999994</v>
      </c>
      <c r="W783">
        <v>321</v>
      </c>
      <c r="X783">
        <v>26.7</v>
      </c>
      <c r="Y783">
        <v>445</v>
      </c>
      <c r="Z783">
        <v>42.7</v>
      </c>
      <c r="AA783">
        <v>354</v>
      </c>
    </row>
    <row r="784" spans="1:27" x14ac:dyDescent="0.3">
      <c r="A784" t="s">
        <v>1011</v>
      </c>
      <c r="B784" t="s">
        <v>983</v>
      </c>
      <c r="C784" t="s">
        <v>1127</v>
      </c>
      <c r="D784" t="s">
        <v>417</v>
      </c>
      <c r="E784" t="s">
        <v>53</v>
      </c>
      <c r="F784" t="s">
        <v>54</v>
      </c>
      <c r="G784" t="s">
        <v>32</v>
      </c>
      <c r="H784" t="s">
        <v>33</v>
      </c>
      <c r="I784" t="s">
        <v>41</v>
      </c>
      <c r="J784">
        <v>25.2</v>
      </c>
      <c r="K784">
        <v>350</v>
      </c>
      <c r="L784">
        <v>18.600000000000001</v>
      </c>
      <c r="M784">
        <v>475</v>
      </c>
      <c r="N784">
        <v>6.5</v>
      </c>
      <c r="O784" t="s">
        <v>65</v>
      </c>
      <c r="P784">
        <v>2.5</v>
      </c>
      <c r="Q784" t="s">
        <v>65</v>
      </c>
      <c r="R784">
        <v>4.3</v>
      </c>
      <c r="S784" t="s">
        <v>65</v>
      </c>
      <c r="T784">
        <v>1.3</v>
      </c>
      <c r="U784" t="s">
        <v>65</v>
      </c>
      <c r="V784">
        <v>51.9</v>
      </c>
      <c r="W784" t="s">
        <v>65</v>
      </c>
      <c r="X784">
        <v>18.5</v>
      </c>
      <c r="Y784">
        <v>593</v>
      </c>
      <c r="Z784">
        <v>33.9</v>
      </c>
      <c r="AA784">
        <v>415</v>
      </c>
    </row>
    <row r="785" spans="1:27" x14ac:dyDescent="0.3">
      <c r="A785" t="s">
        <v>1011</v>
      </c>
      <c r="C785" t="s">
        <v>1128</v>
      </c>
      <c r="D785" t="s">
        <v>834</v>
      </c>
      <c r="E785" t="s">
        <v>53</v>
      </c>
      <c r="F785" t="s">
        <v>39</v>
      </c>
      <c r="G785" t="s">
        <v>50</v>
      </c>
      <c r="H785" t="s">
        <v>320</v>
      </c>
      <c r="I785" t="s">
        <v>41</v>
      </c>
      <c r="J785">
        <v>25.5</v>
      </c>
      <c r="K785">
        <v>347</v>
      </c>
      <c r="L785">
        <v>15.8</v>
      </c>
      <c r="M785">
        <v>540</v>
      </c>
      <c r="N785">
        <v>5.2</v>
      </c>
      <c r="O785" t="s">
        <v>65</v>
      </c>
      <c r="P785">
        <v>1.3</v>
      </c>
      <c r="Q785" t="s">
        <v>65</v>
      </c>
      <c r="R785">
        <v>89</v>
      </c>
      <c r="S785">
        <v>197</v>
      </c>
      <c r="T785">
        <v>2.5</v>
      </c>
      <c r="U785" t="s">
        <v>65</v>
      </c>
      <c r="V785">
        <v>11.8</v>
      </c>
      <c r="W785" t="s">
        <v>65</v>
      </c>
      <c r="X785">
        <v>20.399999999999999</v>
      </c>
      <c r="Y785">
        <v>559</v>
      </c>
      <c r="Z785">
        <v>1.4</v>
      </c>
      <c r="AA785" t="s">
        <v>65</v>
      </c>
    </row>
    <row r="786" spans="1:27" x14ac:dyDescent="0.3">
      <c r="A786" t="s">
        <v>1011</v>
      </c>
      <c r="B786" t="s">
        <v>1129</v>
      </c>
      <c r="C786" t="s">
        <v>1130</v>
      </c>
      <c r="D786" t="s">
        <v>218</v>
      </c>
      <c r="E786" t="s">
        <v>53</v>
      </c>
      <c r="F786" t="s">
        <v>54</v>
      </c>
      <c r="G786" t="s">
        <v>40</v>
      </c>
      <c r="H786" t="s">
        <v>320</v>
      </c>
      <c r="I786" t="s">
        <v>41</v>
      </c>
      <c r="J786">
        <v>10.6</v>
      </c>
      <c r="K786" t="s">
        <v>269</v>
      </c>
      <c r="L786">
        <v>5</v>
      </c>
      <c r="M786" t="s">
        <v>269</v>
      </c>
      <c r="N786">
        <v>33.9</v>
      </c>
      <c r="O786">
        <v>465</v>
      </c>
      <c r="P786">
        <v>1.8</v>
      </c>
      <c r="Q786" t="s">
        <v>65</v>
      </c>
      <c r="R786">
        <v>98.3</v>
      </c>
      <c r="S786">
        <v>117</v>
      </c>
      <c r="T786">
        <v>7.9</v>
      </c>
      <c r="U786" t="s">
        <v>65</v>
      </c>
      <c r="V786">
        <v>68.3</v>
      </c>
      <c r="W786">
        <v>511</v>
      </c>
      <c r="X786">
        <v>2.4</v>
      </c>
      <c r="Y786" t="s">
        <v>65</v>
      </c>
      <c r="Z786">
        <v>9.3000000000000007</v>
      </c>
      <c r="AA786" t="s">
        <v>1131</v>
      </c>
    </row>
    <row r="787" spans="1:27" x14ac:dyDescent="0.3">
      <c r="A787" t="s">
        <v>1011</v>
      </c>
      <c r="B787" t="s">
        <v>998</v>
      </c>
      <c r="C787" t="s">
        <v>1132</v>
      </c>
      <c r="D787" t="s">
        <v>29</v>
      </c>
      <c r="E787" t="s">
        <v>30</v>
      </c>
      <c r="F787" t="s">
        <v>54</v>
      </c>
      <c r="G787" t="s">
        <v>40</v>
      </c>
      <c r="H787" t="s">
        <v>320</v>
      </c>
      <c r="I787" t="s">
        <v>41</v>
      </c>
      <c r="J787">
        <v>10.9</v>
      </c>
      <c r="K787" t="s">
        <v>269</v>
      </c>
      <c r="L787">
        <v>10.6</v>
      </c>
      <c r="M787" t="s">
        <v>269</v>
      </c>
      <c r="N787">
        <v>6.2</v>
      </c>
      <c r="O787" t="s">
        <v>65</v>
      </c>
      <c r="P787">
        <v>11.3</v>
      </c>
      <c r="Q787" t="s">
        <v>65</v>
      </c>
      <c r="R787">
        <v>36.6</v>
      </c>
      <c r="S787">
        <v>436</v>
      </c>
      <c r="T787">
        <v>9.6</v>
      </c>
      <c r="U787" t="s">
        <v>65</v>
      </c>
      <c r="V787">
        <v>70.5</v>
      </c>
      <c r="W787">
        <v>478</v>
      </c>
      <c r="X787">
        <v>13.7</v>
      </c>
      <c r="Y787" t="s">
        <v>65</v>
      </c>
      <c r="Z787">
        <v>55.4</v>
      </c>
      <c r="AA787" t="s">
        <v>132</v>
      </c>
    </row>
    <row r="788" spans="1:27" x14ac:dyDescent="0.3">
      <c r="A788" t="s">
        <v>1011</v>
      </c>
      <c r="B788" t="s">
        <v>816</v>
      </c>
      <c r="C788" t="s">
        <v>1133</v>
      </c>
      <c r="D788" t="s">
        <v>29</v>
      </c>
      <c r="E788" t="s">
        <v>30</v>
      </c>
      <c r="F788" t="s">
        <v>31</v>
      </c>
      <c r="G788" t="s">
        <v>50</v>
      </c>
      <c r="H788" t="s">
        <v>33</v>
      </c>
      <c r="I788" t="s">
        <v>34</v>
      </c>
      <c r="J788">
        <v>15.2</v>
      </c>
      <c r="K788">
        <v>580</v>
      </c>
      <c r="L788">
        <v>8.1999999999999993</v>
      </c>
      <c r="M788" t="s">
        <v>269</v>
      </c>
      <c r="N788">
        <v>41.1</v>
      </c>
      <c r="O788">
        <v>381</v>
      </c>
      <c r="P788">
        <v>2.6</v>
      </c>
      <c r="Q788" t="s">
        <v>65</v>
      </c>
      <c r="R788">
        <v>5.7</v>
      </c>
      <c r="S788" t="s">
        <v>65</v>
      </c>
      <c r="T788">
        <v>92.3</v>
      </c>
      <c r="U788">
        <v>106</v>
      </c>
      <c r="V788">
        <v>19.600000000000001</v>
      </c>
      <c r="W788" t="s">
        <v>65</v>
      </c>
      <c r="X788">
        <v>13.5</v>
      </c>
      <c r="Y788" t="s">
        <v>65</v>
      </c>
      <c r="Z788">
        <v>1</v>
      </c>
      <c r="AA788" t="s">
        <v>65</v>
      </c>
    </row>
    <row r="789" spans="1:27" x14ac:dyDescent="0.3">
      <c r="A789" t="s">
        <v>1011</v>
      </c>
      <c r="B789" t="s">
        <v>910</v>
      </c>
      <c r="C789" t="s">
        <v>1134</v>
      </c>
      <c r="D789" t="s">
        <v>168</v>
      </c>
      <c r="E789" t="s">
        <v>30</v>
      </c>
      <c r="F789" t="s">
        <v>31</v>
      </c>
      <c r="G789" t="s">
        <v>32</v>
      </c>
      <c r="H789" t="s">
        <v>1007</v>
      </c>
      <c r="I789" t="s">
        <v>34</v>
      </c>
      <c r="J789">
        <v>9.4</v>
      </c>
      <c r="K789" t="s">
        <v>269</v>
      </c>
      <c r="L789">
        <v>12.7</v>
      </c>
      <c r="M789" t="s">
        <v>269</v>
      </c>
      <c r="N789">
        <v>86.6</v>
      </c>
      <c r="O789">
        <v>100</v>
      </c>
      <c r="P789">
        <v>1</v>
      </c>
      <c r="Q789" t="s">
        <v>65</v>
      </c>
      <c r="R789">
        <v>5.4</v>
      </c>
      <c r="S789" t="s">
        <v>65</v>
      </c>
      <c r="T789">
        <v>24.1</v>
      </c>
      <c r="U789">
        <v>490</v>
      </c>
      <c r="V789">
        <v>2.5</v>
      </c>
      <c r="W789" t="s">
        <v>65</v>
      </c>
      <c r="X789">
        <v>37.4</v>
      </c>
      <c r="Y789">
        <v>343</v>
      </c>
    </row>
    <row r="790" spans="1:27" x14ac:dyDescent="0.3">
      <c r="A790" t="s">
        <v>1011</v>
      </c>
      <c r="B790" t="s">
        <v>998</v>
      </c>
      <c r="C790" t="s">
        <v>1135</v>
      </c>
      <c r="D790" t="s">
        <v>199</v>
      </c>
      <c r="E790" t="s">
        <v>30</v>
      </c>
      <c r="F790" t="s">
        <v>54</v>
      </c>
      <c r="G790" t="s">
        <v>40</v>
      </c>
      <c r="H790" t="s">
        <v>33</v>
      </c>
      <c r="I790" t="s">
        <v>41</v>
      </c>
      <c r="J790">
        <v>19.3</v>
      </c>
      <c r="K790">
        <v>465</v>
      </c>
      <c r="L790">
        <v>4.8</v>
      </c>
      <c r="M790" t="s">
        <v>269</v>
      </c>
      <c r="N790">
        <v>19.2</v>
      </c>
      <c r="O790">
        <v>693</v>
      </c>
      <c r="P790">
        <v>8.5</v>
      </c>
      <c r="Q790" t="s">
        <v>65</v>
      </c>
      <c r="R790">
        <v>4.0999999999999996</v>
      </c>
      <c r="S790" t="s">
        <v>65</v>
      </c>
      <c r="T790">
        <v>2.2000000000000002</v>
      </c>
      <c r="U790" t="s">
        <v>65</v>
      </c>
      <c r="V790">
        <v>62.1</v>
      </c>
      <c r="W790">
        <v>604</v>
      </c>
      <c r="X790">
        <v>17.3</v>
      </c>
      <c r="Y790">
        <v>614</v>
      </c>
      <c r="Z790">
        <v>52.1</v>
      </c>
      <c r="AA790" t="s">
        <v>159</v>
      </c>
    </row>
    <row r="791" spans="1:27" x14ac:dyDescent="0.3">
      <c r="A791" t="s">
        <v>1011</v>
      </c>
      <c r="B791" t="s">
        <v>998</v>
      </c>
      <c r="C791" t="s">
        <v>1136</v>
      </c>
      <c r="D791" t="s">
        <v>1068</v>
      </c>
      <c r="E791" t="s">
        <v>38</v>
      </c>
      <c r="F791" t="s">
        <v>39</v>
      </c>
      <c r="G791" t="s">
        <v>40</v>
      </c>
      <c r="H791" t="s">
        <v>320</v>
      </c>
      <c r="I791" t="s">
        <v>41</v>
      </c>
      <c r="J791">
        <v>11.5</v>
      </c>
      <c r="K791" t="s">
        <v>269</v>
      </c>
      <c r="L791">
        <v>16.7</v>
      </c>
      <c r="M791">
        <v>515</v>
      </c>
      <c r="N791">
        <v>5.9</v>
      </c>
      <c r="O791" t="s">
        <v>65</v>
      </c>
      <c r="P791">
        <v>5.3</v>
      </c>
      <c r="Q791" t="s">
        <v>65</v>
      </c>
      <c r="R791">
        <v>12.1</v>
      </c>
      <c r="S791" t="s">
        <v>65</v>
      </c>
      <c r="T791">
        <v>5.0999999999999996</v>
      </c>
      <c r="U791" t="s">
        <v>65</v>
      </c>
      <c r="V791">
        <v>71.5</v>
      </c>
      <c r="W791">
        <v>460</v>
      </c>
      <c r="X791">
        <v>90.4</v>
      </c>
      <c r="Y791">
        <v>75</v>
      </c>
      <c r="Z791">
        <v>9.8000000000000007</v>
      </c>
      <c r="AA791" t="s">
        <v>896</v>
      </c>
    </row>
    <row r="792" spans="1:27" x14ac:dyDescent="0.3">
      <c r="A792" t="s">
        <v>1011</v>
      </c>
      <c r="B792" t="s">
        <v>848</v>
      </c>
      <c r="C792" t="s">
        <v>1137</v>
      </c>
      <c r="D792" t="s">
        <v>153</v>
      </c>
      <c r="E792" t="s">
        <v>38</v>
      </c>
      <c r="F792" t="s">
        <v>31</v>
      </c>
      <c r="G792" t="s">
        <v>32</v>
      </c>
      <c r="H792" t="s">
        <v>33</v>
      </c>
      <c r="I792" t="s">
        <v>41</v>
      </c>
      <c r="J792">
        <v>7.1</v>
      </c>
      <c r="K792" t="s">
        <v>269</v>
      </c>
      <c r="L792">
        <v>7</v>
      </c>
      <c r="M792" t="s">
        <v>269</v>
      </c>
      <c r="N792">
        <v>3.4</v>
      </c>
      <c r="O792" t="s">
        <v>65</v>
      </c>
      <c r="P792">
        <v>37.299999999999997</v>
      </c>
      <c r="Q792">
        <v>369</v>
      </c>
      <c r="R792">
        <v>35</v>
      </c>
      <c r="S792">
        <v>458</v>
      </c>
      <c r="T792">
        <v>33.700000000000003</v>
      </c>
      <c r="U792">
        <v>400</v>
      </c>
      <c r="V792">
        <v>43.7</v>
      </c>
      <c r="W792" t="s">
        <v>65</v>
      </c>
      <c r="X792">
        <v>6.1</v>
      </c>
      <c r="Y792" t="s">
        <v>65</v>
      </c>
      <c r="Z792">
        <v>1.6</v>
      </c>
      <c r="AA792" t="s">
        <v>65</v>
      </c>
    </row>
    <row r="793" spans="1:27" x14ac:dyDescent="0.3">
      <c r="A793" t="s">
        <v>1011</v>
      </c>
      <c r="B793" t="s">
        <v>632</v>
      </c>
      <c r="C793" t="s">
        <v>1138</v>
      </c>
      <c r="D793" t="s">
        <v>49</v>
      </c>
      <c r="E793" t="s">
        <v>38</v>
      </c>
      <c r="F793" t="s">
        <v>31</v>
      </c>
      <c r="G793" t="s">
        <v>32</v>
      </c>
      <c r="H793" t="s">
        <v>33</v>
      </c>
      <c r="J793">
        <v>5.4</v>
      </c>
      <c r="K793" t="s">
        <v>269</v>
      </c>
      <c r="L793">
        <v>6.6</v>
      </c>
      <c r="M793" t="s">
        <v>269</v>
      </c>
      <c r="N793">
        <v>75</v>
      </c>
      <c r="O793">
        <v>166</v>
      </c>
      <c r="P793">
        <v>2.7</v>
      </c>
      <c r="Q793" t="s">
        <v>65</v>
      </c>
      <c r="R793">
        <v>65.900000000000006</v>
      </c>
      <c r="S793">
        <v>297</v>
      </c>
      <c r="T793">
        <v>12.8</v>
      </c>
      <c r="U793">
        <v>664</v>
      </c>
      <c r="V793">
        <v>41.4</v>
      </c>
      <c r="W793" t="s">
        <v>65</v>
      </c>
      <c r="X793">
        <v>5.3</v>
      </c>
      <c r="Y793" t="s">
        <v>65</v>
      </c>
      <c r="Z793">
        <v>1.6</v>
      </c>
      <c r="AA793" t="s">
        <v>65</v>
      </c>
    </row>
    <row r="794" spans="1:27" x14ac:dyDescent="0.3">
      <c r="A794" t="s">
        <v>1032</v>
      </c>
      <c r="B794" t="s">
        <v>845</v>
      </c>
      <c r="C794" t="s">
        <v>1139</v>
      </c>
      <c r="D794" t="s">
        <v>218</v>
      </c>
      <c r="E794" t="s">
        <v>53</v>
      </c>
      <c r="F794" t="s">
        <v>59</v>
      </c>
      <c r="G794" t="s">
        <v>50</v>
      </c>
      <c r="H794" t="s">
        <v>33</v>
      </c>
      <c r="I794" t="s">
        <v>34</v>
      </c>
      <c r="J794">
        <v>4.8</v>
      </c>
      <c r="K794" t="s">
        <v>269</v>
      </c>
      <c r="L794">
        <v>3</v>
      </c>
      <c r="M794" t="s">
        <v>269</v>
      </c>
      <c r="N794">
        <v>21.6</v>
      </c>
      <c r="O794">
        <v>644</v>
      </c>
      <c r="P794">
        <v>10.6</v>
      </c>
      <c r="Q794" t="s">
        <v>65</v>
      </c>
      <c r="R794">
        <v>100</v>
      </c>
      <c r="S794">
        <v>30</v>
      </c>
      <c r="T794">
        <v>89</v>
      </c>
      <c r="U794">
        <v>128</v>
      </c>
      <c r="V794">
        <v>19.100000000000001</v>
      </c>
      <c r="W794" t="s">
        <v>65</v>
      </c>
      <c r="X794">
        <v>4.4000000000000004</v>
      </c>
      <c r="Y794" t="s">
        <v>65</v>
      </c>
      <c r="Z794">
        <v>1.1000000000000001</v>
      </c>
      <c r="AA794" t="s">
        <v>65</v>
      </c>
    </row>
    <row r="795" spans="1:27" x14ac:dyDescent="0.3">
      <c r="A795" t="s">
        <v>1032</v>
      </c>
      <c r="B795" t="s">
        <v>998</v>
      </c>
      <c r="C795" t="s">
        <v>1140</v>
      </c>
      <c r="D795" t="s">
        <v>1141</v>
      </c>
      <c r="E795" t="s">
        <v>53</v>
      </c>
      <c r="F795" t="s">
        <v>39</v>
      </c>
      <c r="G795" t="s">
        <v>50</v>
      </c>
      <c r="H795" t="s">
        <v>320</v>
      </c>
      <c r="I795" t="s">
        <v>41</v>
      </c>
      <c r="J795">
        <v>10.4</v>
      </c>
      <c r="K795" t="s">
        <v>269</v>
      </c>
      <c r="L795">
        <v>1.2</v>
      </c>
      <c r="M795" t="s">
        <v>269</v>
      </c>
      <c r="N795">
        <v>73.900000000000006</v>
      </c>
      <c r="O795">
        <v>173</v>
      </c>
      <c r="P795">
        <v>1.2</v>
      </c>
      <c r="Q795" t="s">
        <v>65</v>
      </c>
      <c r="R795">
        <v>1.9</v>
      </c>
      <c r="S795" t="s">
        <v>65</v>
      </c>
      <c r="T795">
        <v>3.2</v>
      </c>
      <c r="U795" t="s">
        <v>65</v>
      </c>
      <c r="V795">
        <v>22.7</v>
      </c>
      <c r="W795" t="s">
        <v>65</v>
      </c>
      <c r="X795">
        <v>88.4</v>
      </c>
      <c r="Y795">
        <v>86</v>
      </c>
      <c r="Z795">
        <v>1</v>
      </c>
      <c r="AA795" t="s">
        <v>65</v>
      </c>
    </row>
    <row r="796" spans="1:27" x14ac:dyDescent="0.3">
      <c r="A796" t="s">
        <v>1032</v>
      </c>
      <c r="B796" t="s">
        <v>1011</v>
      </c>
      <c r="C796" t="s">
        <v>1142</v>
      </c>
      <c r="D796" t="s">
        <v>37</v>
      </c>
      <c r="E796" t="s">
        <v>38</v>
      </c>
      <c r="F796" t="s">
        <v>31</v>
      </c>
      <c r="G796" t="s">
        <v>40</v>
      </c>
      <c r="H796" t="s">
        <v>33</v>
      </c>
      <c r="I796" t="s">
        <v>41</v>
      </c>
      <c r="J796">
        <v>6</v>
      </c>
      <c r="K796" t="s">
        <v>269</v>
      </c>
      <c r="L796">
        <v>4.4000000000000004</v>
      </c>
      <c r="M796" t="s">
        <v>269</v>
      </c>
      <c r="N796">
        <v>14.4</v>
      </c>
      <c r="O796" t="s">
        <v>65</v>
      </c>
      <c r="P796">
        <v>26.2</v>
      </c>
      <c r="Q796">
        <v>484</v>
      </c>
      <c r="R796">
        <v>51.6</v>
      </c>
      <c r="S796">
        <v>359</v>
      </c>
      <c r="T796">
        <v>30.7</v>
      </c>
      <c r="U796">
        <v>423</v>
      </c>
      <c r="V796">
        <v>62.9</v>
      </c>
      <c r="W796">
        <v>586</v>
      </c>
      <c r="X796">
        <v>6.9</v>
      </c>
      <c r="Y796" t="s">
        <v>65</v>
      </c>
      <c r="Z796">
        <v>3.1</v>
      </c>
      <c r="AA796" t="s">
        <v>65</v>
      </c>
    </row>
    <row r="797" spans="1:27" x14ac:dyDescent="0.3">
      <c r="A797" t="s">
        <v>1032</v>
      </c>
      <c r="B797" t="s">
        <v>816</v>
      </c>
      <c r="C797" t="s">
        <v>1143</v>
      </c>
      <c r="D797" t="s">
        <v>29</v>
      </c>
      <c r="E797" t="s">
        <v>30</v>
      </c>
      <c r="F797" t="s">
        <v>31</v>
      </c>
      <c r="G797" t="s">
        <v>50</v>
      </c>
      <c r="H797" t="s">
        <v>33</v>
      </c>
      <c r="I797" t="s">
        <v>41</v>
      </c>
      <c r="J797">
        <v>4.8</v>
      </c>
      <c r="K797" t="s">
        <v>269</v>
      </c>
      <c r="L797">
        <v>6.7</v>
      </c>
      <c r="M797" t="s">
        <v>269</v>
      </c>
      <c r="N797">
        <v>10.199999999999999</v>
      </c>
      <c r="O797" t="s">
        <v>65</v>
      </c>
      <c r="P797">
        <v>30.4</v>
      </c>
      <c r="Q797">
        <v>433</v>
      </c>
      <c r="R797">
        <v>31.5</v>
      </c>
      <c r="S797">
        <v>487</v>
      </c>
      <c r="T797">
        <v>52.9</v>
      </c>
      <c r="U797">
        <v>278</v>
      </c>
      <c r="V797">
        <v>29.1</v>
      </c>
      <c r="W797" t="s">
        <v>65</v>
      </c>
      <c r="X797">
        <v>5.0999999999999996</v>
      </c>
      <c r="Y797" t="s">
        <v>65</v>
      </c>
      <c r="Z797">
        <v>26.5</v>
      </c>
      <c r="AA797" t="s">
        <v>1144</v>
      </c>
    </row>
    <row r="798" spans="1:27" x14ac:dyDescent="0.3">
      <c r="A798" t="s">
        <v>1032</v>
      </c>
      <c r="B798" t="s">
        <v>889</v>
      </c>
      <c r="C798" t="s">
        <v>1145</v>
      </c>
      <c r="D798" t="s">
        <v>204</v>
      </c>
      <c r="E798" t="s">
        <v>38</v>
      </c>
      <c r="F798" t="s">
        <v>39</v>
      </c>
      <c r="G798" t="s">
        <v>134</v>
      </c>
      <c r="H798" t="s">
        <v>33</v>
      </c>
      <c r="I798" t="s">
        <v>41</v>
      </c>
      <c r="J798">
        <v>5.3</v>
      </c>
      <c r="K798" t="s">
        <v>269</v>
      </c>
      <c r="L798">
        <v>5</v>
      </c>
      <c r="M798" t="s">
        <v>269</v>
      </c>
      <c r="N798">
        <v>57.4</v>
      </c>
      <c r="O798">
        <v>256</v>
      </c>
      <c r="P798">
        <v>4.3</v>
      </c>
      <c r="Q798" t="s">
        <v>65</v>
      </c>
      <c r="R798">
        <v>9</v>
      </c>
      <c r="S798" t="s">
        <v>65</v>
      </c>
      <c r="T798">
        <v>63</v>
      </c>
      <c r="U798">
        <v>241</v>
      </c>
      <c r="V798">
        <v>83.6</v>
      </c>
      <c r="W798">
        <v>272</v>
      </c>
      <c r="X798">
        <v>1.9</v>
      </c>
      <c r="Y798" t="s">
        <v>65</v>
      </c>
      <c r="Z798">
        <v>1</v>
      </c>
      <c r="AA798" t="s">
        <v>65</v>
      </c>
    </row>
    <row r="799" spans="1:27" x14ac:dyDescent="0.3">
      <c r="A799" t="s">
        <v>1032</v>
      </c>
      <c r="B799" t="s">
        <v>803</v>
      </c>
      <c r="C799" t="s">
        <v>1146</v>
      </c>
      <c r="D799" t="s">
        <v>345</v>
      </c>
      <c r="E799" t="s">
        <v>30</v>
      </c>
      <c r="F799" t="s">
        <v>54</v>
      </c>
      <c r="G799" t="s">
        <v>40</v>
      </c>
      <c r="H799" t="s">
        <v>320</v>
      </c>
      <c r="I799" t="s">
        <v>41</v>
      </c>
      <c r="J799">
        <v>29.1</v>
      </c>
      <c r="K799">
        <v>303</v>
      </c>
      <c r="L799">
        <v>20.8</v>
      </c>
      <c r="M799">
        <v>440</v>
      </c>
      <c r="N799">
        <v>4.0999999999999996</v>
      </c>
      <c r="O799" t="s">
        <v>65</v>
      </c>
      <c r="P799">
        <v>4.3</v>
      </c>
      <c r="Q799" t="s">
        <v>65</v>
      </c>
      <c r="R799">
        <v>3.7</v>
      </c>
      <c r="S799" t="s">
        <v>65</v>
      </c>
      <c r="T799">
        <v>1.2</v>
      </c>
      <c r="U799" t="s">
        <v>65</v>
      </c>
      <c r="V799">
        <v>48.1</v>
      </c>
      <c r="W799" t="s">
        <v>65</v>
      </c>
      <c r="X799">
        <v>20.399999999999999</v>
      </c>
      <c r="Y799">
        <v>556</v>
      </c>
      <c r="Z799">
        <v>2.9</v>
      </c>
      <c r="AA799" t="s">
        <v>65</v>
      </c>
    </row>
    <row r="800" spans="1:27" x14ac:dyDescent="0.3">
      <c r="A800" t="s">
        <v>1032</v>
      </c>
      <c r="B800" t="s">
        <v>915</v>
      </c>
      <c r="C800" t="s">
        <v>1147</v>
      </c>
      <c r="D800" t="s">
        <v>29</v>
      </c>
      <c r="E800" t="s">
        <v>30</v>
      </c>
      <c r="F800" t="s">
        <v>39</v>
      </c>
      <c r="G800" t="s">
        <v>40</v>
      </c>
      <c r="H800" t="s">
        <v>33</v>
      </c>
      <c r="I800" t="s">
        <v>41</v>
      </c>
      <c r="J800">
        <v>11.1</v>
      </c>
      <c r="K800" t="s">
        <v>269</v>
      </c>
      <c r="L800">
        <v>9.8000000000000007</v>
      </c>
      <c r="M800" t="s">
        <v>269</v>
      </c>
      <c r="N800">
        <v>15.3</v>
      </c>
      <c r="O800" t="s">
        <v>65</v>
      </c>
      <c r="P800">
        <v>23.5</v>
      </c>
      <c r="Q800">
        <v>516</v>
      </c>
      <c r="R800">
        <v>12.9</v>
      </c>
      <c r="S800" t="s">
        <v>65</v>
      </c>
      <c r="T800">
        <v>3.3</v>
      </c>
      <c r="U800" t="s">
        <v>65</v>
      </c>
      <c r="V800">
        <v>75.400000000000006</v>
      </c>
      <c r="W800">
        <v>400</v>
      </c>
      <c r="X800">
        <v>13.9</v>
      </c>
      <c r="Y800">
        <v>695</v>
      </c>
      <c r="Z800">
        <v>10.1</v>
      </c>
      <c r="AA800" t="s">
        <v>520</v>
      </c>
    </row>
    <row r="801" spans="1:27" x14ac:dyDescent="0.3">
      <c r="A801" t="s">
        <v>1032</v>
      </c>
      <c r="B801" t="s">
        <v>880</v>
      </c>
      <c r="C801" t="s">
        <v>1148</v>
      </c>
      <c r="D801" t="s">
        <v>29</v>
      </c>
      <c r="E801" t="s">
        <v>30</v>
      </c>
      <c r="F801" t="s">
        <v>39</v>
      </c>
      <c r="G801" t="s">
        <v>40</v>
      </c>
      <c r="H801" t="s">
        <v>33</v>
      </c>
      <c r="I801" t="s">
        <v>41</v>
      </c>
      <c r="J801">
        <v>10.5</v>
      </c>
      <c r="K801" t="s">
        <v>269</v>
      </c>
      <c r="L801">
        <v>8</v>
      </c>
      <c r="M801" t="s">
        <v>269</v>
      </c>
      <c r="N801">
        <v>43.5</v>
      </c>
      <c r="O801">
        <v>360</v>
      </c>
      <c r="P801">
        <v>14.9</v>
      </c>
      <c r="Q801">
        <v>637</v>
      </c>
      <c r="R801">
        <v>8.1999999999999993</v>
      </c>
      <c r="S801" t="s">
        <v>65</v>
      </c>
      <c r="T801">
        <v>4</v>
      </c>
      <c r="U801" t="s">
        <v>65</v>
      </c>
      <c r="V801">
        <v>73.099999999999994</v>
      </c>
      <c r="W801">
        <v>436</v>
      </c>
      <c r="X801">
        <v>7.3</v>
      </c>
      <c r="Y801" t="s">
        <v>65</v>
      </c>
      <c r="Z801">
        <v>11</v>
      </c>
      <c r="AA801" t="s">
        <v>570</v>
      </c>
    </row>
    <row r="802" spans="1:27" x14ac:dyDescent="0.3">
      <c r="A802" t="s">
        <v>1032</v>
      </c>
      <c r="B802" t="s">
        <v>1099</v>
      </c>
      <c r="C802" t="s">
        <v>1149</v>
      </c>
      <c r="D802" t="s">
        <v>248</v>
      </c>
      <c r="E802" t="s">
        <v>53</v>
      </c>
      <c r="F802" t="s">
        <v>54</v>
      </c>
      <c r="G802" t="s">
        <v>32</v>
      </c>
      <c r="H802" t="s">
        <v>33</v>
      </c>
      <c r="I802" t="s">
        <v>34</v>
      </c>
      <c r="J802">
        <v>12.7</v>
      </c>
      <c r="K802" t="s">
        <v>269</v>
      </c>
      <c r="L802">
        <v>16.100000000000001</v>
      </c>
      <c r="M802">
        <v>527</v>
      </c>
      <c r="N802">
        <v>7.3</v>
      </c>
      <c r="O802" t="s">
        <v>65</v>
      </c>
      <c r="P802">
        <v>18.899999999999999</v>
      </c>
      <c r="Q802">
        <v>570</v>
      </c>
      <c r="R802">
        <v>8.9</v>
      </c>
      <c r="S802" t="s">
        <v>65</v>
      </c>
      <c r="T802">
        <v>2.9</v>
      </c>
      <c r="U802" t="s">
        <v>65</v>
      </c>
      <c r="V802">
        <v>76.900000000000006</v>
      </c>
      <c r="W802">
        <v>379</v>
      </c>
      <c r="X802">
        <v>6.1</v>
      </c>
      <c r="Y802" t="s">
        <v>65</v>
      </c>
      <c r="Z802">
        <v>29.6</v>
      </c>
      <c r="AA802" t="s">
        <v>605</v>
      </c>
    </row>
    <row r="803" spans="1:27" x14ac:dyDescent="0.3">
      <c r="A803" t="s">
        <v>1032</v>
      </c>
      <c r="B803" t="s">
        <v>983</v>
      </c>
      <c r="C803" t="s">
        <v>1150</v>
      </c>
      <c r="D803" t="s">
        <v>29</v>
      </c>
      <c r="E803" t="s">
        <v>30</v>
      </c>
      <c r="F803" t="s">
        <v>39</v>
      </c>
      <c r="G803" t="s">
        <v>40</v>
      </c>
      <c r="H803" t="s">
        <v>33</v>
      </c>
      <c r="I803" t="s">
        <v>41</v>
      </c>
      <c r="J803">
        <v>7.6</v>
      </c>
      <c r="K803" t="s">
        <v>269</v>
      </c>
      <c r="L803">
        <v>3.4</v>
      </c>
      <c r="M803" t="s">
        <v>269</v>
      </c>
      <c r="N803">
        <v>62.1</v>
      </c>
      <c r="O803">
        <v>229</v>
      </c>
      <c r="P803">
        <v>10.6</v>
      </c>
      <c r="Q803" t="s">
        <v>65</v>
      </c>
      <c r="R803">
        <v>13.3</v>
      </c>
      <c r="S803">
        <v>700</v>
      </c>
      <c r="T803">
        <v>5.4</v>
      </c>
      <c r="U803" t="s">
        <v>65</v>
      </c>
      <c r="V803">
        <v>73.599999999999994</v>
      </c>
      <c r="W803">
        <v>425</v>
      </c>
      <c r="X803">
        <v>19.399999999999999</v>
      </c>
      <c r="Y803">
        <v>572</v>
      </c>
      <c r="Z803">
        <v>3.1</v>
      </c>
      <c r="AA803" t="s">
        <v>65</v>
      </c>
    </row>
    <row r="804" spans="1:27" x14ac:dyDescent="0.3">
      <c r="A804" t="s">
        <v>998</v>
      </c>
      <c r="B804" t="s">
        <v>998</v>
      </c>
      <c r="C804" t="s">
        <v>1151</v>
      </c>
      <c r="D804" t="s">
        <v>617</v>
      </c>
      <c r="E804" t="s">
        <v>53</v>
      </c>
      <c r="F804" t="s">
        <v>31</v>
      </c>
      <c r="G804" t="s">
        <v>50</v>
      </c>
      <c r="H804" t="s">
        <v>33</v>
      </c>
      <c r="I804" t="s">
        <v>34</v>
      </c>
      <c r="J804">
        <v>9.6</v>
      </c>
      <c r="K804" t="s">
        <v>269</v>
      </c>
      <c r="L804">
        <v>10.1</v>
      </c>
      <c r="M804" t="s">
        <v>269</v>
      </c>
      <c r="N804">
        <v>9.4</v>
      </c>
      <c r="O804" t="s">
        <v>65</v>
      </c>
      <c r="P804">
        <v>2.7</v>
      </c>
      <c r="Q804" t="s">
        <v>65</v>
      </c>
      <c r="R804">
        <v>75.5</v>
      </c>
      <c r="S804">
        <v>260</v>
      </c>
      <c r="T804">
        <v>100</v>
      </c>
      <c r="U804">
        <v>28</v>
      </c>
      <c r="V804">
        <v>16.899999999999999</v>
      </c>
      <c r="W804" t="s">
        <v>65</v>
      </c>
      <c r="X804">
        <v>4.5999999999999996</v>
      </c>
      <c r="Y804" t="s">
        <v>65</v>
      </c>
      <c r="Z804">
        <v>1.5</v>
      </c>
      <c r="AA804" t="s">
        <v>65</v>
      </c>
    </row>
    <row r="805" spans="1:27" x14ac:dyDescent="0.3">
      <c r="A805" t="s">
        <v>998</v>
      </c>
      <c r="B805" t="s">
        <v>1129</v>
      </c>
      <c r="C805" t="s">
        <v>1152</v>
      </c>
      <c r="D805" t="s">
        <v>587</v>
      </c>
      <c r="E805" t="s">
        <v>332</v>
      </c>
      <c r="F805" t="s">
        <v>54</v>
      </c>
      <c r="G805" t="s">
        <v>40</v>
      </c>
      <c r="H805" t="s">
        <v>33</v>
      </c>
      <c r="I805" t="s">
        <v>41</v>
      </c>
      <c r="J805">
        <v>23.1</v>
      </c>
      <c r="K805">
        <v>385</v>
      </c>
      <c r="L805">
        <v>18.3</v>
      </c>
      <c r="M805">
        <v>482</v>
      </c>
      <c r="N805">
        <v>4.5</v>
      </c>
      <c r="O805" t="s">
        <v>65</v>
      </c>
      <c r="P805">
        <v>2</v>
      </c>
      <c r="Q805" t="s">
        <v>65</v>
      </c>
      <c r="R805">
        <v>1.7</v>
      </c>
      <c r="S805" t="s">
        <v>65</v>
      </c>
      <c r="T805">
        <v>4.8</v>
      </c>
      <c r="U805" t="s">
        <v>65</v>
      </c>
      <c r="V805">
        <v>76.400000000000006</v>
      </c>
      <c r="W805">
        <v>386</v>
      </c>
      <c r="X805">
        <v>24.3</v>
      </c>
      <c r="Y805">
        <v>467</v>
      </c>
      <c r="Z805">
        <v>6.9</v>
      </c>
      <c r="AA805" t="s">
        <v>65</v>
      </c>
    </row>
    <row r="806" spans="1:27" x14ac:dyDescent="0.3">
      <c r="A806" t="s">
        <v>998</v>
      </c>
      <c r="B806" t="s">
        <v>1129</v>
      </c>
      <c r="C806" t="s">
        <v>1153</v>
      </c>
      <c r="D806" t="s">
        <v>497</v>
      </c>
      <c r="E806" t="s">
        <v>53</v>
      </c>
      <c r="F806" t="s">
        <v>54</v>
      </c>
      <c r="G806" t="s">
        <v>40</v>
      </c>
      <c r="H806" t="s">
        <v>320</v>
      </c>
      <c r="I806" t="s">
        <v>41</v>
      </c>
      <c r="J806">
        <v>20.2</v>
      </c>
      <c r="K806">
        <v>439</v>
      </c>
      <c r="L806">
        <v>16.8</v>
      </c>
      <c r="M806">
        <v>511</v>
      </c>
      <c r="N806">
        <v>7.8</v>
      </c>
      <c r="O806" t="s">
        <v>65</v>
      </c>
      <c r="P806">
        <v>2.6</v>
      </c>
      <c r="Q806" t="s">
        <v>65</v>
      </c>
      <c r="R806">
        <v>2.2999999999999998</v>
      </c>
      <c r="S806" t="s">
        <v>65</v>
      </c>
      <c r="T806">
        <v>4.5999999999999996</v>
      </c>
      <c r="U806" t="s">
        <v>65</v>
      </c>
      <c r="V806">
        <v>70.599999999999994</v>
      </c>
      <c r="W806">
        <v>477</v>
      </c>
      <c r="X806">
        <v>53.5</v>
      </c>
      <c r="Y806">
        <v>234</v>
      </c>
      <c r="Z806">
        <v>2.9</v>
      </c>
      <c r="AA806" t="s">
        <v>65</v>
      </c>
    </row>
    <row r="807" spans="1:27" x14ac:dyDescent="0.3">
      <c r="A807" t="s">
        <v>998</v>
      </c>
      <c r="B807" t="s">
        <v>1129</v>
      </c>
      <c r="C807" t="s">
        <v>1154</v>
      </c>
      <c r="D807" t="s">
        <v>162</v>
      </c>
      <c r="E807" t="s">
        <v>53</v>
      </c>
      <c r="F807" t="s">
        <v>31</v>
      </c>
      <c r="G807" t="s">
        <v>50</v>
      </c>
      <c r="H807" t="s">
        <v>33</v>
      </c>
      <c r="I807" t="s">
        <v>447</v>
      </c>
      <c r="J807">
        <v>5.9</v>
      </c>
      <c r="K807" t="s">
        <v>269</v>
      </c>
      <c r="L807">
        <v>1.8</v>
      </c>
      <c r="M807" t="s">
        <v>269</v>
      </c>
      <c r="N807">
        <v>3.6</v>
      </c>
      <c r="O807" t="s">
        <v>65</v>
      </c>
      <c r="P807">
        <v>52.5</v>
      </c>
      <c r="Q807">
        <v>247</v>
      </c>
      <c r="R807">
        <v>9.9</v>
      </c>
      <c r="S807" t="s">
        <v>65</v>
      </c>
      <c r="T807">
        <v>3.2</v>
      </c>
      <c r="U807" t="s">
        <v>65</v>
      </c>
      <c r="V807">
        <v>57.1</v>
      </c>
      <c r="W807">
        <v>661</v>
      </c>
      <c r="X807">
        <v>2</v>
      </c>
      <c r="Y807" t="s">
        <v>65</v>
      </c>
      <c r="Z807">
        <v>1.7</v>
      </c>
      <c r="AA807" t="s">
        <v>65</v>
      </c>
    </row>
    <row r="808" spans="1:27" x14ac:dyDescent="0.3">
      <c r="A808" t="s">
        <v>998</v>
      </c>
      <c r="B808" t="s">
        <v>998</v>
      </c>
      <c r="C808" t="s">
        <v>1155</v>
      </c>
      <c r="D808" t="s">
        <v>67</v>
      </c>
      <c r="E808" t="s">
        <v>53</v>
      </c>
      <c r="F808" t="s">
        <v>39</v>
      </c>
      <c r="G808" t="s">
        <v>32</v>
      </c>
      <c r="H808" t="s">
        <v>33</v>
      </c>
      <c r="I808" t="s">
        <v>41</v>
      </c>
      <c r="J808">
        <v>7.7</v>
      </c>
      <c r="K808" t="s">
        <v>269</v>
      </c>
      <c r="L808">
        <v>4.9000000000000004</v>
      </c>
      <c r="M808" t="s">
        <v>269</v>
      </c>
      <c r="N808">
        <v>38.200000000000003</v>
      </c>
      <c r="O808">
        <v>417</v>
      </c>
      <c r="P808">
        <v>33.1</v>
      </c>
      <c r="Q808">
        <v>399</v>
      </c>
      <c r="R808">
        <v>4.7</v>
      </c>
      <c r="S808" t="s">
        <v>65</v>
      </c>
      <c r="T808">
        <v>1.8</v>
      </c>
      <c r="U808" t="s">
        <v>65</v>
      </c>
      <c r="V808">
        <v>31.9</v>
      </c>
      <c r="W808" t="s">
        <v>65</v>
      </c>
      <c r="X808">
        <v>4.2</v>
      </c>
      <c r="Y808" t="s">
        <v>65</v>
      </c>
      <c r="Z808">
        <v>1.6</v>
      </c>
      <c r="AA808" t="s">
        <v>65</v>
      </c>
    </row>
    <row r="809" spans="1:27" x14ac:dyDescent="0.3">
      <c r="A809" t="s">
        <v>998</v>
      </c>
      <c r="B809" t="s">
        <v>998</v>
      </c>
      <c r="C809" t="s">
        <v>1156</v>
      </c>
      <c r="D809" t="s">
        <v>643</v>
      </c>
      <c r="E809" t="s">
        <v>38</v>
      </c>
      <c r="F809" t="s">
        <v>39</v>
      </c>
      <c r="G809" t="s">
        <v>134</v>
      </c>
      <c r="H809" t="s">
        <v>754</v>
      </c>
      <c r="I809" t="s">
        <v>41</v>
      </c>
      <c r="J809">
        <v>14.8</v>
      </c>
      <c r="K809">
        <v>588</v>
      </c>
      <c r="L809">
        <v>26.7</v>
      </c>
      <c r="M809">
        <v>359</v>
      </c>
      <c r="N809">
        <v>51</v>
      </c>
      <c r="O809">
        <v>302</v>
      </c>
      <c r="P809">
        <v>1</v>
      </c>
      <c r="Q809" t="s">
        <v>65</v>
      </c>
      <c r="R809">
        <v>2.1</v>
      </c>
      <c r="S809" t="s">
        <v>65</v>
      </c>
      <c r="T809">
        <v>34.1</v>
      </c>
      <c r="U809">
        <v>398</v>
      </c>
      <c r="V809">
        <v>5.0999999999999996</v>
      </c>
      <c r="W809" t="s">
        <v>65</v>
      </c>
      <c r="X809">
        <v>5.6</v>
      </c>
      <c r="Y809" t="s">
        <v>65</v>
      </c>
    </row>
    <row r="810" spans="1:27" x14ac:dyDescent="0.3">
      <c r="A810" t="s">
        <v>998</v>
      </c>
      <c r="B810" t="s">
        <v>1119</v>
      </c>
      <c r="C810" t="s">
        <v>1157</v>
      </c>
      <c r="D810" t="s">
        <v>248</v>
      </c>
      <c r="E810" t="s">
        <v>53</v>
      </c>
      <c r="F810" t="s">
        <v>39</v>
      </c>
      <c r="G810" t="s">
        <v>32</v>
      </c>
      <c r="H810" t="s">
        <v>33</v>
      </c>
      <c r="I810" t="s">
        <v>34</v>
      </c>
      <c r="J810">
        <v>11</v>
      </c>
      <c r="K810" t="s">
        <v>269</v>
      </c>
      <c r="L810">
        <v>19.7</v>
      </c>
      <c r="M810">
        <v>459</v>
      </c>
      <c r="N810">
        <v>8</v>
      </c>
      <c r="O810" t="s">
        <v>65</v>
      </c>
      <c r="P810">
        <v>20.399999999999999</v>
      </c>
      <c r="Q810">
        <v>552</v>
      </c>
      <c r="R810">
        <v>2.2000000000000002</v>
      </c>
      <c r="S810" t="s">
        <v>65</v>
      </c>
      <c r="T810">
        <v>2.5</v>
      </c>
      <c r="U810" t="s">
        <v>65</v>
      </c>
      <c r="V810">
        <v>37.6</v>
      </c>
      <c r="W810" t="s">
        <v>65</v>
      </c>
      <c r="X810">
        <v>25.4</v>
      </c>
      <c r="Y810">
        <v>461</v>
      </c>
      <c r="Z810">
        <v>30.4</v>
      </c>
      <c r="AA810">
        <v>442</v>
      </c>
    </row>
    <row r="811" spans="1:27" x14ac:dyDescent="0.3">
      <c r="A811" t="s">
        <v>998</v>
      </c>
      <c r="B811" t="s">
        <v>998</v>
      </c>
      <c r="C811" t="s">
        <v>1158</v>
      </c>
      <c r="D811" t="s">
        <v>37</v>
      </c>
      <c r="E811" t="s">
        <v>38</v>
      </c>
      <c r="F811" t="s">
        <v>39</v>
      </c>
      <c r="G811" t="s">
        <v>32</v>
      </c>
      <c r="H811" t="s">
        <v>320</v>
      </c>
      <c r="I811" t="s">
        <v>41</v>
      </c>
      <c r="J811">
        <v>5</v>
      </c>
      <c r="K811" t="s">
        <v>269</v>
      </c>
      <c r="L811">
        <v>5</v>
      </c>
      <c r="M811" t="s">
        <v>269</v>
      </c>
      <c r="N811">
        <v>4</v>
      </c>
      <c r="O811" t="s">
        <v>65</v>
      </c>
      <c r="P811">
        <v>11.8</v>
      </c>
      <c r="Q811">
        <v>698</v>
      </c>
      <c r="R811">
        <v>77.5</v>
      </c>
      <c r="S811">
        <v>248</v>
      </c>
      <c r="T811">
        <v>86</v>
      </c>
      <c r="U811">
        <v>146</v>
      </c>
      <c r="V811">
        <v>60.1</v>
      </c>
      <c r="W811">
        <v>633</v>
      </c>
      <c r="X811">
        <v>4.9000000000000004</v>
      </c>
      <c r="Y811" t="s">
        <v>65</v>
      </c>
      <c r="Z811">
        <v>2.2000000000000002</v>
      </c>
      <c r="AA811" t="s">
        <v>65</v>
      </c>
    </row>
    <row r="812" spans="1:27" x14ac:dyDescent="0.3">
      <c r="A812" t="s">
        <v>998</v>
      </c>
      <c r="B812" t="s">
        <v>1099</v>
      </c>
      <c r="C812" t="s">
        <v>1159</v>
      </c>
      <c r="D812" t="s">
        <v>458</v>
      </c>
      <c r="E812" t="s">
        <v>38</v>
      </c>
      <c r="F812" t="s">
        <v>39</v>
      </c>
      <c r="G812" t="s">
        <v>50</v>
      </c>
      <c r="H812" t="s">
        <v>33</v>
      </c>
      <c r="I812" t="s">
        <v>41</v>
      </c>
      <c r="J812">
        <v>9.4</v>
      </c>
      <c r="K812" t="s">
        <v>269</v>
      </c>
      <c r="L812">
        <v>15.2</v>
      </c>
      <c r="M812">
        <v>553</v>
      </c>
      <c r="N812">
        <v>29.6</v>
      </c>
      <c r="O812">
        <v>527</v>
      </c>
      <c r="P812">
        <v>12.7</v>
      </c>
      <c r="Q812">
        <v>676</v>
      </c>
      <c r="R812">
        <v>5.3</v>
      </c>
      <c r="S812" t="s">
        <v>65</v>
      </c>
      <c r="T812">
        <v>4</v>
      </c>
      <c r="U812" t="s">
        <v>65</v>
      </c>
      <c r="V812">
        <v>65.8</v>
      </c>
      <c r="W812">
        <v>546</v>
      </c>
      <c r="X812">
        <v>3.2</v>
      </c>
      <c r="Y812" t="s">
        <v>65</v>
      </c>
      <c r="Z812">
        <v>33.299999999999997</v>
      </c>
      <c r="AA812" t="s">
        <v>969</v>
      </c>
    </row>
    <row r="813" spans="1:27" x14ac:dyDescent="0.3">
      <c r="A813" t="s">
        <v>998</v>
      </c>
      <c r="B813" t="s">
        <v>1099</v>
      </c>
      <c r="C813" t="s">
        <v>1160</v>
      </c>
      <c r="D813" t="s">
        <v>67</v>
      </c>
      <c r="E813" t="s">
        <v>53</v>
      </c>
      <c r="F813" t="s">
        <v>54</v>
      </c>
      <c r="G813" t="s">
        <v>32</v>
      </c>
      <c r="H813" t="s">
        <v>33</v>
      </c>
      <c r="I813" t="s">
        <v>41</v>
      </c>
      <c r="J813">
        <v>4.2</v>
      </c>
      <c r="K813" t="s">
        <v>269</v>
      </c>
      <c r="L813">
        <v>2.1</v>
      </c>
      <c r="M813" t="s">
        <v>269</v>
      </c>
      <c r="N813">
        <v>6</v>
      </c>
      <c r="O813" t="s">
        <v>65</v>
      </c>
      <c r="P813">
        <v>59.7</v>
      </c>
      <c r="Q813">
        <v>204</v>
      </c>
      <c r="R813">
        <v>3.7</v>
      </c>
      <c r="S813" t="s">
        <v>65</v>
      </c>
      <c r="T813">
        <v>1.6</v>
      </c>
      <c r="U813" t="s">
        <v>65</v>
      </c>
      <c r="V813">
        <v>31.6</v>
      </c>
      <c r="W813" t="s">
        <v>65</v>
      </c>
      <c r="X813">
        <v>3</v>
      </c>
      <c r="Y813" t="s">
        <v>65</v>
      </c>
      <c r="Z813">
        <v>2.9</v>
      </c>
      <c r="AA813" t="s">
        <v>65</v>
      </c>
    </row>
    <row r="814" spans="1:27" x14ac:dyDescent="0.3">
      <c r="A814" t="s">
        <v>998</v>
      </c>
      <c r="B814" t="s">
        <v>998</v>
      </c>
      <c r="C814" t="s">
        <v>1161</v>
      </c>
      <c r="D814" t="s">
        <v>204</v>
      </c>
      <c r="E814" t="s">
        <v>38</v>
      </c>
      <c r="F814" t="s">
        <v>31</v>
      </c>
      <c r="G814" t="s">
        <v>32</v>
      </c>
      <c r="H814" t="s">
        <v>33</v>
      </c>
      <c r="I814" t="s">
        <v>41</v>
      </c>
      <c r="J814">
        <v>7.6</v>
      </c>
      <c r="K814" t="s">
        <v>269</v>
      </c>
      <c r="L814">
        <v>2.5</v>
      </c>
      <c r="M814" t="s">
        <v>269</v>
      </c>
      <c r="N814">
        <v>79.400000000000006</v>
      </c>
      <c r="O814">
        <v>142</v>
      </c>
      <c r="P814">
        <v>1.8</v>
      </c>
      <c r="Q814" t="s">
        <v>65</v>
      </c>
      <c r="R814">
        <v>21.8</v>
      </c>
      <c r="S814">
        <v>572</v>
      </c>
      <c r="T814">
        <v>40.200000000000003</v>
      </c>
      <c r="U814">
        <v>353</v>
      </c>
      <c r="V814">
        <v>35.200000000000003</v>
      </c>
      <c r="W814" t="s">
        <v>65</v>
      </c>
      <c r="X814">
        <v>1.9</v>
      </c>
      <c r="Y814" t="s">
        <v>65</v>
      </c>
      <c r="Z814">
        <v>1.2</v>
      </c>
      <c r="AA814" t="s">
        <v>65</v>
      </c>
    </row>
    <row r="815" spans="1:27" x14ac:dyDescent="0.3">
      <c r="A815" t="s">
        <v>998</v>
      </c>
      <c r="B815" t="s">
        <v>867</v>
      </c>
      <c r="C815" t="s">
        <v>1162</v>
      </c>
      <c r="D815" t="s">
        <v>206</v>
      </c>
      <c r="E815" t="s">
        <v>30</v>
      </c>
      <c r="F815" t="s">
        <v>54</v>
      </c>
      <c r="G815" t="s">
        <v>50</v>
      </c>
      <c r="H815" t="s">
        <v>33</v>
      </c>
      <c r="I815" t="s">
        <v>41</v>
      </c>
      <c r="J815">
        <v>19.100000000000001</v>
      </c>
      <c r="K815">
        <v>471</v>
      </c>
      <c r="L815">
        <v>28.8</v>
      </c>
      <c r="M815">
        <v>328</v>
      </c>
      <c r="N815">
        <v>9.1</v>
      </c>
      <c r="O815" t="s">
        <v>65</v>
      </c>
      <c r="P815">
        <v>2</v>
      </c>
      <c r="Q815" t="s">
        <v>65</v>
      </c>
      <c r="R815">
        <v>2.2000000000000002</v>
      </c>
      <c r="S815" t="s">
        <v>65</v>
      </c>
      <c r="T815">
        <v>1.1000000000000001</v>
      </c>
      <c r="U815" t="s">
        <v>65</v>
      </c>
      <c r="V815">
        <v>46</v>
      </c>
      <c r="W815" t="s">
        <v>65</v>
      </c>
      <c r="X815">
        <v>6.8</v>
      </c>
      <c r="Y815" t="s">
        <v>65</v>
      </c>
      <c r="Z815">
        <v>35.700000000000003</v>
      </c>
      <c r="AA815" t="s">
        <v>533</v>
      </c>
    </row>
    <row r="816" spans="1:27" x14ac:dyDescent="0.3">
      <c r="A816" t="s">
        <v>998</v>
      </c>
      <c r="B816" t="s">
        <v>998</v>
      </c>
      <c r="C816" t="s">
        <v>1163</v>
      </c>
      <c r="D816" t="s">
        <v>218</v>
      </c>
      <c r="E816" t="s">
        <v>53</v>
      </c>
      <c r="F816" t="s">
        <v>39</v>
      </c>
      <c r="G816" t="s">
        <v>40</v>
      </c>
      <c r="H816" t="s">
        <v>320</v>
      </c>
      <c r="I816" t="s">
        <v>41</v>
      </c>
      <c r="J816">
        <v>11.7</v>
      </c>
      <c r="K816" t="s">
        <v>269</v>
      </c>
      <c r="L816">
        <v>5.0999999999999996</v>
      </c>
      <c r="M816" t="s">
        <v>269</v>
      </c>
      <c r="N816">
        <v>37.1</v>
      </c>
      <c r="O816">
        <v>433</v>
      </c>
      <c r="P816">
        <v>2.2999999999999998</v>
      </c>
      <c r="Q816" t="s">
        <v>65</v>
      </c>
      <c r="R816">
        <v>100</v>
      </c>
      <c r="S816">
        <v>32</v>
      </c>
      <c r="T816">
        <v>2.6</v>
      </c>
      <c r="U816" t="s">
        <v>65</v>
      </c>
      <c r="V816">
        <v>43.5</v>
      </c>
      <c r="W816" t="s">
        <v>65</v>
      </c>
      <c r="X816">
        <v>2.4</v>
      </c>
      <c r="Y816" t="s">
        <v>65</v>
      </c>
      <c r="Z816">
        <v>1</v>
      </c>
      <c r="AA816" t="s">
        <v>65</v>
      </c>
    </row>
    <row r="817" spans="1:27" x14ac:dyDescent="0.3">
      <c r="A817" t="s">
        <v>998</v>
      </c>
      <c r="B817" t="s">
        <v>1011</v>
      </c>
      <c r="C817" t="s">
        <v>1164</v>
      </c>
      <c r="D817" t="s">
        <v>319</v>
      </c>
      <c r="E817" t="s">
        <v>53</v>
      </c>
      <c r="F817" t="s">
        <v>31</v>
      </c>
      <c r="G817" t="s">
        <v>40</v>
      </c>
      <c r="H817" t="s">
        <v>754</v>
      </c>
      <c r="I817" t="s">
        <v>41</v>
      </c>
      <c r="J817">
        <v>16.7</v>
      </c>
      <c r="K817">
        <v>537</v>
      </c>
      <c r="L817">
        <v>27.9</v>
      </c>
      <c r="M817">
        <v>343</v>
      </c>
      <c r="N817">
        <v>44.6</v>
      </c>
      <c r="O817">
        <v>347</v>
      </c>
      <c r="P817">
        <v>1.2</v>
      </c>
      <c r="Q817" t="s">
        <v>65</v>
      </c>
      <c r="R817">
        <v>7.1</v>
      </c>
      <c r="S817" t="s">
        <v>65</v>
      </c>
      <c r="T817">
        <v>16.3</v>
      </c>
      <c r="U817">
        <v>599</v>
      </c>
      <c r="V817">
        <v>3.2</v>
      </c>
      <c r="W817" t="s">
        <v>65</v>
      </c>
      <c r="X817">
        <v>7.7</v>
      </c>
      <c r="Y817" t="s">
        <v>65</v>
      </c>
      <c r="Z817">
        <v>1.5</v>
      </c>
      <c r="AA817" t="s">
        <v>65</v>
      </c>
    </row>
    <row r="818" spans="1:27" x14ac:dyDescent="0.3">
      <c r="A818" t="s">
        <v>998</v>
      </c>
      <c r="B818" t="s">
        <v>1099</v>
      </c>
      <c r="C818" t="s">
        <v>1165</v>
      </c>
      <c r="D818" t="s">
        <v>924</v>
      </c>
      <c r="E818" t="s">
        <v>53</v>
      </c>
      <c r="F818" t="s">
        <v>39</v>
      </c>
      <c r="G818" t="s">
        <v>40</v>
      </c>
      <c r="H818" t="s">
        <v>320</v>
      </c>
      <c r="I818" t="s">
        <v>41</v>
      </c>
      <c r="J818">
        <v>14.7</v>
      </c>
      <c r="K818">
        <v>593</v>
      </c>
      <c r="L818">
        <v>7.9</v>
      </c>
      <c r="M818" t="s">
        <v>269</v>
      </c>
      <c r="N818">
        <v>6.8</v>
      </c>
      <c r="O818" t="s">
        <v>65</v>
      </c>
      <c r="P818">
        <v>2.9</v>
      </c>
      <c r="Q818" t="s">
        <v>65</v>
      </c>
      <c r="R818">
        <v>20.399999999999999</v>
      </c>
      <c r="S818">
        <v>591</v>
      </c>
      <c r="T818">
        <v>19.399999999999999</v>
      </c>
      <c r="U818">
        <v>558</v>
      </c>
      <c r="V818">
        <v>39.299999999999997</v>
      </c>
      <c r="W818" t="s">
        <v>65</v>
      </c>
      <c r="X818">
        <v>93.8</v>
      </c>
      <c r="Y818">
        <v>58</v>
      </c>
      <c r="Z818">
        <v>17.100000000000001</v>
      </c>
      <c r="AA818">
        <v>562</v>
      </c>
    </row>
    <row r="819" spans="1:27" x14ac:dyDescent="0.3">
      <c r="A819" t="s">
        <v>998</v>
      </c>
      <c r="B819" t="s">
        <v>983</v>
      </c>
      <c r="C819" t="s">
        <v>1166</v>
      </c>
      <c r="D819" t="s">
        <v>37</v>
      </c>
      <c r="E819" t="s">
        <v>38</v>
      </c>
      <c r="F819" t="s">
        <v>39</v>
      </c>
      <c r="G819" t="s">
        <v>32</v>
      </c>
      <c r="H819" t="s">
        <v>33</v>
      </c>
      <c r="I819" t="s">
        <v>41</v>
      </c>
      <c r="J819">
        <v>10</v>
      </c>
      <c r="K819" t="s">
        <v>269</v>
      </c>
      <c r="L819">
        <v>6.8</v>
      </c>
      <c r="M819" t="s">
        <v>269</v>
      </c>
      <c r="N819">
        <v>8</v>
      </c>
      <c r="O819" t="s">
        <v>65</v>
      </c>
      <c r="P819">
        <v>12.3</v>
      </c>
      <c r="Q819">
        <v>683</v>
      </c>
      <c r="R819">
        <v>46.7</v>
      </c>
      <c r="S819">
        <v>384</v>
      </c>
      <c r="T819">
        <v>22.4</v>
      </c>
      <c r="U819">
        <v>513</v>
      </c>
      <c r="V819">
        <v>87.7</v>
      </c>
      <c r="W819">
        <v>201</v>
      </c>
      <c r="X819">
        <v>5.4</v>
      </c>
      <c r="Y819" t="s">
        <v>65</v>
      </c>
      <c r="Z819">
        <v>13.6</v>
      </c>
      <c r="AA819">
        <v>604</v>
      </c>
    </row>
    <row r="820" spans="1:27" x14ac:dyDescent="0.3">
      <c r="A820" t="s">
        <v>998</v>
      </c>
      <c r="B820" t="s">
        <v>1099</v>
      </c>
      <c r="C820" t="s">
        <v>1167</v>
      </c>
      <c r="D820" t="s">
        <v>37</v>
      </c>
      <c r="E820" t="s">
        <v>38</v>
      </c>
      <c r="F820" t="s">
        <v>39</v>
      </c>
      <c r="G820" t="s">
        <v>32</v>
      </c>
      <c r="H820" t="s">
        <v>320</v>
      </c>
      <c r="I820" t="s">
        <v>41</v>
      </c>
      <c r="J820">
        <v>3.3</v>
      </c>
      <c r="K820" t="s">
        <v>269</v>
      </c>
      <c r="L820">
        <v>2.9</v>
      </c>
      <c r="M820" t="s">
        <v>269</v>
      </c>
      <c r="N820">
        <v>9.1</v>
      </c>
      <c r="O820" t="s">
        <v>65</v>
      </c>
      <c r="P820">
        <v>4.4000000000000004</v>
      </c>
      <c r="Q820" t="s">
        <v>65</v>
      </c>
      <c r="R820">
        <v>87.1</v>
      </c>
      <c r="S820">
        <v>211</v>
      </c>
      <c r="T820">
        <v>96.8</v>
      </c>
      <c r="U820">
        <v>81</v>
      </c>
      <c r="V820">
        <v>47.6</v>
      </c>
      <c r="W820" t="s">
        <v>65</v>
      </c>
      <c r="X820">
        <v>8.5</v>
      </c>
      <c r="Y820" t="s">
        <v>65</v>
      </c>
      <c r="Z820">
        <v>15.4</v>
      </c>
      <c r="AA820" t="s">
        <v>505</v>
      </c>
    </row>
    <row r="821" spans="1:27" x14ac:dyDescent="0.3">
      <c r="A821" t="s">
        <v>998</v>
      </c>
      <c r="B821" t="s">
        <v>998</v>
      </c>
      <c r="C821" t="s">
        <v>1168</v>
      </c>
      <c r="D821" t="s">
        <v>191</v>
      </c>
      <c r="E821" t="s">
        <v>38</v>
      </c>
      <c r="F821" t="s">
        <v>31</v>
      </c>
      <c r="G821" t="s">
        <v>50</v>
      </c>
      <c r="H821" t="s">
        <v>33</v>
      </c>
      <c r="I821" t="s">
        <v>41</v>
      </c>
      <c r="J821">
        <v>10.4</v>
      </c>
      <c r="K821" t="s">
        <v>269</v>
      </c>
      <c r="L821">
        <v>7.7</v>
      </c>
      <c r="M821" t="s">
        <v>269</v>
      </c>
      <c r="N821">
        <v>9.1999999999999993</v>
      </c>
      <c r="O821" t="s">
        <v>65</v>
      </c>
      <c r="P821">
        <v>12.7</v>
      </c>
      <c r="Q821">
        <v>673</v>
      </c>
      <c r="R821">
        <v>87.4</v>
      </c>
      <c r="S821">
        <v>207</v>
      </c>
      <c r="T821">
        <v>16.7</v>
      </c>
      <c r="U821">
        <v>591</v>
      </c>
      <c r="V821">
        <v>48.5</v>
      </c>
      <c r="W821" t="s">
        <v>65</v>
      </c>
      <c r="X821">
        <v>9.1999999999999993</v>
      </c>
      <c r="Y821" t="s">
        <v>65</v>
      </c>
      <c r="Z821">
        <v>6.4</v>
      </c>
      <c r="AA821" t="s">
        <v>65</v>
      </c>
    </row>
    <row r="822" spans="1:27" x14ac:dyDescent="0.3">
      <c r="A822" t="s">
        <v>998</v>
      </c>
      <c r="B822" t="s">
        <v>845</v>
      </c>
      <c r="C822" t="s">
        <v>1169</v>
      </c>
      <c r="D822" t="s">
        <v>1042</v>
      </c>
      <c r="E822" t="s">
        <v>38</v>
      </c>
      <c r="F822" t="s">
        <v>39</v>
      </c>
      <c r="G822" t="s">
        <v>32</v>
      </c>
      <c r="H822" t="s">
        <v>33</v>
      </c>
      <c r="I822" t="s">
        <v>41</v>
      </c>
      <c r="J822">
        <v>16.2</v>
      </c>
      <c r="K822">
        <v>549</v>
      </c>
      <c r="L822">
        <v>31.8</v>
      </c>
      <c r="M822">
        <v>297</v>
      </c>
      <c r="N822">
        <v>37.4</v>
      </c>
      <c r="O822">
        <v>429</v>
      </c>
      <c r="P822">
        <v>1.5</v>
      </c>
      <c r="Q822" t="s">
        <v>65</v>
      </c>
      <c r="R822">
        <v>1</v>
      </c>
      <c r="S822" t="s">
        <v>65</v>
      </c>
      <c r="T822">
        <v>2</v>
      </c>
      <c r="U822" t="s">
        <v>65</v>
      </c>
      <c r="V822">
        <v>20.399999999999999</v>
      </c>
      <c r="W822" t="s">
        <v>65</v>
      </c>
      <c r="X822">
        <v>21.3</v>
      </c>
      <c r="Y822">
        <v>539</v>
      </c>
      <c r="Z822">
        <v>4.3</v>
      </c>
      <c r="AA822" t="s">
        <v>65</v>
      </c>
    </row>
    <row r="823" spans="1:27" x14ac:dyDescent="0.3">
      <c r="A823" t="s">
        <v>998</v>
      </c>
      <c r="B823" t="s">
        <v>1129</v>
      </c>
      <c r="C823" t="s">
        <v>1170</v>
      </c>
      <c r="D823" t="s">
        <v>67</v>
      </c>
      <c r="E823" t="s">
        <v>53</v>
      </c>
      <c r="F823" t="s">
        <v>39</v>
      </c>
      <c r="G823" t="s">
        <v>40</v>
      </c>
      <c r="H823" t="s">
        <v>33</v>
      </c>
      <c r="I823" t="s">
        <v>41</v>
      </c>
      <c r="J823">
        <v>5.4</v>
      </c>
      <c r="K823" t="s">
        <v>269</v>
      </c>
      <c r="L823">
        <v>2.7</v>
      </c>
      <c r="M823" t="s">
        <v>269</v>
      </c>
      <c r="N823">
        <v>9.4</v>
      </c>
      <c r="O823" t="s">
        <v>65</v>
      </c>
      <c r="P823">
        <v>50.5</v>
      </c>
      <c r="Q823">
        <v>258</v>
      </c>
      <c r="R823">
        <v>3.2</v>
      </c>
      <c r="S823" t="s">
        <v>65</v>
      </c>
      <c r="T823">
        <v>1.9</v>
      </c>
      <c r="U823" t="s">
        <v>65</v>
      </c>
      <c r="V823">
        <v>51.1</v>
      </c>
      <c r="W823" t="s">
        <v>65</v>
      </c>
      <c r="X823">
        <v>3</v>
      </c>
      <c r="Y823" t="s">
        <v>65</v>
      </c>
      <c r="Z823">
        <v>4</v>
      </c>
      <c r="AA823" t="s">
        <v>65</v>
      </c>
    </row>
    <row r="824" spans="1:27" x14ac:dyDescent="0.3">
      <c r="A824" t="s">
        <v>998</v>
      </c>
      <c r="B824" t="s">
        <v>910</v>
      </c>
      <c r="C824" t="s">
        <v>1171</v>
      </c>
      <c r="D824" t="s">
        <v>93</v>
      </c>
      <c r="E824" t="s">
        <v>38</v>
      </c>
      <c r="F824" t="s">
        <v>39</v>
      </c>
      <c r="G824" t="s">
        <v>40</v>
      </c>
      <c r="H824" t="s">
        <v>320</v>
      </c>
      <c r="I824" t="s">
        <v>41</v>
      </c>
      <c r="J824">
        <v>12.7</v>
      </c>
      <c r="K824" t="s">
        <v>269</v>
      </c>
      <c r="L824">
        <v>8.8000000000000007</v>
      </c>
      <c r="M824" t="s">
        <v>269</v>
      </c>
      <c r="N824">
        <v>5.2</v>
      </c>
      <c r="O824" t="s">
        <v>65</v>
      </c>
      <c r="P824">
        <v>25</v>
      </c>
      <c r="Q824">
        <v>498</v>
      </c>
      <c r="R824">
        <v>14.9</v>
      </c>
      <c r="S824">
        <v>666</v>
      </c>
      <c r="T824">
        <v>20.7</v>
      </c>
      <c r="U824">
        <v>529</v>
      </c>
      <c r="V824">
        <v>61.6</v>
      </c>
      <c r="W824">
        <v>607</v>
      </c>
      <c r="X824">
        <v>4.8</v>
      </c>
      <c r="Y824" t="s">
        <v>65</v>
      </c>
      <c r="Z824">
        <v>5.0999999999999996</v>
      </c>
      <c r="AA824" t="s">
        <v>65</v>
      </c>
    </row>
    <row r="825" spans="1:27" x14ac:dyDescent="0.3">
      <c r="A825" t="s">
        <v>998</v>
      </c>
      <c r="B825" t="s">
        <v>915</v>
      </c>
      <c r="C825" t="s">
        <v>1172</v>
      </c>
      <c r="D825" t="s">
        <v>201</v>
      </c>
      <c r="E825" t="s">
        <v>30</v>
      </c>
      <c r="F825" t="s">
        <v>39</v>
      </c>
      <c r="G825" t="s">
        <v>32</v>
      </c>
      <c r="H825" t="s">
        <v>33</v>
      </c>
      <c r="I825" t="s">
        <v>34</v>
      </c>
      <c r="J825">
        <v>27</v>
      </c>
      <c r="K825">
        <v>325</v>
      </c>
      <c r="L825">
        <v>24.4</v>
      </c>
      <c r="M825">
        <v>395</v>
      </c>
      <c r="N825">
        <v>4.7</v>
      </c>
      <c r="O825" t="s">
        <v>65</v>
      </c>
      <c r="P825">
        <v>6.6</v>
      </c>
      <c r="Q825" t="s">
        <v>65</v>
      </c>
      <c r="R825">
        <v>11.3</v>
      </c>
      <c r="S825" t="s">
        <v>65</v>
      </c>
      <c r="T825">
        <v>1.6</v>
      </c>
      <c r="U825" t="s">
        <v>65</v>
      </c>
      <c r="V825">
        <v>39.9</v>
      </c>
      <c r="W825" t="s">
        <v>65</v>
      </c>
      <c r="X825">
        <v>8.6999999999999993</v>
      </c>
      <c r="Y825" t="s">
        <v>65</v>
      </c>
      <c r="Z825">
        <v>1.6</v>
      </c>
      <c r="AA825" t="s">
        <v>65</v>
      </c>
    </row>
    <row r="826" spans="1:27" x14ac:dyDescent="0.3">
      <c r="A826" t="s">
        <v>998</v>
      </c>
      <c r="B826" t="s">
        <v>889</v>
      </c>
      <c r="C826" t="s">
        <v>1173</v>
      </c>
      <c r="D826" t="s">
        <v>29</v>
      </c>
      <c r="E826" t="s">
        <v>30</v>
      </c>
      <c r="F826" t="s">
        <v>31</v>
      </c>
      <c r="G826" t="s">
        <v>32</v>
      </c>
      <c r="H826" t="s">
        <v>33</v>
      </c>
      <c r="I826" t="s">
        <v>41</v>
      </c>
      <c r="J826">
        <v>10.1</v>
      </c>
      <c r="K826" t="s">
        <v>269</v>
      </c>
      <c r="L826">
        <v>4.9000000000000004</v>
      </c>
      <c r="M826" t="s">
        <v>269</v>
      </c>
      <c r="N826">
        <v>17.5</v>
      </c>
      <c r="O826" t="s">
        <v>65</v>
      </c>
      <c r="P826">
        <v>17.600000000000001</v>
      </c>
      <c r="Q826">
        <v>587</v>
      </c>
      <c r="R826">
        <v>25.3</v>
      </c>
      <c r="S826">
        <v>529</v>
      </c>
      <c r="T826">
        <v>32.700000000000003</v>
      </c>
      <c r="U826">
        <v>408</v>
      </c>
      <c r="V826">
        <v>27.9</v>
      </c>
      <c r="W826" t="s">
        <v>65</v>
      </c>
      <c r="X826">
        <v>36.9</v>
      </c>
      <c r="Y826">
        <v>346</v>
      </c>
      <c r="Z826">
        <v>29.3</v>
      </c>
      <c r="AA826" t="s">
        <v>651</v>
      </c>
    </row>
    <row r="827" spans="1:27" x14ac:dyDescent="0.3">
      <c r="A827" t="s">
        <v>998</v>
      </c>
      <c r="B827" t="s">
        <v>1011</v>
      </c>
      <c r="C827" t="s">
        <v>1174</v>
      </c>
      <c r="D827" t="s">
        <v>29</v>
      </c>
      <c r="E827" t="s">
        <v>30</v>
      </c>
      <c r="F827" t="s">
        <v>39</v>
      </c>
      <c r="G827" t="s">
        <v>32</v>
      </c>
      <c r="H827" t="s">
        <v>33</v>
      </c>
      <c r="I827" t="s">
        <v>34</v>
      </c>
      <c r="J827">
        <v>12.9</v>
      </c>
      <c r="K827" t="s">
        <v>269</v>
      </c>
      <c r="L827">
        <v>8.6999999999999993</v>
      </c>
      <c r="M827" t="s">
        <v>269</v>
      </c>
      <c r="N827">
        <v>11.6</v>
      </c>
      <c r="O827" t="s">
        <v>65</v>
      </c>
      <c r="P827">
        <v>10.6</v>
      </c>
      <c r="Q827" t="s">
        <v>65</v>
      </c>
      <c r="R827">
        <v>5.8</v>
      </c>
      <c r="S827" t="s">
        <v>65</v>
      </c>
      <c r="T827">
        <v>39.299999999999997</v>
      </c>
      <c r="U827">
        <v>357</v>
      </c>
      <c r="V827">
        <v>55.5</v>
      </c>
      <c r="W827">
        <v>684</v>
      </c>
      <c r="X827">
        <v>42.7</v>
      </c>
      <c r="Y827">
        <v>301</v>
      </c>
      <c r="Z827">
        <v>11.6</v>
      </c>
      <c r="AA827" t="s">
        <v>692</v>
      </c>
    </row>
    <row r="828" spans="1:27" x14ac:dyDescent="0.3">
      <c r="A828" t="s">
        <v>998</v>
      </c>
      <c r="B828" t="s">
        <v>1011</v>
      </c>
      <c r="C828" t="s">
        <v>1175</v>
      </c>
      <c r="D828" t="s">
        <v>98</v>
      </c>
      <c r="E828" t="s">
        <v>53</v>
      </c>
      <c r="F828" t="s">
        <v>31</v>
      </c>
      <c r="G828" t="s">
        <v>40</v>
      </c>
      <c r="H828" t="s">
        <v>33</v>
      </c>
      <c r="I828" t="s">
        <v>34</v>
      </c>
      <c r="J828">
        <v>4.5</v>
      </c>
      <c r="K828" t="s">
        <v>269</v>
      </c>
      <c r="L828">
        <v>2.9</v>
      </c>
      <c r="M828" t="s">
        <v>269</v>
      </c>
      <c r="N828">
        <v>98.6</v>
      </c>
      <c r="O828">
        <v>42</v>
      </c>
      <c r="P828">
        <v>14.1</v>
      </c>
      <c r="Q828">
        <v>652</v>
      </c>
      <c r="R828">
        <v>3.8</v>
      </c>
      <c r="S828" t="s">
        <v>65</v>
      </c>
      <c r="T828">
        <v>22.5</v>
      </c>
      <c r="U828">
        <v>511</v>
      </c>
      <c r="V828">
        <v>10.5</v>
      </c>
      <c r="W828" t="s">
        <v>65</v>
      </c>
      <c r="X828">
        <v>1.9</v>
      </c>
      <c r="Y828" t="s">
        <v>65</v>
      </c>
      <c r="Z828">
        <v>6.5</v>
      </c>
      <c r="AA828" t="s">
        <v>65</v>
      </c>
    </row>
    <row r="829" spans="1:27" x14ac:dyDescent="0.3">
      <c r="A829" t="s">
        <v>998</v>
      </c>
      <c r="B829" t="s">
        <v>1099</v>
      </c>
      <c r="C829" t="s">
        <v>1176</v>
      </c>
      <c r="D829" t="s">
        <v>88</v>
      </c>
      <c r="E829" t="s">
        <v>30</v>
      </c>
      <c r="F829" t="s">
        <v>54</v>
      </c>
      <c r="G829" t="s">
        <v>32</v>
      </c>
      <c r="H829" t="s">
        <v>33</v>
      </c>
      <c r="I829" t="s">
        <v>41</v>
      </c>
      <c r="J829">
        <v>8</v>
      </c>
      <c r="K829" t="s">
        <v>269</v>
      </c>
      <c r="L829">
        <v>12</v>
      </c>
      <c r="M829" t="s">
        <v>269</v>
      </c>
      <c r="N829">
        <v>1.8</v>
      </c>
      <c r="O829" t="s">
        <v>65</v>
      </c>
      <c r="P829">
        <v>26.4</v>
      </c>
      <c r="Q829">
        <v>481</v>
      </c>
      <c r="R829">
        <v>35.4</v>
      </c>
      <c r="S829">
        <v>453</v>
      </c>
      <c r="T829">
        <v>8.1</v>
      </c>
      <c r="U829" t="s">
        <v>65</v>
      </c>
      <c r="V829">
        <v>57</v>
      </c>
      <c r="W829">
        <v>662</v>
      </c>
      <c r="X829">
        <v>15.1</v>
      </c>
      <c r="Y829">
        <v>660</v>
      </c>
      <c r="Z829">
        <v>3.8</v>
      </c>
      <c r="AA829" t="s">
        <v>65</v>
      </c>
    </row>
    <row r="830" spans="1:27" x14ac:dyDescent="0.3">
      <c r="A830" t="s">
        <v>998</v>
      </c>
      <c r="B830" t="s">
        <v>1099</v>
      </c>
      <c r="C830" t="s">
        <v>1177</v>
      </c>
      <c r="D830" t="s">
        <v>93</v>
      </c>
      <c r="E830" t="s">
        <v>38</v>
      </c>
      <c r="F830" t="s">
        <v>39</v>
      </c>
      <c r="G830" t="s">
        <v>32</v>
      </c>
      <c r="H830" t="s">
        <v>33</v>
      </c>
      <c r="I830" t="s">
        <v>41</v>
      </c>
      <c r="J830">
        <v>14.1</v>
      </c>
      <c r="K830" t="s">
        <v>269</v>
      </c>
      <c r="L830">
        <v>16</v>
      </c>
      <c r="M830">
        <v>532</v>
      </c>
      <c r="N830">
        <v>28.1</v>
      </c>
      <c r="O830">
        <v>548</v>
      </c>
      <c r="P830">
        <v>6.2</v>
      </c>
      <c r="Q830" t="s">
        <v>65</v>
      </c>
      <c r="R830">
        <v>22.4</v>
      </c>
      <c r="S830">
        <v>564</v>
      </c>
      <c r="T830">
        <v>17.100000000000001</v>
      </c>
      <c r="U830">
        <v>584</v>
      </c>
      <c r="V830">
        <v>61.1</v>
      </c>
      <c r="W830">
        <v>616</v>
      </c>
      <c r="X830">
        <v>6.8</v>
      </c>
      <c r="Y830" t="s">
        <v>65</v>
      </c>
      <c r="Z830">
        <v>3.7</v>
      </c>
      <c r="AA830" t="s">
        <v>65</v>
      </c>
    </row>
    <row r="831" spans="1:27" x14ac:dyDescent="0.3">
      <c r="A831" t="s">
        <v>998</v>
      </c>
      <c r="B831" t="s">
        <v>889</v>
      </c>
      <c r="C831" t="s">
        <v>1178</v>
      </c>
      <c r="D831" t="s">
        <v>206</v>
      </c>
      <c r="E831" t="s">
        <v>30</v>
      </c>
      <c r="F831" t="s">
        <v>39</v>
      </c>
      <c r="G831" t="s">
        <v>32</v>
      </c>
      <c r="H831" t="s">
        <v>754</v>
      </c>
      <c r="I831" t="s">
        <v>34</v>
      </c>
      <c r="J831">
        <v>13.1</v>
      </c>
      <c r="K831" t="s">
        <v>269</v>
      </c>
      <c r="L831">
        <v>20.399999999999999</v>
      </c>
      <c r="M831">
        <v>446</v>
      </c>
      <c r="N831">
        <v>50</v>
      </c>
      <c r="O831">
        <v>308</v>
      </c>
      <c r="P831">
        <v>1.1000000000000001</v>
      </c>
      <c r="Q831" t="s">
        <v>65</v>
      </c>
      <c r="R831">
        <v>5.3</v>
      </c>
      <c r="S831" t="s">
        <v>65</v>
      </c>
      <c r="T831">
        <v>3</v>
      </c>
      <c r="U831" t="s">
        <v>65</v>
      </c>
      <c r="V831">
        <v>5.8</v>
      </c>
      <c r="W831" t="s">
        <v>65</v>
      </c>
      <c r="X831">
        <v>61.8</v>
      </c>
      <c r="Y831">
        <v>194</v>
      </c>
      <c r="Z831">
        <v>1</v>
      </c>
      <c r="AA831" t="s">
        <v>65</v>
      </c>
    </row>
    <row r="832" spans="1:27" x14ac:dyDescent="0.3">
      <c r="A832" t="s">
        <v>998</v>
      </c>
      <c r="B832" t="s">
        <v>848</v>
      </c>
      <c r="C832" t="s">
        <v>1179</v>
      </c>
      <c r="D832" t="s">
        <v>206</v>
      </c>
      <c r="E832" t="s">
        <v>30</v>
      </c>
      <c r="F832" t="s">
        <v>31</v>
      </c>
      <c r="G832" t="s">
        <v>40</v>
      </c>
      <c r="H832" t="s">
        <v>754</v>
      </c>
      <c r="I832" t="s">
        <v>34</v>
      </c>
      <c r="J832">
        <v>18.5</v>
      </c>
      <c r="K832">
        <v>487</v>
      </c>
      <c r="L832">
        <v>24.3</v>
      </c>
      <c r="M832">
        <v>398</v>
      </c>
      <c r="N832">
        <v>32.299999999999997</v>
      </c>
      <c r="O832">
        <v>488</v>
      </c>
      <c r="P832">
        <v>1.3</v>
      </c>
      <c r="Q832" t="s">
        <v>65</v>
      </c>
      <c r="R832">
        <v>5.4</v>
      </c>
      <c r="S832" t="s">
        <v>65</v>
      </c>
      <c r="T832">
        <v>2.2000000000000002</v>
      </c>
      <c r="U832" t="s">
        <v>65</v>
      </c>
      <c r="V832">
        <v>5.2</v>
      </c>
      <c r="W832" t="s">
        <v>65</v>
      </c>
      <c r="X832">
        <v>63.6</v>
      </c>
      <c r="Y832">
        <v>185</v>
      </c>
      <c r="Z832">
        <v>1.1000000000000001</v>
      </c>
      <c r="AA832" t="s">
        <v>65</v>
      </c>
    </row>
    <row r="833" spans="1:27" x14ac:dyDescent="0.3">
      <c r="A833" t="s">
        <v>998</v>
      </c>
      <c r="B833" t="s">
        <v>998</v>
      </c>
      <c r="C833" t="s">
        <v>1180</v>
      </c>
      <c r="D833" t="s">
        <v>1181</v>
      </c>
      <c r="E833" t="s">
        <v>30</v>
      </c>
      <c r="F833" t="s">
        <v>31</v>
      </c>
      <c r="G833" t="s">
        <v>40</v>
      </c>
      <c r="H833" t="s">
        <v>320</v>
      </c>
      <c r="I833" t="s">
        <v>34</v>
      </c>
      <c r="J833">
        <v>16</v>
      </c>
      <c r="K833">
        <v>554</v>
      </c>
      <c r="L833">
        <v>8.6</v>
      </c>
      <c r="M833" t="s">
        <v>269</v>
      </c>
      <c r="N833">
        <v>40.1</v>
      </c>
      <c r="O833">
        <v>390</v>
      </c>
      <c r="P833">
        <v>2.4</v>
      </c>
      <c r="Q833" t="s">
        <v>65</v>
      </c>
      <c r="R833">
        <v>53.1</v>
      </c>
      <c r="S833">
        <v>352</v>
      </c>
      <c r="T833">
        <v>1.9</v>
      </c>
      <c r="U833" t="s">
        <v>65</v>
      </c>
      <c r="V833">
        <v>24.9</v>
      </c>
      <c r="W833" t="s">
        <v>65</v>
      </c>
      <c r="X833">
        <v>13.2</v>
      </c>
      <c r="Y833" t="s">
        <v>65</v>
      </c>
      <c r="Z833">
        <v>21.5</v>
      </c>
      <c r="AA833" t="s">
        <v>564</v>
      </c>
    </row>
    <row r="834" spans="1:27" x14ac:dyDescent="0.3">
      <c r="A834" t="s">
        <v>998</v>
      </c>
      <c r="B834" t="s">
        <v>901</v>
      </c>
      <c r="C834" t="s">
        <v>1182</v>
      </c>
      <c r="D834" t="s">
        <v>235</v>
      </c>
      <c r="E834" t="s">
        <v>38</v>
      </c>
      <c r="F834" t="s">
        <v>39</v>
      </c>
      <c r="G834" t="s">
        <v>40</v>
      </c>
      <c r="H834" t="s">
        <v>33</v>
      </c>
      <c r="I834" t="s">
        <v>41</v>
      </c>
      <c r="J834">
        <v>9.1</v>
      </c>
      <c r="K834" t="s">
        <v>269</v>
      </c>
      <c r="L834">
        <v>2.2999999999999998</v>
      </c>
      <c r="M834" t="s">
        <v>269</v>
      </c>
      <c r="N834">
        <v>3.5</v>
      </c>
      <c r="O834" t="s">
        <v>65</v>
      </c>
      <c r="P834">
        <v>40.9</v>
      </c>
      <c r="Q834">
        <v>341</v>
      </c>
      <c r="R834">
        <v>6.4</v>
      </c>
      <c r="S834" t="s">
        <v>65</v>
      </c>
      <c r="T834">
        <v>5.4</v>
      </c>
      <c r="U834" t="s">
        <v>65</v>
      </c>
      <c r="V834">
        <v>65.900000000000006</v>
      </c>
      <c r="W834">
        <v>542</v>
      </c>
      <c r="X834">
        <v>1.7</v>
      </c>
      <c r="Y834" t="s">
        <v>65</v>
      </c>
      <c r="Z834">
        <v>11.5</v>
      </c>
      <c r="AA834" t="s">
        <v>629</v>
      </c>
    </row>
    <row r="835" spans="1:27" x14ac:dyDescent="0.3">
      <c r="A835" t="s">
        <v>998</v>
      </c>
      <c r="B835" t="s">
        <v>998</v>
      </c>
      <c r="C835" t="s">
        <v>1183</v>
      </c>
      <c r="D835" t="s">
        <v>385</v>
      </c>
      <c r="E835" t="s">
        <v>53</v>
      </c>
      <c r="F835" t="s">
        <v>54</v>
      </c>
      <c r="G835" t="s">
        <v>40</v>
      </c>
      <c r="H835" t="s">
        <v>320</v>
      </c>
      <c r="I835" t="s">
        <v>41</v>
      </c>
      <c r="J835">
        <v>19.2</v>
      </c>
      <c r="K835">
        <v>469</v>
      </c>
      <c r="L835">
        <v>42.4</v>
      </c>
      <c r="M835">
        <v>219</v>
      </c>
      <c r="N835">
        <v>11.5</v>
      </c>
      <c r="O835" t="s">
        <v>65</v>
      </c>
      <c r="P835">
        <v>1.4</v>
      </c>
      <c r="Q835" t="s">
        <v>65</v>
      </c>
      <c r="R835">
        <v>13.7</v>
      </c>
      <c r="S835">
        <v>692</v>
      </c>
      <c r="T835">
        <v>1.4</v>
      </c>
      <c r="U835" t="s">
        <v>65</v>
      </c>
      <c r="V835">
        <v>19.600000000000001</v>
      </c>
      <c r="W835" t="s">
        <v>65</v>
      </c>
      <c r="X835">
        <v>13.1</v>
      </c>
      <c r="Y835" t="s">
        <v>65</v>
      </c>
      <c r="Z835">
        <v>9</v>
      </c>
      <c r="AA835">
        <v>690</v>
      </c>
    </row>
    <row r="836" spans="1:27" x14ac:dyDescent="0.3">
      <c r="A836" t="s">
        <v>998</v>
      </c>
      <c r="B836" t="s">
        <v>889</v>
      </c>
      <c r="C836" t="s">
        <v>1184</v>
      </c>
      <c r="D836" t="s">
        <v>93</v>
      </c>
      <c r="E836" t="s">
        <v>38</v>
      </c>
      <c r="F836" t="s">
        <v>54</v>
      </c>
      <c r="G836" t="s">
        <v>40</v>
      </c>
      <c r="H836" t="s">
        <v>33</v>
      </c>
      <c r="I836" t="s">
        <v>41</v>
      </c>
      <c r="J836">
        <v>11.3</v>
      </c>
      <c r="K836" t="s">
        <v>269</v>
      </c>
      <c r="L836">
        <v>4.2</v>
      </c>
      <c r="M836" t="s">
        <v>269</v>
      </c>
      <c r="N836">
        <v>13.2</v>
      </c>
      <c r="O836" t="s">
        <v>65</v>
      </c>
      <c r="P836">
        <v>11.2</v>
      </c>
      <c r="Q836" t="s">
        <v>65</v>
      </c>
      <c r="R836">
        <v>35</v>
      </c>
      <c r="S836">
        <v>457</v>
      </c>
      <c r="T836">
        <v>39.4</v>
      </c>
      <c r="U836">
        <v>355</v>
      </c>
      <c r="V836">
        <v>81.400000000000006</v>
      </c>
      <c r="W836">
        <v>298</v>
      </c>
      <c r="X836">
        <v>12.2</v>
      </c>
      <c r="Y836" t="s">
        <v>65</v>
      </c>
      <c r="Z836">
        <v>5.9</v>
      </c>
      <c r="AA836" t="s">
        <v>65</v>
      </c>
    </row>
    <row r="837" spans="1:27" x14ac:dyDescent="0.3">
      <c r="A837" t="s">
        <v>998</v>
      </c>
      <c r="B837" t="s">
        <v>910</v>
      </c>
      <c r="C837" t="s">
        <v>1185</v>
      </c>
      <c r="D837" t="s">
        <v>93</v>
      </c>
      <c r="E837" t="s">
        <v>38</v>
      </c>
      <c r="F837" t="s">
        <v>39</v>
      </c>
      <c r="G837" t="s">
        <v>40</v>
      </c>
      <c r="H837" t="s">
        <v>320</v>
      </c>
      <c r="I837" t="s">
        <v>41</v>
      </c>
      <c r="J837">
        <v>7.3</v>
      </c>
      <c r="K837" t="s">
        <v>269</v>
      </c>
      <c r="L837">
        <v>2.9</v>
      </c>
      <c r="M837" t="s">
        <v>269</v>
      </c>
      <c r="N837">
        <v>84.4</v>
      </c>
      <c r="O837">
        <v>110</v>
      </c>
      <c r="P837">
        <v>5.2</v>
      </c>
      <c r="Q837" t="s">
        <v>65</v>
      </c>
      <c r="T837">
        <v>13.2</v>
      </c>
      <c r="U837">
        <v>657</v>
      </c>
      <c r="V837">
        <v>68.8</v>
      </c>
      <c r="W837">
        <v>501</v>
      </c>
      <c r="X837">
        <v>4.4000000000000004</v>
      </c>
      <c r="Y837" t="s">
        <v>65</v>
      </c>
      <c r="Z837">
        <v>3.4</v>
      </c>
      <c r="AA837" t="s">
        <v>65</v>
      </c>
    </row>
    <row r="838" spans="1:27" x14ac:dyDescent="0.3">
      <c r="A838" t="s">
        <v>998</v>
      </c>
      <c r="B838" t="s">
        <v>894</v>
      </c>
      <c r="C838" t="s">
        <v>1186</v>
      </c>
      <c r="D838" t="s">
        <v>86</v>
      </c>
      <c r="E838" t="s">
        <v>38</v>
      </c>
      <c r="F838" t="s">
        <v>54</v>
      </c>
      <c r="G838" t="s">
        <v>50</v>
      </c>
      <c r="H838" t="s">
        <v>33</v>
      </c>
      <c r="I838" t="s">
        <v>41</v>
      </c>
      <c r="J838">
        <v>13.6</v>
      </c>
      <c r="K838" t="s">
        <v>269</v>
      </c>
      <c r="L838">
        <v>3.3</v>
      </c>
      <c r="M838" t="s">
        <v>269</v>
      </c>
      <c r="N838">
        <v>7</v>
      </c>
      <c r="O838" t="s">
        <v>65</v>
      </c>
      <c r="P838">
        <v>12.9</v>
      </c>
      <c r="Q838">
        <v>668</v>
      </c>
      <c r="R838">
        <v>27.6</v>
      </c>
      <c r="S838">
        <v>512</v>
      </c>
      <c r="T838">
        <v>27.4</v>
      </c>
      <c r="U838">
        <v>453</v>
      </c>
      <c r="V838">
        <v>95.9</v>
      </c>
      <c r="W838">
        <v>59</v>
      </c>
      <c r="X838">
        <v>14.8</v>
      </c>
      <c r="Y838">
        <v>669</v>
      </c>
      <c r="Z838">
        <v>11.8</v>
      </c>
      <c r="AA838" t="s">
        <v>741</v>
      </c>
    </row>
    <row r="839" spans="1:27" x14ac:dyDescent="0.3">
      <c r="A839" t="s">
        <v>998</v>
      </c>
      <c r="B839" t="s">
        <v>998</v>
      </c>
      <c r="C839" t="s">
        <v>1187</v>
      </c>
      <c r="D839" t="s">
        <v>147</v>
      </c>
      <c r="E839" t="s">
        <v>53</v>
      </c>
      <c r="F839" t="s">
        <v>39</v>
      </c>
      <c r="G839" t="s">
        <v>40</v>
      </c>
      <c r="H839" t="s">
        <v>320</v>
      </c>
      <c r="I839" t="s">
        <v>34</v>
      </c>
      <c r="J839">
        <v>14</v>
      </c>
      <c r="K839" t="s">
        <v>269</v>
      </c>
      <c r="L839">
        <v>30.9</v>
      </c>
      <c r="M839">
        <v>304</v>
      </c>
      <c r="N839">
        <v>12.4</v>
      </c>
      <c r="O839" t="s">
        <v>65</v>
      </c>
      <c r="P839">
        <v>5.8</v>
      </c>
      <c r="Q839" t="s">
        <v>65</v>
      </c>
      <c r="R839">
        <v>12.7</v>
      </c>
      <c r="S839" t="s">
        <v>65</v>
      </c>
      <c r="T839">
        <v>4.9000000000000004</v>
      </c>
      <c r="U839" t="s">
        <v>65</v>
      </c>
      <c r="V839">
        <v>45.5</v>
      </c>
      <c r="W839" t="s">
        <v>65</v>
      </c>
      <c r="X839">
        <v>3.8</v>
      </c>
      <c r="Y839" t="s">
        <v>65</v>
      </c>
      <c r="Z839">
        <v>26.5</v>
      </c>
      <c r="AA839" t="s">
        <v>1144</v>
      </c>
    </row>
    <row r="840" spans="1:27" x14ac:dyDescent="0.3">
      <c r="A840" t="s">
        <v>998</v>
      </c>
      <c r="B840" t="s">
        <v>1011</v>
      </c>
      <c r="C840" t="s">
        <v>1188</v>
      </c>
      <c r="D840" t="s">
        <v>29</v>
      </c>
      <c r="E840" t="s">
        <v>30</v>
      </c>
      <c r="F840" t="s">
        <v>59</v>
      </c>
      <c r="G840" t="s">
        <v>32</v>
      </c>
      <c r="H840" t="s">
        <v>33</v>
      </c>
      <c r="I840" t="s">
        <v>41</v>
      </c>
      <c r="J840">
        <v>2.7</v>
      </c>
      <c r="K840" t="s">
        <v>269</v>
      </c>
      <c r="L840">
        <v>2</v>
      </c>
      <c r="M840" t="s">
        <v>269</v>
      </c>
      <c r="N840">
        <v>98.8</v>
      </c>
      <c r="O840">
        <v>41</v>
      </c>
      <c r="P840">
        <v>12.9</v>
      </c>
      <c r="Q840">
        <v>670</v>
      </c>
      <c r="R840">
        <v>4.8</v>
      </c>
      <c r="S840" t="s">
        <v>65</v>
      </c>
      <c r="T840">
        <v>3</v>
      </c>
      <c r="U840" t="s">
        <v>65</v>
      </c>
      <c r="V840">
        <v>42.6</v>
      </c>
      <c r="W840" t="s">
        <v>65</v>
      </c>
      <c r="X840">
        <v>4.2</v>
      </c>
      <c r="Y840" t="s">
        <v>65</v>
      </c>
      <c r="Z840">
        <v>2.5</v>
      </c>
      <c r="AA840" t="s">
        <v>65</v>
      </c>
    </row>
    <row r="841" spans="1:27" x14ac:dyDescent="0.3">
      <c r="A841" t="s">
        <v>998</v>
      </c>
      <c r="B841" t="s">
        <v>998</v>
      </c>
      <c r="C841" t="s">
        <v>1189</v>
      </c>
      <c r="D841" t="s">
        <v>322</v>
      </c>
      <c r="E841" t="s">
        <v>38</v>
      </c>
      <c r="F841" t="s">
        <v>39</v>
      </c>
      <c r="G841" t="s">
        <v>40</v>
      </c>
      <c r="H841" t="s">
        <v>33</v>
      </c>
      <c r="I841" t="s">
        <v>41</v>
      </c>
      <c r="J841">
        <v>13.5</v>
      </c>
      <c r="K841" t="s">
        <v>269</v>
      </c>
      <c r="L841">
        <v>6.7</v>
      </c>
      <c r="M841" t="s">
        <v>269</v>
      </c>
      <c r="N841">
        <v>25.3</v>
      </c>
      <c r="O841">
        <v>588</v>
      </c>
      <c r="P841">
        <v>7.7</v>
      </c>
      <c r="Q841" t="s">
        <v>65</v>
      </c>
      <c r="R841">
        <v>7.3</v>
      </c>
      <c r="S841" t="s">
        <v>65</v>
      </c>
      <c r="T841">
        <v>12.8</v>
      </c>
      <c r="U841">
        <v>662</v>
      </c>
      <c r="V841">
        <v>71.7</v>
      </c>
      <c r="W841">
        <v>454</v>
      </c>
      <c r="X841">
        <v>7.6</v>
      </c>
      <c r="Y841" t="s">
        <v>65</v>
      </c>
      <c r="Z841">
        <v>31.3</v>
      </c>
      <c r="AA841" t="s">
        <v>210</v>
      </c>
    </row>
    <row r="842" spans="1:27" x14ac:dyDescent="0.3">
      <c r="A842" t="s">
        <v>998</v>
      </c>
      <c r="B842" t="s">
        <v>1119</v>
      </c>
      <c r="C842" t="s">
        <v>1190</v>
      </c>
      <c r="D842" t="s">
        <v>1191</v>
      </c>
      <c r="E842" t="s">
        <v>53</v>
      </c>
      <c r="F842" t="s">
        <v>54</v>
      </c>
      <c r="G842" t="s">
        <v>40</v>
      </c>
      <c r="H842" t="s">
        <v>33</v>
      </c>
      <c r="I842" t="s">
        <v>41</v>
      </c>
      <c r="J842">
        <v>11</v>
      </c>
      <c r="K842" t="s">
        <v>269</v>
      </c>
      <c r="L842">
        <v>16.899999999999999</v>
      </c>
      <c r="M842">
        <v>509</v>
      </c>
      <c r="N842">
        <v>24.6</v>
      </c>
      <c r="O842">
        <v>598</v>
      </c>
      <c r="P842">
        <v>1.5</v>
      </c>
      <c r="Q842" t="s">
        <v>65</v>
      </c>
      <c r="R842">
        <v>2.4</v>
      </c>
      <c r="S842" t="s">
        <v>65</v>
      </c>
      <c r="T842">
        <v>1.1000000000000001</v>
      </c>
      <c r="U842" t="s">
        <v>65</v>
      </c>
      <c r="V842">
        <v>63.5</v>
      </c>
      <c r="W842">
        <v>580</v>
      </c>
      <c r="X842">
        <v>72.7</v>
      </c>
      <c r="Y842">
        <v>148</v>
      </c>
      <c r="Z842">
        <v>3.1</v>
      </c>
      <c r="AA842" t="s">
        <v>65</v>
      </c>
    </row>
    <row r="843" spans="1:27" x14ac:dyDescent="0.3">
      <c r="A843" t="s">
        <v>998</v>
      </c>
      <c r="B843" t="s">
        <v>867</v>
      </c>
      <c r="C843" t="s">
        <v>1192</v>
      </c>
      <c r="D843" t="s">
        <v>235</v>
      </c>
      <c r="E843" t="s">
        <v>38</v>
      </c>
      <c r="F843" t="s">
        <v>39</v>
      </c>
      <c r="G843" t="s">
        <v>50</v>
      </c>
      <c r="H843" t="s">
        <v>33</v>
      </c>
      <c r="I843" t="s">
        <v>41</v>
      </c>
      <c r="J843">
        <v>12.4</v>
      </c>
      <c r="K843" t="s">
        <v>269</v>
      </c>
      <c r="L843">
        <v>3</v>
      </c>
      <c r="M843" t="s">
        <v>269</v>
      </c>
      <c r="N843">
        <v>4.5999999999999996</v>
      </c>
      <c r="O843" t="s">
        <v>65</v>
      </c>
      <c r="P843">
        <v>25</v>
      </c>
      <c r="Q843">
        <v>497</v>
      </c>
      <c r="R843">
        <v>4.9000000000000004</v>
      </c>
      <c r="S843" t="s">
        <v>65</v>
      </c>
      <c r="T843">
        <v>2</v>
      </c>
      <c r="U843" t="s">
        <v>65</v>
      </c>
      <c r="V843">
        <v>81.599999999999994</v>
      </c>
      <c r="W843">
        <v>292</v>
      </c>
      <c r="X843">
        <v>7.7</v>
      </c>
      <c r="Y843" t="s">
        <v>65</v>
      </c>
      <c r="Z843">
        <v>25.7</v>
      </c>
      <c r="AA843" t="s">
        <v>456</v>
      </c>
    </row>
    <row r="844" spans="1:27" x14ac:dyDescent="0.3">
      <c r="A844" t="s">
        <v>998</v>
      </c>
      <c r="B844" t="s">
        <v>889</v>
      </c>
      <c r="C844" t="s">
        <v>1193</v>
      </c>
      <c r="D844" t="s">
        <v>37</v>
      </c>
      <c r="E844" t="s">
        <v>38</v>
      </c>
      <c r="F844" t="s">
        <v>39</v>
      </c>
      <c r="G844" t="s">
        <v>50</v>
      </c>
      <c r="H844" t="s">
        <v>33</v>
      </c>
      <c r="I844" t="s">
        <v>41</v>
      </c>
      <c r="J844">
        <v>7.9</v>
      </c>
      <c r="K844" t="s">
        <v>269</v>
      </c>
      <c r="L844">
        <v>6.1</v>
      </c>
      <c r="M844" t="s">
        <v>269</v>
      </c>
      <c r="N844">
        <v>8.5</v>
      </c>
      <c r="O844" t="s">
        <v>65</v>
      </c>
      <c r="P844">
        <v>14.9</v>
      </c>
      <c r="Q844">
        <v>639</v>
      </c>
      <c r="R844">
        <v>54.8</v>
      </c>
      <c r="S844">
        <v>340</v>
      </c>
      <c r="T844">
        <v>51.1</v>
      </c>
      <c r="U844">
        <v>288</v>
      </c>
      <c r="V844">
        <v>72.5</v>
      </c>
      <c r="W844">
        <v>446</v>
      </c>
      <c r="X844">
        <v>6.1</v>
      </c>
      <c r="Y844" t="s">
        <v>65</v>
      </c>
      <c r="Z844">
        <v>6.5</v>
      </c>
      <c r="AA844" t="s">
        <v>65</v>
      </c>
    </row>
    <row r="845" spans="1:27" x14ac:dyDescent="0.3">
      <c r="A845" t="s">
        <v>998</v>
      </c>
      <c r="B845" t="s">
        <v>1099</v>
      </c>
      <c r="C845" t="s">
        <v>1194</v>
      </c>
      <c r="D845" t="s">
        <v>1126</v>
      </c>
      <c r="E845" t="s">
        <v>38</v>
      </c>
      <c r="F845" t="s">
        <v>54</v>
      </c>
      <c r="G845" t="s">
        <v>50</v>
      </c>
      <c r="H845" t="s">
        <v>33</v>
      </c>
      <c r="I845" t="s">
        <v>41</v>
      </c>
      <c r="J845">
        <v>15.2</v>
      </c>
      <c r="K845">
        <v>577</v>
      </c>
      <c r="L845">
        <v>19.5</v>
      </c>
      <c r="M845">
        <v>462</v>
      </c>
      <c r="N845">
        <v>7.1</v>
      </c>
      <c r="O845" t="s">
        <v>65</v>
      </c>
      <c r="P845">
        <v>4.2</v>
      </c>
      <c r="Q845" t="s">
        <v>65</v>
      </c>
      <c r="R845">
        <v>2.6</v>
      </c>
      <c r="S845" t="s">
        <v>65</v>
      </c>
      <c r="T845">
        <v>2</v>
      </c>
      <c r="U845" t="s">
        <v>65</v>
      </c>
      <c r="V845">
        <v>69.099999999999994</v>
      </c>
      <c r="W845">
        <v>498</v>
      </c>
      <c r="X845">
        <v>53.4</v>
      </c>
      <c r="Y845">
        <v>235</v>
      </c>
      <c r="Z845">
        <v>25.7</v>
      </c>
      <c r="AA845" t="s">
        <v>456</v>
      </c>
    </row>
    <row r="846" spans="1:27" x14ac:dyDescent="0.3">
      <c r="A846" t="s">
        <v>998</v>
      </c>
      <c r="B846" t="s">
        <v>998</v>
      </c>
      <c r="C846" t="s">
        <v>1195</v>
      </c>
      <c r="D846" t="s">
        <v>248</v>
      </c>
      <c r="E846" t="s">
        <v>53</v>
      </c>
      <c r="F846" t="s">
        <v>31</v>
      </c>
      <c r="G846" t="s">
        <v>40</v>
      </c>
      <c r="H846" t="s">
        <v>33</v>
      </c>
      <c r="I846" t="s">
        <v>41</v>
      </c>
      <c r="J846">
        <v>13.2</v>
      </c>
      <c r="K846" t="s">
        <v>269</v>
      </c>
      <c r="L846">
        <v>3</v>
      </c>
      <c r="M846" t="s">
        <v>269</v>
      </c>
      <c r="N846">
        <v>14.5</v>
      </c>
      <c r="O846" t="s">
        <v>65</v>
      </c>
      <c r="P846">
        <v>41.5</v>
      </c>
      <c r="Q846">
        <v>335</v>
      </c>
      <c r="R846">
        <v>1.9</v>
      </c>
      <c r="S846" t="s">
        <v>65</v>
      </c>
      <c r="T846">
        <v>2</v>
      </c>
      <c r="U846" t="s">
        <v>65</v>
      </c>
      <c r="V846">
        <v>27</v>
      </c>
      <c r="W846" t="s">
        <v>65</v>
      </c>
      <c r="X846">
        <v>3.1</v>
      </c>
      <c r="Y846" t="s">
        <v>65</v>
      </c>
      <c r="Z846">
        <v>1.2</v>
      </c>
      <c r="AA846" t="s">
        <v>65</v>
      </c>
    </row>
    <row r="847" spans="1:27" x14ac:dyDescent="0.3">
      <c r="A847" t="s">
        <v>998</v>
      </c>
      <c r="B847" t="s">
        <v>894</v>
      </c>
      <c r="C847" t="s">
        <v>1196</v>
      </c>
      <c r="D847" t="s">
        <v>29</v>
      </c>
      <c r="E847" t="s">
        <v>30</v>
      </c>
      <c r="F847" t="s">
        <v>39</v>
      </c>
      <c r="G847" t="s">
        <v>32</v>
      </c>
      <c r="H847" t="s">
        <v>33</v>
      </c>
      <c r="I847" t="s">
        <v>41</v>
      </c>
      <c r="J847">
        <v>18.3</v>
      </c>
      <c r="K847">
        <v>496</v>
      </c>
      <c r="L847">
        <v>9.4</v>
      </c>
      <c r="M847" t="s">
        <v>269</v>
      </c>
      <c r="N847">
        <v>9.4</v>
      </c>
      <c r="O847" t="s">
        <v>65</v>
      </c>
      <c r="P847">
        <v>18.5</v>
      </c>
      <c r="Q847">
        <v>573</v>
      </c>
      <c r="R847">
        <v>7.6</v>
      </c>
      <c r="S847" t="s">
        <v>65</v>
      </c>
      <c r="T847">
        <v>3.6</v>
      </c>
      <c r="U847" t="s">
        <v>65</v>
      </c>
      <c r="V847">
        <v>53.4</v>
      </c>
      <c r="W847" t="s">
        <v>65</v>
      </c>
      <c r="X847">
        <v>23.3</v>
      </c>
      <c r="Y847">
        <v>485</v>
      </c>
      <c r="Z847">
        <v>16.100000000000001</v>
      </c>
      <c r="AA847" t="s">
        <v>489</v>
      </c>
    </row>
    <row r="848" spans="1:27" x14ac:dyDescent="0.3">
      <c r="A848" t="s">
        <v>998</v>
      </c>
      <c r="B848" t="s">
        <v>1129</v>
      </c>
      <c r="C848" t="s">
        <v>1197</v>
      </c>
      <c r="D848" t="s">
        <v>248</v>
      </c>
      <c r="E848" t="s">
        <v>53</v>
      </c>
      <c r="F848" t="s">
        <v>31</v>
      </c>
      <c r="G848" t="s">
        <v>50</v>
      </c>
      <c r="H848" t="s">
        <v>33</v>
      </c>
      <c r="I848" t="s">
        <v>447</v>
      </c>
      <c r="J848">
        <v>21.8</v>
      </c>
      <c r="K848">
        <v>405</v>
      </c>
      <c r="L848">
        <v>6.1</v>
      </c>
      <c r="M848" t="s">
        <v>269</v>
      </c>
      <c r="N848">
        <v>39.5</v>
      </c>
      <c r="O848">
        <v>391</v>
      </c>
      <c r="P848">
        <v>3.4</v>
      </c>
      <c r="Q848" t="s">
        <v>65</v>
      </c>
      <c r="R848">
        <v>18.2</v>
      </c>
      <c r="S848">
        <v>622</v>
      </c>
      <c r="T848">
        <v>1.2</v>
      </c>
      <c r="U848" t="s">
        <v>65</v>
      </c>
      <c r="V848">
        <v>56.9</v>
      </c>
      <c r="W848">
        <v>666</v>
      </c>
      <c r="X848">
        <v>1.9</v>
      </c>
      <c r="Y848" t="s">
        <v>65</v>
      </c>
      <c r="Z848">
        <v>1</v>
      </c>
      <c r="AA848" t="s">
        <v>65</v>
      </c>
    </row>
    <row r="849" spans="1:27" x14ac:dyDescent="0.3">
      <c r="A849" t="s">
        <v>998</v>
      </c>
      <c r="B849" t="s">
        <v>998</v>
      </c>
      <c r="C849" t="s">
        <v>1198</v>
      </c>
      <c r="D849" t="s">
        <v>235</v>
      </c>
      <c r="E849" t="s">
        <v>38</v>
      </c>
      <c r="F849" t="s">
        <v>39</v>
      </c>
      <c r="G849" t="s">
        <v>40</v>
      </c>
      <c r="H849" t="s">
        <v>33</v>
      </c>
      <c r="I849" t="s">
        <v>41</v>
      </c>
      <c r="J849">
        <v>8.6</v>
      </c>
      <c r="K849" t="s">
        <v>269</v>
      </c>
      <c r="L849">
        <v>2.4</v>
      </c>
      <c r="M849" t="s">
        <v>269</v>
      </c>
      <c r="N849">
        <v>5.6</v>
      </c>
      <c r="O849" t="s">
        <v>65</v>
      </c>
      <c r="P849">
        <v>37.1</v>
      </c>
      <c r="Q849">
        <v>370</v>
      </c>
      <c r="R849">
        <v>3.3</v>
      </c>
      <c r="S849" t="s">
        <v>65</v>
      </c>
      <c r="T849">
        <v>1.6</v>
      </c>
      <c r="U849" t="s">
        <v>65</v>
      </c>
      <c r="V849">
        <v>87.4</v>
      </c>
      <c r="W849">
        <v>205</v>
      </c>
      <c r="X849">
        <v>4</v>
      </c>
      <c r="Y849" t="s">
        <v>65</v>
      </c>
      <c r="Z849">
        <v>19.2</v>
      </c>
      <c r="AA849" t="s">
        <v>921</v>
      </c>
    </row>
    <row r="850" spans="1:27" x14ac:dyDescent="0.3">
      <c r="A850" t="s">
        <v>998</v>
      </c>
      <c r="B850" t="s">
        <v>632</v>
      </c>
      <c r="C850" t="s">
        <v>1199</v>
      </c>
      <c r="D850" t="s">
        <v>251</v>
      </c>
      <c r="E850" t="s">
        <v>38</v>
      </c>
      <c r="F850" t="s">
        <v>31</v>
      </c>
      <c r="G850" t="s">
        <v>32</v>
      </c>
      <c r="H850" t="s">
        <v>33</v>
      </c>
      <c r="J850">
        <v>7.1</v>
      </c>
      <c r="K850" t="s">
        <v>269</v>
      </c>
      <c r="L850">
        <v>5.8</v>
      </c>
      <c r="M850" t="s">
        <v>269</v>
      </c>
      <c r="N850">
        <v>84.6</v>
      </c>
      <c r="O850">
        <v>108</v>
      </c>
      <c r="P850">
        <v>5</v>
      </c>
      <c r="Q850" t="s">
        <v>65</v>
      </c>
      <c r="V850">
        <v>69.599999999999994</v>
      </c>
      <c r="W850">
        <v>489</v>
      </c>
      <c r="X850">
        <v>10</v>
      </c>
      <c r="Y850" t="s">
        <v>65</v>
      </c>
      <c r="Z850">
        <v>5.0999999999999996</v>
      </c>
      <c r="AA850" t="s">
        <v>65</v>
      </c>
    </row>
    <row r="851" spans="1:27" x14ac:dyDescent="0.3">
      <c r="A851" t="s">
        <v>998</v>
      </c>
      <c r="B851" t="s">
        <v>983</v>
      </c>
      <c r="C851" t="s">
        <v>1200</v>
      </c>
      <c r="D851" t="s">
        <v>98</v>
      </c>
      <c r="E851" t="s">
        <v>53</v>
      </c>
      <c r="F851" t="s">
        <v>31</v>
      </c>
      <c r="G851" t="s">
        <v>40</v>
      </c>
      <c r="H851" t="s">
        <v>33</v>
      </c>
      <c r="I851" t="s">
        <v>34</v>
      </c>
      <c r="J851">
        <v>5</v>
      </c>
      <c r="K851" t="s">
        <v>269</v>
      </c>
      <c r="L851">
        <v>2.2999999999999998</v>
      </c>
      <c r="M851" t="s">
        <v>269</v>
      </c>
      <c r="N851">
        <v>60</v>
      </c>
      <c r="O851">
        <v>241</v>
      </c>
      <c r="P851">
        <v>33.6</v>
      </c>
      <c r="Q851">
        <v>392</v>
      </c>
      <c r="R851">
        <v>2</v>
      </c>
      <c r="S851" t="s">
        <v>65</v>
      </c>
      <c r="T851">
        <v>2.4</v>
      </c>
      <c r="U851" t="s">
        <v>65</v>
      </c>
      <c r="V851">
        <v>28.8</v>
      </c>
      <c r="W851" t="s">
        <v>65</v>
      </c>
      <c r="X851">
        <v>3.8</v>
      </c>
      <c r="Y851" t="s">
        <v>65</v>
      </c>
      <c r="Z851">
        <v>5.6</v>
      </c>
      <c r="AA851" t="s">
        <v>65</v>
      </c>
    </row>
    <row r="852" spans="1:27" x14ac:dyDescent="0.3">
      <c r="A852" t="s">
        <v>998</v>
      </c>
      <c r="B852" t="s">
        <v>1099</v>
      </c>
      <c r="C852" t="s">
        <v>1201</v>
      </c>
      <c r="D852" t="s">
        <v>67</v>
      </c>
      <c r="E852" t="s">
        <v>53</v>
      </c>
      <c r="F852" t="s">
        <v>54</v>
      </c>
      <c r="G852" t="s">
        <v>50</v>
      </c>
      <c r="H852" t="s">
        <v>33</v>
      </c>
      <c r="I852" t="s">
        <v>41</v>
      </c>
      <c r="J852">
        <v>6.9</v>
      </c>
      <c r="K852" t="s">
        <v>269</v>
      </c>
      <c r="L852">
        <v>2.5</v>
      </c>
      <c r="M852" t="s">
        <v>269</v>
      </c>
      <c r="N852">
        <v>11.5</v>
      </c>
      <c r="O852" t="s">
        <v>65</v>
      </c>
      <c r="P852">
        <v>47</v>
      </c>
      <c r="Q852">
        <v>290</v>
      </c>
      <c r="T852">
        <v>2.5</v>
      </c>
      <c r="U852" t="s">
        <v>65</v>
      </c>
      <c r="V852">
        <v>51</v>
      </c>
      <c r="W852" t="s">
        <v>65</v>
      </c>
      <c r="X852">
        <v>5.8</v>
      </c>
      <c r="Y852" t="s">
        <v>65</v>
      </c>
      <c r="Z852">
        <v>1.5</v>
      </c>
      <c r="AA852" t="s">
        <v>65</v>
      </c>
    </row>
    <row r="853" spans="1:27" x14ac:dyDescent="0.3">
      <c r="A853" t="s">
        <v>1099</v>
      </c>
      <c r="B853" t="s">
        <v>1129</v>
      </c>
      <c r="C853" t="s">
        <v>1202</v>
      </c>
      <c r="D853" t="s">
        <v>458</v>
      </c>
      <c r="E853" t="s">
        <v>38</v>
      </c>
      <c r="F853" t="s">
        <v>39</v>
      </c>
      <c r="G853" t="s">
        <v>32</v>
      </c>
      <c r="H853" t="s">
        <v>33</v>
      </c>
      <c r="I853" t="s">
        <v>41</v>
      </c>
      <c r="J853">
        <v>9.6</v>
      </c>
      <c r="K853" t="s">
        <v>269</v>
      </c>
      <c r="L853">
        <v>13.9</v>
      </c>
      <c r="M853">
        <v>587</v>
      </c>
      <c r="N853">
        <v>41.5</v>
      </c>
      <c r="O853">
        <v>376</v>
      </c>
      <c r="P853">
        <v>6.5</v>
      </c>
      <c r="Q853" t="s">
        <v>65</v>
      </c>
      <c r="R853">
        <v>2.9</v>
      </c>
      <c r="S853" t="s">
        <v>65</v>
      </c>
      <c r="T853">
        <v>5.3</v>
      </c>
      <c r="U853" t="s">
        <v>65</v>
      </c>
      <c r="V853">
        <v>75.599999999999994</v>
      </c>
      <c r="W853">
        <v>395</v>
      </c>
      <c r="X853">
        <v>3.2</v>
      </c>
      <c r="Y853" t="s">
        <v>65</v>
      </c>
      <c r="Z853">
        <v>1.7</v>
      </c>
      <c r="AA853" t="s">
        <v>65</v>
      </c>
    </row>
    <row r="854" spans="1:27" x14ac:dyDescent="0.3">
      <c r="A854" t="s">
        <v>1099</v>
      </c>
      <c r="B854" t="s">
        <v>1203</v>
      </c>
      <c r="C854" t="s">
        <v>1204</v>
      </c>
      <c r="D854" t="s">
        <v>1205</v>
      </c>
      <c r="E854" t="s">
        <v>53</v>
      </c>
      <c r="F854" t="s">
        <v>31</v>
      </c>
      <c r="G854" t="s">
        <v>40</v>
      </c>
      <c r="H854" t="s">
        <v>754</v>
      </c>
      <c r="I854" t="s">
        <v>41</v>
      </c>
      <c r="J854">
        <v>5.8</v>
      </c>
      <c r="K854" t="s">
        <v>269</v>
      </c>
      <c r="L854">
        <v>14.6</v>
      </c>
      <c r="M854">
        <v>568</v>
      </c>
      <c r="N854">
        <v>12.7</v>
      </c>
      <c r="O854" t="s">
        <v>65</v>
      </c>
      <c r="P854">
        <v>1.7</v>
      </c>
      <c r="Q854" t="s">
        <v>65</v>
      </c>
      <c r="R854">
        <v>61.5</v>
      </c>
      <c r="S854">
        <v>318</v>
      </c>
      <c r="T854">
        <v>66.8</v>
      </c>
      <c r="U854">
        <v>222</v>
      </c>
      <c r="V854">
        <v>30.6</v>
      </c>
      <c r="W854" t="s">
        <v>65</v>
      </c>
      <c r="X854">
        <v>23.5</v>
      </c>
      <c r="Y854">
        <v>482</v>
      </c>
      <c r="Z854">
        <v>3</v>
      </c>
      <c r="AA854" t="s">
        <v>65</v>
      </c>
    </row>
    <row r="855" spans="1:27" x14ac:dyDescent="0.3">
      <c r="A855" t="s">
        <v>1099</v>
      </c>
      <c r="C855" t="s">
        <v>1206</v>
      </c>
      <c r="D855" t="s">
        <v>617</v>
      </c>
      <c r="E855" t="s">
        <v>53</v>
      </c>
      <c r="F855" t="s">
        <v>59</v>
      </c>
      <c r="G855" t="s">
        <v>32</v>
      </c>
      <c r="H855" t="s">
        <v>320</v>
      </c>
      <c r="I855" t="s">
        <v>447</v>
      </c>
      <c r="J855">
        <v>9.9</v>
      </c>
      <c r="K855" t="s">
        <v>269</v>
      </c>
      <c r="L855">
        <v>15.7</v>
      </c>
      <c r="M855">
        <v>542</v>
      </c>
      <c r="N855">
        <v>28.6</v>
      </c>
      <c r="O855">
        <v>541</v>
      </c>
      <c r="P855">
        <v>3.1</v>
      </c>
      <c r="Q855" t="s">
        <v>65</v>
      </c>
      <c r="R855">
        <v>39.299999999999997</v>
      </c>
      <c r="S855">
        <v>422</v>
      </c>
      <c r="T855">
        <v>59.7</v>
      </c>
      <c r="U855">
        <v>248</v>
      </c>
      <c r="V855">
        <v>10.4</v>
      </c>
      <c r="W855" t="s">
        <v>65</v>
      </c>
      <c r="X855">
        <v>4.5999999999999996</v>
      </c>
      <c r="Y855" t="s">
        <v>65</v>
      </c>
      <c r="Z855">
        <v>1.8</v>
      </c>
      <c r="AA855" t="s">
        <v>65</v>
      </c>
    </row>
    <row r="856" spans="1:27" x14ac:dyDescent="0.3">
      <c r="A856" t="s">
        <v>1099</v>
      </c>
      <c r="B856" t="s">
        <v>998</v>
      </c>
      <c r="C856" t="s">
        <v>1207</v>
      </c>
      <c r="D856" t="s">
        <v>63</v>
      </c>
      <c r="E856" t="s">
        <v>64</v>
      </c>
      <c r="F856" t="s">
        <v>39</v>
      </c>
      <c r="G856" t="s">
        <v>32</v>
      </c>
      <c r="H856" t="s">
        <v>33</v>
      </c>
      <c r="I856" t="s">
        <v>41</v>
      </c>
      <c r="J856">
        <v>5.0999999999999996</v>
      </c>
      <c r="K856" t="s">
        <v>269</v>
      </c>
      <c r="L856">
        <v>5.4</v>
      </c>
      <c r="M856" t="s">
        <v>269</v>
      </c>
      <c r="N856">
        <v>8.1999999999999993</v>
      </c>
      <c r="O856" t="s">
        <v>65</v>
      </c>
      <c r="P856">
        <v>8.1</v>
      </c>
      <c r="Q856" t="s">
        <v>65</v>
      </c>
      <c r="R856">
        <v>45.4</v>
      </c>
      <c r="S856">
        <v>395</v>
      </c>
      <c r="T856">
        <v>47.9</v>
      </c>
      <c r="U856">
        <v>303</v>
      </c>
      <c r="V856">
        <v>53.4</v>
      </c>
      <c r="W856" t="s">
        <v>65</v>
      </c>
      <c r="X856">
        <v>7.4</v>
      </c>
      <c r="Y856" t="s">
        <v>65</v>
      </c>
      <c r="Z856">
        <v>41.7</v>
      </c>
      <c r="AA856">
        <v>357</v>
      </c>
    </row>
    <row r="857" spans="1:27" x14ac:dyDescent="0.3">
      <c r="A857" t="s">
        <v>1099</v>
      </c>
      <c r="B857" t="s">
        <v>1099</v>
      </c>
      <c r="C857" t="s">
        <v>1208</v>
      </c>
      <c r="D857" t="s">
        <v>98</v>
      </c>
      <c r="E857" t="s">
        <v>53</v>
      </c>
      <c r="F857" t="s">
        <v>39</v>
      </c>
      <c r="G857" t="s">
        <v>40</v>
      </c>
      <c r="H857" t="s">
        <v>33</v>
      </c>
      <c r="I857" t="s">
        <v>41</v>
      </c>
      <c r="J857">
        <v>9.3000000000000007</v>
      </c>
      <c r="K857" t="s">
        <v>269</v>
      </c>
      <c r="L857">
        <v>4.7</v>
      </c>
      <c r="M857" t="s">
        <v>269</v>
      </c>
      <c r="N857">
        <v>45.4</v>
      </c>
      <c r="O857">
        <v>341</v>
      </c>
      <c r="P857">
        <v>12.4</v>
      </c>
      <c r="Q857">
        <v>682</v>
      </c>
      <c r="R857">
        <v>9</v>
      </c>
      <c r="S857" t="s">
        <v>65</v>
      </c>
      <c r="T857">
        <v>7.3</v>
      </c>
      <c r="U857" t="s">
        <v>65</v>
      </c>
      <c r="V857">
        <v>28.5</v>
      </c>
      <c r="W857" t="s">
        <v>65</v>
      </c>
      <c r="X857">
        <v>4.7</v>
      </c>
      <c r="Y857" t="s">
        <v>65</v>
      </c>
      <c r="Z857">
        <v>44.3</v>
      </c>
      <c r="AA857" t="s">
        <v>171</v>
      </c>
    </row>
    <row r="858" spans="1:27" x14ac:dyDescent="0.3">
      <c r="A858" t="s">
        <v>1099</v>
      </c>
      <c r="B858" t="s">
        <v>1099</v>
      </c>
      <c r="C858" t="s">
        <v>1209</v>
      </c>
      <c r="D858" t="s">
        <v>98</v>
      </c>
      <c r="E858" t="s">
        <v>53</v>
      </c>
      <c r="F858" t="s">
        <v>39</v>
      </c>
      <c r="G858" t="s">
        <v>40</v>
      </c>
      <c r="H858" t="s">
        <v>33</v>
      </c>
      <c r="I858" t="s">
        <v>41</v>
      </c>
      <c r="J858">
        <v>8.8000000000000007</v>
      </c>
      <c r="K858" t="s">
        <v>269</v>
      </c>
      <c r="L858">
        <v>7.8</v>
      </c>
      <c r="M858" t="s">
        <v>269</v>
      </c>
      <c r="N858">
        <v>46.3</v>
      </c>
      <c r="O858">
        <v>334</v>
      </c>
      <c r="P858">
        <v>10.7</v>
      </c>
      <c r="Q858" t="s">
        <v>65</v>
      </c>
      <c r="R858">
        <v>7.2</v>
      </c>
      <c r="S858" t="s">
        <v>65</v>
      </c>
      <c r="T858">
        <v>9.1999999999999993</v>
      </c>
      <c r="U858" t="s">
        <v>65</v>
      </c>
      <c r="V858">
        <v>32.700000000000003</v>
      </c>
      <c r="W858" t="s">
        <v>65</v>
      </c>
      <c r="X858">
        <v>5</v>
      </c>
      <c r="Y858" t="s">
        <v>65</v>
      </c>
      <c r="Z858">
        <v>25.7</v>
      </c>
      <c r="AA858" t="s">
        <v>456</v>
      </c>
    </row>
    <row r="859" spans="1:27" x14ac:dyDescent="0.3">
      <c r="A859" t="s">
        <v>1099</v>
      </c>
      <c r="B859" t="s">
        <v>1032</v>
      </c>
      <c r="C859" t="s">
        <v>1210</v>
      </c>
      <c r="D859" t="s">
        <v>29</v>
      </c>
      <c r="E859" t="s">
        <v>30</v>
      </c>
      <c r="F859" t="s">
        <v>59</v>
      </c>
      <c r="G859" t="s">
        <v>32</v>
      </c>
      <c r="H859" t="s">
        <v>33</v>
      </c>
      <c r="I859" t="s">
        <v>34</v>
      </c>
      <c r="J859">
        <v>1.3</v>
      </c>
      <c r="K859" t="s">
        <v>269</v>
      </c>
      <c r="L859">
        <v>1.9</v>
      </c>
      <c r="M859" t="s">
        <v>269</v>
      </c>
      <c r="N859">
        <v>13.5</v>
      </c>
      <c r="O859" t="s">
        <v>65</v>
      </c>
      <c r="P859">
        <v>41.8</v>
      </c>
      <c r="Q859">
        <v>329</v>
      </c>
      <c r="R859">
        <v>48.5</v>
      </c>
      <c r="S859">
        <v>374</v>
      </c>
      <c r="T859">
        <v>15</v>
      </c>
      <c r="U859">
        <v>623</v>
      </c>
      <c r="V859">
        <v>30.6</v>
      </c>
      <c r="W859" t="s">
        <v>65</v>
      </c>
      <c r="X859">
        <v>7.9</v>
      </c>
      <c r="Y859" t="s">
        <v>65</v>
      </c>
      <c r="Z859">
        <v>1.2</v>
      </c>
      <c r="AA859" t="s">
        <v>65</v>
      </c>
    </row>
    <row r="860" spans="1:27" x14ac:dyDescent="0.3">
      <c r="A860" t="s">
        <v>1099</v>
      </c>
      <c r="B860" t="s">
        <v>1099</v>
      </c>
      <c r="C860" t="s">
        <v>1211</v>
      </c>
      <c r="D860" t="s">
        <v>86</v>
      </c>
      <c r="E860" t="s">
        <v>38</v>
      </c>
      <c r="F860" t="s">
        <v>31</v>
      </c>
      <c r="G860" t="s">
        <v>50</v>
      </c>
      <c r="H860" t="s">
        <v>33</v>
      </c>
      <c r="I860" t="s">
        <v>41</v>
      </c>
      <c r="J860">
        <v>3.7</v>
      </c>
      <c r="K860" t="s">
        <v>269</v>
      </c>
      <c r="L860">
        <v>2.5</v>
      </c>
      <c r="M860" t="s">
        <v>269</v>
      </c>
      <c r="N860">
        <v>49.5</v>
      </c>
      <c r="O860">
        <v>317</v>
      </c>
      <c r="P860">
        <v>5</v>
      </c>
      <c r="Q860" t="s">
        <v>65</v>
      </c>
      <c r="R860">
        <v>47.2</v>
      </c>
      <c r="S860">
        <v>378</v>
      </c>
      <c r="T860">
        <v>45.9</v>
      </c>
      <c r="U860">
        <v>320</v>
      </c>
      <c r="V860">
        <v>46</v>
      </c>
      <c r="W860" t="s">
        <v>65</v>
      </c>
      <c r="X860">
        <v>1.5</v>
      </c>
      <c r="Y860" t="s">
        <v>65</v>
      </c>
      <c r="Z860">
        <v>1.4</v>
      </c>
      <c r="AA860" t="s">
        <v>65</v>
      </c>
    </row>
    <row r="861" spans="1:27" x14ac:dyDescent="0.3">
      <c r="A861" t="s">
        <v>1099</v>
      </c>
      <c r="B861" t="s">
        <v>1129</v>
      </c>
      <c r="C861" t="s">
        <v>1212</v>
      </c>
      <c r="D861" t="s">
        <v>67</v>
      </c>
      <c r="E861" t="s">
        <v>53</v>
      </c>
      <c r="F861" t="s">
        <v>39</v>
      </c>
      <c r="G861" t="s">
        <v>50</v>
      </c>
      <c r="H861" t="s">
        <v>33</v>
      </c>
      <c r="I861" t="s">
        <v>41</v>
      </c>
      <c r="J861">
        <v>3.8</v>
      </c>
      <c r="K861" t="s">
        <v>269</v>
      </c>
      <c r="L861">
        <v>1.6</v>
      </c>
      <c r="M861" t="s">
        <v>269</v>
      </c>
      <c r="N861">
        <v>25.5</v>
      </c>
      <c r="O861">
        <v>582</v>
      </c>
      <c r="P861">
        <v>47.3</v>
      </c>
      <c r="Q861">
        <v>286</v>
      </c>
      <c r="R861">
        <v>2.2000000000000002</v>
      </c>
      <c r="S861" t="s">
        <v>65</v>
      </c>
      <c r="T861">
        <v>3.1</v>
      </c>
      <c r="U861" t="s">
        <v>65</v>
      </c>
      <c r="V861">
        <v>31.1</v>
      </c>
      <c r="W861" t="s">
        <v>65</v>
      </c>
      <c r="X861">
        <v>3.7</v>
      </c>
      <c r="Y861" t="s">
        <v>65</v>
      </c>
      <c r="Z861">
        <v>1.1000000000000001</v>
      </c>
      <c r="AA861" t="s">
        <v>65</v>
      </c>
    </row>
    <row r="862" spans="1:27" x14ac:dyDescent="0.3">
      <c r="A862" t="s">
        <v>1099</v>
      </c>
      <c r="B862" t="s">
        <v>1099</v>
      </c>
      <c r="C862" t="s">
        <v>1213</v>
      </c>
      <c r="D862" t="s">
        <v>29</v>
      </c>
      <c r="E862" t="s">
        <v>30</v>
      </c>
      <c r="F862" t="s">
        <v>39</v>
      </c>
      <c r="G862" t="s">
        <v>32</v>
      </c>
      <c r="H862" t="s">
        <v>33</v>
      </c>
      <c r="I862" t="s">
        <v>41</v>
      </c>
      <c r="J862">
        <v>11.3</v>
      </c>
      <c r="K862" t="s">
        <v>269</v>
      </c>
      <c r="L862">
        <v>14.2</v>
      </c>
      <c r="M862">
        <v>580</v>
      </c>
      <c r="N862">
        <v>4.3</v>
      </c>
      <c r="O862" t="s">
        <v>65</v>
      </c>
      <c r="P862">
        <v>22.4</v>
      </c>
      <c r="Q862">
        <v>526</v>
      </c>
      <c r="R862">
        <v>4.8</v>
      </c>
      <c r="S862" t="s">
        <v>65</v>
      </c>
      <c r="T862">
        <v>10.4</v>
      </c>
      <c r="U862" t="s">
        <v>65</v>
      </c>
      <c r="V862">
        <v>62.3</v>
      </c>
      <c r="W862">
        <v>600</v>
      </c>
      <c r="X862">
        <v>18.2</v>
      </c>
      <c r="Y862">
        <v>599</v>
      </c>
      <c r="Z862">
        <v>7.2</v>
      </c>
      <c r="AA862" t="s">
        <v>65</v>
      </c>
    </row>
    <row r="863" spans="1:27" x14ac:dyDescent="0.3">
      <c r="A863" t="s">
        <v>1099</v>
      </c>
      <c r="B863" t="s">
        <v>1099</v>
      </c>
      <c r="C863" t="s">
        <v>1214</v>
      </c>
      <c r="D863" t="s">
        <v>924</v>
      </c>
      <c r="E863" t="s">
        <v>53</v>
      </c>
      <c r="F863" t="s">
        <v>59</v>
      </c>
      <c r="G863" t="s">
        <v>50</v>
      </c>
      <c r="H863" t="s">
        <v>320</v>
      </c>
      <c r="I863" t="s">
        <v>447</v>
      </c>
      <c r="J863">
        <v>14.6</v>
      </c>
      <c r="K863">
        <v>597</v>
      </c>
      <c r="L863">
        <v>9.3000000000000007</v>
      </c>
      <c r="M863" t="s">
        <v>269</v>
      </c>
      <c r="N863">
        <v>11.2</v>
      </c>
      <c r="O863" t="s">
        <v>65</v>
      </c>
      <c r="P863">
        <v>4.8</v>
      </c>
      <c r="Q863" t="s">
        <v>65</v>
      </c>
      <c r="R863">
        <v>100</v>
      </c>
      <c r="S863">
        <v>18</v>
      </c>
      <c r="T863">
        <v>27.7</v>
      </c>
      <c r="U863">
        <v>448</v>
      </c>
      <c r="V863">
        <v>9.3000000000000007</v>
      </c>
      <c r="W863" t="s">
        <v>65</v>
      </c>
      <c r="X863">
        <v>11</v>
      </c>
      <c r="Y863" t="s">
        <v>65</v>
      </c>
      <c r="Z863">
        <v>1.1000000000000001</v>
      </c>
      <c r="AA863" t="s">
        <v>65</v>
      </c>
    </row>
    <row r="864" spans="1:27" x14ac:dyDescent="0.3">
      <c r="A864" t="s">
        <v>1099</v>
      </c>
      <c r="B864" t="s">
        <v>1119</v>
      </c>
      <c r="C864" t="s">
        <v>1215</v>
      </c>
      <c r="D864" t="s">
        <v>248</v>
      </c>
      <c r="E864" t="s">
        <v>53</v>
      </c>
      <c r="F864" t="s">
        <v>31</v>
      </c>
      <c r="G864" t="s">
        <v>32</v>
      </c>
      <c r="H864" t="s">
        <v>33</v>
      </c>
      <c r="I864" t="s">
        <v>41</v>
      </c>
      <c r="J864">
        <v>9.3000000000000007</v>
      </c>
      <c r="K864" t="s">
        <v>269</v>
      </c>
      <c r="L864">
        <v>3.1</v>
      </c>
      <c r="M864" t="s">
        <v>269</v>
      </c>
      <c r="N864">
        <v>33.6</v>
      </c>
      <c r="O864">
        <v>470</v>
      </c>
      <c r="P864">
        <v>26</v>
      </c>
      <c r="Q864">
        <v>486</v>
      </c>
      <c r="R864">
        <v>3.2</v>
      </c>
      <c r="S864" t="s">
        <v>65</v>
      </c>
      <c r="T864">
        <v>5.2</v>
      </c>
      <c r="U864" t="s">
        <v>65</v>
      </c>
      <c r="V864">
        <v>43</v>
      </c>
      <c r="W864" t="s">
        <v>65</v>
      </c>
      <c r="X864">
        <v>1.9</v>
      </c>
      <c r="Y864" t="s">
        <v>65</v>
      </c>
      <c r="Z864">
        <v>1.6</v>
      </c>
      <c r="AA864" t="s">
        <v>65</v>
      </c>
    </row>
    <row r="865" spans="1:27" x14ac:dyDescent="0.3">
      <c r="A865" t="s">
        <v>1099</v>
      </c>
      <c r="B865" t="s">
        <v>1099</v>
      </c>
      <c r="C865" t="s">
        <v>1216</v>
      </c>
      <c r="D865" t="s">
        <v>29</v>
      </c>
      <c r="E865" t="s">
        <v>30</v>
      </c>
      <c r="F865" t="s">
        <v>39</v>
      </c>
      <c r="G865" t="s">
        <v>32</v>
      </c>
      <c r="H865" t="s">
        <v>33</v>
      </c>
      <c r="I865" t="s">
        <v>41</v>
      </c>
      <c r="J865">
        <v>8.1999999999999993</v>
      </c>
      <c r="K865" t="s">
        <v>269</v>
      </c>
      <c r="L865">
        <v>6.7</v>
      </c>
      <c r="M865" t="s">
        <v>269</v>
      </c>
      <c r="N865">
        <v>10.3</v>
      </c>
      <c r="O865" t="s">
        <v>65</v>
      </c>
      <c r="P865">
        <v>22.1</v>
      </c>
      <c r="Q865">
        <v>531</v>
      </c>
      <c r="R865">
        <v>10.1</v>
      </c>
      <c r="S865" t="s">
        <v>65</v>
      </c>
      <c r="T865">
        <v>4.5999999999999996</v>
      </c>
      <c r="U865" t="s">
        <v>65</v>
      </c>
      <c r="V865">
        <v>74.900000000000006</v>
      </c>
      <c r="W865">
        <v>411</v>
      </c>
      <c r="X865">
        <v>13.5</v>
      </c>
      <c r="Y865" t="s">
        <v>65</v>
      </c>
      <c r="Z865">
        <v>10.199999999999999</v>
      </c>
      <c r="AA865">
        <v>660</v>
      </c>
    </row>
    <row r="866" spans="1:27" x14ac:dyDescent="0.3">
      <c r="A866" t="s">
        <v>1099</v>
      </c>
      <c r="B866" t="s">
        <v>998</v>
      </c>
      <c r="C866" t="s">
        <v>1217</v>
      </c>
      <c r="D866" t="s">
        <v>319</v>
      </c>
      <c r="E866" t="s">
        <v>53</v>
      </c>
      <c r="F866" t="s">
        <v>31</v>
      </c>
      <c r="G866" t="s">
        <v>50</v>
      </c>
      <c r="H866" t="s">
        <v>320</v>
      </c>
      <c r="I866" t="s">
        <v>41</v>
      </c>
      <c r="J866">
        <v>9.6999999999999993</v>
      </c>
      <c r="K866" t="s">
        <v>269</v>
      </c>
      <c r="L866">
        <v>7.7</v>
      </c>
      <c r="M866" t="s">
        <v>269</v>
      </c>
      <c r="N866">
        <v>84.6</v>
      </c>
      <c r="O866">
        <v>109</v>
      </c>
      <c r="P866">
        <v>1.1000000000000001</v>
      </c>
      <c r="Q866" t="s">
        <v>65</v>
      </c>
      <c r="R866">
        <v>10</v>
      </c>
      <c r="S866" t="s">
        <v>65</v>
      </c>
      <c r="T866">
        <v>18.8</v>
      </c>
      <c r="U866">
        <v>572</v>
      </c>
      <c r="V866">
        <v>2.4</v>
      </c>
      <c r="W866" t="s">
        <v>65</v>
      </c>
      <c r="X866">
        <v>5.8</v>
      </c>
      <c r="Y866" t="s">
        <v>65</v>
      </c>
      <c r="Z866">
        <v>1.2</v>
      </c>
      <c r="AA866" t="s">
        <v>65</v>
      </c>
    </row>
    <row r="867" spans="1:27" x14ac:dyDescent="0.3">
      <c r="A867" t="s">
        <v>1099</v>
      </c>
      <c r="C867" t="s">
        <v>1218</v>
      </c>
      <c r="D867" t="s">
        <v>1219</v>
      </c>
      <c r="E867" t="s">
        <v>53</v>
      </c>
      <c r="F867" t="s">
        <v>31</v>
      </c>
      <c r="G867" t="s">
        <v>32</v>
      </c>
      <c r="H867" t="s">
        <v>754</v>
      </c>
      <c r="I867" t="s">
        <v>41</v>
      </c>
      <c r="J867">
        <v>9.3000000000000007</v>
      </c>
      <c r="K867" t="s">
        <v>269</v>
      </c>
      <c r="L867">
        <v>7</v>
      </c>
      <c r="M867" t="s">
        <v>269</v>
      </c>
      <c r="N867">
        <v>99.8</v>
      </c>
      <c r="O867">
        <v>26</v>
      </c>
      <c r="P867">
        <v>1</v>
      </c>
      <c r="Q867" t="s">
        <v>65</v>
      </c>
      <c r="V867">
        <v>3.1</v>
      </c>
      <c r="W867" t="s">
        <v>65</v>
      </c>
      <c r="X867">
        <v>24.1</v>
      </c>
      <c r="Y867">
        <v>470</v>
      </c>
    </row>
    <row r="868" spans="1:27" x14ac:dyDescent="0.3">
      <c r="A868" t="s">
        <v>1099</v>
      </c>
      <c r="B868" t="s">
        <v>1129</v>
      </c>
      <c r="C868" t="s">
        <v>1220</v>
      </c>
      <c r="D868" t="s">
        <v>439</v>
      </c>
      <c r="E868" t="s">
        <v>38</v>
      </c>
      <c r="F868" t="s">
        <v>31</v>
      </c>
      <c r="G868" t="s">
        <v>50</v>
      </c>
      <c r="H868" t="s">
        <v>33</v>
      </c>
      <c r="I868" t="s">
        <v>41</v>
      </c>
      <c r="J868">
        <v>6.2</v>
      </c>
      <c r="K868" t="s">
        <v>269</v>
      </c>
      <c r="L868">
        <v>6.5</v>
      </c>
      <c r="M868" t="s">
        <v>269</v>
      </c>
      <c r="N868">
        <v>55.1</v>
      </c>
      <c r="O868">
        <v>276</v>
      </c>
      <c r="P868">
        <v>4.0999999999999996</v>
      </c>
      <c r="Q868" t="s">
        <v>65</v>
      </c>
      <c r="R868">
        <v>11.2</v>
      </c>
      <c r="S868" t="s">
        <v>65</v>
      </c>
      <c r="T868">
        <v>32.1</v>
      </c>
      <c r="U868">
        <v>413</v>
      </c>
      <c r="V868">
        <v>59.1</v>
      </c>
      <c r="W868">
        <v>643</v>
      </c>
      <c r="X868">
        <v>3.8</v>
      </c>
      <c r="Y868" t="s">
        <v>65</v>
      </c>
      <c r="Z868">
        <v>1.2</v>
      </c>
      <c r="AA868" t="s">
        <v>65</v>
      </c>
    </row>
    <row r="869" spans="1:27" x14ac:dyDescent="0.3">
      <c r="A869" t="s">
        <v>1099</v>
      </c>
      <c r="B869" t="s">
        <v>998</v>
      </c>
      <c r="C869" t="s">
        <v>1221</v>
      </c>
      <c r="D869" t="s">
        <v>103</v>
      </c>
      <c r="E869" t="s">
        <v>53</v>
      </c>
      <c r="F869" t="s">
        <v>31</v>
      </c>
      <c r="G869" t="s">
        <v>50</v>
      </c>
      <c r="H869" t="s">
        <v>33</v>
      </c>
      <c r="I869" t="s">
        <v>41</v>
      </c>
      <c r="J869">
        <v>6.9</v>
      </c>
      <c r="K869" t="s">
        <v>269</v>
      </c>
      <c r="L869">
        <v>2.2999999999999998</v>
      </c>
      <c r="M869" t="s">
        <v>269</v>
      </c>
      <c r="N869">
        <v>81</v>
      </c>
      <c r="O869">
        <v>127</v>
      </c>
      <c r="P869">
        <v>6.3</v>
      </c>
      <c r="Q869" t="s">
        <v>65</v>
      </c>
      <c r="R869">
        <v>5.8</v>
      </c>
      <c r="S869" t="s">
        <v>65</v>
      </c>
      <c r="T869">
        <v>4.7</v>
      </c>
      <c r="U869" t="s">
        <v>65</v>
      </c>
      <c r="V869">
        <v>49.2</v>
      </c>
      <c r="W869" t="s">
        <v>65</v>
      </c>
      <c r="X869">
        <v>3</v>
      </c>
      <c r="Y869" t="s">
        <v>65</v>
      </c>
      <c r="Z869">
        <v>2.1</v>
      </c>
      <c r="AA869" t="s">
        <v>65</v>
      </c>
    </row>
    <row r="870" spans="1:27" x14ac:dyDescent="0.3">
      <c r="A870" t="s">
        <v>1099</v>
      </c>
      <c r="B870" t="s">
        <v>1119</v>
      </c>
      <c r="C870" t="s">
        <v>1222</v>
      </c>
      <c r="D870" t="s">
        <v>67</v>
      </c>
      <c r="E870" t="s">
        <v>53</v>
      </c>
      <c r="F870" t="s">
        <v>54</v>
      </c>
      <c r="G870" t="s">
        <v>32</v>
      </c>
      <c r="H870" t="s">
        <v>33</v>
      </c>
      <c r="I870" t="s">
        <v>41</v>
      </c>
      <c r="J870">
        <v>4.5</v>
      </c>
      <c r="K870" t="s">
        <v>269</v>
      </c>
      <c r="L870">
        <v>1.4</v>
      </c>
      <c r="M870" t="s">
        <v>269</v>
      </c>
      <c r="N870">
        <v>28.5</v>
      </c>
      <c r="O870">
        <v>544</v>
      </c>
      <c r="P870">
        <v>36.799999999999997</v>
      </c>
      <c r="Q870">
        <v>371</v>
      </c>
      <c r="T870">
        <v>1.4</v>
      </c>
      <c r="U870" t="s">
        <v>65</v>
      </c>
      <c r="V870">
        <v>58.8</v>
      </c>
      <c r="W870">
        <v>645</v>
      </c>
      <c r="X870">
        <v>3</v>
      </c>
      <c r="Y870" t="s">
        <v>65</v>
      </c>
      <c r="Z870">
        <v>1.6</v>
      </c>
      <c r="AA870" t="s">
        <v>65</v>
      </c>
    </row>
    <row r="871" spans="1:27" x14ac:dyDescent="0.3">
      <c r="A871" t="s">
        <v>1099</v>
      </c>
      <c r="B871" t="s">
        <v>998</v>
      </c>
      <c r="C871" t="s">
        <v>1223</v>
      </c>
      <c r="D871" t="s">
        <v>331</v>
      </c>
      <c r="E871" t="s">
        <v>332</v>
      </c>
      <c r="F871" t="s">
        <v>54</v>
      </c>
      <c r="G871" t="s">
        <v>32</v>
      </c>
      <c r="H871" t="s">
        <v>33</v>
      </c>
      <c r="I871" t="s">
        <v>41</v>
      </c>
      <c r="J871">
        <v>7.4</v>
      </c>
      <c r="K871" t="s">
        <v>269</v>
      </c>
      <c r="L871">
        <v>11</v>
      </c>
      <c r="M871" t="s">
        <v>269</v>
      </c>
      <c r="N871">
        <v>4.9000000000000004</v>
      </c>
      <c r="O871" t="s">
        <v>65</v>
      </c>
      <c r="P871">
        <v>14.9</v>
      </c>
      <c r="Q871">
        <v>638</v>
      </c>
      <c r="R871">
        <v>6.6</v>
      </c>
      <c r="S871" t="s">
        <v>65</v>
      </c>
      <c r="T871">
        <v>2</v>
      </c>
      <c r="U871" t="s">
        <v>65</v>
      </c>
      <c r="V871">
        <v>92.9</v>
      </c>
      <c r="W871">
        <v>122</v>
      </c>
      <c r="X871">
        <v>16.7</v>
      </c>
      <c r="Y871">
        <v>619</v>
      </c>
      <c r="Z871">
        <v>28.4</v>
      </c>
      <c r="AA871" t="s">
        <v>342</v>
      </c>
    </row>
    <row r="872" spans="1:27" x14ac:dyDescent="0.3">
      <c r="A872" t="s">
        <v>1099</v>
      </c>
      <c r="B872" t="s">
        <v>1129</v>
      </c>
      <c r="C872" t="s">
        <v>1224</v>
      </c>
      <c r="D872" t="s">
        <v>103</v>
      </c>
      <c r="E872" t="s">
        <v>53</v>
      </c>
      <c r="F872" t="s">
        <v>39</v>
      </c>
      <c r="G872" t="s">
        <v>40</v>
      </c>
      <c r="H872" t="s">
        <v>33</v>
      </c>
      <c r="I872" t="s">
        <v>41</v>
      </c>
      <c r="J872">
        <v>8.9</v>
      </c>
      <c r="K872" t="s">
        <v>269</v>
      </c>
      <c r="L872">
        <v>3.7</v>
      </c>
      <c r="M872" t="s">
        <v>269</v>
      </c>
      <c r="N872">
        <v>61.3</v>
      </c>
      <c r="O872">
        <v>233</v>
      </c>
      <c r="P872">
        <v>7.7</v>
      </c>
      <c r="Q872" t="s">
        <v>65</v>
      </c>
      <c r="R872">
        <v>6.1</v>
      </c>
      <c r="S872" t="s">
        <v>65</v>
      </c>
      <c r="T872">
        <v>6.3</v>
      </c>
      <c r="U872" t="s">
        <v>65</v>
      </c>
      <c r="V872">
        <v>52.5</v>
      </c>
      <c r="W872" t="s">
        <v>65</v>
      </c>
      <c r="X872">
        <v>2.9</v>
      </c>
      <c r="Y872" t="s">
        <v>65</v>
      </c>
      <c r="Z872">
        <v>14.5</v>
      </c>
      <c r="AA872" t="s">
        <v>768</v>
      </c>
    </row>
    <row r="873" spans="1:27" x14ac:dyDescent="0.3">
      <c r="A873" t="s">
        <v>1099</v>
      </c>
      <c r="B873" t="s">
        <v>1099</v>
      </c>
      <c r="C873" t="s">
        <v>1225</v>
      </c>
      <c r="D873" t="s">
        <v>29</v>
      </c>
      <c r="E873" t="s">
        <v>30</v>
      </c>
      <c r="F873" t="s">
        <v>39</v>
      </c>
      <c r="G873" t="s">
        <v>40</v>
      </c>
      <c r="H873" t="s">
        <v>320</v>
      </c>
      <c r="I873" t="s">
        <v>41</v>
      </c>
      <c r="J873">
        <v>8.3000000000000007</v>
      </c>
      <c r="K873" t="s">
        <v>269</v>
      </c>
      <c r="L873">
        <v>8.1</v>
      </c>
      <c r="M873" t="s">
        <v>269</v>
      </c>
      <c r="N873">
        <v>9.1999999999999993</v>
      </c>
      <c r="O873" t="s">
        <v>65</v>
      </c>
      <c r="P873">
        <v>13.3</v>
      </c>
      <c r="Q873">
        <v>663</v>
      </c>
      <c r="R873">
        <v>49.9</v>
      </c>
      <c r="S873">
        <v>366</v>
      </c>
      <c r="T873">
        <v>6.1</v>
      </c>
      <c r="U873" t="s">
        <v>65</v>
      </c>
      <c r="V873">
        <v>66.8</v>
      </c>
      <c r="W873">
        <v>526</v>
      </c>
      <c r="X873">
        <v>17.3</v>
      </c>
      <c r="Y873">
        <v>610</v>
      </c>
      <c r="Z873">
        <v>9.4</v>
      </c>
      <c r="AA873" t="s">
        <v>1226</v>
      </c>
    </row>
    <row r="874" spans="1:27" x14ac:dyDescent="0.3">
      <c r="A874" t="s">
        <v>1099</v>
      </c>
      <c r="B874" t="s">
        <v>1099</v>
      </c>
      <c r="C874" t="s">
        <v>1227</v>
      </c>
      <c r="D874" t="s">
        <v>989</v>
      </c>
      <c r="E874" t="s">
        <v>38</v>
      </c>
      <c r="F874" t="s">
        <v>31</v>
      </c>
      <c r="G874" t="s">
        <v>40</v>
      </c>
      <c r="H874" t="s">
        <v>320</v>
      </c>
      <c r="I874" t="s">
        <v>41</v>
      </c>
      <c r="J874">
        <v>4.7</v>
      </c>
      <c r="K874" t="s">
        <v>269</v>
      </c>
      <c r="L874">
        <v>5.0999999999999996</v>
      </c>
      <c r="M874" t="s">
        <v>269</v>
      </c>
      <c r="N874">
        <v>59.7</v>
      </c>
      <c r="O874">
        <v>244</v>
      </c>
      <c r="P874">
        <v>3</v>
      </c>
      <c r="Q874" t="s">
        <v>65</v>
      </c>
      <c r="R874">
        <v>5.0999999999999996</v>
      </c>
      <c r="S874" t="s">
        <v>65</v>
      </c>
      <c r="T874">
        <v>65.3</v>
      </c>
      <c r="U874">
        <v>228</v>
      </c>
      <c r="V874">
        <v>41.7</v>
      </c>
      <c r="W874" t="s">
        <v>65</v>
      </c>
      <c r="X874">
        <v>4.5999999999999996</v>
      </c>
      <c r="Y874" t="s">
        <v>65</v>
      </c>
      <c r="Z874">
        <v>1</v>
      </c>
      <c r="AA874" t="s">
        <v>65</v>
      </c>
    </row>
    <row r="875" spans="1:27" x14ac:dyDescent="0.3">
      <c r="A875" t="s">
        <v>1099</v>
      </c>
      <c r="B875" t="s">
        <v>998</v>
      </c>
      <c r="C875" t="s">
        <v>1228</v>
      </c>
      <c r="D875" t="s">
        <v>458</v>
      </c>
      <c r="E875" t="s">
        <v>38</v>
      </c>
      <c r="F875" t="s">
        <v>31</v>
      </c>
      <c r="G875" t="s">
        <v>50</v>
      </c>
      <c r="H875" t="s">
        <v>33</v>
      </c>
      <c r="I875" t="s">
        <v>41</v>
      </c>
      <c r="J875">
        <v>5.6</v>
      </c>
      <c r="K875" t="s">
        <v>269</v>
      </c>
      <c r="L875">
        <v>2.2000000000000002</v>
      </c>
      <c r="M875" t="s">
        <v>269</v>
      </c>
      <c r="N875">
        <v>94.3</v>
      </c>
      <c r="O875">
        <v>67</v>
      </c>
      <c r="P875">
        <v>6.4</v>
      </c>
      <c r="Q875" t="s">
        <v>65</v>
      </c>
      <c r="R875">
        <v>1.9</v>
      </c>
      <c r="S875" t="s">
        <v>65</v>
      </c>
      <c r="T875">
        <v>7.9</v>
      </c>
      <c r="U875" t="s">
        <v>65</v>
      </c>
      <c r="V875">
        <v>31</v>
      </c>
      <c r="W875" t="s">
        <v>65</v>
      </c>
      <c r="X875">
        <v>3.3</v>
      </c>
      <c r="Y875" t="s">
        <v>65</v>
      </c>
      <c r="Z875">
        <v>1.1000000000000001</v>
      </c>
      <c r="AA875" t="s">
        <v>65</v>
      </c>
    </row>
    <row r="876" spans="1:27" x14ac:dyDescent="0.3">
      <c r="A876" t="s">
        <v>1099</v>
      </c>
      <c r="B876" t="s">
        <v>1119</v>
      </c>
      <c r="C876" t="s">
        <v>1229</v>
      </c>
      <c r="D876" t="s">
        <v>577</v>
      </c>
      <c r="E876" t="s">
        <v>53</v>
      </c>
      <c r="F876" t="s">
        <v>39</v>
      </c>
      <c r="G876" t="s">
        <v>50</v>
      </c>
      <c r="H876" t="s">
        <v>33</v>
      </c>
      <c r="I876" t="s">
        <v>41</v>
      </c>
      <c r="J876">
        <v>7.9</v>
      </c>
      <c r="K876" t="s">
        <v>269</v>
      </c>
      <c r="L876">
        <v>7.3</v>
      </c>
      <c r="M876" t="s">
        <v>269</v>
      </c>
      <c r="N876">
        <v>4.0999999999999996</v>
      </c>
      <c r="O876" t="s">
        <v>65</v>
      </c>
      <c r="P876">
        <v>33.299999999999997</v>
      </c>
      <c r="Q876">
        <v>397</v>
      </c>
      <c r="R876">
        <v>1.6</v>
      </c>
      <c r="S876" t="s">
        <v>65</v>
      </c>
      <c r="T876">
        <v>1.6</v>
      </c>
      <c r="U876" t="s">
        <v>65</v>
      </c>
      <c r="V876">
        <v>64.7</v>
      </c>
      <c r="W876">
        <v>563</v>
      </c>
      <c r="X876">
        <v>19</v>
      </c>
      <c r="Y876">
        <v>582</v>
      </c>
      <c r="Z876">
        <v>1.5</v>
      </c>
      <c r="AA876" t="s">
        <v>65</v>
      </c>
    </row>
    <row r="877" spans="1:27" x14ac:dyDescent="0.3">
      <c r="A877" t="s">
        <v>1099</v>
      </c>
      <c r="B877" t="s">
        <v>867</v>
      </c>
      <c r="C877" t="s">
        <v>1230</v>
      </c>
      <c r="D877" t="s">
        <v>29</v>
      </c>
      <c r="E877" t="s">
        <v>30</v>
      </c>
      <c r="F877" t="s">
        <v>59</v>
      </c>
      <c r="G877" t="s">
        <v>32</v>
      </c>
      <c r="H877" t="s">
        <v>320</v>
      </c>
      <c r="I877" t="s">
        <v>34</v>
      </c>
      <c r="J877">
        <v>3.4</v>
      </c>
      <c r="K877" t="s">
        <v>269</v>
      </c>
      <c r="L877">
        <v>2.4</v>
      </c>
      <c r="M877" t="s">
        <v>269</v>
      </c>
      <c r="N877">
        <v>88.8</v>
      </c>
      <c r="O877">
        <v>91</v>
      </c>
      <c r="P877">
        <v>11.7</v>
      </c>
      <c r="Q877">
        <v>699</v>
      </c>
      <c r="R877">
        <v>8.6999999999999993</v>
      </c>
      <c r="S877" t="s">
        <v>65</v>
      </c>
      <c r="T877">
        <v>21.6</v>
      </c>
      <c r="U877">
        <v>520</v>
      </c>
      <c r="V877">
        <v>12.3</v>
      </c>
      <c r="W877" t="s">
        <v>65</v>
      </c>
      <c r="X877">
        <v>15.2</v>
      </c>
      <c r="Y877">
        <v>652</v>
      </c>
      <c r="Z877">
        <v>1</v>
      </c>
      <c r="AA877" t="s">
        <v>65</v>
      </c>
    </row>
    <row r="878" spans="1:27" x14ac:dyDescent="0.3">
      <c r="A878" t="s">
        <v>1099</v>
      </c>
      <c r="B878" t="s">
        <v>1099</v>
      </c>
      <c r="C878" t="s">
        <v>1231</v>
      </c>
      <c r="D878" t="s">
        <v>191</v>
      </c>
      <c r="E878" t="s">
        <v>38</v>
      </c>
      <c r="F878" t="s">
        <v>39</v>
      </c>
      <c r="G878" t="s">
        <v>32</v>
      </c>
      <c r="H878" t="s">
        <v>320</v>
      </c>
      <c r="I878" t="s">
        <v>41</v>
      </c>
      <c r="J878">
        <v>12.6</v>
      </c>
      <c r="K878" t="s">
        <v>269</v>
      </c>
      <c r="L878">
        <v>13.1</v>
      </c>
      <c r="M878" t="s">
        <v>269</v>
      </c>
      <c r="N878">
        <v>12.3</v>
      </c>
      <c r="O878" t="s">
        <v>65</v>
      </c>
      <c r="P878">
        <v>3.1</v>
      </c>
      <c r="Q878" t="s">
        <v>65</v>
      </c>
      <c r="R878">
        <v>31.8</v>
      </c>
      <c r="S878">
        <v>485</v>
      </c>
      <c r="T878">
        <v>38.799999999999997</v>
      </c>
      <c r="U878">
        <v>362</v>
      </c>
      <c r="V878">
        <v>43.9</v>
      </c>
      <c r="W878" t="s">
        <v>65</v>
      </c>
      <c r="X878">
        <v>16.2</v>
      </c>
      <c r="Y878">
        <v>631</v>
      </c>
      <c r="Z878">
        <v>28.2</v>
      </c>
      <c r="AA878">
        <v>461</v>
      </c>
    </row>
    <row r="879" spans="1:27" x14ac:dyDescent="0.3">
      <c r="A879" t="s">
        <v>1099</v>
      </c>
      <c r="B879" t="s">
        <v>1119</v>
      </c>
      <c r="C879" t="s">
        <v>1232</v>
      </c>
      <c r="D879" t="s">
        <v>248</v>
      </c>
      <c r="E879" t="s">
        <v>53</v>
      </c>
      <c r="F879" t="s">
        <v>31</v>
      </c>
      <c r="G879" t="s">
        <v>50</v>
      </c>
      <c r="H879" t="s">
        <v>33</v>
      </c>
      <c r="I879" t="s">
        <v>41</v>
      </c>
      <c r="J879">
        <v>4.7</v>
      </c>
      <c r="K879" t="s">
        <v>269</v>
      </c>
      <c r="L879">
        <v>4.4000000000000004</v>
      </c>
      <c r="M879" t="s">
        <v>269</v>
      </c>
      <c r="N879">
        <v>8.8000000000000007</v>
      </c>
      <c r="O879" t="s">
        <v>65</v>
      </c>
      <c r="P879">
        <v>46.1</v>
      </c>
      <c r="Q879">
        <v>300</v>
      </c>
      <c r="R879">
        <v>5.2</v>
      </c>
      <c r="S879" t="s">
        <v>65</v>
      </c>
      <c r="T879">
        <v>1.8</v>
      </c>
      <c r="U879" t="s">
        <v>65</v>
      </c>
      <c r="V879">
        <v>31.1</v>
      </c>
      <c r="W879" t="s">
        <v>65</v>
      </c>
      <c r="X879">
        <v>3.1</v>
      </c>
      <c r="Y879" t="s">
        <v>65</v>
      </c>
      <c r="Z879">
        <v>11.8</v>
      </c>
      <c r="AA879" t="s">
        <v>741</v>
      </c>
    </row>
    <row r="880" spans="1:27" x14ac:dyDescent="0.3">
      <c r="A880" t="s">
        <v>1099</v>
      </c>
      <c r="B880" t="s">
        <v>998</v>
      </c>
      <c r="C880" t="s">
        <v>1233</v>
      </c>
      <c r="D880" t="s">
        <v>103</v>
      </c>
      <c r="E880" t="s">
        <v>53</v>
      </c>
      <c r="F880" t="s">
        <v>31</v>
      </c>
      <c r="G880" t="s">
        <v>134</v>
      </c>
      <c r="H880" t="s">
        <v>33</v>
      </c>
      <c r="I880" t="s">
        <v>41</v>
      </c>
      <c r="J880">
        <v>13.8</v>
      </c>
      <c r="K880" t="s">
        <v>269</v>
      </c>
      <c r="L880">
        <v>7.4</v>
      </c>
      <c r="M880" t="s">
        <v>269</v>
      </c>
      <c r="N880">
        <v>12.9</v>
      </c>
      <c r="O880" t="s">
        <v>65</v>
      </c>
      <c r="P880">
        <v>30.5</v>
      </c>
      <c r="Q880">
        <v>430</v>
      </c>
      <c r="R880">
        <v>5.4</v>
      </c>
      <c r="S880" t="s">
        <v>65</v>
      </c>
      <c r="T880">
        <v>7.1</v>
      </c>
      <c r="U880" t="s">
        <v>65</v>
      </c>
      <c r="V880">
        <v>40.4</v>
      </c>
      <c r="W880" t="s">
        <v>65</v>
      </c>
      <c r="X880">
        <v>1.9</v>
      </c>
      <c r="Y880" t="s">
        <v>65</v>
      </c>
      <c r="Z880">
        <v>1.3</v>
      </c>
      <c r="AA880" t="s">
        <v>65</v>
      </c>
    </row>
    <row r="881" spans="1:27" x14ac:dyDescent="0.3">
      <c r="A881" t="s">
        <v>1099</v>
      </c>
      <c r="B881" t="s">
        <v>1119</v>
      </c>
      <c r="C881" t="s">
        <v>1234</v>
      </c>
      <c r="D881" t="s">
        <v>322</v>
      </c>
      <c r="E881" t="s">
        <v>38</v>
      </c>
      <c r="F881" t="s">
        <v>39</v>
      </c>
      <c r="G881" t="s">
        <v>32</v>
      </c>
      <c r="H881" t="s">
        <v>33</v>
      </c>
      <c r="J881">
        <v>10.5</v>
      </c>
      <c r="K881" t="s">
        <v>269</v>
      </c>
      <c r="L881">
        <v>3.8</v>
      </c>
      <c r="M881" t="s">
        <v>269</v>
      </c>
      <c r="N881">
        <v>34.4</v>
      </c>
      <c r="O881">
        <v>460</v>
      </c>
      <c r="P881">
        <v>4.3</v>
      </c>
      <c r="Q881" t="s">
        <v>65</v>
      </c>
      <c r="R881">
        <v>7</v>
      </c>
      <c r="S881" t="s">
        <v>65</v>
      </c>
      <c r="T881">
        <v>3.6</v>
      </c>
      <c r="U881" t="s">
        <v>65</v>
      </c>
      <c r="V881">
        <v>80.2</v>
      </c>
      <c r="W881">
        <v>316</v>
      </c>
      <c r="X881">
        <v>11.9</v>
      </c>
      <c r="Y881" t="s">
        <v>65</v>
      </c>
      <c r="Z881">
        <v>43.9</v>
      </c>
      <c r="AA881">
        <v>352</v>
      </c>
    </row>
    <row r="882" spans="1:27" x14ac:dyDescent="0.3">
      <c r="A882" t="s">
        <v>1099</v>
      </c>
      <c r="B882" t="s">
        <v>889</v>
      </c>
      <c r="C882" t="s">
        <v>1235</v>
      </c>
      <c r="D882" t="s">
        <v>1000</v>
      </c>
      <c r="E882" t="s">
        <v>30</v>
      </c>
      <c r="F882" t="s">
        <v>59</v>
      </c>
      <c r="G882" t="s">
        <v>50</v>
      </c>
      <c r="H882" t="s">
        <v>320</v>
      </c>
      <c r="I882" t="s">
        <v>34</v>
      </c>
      <c r="J882">
        <v>11.2</v>
      </c>
      <c r="K882" t="s">
        <v>269</v>
      </c>
      <c r="L882">
        <v>12.4</v>
      </c>
      <c r="M882" t="s">
        <v>269</v>
      </c>
      <c r="N882">
        <v>79</v>
      </c>
      <c r="O882">
        <v>145</v>
      </c>
      <c r="P882">
        <v>1.1000000000000001</v>
      </c>
      <c r="Q882" t="s">
        <v>65</v>
      </c>
      <c r="R882">
        <v>15.8</v>
      </c>
      <c r="S882">
        <v>655</v>
      </c>
      <c r="T882">
        <v>1.9</v>
      </c>
      <c r="U882" t="s">
        <v>65</v>
      </c>
      <c r="V882">
        <v>3.4</v>
      </c>
      <c r="W882" t="s">
        <v>65</v>
      </c>
      <c r="X882">
        <v>5.7</v>
      </c>
      <c r="Y882" t="s">
        <v>65</v>
      </c>
      <c r="Z882">
        <v>1</v>
      </c>
      <c r="AA882" t="s">
        <v>65</v>
      </c>
    </row>
    <row r="883" spans="1:27" x14ac:dyDescent="0.3">
      <c r="A883" t="s">
        <v>1099</v>
      </c>
      <c r="B883" t="s">
        <v>1099</v>
      </c>
      <c r="C883" t="s">
        <v>1236</v>
      </c>
      <c r="D883" t="s">
        <v>235</v>
      </c>
      <c r="E883" t="s">
        <v>38</v>
      </c>
      <c r="F883" t="s">
        <v>39</v>
      </c>
      <c r="G883" t="s">
        <v>40</v>
      </c>
      <c r="H883" t="s">
        <v>320</v>
      </c>
      <c r="I883" t="s">
        <v>41</v>
      </c>
      <c r="J883">
        <v>6.7</v>
      </c>
      <c r="K883" t="s">
        <v>269</v>
      </c>
      <c r="L883">
        <v>2.6</v>
      </c>
      <c r="M883" t="s">
        <v>269</v>
      </c>
      <c r="N883">
        <v>2.6</v>
      </c>
      <c r="O883" t="s">
        <v>65</v>
      </c>
      <c r="P883">
        <v>34.6</v>
      </c>
      <c r="Q883">
        <v>386</v>
      </c>
      <c r="R883">
        <v>2.9</v>
      </c>
      <c r="S883" t="s">
        <v>65</v>
      </c>
      <c r="T883">
        <v>3.6</v>
      </c>
      <c r="U883" t="s">
        <v>65</v>
      </c>
      <c r="V883">
        <v>70</v>
      </c>
      <c r="W883">
        <v>487</v>
      </c>
      <c r="X883">
        <v>4.0999999999999996</v>
      </c>
      <c r="Y883" t="s">
        <v>65</v>
      </c>
      <c r="Z883">
        <v>27.3</v>
      </c>
      <c r="AA883" t="s">
        <v>620</v>
      </c>
    </row>
    <row r="884" spans="1:27" x14ac:dyDescent="0.3">
      <c r="A884" t="s">
        <v>1099</v>
      </c>
      <c r="B884" t="s">
        <v>889</v>
      </c>
      <c r="C884" t="s">
        <v>1237</v>
      </c>
      <c r="D884" t="s">
        <v>86</v>
      </c>
      <c r="E884" t="s">
        <v>38</v>
      </c>
      <c r="F884" t="s">
        <v>54</v>
      </c>
      <c r="G884" t="s">
        <v>32</v>
      </c>
      <c r="H884" t="s">
        <v>33</v>
      </c>
      <c r="I884" t="s">
        <v>41</v>
      </c>
      <c r="J884">
        <v>10.4</v>
      </c>
      <c r="K884" t="s">
        <v>269</v>
      </c>
      <c r="L884">
        <v>3.4</v>
      </c>
      <c r="M884" t="s">
        <v>269</v>
      </c>
      <c r="N884">
        <v>7.8</v>
      </c>
      <c r="O884" t="s">
        <v>65</v>
      </c>
      <c r="P884">
        <v>21.4</v>
      </c>
      <c r="Q884">
        <v>540</v>
      </c>
      <c r="R884">
        <v>19.8</v>
      </c>
      <c r="S884">
        <v>601</v>
      </c>
      <c r="T884">
        <v>15.1</v>
      </c>
      <c r="U884">
        <v>619</v>
      </c>
      <c r="V884">
        <v>87.3</v>
      </c>
      <c r="W884">
        <v>211</v>
      </c>
      <c r="X884">
        <v>2.8</v>
      </c>
      <c r="Y884" t="s">
        <v>65</v>
      </c>
      <c r="Z884">
        <v>7.5</v>
      </c>
      <c r="AA884" t="s">
        <v>65</v>
      </c>
    </row>
    <row r="885" spans="1:27" x14ac:dyDescent="0.3">
      <c r="A885" t="s">
        <v>1099</v>
      </c>
      <c r="B885" t="s">
        <v>998</v>
      </c>
      <c r="C885" t="s">
        <v>1238</v>
      </c>
      <c r="D885" t="s">
        <v>88</v>
      </c>
      <c r="E885" t="s">
        <v>30</v>
      </c>
      <c r="F885" t="s">
        <v>39</v>
      </c>
      <c r="G885" t="s">
        <v>40</v>
      </c>
      <c r="H885" t="s">
        <v>320</v>
      </c>
      <c r="I885" t="s">
        <v>41</v>
      </c>
      <c r="J885">
        <v>6.8</v>
      </c>
      <c r="K885" t="s">
        <v>269</v>
      </c>
      <c r="L885">
        <v>4.2</v>
      </c>
      <c r="M885" t="s">
        <v>269</v>
      </c>
      <c r="N885">
        <v>18.8</v>
      </c>
      <c r="O885" t="s">
        <v>65</v>
      </c>
      <c r="P885">
        <v>16.899999999999999</v>
      </c>
      <c r="Q885">
        <v>604</v>
      </c>
      <c r="R885">
        <v>54.7</v>
      </c>
      <c r="S885">
        <v>341</v>
      </c>
      <c r="T885">
        <v>7.6</v>
      </c>
      <c r="U885" t="s">
        <v>65</v>
      </c>
      <c r="V885">
        <v>43</v>
      </c>
      <c r="W885" t="s">
        <v>65</v>
      </c>
      <c r="X885">
        <v>23.4</v>
      </c>
      <c r="Y885">
        <v>483</v>
      </c>
      <c r="Z885">
        <v>8</v>
      </c>
      <c r="AA885" t="s">
        <v>65</v>
      </c>
    </row>
    <row r="886" spans="1:27" x14ac:dyDescent="0.3">
      <c r="A886" t="s">
        <v>1099</v>
      </c>
      <c r="B886" t="s">
        <v>983</v>
      </c>
      <c r="C886" t="s">
        <v>1239</v>
      </c>
      <c r="D886" t="s">
        <v>88</v>
      </c>
      <c r="E886" t="s">
        <v>30</v>
      </c>
      <c r="F886" t="s">
        <v>54</v>
      </c>
      <c r="G886" t="s">
        <v>40</v>
      </c>
      <c r="H886" t="s">
        <v>320</v>
      </c>
      <c r="I886" t="s">
        <v>41</v>
      </c>
      <c r="J886">
        <v>15.3</v>
      </c>
      <c r="K886">
        <v>574</v>
      </c>
      <c r="L886">
        <v>7.6</v>
      </c>
      <c r="M886" t="s">
        <v>269</v>
      </c>
      <c r="N886">
        <v>1.8</v>
      </c>
      <c r="O886" t="s">
        <v>65</v>
      </c>
      <c r="P886">
        <v>10.9</v>
      </c>
      <c r="Q886" t="s">
        <v>65</v>
      </c>
      <c r="R886">
        <v>32.9</v>
      </c>
      <c r="S886">
        <v>479</v>
      </c>
      <c r="T886">
        <v>11</v>
      </c>
      <c r="U886">
        <v>699</v>
      </c>
      <c r="V886">
        <v>62.6</v>
      </c>
      <c r="W886">
        <v>593</v>
      </c>
      <c r="X886">
        <v>21.6</v>
      </c>
      <c r="Y886">
        <v>530</v>
      </c>
      <c r="Z886">
        <v>9.9</v>
      </c>
      <c r="AA886" t="s">
        <v>602</v>
      </c>
    </row>
    <row r="887" spans="1:27" x14ac:dyDescent="0.3">
      <c r="A887" t="s">
        <v>1099</v>
      </c>
      <c r="B887" t="s">
        <v>889</v>
      </c>
      <c r="C887" t="s">
        <v>1240</v>
      </c>
      <c r="D887" t="s">
        <v>29</v>
      </c>
      <c r="E887" t="s">
        <v>30</v>
      </c>
      <c r="F887" t="s">
        <v>39</v>
      </c>
      <c r="G887" t="s">
        <v>32</v>
      </c>
      <c r="H887" t="s">
        <v>33</v>
      </c>
      <c r="I887" t="s">
        <v>41</v>
      </c>
      <c r="J887">
        <v>8.1</v>
      </c>
      <c r="K887" t="s">
        <v>269</v>
      </c>
      <c r="L887">
        <v>4.5</v>
      </c>
      <c r="M887" t="s">
        <v>269</v>
      </c>
      <c r="N887">
        <v>5.4</v>
      </c>
      <c r="O887" t="s">
        <v>65</v>
      </c>
      <c r="P887">
        <v>33.9</v>
      </c>
      <c r="Q887">
        <v>391</v>
      </c>
      <c r="R887">
        <v>3.9</v>
      </c>
      <c r="S887" t="s">
        <v>65</v>
      </c>
      <c r="T887">
        <v>7.2</v>
      </c>
      <c r="U887" t="s">
        <v>65</v>
      </c>
      <c r="V887">
        <v>66</v>
      </c>
      <c r="W887">
        <v>540</v>
      </c>
      <c r="X887">
        <v>4.2</v>
      </c>
      <c r="Y887" t="s">
        <v>65</v>
      </c>
      <c r="Z887">
        <v>13.2</v>
      </c>
      <c r="AA887" t="s">
        <v>676</v>
      </c>
    </row>
    <row r="888" spans="1:27" x14ac:dyDescent="0.3">
      <c r="A888" t="s">
        <v>1099</v>
      </c>
      <c r="B888" t="s">
        <v>998</v>
      </c>
      <c r="C888" t="s">
        <v>1241</v>
      </c>
      <c r="D888" t="s">
        <v>93</v>
      </c>
      <c r="E888" t="s">
        <v>38</v>
      </c>
      <c r="F888" t="s">
        <v>54</v>
      </c>
      <c r="G888" t="s">
        <v>40</v>
      </c>
      <c r="H888" t="s">
        <v>33</v>
      </c>
      <c r="I888" t="s">
        <v>41</v>
      </c>
      <c r="J888">
        <v>12.3</v>
      </c>
      <c r="K888" t="s">
        <v>269</v>
      </c>
      <c r="L888">
        <v>8.5</v>
      </c>
      <c r="M888" t="s">
        <v>269</v>
      </c>
      <c r="N888">
        <v>44.3</v>
      </c>
      <c r="O888">
        <v>350</v>
      </c>
      <c r="P888">
        <v>7.2</v>
      </c>
      <c r="Q888" t="s">
        <v>65</v>
      </c>
      <c r="T888">
        <v>14.1</v>
      </c>
      <c r="U888">
        <v>639</v>
      </c>
      <c r="V888">
        <v>66.2</v>
      </c>
      <c r="W888">
        <v>536</v>
      </c>
      <c r="X888">
        <v>3.8</v>
      </c>
      <c r="Y888" t="s">
        <v>65</v>
      </c>
      <c r="Z888">
        <v>2.2000000000000002</v>
      </c>
      <c r="AA888" t="s">
        <v>65</v>
      </c>
    </row>
    <row r="889" spans="1:27" x14ac:dyDescent="0.3">
      <c r="A889" t="s">
        <v>1099</v>
      </c>
      <c r="B889" t="s">
        <v>998</v>
      </c>
      <c r="C889" t="s">
        <v>1242</v>
      </c>
      <c r="D889" t="s">
        <v>377</v>
      </c>
      <c r="E889" t="s">
        <v>53</v>
      </c>
      <c r="F889" t="s">
        <v>59</v>
      </c>
      <c r="G889" t="s">
        <v>134</v>
      </c>
      <c r="H889" t="s">
        <v>1007</v>
      </c>
      <c r="I889" t="s">
        <v>34</v>
      </c>
      <c r="J889">
        <v>5.2</v>
      </c>
      <c r="K889" t="s">
        <v>269</v>
      </c>
      <c r="L889">
        <v>4.2</v>
      </c>
      <c r="M889" t="s">
        <v>269</v>
      </c>
      <c r="N889">
        <v>10.6</v>
      </c>
      <c r="O889" t="s">
        <v>65</v>
      </c>
      <c r="P889">
        <v>11</v>
      </c>
      <c r="Q889" t="s">
        <v>65</v>
      </c>
      <c r="R889">
        <v>100</v>
      </c>
      <c r="S889" t="s">
        <v>951</v>
      </c>
      <c r="T889">
        <v>72</v>
      </c>
      <c r="U889">
        <v>204</v>
      </c>
      <c r="V889">
        <v>8.1999999999999993</v>
      </c>
      <c r="W889" t="s">
        <v>65</v>
      </c>
      <c r="X889">
        <v>10.199999999999999</v>
      </c>
      <c r="Y889" t="s">
        <v>65</v>
      </c>
      <c r="Z889">
        <v>1</v>
      </c>
      <c r="AA889" t="s">
        <v>65</v>
      </c>
    </row>
    <row r="890" spans="1:27" x14ac:dyDescent="0.3">
      <c r="A890" t="s">
        <v>1099</v>
      </c>
      <c r="B890" t="s">
        <v>1119</v>
      </c>
      <c r="C890" t="s">
        <v>1243</v>
      </c>
      <c r="D890" t="s">
        <v>458</v>
      </c>
      <c r="E890" t="s">
        <v>38</v>
      </c>
      <c r="F890" t="s">
        <v>39</v>
      </c>
      <c r="G890" t="s">
        <v>32</v>
      </c>
      <c r="H890" t="s">
        <v>33</v>
      </c>
      <c r="I890" t="s">
        <v>41</v>
      </c>
      <c r="J890">
        <v>12</v>
      </c>
      <c r="K890" t="s">
        <v>269</v>
      </c>
      <c r="L890">
        <v>6.2</v>
      </c>
      <c r="M890" t="s">
        <v>269</v>
      </c>
      <c r="N890">
        <v>34.9</v>
      </c>
      <c r="O890">
        <v>454</v>
      </c>
      <c r="P890">
        <v>3.9</v>
      </c>
      <c r="Q890" t="s">
        <v>65</v>
      </c>
      <c r="R890">
        <v>4.8</v>
      </c>
      <c r="S890" t="s">
        <v>65</v>
      </c>
      <c r="T890">
        <v>2.4</v>
      </c>
      <c r="U890" t="s">
        <v>65</v>
      </c>
      <c r="V890">
        <v>70.599999999999994</v>
      </c>
      <c r="W890">
        <v>476</v>
      </c>
      <c r="X890">
        <v>14.1</v>
      </c>
      <c r="Y890">
        <v>687</v>
      </c>
      <c r="Z890">
        <v>25.7</v>
      </c>
      <c r="AA890" t="s">
        <v>456</v>
      </c>
    </row>
    <row r="891" spans="1:27" x14ac:dyDescent="0.3">
      <c r="A891" t="s">
        <v>1099</v>
      </c>
      <c r="B891" t="s">
        <v>1119</v>
      </c>
      <c r="C891" t="s">
        <v>1244</v>
      </c>
      <c r="D891" t="s">
        <v>1245</v>
      </c>
      <c r="E891" t="s">
        <v>332</v>
      </c>
      <c r="F891" t="s">
        <v>54</v>
      </c>
      <c r="G891" t="s">
        <v>40</v>
      </c>
      <c r="H891" t="s">
        <v>320</v>
      </c>
      <c r="I891" t="s">
        <v>41</v>
      </c>
      <c r="J891">
        <v>11.5</v>
      </c>
      <c r="K891" t="s">
        <v>269</v>
      </c>
      <c r="L891">
        <v>7.6</v>
      </c>
      <c r="M891" t="s">
        <v>269</v>
      </c>
      <c r="N891">
        <v>1.9</v>
      </c>
      <c r="O891" t="s">
        <v>65</v>
      </c>
      <c r="P891">
        <v>5.3</v>
      </c>
      <c r="Q891" t="s">
        <v>65</v>
      </c>
      <c r="R891">
        <v>4.5</v>
      </c>
      <c r="S891" t="s">
        <v>65</v>
      </c>
      <c r="T891">
        <v>1.7</v>
      </c>
      <c r="U891" t="s">
        <v>65</v>
      </c>
      <c r="V891">
        <v>72.8</v>
      </c>
      <c r="W891">
        <v>443</v>
      </c>
      <c r="X891">
        <v>95.4</v>
      </c>
      <c r="Y891">
        <v>51</v>
      </c>
      <c r="Z891">
        <v>7.6</v>
      </c>
      <c r="AA891" t="s">
        <v>65</v>
      </c>
    </row>
    <row r="892" spans="1:27" x14ac:dyDescent="0.3">
      <c r="A892" t="s">
        <v>1099</v>
      </c>
      <c r="B892" t="s">
        <v>1099</v>
      </c>
      <c r="C892" t="s">
        <v>1246</v>
      </c>
      <c r="D892" t="s">
        <v>37</v>
      </c>
      <c r="E892" t="s">
        <v>38</v>
      </c>
      <c r="F892" t="s">
        <v>39</v>
      </c>
      <c r="G892" t="s">
        <v>32</v>
      </c>
      <c r="H892" t="s">
        <v>320</v>
      </c>
      <c r="I892" t="s">
        <v>41</v>
      </c>
      <c r="J892">
        <v>4.4000000000000004</v>
      </c>
      <c r="K892" t="s">
        <v>269</v>
      </c>
      <c r="L892">
        <v>3.7</v>
      </c>
      <c r="M892" t="s">
        <v>269</v>
      </c>
      <c r="N892">
        <v>5.9</v>
      </c>
      <c r="O892" t="s">
        <v>65</v>
      </c>
      <c r="P892">
        <v>5.2</v>
      </c>
      <c r="Q892" t="s">
        <v>65</v>
      </c>
      <c r="R892">
        <v>62</v>
      </c>
      <c r="S892">
        <v>316</v>
      </c>
      <c r="T892">
        <v>100</v>
      </c>
      <c r="U892">
        <v>34</v>
      </c>
      <c r="V892">
        <v>58.8</v>
      </c>
      <c r="W892">
        <v>647</v>
      </c>
      <c r="X892">
        <v>10.1</v>
      </c>
      <c r="Y892" t="s">
        <v>65</v>
      </c>
      <c r="Z892">
        <v>2.1</v>
      </c>
      <c r="AA892" t="s">
        <v>65</v>
      </c>
    </row>
    <row r="893" spans="1:27" x14ac:dyDescent="0.3">
      <c r="A893" t="s">
        <v>1099</v>
      </c>
      <c r="B893" t="s">
        <v>1099</v>
      </c>
      <c r="C893" t="s">
        <v>1247</v>
      </c>
      <c r="D893" t="s">
        <v>37</v>
      </c>
      <c r="E893" t="s">
        <v>38</v>
      </c>
      <c r="F893" t="s">
        <v>39</v>
      </c>
      <c r="G893" t="s">
        <v>32</v>
      </c>
      <c r="H893" t="s">
        <v>320</v>
      </c>
      <c r="I893" t="s">
        <v>41</v>
      </c>
      <c r="J893">
        <v>5.9</v>
      </c>
      <c r="K893" t="s">
        <v>269</v>
      </c>
      <c r="L893">
        <v>4.7</v>
      </c>
      <c r="M893" t="s">
        <v>269</v>
      </c>
      <c r="N893">
        <v>7.9</v>
      </c>
      <c r="O893" t="s">
        <v>65</v>
      </c>
      <c r="P893">
        <v>9.9</v>
      </c>
      <c r="Q893" t="s">
        <v>65</v>
      </c>
      <c r="R893">
        <v>74</v>
      </c>
      <c r="S893">
        <v>271</v>
      </c>
      <c r="T893">
        <v>47.2</v>
      </c>
      <c r="U893">
        <v>311</v>
      </c>
      <c r="V893">
        <v>58.5</v>
      </c>
      <c r="W893">
        <v>650</v>
      </c>
      <c r="X893">
        <v>4.8</v>
      </c>
      <c r="Y893" t="s">
        <v>65</v>
      </c>
      <c r="Z893">
        <v>10.1</v>
      </c>
      <c r="AA893" t="s">
        <v>520</v>
      </c>
    </row>
    <row r="894" spans="1:27" x14ac:dyDescent="0.3">
      <c r="A894" t="s">
        <v>1099</v>
      </c>
      <c r="B894" t="s">
        <v>1203</v>
      </c>
      <c r="C894" t="s">
        <v>1248</v>
      </c>
      <c r="D894" t="s">
        <v>29</v>
      </c>
      <c r="E894" t="s">
        <v>30</v>
      </c>
      <c r="F894" t="s">
        <v>39</v>
      </c>
      <c r="G894" t="s">
        <v>32</v>
      </c>
      <c r="H894" t="s">
        <v>33</v>
      </c>
      <c r="I894" t="s">
        <v>41</v>
      </c>
      <c r="J894">
        <v>4.2</v>
      </c>
      <c r="K894" t="s">
        <v>269</v>
      </c>
      <c r="L894">
        <v>2</v>
      </c>
      <c r="M894" t="s">
        <v>269</v>
      </c>
      <c r="N894">
        <v>83</v>
      </c>
      <c r="O894">
        <v>118</v>
      </c>
      <c r="P894">
        <v>5.5</v>
      </c>
      <c r="Q894" t="s">
        <v>65</v>
      </c>
      <c r="R894">
        <v>6.1</v>
      </c>
      <c r="S894" t="s">
        <v>65</v>
      </c>
      <c r="T894">
        <v>2.9</v>
      </c>
      <c r="U894" t="s">
        <v>65</v>
      </c>
      <c r="V894">
        <v>58</v>
      </c>
      <c r="W894">
        <v>655</v>
      </c>
      <c r="X894">
        <v>3.6</v>
      </c>
      <c r="Y894" t="s">
        <v>65</v>
      </c>
      <c r="Z894">
        <v>1.7</v>
      </c>
      <c r="AA894" t="s">
        <v>65</v>
      </c>
    </row>
    <row r="895" spans="1:27" x14ac:dyDescent="0.3">
      <c r="A895" t="s">
        <v>1099</v>
      </c>
      <c r="B895" t="s">
        <v>1099</v>
      </c>
      <c r="C895" t="s">
        <v>1249</v>
      </c>
      <c r="D895" t="s">
        <v>235</v>
      </c>
      <c r="E895" t="s">
        <v>38</v>
      </c>
      <c r="F895" t="s">
        <v>39</v>
      </c>
      <c r="G895" t="s">
        <v>32</v>
      </c>
      <c r="H895" t="s">
        <v>33</v>
      </c>
      <c r="I895" t="s">
        <v>41</v>
      </c>
      <c r="J895">
        <v>11.1</v>
      </c>
      <c r="K895" t="s">
        <v>269</v>
      </c>
      <c r="L895">
        <v>2.2999999999999998</v>
      </c>
      <c r="M895" t="s">
        <v>269</v>
      </c>
      <c r="N895">
        <v>4.4000000000000004</v>
      </c>
      <c r="O895" t="s">
        <v>65</v>
      </c>
      <c r="P895">
        <v>32.200000000000003</v>
      </c>
      <c r="Q895">
        <v>408</v>
      </c>
      <c r="R895">
        <v>2.4</v>
      </c>
      <c r="S895" t="s">
        <v>65</v>
      </c>
      <c r="T895">
        <v>1.9</v>
      </c>
      <c r="U895" t="s">
        <v>65</v>
      </c>
      <c r="V895">
        <v>81.599999999999994</v>
      </c>
      <c r="W895">
        <v>293</v>
      </c>
      <c r="X895">
        <v>4.5</v>
      </c>
      <c r="Y895" t="s">
        <v>65</v>
      </c>
      <c r="Z895">
        <v>5.7</v>
      </c>
      <c r="AA895" t="s">
        <v>65</v>
      </c>
    </row>
    <row r="896" spans="1:27" x14ac:dyDescent="0.3">
      <c r="A896" t="s">
        <v>1099</v>
      </c>
      <c r="B896" t="s">
        <v>998</v>
      </c>
      <c r="C896" t="s">
        <v>1250</v>
      </c>
      <c r="D896" t="s">
        <v>572</v>
      </c>
      <c r="E896" t="s">
        <v>53</v>
      </c>
      <c r="F896" t="s">
        <v>54</v>
      </c>
      <c r="G896" t="s">
        <v>40</v>
      </c>
      <c r="H896" t="s">
        <v>754</v>
      </c>
      <c r="I896" t="s">
        <v>34</v>
      </c>
      <c r="J896">
        <v>12.8</v>
      </c>
      <c r="K896" t="s">
        <v>269</v>
      </c>
      <c r="L896">
        <v>39.9</v>
      </c>
      <c r="M896">
        <v>237</v>
      </c>
      <c r="N896">
        <v>12.5</v>
      </c>
      <c r="O896" t="s">
        <v>65</v>
      </c>
      <c r="P896">
        <v>1.3</v>
      </c>
      <c r="Q896" t="s">
        <v>65</v>
      </c>
      <c r="R896">
        <v>34.9</v>
      </c>
      <c r="S896">
        <v>459</v>
      </c>
      <c r="T896">
        <v>5.8</v>
      </c>
      <c r="U896" t="s">
        <v>65</v>
      </c>
      <c r="V896">
        <v>18.100000000000001</v>
      </c>
      <c r="W896" t="s">
        <v>65</v>
      </c>
      <c r="X896">
        <v>14.1</v>
      </c>
      <c r="Y896">
        <v>690</v>
      </c>
      <c r="Z896">
        <v>2.4</v>
      </c>
      <c r="AA896" t="s">
        <v>65</v>
      </c>
    </row>
    <row r="897" spans="1:27" x14ac:dyDescent="0.3">
      <c r="A897" t="s">
        <v>1099</v>
      </c>
      <c r="B897" t="s">
        <v>1099</v>
      </c>
      <c r="C897" t="s">
        <v>1251</v>
      </c>
      <c r="D897" t="s">
        <v>331</v>
      </c>
      <c r="E897" t="s">
        <v>332</v>
      </c>
      <c r="F897" t="s">
        <v>54</v>
      </c>
      <c r="G897" t="s">
        <v>32</v>
      </c>
      <c r="H897" t="s">
        <v>33</v>
      </c>
      <c r="I897" t="s">
        <v>41</v>
      </c>
      <c r="J897">
        <v>10.6</v>
      </c>
      <c r="K897" t="s">
        <v>269</v>
      </c>
      <c r="L897">
        <v>7.2</v>
      </c>
      <c r="M897" t="s">
        <v>269</v>
      </c>
      <c r="N897">
        <v>1.1000000000000001</v>
      </c>
      <c r="O897" t="s">
        <v>65</v>
      </c>
      <c r="P897">
        <v>7.3</v>
      </c>
      <c r="Q897" t="s">
        <v>65</v>
      </c>
      <c r="T897">
        <v>7.3</v>
      </c>
      <c r="U897" t="s">
        <v>65</v>
      </c>
      <c r="V897">
        <v>91</v>
      </c>
      <c r="W897">
        <v>156</v>
      </c>
      <c r="X897">
        <v>92.8</v>
      </c>
      <c r="Y897">
        <v>65</v>
      </c>
      <c r="Z897">
        <v>3.1</v>
      </c>
      <c r="AA897" t="s">
        <v>65</v>
      </c>
    </row>
    <row r="898" spans="1:27" x14ac:dyDescent="0.3">
      <c r="A898" t="s">
        <v>1099</v>
      </c>
      <c r="B898" t="s">
        <v>1129</v>
      </c>
      <c r="C898" t="s">
        <v>1252</v>
      </c>
      <c r="D898" t="s">
        <v>458</v>
      </c>
      <c r="E898" t="s">
        <v>38</v>
      </c>
      <c r="F898" t="s">
        <v>39</v>
      </c>
      <c r="G898" t="s">
        <v>32</v>
      </c>
      <c r="H898" t="s">
        <v>33</v>
      </c>
      <c r="I898" t="s">
        <v>41</v>
      </c>
      <c r="J898">
        <v>14.9</v>
      </c>
      <c r="K898">
        <v>587</v>
      </c>
      <c r="L898">
        <v>12.6</v>
      </c>
      <c r="M898" t="s">
        <v>269</v>
      </c>
      <c r="N898">
        <v>32.1</v>
      </c>
      <c r="O898">
        <v>492</v>
      </c>
      <c r="P898">
        <v>3.9</v>
      </c>
      <c r="Q898" t="s">
        <v>65</v>
      </c>
      <c r="R898">
        <v>5</v>
      </c>
      <c r="S898" t="s">
        <v>65</v>
      </c>
      <c r="T898">
        <v>8.4</v>
      </c>
      <c r="U898" t="s">
        <v>65</v>
      </c>
      <c r="V898">
        <v>54.3</v>
      </c>
      <c r="W898" t="s">
        <v>65</v>
      </c>
      <c r="X898">
        <v>12</v>
      </c>
      <c r="Y898" t="s">
        <v>65</v>
      </c>
      <c r="Z898">
        <v>9.3000000000000007</v>
      </c>
      <c r="AA898" t="s">
        <v>1131</v>
      </c>
    </row>
    <row r="899" spans="1:27" x14ac:dyDescent="0.3">
      <c r="A899" t="s">
        <v>1099</v>
      </c>
      <c r="B899" t="s">
        <v>1119</v>
      </c>
      <c r="C899" t="s">
        <v>1253</v>
      </c>
      <c r="D899" t="s">
        <v>772</v>
      </c>
      <c r="E899" t="s">
        <v>53</v>
      </c>
      <c r="F899" t="s">
        <v>54</v>
      </c>
      <c r="G899" t="s">
        <v>32</v>
      </c>
      <c r="H899" t="s">
        <v>320</v>
      </c>
      <c r="I899" t="s">
        <v>41</v>
      </c>
      <c r="J899">
        <v>15.3</v>
      </c>
      <c r="K899">
        <v>575</v>
      </c>
      <c r="L899">
        <v>18.7</v>
      </c>
      <c r="M899">
        <v>472</v>
      </c>
      <c r="N899">
        <v>7.6</v>
      </c>
      <c r="O899" t="s">
        <v>65</v>
      </c>
      <c r="P899">
        <v>2.4</v>
      </c>
      <c r="Q899" t="s">
        <v>65</v>
      </c>
      <c r="R899">
        <v>5.5</v>
      </c>
      <c r="S899" t="s">
        <v>65</v>
      </c>
      <c r="T899">
        <v>1.2</v>
      </c>
      <c r="U899" t="s">
        <v>65</v>
      </c>
      <c r="V899">
        <v>61</v>
      </c>
      <c r="W899">
        <v>620</v>
      </c>
      <c r="X899">
        <v>60.1</v>
      </c>
      <c r="Y899">
        <v>202</v>
      </c>
      <c r="Z899">
        <v>6.4</v>
      </c>
      <c r="AA899" t="s">
        <v>65</v>
      </c>
    </row>
    <row r="900" spans="1:27" x14ac:dyDescent="0.3">
      <c r="A900" t="s">
        <v>1099</v>
      </c>
      <c r="B900" t="s">
        <v>998</v>
      </c>
      <c r="C900" t="s">
        <v>1254</v>
      </c>
      <c r="D900" t="s">
        <v>704</v>
      </c>
      <c r="E900" t="s">
        <v>38</v>
      </c>
      <c r="F900" t="s">
        <v>31</v>
      </c>
      <c r="G900" t="s">
        <v>134</v>
      </c>
      <c r="H900" t="s">
        <v>33</v>
      </c>
      <c r="I900" t="s">
        <v>41</v>
      </c>
      <c r="J900">
        <v>8.6999999999999993</v>
      </c>
      <c r="K900" t="s">
        <v>269</v>
      </c>
      <c r="L900">
        <v>13.8</v>
      </c>
      <c r="M900">
        <v>589</v>
      </c>
      <c r="N900">
        <v>37.700000000000003</v>
      </c>
      <c r="O900">
        <v>424</v>
      </c>
      <c r="P900">
        <v>7.8</v>
      </c>
      <c r="Q900" t="s">
        <v>65</v>
      </c>
      <c r="R900">
        <v>14.7</v>
      </c>
      <c r="S900">
        <v>669</v>
      </c>
      <c r="T900">
        <v>32.9</v>
      </c>
      <c r="U900">
        <v>406</v>
      </c>
      <c r="V900">
        <v>41.4</v>
      </c>
      <c r="W900" t="s">
        <v>65</v>
      </c>
      <c r="X900">
        <v>6.9</v>
      </c>
      <c r="Y900" t="s">
        <v>65</v>
      </c>
      <c r="Z900">
        <v>2</v>
      </c>
      <c r="AA900" t="s">
        <v>65</v>
      </c>
    </row>
    <row r="901" spans="1:27" x14ac:dyDescent="0.3">
      <c r="A901" t="s">
        <v>1099</v>
      </c>
      <c r="B901" t="s">
        <v>910</v>
      </c>
      <c r="C901" t="s">
        <v>1255</v>
      </c>
      <c r="D901" t="s">
        <v>29</v>
      </c>
      <c r="E901" t="s">
        <v>30</v>
      </c>
      <c r="F901" t="s">
        <v>39</v>
      </c>
      <c r="G901" t="s">
        <v>40</v>
      </c>
      <c r="H901" t="s">
        <v>33</v>
      </c>
      <c r="I901" t="s">
        <v>41</v>
      </c>
      <c r="J901">
        <v>7.1</v>
      </c>
      <c r="K901" t="s">
        <v>269</v>
      </c>
      <c r="L901">
        <v>8.5</v>
      </c>
      <c r="M901" t="s">
        <v>269</v>
      </c>
      <c r="N901">
        <v>38.799999999999997</v>
      </c>
      <c r="O901">
        <v>405</v>
      </c>
      <c r="P901">
        <v>12.8</v>
      </c>
      <c r="Q901">
        <v>672</v>
      </c>
      <c r="R901">
        <v>9.6999999999999993</v>
      </c>
      <c r="S901" t="s">
        <v>65</v>
      </c>
      <c r="T901">
        <v>3.2</v>
      </c>
      <c r="U901" t="s">
        <v>65</v>
      </c>
      <c r="V901">
        <v>73.5</v>
      </c>
      <c r="W901">
        <v>428</v>
      </c>
      <c r="X901">
        <v>8.1999999999999993</v>
      </c>
      <c r="Y901" t="s">
        <v>65</v>
      </c>
      <c r="Z901">
        <v>8.5</v>
      </c>
      <c r="AA901" t="s">
        <v>1256</v>
      </c>
    </row>
    <row r="902" spans="1:27" x14ac:dyDescent="0.3">
      <c r="A902" t="s">
        <v>1099</v>
      </c>
      <c r="B902" t="s">
        <v>1119</v>
      </c>
      <c r="C902" t="s">
        <v>1257</v>
      </c>
      <c r="D902" t="s">
        <v>497</v>
      </c>
      <c r="E902" t="s">
        <v>53</v>
      </c>
      <c r="F902" t="s">
        <v>39</v>
      </c>
      <c r="G902" t="s">
        <v>32</v>
      </c>
      <c r="H902" t="s">
        <v>33</v>
      </c>
      <c r="I902" t="s">
        <v>41</v>
      </c>
      <c r="J902">
        <v>9.6999999999999993</v>
      </c>
      <c r="K902" t="s">
        <v>269</v>
      </c>
      <c r="L902">
        <v>24.7</v>
      </c>
      <c r="M902">
        <v>386</v>
      </c>
      <c r="N902">
        <v>4.2</v>
      </c>
      <c r="O902" t="s">
        <v>65</v>
      </c>
      <c r="P902">
        <v>12.2</v>
      </c>
      <c r="Q902">
        <v>684</v>
      </c>
      <c r="R902">
        <v>9.1</v>
      </c>
      <c r="S902" t="s">
        <v>65</v>
      </c>
      <c r="T902">
        <v>18.5</v>
      </c>
      <c r="U902">
        <v>574</v>
      </c>
      <c r="V902">
        <v>38.9</v>
      </c>
      <c r="W902" t="s">
        <v>65</v>
      </c>
      <c r="X902">
        <v>19.899999999999999</v>
      </c>
      <c r="Y902">
        <v>566</v>
      </c>
      <c r="Z902">
        <v>35.1</v>
      </c>
      <c r="AA902" t="s">
        <v>687</v>
      </c>
    </row>
    <row r="903" spans="1:27" x14ac:dyDescent="0.3">
      <c r="A903" t="s">
        <v>1129</v>
      </c>
      <c r="B903" t="s">
        <v>998</v>
      </c>
      <c r="C903" t="s">
        <v>1258</v>
      </c>
      <c r="D903" t="s">
        <v>63</v>
      </c>
      <c r="E903" t="s">
        <v>64</v>
      </c>
      <c r="F903" t="s">
        <v>39</v>
      </c>
      <c r="G903" t="s">
        <v>32</v>
      </c>
      <c r="H903" t="s">
        <v>320</v>
      </c>
      <c r="I903" t="s">
        <v>41</v>
      </c>
      <c r="J903">
        <v>8.1999999999999993</v>
      </c>
      <c r="K903" t="s">
        <v>269</v>
      </c>
      <c r="L903">
        <v>8.9</v>
      </c>
      <c r="M903" t="s">
        <v>269</v>
      </c>
      <c r="N903">
        <v>5.0999999999999996</v>
      </c>
      <c r="O903" t="s">
        <v>65</v>
      </c>
      <c r="P903">
        <v>12.1</v>
      </c>
      <c r="Q903">
        <v>688</v>
      </c>
      <c r="R903">
        <v>71</v>
      </c>
      <c r="S903">
        <v>279</v>
      </c>
      <c r="T903">
        <v>41.7</v>
      </c>
      <c r="U903">
        <v>340</v>
      </c>
      <c r="V903">
        <v>33.9</v>
      </c>
      <c r="W903" t="s">
        <v>65</v>
      </c>
      <c r="X903">
        <v>1.7</v>
      </c>
      <c r="Y903" t="s">
        <v>65</v>
      </c>
      <c r="Z903">
        <v>2.7</v>
      </c>
      <c r="AA903" t="s">
        <v>65</v>
      </c>
    </row>
    <row r="904" spans="1:27" x14ac:dyDescent="0.3">
      <c r="A904" t="s">
        <v>1129</v>
      </c>
      <c r="B904" t="s">
        <v>1129</v>
      </c>
      <c r="C904" t="s">
        <v>1259</v>
      </c>
      <c r="D904" t="s">
        <v>67</v>
      </c>
      <c r="E904" t="s">
        <v>53</v>
      </c>
      <c r="F904" t="s">
        <v>39</v>
      </c>
      <c r="G904" t="s">
        <v>32</v>
      </c>
      <c r="H904" t="s">
        <v>33</v>
      </c>
      <c r="I904" t="s">
        <v>41</v>
      </c>
      <c r="J904">
        <v>9.6999999999999993</v>
      </c>
      <c r="K904" t="s">
        <v>269</v>
      </c>
      <c r="L904">
        <v>5.4</v>
      </c>
      <c r="M904" t="s">
        <v>269</v>
      </c>
      <c r="N904">
        <v>15.2</v>
      </c>
      <c r="O904" t="s">
        <v>65</v>
      </c>
      <c r="P904">
        <v>31.8</v>
      </c>
      <c r="Q904">
        <v>414</v>
      </c>
      <c r="R904">
        <v>4.7</v>
      </c>
      <c r="S904" t="s">
        <v>65</v>
      </c>
      <c r="T904">
        <v>9.6</v>
      </c>
      <c r="U904" t="s">
        <v>65</v>
      </c>
      <c r="V904">
        <v>29.1</v>
      </c>
      <c r="W904" t="s">
        <v>65</v>
      </c>
      <c r="X904">
        <v>9.6</v>
      </c>
      <c r="Y904" t="s">
        <v>65</v>
      </c>
      <c r="Z904">
        <v>1.2</v>
      </c>
      <c r="AA904" t="s">
        <v>65</v>
      </c>
    </row>
    <row r="905" spans="1:27" x14ac:dyDescent="0.3">
      <c r="A905" t="s">
        <v>1129</v>
      </c>
      <c r="B905" t="s">
        <v>1099</v>
      </c>
      <c r="C905" t="s">
        <v>1260</v>
      </c>
      <c r="D905" t="s">
        <v>67</v>
      </c>
      <c r="E905" t="s">
        <v>53</v>
      </c>
      <c r="F905" t="s">
        <v>39</v>
      </c>
      <c r="G905" t="s">
        <v>50</v>
      </c>
      <c r="H905" t="s">
        <v>33</v>
      </c>
      <c r="I905" t="s">
        <v>41</v>
      </c>
      <c r="J905">
        <v>3.2</v>
      </c>
      <c r="K905" t="s">
        <v>269</v>
      </c>
      <c r="L905">
        <v>2.6</v>
      </c>
      <c r="M905" t="s">
        <v>269</v>
      </c>
      <c r="N905">
        <v>10.199999999999999</v>
      </c>
      <c r="O905" t="s">
        <v>65</v>
      </c>
      <c r="P905">
        <v>49.3</v>
      </c>
      <c r="Q905">
        <v>271</v>
      </c>
      <c r="R905">
        <v>4.7</v>
      </c>
      <c r="S905" t="s">
        <v>65</v>
      </c>
      <c r="T905">
        <v>1.7</v>
      </c>
      <c r="U905" t="s">
        <v>65</v>
      </c>
      <c r="V905">
        <v>18.7</v>
      </c>
      <c r="W905" t="s">
        <v>65</v>
      </c>
      <c r="X905">
        <v>13.5</v>
      </c>
      <c r="Y905" t="s">
        <v>65</v>
      </c>
      <c r="Z905">
        <v>1.4</v>
      </c>
      <c r="AA905" t="s">
        <v>65</v>
      </c>
    </row>
    <row r="906" spans="1:27" x14ac:dyDescent="0.3">
      <c r="A906" t="s">
        <v>1129</v>
      </c>
      <c r="B906" t="s">
        <v>1099</v>
      </c>
      <c r="C906" t="s">
        <v>1261</v>
      </c>
      <c r="D906" t="s">
        <v>235</v>
      </c>
      <c r="E906" t="s">
        <v>38</v>
      </c>
      <c r="F906" t="s">
        <v>39</v>
      </c>
      <c r="G906" t="s">
        <v>40</v>
      </c>
      <c r="H906" t="s">
        <v>33</v>
      </c>
      <c r="I906" t="s">
        <v>41</v>
      </c>
      <c r="J906">
        <v>11.6</v>
      </c>
      <c r="K906" t="s">
        <v>269</v>
      </c>
      <c r="L906">
        <v>3</v>
      </c>
      <c r="M906" t="s">
        <v>269</v>
      </c>
      <c r="N906">
        <v>5.4</v>
      </c>
      <c r="O906" t="s">
        <v>65</v>
      </c>
      <c r="P906">
        <v>23.4</v>
      </c>
      <c r="Q906">
        <v>517</v>
      </c>
      <c r="R906">
        <v>3.5</v>
      </c>
      <c r="S906" t="s">
        <v>65</v>
      </c>
      <c r="T906">
        <v>4.5</v>
      </c>
      <c r="U906" t="s">
        <v>65</v>
      </c>
      <c r="V906">
        <v>71.3</v>
      </c>
      <c r="W906">
        <v>465</v>
      </c>
      <c r="X906">
        <v>5.7</v>
      </c>
      <c r="Y906" t="s">
        <v>65</v>
      </c>
      <c r="Z906">
        <v>3.6</v>
      </c>
      <c r="AA906" t="s">
        <v>65</v>
      </c>
    </row>
    <row r="907" spans="1:27" x14ac:dyDescent="0.3">
      <c r="A907" t="s">
        <v>1129</v>
      </c>
      <c r="B907" t="s">
        <v>1203</v>
      </c>
      <c r="C907" t="s">
        <v>1262</v>
      </c>
      <c r="D907" t="s">
        <v>587</v>
      </c>
      <c r="E907" t="s">
        <v>332</v>
      </c>
      <c r="F907" t="s">
        <v>31</v>
      </c>
      <c r="G907" t="s">
        <v>50</v>
      </c>
      <c r="H907" t="s">
        <v>33</v>
      </c>
      <c r="I907" t="s">
        <v>34</v>
      </c>
      <c r="J907">
        <v>4.8</v>
      </c>
      <c r="K907" t="s">
        <v>269</v>
      </c>
      <c r="L907">
        <v>34.700000000000003</v>
      </c>
      <c r="M907">
        <v>272</v>
      </c>
      <c r="N907">
        <v>34.9</v>
      </c>
      <c r="O907">
        <v>453</v>
      </c>
      <c r="P907">
        <v>2</v>
      </c>
      <c r="Q907" t="s">
        <v>65</v>
      </c>
      <c r="R907">
        <v>11.7</v>
      </c>
      <c r="S907" t="s">
        <v>65</v>
      </c>
      <c r="T907">
        <v>21.7</v>
      </c>
      <c r="U907">
        <v>519</v>
      </c>
      <c r="V907">
        <v>40</v>
      </c>
      <c r="W907" t="s">
        <v>65</v>
      </c>
      <c r="X907">
        <v>2.9</v>
      </c>
      <c r="Y907" t="s">
        <v>65</v>
      </c>
      <c r="Z907">
        <v>1.1000000000000001</v>
      </c>
      <c r="AA907" t="s">
        <v>65</v>
      </c>
    </row>
    <row r="908" spans="1:27" x14ac:dyDescent="0.3">
      <c r="A908" t="s">
        <v>1129</v>
      </c>
      <c r="B908" t="s">
        <v>1203</v>
      </c>
      <c r="C908" t="s">
        <v>1263</v>
      </c>
      <c r="D908" t="s">
        <v>497</v>
      </c>
      <c r="E908" t="s">
        <v>53</v>
      </c>
      <c r="F908" t="s">
        <v>54</v>
      </c>
      <c r="G908" t="s">
        <v>40</v>
      </c>
      <c r="H908" t="s">
        <v>320</v>
      </c>
      <c r="I908" t="s">
        <v>41</v>
      </c>
      <c r="J908">
        <v>18.600000000000001</v>
      </c>
      <c r="K908">
        <v>483</v>
      </c>
      <c r="L908">
        <v>15.3</v>
      </c>
      <c r="M908">
        <v>551</v>
      </c>
      <c r="N908">
        <v>6</v>
      </c>
      <c r="O908" t="s">
        <v>65</v>
      </c>
      <c r="P908">
        <v>4.4000000000000004</v>
      </c>
      <c r="Q908" t="s">
        <v>65</v>
      </c>
      <c r="R908">
        <v>1</v>
      </c>
      <c r="S908" t="s">
        <v>65</v>
      </c>
      <c r="T908">
        <v>3.3</v>
      </c>
      <c r="U908" t="s">
        <v>65</v>
      </c>
      <c r="V908">
        <v>56</v>
      </c>
      <c r="W908">
        <v>679</v>
      </c>
      <c r="X908">
        <v>18.2</v>
      </c>
      <c r="Y908">
        <v>597</v>
      </c>
      <c r="Z908">
        <v>20.100000000000001</v>
      </c>
      <c r="AA908" t="s">
        <v>219</v>
      </c>
    </row>
    <row r="909" spans="1:27" x14ac:dyDescent="0.3">
      <c r="A909" t="s">
        <v>1129</v>
      </c>
      <c r="B909" t="s">
        <v>632</v>
      </c>
      <c r="C909" t="s">
        <v>1264</v>
      </c>
      <c r="D909" t="s">
        <v>1141</v>
      </c>
      <c r="E909" t="s">
        <v>53</v>
      </c>
      <c r="F909" t="s">
        <v>39</v>
      </c>
      <c r="G909" t="s">
        <v>50</v>
      </c>
      <c r="H909" t="s">
        <v>754</v>
      </c>
      <c r="I909" t="s">
        <v>41</v>
      </c>
      <c r="J909">
        <v>7.1</v>
      </c>
      <c r="K909" t="s">
        <v>269</v>
      </c>
      <c r="L909">
        <v>6.6</v>
      </c>
      <c r="M909" t="s">
        <v>269</v>
      </c>
      <c r="N909">
        <v>1</v>
      </c>
      <c r="O909" t="s">
        <v>65</v>
      </c>
      <c r="P909">
        <v>46.9</v>
      </c>
      <c r="Q909">
        <v>291</v>
      </c>
      <c r="V909">
        <v>5.4</v>
      </c>
      <c r="W909" t="s">
        <v>65</v>
      </c>
      <c r="X909">
        <v>25.9</v>
      </c>
      <c r="Y909">
        <v>457</v>
      </c>
      <c r="Z909">
        <v>1</v>
      </c>
      <c r="AA909" t="s">
        <v>65</v>
      </c>
    </row>
    <row r="910" spans="1:27" x14ac:dyDescent="0.3">
      <c r="A910" t="s">
        <v>1129</v>
      </c>
      <c r="B910" t="s">
        <v>1203</v>
      </c>
      <c r="C910" t="s">
        <v>1265</v>
      </c>
      <c r="D910" t="s">
        <v>617</v>
      </c>
      <c r="E910" t="s">
        <v>53</v>
      </c>
      <c r="F910" t="s">
        <v>59</v>
      </c>
      <c r="G910" t="s">
        <v>50</v>
      </c>
      <c r="H910" t="s">
        <v>33</v>
      </c>
      <c r="I910" t="s">
        <v>41</v>
      </c>
      <c r="J910">
        <v>8.6</v>
      </c>
      <c r="K910" t="s">
        <v>269</v>
      </c>
      <c r="L910">
        <v>15.1</v>
      </c>
      <c r="M910">
        <v>554</v>
      </c>
      <c r="N910">
        <v>21.4</v>
      </c>
      <c r="O910">
        <v>645</v>
      </c>
      <c r="P910">
        <v>5.6</v>
      </c>
      <c r="Q910" t="s">
        <v>65</v>
      </c>
      <c r="R910">
        <v>65.3</v>
      </c>
      <c r="S910">
        <v>301</v>
      </c>
      <c r="T910">
        <v>16.3</v>
      </c>
      <c r="U910">
        <v>600</v>
      </c>
      <c r="V910">
        <v>17.8</v>
      </c>
      <c r="W910" t="s">
        <v>65</v>
      </c>
      <c r="X910">
        <v>8.5</v>
      </c>
      <c r="Y910" t="s">
        <v>65</v>
      </c>
      <c r="Z910">
        <v>1.5</v>
      </c>
      <c r="AA910" t="s">
        <v>65</v>
      </c>
    </row>
    <row r="911" spans="1:27" x14ac:dyDescent="0.3">
      <c r="A911" t="s">
        <v>1129</v>
      </c>
      <c r="B911" t="s">
        <v>1203</v>
      </c>
      <c r="C911" t="s">
        <v>1266</v>
      </c>
      <c r="D911" t="s">
        <v>218</v>
      </c>
      <c r="E911" t="s">
        <v>53</v>
      </c>
      <c r="F911" t="s">
        <v>54</v>
      </c>
      <c r="G911" t="s">
        <v>40</v>
      </c>
      <c r="H911" t="s">
        <v>754</v>
      </c>
      <c r="I911" t="s">
        <v>41</v>
      </c>
      <c r="J911">
        <v>14.8</v>
      </c>
      <c r="K911">
        <v>589</v>
      </c>
      <c r="L911">
        <v>7.6</v>
      </c>
      <c r="M911" t="s">
        <v>269</v>
      </c>
      <c r="N911">
        <v>17.399999999999999</v>
      </c>
      <c r="O911" t="s">
        <v>65</v>
      </c>
      <c r="P911">
        <v>1.5</v>
      </c>
      <c r="Q911" t="s">
        <v>65</v>
      </c>
      <c r="R911">
        <v>46.2</v>
      </c>
      <c r="S911">
        <v>389</v>
      </c>
      <c r="T911">
        <v>4.2</v>
      </c>
      <c r="U911" t="s">
        <v>65</v>
      </c>
      <c r="V911">
        <v>41.9</v>
      </c>
      <c r="W911" t="s">
        <v>65</v>
      </c>
      <c r="X911">
        <v>26.5</v>
      </c>
      <c r="Y911">
        <v>447</v>
      </c>
      <c r="Z911">
        <v>1</v>
      </c>
      <c r="AA911" t="s">
        <v>65</v>
      </c>
    </row>
    <row r="912" spans="1:27" x14ac:dyDescent="0.3">
      <c r="A912" t="s">
        <v>1129</v>
      </c>
      <c r="B912" t="s">
        <v>1099</v>
      </c>
      <c r="C912" t="s">
        <v>1267</v>
      </c>
      <c r="D912" t="s">
        <v>103</v>
      </c>
      <c r="E912" t="s">
        <v>53</v>
      </c>
      <c r="F912" t="s">
        <v>31</v>
      </c>
      <c r="G912" t="s">
        <v>40</v>
      </c>
      <c r="H912" t="s">
        <v>33</v>
      </c>
      <c r="I912" t="s">
        <v>41</v>
      </c>
      <c r="J912">
        <v>10.5</v>
      </c>
      <c r="K912" t="s">
        <v>269</v>
      </c>
      <c r="L912">
        <v>3.9</v>
      </c>
      <c r="M912" t="s">
        <v>269</v>
      </c>
      <c r="N912">
        <v>55.1</v>
      </c>
      <c r="O912">
        <v>275</v>
      </c>
      <c r="P912">
        <v>12.2</v>
      </c>
      <c r="Q912">
        <v>686</v>
      </c>
      <c r="R912">
        <v>8.1</v>
      </c>
      <c r="S912" t="s">
        <v>65</v>
      </c>
      <c r="T912">
        <v>5.8</v>
      </c>
      <c r="U912" t="s">
        <v>65</v>
      </c>
      <c r="V912">
        <v>31.9</v>
      </c>
      <c r="W912" t="s">
        <v>65</v>
      </c>
      <c r="X912">
        <v>1.8</v>
      </c>
      <c r="Y912" t="s">
        <v>65</v>
      </c>
      <c r="Z912">
        <v>1.6</v>
      </c>
      <c r="AA912" t="s">
        <v>65</v>
      </c>
    </row>
    <row r="913" spans="1:27" x14ac:dyDescent="0.3">
      <c r="A913" t="s">
        <v>1129</v>
      </c>
      <c r="B913" t="s">
        <v>1099</v>
      </c>
      <c r="C913" t="s">
        <v>1268</v>
      </c>
      <c r="D913" t="s">
        <v>319</v>
      </c>
      <c r="E913" t="s">
        <v>53</v>
      </c>
      <c r="F913" t="s">
        <v>39</v>
      </c>
      <c r="G913" t="s">
        <v>50</v>
      </c>
      <c r="H913" t="s">
        <v>320</v>
      </c>
      <c r="I913" t="s">
        <v>34</v>
      </c>
      <c r="J913">
        <v>15.6</v>
      </c>
      <c r="K913">
        <v>563</v>
      </c>
      <c r="L913">
        <v>24.5</v>
      </c>
      <c r="M913">
        <v>391</v>
      </c>
      <c r="N913">
        <v>41.3</v>
      </c>
      <c r="O913">
        <v>379</v>
      </c>
      <c r="P913">
        <v>1.1000000000000001</v>
      </c>
      <c r="Q913" t="s">
        <v>65</v>
      </c>
      <c r="R913">
        <v>13.1</v>
      </c>
      <c r="S913" t="s">
        <v>65</v>
      </c>
      <c r="T913">
        <v>5.2</v>
      </c>
      <c r="U913" t="s">
        <v>65</v>
      </c>
      <c r="V913">
        <v>7.5</v>
      </c>
      <c r="W913" t="s">
        <v>65</v>
      </c>
      <c r="X913">
        <v>7.8</v>
      </c>
      <c r="Y913" t="s">
        <v>65</v>
      </c>
      <c r="Z913">
        <v>1</v>
      </c>
      <c r="AA913" t="s">
        <v>65</v>
      </c>
    </row>
    <row r="914" spans="1:27" x14ac:dyDescent="0.3">
      <c r="A914" t="s">
        <v>1129</v>
      </c>
      <c r="B914" t="s">
        <v>1099</v>
      </c>
      <c r="C914" t="s">
        <v>1269</v>
      </c>
      <c r="D914" t="s">
        <v>1219</v>
      </c>
      <c r="E914" t="s">
        <v>53</v>
      </c>
      <c r="F914" t="s">
        <v>59</v>
      </c>
      <c r="G914" t="s">
        <v>32</v>
      </c>
      <c r="H914" t="s">
        <v>320</v>
      </c>
      <c r="I914" t="s">
        <v>41</v>
      </c>
      <c r="J914">
        <v>15.1</v>
      </c>
      <c r="K914">
        <v>583</v>
      </c>
      <c r="L914">
        <v>10.9</v>
      </c>
      <c r="M914" t="s">
        <v>269</v>
      </c>
      <c r="N914">
        <v>10.7</v>
      </c>
      <c r="O914" t="s">
        <v>65</v>
      </c>
      <c r="P914">
        <v>1.7</v>
      </c>
      <c r="Q914" t="s">
        <v>65</v>
      </c>
      <c r="R914">
        <v>90.5</v>
      </c>
      <c r="S914">
        <v>189</v>
      </c>
      <c r="T914">
        <v>19.7</v>
      </c>
      <c r="U914">
        <v>549</v>
      </c>
      <c r="V914">
        <v>7.1</v>
      </c>
      <c r="W914" t="s">
        <v>65</v>
      </c>
      <c r="X914">
        <v>5.7</v>
      </c>
      <c r="Y914" t="s">
        <v>65</v>
      </c>
      <c r="Z914">
        <v>1</v>
      </c>
      <c r="AA914" t="s">
        <v>65</v>
      </c>
    </row>
    <row r="915" spans="1:27" x14ac:dyDescent="0.3">
      <c r="A915" t="s">
        <v>1129</v>
      </c>
      <c r="B915" t="s">
        <v>998</v>
      </c>
      <c r="C915" t="s">
        <v>1270</v>
      </c>
      <c r="D915" t="s">
        <v>29</v>
      </c>
      <c r="E915" t="s">
        <v>30</v>
      </c>
      <c r="F915" t="s">
        <v>54</v>
      </c>
      <c r="G915" t="s">
        <v>32</v>
      </c>
      <c r="H915" t="s">
        <v>33</v>
      </c>
      <c r="I915" t="s">
        <v>41</v>
      </c>
      <c r="J915">
        <v>9.5</v>
      </c>
      <c r="K915" t="s">
        <v>269</v>
      </c>
      <c r="L915">
        <v>6.7</v>
      </c>
      <c r="M915" t="s">
        <v>269</v>
      </c>
      <c r="N915">
        <v>7.8</v>
      </c>
      <c r="O915" t="s">
        <v>65</v>
      </c>
      <c r="P915">
        <v>12.9</v>
      </c>
      <c r="Q915">
        <v>669</v>
      </c>
      <c r="R915">
        <v>8.6</v>
      </c>
      <c r="S915" t="s">
        <v>65</v>
      </c>
      <c r="T915">
        <v>3.8</v>
      </c>
      <c r="U915" t="s">
        <v>65</v>
      </c>
      <c r="V915">
        <v>52.3</v>
      </c>
      <c r="W915" t="s">
        <v>65</v>
      </c>
      <c r="X915">
        <v>18.8</v>
      </c>
      <c r="Y915">
        <v>589</v>
      </c>
      <c r="Z915">
        <v>52.8</v>
      </c>
      <c r="AA915">
        <v>301</v>
      </c>
    </row>
    <row r="916" spans="1:27" x14ac:dyDescent="0.3">
      <c r="A916" t="s">
        <v>1129</v>
      </c>
      <c r="B916" t="s">
        <v>1119</v>
      </c>
      <c r="C916" t="s">
        <v>1271</v>
      </c>
      <c r="D916" t="s">
        <v>1272</v>
      </c>
      <c r="E916" t="s">
        <v>332</v>
      </c>
      <c r="F916" t="s">
        <v>54</v>
      </c>
      <c r="G916" t="s">
        <v>40</v>
      </c>
      <c r="H916" t="s">
        <v>320</v>
      </c>
      <c r="I916" t="s">
        <v>41</v>
      </c>
      <c r="J916">
        <v>11</v>
      </c>
      <c r="K916" t="s">
        <v>269</v>
      </c>
      <c r="L916">
        <v>4.2</v>
      </c>
      <c r="M916" t="s">
        <v>269</v>
      </c>
      <c r="N916">
        <v>3.4</v>
      </c>
      <c r="O916" t="s">
        <v>65</v>
      </c>
      <c r="P916">
        <v>4.5</v>
      </c>
      <c r="Q916" t="s">
        <v>65</v>
      </c>
      <c r="R916">
        <v>9.6</v>
      </c>
      <c r="S916" t="s">
        <v>65</v>
      </c>
      <c r="T916">
        <v>7.5</v>
      </c>
      <c r="U916" t="s">
        <v>65</v>
      </c>
      <c r="V916">
        <v>64.8</v>
      </c>
      <c r="W916">
        <v>560</v>
      </c>
      <c r="X916">
        <v>98.3</v>
      </c>
      <c r="Y916">
        <v>25</v>
      </c>
      <c r="Z916">
        <v>3.5</v>
      </c>
      <c r="AA916" t="s">
        <v>65</v>
      </c>
    </row>
    <row r="917" spans="1:27" x14ac:dyDescent="0.3">
      <c r="A917" t="s">
        <v>1129</v>
      </c>
      <c r="B917" t="s">
        <v>1119</v>
      </c>
      <c r="C917" t="s">
        <v>1273</v>
      </c>
      <c r="D917" t="s">
        <v>248</v>
      </c>
      <c r="E917" t="s">
        <v>53</v>
      </c>
      <c r="F917" t="s">
        <v>39</v>
      </c>
      <c r="G917" t="s">
        <v>50</v>
      </c>
      <c r="H917" t="s">
        <v>33</v>
      </c>
      <c r="I917" t="s">
        <v>34</v>
      </c>
      <c r="J917">
        <v>10.9</v>
      </c>
      <c r="K917" t="s">
        <v>269</v>
      </c>
      <c r="L917">
        <v>8.1999999999999993</v>
      </c>
      <c r="M917" t="s">
        <v>269</v>
      </c>
      <c r="N917">
        <v>42.9</v>
      </c>
      <c r="O917">
        <v>365</v>
      </c>
      <c r="P917">
        <v>4.4000000000000004</v>
      </c>
      <c r="Q917" t="s">
        <v>65</v>
      </c>
      <c r="R917">
        <v>1.8</v>
      </c>
      <c r="S917" t="s">
        <v>65</v>
      </c>
      <c r="T917">
        <v>7.7</v>
      </c>
      <c r="U917" t="s">
        <v>65</v>
      </c>
      <c r="V917">
        <v>61.2</v>
      </c>
      <c r="W917">
        <v>614</v>
      </c>
      <c r="X917">
        <v>6.2</v>
      </c>
      <c r="Y917" t="s">
        <v>65</v>
      </c>
      <c r="Z917">
        <v>16.5</v>
      </c>
      <c r="AA917" t="s">
        <v>292</v>
      </c>
    </row>
    <row r="918" spans="1:27" x14ac:dyDescent="0.3">
      <c r="A918" t="s">
        <v>1129</v>
      </c>
      <c r="B918" t="s">
        <v>1099</v>
      </c>
      <c r="C918" t="s">
        <v>1274</v>
      </c>
      <c r="D918" t="s">
        <v>29</v>
      </c>
      <c r="E918" t="s">
        <v>30</v>
      </c>
      <c r="F918" t="s">
        <v>31</v>
      </c>
      <c r="G918" t="s">
        <v>32</v>
      </c>
      <c r="H918" t="s">
        <v>33</v>
      </c>
      <c r="I918" t="s">
        <v>41</v>
      </c>
      <c r="J918">
        <v>4.8</v>
      </c>
      <c r="K918" t="s">
        <v>269</v>
      </c>
      <c r="L918">
        <v>3.7</v>
      </c>
      <c r="M918" t="s">
        <v>269</v>
      </c>
      <c r="N918">
        <v>27.1</v>
      </c>
      <c r="O918">
        <v>557</v>
      </c>
      <c r="P918">
        <v>28.6</v>
      </c>
      <c r="Q918">
        <v>452</v>
      </c>
      <c r="R918">
        <v>11.4</v>
      </c>
      <c r="S918" t="s">
        <v>65</v>
      </c>
      <c r="T918">
        <v>11.1</v>
      </c>
      <c r="U918">
        <v>697</v>
      </c>
      <c r="V918">
        <v>52.1</v>
      </c>
      <c r="W918" t="s">
        <v>65</v>
      </c>
      <c r="X918">
        <v>3.1</v>
      </c>
      <c r="Y918" t="s">
        <v>65</v>
      </c>
      <c r="Z918">
        <v>1.9</v>
      </c>
      <c r="AA918" t="s">
        <v>65</v>
      </c>
    </row>
    <row r="919" spans="1:27" x14ac:dyDescent="0.3">
      <c r="A919" t="s">
        <v>1129</v>
      </c>
      <c r="B919" t="s">
        <v>1099</v>
      </c>
      <c r="C919" t="s">
        <v>1275</v>
      </c>
      <c r="D919" t="s">
        <v>204</v>
      </c>
      <c r="E919" t="s">
        <v>38</v>
      </c>
      <c r="F919" t="s">
        <v>31</v>
      </c>
      <c r="G919" t="s">
        <v>32</v>
      </c>
      <c r="H919" t="s">
        <v>33</v>
      </c>
      <c r="I919" t="s">
        <v>41</v>
      </c>
      <c r="J919">
        <v>5</v>
      </c>
      <c r="K919" t="s">
        <v>269</v>
      </c>
      <c r="L919">
        <v>2.7</v>
      </c>
      <c r="M919" t="s">
        <v>269</v>
      </c>
      <c r="N919">
        <v>96.7</v>
      </c>
      <c r="O919">
        <v>51</v>
      </c>
      <c r="P919">
        <v>1.7</v>
      </c>
      <c r="Q919" t="s">
        <v>65</v>
      </c>
      <c r="R919">
        <v>3</v>
      </c>
      <c r="S919" t="s">
        <v>65</v>
      </c>
      <c r="T919">
        <v>16.600000000000001</v>
      </c>
      <c r="U919">
        <v>593</v>
      </c>
      <c r="V919">
        <v>19.100000000000001</v>
      </c>
      <c r="W919" t="s">
        <v>65</v>
      </c>
      <c r="X919">
        <v>1.8</v>
      </c>
      <c r="Y919" t="s">
        <v>65</v>
      </c>
      <c r="Z919">
        <v>1</v>
      </c>
      <c r="AA919" t="s">
        <v>65</v>
      </c>
    </row>
    <row r="920" spans="1:27" x14ac:dyDescent="0.3">
      <c r="A920" t="s">
        <v>1129</v>
      </c>
      <c r="B920" t="s">
        <v>1129</v>
      </c>
      <c r="C920" t="s">
        <v>1276</v>
      </c>
      <c r="D920" t="s">
        <v>458</v>
      </c>
      <c r="E920" t="s">
        <v>38</v>
      </c>
      <c r="F920" t="s">
        <v>39</v>
      </c>
      <c r="G920" t="s">
        <v>40</v>
      </c>
      <c r="H920" t="s">
        <v>320</v>
      </c>
      <c r="I920" t="s">
        <v>41</v>
      </c>
      <c r="J920">
        <v>7.6</v>
      </c>
      <c r="K920" t="s">
        <v>269</v>
      </c>
      <c r="L920">
        <v>2.6</v>
      </c>
      <c r="M920" t="s">
        <v>269</v>
      </c>
      <c r="N920">
        <v>53.2</v>
      </c>
      <c r="O920">
        <v>287</v>
      </c>
      <c r="P920">
        <v>4.9000000000000004</v>
      </c>
      <c r="Q920" t="s">
        <v>65</v>
      </c>
      <c r="R920">
        <v>3.1</v>
      </c>
      <c r="S920" t="s">
        <v>65</v>
      </c>
      <c r="T920">
        <v>5.3</v>
      </c>
      <c r="U920" t="s">
        <v>65</v>
      </c>
      <c r="V920">
        <v>81.3</v>
      </c>
      <c r="W920">
        <v>302</v>
      </c>
      <c r="X920">
        <v>3.1</v>
      </c>
      <c r="Y920" t="s">
        <v>65</v>
      </c>
      <c r="Z920">
        <v>1.7</v>
      </c>
      <c r="AA920" t="s">
        <v>65</v>
      </c>
    </row>
    <row r="921" spans="1:27" x14ac:dyDescent="0.3">
      <c r="A921" t="s">
        <v>1129</v>
      </c>
      <c r="B921" t="s">
        <v>1099</v>
      </c>
      <c r="C921" t="s">
        <v>1277</v>
      </c>
      <c r="D921" t="s">
        <v>850</v>
      </c>
      <c r="E921" t="s">
        <v>53</v>
      </c>
      <c r="F921" t="s">
        <v>39</v>
      </c>
      <c r="G921" t="s">
        <v>50</v>
      </c>
      <c r="H921" t="s">
        <v>320</v>
      </c>
      <c r="I921" t="s">
        <v>34</v>
      </c>
      <c r="J921">
        <v>13.3</v>
      </c>
      <c r="K921" t="s">
        <v>269</v>
      </c>
      <c r="L921">
        <v>48.1</v>
      </c>
      <c r="M921">
        <v>190</v>
      </c>
      <c r="N921">
        <v>6.1</v>
      </c>
      <c r="O921" t="s">
        <v>65</v>
      </c>
      <c r="P921">
        <v>2.7</v>
      </c>
      <c r="Q921" t="s">
        <v>65</v>
      </c>
      <c r="R921">
        <v>7.9</v>
      </c>
      <c r="S921" t="s">
        <v>65</v>
      </c>
      <c r="T921">
        <v>1.1000000000000001</v>
      </c>
      <c r="U921" t="s">
        <v>65</v>
      </c>
      <c r="V921">
        <v>24.5</v>
      </c>
      <c r="W921" t="s">
        <v>65</v>
      </c>
      <c r="X921">
        <v>6.6</v>
      </c>
      <c r="Y921" t="s">
        <v>65</v>
      </c>
      <c r="Z921">
        <v>1.5</v>
      </c>
      <c r="AA921" t="s">
        <v>65</v>
      </c>
    </row>
    <row r="922" spans="1:27" x14ac:dyDescent="0.3">
      <c r="A922" t="s">
        <v>1129</v>
      </c>
      <c r="B922" t="s">
        <v>894</v>
      </c>
      <c r="C922" t="s">
        <v>1278</v>
      </c>
      <c r="D922" t="s">
        <v>103</v>
      </c>
      <c r="E922" t="s">
        <v>53</v>
      </c>
      <c r="F922" t="s">
        <v>39</v>
      </c>
      <c r="G922" t="s">
        <v>40</v>
      </c>
      <c r="H922" t="s">
        <v>33</v>
      </c>
      <c r="J922">
        <v>12.4</v>
      </c>
      <c r="K922" t="s">
        <v>269</v>
      </c>
      <c r="L922">
        <v>11.6</v>
      </c>
      <c r="M922" t="s">
        <v>269</v>
      </c>
      <c r="N922">
        <v>51.3</v>
      </c>
      <c r="O922">
        <v>296</v>
      </c>
      <c r="P922">
        <v>6.5</v>
      </c>
      <c r="Q922" t="s">
        <v>65</v>
      </c>
      <c r="R922">
        <v>4.5999999999999996</v>
      </c>
      <c r="S922" t="s">
        <v>65</v>
      </c>
      <c r="T922">
        <v>3.1</v>
      </c>
      <c r="U922" t="s">
        <v>65</v>
      </c>
      <c r="V922">
        <v>29.3</v>
      </c>
      <c r="W922" t="s">
        <v>65</v>
      </c>
      <c r="X922">
        <v>5.9</v>
      </c>
      <c r="Y922" t="s">
        <v>65</v>
      </c>
      <c r="Z922">
        <v>1.1000000000000001</v>
      </c>
      <c r="AA922" t="s">
        <v>65</v>
      </c>
    </row>
    <row r="923" spans="1:27" x14ac:dyDescent="0.3">
      <c r="A923" t="s">
        <v>1129</v>
      </c>
      <c r="B923" t="s">
        <v>1129</v>
      </c>
      <c r="C923" t="s">
        <v>1279</v>
      </c>
      <c r="D923" t="s">
        <v>617</v>
      </c>
      <c r="E923" t="s">
        <v>53</v>
      </c>
      <c r="F923" t="s">
        <v>59</v>
      </c>
      <c r="G923" t="s">
        <v>50</v>
      </c>
      <c r="H923" t="s">
        <v>33</v>
      </c>
      <c r="I923" t="s">
        <v>34</v>
      </c>
      <c r="J923">
        <v>9.1</v>
      </c>
      <c r="K923" t="s">
        <v>269</v>
      </c>
      <c r="L923">
        <v>25.3</v>
      </c>
      <c r="M923">
        <v>375</v>
      </c>
      <c r="N923">
        <v>11.9</v>
      </c>
      <c r="O923" t="s">
        <v>65</v>
      </c>
      <c r="P923">
        <v>5.0999999999999996</v>
      </c>
      <c r="Q923" t="s">
        <v>65</v>
      </c>
      <c r="R923">
        <v>47.3</v>
      </c>
      <c r="S923">
        <v>377</v>
      </c>
      <c r="T923">
        <v>50</v>
      </c>
      <c r="U923">
        <v>294</v>
      </c>
      <c r="V923">
        <v>6</v>
      </c>
      <c r="W923" t="s">
        <v>65</v>
      </c>
      <c r="X923">
        <v>5.0999999999999996</v>
      </c>
      <c r="Y923" t="s">
        <v>65</v>
      </c>
      <c r="Z923">
        <v>1.2</v>
      </c>
      <c r="AA923" t="s">
        <v>65</v>
      </c>
    </row>
    <row r="924" spans="1:27" x14ac:dyDescent="0.3">
      <c r="A924" t="s">
        <v>1129</v>
      </c>
      <c r="B924" t="s">
        <v>998</v>
      </c>
      <c r="C924" t="s">
        <v>1280</v>
      </c>
      <c r="D924" t="s">
        <v>103</v>
      </c>
      <c r="E924" t="s">
        <v>53</v>
      </c>
      <c r="F924" t="s">
        <v>31</v>
      </c>
      <c r="G924" t="s">
        <v>134</v>
      </c>
      <c r="H924" t="s">
        <v>1007</v>
      </c>
      <c r="I924" t="s">
        <v>447</v>
      </c>
      <c r="J924">
        <v>6.1</v>
      </c>
      <c r="K924" t="s">
        <v>269</v>
      </c>
      <c r="L924">
        <v>8.3000000000000007</v>
      </c>
      <c r="M924" t="s">
        <v>269</v>
      </c>
      <c r="N924">
        <v>2.6</v>
      </c>
      <c r="O924" t="s">
        <v>65</v>
      </c>
      <c r="P924">
        <v>2.5</v>
      </c>
      <c r="Q924" t="s">
        <v>65</v>
      </c>
      <c r="R924">
        <v>99.9</v>
      </c>
      <c r="S924">
        <v>85</v>
      </c>
      <c r="T924">
        <v>99.4</v>
      </c>
      <c r="U924">
        <v>50</v>
      </c>
      <c r="V924">
        <v>3.7</v>
      </c>
      <c r="W924" t="s">
        <v>65</v>
      </c>
      <c r="X924">
        <v>1.9</v>
      </c>
      <c r="Y924" t="s">
        <v>65</v>
      </c>
      <c r="Z924">
        <v>1</v>
      </c>
      <c r="AA924" t="s">
        <v>65</v>
      </c>
    </row>
    <row r="925" spans="1:27" x14ac:dyDescent="0.3">
      <c r="A925" t="s">
        <v>1129</v>
      </c>
      <c r="B925" t="s">
        <v>1129</v>
      </c>
      <c r="C925" t="s">
        <v>1281</v>
      </c>
      <c r="D925" t="s">
        <v>37</v>
      </c>
      <c r="E925" t="s">
        <v>38</v>
      </c>
      <c r="F925" t="s">
        <v>31</v>
      </c>
      <c r="G925" t="s">
        <v>32</v>
      </c>
      <c r="H925" t="s">
        <v>320</v>
      </c>
      <c r="I925" t="s">
        <v>41</v>
      </c>
      <c r="J925">
        <v>3.7</v>
      </c>
      <c r="K925" t="s">
        <v>269</v>
      </c>
      <c r="L925">
        <v>11.5</v>
      </c>
      <c r="M925" t="s">
        <v>269</v>
      </c>
      <c r="N925">
        <v>5.6</v>
      </c>
      <c r="O925" t="s">
        <v>65</v>
      </c>
      <c r="P925">
        <v>5.3</v>
      </c>
      <c r="Q925" t="s">
        <v>65</v>
      </c>
      <c r="R925">
        <v>62.6</v>
      </c>
      <c r="S925">
        <v>312</v>
      </c>
      <c r="T925">
        <v>74.099999999999994</v>
      </c>
      <c r="U925">
        <v>191</v>
      </c>
      <c r="V925">
        <v>35.799999999999997</v>
      </c>
      <c r="W925" t="s">
        <v>65</v>
      </c>
      <c r="X925">
        <v>5.6</v>
      </c>
      <c r="Y925" t="s">
        <v>65</v>
      </c>
      <c r="Z925">
        <v>5.8</v>
      </c>
      <c r="AA925" t="s">
        <v>65</v>
      </c>
    </row>
    <row r="926" spans="1:27" x14ac:dyDescent="0.3">
      <c r="A926" t="s">
        <v>1129</v>
      </c>
      <c r="B926" t="s">
        <v>1119</v>
      </c>
      <c r="C926" t="s">
        <v>1282</v>
      </c>
      <c r="D926" t="s">
        <v>204</v>
      </c>
      <c r="E926" t="s">
        <v>38</v>
      </c>
      <c r="F926" t="s">
        <v>39</v>
      </c>
      <c r="G926" t="s">
        <v>32</v>
      </c>
      <c r="H926" t="s">
        <v>33</v>
      </c>
      <c r="I926" t="s">
        <v>41</v>
      </c>
      <c r="J926">
        <v>8.4</v>
      </c>
      <c r="K926" t="s">
        <v>269</v>
      </c>
      <c r="L926">
        <v>4.7</v>
      </c>
      <c r="M926" t="s">
        <v>269</v>
      </c>
      <c r="N926">
        <v>44.1</v>
      </c>
      <c r="O926">
        <v>353</v>
      </c>
      <c r="P926">
        <v>3.6</v>
      </c>
      <c r="Q926" t="s">
        <v>65</v>
      </c>
      <c r="R926">
        <v>4.5</v>
      </c>
      <c r="S926" t="s">
        <v>65</v>
      </c>
      <c r="T926">
        <v>13.4</v>
      </c>
      <c r="U926">
        <v>655</v>
      </c>
      <c r="V926">
        <v>84.1</v>
      </c>
      <c r="W926">
        <v>261</v>
      </c>
      <c r="X926">
        <v>4.2</v>
      </c>
      <c r="Y926" t="s">
        <v>65</v>
      </c>
      <c r="Z926">
        <v>1.6</v>
      </c>
      <c r="AA926" t="s">
        <v>65</v>
      </c>
    </row>
    <row r="927" spans="1:27" x14ac:dyDescent="0.3">
      <c r="A927" t="s">
        <v>1129</v>
      </c>
      <c r="B927" t="s">
        <v>1099</v>
      </c>
      <c r="C927" t="s">
        <v>1283</v>
      </c>
      <c r="D927" t="s">
        <v>1000</v>
      </c>
      <c r="E927" t="s">
        <v>30</v>
      </c>
      <c r="F927" t="s">
        <v>59</v>
      </c>
      <c r="G927" t="s">
        <v>32</v>
      </c>
      <c r="H927" t="s">
        <v>754</v>
      </c>
      <c r="I927" t="s">
        <v>34</v>
      </c>
      <c r="J927">
        <v>12.5</v>
      </c>
      <c r="K927" t="s">
        <v>269</v>
      </c>
      <c r="L927">
        <v>12.8</v>
      </c>
      <c r="M927" t="s">
        <v>269</v>
      </c>
      <c r="N927">
        <v>64.400000000000006</v>
      </c>
      <c r="O927">
        <v>209</v>
      </c>
      <c r="P927">
        <v>1.2</v>
      </c>
      <c r="Q927" t="s">
        <v>65</v>
      </c>
      <c r="R927">
        <v>9.5</v>
      </c>
      <c r="S927" t="s">
        <v>65</v>
      </c>
      <c r="T927">
        <v>2.8</v>
      </c>
      <c r="U927" t="s">
        <v>65</v>
      </c>
      <c r="V927">
        <v>6.4</v>
      </c>
      <c r="W927" t="s">
        <v>65</v>
      </c>
      <c r="X927">
        <v>15.1</v>
      </c>
      <c r="Y927">
        <v>658</v>
      </c>
      <c r="Z927">
        <v>1</v>
      </c>
      <c r="AA927" t="s">
        <v>65</v>
      </c>
    </row>
    <row r="928" spans="1:27" x14ac:dyDescent="0.3">
      <c r="A928" t="s">
        <v>1129</v>
      </c>
      <c r="B928" t="s">
        <v>1099</v>
      </c>
      <c r="C928" t="s">
        <v>1284</v>
      </c>
      <c r="D928" t="s">
        <v>1028</v>
      </c>
      <c r="E928" t="s">
        <v>30</v>
      </c>
      <c r="F928" t="s">
        <v>31</v>
      </c>
      <c r="G928" t="s">
        <v>32</v>
      </c>
      <c r="H928" t="s">
        <v>320</v>
      </c>
      <c r="I928" t="s">
        <v>41</v>
      </c>
      <c r="J928">
        <v>5.3</v>
      </c>
      <c r="K928" t="s">
        <v>269</v>
      </c>
      <c r="L928">
        <v>1.4</v>
      </c>
      <c r="M928" t="s">
        <v>269</v>
      </c>
      <c r="N928">
        <v>99.7</v>
      </c>
      <c r="O928">
        <v>31</v>
      </c>
      <c r="P928">
        <v>1.2</v>
      </c>
      <c r="Q928" t="s">
        <v>65</v>
      </c>
      <c r="R928">
        <v>1.1000000000000001</v>
      </c>
      <c r="S928" t="s">
        <v>65</v>
      </c>
      <c r="T928">
        <v>1.2</v>
      </c>
      <c r="U928" t="s">
        <v>65</v>
      </c>
      <c r="V928">
        <v>17.399999999999999</v>
      </c>
      <c r="W928" t="s">
        <v>65</v>
      </c>
      <c r="X928">
        <v>21.8</v>
      </c>
      <c r="Y928">
        <v>523</v>
      </c>
      <c r="Z928">
        <v>1</v>
      </c>
      <c r="AA928" t="s">
        <v>65</v>
      </c>
    </row>
    <row r="929" spans="1:27" x14ac:dyDescent="0.3">
      <c r="A929" t="s">
        <v>1129</v>
      </c>
      <c r="B929" t="s">
        <v>845</v>
      </c>
      <c r="C929" t="s">
        <v>1285</v>
      </c>
      <c r="D929" t="s">
        <v>345</v>
      </c>
      <c r="E929" t="s">
        <v>30</v>
      </c>
      <c r="F929" t="s">
        <v>39</v>
      </c>
      <c r="G929" t="s">
        <v>32</v>
      </c>
      <c r="H929" t="s">
        <v>320</v>
      </c>
      <c r="I929" t="s">
        <v>34</v>
      </c>
      <c r="J929">
        <v>12.9</v>
      </c>
      <c r="K929" t="s">
        <v>269</v>
      </c>
      <c r="L929">
        <v>42.8</v>
      </c>
      <c r="M929">
        <v>215</v>
      </c>
      <c r="N929">
        <v>4.9000000000000004</v>
      </c>
      <c r="O929" t="s">
        <v>65</v>
      </c>
      <c r="P929">
        <v>2.2999999999999998</v>
      </c>
      <c r="Q929" t="s">
        <v>65</v>
      </c>
      <c r="R929">
        <v>3.1</v>
      </c>
      <c r="S929" t="s">
        <v>65</v>
      </c>
      <c r="T929">
        <v>1.4</v>
      </c>
      <c r="U929" t="s">
        <v>65</v>
      </c>
      <c r="V929">
        <v>11.3</v>
      </c>
      <c r="W929" t="s">
        <v>65</v>
      </c>
      <c r="X929">
        <v>44.4</v>
      </c>
      <c r="Y929">
        <v>289</v>
      </c>
      <c r="Z929">
        <v>4.8</v>
      </c>
      <c r="AA929" t="s">
        <v>65</v>
      </c>
    </row>
    <row r="930" spans="1:27" x14ac:dyDescent="0.3">
      <c r="A930" t="s">
        <v>1129</v>
      </c>
      <c r="B930" t="s">
        <v>983</v>
      </c>
      <c r="C930" t="s">
        <v>1286</v>
      </c>
      <c r="D930" t="s">
        <v>345</v>
      </c>
      <c r="E930" t="s">
        <v>30</v>
      </c>
      <c r="F930" t="s">
        <v>39</v>
      </c>
      <c r="G930" t="s">
        <v>50</v>
      </c>
      <c r="H930" t="s">
        <v>754</v>
      </c>
      <c r="I930" t="s">
        <v>34</v>
      </c>
      <c r="J930">
        <v>13</v>
      </c>
      <c r="K930" t="s">
        <v>269</v>
      </c>
      <c r="L930">
        <v>28.9</v>
      </c>
      <c r="M930">
        <v>326</v>
      </c>
      <c r="N930">
        <v>36.4</v>
      </c>
      <c r="O930">
        <v>439</v>
      </c>
      <c r="P930">
        <v>1.1000000000000001</v>
      </c>
      <c r="Q930" t="s">
        <v>65</v>
      </c>
      <c r="R930">
        <v>10.5</v>
      </c>
      <c r="S930" t="s">
        <v>65</v>
      </c>
      <c r="T930">
        <v>1.5</v>
      </c>
      <c r="U930" t="s">
        <v>65</v>
      </c>
      <c r="V930">
        <v>4.3</v>
      </c>
      <c r="W930" t="s">
        <v>65</v>
      </c>
      <c r="X930">
        <v>26.4</v>
      </c>
      <c r="Y930">
        <v>449</v>
      </c>
      <c r="Z930">
        <v>1</v>
      </c>
      <c r="AA930" t="s">
        <v>65</v>
      </c>
    </row>
    <row r="931" spans="1:27" x14ac:dyDescent="0.3">
      <c r="A931" t="s">
        <v>1129</v>
      </c>
      <c r="B931" t="s">
        <v>1119</v>
      </c>
      <c r="C931" t="s">
        <v>1287</v>
      </c>
      <c r="D931" t="s">
        <v>168</v>
      </c>
      <c r="E931" t="s">
        <v>30</v>
      </c>
      <c r="F931" t="s">
        <v>54</v>
      </c>
      <c r="G931" t="s">
        <v>40</v>
      </c>
      <c r="H931" t="s">
        <v>320</v>
      </c>
      <c r="I931" t="s">
        <v>41</v>
      </c>
      <c r="J931">
        <v>26.4</v>
      </c>
      <c r="K931">
        <v>337</v>
      </c>
      <c r="L931">
        <v>14</v>
      </c>
      <c r="M931">
        <v>583</v>
      </c>
      <c r="N931">
        <v>6.2</v>
      </c>
      <c r="O931" t="s">
        <v>65</v>
      </c>
      <c r="P931">
        <v>1.6</v>
      </c>
      <c r="Q931" t="s">
        <v>65</v>
      </c>
      <c r="R931">
        <v>1.4</v>
      </c>
      <c r="S931" t="s">
        <v>65</v>
      </c>
      <c r="T931">
        <v>1.5</v>
      </c>
      <c r="U931" t="s">
        <v>65</v>
      </c>
      <c r="V931">
        <v>44.4</v>
      </c>
      <c r="W931" t="s">
        <v>65</v>
      </c>
      <c r="X931">
        <v>10.1</v>
      </c>
      <c r="Y931" t="s">
        <v>65</v>
      </c>
      <c r="Z931">
        <v>1.7</v>
      </c>
      <c r="AA931" t="s">
        <v>65</v>
      </c>
    </row>
    <row r="932" spans="1:27" x14ac:dyDescent="0.3">
      <c r="A932" t="s">
        <v>1129</v>
      </c>
      <c r="B932" t="s">
        <v>1129</v>
      </c>
      <c r="C932" t="s">
        <v>1288</v>
      </c>
      <c r="D932" t="s">
        <v>604</v>
      </c>
      <c r="E932" t="s">
        <v>30</v>
      </c>
      <c r="F932" t="s">
        <v>54</v>
      </c>
      <c r="G932" t="s">
        <v>40</v>
      </c>
      <c r="H932" t="s">
        <v>754</v>
      </c>
      <c r="I932" t="s">
        <v>41</v>
      </c>
      <c r="J932">
        <v>20.6</v>
      </c>
      <c r="K932">
        <v>426</v>
      </c>
      <c r="L932">
        <v>22.9</v>
      </c>
      <c r="M932">
        <v>411</v>
      </c>
      <c r="N932">
        <v>7.9</v>
      </c>
      <c r="O932" t="s">
        <v>65</v>
      </c>
      <c r="P932">
        <v>1.3</v>
      </c>
      <c r="Q932" t="s">
        <v>65</v>
      </c>
      <c r="V932">
        <v>33.200000000000003</v>
      </c>
      <c r="W932" t="s">
        <v>65</v>
      </c>
      <c r="X932">
        <v>38.6</v>
      </c>
      <c r="Y932">
        <v>329</v>
      </c>
      <c r="Z932">
        <v>1.1000000000000001</v>
      </c>
      <c r="AA932" t="s">
        <v>65</v>
      </c>
    </row>
    <row r="933" spans="1:27" x14ac:dyDescent="0.3">
      <c r="A933" t="s">
        <v>1129</v>
      </c>
      <c r="B933" t="s">
        <v>998</v>
      </c>
      <c r="C933" t="s">
        <v>1289</v>
      </c>
      <c r="D933" t="s">
        <v>345</v>
      </c>
      <c r="E933" t="s">
        <v>30</v>
      </c>
      <c r="F933" t="s">
        <v>31</v>
      </c>
      <c r="G933" t="s">
        <v>50</v>
      </c>
      <c r="H933" t="s">
        <v>33</v>
      </c>
      <c r="I933" t="s">
        <v>34</v>
      </c>
      <c r="J933">
        <v>8.4</v>
      </c>
      <c r="K933" t="s">
        <v>269</v>
      </c>
      <c r="L933">
        <v>8.8000000000000007</v>
      </c>
      <c r="M933" t="s">
        <v>269</v>
      </c>
      <c r="N933">
        <v>74.7</v>
      </c>
      <c r="O933">
        <v>169</v>
      </c>
      <c r="P933">
        <v>1.7</v>
      </c>
      <c r="Q933" t="s">
        <v>65</v>
      </c>
      <c r="R933">
        <v>3.8</v>
      </c>
      <c r="S933" t="s">
        <v>65</v>
      </c>
      <c r="T933">
        <v>2.2999999999999998</v>
      </c>
      <c r="U933" t="s">
        <v>65</v>
      </c>
      <c r="V933">
        <v>10</v>
      </c>
      <c r="W933" t="s">
        <v>65</v>
      </c>
      <c r="X933">
        <v>22</v>
      </c>
      <c r="Y933">
        <v>521</v>
      </c>
      <c r="Z933">
        <v>1.6</v>
      </c>
      <c r="AA933" t="s">
        <v>65</v>
      </c>
    </row>
    <row r="934" spans="1:27" x14ac:dyDescent="0.3">
      <c r="A934" t="s">
        <v>1129</v>
      </c>
      <c r="B934" t="s">
        <v>1129</v>
      </c>
      <c r="C934" t="s">
        <v>1290</v>
      </c>
      <c r="D934" t="s">
        <v>461</v>
      </c>
      <c r="E934" t="s">
        <v>38</v>
      </c>
      <c r="F934" t="s">
        <v>31</v>
      </c>
      <c r="G934" t="s">
        <v>50</v>
      </c>
      <c r="H934" t="s">
        <v>33</v>
      </c>
      <c r="I934" t="s">
        <v>34</v>
      </c>
      <c r="J934">
        <v>13</v>
      </c>
      <c r="K934" t="s">
        <v>269</v>
      </c>
      <c r="L934">
        <v>13.6</v>
      </c>
      <c r="M934">
        <v>596</v>
      </c>
      <c r="N934">
        <v>11.9</v>
      </c>
      <c r="O934" t="s">
        <v>65</v>
      </c>
      <c r="P934">
        <v>6.1</v>
      </c>
      <c r="Q934" t="s">
        <v>65</v>
      </c>
      <c r="R934">
        <v>9.3000000000000007</v>
      </c>
      <c r="S934" t="s">
        <v>65</v>
      </c>
      <c r="T934">
        <v>30.2</v>
      </c>
      <c r="U934">
        <v>428</v>
      </c>
      <c r="V934">
        <v>27.8</v>
      </c>
      <c r="W934" t="s">
        <v>65</v>
      </c>
      <c r="X934">
        <v>43.2</v>
      </c>
      <c r="Y934">
        <v>296</v>
      </c>
      <c r="Z934">
        <v>5.8</v>
      </c>
      <c r="AA934" t="s">
        <v>65</v>
      </c>
    </row>
    <row r="935" spans="1:27" x14ac:dyDescent="0.3">
      <c r="A935" t="s">
        <v>1129</v>
      </c>
      <c r="B935" t="s">
        <v>1129</v>
      </c>
      <c r="C935" t="s">
        <v>1291</v>
      </c>
      <c r="D935" t="s">
        <v>322</v>
      </c>
      <c r="E935" t="s">
        <v>38</v>
      </c>
      <c r="F935" t="s">
        <v>39</v>
      </c>
      <c r="G935" t="s">
        <v>32</v>
      </c>
      <c r="H935" t="s">
        <v>33</v>
      </c>
      <c r="I935" t="s">
        <v>41</v>
      </c>
      <c r="J935">
        <v>8.9</v>
      </c>
      <c r="K935" t="s">
        <v>269</v>
      </c>
      <c r="L935">
        <v>5.3</v>
      </c>
      <c r="M935" t="s">
        <v>269</v>
      </c>
      <c r="N935">
        <v>9.4</v>
      </c>
      <c r="O935" t="s">
        <v>65</v>
      </c>
      <c r="P935">
        <v>18</v>
      </c>
      <c r="Q935">
        <v>583</v>
      </c>
      <c r="R935">
        <v>2.1</v>
      </c>
      <c r="S935" t="s">
        <v>65</v>
      </c>
      <c r="T935">
        <v>4.8</v>
      </c>
      <c r="U935" t="s">
        <v>65</v>
      </c>
      <c r="V935">
        <v>79.900000000000006</v>
      </c>
      <c r="W935">
        <v>325</v>
      </c>
      <c r="X935">
        <v>3.8</v>
      </c>
      <c r="Y935" t="s">
        <v>65</v>
      </c>
      <c r="Z935">
        <v>39.799999999999997</v>
      </c>
      <c r="AA935" t="s">
        <v>480</v>
      </c>
    </row>
    <row r="936" spans="1:27" x14ac:dyDescent="0.3">
      <c r="A936" t="s">
        <v>1129</v>
      </c>
      <c r="B936" t="s">
        <v>1203</v>
      </c>
      <c r="C936" t="s">
        <v>1292</v>
      </c>
      <c r="D936" t="s">
        <v>235</v>
      </c>
      <c r="E936" t="s">
        <v>38</v>
      </c>
      <c r="F936" t="s">
        <v>31</v>
      </c>
      <c r="G936" t="s">
        <v>32</v>
      </c>
      <c r="H936" t="s">
        <v>33</v>
      </c>
      <c r="I936" t="s">
        <v>41</v>
      </c>
      <c r="J936">
        <v>4.5999999999999996</v>
      </c>
      <c r="K936" t="s">
        <v>269</v>
      </c>
      <c r="L936">
        <v>1.2</v>
      </c>
      <c r="M936" t="s">
        <v>269</v>
      </c>
      <c r="N936">
        <v>5.6</v>
      </c>
      <c r="O936" t="s">
        <v>65</v>
      </c>
      <c r="P936">
        <v>43.6</v>
      </c>
      <c r="Q936">
        <v>315</v>
      </c>
      <c r="R936">
        <v>13.7</v>
      </c>
      <c r="S936">
        <v>689</v>
      </c>
      <c r="T936">
        <v>10.4</v>
      </c>
      <c r="U936" t="s">
        <v>65</v>
      </c>
      <c r="V936">
        <v>32.4</v>
      </c>
      <c r="W936" t="s">
        <v>65</v>
      </c>
      <c r="X936">
        <v>2</v>
      </c>
      <c r="Y936" t="s">
        <v>65</v>
      </c>
      <c r="Z936">
        <v>2.2000000000000002</v>
      </c>
      <c r="AA936" t="s">
        <v>65</v>
      </c>
    </row>
    <row r="937" spans="1:27" x14ac:dyDescent="0.3">
      <c r="A937" t="s">
        <v>1129</v>
      </c>
      <c r="B937" t="s">
        <v>1129</v>
      </c>
      <c r="C937" t="s">
        <v>1293</v>
      </c>
      <c r="D937" t="s">
        <v>235</v>
      </c>
      <c r="E937" t="s">
        <v>38</v>
      </c>
      <c r="F937" t="s">
        <v>54</v>
      </c>
      <c r="G937" t="s">
        <v>32</v>
      </c>
      <c r="H937" t="s">
        <v>33</v>
      </c>
      <c r="I937" t="s">
        <v>41</v>
      </c>
      <c r="J937">
        <v>17.399999999999999</v>
      </c>
      <c r="K937">
        <v>517</v>
      </c>
      <c r="L937">
        <v>8</v>
      </c>
      <c r="M937" t="s">
        <v>269</v>
      </c>
      <c r="N937">
        <v>2.2000000000000002</v>
      </c>
      <c r="O937" t="s">
        <v>65</v>
      </c>
      <c r="P937">
        <v>12.1</v>
      </c>
      <c r="Q937">
        <v>689</v>
      </c>
      <c r="R937">
        <v>8.5</v>
      </c>
      <c r="S937" t="s">
        <v>65</v>
      </c>
      <c r="T937">
        <v>4.2</v>
      </c>
      <c r="U937" t="s">
        <v>65</v>
      </c>
      <c r="V937">
        <v>62.5</v>
      </c>
      <c r="W937">
        <v>595</v>
      </c>
      <c r="X937">
        <v>7.1</v>
      </c>
      <c r="Y937" t="s">
        <v>65</v>
      </c>
      <c r="Z937">
        <v>19.7</v>
      </c>
      <c r="AA937" t="s">
        <v>478</v>
      </c>
    </row>
    <row r="938" spans="1:27" x14ac:dyDescent="0.3">
      <c r="A938" t="s">
        <v>1129</v>
      </c>
      <c r="B938" t="s">
        <v>1129</v>
      </c>
      <c r="C938" t="s">
        <v>1294</v>
      </c>
      <c r="D938" t="s">
        <v>29</v>
      </c>
      <c r="E938" t="s">
        <v>30</v>
      </c>
      <c r="F938" t="s">
        <v>39</v>
      </c>
      <c r="G938" t="s">
        <v>40</v>
      </c>
      <c r="H938" t="s">
        <v>33</v>
      </c>
      <c r="I938" t="s">
        <v>41</v>
      </c>
      <c r="J938">
        <v>5.8</v>
      </c>
      <c r="K938" t="s">
        <v>269</v>
      </c>
      <c r="L938">
        <v>4.2</v>
      </c>
      <c r="M938" t="s">
        <v>269</v>
      </c>
      <c r="N938">
        <v>56</v>
      </c>
      <c r="O938">
        <v>263</v>
      </c>
      <c r="P938">
        <v>16.8</v>
      </c>
      <c r="Q938">
        <v>607</v>
      </c>
      <c r="V938">
        <v>54.5</v>
      </c>
      <c r="W938" t="s">
        <v>65</v>
      </c>
      <c r="X938">
        <v>1.7</v>
      </c>
      <c r="Y938" t="s">
        <v>65</v>
      </c>
      <c r="Z938">
        <v>2</v>
      </c>
      <c r="AA938" t="s">
        <v>65</v>
      </c>
    </row>
    <row r="939" spans="1:27" x14ac:dyDescent="0.3">
      <c r="A939" t="s">
        <v>1129</v>
      </c>
      <c r="B939" t="s">
        <v>1119</v>
      </c>
      <c r="C939" t="s">
        <v>1295</v>
      </c>
      <c r="D939" t="s">
        <v>235</v>
      </c>
      <c r="E939" t="s">
        <v>38</v>
      </c>
      <c r="F939" t="s">
        <v>31</v>
      </c>
      <c r="G939" t="s">
        <v>32</v>
      </c>
      <c r="H939" t="s">
        <v>33</v>
      </c>
      <c r="I939" t="s">
        <v>41</v>
      </c>
      <c r="J939">
        <v>6.8</v>
      </c>
      <c r="K939" t="s">
        <v>269</v>
      </c>
      <c r="L939">
        <v>2.2999999999999998</v>
      </c>
      <c r="M939" t="s">
        <v>269</v>
      </c>
      <c r="N939">
        <v>5.5</v>
      </c>
      <c r="O939" t="s">
        <v>65</v>
      </c>
      <c r="P939">
        <v>22.6</v>
      </c>
      <c r="Q939">
        <v>525</v>
      </c>
      <c r="R939">
        <v>8.3000000000000007</v>
      </c>
      <c r="S939" t="s">
        <v>65</v>
      </c>
      <c r="T939">
        <v>6.2</v>
      </c>
      <c r="U939" t="s">
        <v>65</v>
      </c>
      <c r="V939">
        <v>81.400000000000006</v>
      </c>
      <c r="W939">
        <v>299</v>
      </c>
      <c r="X939">
        <v>1.7</v>
      </c>
      <c r="Y939" t="s">
        <v>65</v>
      </c>
      <c r="Z939">
        <v>29.6</v>
      </c>
      <c r="AA939" t="s">
        <v>605</v>
      </c>
    </row>
    <row r="940" spans="1:27" x14ac:dyDescent="0.3">
      <c r="A940" t="s">
        <v>1129</v>
      </c>
      <c r="B940" t="s">
        <v>1099</v>
      </c>
      <c r="C940" t="s">
        <v>1296</v>
      </c>
      <c r="D940" t="s">
        <v>37</v>
      </c>
      <c r="E940" t="s">
        <v>38</v>
      </c>
      <c r="F940" t="s">
        <v>39</v>
      </c>
      <c r="G940" t="s">
        <v>32</v>
      </c>
      <c r="H940" t="s">
        <v>320</v>
      </c>
      <c r="I940" t="s">
        <v>41</v>
      </c>
      <c r="J940">
        <v>3.6</v>
      </c>
      <c r="K940" t="s">
        <v>269</v>
      </c>
      <c r="L940">
        <v>3.6</v>
      </c>
      <c r="M940" t="s">
        <v>269</v>
      </c>
      <c r="N940">
        <v>3.1</v>
      </c>
      <c r="O940" t="s">
        <v>65</v>
      </c>
      <c r="P940">
        <v>6.2</v>
      </c>
      <c r="Q940" t="s">
        <v>65</v>
      </c>
      <c r="R940">
        <v>73.099999999999994</v>
      </c>
      <c r="S940">
        <v>274</v>
      </c>
      <c r="T940">
        <v>100</v>
      </c>
      <c r="U940">
        <v>32</v>
      </c>
      <c r="V940">
        <v>33.299999999999997</v>
      </c>
      <c r="W940" t="s">
        <v>65</v>
      </c>
      <c r="X940">
        <v>7.6</v>
      </c>
      <c r="Y940" t="s">
        <v>65</v>
      </c>
      <c r="Z940">
        <v>1.1000000000000001</v>
      </c>
      <c r="AA940" t="s">
        <v>65</v>
      </c>
    </row>
    <row r="941" spans="1:27" x14ac:dyDescent="0.3">
      <c r="A941" t="s">
        <v>1129</v>
      </c>
      <c r="C941" t="s">
        <v>1297</v>
      </c>
      <c r="D941" t="s">
        <v>218</v>
      </c>
      <c r="E941" t="s">
        <v>53</v>
      </c>
      <c r="F941" t="s">
        <v>39</v>
      </c>
      <c r="G941" t="s">
        <v>40</v>
      </c>
      <c r="H941" t="s">
        <v>320</v>
      </c>
      <c r="I941" t="s">
        <v>41</v>
      </c>
      <c r="J941">
        <v>5.2</v>
      </c>
      <c r="K941" t="s">
        <v>269</v>
      </c>
      <c r="L941">
        <v>1.9</v>
      </c>
      <c r="M941" t="s">
        <v>269</v>
      </c>
      <c r="N941">
        <v>39.4</v>
      </c>
      <c r="O941">
        <v>394</v>
      </c>
      <c r="P941">
        <v>2.4</v>
      </c>
      <c r="Q941" t="s">
        <v>65</v>
      </c>
      <c r="R941">
        <v>100</v>
      </c>
      <c r="S941">
        <v>43</v>
      </c>
      <c r="T941">
        <v>3</v>
      </c>
      <c r="U941" t="s">
        <v>65</v>
      </c>
      <c r="V941">
        <v>43.3</v>
      </c>
      <c r="W941" t="s">
        <v>65</v>
      </c>
      <c r="X941">
        <v>2.2999999999999998</v>
      </c>
      <c r="Y941" t="s">
        <v>65</v>
      </c>
      <c r="Z941">
        <v>1.5</v>
      </c>
      <c r="AA941" t="s">
        <v>65</v>
      </c>
    </row>
    <row r="942" spans="1:27" x14ac:dyDescent="0.3">
      <c r="A942" t="s">
        <v>1129</v>
      </c>
      <c r="B942" t="s">
        <v>1119</v>
      </c>
      <c r="C942" t="s">
        <v>1298</v>
      </c>
      <c r="D942" t="s">
        <v>458</v>
      </c>
      <c r="E942" t="s">
        <v>38</v>
      </c>
      <c r="F942" t="s">
        <v>39</v>
      </c>
      <c r="G942" t="s">
        <v>32</v>
      </c>
      <c r="H942" t="s">
        <v>33</v>
      </c>
      <c r="I942" t="s">
        <v>41</v>
      </c>
      <c r="J942">
        <v>11.5</v>
      </c>
      <c r="K942" t="s">
        <v>269</v>
      </c>
      <c r="L942">
        <v>4.0999999999999996</v>
      </c>
      <c r="M942" t="s">
        <v>269</v>
      </c>
      <c r="N942">
        <v>39.5</v>
      </c>
      <c r="O942">
        <v>393</v>
      </c>
      <c r="P942">
        <v>3.4</v>
      </c>
      <c r="Q942" t="s">
        <v>65</v>
      </c>
      <c r="R942">
        <v>4</v>
      </c>
      <c r="S942" t="s">
        <v>65</v>
      </c>
      <c r="T942">
        <v>11.3</v>
      </c>
      <c r="U942">
        <v>692</v>
      </c>
      <c r="V942">
        <v>70.900000000000006</v>
      </c>
      <c r="W942">
        <v>470</v>
      </c>
      <c r="X942">
        <v>16.3</v>
      </c>
      <c r="Y942">
        <v>628</v>
      </c>
      <c r="Z942">
        <v>1.9</v>
      </c>
      <c r="AA942" t="s">
        <v>65</v>
      </c>
    </row>
    <row r="943" spans="1:27" x14ac:dyDescent="0.3">
      <c r="A943" t="s">
        <v>1129</v>
      </c>
      <c r="B943" t="s">
        <v>1099</v>
      </c>
      <c r="C943" t="s">
        <v>1299</v>
      </c>
      <c r="D943" t="s">
        <v>906</v>
      </c>
      <c r="E943" t="s">
        <v>38</v>
      </c>
      <c r="F943" t="s">
        <v>39</v>
      </c>
      <c r="G943" t="s">
        <v>40</v>
      </c>
      <c r="H943" t="s">
        <v>320</v>
      </c>
      <c r="I943" t="s">
        <v>41</v>
      </c>
      <c r="J943">
        <v>8</v>
      </c>
      <c r="K943" t="s">
        <v>269</v>
      </c>
      <c r="L943">
        <v>6.6</v>
      </c>
      <c r="M943" t="s">
        <v>269</v>
      </c>
      <c r="N943">
        <v>29.2</v>
      </c>
      <c r="O943">
        <v>530</v>
      </c>
      <c r="P943">
        <v>6.8</v>
      </c>
      <c r="Q943" t="s">
        <v>65</v>
      </c>
      <c r="R943">
        <v>1.8</v>
      </c>
      <c r="S943" t="s">
        <v>65</v>
      </c>
      <c r="T943">
        <v>13</v>
      </c>
      <c r="U943">
        <v>658</v>
      </c>
      <c r="V943">
        <v>61</v>
      </c>
      <c r="W943">
        <v>622</v>
      </c>
      <c r="X943">
        <v>33.4</v>
      </c>
      <c r="Y943">
        <v>380</v>
      </c>
      <c r="Z943">
        <v>9.1</v>
      </c>
      <c r="AA943" t="s">
        <v>775</v>
      </c>
    </row>
    <row r="944" spans="1:27" x14ac:dyDescent="0.3">
      <c r="A944" t="s">
        <v>1129</v>
      </c>
      <c r="B944" t="s">
        <v>1129</v>
      </c>
      <c r="C944" t="s">
        <v>1300</v>
      </c>
      <c r="D944" t="s">
        <v>322</v>
      </c>
      <c r="E944" t="s">
        <v>38</v>
      </c>
      <c r="F944" t="s">
        <v>39</v>
      </c>
      <c r="G944" t="s">
        <v>40</v>
      </c>
      <c r="H944" t="s">
        <v>33</v>
      </c>
      <c r="I944" t="s">
        <v>41</v>
      </c>
      <c r="J944">
        <v>11.7</v>
      </c>
      <c r="K944" t="s">
        <v>269</v>
      </c>
      <c r="L944">
        <v>2.9</v>
      </c>
      <c r="M944" t="s">
        <v>269</v>
      </c>
      <c r="N944">
        <v>24.5</v>
      </c>
      <c r="O944">
        <v>599</v>
      </c>
      <c r="P944">
        <v>6.8</v>
      </c>
      <c r="Q944" t="s">
        <v>65</v>
      </c>
      <c r="R944">
        <v>1.7</v>
      </c>
      <c r="S944" t="s">
        <v>65</v>
      </c>
      <c r="T944">
        <v>3.9</v>
      </c>
      <c r="U944" t="s">
        <v>65</v>
      </c>
      <c r="V944">
        <v>79.8</v>
      </c>
      <c r="W944">
        <v>326</v>
      </c>
      <c r="X944">
        <v>3.7</v>
      </c>
      <c r="Y944" t="s">
        <v>65</v>
      </c>
      <c r="Z944">
        <v>44.9</v>
      </c>
      <c r="AA944" t="s">
        <v>592</v>
      </c>
    </row>
    <row r="945" spans="1:27" x14ac:dyDescent="0.3">
      <c r="A945" t="s">
        <v>1129</v>
      </c>
      <c r="B945" t="s">
        <v>1203</v>
      </c>
      <c r="C945" t="s">
        <v>1301</v>
      </c>
      <c r="D945" t="s">
        <v>1302</v>
      </c>
      <c r="E945" t="s">
        <v>332</v>
      </c>
      <c r="F945" t="s">
        <v>54</v>
      </c>
      <c r="G945" t="s">
        <v>40</v>
      </c>
      <c r="H945" t="s">
        <v>754</v>
      </c>
      <c r="I945" t="s">
        <v>41</v>
      </c>
      <c r="J945">
        <v>10</v>
      </c>
      <c r="K945" t="s">
        <v>269</v>
      </c>
      <c r="L945">
        <v>11.7</v>
      </c>
      <c r="M945" t="s">
        <v>269</v>
      </c>
      <c r="N945">
        <v>20.100000000000001</v>
      </c>
      <c r="O945">
        <v>671</v>
      </c>
      <c r="P945">
        <v>1.8</v>
      </c>
      <c r="Q945" t="s">
        <v>65</v>
      </c>
      <c r="V945">
        <v>50.1</v>
      </c>
      <c r="W945" t="s">
        <v>65</v>
      </c>
      <c r="X945">
        <v>92.5</v>
      </c>
      <c r="Y945">
        <v>67</v>
      </c>
      <c r="Z945">
        <v>1.8</v>
      </c>
      <c r="AA945" t="s">
        <v>65</v>
      </c>
    </row>
    <row r="946" spans="1:27" x14ac:dyDescent="0.3">
      <c r="A946" t="s">
        <v>1129</v>
      </c>
      <c r="B946" t="s">
        <v>1119</v>
      </c>
      <c r="C946" t="s">
        <v>1303</v>
      </c>
      <c r="D946" t="s">
        <v>539</v>
      </c>
      <c r="E946" t="s">
        <v>53</v>
      </c>
      <c r="F946" t="s">
        <v>31</v>
      </c>
      <c r="G946" t="s">
        <v>50</v>
      </c>
      <c r="H946" t="s">
        <v>33</v>
      </c>
      <c r="I946" t="s">
        <v>41</v>
      </c>
      <c r="J946">
        <v>6.9</v>
      </c>
      <c r="K946" t="s">
        <v>269</v>
      </c>
      <c r="L946">
        <v>9.9</v>
      </c>
      <c r="M946" t="s">
        <v>269</v>
      </c>
      <c r="N946">
        <v>34.299999999999997</v>
      </c>
      <c r="O946">
        <v>462</v>
      </c>
      <c r="P946">
        <v>21.4</v>
      </c>
      <c r="Q946">
        <v>541</v>
      </c>
      <c r="T946">
        <v>1.9</v>
      </c>
      <c r="U946" t="s">
        <v>65</v>
      </c>
      <c r="V946">
        <v>42.9</v>
      </c>
      <c r="W946" t="s">
        <v>65</v>
      </c>
      <c r="X946">
        <v>15.3</v>
      </c>
      <c r="Y946">
        <v>649</v>
      </c>
      <c r="Z946">
        <v>1.1000000000000001</v>
      </c>
      <c r="AA946" t="s">
        <v>65</v>
      </c>
    </row>
    <row r="947" spans="1:27" x14ac:dyDescent="0.3">
      <c r="A947" t="s">
        <v>1129</v>
      </c>
      <c r="B947" t="s">
        <v>1099</v>
      </c>
      <c r="C947" t="s">
        <v>1304</v>
      </c>
      <c r="D947" t="s">
        <v>37</v>
      </c>
      <c r="E947" t="s">
        <v>38</v>
      </c>
      <c r="F947" t="s">
        <v>39</v>
      </c>
      <c r="G947" t="s">
        <v>32</v>
      </c>
      <c r="H947" t="s">
        <v>320</v>
      </c>
      <c r="I947" t="s">
        <v>41</v>
      </c>
      <c r="J947">
        <v>6.8</v>
      </c>
      <c r="K947" t="s">
        <v>269</v>
      </c>
      <c r="L947">
        <v>3.9</v>
      </c>
      <c r="M947" t="s">
        <v>269</v>
      </c>
      <c r="N947">
        <v>6.4</v>
      </c>
      <c r="O947" t="s">
        <v>65</v>
      </c>
      <c r="P947">
        <v>6.9</v>
      </c>
      <c r="Q947" t="s">
        <v>65</v>
      </c>
      <c r="R947">
        <v>36.700000000000003</v>
      </c>
      <c r="S947">
        <v>435</v>
      </c>
      <c r="T947">
        <v>69.8</v>
      </c>
      <c r="U947">
        <v>212</v>
      </c>
      <c r="V947">
        <v>63.6</v>
      </c>
      <c r="W947">
        <v>579</v>
      </c>
      <c r="X947">
        <v>9.6</v>
      </c>
      <c r="Y947" t="s">
        <v>65</v>
      </c>
      <c r="Z947">
        <v>5.8</v>
      </c>
      <c r="AA947" t="s">
        <v>65</v>
      </c>
    </row>
    <row r="948" spans="1:27" x14ac:dyDescent="0.3">
      <c r="A948" t="s">
        <v>1129</v>
      </c>
      <c r="B948" t="s">
        <v>1099</v>
      </c>
      <c r="C948" t="s">
        <v>1305</v>
      </c>
      <c r="D948" t="s">
        <v>86</v>
      </c>
      <c r="E948" t="s">
        <v>38</v>
      </c>
      <c r="F948" t="s">
        <v>39</v>
      </c>
      <c r="G948" t="s">
        <v>134</v>
      </c>
      <c r="H948" t="s">
        <v>33</v>
      </c>
      <c r="I948" t="s">
        <v>41</v>
      </c>
      <c r="J948">
        <v>7.1</v>
      </c>
      <c r="K948" t="s">
        <v>269</v>
      </c>
      <c r="L948">
        <v>3.5</v>
      </c>
      <c r="M948" t="s">
        <v>269</v>
      </c>
      <c r="N948">
        <v>62.1</v>
      </c>
      <c r="O948">
        <v>230</v>
      </c>
      <c r="P948">
        <v>1.2</v>
      </c>
      <c r="Q948" t="s">
        <v>65</v>
      </c>
      <c r="R948">
        <v>11.8</v>
      </c>
      <c r="S948" t="s">
        <v>65</v>
      </c>
      <c r="T948">
        <v>26.1</v>
      </c>
      <c r="U948">
        <v>464</v>
      </c>
      <c r="V948">
        <v>4.3</v>
      </c>
      <c r="W948" t="s">
        <v>65</v>
      </c>
      <c r="X948">
        <v>53.1</v>
      </c>
      <c r="Y948">
        <v>238</v>
      </c>
      <c r="Z948">
        <v>1</v>
      </c>
      <c r="AA948" t="s">
        <v>65</v>
      </c>
    </row>
    <row r="949" spans="1:27" x14ac:dyDescent="0.3">
      <c r="A949" t="s">
        <v>1129</v>
      </c>
      <c r="B949" t="s">
        <v>1119</v>
      </c>
      <c r="C949" t="s">
        <v>1306</v>
      </c>
      <c r="D949" t="s">
        <v>772</v>
      </c>
      <c r="E949" t="s">
        <v>53</v>
      </c>
      <c r="F949" t="s">
        <v>54</v>
      </c>
      <c r="G949" t="s">
        <v>32</v>
      </c>
      <c r="H949" t="s">
        <v>33</v>
      </c>
      <c r="I949" t="s">
        <v>41</v>
      </c>
      <c r="J949">
        <v>18.8</v>
      </c>
      <c r="K949">
        <v>481</v>
      </c>
      <c r="L949">
        <v>24.6</v>
      </c>
      <c r="M949">
        <v>389</v>
      </c>
      <c r="N949">
        <v>5.7</v>
      </c>
      <c r="O949" t="s">
        <v>65</v>
      </c>
      <c r="P949">
        <v>2.1</v>
      </c>
      <c r="Q949" t="s">
        <v>65</v>
      </c>
      <c r="R949">
        <v>4.2</v>
      </c>
      <c r="S949" t="s">
        <v>65</v>
      </c>
      <c r="T949">
        <v>1.1000000000000001</v>
      </c>
      <c r="U949" t="s">
        <v>65</v>
      </c>
      <c r="V949">
        <v>45.7</v>
      </c>
      <c r="W949" t="s">
        <v>65</v>
      </c>
      <c r="X949">
        <v>24.9</v>
      </c>
      <c r="Y949">
        <v>466</v>
      </c>
      <c r="Z949">
        <v>4.5999999999999996</v>
      </c>
      <c r="AA949" t="s">
        <v>65</v>
      </c>
    </row>
    <row r="950" spans="1:27" x14ac:dyDescent="0.3">
      <c r="A950" t="s">
        <v>1129</v>
      </c>
      <c r="B950" t="s">
        <v>1099</v>
      </c>
      <c r="C950" t="s">
        <v>1307</v>
      </c>
      <c r="D950" t="s">
        <v>29</v>
      </c>
      <c r="E950" t="s">
        <v>30</v>
      </c>
      <c r="F950" t="s">
        <v>31</v>
      </c>
      <c r="G950" t="s">
        <v>32</v>
      </c>
      <c r="H950" t="s">
        <v>33</v>
      </c>
      <c r="I950" t="s">
        <v>34</v>
      </c>
      <c r="J950">
        <v>3.5</v>
      </c>
      <c r="K950" t="s">
        <v>269</v>
      </c>
      <c r="L950">
        <v>5.2</v>
      </c>
      <c r="M950" t="s">
        <v>269</v>
      </c>
      <c r="N950">
        <v>17.399999999999999</v>
      </c>
      <c r="O950" t="s">
        <v>65</v>
      </c>
      <c r="P950">
        <v>26.2</v>
      </c>
      <c r="Q950">
        <v>483</v>
      </c>
      <c r="R950">
        <v>42</v>
      </c>
      <c r="S950">
        <v>410</v>
      </c>
      <c r="T950">
        <v>23.5</v>
      </c>
      <c r="U950">
        <v>499</v>
      </c>
      <c r="V950">
        <v>25.6</v>
      </c>
      <c r="W950" t="s">
        <v>65</v>
      </c>
      <c r="X950">
        <v>8.3000000000000007</v>
      </c>
      <c r="Y950" t="s">
        <v>65</v>
      </c>
      <c r="Z950">
        <v>1.9</v>
      </c>
      <c r="AA950" t="s">
        <v>65</v>
      </c>
    </row>
    <row r="951" spans="1:27" x14ac:dyDescent="0.3">
      <c r="A951" t="s">
        <v>1129</v>
      </c>
      <c r="B951" t="s">
        <v>1129</v>
      </c>
      <c r="C951" t="s">
        <v>1308</v>
      </c>
      <c r="D951" t="s">
        <v>458</v>
      </c>
      <c r="E951" t="s">
        <v>38</v>
      </c>
      <c r="F951" t="s">
        <v>39</v>
      </c>
      <c r="G951" t="s">
        <v>134</v>
      </c>
      <c r="H951" t="s">
        <v>33</v>
      </c>
      <c r="I951" t="s">
        <v>41</v>
      </c>
      <c r="J951">
        <v>11.7</v>
      </c>
      <c r="K951" t="s">
        <v>269</v>
      </c>
      <c r="L951">
        <v>18.899999999999999</v>
      </c>
      <c r="M951">
        <v>470</v>
      </c>
      <c r="N951">
        <v>33.700000000000003</v>
      </c>
      <c r="O951">
        <v>467</v>
      </c>
      <c r="P951">
        <v>5.3</v>
      </c>
      <c r="Q951" t="s">
        <v>65</v>
      </c>
      <c r="R951">
        <v>3.4</v>
      </c>
      <c r="S951" t="s">
        <v>65</v>
      </c>
      <c r="T951">
        <v>5</v>
      </c>
      <c r="U951" t="s">
        <v>65</v>
      </c>
      <c r="V951">
        <v>55.5</v>
      </c>
      <c r="W951">
        <v>683</v>
      </c>
      <c r="X951">
        <v>3.2</v>
      </c>
      <c r="Y951" t="s">
        <v>65</v>
      </c>
      <c r="Z951">
        <v>1.3</v>
      </c>
      <c r="AA951" t="s">
        <v>65</v>
      </c>
    </row>
    <row r="952" spans="1:27" x14ac:dyDescent="0.3">
      <c r="A952" t="s">
        <v>1129</v>
      </c>
      <c r="B952" t="s">
        <v>1203</v>
      </c>
      <c r="C952" t="s">
        <v>1309</v>
      </c>
      <c r="D952" t="s">
        <v>1310</v>
      </c>
      <c r="E952" t="s">
        <v>53</v>
      </c>
      <c r="F952" t="s">
        <v>31</v>
      </c>
      <c r="G952" t="s">
        <v>32</v>
      </c>
      <c r="H952" t="s">
        <v>320</v>
      </c>
      <c r="I952" t="s">
        <v>41</v>
      </c>
      <c r="J952">
        <v>7</v>
      </c>
      <c r="K952" t="s">
        <v>269</v>
      </c>
      <c r="L952">
        <v>2.9</v>
      </c>
      <c r="M952" t="s">
        <v>269</v>
      </c>
      <c r="N952">
        <v>51.4</v>
      </c>
      <c r="O952">
        <v>295</v>
      </c>
      <c r="P952">
        <v>1.3</v>
      </c>
      <c r="Q952" t="s">
        <v>65</v>
      </c>
      <c r="R952">
        <v>5.0999999999999996</v>
      </c>
      <c r="S952" t="s">
        <v>65</v>
      </c>
      <c r="T952">
        <v>1.7</v>
      </c>
      <c r="U952" t="s">
        <v>65</v>
      </c>
      <c r="V952">
        <v>20</v>
      </c>
      <c r="W952" t="s">
        <v>65</v>
      </c>
      <c r="X952">
        <v>87.4</v>
      </c>
      <c r="Y952">
        <v>92</v>
      </c>
      <c r="Z952">
        <v>1</v>
      </c>
      <c r="AA952" t="s">
        <v>65</v>
      </c>
    </row>
    <row r="953" spans="1:27" x14ac:dyDescent="0.3">
      <c r="A953" t="s">
        <v>1129</v>
      </c>
      <c r="B953" t="s">
        <v>998</v>
      </c>
      <c r="C953" t="s">
        <v>1311</v>
      </c>
      <c r="D953" t="s">
        <v>103</v>
      </c>
      <c r="E953" t="s">
        <v>53</v>
      </c>
      <c r="F953" t="s">
        <v>31</v>
      </c>
      <c r="G953" t="s">
        <v>50</v>
      </c>
      <c r="H953" t="s">
        <v>33</v>
      </c>
      <c r="I953" t="s">
        <v>41</v>
      </c>
      <c r="J953">
        <v>3.4</v>
      </c>
      <c r="K953" t="s">
        <v>269</v>
      </c>
      <c r="L953">
        <v>2.4</v>
      </c>
      <c r="M953" t="s">
        <v>269</v>
      </c>
      <c r="N953">
        <v>96.2</v>
      </c>
      <c r="O953">
        <v>54</v>
      </c>
      <c r="P953">
        <v>10.3</v>
      </c>
      <c r="Q953" t="s">
        <v>65</v>
      </c>
      <c r="R953">
        <v>5.4</v>
      </c>
      <c r="S953" t="s">
        <v>65</v>
      </c>
      <c r="T953">
        <v>2.4</v>
      </c>
      <c r="U953" t="s">
        <v>65</v>
      </c>
      <c r="V953">
        <v>10.5</v>
      </c>
      <c r="W953" t="s">
        <v>65</v>
      </c>
      <c r="X953">
        <v>3.1</v>
      </c>
      <c r="Y953" t="s">
        <v>65</v>
      </c>
      <c r="Z953">
        <v>1</v>
      </c>
      <c r="AA953" t="s">
        <v>65</v>
      </c>
    </row>
    <row r="954" spans="1:27" x14ac:dyDescent="0.3">
      <c r="A954" t="s">
        <v>1119</v>
      </c>
      <c r="B954" t="s">
        <v>998</v>
      </c>
      <c r="C954" t="s">
        <v>1312</v>
      </c>
      <c r="D954" t="s">
        <v>319</v>
      </c>
      <c r="E954" t="s">
        <v>53</v>
      </c>
      <c r="F954" t="s">
        <v>31</v>
      </c>
      <c r="G954" t="s">
        <v>50</v>
      </c>
      <c r="H954" t="s">
        <v>320</v>
      </c>
      <c r="I954" t="s">
        <v>41</v>
      </c>
      <c r="J954">
        <v>6.2</v>
      </c>
      <c r="K954" t="s">
        <v>269</v>
      </c>
      <c r="L954">
        <v>4.2</v>
      </c>
      <c r="M954" t="s">
        <v>269</v>
      </c>
      <c r="N954">
        <v>88.1</v>
      </c>
      <c r="O954">
        <v>93</v>
      </c>
      <c r="P954">
        <v>1</v>
      </c>
      <c r="Q954" t="s">
        <v>65</v>
      </c>
      <c r="R954">
        <v>25</v>
      </c>
      <c r="S954">
        <v>536</v>
      </c>
      <c r="T954">
        <v>4.8</v>
      </c>
      <c r="U954" t="s">
        <v>65</v>
      </c>
      <c r="V954">
        <v>2.9</v>
      </c>
      <c r="W954" t="s">
        <v>65</v>
      </c>
      <c r="X954">
        <v>3.3</v>
      </c>
      <c r="Y954" t="s">
        <v>65</v>
      </c>
      <c r="Z954">
        <v>1.1000000000000001</v>
      </c>
      <c r="AA954" t="s">
        <v>65</v>
      </c>
    </row>
    <row r="955" spans="1:27" x14ac:dyDescent="0.3">
      <c r="A955" t="s">
        <v>1119</v>
      </c>
      <c r="B955" t="s">
        <v>1129</v>
      </c>
      <c r="C955" t="s">
        <v>1313</v>
      </c>
      <c r="D955" t="s">
        <v>550</v>
      </c>
      <c r="E955" t="s">
        <v>38</v>
      </c>
      <c r="F955" t="s">
        <v>31</v>
      </c>
      <c r="G955" t="s">
        <v>134</v>
      </c>
      <c r="H955" t="s">
        <v>320</v>
      </c>
      <c r="I955" t="s">
        <v>41</v>
      </c>
      <c r="J955">
        <v>7.6</v>
      </c>
      <c r="K955" t="s">
        <v>269</v>
      </c>
      <c r="L955">
        <v>29.3</v>
      </c>
      <c r="M955">
        <v>323</v>
      </c>
      <c r="N955">
        <v>1.7</v>
      </c>
      <c r="O955" t="s">
        <v>65</v>
      </c>
      <c r="P955">
        <v>20</v>
      </c>
      <c r="Q955">
        <v>556</v>
      </c>
      <c r="R955">
        <v>1.6</v>
      </c>
      <c r="S955" t="s">
        <v>65</v>
      </c>
      <c r="T955">
        <v>3.1</v>
      </c>
      <c r="U955" t="s">
        <v>65</v>
      </c>
      <c r="V955">
        <v>14</v>
      </c>
      <c r="W955" t="s">
        <v>65</v>
      </c>
      <c r="X955">
        <v>20.9</v>
      </c>
      <c r="Y955">
        <v>547</v>
      </c>
      <c r="Z955">
        <v>2.4</v>
      </c>
      <c r="AA955" t="s">
        <v>65</v>
      </c>
    </row>
    <row r="956" spans="1:27" x14ac:dyDescent="0.3">
      <c r="A956" t="s">
        <v>1119</v>
      </c>
      <c r="B956" t="s">
        <v>998</v>
      </c>
      <c r="C956" t="s">
        <v>1314</v>
      </c>
      <c r="D956" t="s">
        <v>29</v>
      </c>
      <c r="E956" t="s">
        <v>30</v>
      </c>
      <c r="F956" t="s">
        <v>39</v>
      </c>
      <c r="G956" t="s">
        <v>32</v>
      </c>
      <c r="H956" t="s">
        <v>33</v>
      </c>
      <c r="I956" t="s">
        <v>41</v>
      </c>
      <c r="J956">
        <v>7.1</v>
      </c>
      <c r="K956" t="s">
        <v>269</v>
      </c>
      <c r="L956">
        <v>7.7</v>
      </c>
      <c r="M956" t="s">
        <v>269</v>
      </c>
      <c r="N956">
        <v>7.6</v>
      </c>
      <c r="O956" t="s">
        <v>65</v>
      </c>
      <c r="P956">
        <v>17.2</v>
      </c>
      <c r="Q956">
        <v>597</v>
      </c>
      <c r="R956">
        <v>27.6</v>
      </c>
      <c r="S956">
        <v>510</v>
      </c>
      <c r="T956">
        <v>6</v>
      </c>
      <c r="U956" t="s">
        <v>65</v>
      </c>
      <c r="V956">
        <v>54.7</v>
      </c>
      <c r="W956" t="s">
        <v>65</v>
      </c>
      <c r="X956">
        <v>16.399999999999999</v>
      </c>
      <c r="Y956">
        <v>627</v>
      </c>
      <c r="Z956">
        <v>10.9</v>
      </c>
      <c r="AA956" t="s">
        <v>1070</v>
      </c>
    </row>
    <row r="957" spans="1:27" x14ac:dyDescent="0.3">
      <c r="A957" t="s">
        <v>1119</v>
      </c>
      <c r="B957" t="s">
        <v>1203</v>
      </c>
      <c r="C957" t="s">
        <v>1315</v>
      </c>
      <c r="D957" t="s">
        <v>1316</v>
      </c>
      <c r="E957" t="s">
        <v>53</v>
      </c>
      <c r="F957" t="s">
        <v>39</v>
      </c>
      <c r="G957" t="s">
        <v>32</v>
      </c>
      <c r="H957" t="s">
        <v>320</v>
      </c>
      <c r="I957" t="s">
        <v>41</v>
      </c>
      <c r="J957">
        <v>12.9</v>
      </c>
      <c r="K957" t="s">
        <v>269</v>
      </c>
      <c r="L957">
        <v>5.5</v>
      </c>
      <c r="M957" t="s">
        <v>269</v>
      </c>
      <c r="N957">
        <v>41.7</v>
      </c>
      <c r="O957">
        <v>373</v>
      </c>
      <c r="P957">
        <v>1.4</v>
      </c>
      <c r="Q957" t="s">
        <v>65</v>
      </c>
      <c r="R957">
        <v>5.3</v>
      </c>
      <c r="S957" t="s">
        <v>65</v>
      </c>
      <c r="T957">
        <v>2.2000000000000002</v>
      </c>
      <c r="U957" t="s">
        <v>65</v>
      </c>
      <c r="V957">
        <v>16.7</v>
      </c>
      <c r="W957" t="s">
        <v>65</v>
      </c>
      <c r="X957">
        <v>47.7</v>
      </c>
      <c r="Y957">
        <v>271</v>
      </c>
      <c r="Z957">
        <v>1.3</v>
      </c>
      <c r="AA957" t="s">
        <v>65</v>
      </c>
    </row>
    <row r="958" spans="1:27" x14ac:dyDescent="0.3">
      <c r="A958" t="s">
        <v>1119</v>
      </c>
      <c r="B958" t="s">
        <v>1203</v>
      </c>
      <c r="C958" t="s">
        <v>1317</v>
      </c>
      <c r="D958" t="s">
        <v>385</v>
      </c>
      <c r="E958" t="s">
        <v>53</v>
      </c>
      <c r="F958" t="s">
        <v>39</v>
      </c>
      <c r="G958" t="s">
        <v>32</v>
      </c>
      <c r="H958" t="s">
        <v>33</v>
      </c>
      <c r="I958" t="s">
        <v>447</v>
      </c>
      <c r="J958">
        <v>12.5</v>
      </c>
      <c r="K958" t="s">
        <v>269</v>
      </c>
      <c r="L958">
        <v>21.8</v>
      </c>
      <c r="M958">
        <v>426</v>
      </c>
      <c r="N958">
        <v>19.899999999999999</v>
      </c>
      <c r="O958">
        <v>678</v>
      </c>
      <c r="P958">
        <v>2.1</v>
      </c>
      <c r="Q958" t="s">
        <v>65</v>
      </c>
      <c r="R958">
        <v>34.700000000000003</v>
      </c>
      <c r="S958">
        <v>463</v>
      </c>
      <c r="T958">
        <v>4.3</v>
      </c>
      <c r="U958" t="s">
        <v>65</v>
      </c>
      <c r="V958">
        <v>10.7</v>
      </c>
      <c r="W958" t="s">
        <v>65</v>
      </c>
      <c r="X958">
        <v>12.9</v>
      </c>
      <c r="Y958" t="s">
        <v>65</v>
      </c>
      <c r="Z958">
        <v>4.0999999999999996</v>
      </c>
      <c r="AA958" t="s">
        <v>65</v>
      </c>
    </row>
    <row r="959" spans="1:27" x14ac:dyDescent="0.3">
      <c r="A959" t="s">
        <v>1119</v>
      </c>
      <c r="B959" t="s">
        <v>998</v>
      </c>
      <c r="C959" t="s">
        <v>1318</v>
      </c>
      <c r="D959" t="s">
        <v>29</v>
      </c>
      <c r="E959" t="s">
        <v>30</v>
      </c>
      <c r="F959" t="s">
        <v>59</v>
      </c>
      <c r="G959" t="s">
        <v>32</v>
      </c>
      <c r="H959" t="s">
        <v>33</v>
      </c>
      <c r="I959" t="s">
        <v>34</v>
      </c>
      <c r="J959">
        <v>2.6</v>
      </c>
      <c r="K959" t="s">
        <v>269</v>
      </c>
      <c r="L959">
        <v>2.5</v>
      </c>
      <c r="M959" t="s">
        <v>269</v>
      </c>
      <c r="N959">
        <v>18.899999999999999</v>
      </c>
      <c r="O959" t="s">
        <v>65</v>
      </c>
      <c r="P959">
        <v>16.7</v>
      </c>
      <c r="Q959">
        <v>608</v>
      </c>
      <c r="R959">
        <v>13.2</v>
      </c>
      <c r="S959" t="s">
        <v>65</v>
      </c>
      <c r="T959">
        <v>84.7</v>
      </c>
      <c r="U959">
        <v>154</v>
      </c>
      <c r="V959">
        <v>20.2</v>
      </c>
      <c r="W959" t="s">
        <v>65</v>
      </c>
      <c r="X959">
        <v>13.6</v>
      </c>
      <c r="Y959" t="s">
        <v>65</v>
      </c>
      <c r="Z959">
        <v>6.5</v>
      </c>
      <c r="AA959" t="s">
        <v>65</v>
      </c>
    </row>
    <row r="960" spans="1:27" x14ac:dyDescent="0.3">
      <c r="A960" t="s">
        <v>1119</v>
      </c>
      <c r="B960" t="s">
        <v>1099</v>
      </c>
      <c r="C960" t="s">
        <v>1319</v>
      </c>
      <c r="D960" t="s">
        <v>29</v>
      </c>
      <c r="E960" t="s">
        <v>30</v>
      </c>
      <c r="F960" t="s">
        <v>39</v>
      </c>
      <c r="G960" t="s">
        <v>32</v>
      </c>
      <c r="H960" t="s">
        <v>33</v>
      </c>
      <c r="I960" t="s">
        <v>41</v>
      </c>
      <c r="J960">
        <v>7.3</v>
      </c>
      <c r="K960" t="s">
        <v>269</v>
      </c>
      <c r="L960">
        <v>7</v>
      </c>
      <c r="M960" t="s">
        <v>269</v>
      </c>
      <c r="N960">
        <v>12.6</v>
      </c>
      <c r="O960" t="s">
        <v>65</v>
      </c>
      <c r="P960">
        <v>15.2</v>
      </c>
      <c r="Q960">
        <v>633</v>
      </c>
      <c r="R960">
        <v>11.6</v>
      </c>
      <c r="S960" t="s">
        <v>65</v>
      </c>
      <c r="T960">
        <v>5.2</v>
      </c>
      <c r="U960" t="s">
        <v>65</v>
      </c>
      <c r="V960">
        <v>78.5</v>
      </c>
      <c r="W960">
        <v>346</v>
      </c>
      <c r="X960">
        <v>7.7</v>
      </c>
      <c r="Y960" t="s">
        <v>65</v>
      </c>
      <c r="Z960">
        <v>12.3</v>
      </c>
      <c r="AA960" t="s">
        <v>977</v>
      </c>
    </row>
    <row r="961" spans="1:27" x14ac:dyDescent="0.3">
      <c r="A961" t="s">
        <v>1119</v>
      </c>
      <c r="B961" t="s">
        <v>1129</v>
      </c>
      <c r="C961" t="s">
        <v>1320</v>
      </c>
      <c r="D961" t="s">
        <v>319</v>
      </c>
      <c r="E961" t="s">
        <v>53</v>
      </c>
      <c r="F961" t="s">
        <v>31</v>
      </c>
      <c r="G961" t="s">
        <v>32</v>
      </c>
      <c r="H961" t="s">
        <v>754</v>
      </c>
      <c r="I961" t="s">
        <v>41</v>
      </c>
      <c r="J961">
        <v>13</v>
      </c>
      <c r="K961" t="s">
        <v>269</v>
      </c>
      <c r="L961">
        <v>7.7</v>
      </c>
      <c r="M961" t="s">
        <v>269</v>
      </c>
      <c r="N961">
        <v>64.2</v>
      </c>
      <c r="O961">
        <v>211</v>
      </c>
      <c r="P961">
        <v>1.2</v>
      </c>
      <c r="Q961" t="s">
        <v>65</v>
      </c>
      <c r="R961">
        <v>14.4</v>
      </c>
      <c r="S961">
        <v>674</v>
      </c>
      <c r="T961">
        <v>2.5</v>
      </c>
      <c r="U961" t="s">
        <v>65</v>
      </c>
      <c r="V961">
        <v>2.4</v>
      </c>
      <c r="W961" t="s">
        <v>65</v>
      </c>
      <c r="X961">
        <v>3.5</v>
      </c>
      <c r="Y961" t="s">
        <v>65</v>
      </c>
      <c r="Z961">
        <v>1.3</v>
      </c>
      <c r="AA961" t="s">
        <v>65</v>
      </c>
    </row>
    <row r="962" spans="1:27" x14ac:dyDescent="0.3">
      <c r="A962" t="s">
        <v>1119</v>
      </c>
      <c r="B962" t="s">
        <v>1203</v>
      </c>
      <c r="C962" t="s">
        <v>1321</v>
      </c>
      <c r="D962" t="s">
        <v>577</v>
      </c>
      <c r="E962" t="s">
        <v>53</v>
      </c>
      <c r="F962" t="s">
        <v>39</v>
      </c>
      <c r="G962" t="s">
        <v>32</v>
      </c>
      <c r="H962" t="s">
        <v>33</v>
      </c>
      <c r="I962" t="s">
        <v>41</v>
      </c>
      <c r="J962">
        <v>7</v>
      </c>
      <c r="K962" t="s">
        <v>269</v>
      </c>
      <c r="L962">
        <v>6</v>
      </c>
      <c r="M962" t="s">
        <v>269</v>
      </c>
      <c r="N962">
        <v>3.5</v>
      </c>
      <c r="O962" t="s">
        <v>65</v>
      </c>
      <c r="P962">
        <v>28.2</v>
      </c>
      <c r="Q962">
        <v>463</v>
      </c>
      <c r="R962">
        <v>1.3</v>
      </c>
      <c r="S962" t="s">
        <v>65</v>
      </c>
      <c r="T962">
        <v>7.1</v>
      </c>
      <c r="U962" t="s">
        <v>65</v>
      </c>
      <c r="V962">
        <v>71.7</v>
      </c>
      <c r="W962">
        <v>455</v>
      </c>
      <c r="X962">
        <v>5.2</v>
      </c>
      <c r="Y962" t="s">
        <v>65</v>
      </c>
      <c r="Z962">
        <v>1.7</v>
      </c>
      <c r="AA962" t="s">
        <v>65</v>
      </c>
    </row>
    <row r="963" spans="1:27" x14ac:dyDescent="0.3">
      <c r="A963" t="s">
        <v>1119</v>
      </c>
      <c r="B963" t="s">
        <v>1203</v>
      </c>
      <c r="C963" t="s">
        <v>1322</v>
      </c>
      <c r="D963" t="s">
        <v>204</v>
      </c>
      <c r="E963" t="s">
        <v>38</v>
      </c>
      <c r="F963" t="s">
        <v>39</v>
      </c>
      <c r="G963" t="s">
        <v>50</v>
      </c>
      <c r="H963" t="s">
        <v>33</v>
      </c>
      <c r="I963" t="s">
        <v>41</v>
      </c>
      <c r="J963">
        <v>5.3</v>
      </c>
      <c r="K963" t="s">
        <v>269</v>
      </c>
      <c r="L963">
        <v>9.9</v>
      </c>
      <c r="M963" t="s">
        <v>269</v>
      </c>
      <c r="N963">
        <v>39.299999999999997</v>
      </c>
      <c r="O963">
        <v>397</v>
      </c>
      <c r="P963">
        <v>1.6</v>
      </c>
      <c r="Q963" t="s">
        <v>65</v>
      </c>
      <c r="R963">
        <v>4.7</v>
      </c>
      <c r="S963" t="s">
        <v>65</v>
      </c>
      <c r="T963">
        <v>19.399999999999999</v>
      </c>
      <c r="U963">
        <v>557</v>
      </c>
      <c r="V963">
        <v>32.4</v>
      </c>
      <c r="W963" t="s">
        <v>65</v>
      </c>
      <c r="X963">
        <v>47.7</v>
      </c>
      <c r="Y963">
        <v>270</v>
      </c>
      <c r="Z963">
        <v>5.0999999999999996</v>
      </c>
      <c r="AA963" t="s">
        <v>65</v>
      </c>
    </row>
    <row r="964" spans="1:27" x14ac:dyDescent="0.3">
      <c r="A964" t="s">
        <v>1119</v>
      </c>
      <c r="B964" t="s">
        <v>1129</v>
      </c>
      <c r="C964" t="s">
        <v>1323</v>
      </c>
      <c r="D964" t="s">
        <v>98</v>
      </c>
      <c r="E964" t="s">
        <v>53</v>
      </c>
      <c r="F964" t="s">
        <v>31</v>
      </c>
      <c r="G964" t="s">
        <v>40</v>
      </c>
      <c r="H964" t="s">
        <v>33</v>
      </c>
      <c r="I964" t="s">
        <v>34</v>
      </c>
      <c r="J964">
        <v>2.8</v>
      </c>
      <c r="K964" t="s">
        <v>269</v>
      </c>
      <c r="L964">
        <v>1.8</v>
      </c>
      <c r="M964" t="s">
        <v>269</v>
      </c>
      <c r="N964">
        <v>94.4</v>
      </c>
      <c r="O964">
        <v>65</v>
      </c>
      <c r="P964">
        <v>6.9</v>
      </c>
      <c r="Q964" t="s">
        <v>65</v>
      </c>
      <c r="R964">
        <v>3.8</v>
      </c>
      <c r="S964" t="s">
        <v>65</v>
      </c>
      <c r="T964">
        <v>2.2000000000000002</v>
      </c>
      <c r="U964" t="s">
        <v>65</v>
      </c>
      <c r="V964">
        <v>5.7</v>
      </c>
      <c r="W964" t="s">
        <v>65</v>
      </c>
      <c r="X964">
        <v>1.7</v>
      </c>
      <c r="Y964" t="s">
        <v>65</v>
      </c>
      <c r="Z964">
        <v>1.1000000000000001</v>
      </c>
      <c r="AA964" t="s">
        <v>65</v>
      </c>
    </row>
    <row r="965" spans="1:27" x14ac:dyDescent="0.3">
      <c r="A965" t="s">
        <v>1119</v>
      </c>
      <c r="B965" t="s">
        <v>845</v>
      </c>
      <c r="C965" t="s">
        <v>1324</v>
      </c>
      <c r="D965" t="s">
        <v>248</v>
      </c>
      <c r="E965" t="s">
        <v>53</v>
      </c>
      <c r="F965" t="s">
        <v>59</v>
      </c>
      <c r="G965" t="s">
        <v>50</v>
      </c>
      <c r="H965" t="s">
        <v>33</v>
      </c>
      <c r="I965" t="s">
        <v>41</v>
      </c>
      <c r="J965">
        <v>4.3</v>
      </c>
      <c r="K965" t="s">
        <v>269</v>
      </c>
      <c r="L965">
        <v>3.5</v>
      </c>
      <c r="M965" t="s">
        <v>269</v>
      </c>
      <c r="N965">
        <v>10</v>
      </c>
      <c r="O965" t="s">
        <v>65</v>
      </c>
      <c r="P965">
        <v>50.2</v>
      </c>
      <c r="Q965">
        <v>260</v>
      </c>
      <c r="R965">
        <v>1.5</v>
      </c>
      <c r="S965" t="s">
        <v>65</v>
      </c>
      <c r="T965">
        <v>1</v>
      </c>
      <c r="U965" t="s">
        <v>65</v>
      </c>
      <c r="V965">
        <v>6.8</v>
      </c>
      <c r="W965" t="s">
        <v>65</v>
      </c>
      <c r="X965">
        <v>2.1</v>
      </c>
      <c r="Y965" t="s">
        <v>65</v>
      </c>
      <c r="Z965">
        <v>1.9</v>
      </c>
      <c r="AA965" t="s">
        <v>65</v>
      </c>
    </row>
    <row r="966" spans="1:27" x14ac:dyDescent="0.3">
      <c r="A966" t="s">
        <v>1119</v>
      </c>
      <c r="B966" t="s">
        <v>1032</v>
      </c>
      <c r="C966" t="s">
        <v>1325</v>
      </c>
      <c r="D966" t="s">
        <v>168</v>
      </c>
      <c r="E966" t="s">
        <v>30</v>
      </c>
      <c r="F966" t="s">
        <v>59</v>
      </c>
      <c r="G966" t="s">
        <v>50</v>
      </c>
      <c r="H966" t="s">
        <v>320</v>
      </c>
      <c r="I966" t="s">
        <v>34</v>
      </c>
      <c r="J966">
        <v>8.8000000000000007</v>
      </c>
      <c r="K966" t="s">
        <v>269</v>
      </c>
      <c r="L966">
        <v>24.6</v>
      </c>
      <c r="M966">
        <v>387</v>
      </c>
      <c r="N966">
        <v>39</v>
      </c>
      <c r="O966">
        <v>401</v>
      </c>
      <c r="P966">
        <v>1.3</v>
      </c>
      <c r="Q966" t="s">
        <v>65</v>
      </c>
      <c r="R966">
        <v>17.3</v>
      </c>
      <c r="S966">
        <v>638</v>
      </c>
      <c r="T966">
        <v>12.3</v>
      </c>
      <c r="U966">
        <v>674</v>
      </c>
      <c r="V966">
        <v>2.7</v>
      </c>
      <c r="W966" t="s">
        <v>65</v>
      </c>
      <c r="X966">
        <v>22.3</v>
      </c>
      <c r="Y966">
        <v>515</v>
      </c>
    </row>
    <row r="967" spans="1:27" x14ac:dyDescent="0.3">
      <c r="A967" t="s">
        <v>1119</v>
      </c>
      <c r="B967" t="s">
        <v>1119</v>
      </c>
      <c r="C967" t="s">
        <v>1326</v>
      </c>
      <c r="D967" t="s">
        <v>417</v>
      </c>
      <c r="E967" t="s">
        <v>53</v>
      </c>
      <c r="F967" t="s">
        <v>54</v>
      </c>
      <c r="G967" t="s">
        <v>40</v>
      </c>
      <c r="H967" t="s">
        <v>320</v>
      </c>
      <c r="I967" t="s">
        <v>41</v>
      </c>
      <c r="J967">
        <v>17.2</v>
      </c>
      <c r="K967">
        <v>524</v>
      </c>
      <c r="L967">
        <v>10.7</v>
      </c>
      <c r="M967" t="s">
        <v>269</v>
      </c>
      <c r="N967">
        <v>7.4</v>
      </c>
      <c r="O967" t="s">
        <v>65</v>
      </c>
      <c r="P967">
        <v>4.4000000000000004</v>
      </c>
      <c r="Q967" t="s">
        <v>65</v>
      </c>
      <c r="R967">
        <v>5.3</v>
      </c>
      <c r="S967" t="s">
        <v>65</v>
      </c>
      <c r="T967">
        <v>2.2999999999999998</v>
      </c>
      <c r="U967" t="s">
        <v>65</v>
      </c>
      <c r="V967">
        <v>50.9</v>
      </c>
      <c r="W967" t="s">
        <v>65</v>
      </c>
      <c r="X967">
        <v>4.4000000000000004</v>
      </c>
      <c r="Y967" t="s">
        <v>65</v>
      </c>
      <c r="Z967">
        <v>31.8</v>
      </c>
      <c r="AA967">
        <v>431</v>
      </c>
    </row>
    <row r="968" spans="1:27" x14ac:dyDescent="0.3">
      <c r="A968" t="s">
        <v>1119</v>
      </c>
      <c r="B968" t="s">
        <v>1119</v>
      </c>
      <c r="C968" t="s">
        <v>1327</v>
      </c>
      <c r="D968" t="s">
        <v>417</v>
      </c>
      <c r="E968" t="s">
        <v>53</v>
      </c>
      <c r="F968" t="s">
        <v>39</v>
      </c>
      <c r="G968" t="s">
        <v>32</v>
      </c>
      <c r="H968" t="s">
        <v>33</v>
      </c>
      <c r="I968" t="s">
        <v>41</v>
      </c>
      <c r="J968">
        <v>13.2</v>
      </c>
      <c r="K968" t="s">
        <v>269</v>
      </c>
      <c r="L968">
        <v>6.3</v>
      </c>
      <c r="M968" t="s">
        <v>269</v>
      </c>
      <c r="N968">
        <v>13.3</v>
      </c>
      <c r="O968" t="s">
        <v>65</v>
      </c>
      <c r="P968">
        <v>8.5</v>
      </c>
      <c r="Q968" t="s">
        <v>65</v>
      </c>
      <c r="R968">
        <v>9.5</v>
      </c>
      <c r="S968" t="s">
        <v>65</v>
      </c>
      <c r="T968">
        <v>3.2</v>
      </c>
      <c r="U968" t="s">
        <v>65</v>
      </c>
      <c r="V968">
        <v>36.9</v>
      </c>
      <c r="W968" t="s">
        <v>65</v>
      </c>
      <c r="X968">
        <v>2.6</v>
      </c>
      <c r="Y968" t="s">
        <v>65</v>
      </c>
      <c r="Z968">
        <v>41</v>
      </c>
      <c r="AA968" t="s">
        <v>523</v>
      </c>
    </row>
    <row r="969" spans="1:27" x14ac:dyDescent="0.3">
      <c r="A969" t="s">
        <v>1119</v>
      </c>
      <c r="B969" t="s">
        <v>1129</v>
      </c>
      <c r="C969" t="s">
        <v>1328</v>
      </c>
      <c r="D969" t="s">
        <v>103</v>
      </c>
      <c r="E969" t="s">
        <v>53</v>
      </c>
      <c r="F969" t="s">
        <v>31</v>
      </c>
      <c r="G969" t="s">
        <v>40</v>
      </c>
      <c r="H969" t="s">
        <v>33</v>
      </c>
      <c r="I969" t="s">
        <v>41</v>
      </c>
      <c r="J969">
        <v>7.1</v>
      </c>
      <c r="K969" t="s">
        <v>269</v>
      </c>
      <c r="L969">
        <v>2.8</v>
      </c>
      <c r="M969" t="s">
        <v>269</v>
      </c>
      <c r="N969">
        <v>55.2</v>
      </c>
      <c r="O969">
        <v>273</v>
      </c>
      <c r="P969">
        <v>12.6</v>
      </c>
      <c r="Q969">
        <v>677</v>
      </c>
      <c r="R969">
        <v>7.2</v>
      </c>
      <c r="S969" t="s">
        <v>65</v>
      </c>
      <c r="T969">
        <v>3.5</v>
      </c>
      <c r="U969" t="s">
        <v>65</v>
      </c>
      <c r="V969">
        <v>35.1</v>
      </c>
      <c r="W969" t="s">
        <v>65</v>
      </c>
      <c r="X969">
        <v>2.9</v>
      </c>
      <c r="Y969" t="s">
        <v>65</v>
      </c>
      <c r="Z969">
        <v>8</v>
      </c>
      <c r="AA969" t="s">
        <v>65</v>
      </c>
    </row>
    <row r="970" spans="1:27" x14ac:dyDescent="0.3">
      <c r="A970" t="s">
        <v>1119</v>
      </c>
      <c r="B970" t="s">
        <v>1203</v>
      </c>
      <c r="C970" t="s">
        <v>1329</v>
      </c>
      <c r="D970" t="s">
        <v>587</v>
      </c>
      <c r="E970" t="s">
        <v>332</v>
      </c>
      <c r="F970" t="s">
        <v>54</v>
      </c>
      <c r="G970" t="s">
        <v>40</v>
      </c>
      <c r="H970" t="s">
        <v>33</v>
      </c>
      <c r="I970" t="s">
        <v>41</v>
      </c>
      <c r="J970">
        <v>14.1</v>
      </c>
      <c r="K970" t="s">
        <v>269</v>
      </c>
      <c r="L970">
        <v>12</v>
      </c>
      <c r="M970" t="s">
        <v>269</v>
      </c>
      <c r="N970">
        <v>3.3</v>
      </c>
      <c r="O970" t="s">
        <v>65</v>
      </c>
      <c r="P970">
        <v>2.6</v>
      </c>
      <c r="Q970" t="s">
        <v>65</v>
      </c>
      <c r="R970">
        <v>6.7</v>
      </c>
      <c r="S970" t="s">
        <v>65</v>
      </c>
      <c r="T970">
        <v>5.7</v>
      </c>
      <c r="U970" t="s">
        <v>65</v>
      </c>
      <c r="V970">
        <v>74.7</v>
      </c>
      <c r="W970">
        <v>413</v>
      </c>
      <c r="X970">
        <v>4.4000000000000004</v>
      </c>
      <c r="Y970" t="s">
        <v>65</v>
      </c>
      <c r="Z970">
        <v>40.4</v>
      </c>
      <c r="AA970" t="s">
        <v>80</v>
      </c>
    </row>
    <row r="971" spans="1:27" x14ac:dyDescent="0.3">
      <c r="A971" t="s">
        <v>1119</v>
      </c>
      <c r="B971" t="s">
        <v>1099</v>
      </c>
      <c r="C971" t="s">
        <v>1330</v>
      </c>
      <c r="D971" t="s">
        <v>103</v>
      </c>
      <c r="E971" t="s">
        <v>53</v>
      </c>
      <c r="F971" t="s">
        <v>39</v>
      </c>
      <c r="G971" t="s">
        <v>40</v>
      </c>
      <c r="H971" t="s">
        <v>320</v>
      </c>
      <c r="I971" t="s">
        <v>41</v>
      </c>
      <c r="J971">
        <v>4.9000000000000004</v>
      </c>
      <c r="K971" t="s">
        <v>269</v>
      </c>
      <c r="L971">
        <v>3.2</v>
      </c>
      <c r="M971" t="s">
        <v>269</v>
      </c>
      <c r="N971">
        <v>85.3</v>
      </c>
      <c r="O971">
        <v>103</v>
      </c>
      <c r="P971">
        <v>3.8</v>
      </c>
      <c r="Q971" t="s">
        <v>65</v>
      </c>
      <c r="R971">
        <v>4.5999999999999996</v>
      </c>
      <c r="S971" t="s">
        <v>65</v>
      </c>
      <c r="T971">
        <v>3.1</v>
      </c>
      <c r="U971" t="s">
        <v>65</v>
      </c>
      <c r="V971">
        <v>18.399999999999999</v>
      </c>
      <c r="W971" t="s">
        <v>65</v>
      </c>
      <c r="X971">
        <v>5.7</v>
      </c>
      <c r="Y971" t="s">
        <v>65</v>
      </c>
      <c r="Z971">
        <v>1.8</v>
      </c>
      <c r="AA971" t="s">
        <v>65</v>
      </c>
    </row>
    <row r="972" spans="1:27" x14ac:dyDescent="0.3">
      <c r="A972" t="s">
        <v>1119</v>
      </c>
      <c r="B972" t="s">
        <v>1129</v>
      </c>
      <c r="C972" t="s">
        <v>1331</v>
      </c>
      <c r="D972" t="s">
        <v>218</v>
      </c>
      <c r="E972" t="s">
        <v>53</v>
      </c>
      <c r="F972" t="s">
        <v>39</v>
      </c>
      <c r="G972" t="s">
        <v>40</v>
      </c>
      <c r="H972" t="s">
        <v>754</v>
      </c>
      <c r="I972" t="s">
        <v>41</v>
      </c>
      <c r="J972">
        <v>13.1</v>
      </c>
      <c r="K972" t="s">
        <v>269</v>
      </c>
      <c r="L972">
        <v>4.7</v>
      </c>
      <c r="M972" t="s">
        <v>269</v>
      </c>
      <c r="N972">
        <v>20.2</v>
      </c>
      <c r="O972">
        <v>666</v>
      </c>
      <c r="P972">
        <v>2.1</v>
      </c>
      <c r="Q972" t="s">
        <v>65</v>
      </c>
      <c r="R972">
        <v>98.4</v>
      </c>
      <c r="S972">
        <v>115</v>
      </c>
      <c r="T972">
        <v>4.8</v>
      </c>
      <c r="U972" t="s">
        <v>65</v>
      </c>
      <c r="V972">
        <v>13.1</v>
      </c>
      <c r="W972" t="s">
        <v>65</v>
      </c>
      <c r="X972">
        <v>2.4</v>
      </c>
      <c r="Y972" t="s">
        <v>65</v>
      </c>
      <c r="Z972">
        <v>1</v>
      </c>
      <c r="AA972" t="s">
        <v>65</v>
      </c>
    </row>
    <row r="973" spans="1:27" x14ac:dyDescent="0.3">
      <c r="A973" t="s">
        <v>1119</v>
      </c>
      <c r="B973" t="s">
        <v>1129</v>
      </c>
      <c r="C973" t="s">
        <v>1332</v>
      </c>
      <c r="D973" t="s">
        <v>1181</v>
      </c>
      <c r="E973" t="s">
        <v>30</v>
      </c>
      <c r="F973" t="s">
        <v>39</v>
      </c>
      <c r="G973" t="s">
        <v>50</v>
      </c>
      <c r="H973" t="s">
        <v>320</v>
      </c>
      <c r="I973" t="s">
        <v>34</v>
      </c>
      <c r="J973">
        <v>17.3</v>
      </c>
      <c r="K973">
        <v>518</v>
      </c>
      <c r="L973">
        <v>16.2</v>
      </c>
      <c r="M973">
        <v>524</v>
      </c>
      <c r="N973">
        <v>11.5</v>
      </c>
      <c r="O973" t="s">
        <v>65</v>
      </c>
      <c r="P973">
        <v>1.3</v>
      </c>
      <c r="Q973" t="s">
        <v>65</v>
      </c>
      <c r="R973">
        <v>14.2</v>
      </c>
      <c r="S973">
        <v>677</v>
      </c>
      <c r="T973">
        <v>1.7</v>
      </c>
      <c r="U973" t="s">
        <v>65</v>
      </c>
      <c r="V973">
        <v>27.1</v>
      </c>
      <c r="W973" t="s">
        <v>65</v>
      </c>
      <c r="X973">
        <v>34</v>
      </c>
      <c r="Y973">
        <v>370</v>
      </c>
      <c r="Z973">
        <v>1</v>
      </c>
      <c r="AA973" t="s">
        <v>65</v>
      </c>
    </row>
    <row r="974" spans="1:27" x14ac:dyDescent="0.3">
      <c r="A974" t="s">
        <v>1119</v>
      </c>
      <c r="B974" t="s">
        <v>1129</v>
      </c>
      <c r="C974" t="s">
        <v>1333</v>
      </c>
      <c r="D974" t="s">
        <v>417</v>
      </c>
      <c r="E974" t="s">
        <v>53</v>
      </c>
      <c r="F974" t="s">
        <v>54</v>
      </c>
      <c r="G974" t="s">
        <v>40</v>
      </c>
      <c r="H974" t="s">
        <v>320</v>
      </c>
      <c r="I974" t="s">
        <v>41</v>
      </c>
      <c r="J974">
        <v>21.6</v>
      </c>
      <c r="K974">
        <v>408</v>
      </c>
      <c r="L974">
        <v>5.6</v>
      </c>
      <c r="M974" t="s">
        <v>269</v>
      </c>
      <c r="N974">
        <v>16.399999999999999</v>
      </c>
      <c r="O974" t="s">
        <v>65</v>
      </c>
      <c r="P974">
        <v>3.3</v>
      </c>
      <c r="Q974" t="s">
        <v>65</v>
      </c>
      <c r="R974">
        <v>5.3</v>
      </c>
      <c r="S974" t="s">
        <v>65</v>
      </c>
      <c r="T974">
        <v>1.9</v>
      </c>
      <c r="U974" t="s">
        <v>65</v>
      </c>
      <c r="V974">
        <v>40.299999999999997</v>
      </c>
      <c r="W974" t="s">
        <v>65</v>
      </c>
      <c r="X974">
        <v>3.9</v>
      </c>
      <c r="Y974" t="s">
        <v>65</v>
      </c>
      <c r="Z974">
        <v>24.2</v>
      </c>
      <c r="AA974">
        <v>497</v>
      </c>
    </row>
    <row r="975" spans="1:27" x14ac:dyDescent="0.3">
      <c r="A975" t="s">
        <v>1119</v>
      </c>
      <c r="B975" t="s">
        <v>1099</v>
      </c>
      <c r="C975" t="s">
        <v>1334</v>
      </c>
      <c r="D975" t="s">
        <v>37</v>
      </c>
      <c r="E975" t="s">
        <v>38</v>
      </c>
      <c r="F975" t="s">
        <v>59</v>
      </c>
      <c r="G975" t="s">
        <v>50</v>
      </c>
      <c r="H975" t="s">
        <v>33</v>
      </c>
      <c r="I975" t="s">
        <v>41</v>
      </c>
      <c r="J975">
        <v>3.5</v>
      </c>
      <c r="K975" t="s">
        <v>269</v>
      </c>
      <c r="L975">
        <v>4.3</v>
      </c>
      <c r="M975" t="s">
        <v>269</v>
      </c>
      <c r="N975">
        <v>5.2</v>
      </c>
      <c r="O975" t="s">
        <v>65</v>
      </c>
      <c r="P975">
        <v>18.3</v>
      </c>
      <c r="Q975">
        <v>579</v>
      </c>
      <c r="R975">
        <v>59.9</v>
      </c>
      <c r="S975">
        <v>326</v>
      </c>
      <c r="T975">
        <v>73.3</v>
      </c>
      <c r="U975">
        <v>199</v>
      </c>
      <c r="V975">
        <v>3.3</v>
      </c>
      <c r="W975" t="s">
        <v>65</v>
      </c>
      <c r="X975">
        <v>1.4</v>
      </c>
      <c r="Y975" t="s">
        <v>65</v>
      </c>
      <c r="Z975">
        <v>1</v>
      </c>
      <c r="AA975" t="s">
        <v>65</v>
      </c>
    </row>
    <row r="976" spans="1:27" x14ac:dyDescent="0.3">
      <c r="A976" t="s">
        <v>1119</v>
      </c>
      <c r="B976" t="s">
        <v>1129</v>
      </c>
      <c r="C976" t="s">
        <v>1335</v>
      </c>
      <c r="D976" t="s">
        <v>331</v>
      </c>
      <c r="E976" t="s">
        <v>332</v>
      </c>
      <c r="F976" t="s">
        <v>31</v>
      </c>
      <c r="G976" t="s">
        <v>32</v>
      </c>
      <c r="H976" t="s">
        <v>33</v>
      </c>
      <c r="I976" t="s">
        <v>41</v>
      </c>
      <c r="J976">
        <v>6.3</v>
      </c>
      <c r="K976" t="s">
        <v>269</v>
      </c>
      <c r="L976">
        <v>7.7</v>
      </c>
      <c r="M976" t="s">
        <v>269</v>
      </c>
      <c r="N976">
        <v>12.9</v>
      </c>
      <c r="O976" t="s">
        <v>65</v>
      </c>
      <c r="P976">
        <v>12.6</v>
      </c>
      <c r="Q976">
        <v>679</v>
      </c>
      <c r="T976">
        <v>33.200000000000003</v>
      </c>
      <c r="U976">
        <v>403</v>
      </c>
      <c r="V976">
        <v>54.5</v>
      </c>
      <c r="W976" t="s">
        <v>65</v>
      </c>
      <c r="X976">
        <v>35.5</v>
      </c>
      <c r="Y976">
        <v>356</v>
      </c>
      <c r="Z976">
        <v>2.9</v>
      </c>
      <c r="AA976" t="s">
        <v>65</v>
      </c>
    </row>
    <row r="977" spans="1:27" x14ac:dyDescent="0.3">
      <c r="A977" t="s">
        <v>1119</v>
      </c>
      <c r="B977" t="s">
        <v>1129</v>
      </c>
      <c r="C977" t="s">
        <v>1336</v>
      </c>
      <c r="D977" t="s">
        <v>1068</v>
      </c>
      <c r="E977" t="s">
        <v>38</v>
      </c>
      <c r="F977" t="s">
        <v>31</v>
      </c>
      <c r="G977" t="s">
        <v>134</v>
      </c>
      <c r="H977" t="s">
        <v>754</v>
      </c>
      <c r="I977" t="s">
        <v>41</v>
      </c>
      <c r="J977">
        <v>6.1</v>
      </c>
      <c r="K977" t="s">
        <v>269</v>
      </c>
      <c r="L977">
        <v>13.4</v>
      </c>
      <c r="M977" t="s">
        <v>269</v>
      </c>
      <c r="N977">
        <v>14.1</v>
      </c>
      <c r="O977" t="s">
        <v>65</v>
      </c>
      <c r="P977">
        <v>1.9</v>
      </c>
      <c r="Q977" t="s">
        <v>65</v>
      </c>
      <c r="R977">
        <v>22.3</v>
      </c>
      <c r="S977">
        <v>565</v>
      </c>
      <c r="T977">
        <v>90.8</v>
      </c>
      <c r="U977">
        <v>118</v>
      </c>
      <c r="V977">
        <v>15.1</v>
      </c>
      <c r="W977" t="s">
        <v>65</v>
      </c>
      <c r="X977">
        <v>11.4</v>
      </c>
      <c r="Y977" t="s">
        <v>65</v>
      </c>
      <c r="Z977">
        <v>1.1000000000000001</v>
      </c>
      <c r="AA977" t="s">
        <v>65</v>
      </c>
    </row>
    <row r="978" spans="1:27" x14ac:dyDescent="0.3">
      <c r="A978" t="s">
        <v>1119</v>
      </c>
      <c r="B978" t="s">
        <v>1129</v>
      </c>
      <c r="C978" t="s">
        <v>1337</v>
      </c>
      <c r="D978" t="s">
        <v>319</v>
      </c>
      <c r="E978" t="s">
        <v>53</v>
      </c>
      <c r="F978" t="s">
        <v>31</v>
      </c>
      <c r="G978" t="s">
        <v>134</v>
      </c>
      <c r="H978" t="s">
        <v>1007</v>
      </c>
      <c r="I978" t="s">
        <v>41</v>
      </c>
      <c r="J978">
        <v>6.7</v>
      </c>
      <c r="K978" t="s">
        <v>269</v>
      </c>
      <c r="L978">
        <v>4.2</v>
      </c>
      <c r="M978" t="s">
        <v>269</v>
      </c>
      <c r="N978">
        <v>59.7</v>
      </c>
      <c r="O978">
        <v>245</v>
      </c>
      <c r="P978">
        <v>1.1000000000000001</v>
      </c>
      <c r="Q978" t="s">
        <v>65</v>
      </c>
      <c r="R978">
        <v>10.4</v>
      </c>
      <c r="S978" t="s">
        <v>65</v>
      </c>
      <c r="T978">
        <v>64.7</v>
      </c>
      <c r="U978">
        <v>231</v>
      </c>
      <c r="V978">
        <v>3.9</v>
      </c>
      <c r="W978" t="s">
        <v>65</v>
      </c>
      <c r="X978">
        <v>3.4</v>
      </c>
      <c r="Y978" t="s">
        <v>65</v>
      </c>
      <c r="Z978">
        <v>1.1000000000000001</v>
      </c>
      <c r="AA978" t="s">
        <v>65</v>
      </c>
    </row>
    <row r="979" spans="1:27" x14ac:dyDescent="0.3">
      <c r="A979" t="s">
        <v>1119</v>
      </c>
      <c r="C979" t="s">
        <v>1338</v>
      </c>
      <c r="D979" t="s">
        <v>248</v>
      </c>
      <c r="E979" t="s">
        <v>53</v>
      </c>
      <c r="F979" t="s">
        <v>39</v>
      </c>
      <c r="G979" t="s">
        <v>50</v>
      </c>
      <c r="H979" t="s">
        <v>33</v>
      </c>
      <c r="I979" t="s">
        <v>34</v>
      </c>
      <c r="J979">
        <v>5.5</v>
      </c>
      <c r="K979" t="s">
        <v>269</v>
      </c>
      <c r="L979">
        <v>2.6</v>
      </c>
      <c r="M979" t="s">
        <v>269</v>
      </c>
      <c r="N979">
        <v>21.1</v>
      </c>
      <c r="O979">
        <v>655</v>
      </c>
      <c r="P979">
        <v>7.2</v>
      </c>
      <c r="Q979" t="s">
        <v>65</v>
      </c>
      <c r="R979">
        <v>87.1</v>
      </c>
      <c r="S979">
        <v>210</v>
      </c>
      <c r="T979">
        <v>7.2</v>
      </c>
      <c r="U979" t="s">
        <v>65</v>
      </c>
      <c r="V979">
        <v>60.8</v>
      </c>
      <c r="W979">
        <v>625</v>
      </c>
      <c r="X979">
        <v>1.9</v>
      </c>
      <c r="Y979" t="s">
        <v>65</v>
      </c>
      <c r="Z979">
        <v>1.7</v>
      </c>
      <c r="AA979" t="s">
        <v>65</v>
      </c>
    </row>
    <row r="980" spans="1:27" x14ac:dyDescent="0.3">
      <c r="A980" t="s">
        <v>1119</v>
      </c>
      <c r="B980" t="s">
        <v>1129</v>
      </c>
      <c r="C980" t="s">
        <v>1339</v>
      </c>
      <c r="D980" t="s">
        <v>103</v>
      </c>
      <c r="E980" t="s">
        <v>53</v>
      </c>
      <c r="F980" t="s">
        <v>39</v>
      </c>
      <c r="G980" t="s">
        <v>32</v>
      </c>
      <c r="H980" t="s">
        <v>320</v>
      </c>
      <c r="I980" t="s">
        <v>34</v>
      </c>
      <c r="J980">
        <v>12.7</v>
      </c>
      <c r="K980" t="s">
        <v>269</v>
      </c>
      <c r="L980">
        <v>19.899999999999999</v>
      </c>
      <c r="M980">
        <v>454</v>
      </c>
      <c r="N980">
        <v>21.9</v>
      </c>
      <c r="O980">
        <v>640</v>
      </c>
      <c r="P980">
        <v>1.8</v>
      </c>
      <c r="Q980" t="s">
        <v>65</v>
      </c>
      <c r="R980">
        <v>34.5</v>
      </c>
      <c r="S980">
        <v>466</v>
      </c>
      <c r="T980">
        <v>10.8</v>
      </c>
      <c r="U980" t="s">
        <v>65</v>
      </c>
      <c r="V980">
        <v>8.6</v>
      </c>
      <c r="W980" t="s">
        <v>65</v>
      </c>
      <c r="X980">
        <v>11.7</v>
      </c>
      <c r="Y980" t="s">
        <v>65</v>
      </c>
      <c r="Z980">
        <v>5.2</v>
      </c>
      <c r="AA980" t="s">
        <v>65</v>
      </c>
    </row>
    <row r="981" spans="1:27" x14ac:dyDescent="0.3">
      <c r="A981" t="s">
        <v>1119</v>
      </c>
      <c r="B981" t="s">
        <v>1099</v>
      </c>
      <c r="C981" t="s">
        <v>1340</v>
      </c>
      <c r="D981" t="s">
        <v>204</v>
      </c>
      <c r="E981" t="s">
        <v>38</v>
      </c>
      <c r="F981" t="s">
        <v>39</v>
      </c>
      <c r="G981" t="s">
        <v>32</v>
      </c>
      <c r="H981" t="s">
        <v>33</v>
      </c>
      <c r="I981" t="s">
        <v>41</v>
      </c>
      <c r="J981">
        <v>6.6</v>
      </c>
      <c r="K981" t="s">
        <v>269</v>
      </c>
      <c r="L981">
        <v>3.8</v>
      </c>
      <c r="M981" t="s">
        <v>269</v>
      </c>
      <c r="N981">
        <v>67.900000000000006</v>
      </c>
      <c r="O981">
        <v>194</v>
      </c>
      <c r="P981">
        <v>1.9</v>
      </c>
      <c r="Q981" t="s">
        <v>65</v>
      </c>
      <c r="R981">
        <v>2.9</v>
      </c>
      <c r="S981" t="s">
        <v>65</v>
      </c>
      <c r="T981">
        <v>25.2</v>
      </c>
      <c r="U981">
        <v>477</v>
      </c>
      <c r="V981">
        <v>40.1</v>
      </c>
      <c r="W981" t="s">
        <v>65</v>
      </c>
      <c r="X981">
        <v>1.8</v>
      </c>
      <c r="Y981" t="s">
        <v>65</v>
      </c>
      <c r="Z981">
        <v>1.2</v>
      </c>
      <c r="AA981" t="s">
        <v>65</v>
      </c>
    </row>
    <row r="982" spans="1:27" x14ac:dyDescent="0.3">
      <c r="A982" t="s">
        <v>1119</v>
      </c>
      <c r="B982" t="s">
        <v>1129</v>
      </c>
      <c r="C982" t="s">
        <v>1341</v>
      </c>
      <c r="D982" t="s">
        <v>29</v>
      </c>
      <c r="E982" t="s">
        <v>30</v>
      </c>
      <c r="F982" t="s">
        <v>39</v>
      </c>
      <c r="G982" t="s">
        <v>32</v>
      </c>
      <c r="H982" t="s">
        <v>33</v>
      </c>
      <c r="I982" t="s">
        <v>34</v>
      </c>
      <c r="J982">
        <v>4.4000000000000004</v>
      </c>
      <c r="K982" t="s">
        <v>269</v>
      </c>
      <c r="L982">
        <v>2.6</v>
      </c>
      <c r="M982" t="s">
        <v>269</v>
      </c>
      <c r="N982">
        <v>53.2</v>
      </c>
      <c r="O982">
        <v>286</v>
      </c>
      <c r="P982">
        <v>13.5</v>
      </c>
      <c r="Q982">
        <v>660</v>
      </c>
      <c r="R982">
        <v>12.7</v>
      </c>
      <c r="S982" t="s">
        <v>65</v>
      </c>
      <c r="T982">
        <v>11</v>
      </c>
      <c r="U982">
        <v>698</v>
      </c>
      <c r="V982">
        <v>28.7</v>
      </c>
      <c r="W982" t="s">
        <v>65</v>
      </c>
      <c r="X982">
        <v>9</v>
      </c>
      <c r="Y982" t="s">
        <v>65</v>
      </c>
      <c r="Z982">
        <v>1.7</v>
      </c>
      <c r="AA982" t="s">
        <v>65</v>
      </c>
    </row>
    <row r="983" spans="1:27" x14ac:dyDescent="0.3">
      <c r="A983" t="s">
        <v>1119</v>
      </c>
      <c r="B983" t="s">
        <v>1119</v>
      </c>
      <c r="C983" t="s">
        <v>1342</v>
      </c>
      <c r="D983" t="s">
        <v>29</v>
      </c>
      <c r="E983" t="s">
        <v>30</v>
      </c>
      <c r="F983" t="s">
        <v>54</v>
      </c>
      <c r="G983" t="s">
        <v>32</v>
      </c>
      <c r="H983" t="s">
        <v>33</v>
      </c>
      <c r="I983" t="s">
        <v>41</v>
      </c>
      <c r="J983">
        <v>10</v>
      </c>
      <c r="K983" t="s">
        <v>269</v>
      </c>
      <c r="L983">
        <v>20.3</v>
      </c>
      <c r="M983">
        <v>449</v>
      </c>
      <c r="N983">
        <v>5.3</v>
      </c>
      <c r="O983" t="s">
        <v>65</v>
      </c>
      <c r="P983">
        <v>11.9</v>
      </c>
      <c r="Q983">
        <v>697</v>
      </c>
      <c r="R983">
        <v>5.3</v>
      </c>
      <c r="S983" t="s">
        <v>65</v>
      </c>
      <c r="T983">
        <v>2.5</v>
      </c>
      <c r="U983" t="s">
        <v>65</v>
      </c>
      <c r="V983">
        <v>54.9</v>
      </c>
      <c r="W983">
        <v>699</v>
      </c>
      <c r="X983">
        <v>10.7</v>
      </c>
      <c r="Y983" t="s">
        <v>65</v>
      </c>
      <c r="Z983">
        <v>6.7</v>
      </c>
      <c r="AA983" t="s">
        <v>65</v>
      </c>
    </row>
    <row r="984" spans="1:27" x14ac:dyDescent="0.3">
      <c r="A984" t="s">
        <v>1119</v>
      </c>
      <c r="B984" t="s">
        <v>1203</v>
      </c>
      <c r="C984" t="s">
        <v>1343</v>
      </c>
      <c r="D984" t="s">
        <v>539</v>
      </c>
      <c r="E984" t="s">
        <v>53</v>
      </c>
      <c r="F984" t="s">
        <v>39</v>
      </c>
      <c r="G984" t="s">
        <v>50</v>
      </c>
      <c r="H984" t="s">
        <v>33</v>
      </c>
      <c r="I984" t="s">
        <v>34</v>
      </c>
      <c r="J984">
        <v>11.1</v>
      </c>
      <c r="K984" t="s">
        <v>269</v>
      </c>
      <c r="L984">
        <v>19.399999999999999</v>
      </c>
      <c r="M984">
        <v>464</v>
      </c>
      <c r="N984">
        <v>12.3</v>
      </c>
      <c r="O984" t="s">
        <v>65</v>
      </c>
      <c r="P984">
        <v>3.3</v>
      </c>
      <c r="Q984" t="s">
        <v>65</v>
      </c>
      <c r="R984">
        <v>4</v>
      </c>
      <c r="S984" t="s">
        <v>65</v>
      </c>
      <c r="T984">
        <v>3</v>
      </c>
      <c r="U984" t="s">
        <v>65</v>
      </c>
      <c r="V984">
        <v>61.4</v>
      </c>
      <c r="W984">
        <v>611</v>
      </c>
      <c r="X984">
        <v>2.7</v>
      </c>
      <c r="Y984" t="s">
        <v>65</v>
      </c>
      <c r="Z984">
        <v>19.7</v>
      </c>
      <c r="AA984" t="s">
        <v>478</v>
      </c>
    </row>
    <row r="985" spans="1:27" x14ac:dyDescent="0.3">
      <c r="A985" t="s">
        <v>1119</v>
      </c>
      <c r="B985" t="s">
        <v>1129</v>
      </c>
      <c r="C985" t="s">
        <v>1344</v>
      </c>
      <c r="D985" t="s">
        <v>206</v>
      </c>
      <c r="E985" t="s">
        <v>30</v>
      </c>
      <c r="F985" t="s">
        <v>54</v>
      </c>
      <c r="G985" t="s">
        <v>40</v>
      </c>
      <c r="H985" t="s">
        <v>320</v>
      </c>
      <c r="I985" t="s">
        <v>41</v>
      </c>
      <c r="J985">
        <v>23.6</v>
      </c>
      <c r="K985">
        <v>371</v>
      </c>
      <c r="L985">
        <v>11.3</v>
      </c>
      <c r="M985" t="s">
        <v>269</v>
      </c>
      <c r="N985">
        <v>3.7</v>
      </c>
      <c r="O985" t="s">
        <v>65</v>
      </c>
      <c r="P985">
        <v>2.5</v>
      </c>
      <c r="Q985" t="s">
        <v>65</v>
      </c>
      <c r="R985">
        <v>7.8</v>
      </c>
      <c r="S985" t="s">
        <v>65</v>
      </c>
      <c r="T985">
        <v>1.2</v>
      </c>
      <c r="U985" t="s">
        <v>65</v>
      </c>
      <c r="V985">
        <v>45.6</v>
      </c>
      <c r="W985" t="s">
        <v>65</v>
      </c>
      <c r="X985">
        <v>4.5999999999999996</v>
      </c>
      <c r="Y985" t="s">
        <v>65</v>
      </c>
      <c r="Z985">
        <v>9.4</v>
      </c>
      <c r="AA985" t="s">
        <v>1226</v>
      </c>
    </row>
    <row r="986" spans="1:27" x14ac:dyDescent="0.3">
      <c r="A986" t="s">
        <v>1119</v>
      </c>
      <c r="B986" t="s">
        <v>1203</v>
      </c>
      <c r="C986" t="s">
        <v>1345</v>
      </c>
      <c r="D986" t="s">
        <v>322</v>
      </c>
      <c r="E986" t="s">
        <v>38</v>
      </c>
      <c r="F986" t="s">
        <v>39</v>
      </c>
      <c r="G986" t="s">
        <v>32</v>
      </c>
      <c r="H986" t="s">
        <v>33</v>
      </c>
      <c r="J986">
        <v>10.6</v>
      </c>
      <c r="K986" t="s">
        <v>269</v>
      </c>
      <c r="L986">
        <v>3.9</v>
      </c>
      <c r="M986" t="s">
        <v>269</v>
      </c>
      <c r="N986">
        <v>26.5</v>
      </c>
      <c r="O986">
        <v>565</v>
      </c>
      <c r="P986">
        <v>12</v>
      </c>
      <c r="Q986">
        <v>693</v>
      </c>
      <c r="V986">
        <v>84.2</v>
      </c>
      <c r="W986">
        <v>258</v>
      </c>
      <c r="X986">
        <v>4.8</v>
      </c>
      <c r="Y986" t="s">
        <v>65</v>
      </c>
      <c r="Z986">
        <v>5.6</v>
      </c>
      <c r="AA986" t="s">
        <v>65</v>
      </c>
    </row>
    <row r="987" spans="1:27" x14ac:dyDescent="0.3">
      <c r="A987" t="s">
        <v>1119</v>
      </c>
      <c r="B987" t="s">
        <v>1032</v>
      </c>
      <c r="C987" t="s">
        <v>1346</v>
      </c>
      <c r="D987" t="s">
        <v>345</v>
      </c>
      <c r="E987" t="s">
        <v>30</v>
      </c>
      <c r="F987" t="s">
        <v>31</v>
      </c>
      <c r="G987" t="s">
        <v>40</v>
      </c>
      <c r="H987" t="s">
        <v>320</v>
      </c>
      <c r="I987" t="s">
        <v>34</v>
      </c>
      <c r="J987">
        <v>21</v>
      </c>
      <c r="K987">
        <v>418</v>
      </c>
      <c r="L987">
        <v>25.5</v>
      </c>
      <c r="M987">
        <v>370</v>
      </c>
      <c r="N987">
        <v>14.2</v>
      </c>
      <c r="O987" t="s">
        <v>65</v>
      </c>
      <c r="P987">
        <v>2</v>
      </c>
      <c r="Q987" t="s">
        <v>65</v>
      </c>
      <c r="R987">
        <v>3.9</v>
      </c>
      <c r="S987" t="s">
        <v>65</v>
      </c>
      <c r="T987">
        <v>1.8</v>
      </c>
      <c r="U987" t="s">
        <v>65</v>
      </c>
      <c r="V987">
        <v>13.1</v>
      </c>
      <c r="W987" t="s">
        <v>65</v>
      </c>
      <c r="X987">
        <v>10.5</v>
      </c>
      <c r="Y987" t="s">
        <v>65</v>
      </c>
      <c r="Z987">
        <v>1.1000000000000001</v>
      </c>
      <c r="AA987" t="s">
        <v>65</v>
      </c>
    </row>
    <row r="988" spans="1:27" x14ac:dyDescent="0.3">
      <c r="A988" t="s">
        <v>1119</v>
      </c>
      <c r="B988" t="s">
        <v>1203</v>
      </c>
      <c r="C988" t="s">
        <v>1347</v>
      </c>
      <c r="D988" t="s">
        <v>322</v>
      </c>
      <c r="E988" t="s">
        <v>38</v>
      </c>
      <c r="F988" t="s">
        <v>39</v>
      </c>
      <c r="G988" t="s">
        <v>32</v>
      </c>
      <c r="H988" t="s">
        <v>320</v>
      </c>
      <c r="J988">
        <v>6.7</v>
      </c>
      <c r="K988" t="s">
        <v>269</v>
      </c>
      <c r="L988">
        <v>3.6</v>
      </c>
      <c r="M988" t="s">
        <v>269</v>
      </c>
      <c r="N988">
        <v>51.6</v>
      </c>
      <c r="O988">
        <v>294</v>
      </c>
      <c r="P988">
        <v>4.5</v>
      </c>
      <c r="Q988" t="s">
        <v>65</v>
      </c>
      <c r="R988">
        <v>2.2999999999999998</v>
      </c>
      <c r="S988" t="s">
        <v>65</v>
      </c>
      <c r="T988">
        <v>7.2</v>
      </c>
      <c r="U988" t="s">
        <v>65</v>
      </c>
      <c r="V988">
        <v>44.9</v>
      </c>
      <c r="W988" t="s">
        <v>65</v>
      </c>
      <c r="X988">
        <v>2.8</v>
      </c>
      <c r="Y988" t="s">
        <v>65</v>
      </c>
      <c r="Z988">
        <v>38.5</v>
      </c>
      <c r="AA988" t="s">
        <v>841</v>
      </c>
    </row>
    <row r="989" spans="1:27" x14ac:dyDescent="0.3">
      <c r="A989" t="s">
        <v>1119</v>
      </c>
      <c r="B989" t="s">
        <v>1119</v>
      </c>
      <c r="C989" t="s">
        <v>1348</v>
      </c>
      <c r="D989" t="s">
        <v>201</v>
      </c>
      <c r="E989" t="s">
        <v>30</v>
      </c>
      <c r="F989" t="s">
        <v>31</v>
      </c>
      <c r="G989" t="s">
        <v>40</v>
      </c>
      <c r="H989" t="s">
        <v>320</v>
      </c>
      <c r="I989" t="s">
        <v>34</v>
      </c>
      <c r="J989">
        <v>16.399999999999999</v>
      </c>
      <c r="K989">
        <v>544</v>
      </c>
      <c r="L989">
        <v>18.100000000000001</v>
      </c>
      <c r="M989">
        <v>486</v>
      </c>
      <c r="N989">
        <v>8.4</v>
      </c>
      <c r="O989" t="s">
        <v>65</v>
      </c>
      <c r="P989">
        <v>2.8</v>
      </c>
      <c r="Q989" t="s">
        <v>65</v>
      </c>
      <c r="R989">
        <v>12.2</v>
      </c>
      <c r="S989" t="s">
        <v>65</v>
      </c>
      <c r="T989">
        <v>2</v>
      </c>
      <c r="U989" t="s">
        <v>65</v>
      </c>
      <c r="V989">
        <v>22.6</v>
      </c>
      <c r="W989" t="s">
        <v>65</v>
      </c>
      <c r="X989">
        <v>38.6</v>
      </c>
      <c r="Y989">
        <v>331</v>
      </c>
      <c r="Z989">
        <v>1.2</v>
      </c>
      <c r="AA989" t="s">
        <v>65</v>
      </c>
    </row>
    <row r="990" spans="1:27" x14ac:dyDescent="0.3">
      <c r="A990" t="s">
        <v>1119</v>
      </c>
      <c r="B990" t="s">
        <v>998</v>
      </c>
      <c r="C990" t="s">
        <v>1349</v>
      </c>
      <c r="D990" t="s">
        <v>168</v>
      </c>
      <c r="E990" t="s">
        <v>30</v>
      </c>
      <c r="F990" t="s">
        <v>59</v>
      </c>
      <c r="G990" t="s">
        <v>134</v>
      </c>
      <c r="H990" t="s">
        <v>320</v>
      </c>
      <c r="I990" t="s">
        <v>34</v>
      </c>
      <c r="J990">
        <v>7.7</v>
      </c>
      <c r="K990" t="s">
        <v>269</v>
      </c>
      <c r="L990">
        <v>19.7</v>
      </c>
      <c r="M990">
        <v>460</v>
      </c>
      <c r="N990">
        <v>46</v>
      </c>
      <c r="O990">
        <v>336</v>
      </c>
      <c r="P990">
        <v>2.2000000000000002</v>
      </c>
      <c r="Q990" t="s">
        <v>65</v>
      </c>
      <c r="R990">
        <v>7.5</v>
      </c>
      <c r="S990" t="s">
        <v>65</v>
      </c>
      <c r="T990">
        <v>4.0999999999999996</v>
      </c>
      <c r="U990" t="s">
        <v>65</v>
      </c>
      <c r="V990">
        <v>13.2</v>
      </c>
      <c r="W990" t="s">
        <v>65</v>
      </c>
      <c r="X990">
        <v>29.8</v>
      </c>
      <c r="Y990">
        <v>419</v>
      </c>
    </row>
    <row r="991" spans="1:27" x14ac:dyDescent="0.3">
      <c r="A991" t="s">
        <v>1119</v>
      </c>
      <c r="B991" t="s">
        <v>1119</v>
      </c>
      <c r="C991" t="s">
        <v>1350</v>
      </c>
      <c r="D991" t="s">
        <v>168</v>
      </c>
      <c r="E991" t="s">
        <v>30</v>
      </c>
      <c r="F991" t="s">
        <v>54</v>
      </c>
      <c r="G991" t="s">
        <v>40</v>
      </c>
      <c r="H991" t="s">
        <v>754</v>
      </c>
      <c r="I991" t="s">
        <v>41</v>
      </c>
      <c r="J991">
        <v>19.5</v>
      </c>
      <c r="K991">
        <v>460</v>
      </c>
      <c r="L991">
        <v>7.7</v>
      </c>
      <c r="M991" t="s">
        <v>269</v>
      </c>
      <c r="N991">
        <v>31.2</v>
      </c>
      <c r="O991">
        <v>504</v>
      </c>
      <c r="P991">
        <v>1.1000000000000001</v>
      </c>
      <c r="Q991" t="s">
        <v>65</v>
      </c>
      <c r="T991">
        <v>6.4</v>
      </c>
      <c r="U991" t="s">
        <v>65</v>
      </c>
      <c r="V991">
        <v>26.8</v>
      </c>
      <c r="W991" t="s">
        <v>65</v>
      </c>
      <c r="X991">
        <v>10.7</v>
      </c>
      <c r="Y991" t="s">
        <v>65</v>
      </c>
      <c r="Z991">
        <v>1</v>
      </c>
      <c r="AA991" t="s">
        <v>65</v>
      </c>
    </row>
    <row r="992" spans="1:27" x14ac:dyDescent="0.3">
      <c r="A992" t="s">
        <v>1119</v>
      </c>
      <c r="B992" t="s">
        <v>998</v>
      </c>
      <c r="C992" t="s">
        <v>1351</v>
      </c>
      <c r="D992" t="s">
        <v>201</v>
      </c>
      <c r="E992" t="s">
        <v>30</v>
      </c>
      <c r="F992" t="s">
        <v>39</v>
      </c>
      <c r="G992" t="s">
        <v>50</v>
      </c>
      <c r="H992" t="s">
        <v>33</v>
      </c>
      <c r="I992" t="s">
        <v>34</v>
      </c>
      <c r="J992">
        <v>9.8000000000000007</v>
      </c>
      <c r="K992" t="s">
        <v>269</v>
      </c>
      <c r="L992">
        <v>33</v>
      </c>
      <c r="M992">
        <v>287</v>
      </c>
      <c r="N992">
        <v>3.2</v>
      </c>
      <c r="O992" t="s">
        <v>65</v>
      </c>
      <c r="P992">
        <v>5</v>
      </c>
      <c r="Q992" t="s">
        <v>65</v>
      </c>
      <c r="R992">
        <v>13.8</v>
      </c>
      <c r="S992">
        <v>688</v>
      </c>
      <c r="T992">
        <v>1.6</v>
      </c>
      <c r="U992" t="s">
        <v>65</v>
      </c>
      <c r="V992">
        <v>41.6</v>
      </c>
      <c r="W992" t="s">
        <v>65</v>
      </c>
      <c r="X992">
        <v>13.1</v>
      </c>
      <c r="Y992" t="s">
        <v>65</v>
      </c>
      <c r="Z992">
        <v>7.6</v>
      </c>
      <c r="AA992" t="s">
        <v>65</v>
      </c>
    </row>
    <row r="993" spans="1:27" x14ac:dyDescent="0.3">
      <c r="A993" t="s">
        <v>1119</v>
      </c>
      <c r="B993" t="s">
        <v>1099</v>
      </c>
      <c r="C993" t="s">
        <v>1352</v>
      </c>
      <c r="D993" t="s">
        <v>168</v>
      </c>
      <c r="E993" t="s">
        <v>30</v>
      </c>
      <c r="F993" t="s">
        <v>59</v>
      </c>
      <c r="G993" t="s">
        <v>134</v>
      </c>
      <c r="H993" t="s">
        <v>320</v>
      </c>
      <c r="I993" t="s">
        <v>34</v>
      </c>
      <c r="J993">
        <v>12.4</v>
      </c>
      <c r="K993" t="s">
        <v>269</v>
      </c>
      <c r="L993">
        <v>20.8</v>
      </c>
      <c r="M993">
        <v>442</v>
      </c>
      <c r="N993">
        <v>14.4</v>
      </c>
      <c r="O993" t="s">
        <v>65</v>
      </c>
      <c r="P993">
        <v>2.6</v>
      </c>
      <c r="Q993" t="s">
        <v>65</v>
      </c>
      <c r="R993">
        <v>33.1</v>
      </c>
      <c r="S993">
        <v>478</v>
      </c>
      <c r="T993">
        <v>7.8</v>
      </c>
      <c r="U993" t="s">
        <v>65</v>
      </c>
      <c r="V993">
        <v>4.5</v>
      </c>
      <c r="W993" t="s">
        <v>65</v>
      </c>
      <c r="X993">
        <v>35.6</v>
      </c>
      <c r="Y993">
        <v>355</v>
      </c>
    </row>
    <row r="994" spans="1:27" x14ac:dyDescent="0.3">
      <c r="A994" t="s">
        <v>1119</v>
      </c>
      <c r="B994" t="s">
        <v>632</v>
      </c>
      <c r="C994" t="s">
        <v>1353</v>
      </c>
      <c r="D994" t="s">
        <v>86</v>
      </c>
      <c r="E994" t="s">
        <v>38</v>
      </c>
      <c r="F994" t="s">
        <v>39</v>
      </c>
      <c r="G994" t="s">
        <v>50</v>
      </c>
      <c r="H994" t="s">
        <v>33</v>
      </c>
      <c r="J994">
        <v>9.5</v>
      </c>
      <c r="K994" t="s">
        <v>269</v>
      </c>
      <c r="L994">
        <v>4.0999999999999996</v>
      </c>
      <c r="M994" t="s">
        <v>269</v>
      </c>
      <c r="N994">
        <v>4.2</v>
      </c>
      <c r="O994" t="s">
        <v>65</v>
      </c>
      <c r="P994">
        <v>29.3</v>
      </c>
      <c r="Q994">
        <v>441</v>
      </c>
      <c r="V994">
        <v>61</v>
      </c>
      <c r="W994">
        <v>619</v>
      </c>
      <c r="X994">
        <v>3.9</v>
      </c>
      <c r="Y994" t="s">
        <v>65</v>
      </c>
      <c r="Z994">
        <v>1.4</v>
      </c>
      <c r="AA994" t="s">
        <v>65</v>
      </c>
    </row>
    <row r="995" spans="1:27" x14ac:dyDescent="0.3">
      <c r="A995" t="s">
        <v>1119</v>
      </c>
      <c r="B995" t="s">
        <v>1119</v>
      </c>
      <c r="C995" t="s">
        <v>1354</v>
      </c>
      <c r="D995" t="s">
        <v>86</v>
      </c>
      <c r="E995" t="s">
        <v>38</v>
      </c>
      <c r="F995" t="s">
        <v>39</v>
      </c>
      <c r="G995" t="s">
        <v>50</v>
      </c>
      <c r="H995" t="s">
        <v>33</v>
      </c>
      <c r="I995" t="s">
        <v>41</v>
      </c>
      <c r="J995">
        <v>13.4</v>
      </c>
      <c r="K995" t="s">
        <v>269</v>
      </c>
      <c r="L995">
        <v>4.5999999999999996</v>
      </c>
      <c r="M995" t="s">
        <v>269</v>
      </c>
      <c r="N995">
        <v>1.7</v>
      </c>
      <c r="O995" t="s">
        <v>65</v>
      </c>
      <c r="P995">
        <v>6.2</v>
      </c>
      <c r="Q995" t="s">
        <v>65</v>
      </c>
      <c r="R995">
        <v>25.5</v>
      </c>
      <c r="S995">
        <v>526</v>
      </c>
      <c r="T995">
        <v>50.2</v>
      </c>
      <c r="U995">
        <v>292</v>
      </c>
      <c r="V995">
        <v>52.6</v>
      </c>
      <c r="W995" t="s">
        <v>65</v>
      </c>
      <c r="X995">
        <v>6.1</v>
      </c>
      <c r="Y995" t="s">
        <v>65</v>
      </c>
      <c r="Z995">
        <v>1.8</v>
      </c>
      <c r="AA995" t="s">
        <v>65</v>
      </c>
    </row>
    <row r="996" spans="1:27" x14ac:dyDescent="0.3">
      <c r="A996" t="s">
        <v>1119</v>
      </c>
      <c r="B996" t="s">
        <v>1119</v>
      </c>
      <c r="C996" t="s">
        <v>1355</v>
      </c>
      <c r="D996" t="s">
        <v>147</v>
      </c>
      <c r="E996" t="s">
        <v>53</v>
      </c>
      <c r="F996" t="s">
        <v>31</v>
      </c>
      <c r="G996" t="s">
        <v>50</v>
      </c>
      <c r="H996" t="s">
        <v>33</v>
      </c>
      <c r="I996" t="s">
        <v>41</v>
      </c>
      <c r="J996">
        <v>13.1</v>
      </c>
      <c r="K996" t="s">
        <v>269</v>
      </c>
      <c r="L996">
        <v>9.9</v>
      </c>
      <c r="M996" t="s">
        <v>269</v>
      </c>
      <c r="N996">
        <v>27.5</v>
      </c>
      <c r="O996">
        <v>554</v>
      </c>
      <c r="P996">
        <v>2.7</v>
      </c>
      <c r="Q996" t="s">
        <v>65</v>
      </c>
      <c r="R996">
        <v>21.3</v>
      </c>
      <c r="S996">
        <v>583</v>
      </c>
      <c r="T996">
        <v>38.299999999999997</v>
      </c>
      <c r="U996">
        <v>366</v>
      </c>
      <c r="V996">
        <v>21.1</v>
      </c>
      <c r="W996" t="s">
        <v>65</v>
      </c>
      <c r="X996">
        <v>3.9</v>
      </c>
      <c r="Y996" t="s">
        <v>65</v>
      </c>
      <c r="Z996">
        <v>2.2000000000000002</v>
      </c>
      <c r="AA996" t="s">
        <v>65</v>
      </c>
    </row>
    <row r="997" spans="1:27" x14ac:dyDescent="0.3">
      <c r="A997" t="s">
        <v>1119</v>
      </c>
      <c r="B997" t="s">
        <v>1119</v>
      </c>
      <c r="C997" t="s">
        <v>1356</v>
      </c>
      <c r="D997" t="s">
        <v>825</v>
      </c>
      <c r="E997" t="s">
        <v>53</v>
      </c>
      <c r="F997" t="s">
        <v>39</v>
      </c>
      <c r="G997" t="s">
        <v>32</v>
      </c>
      <c r="H997" t="s">
        <v>320</v>
      </c>
      <c r="I997" t="s">
        <v>41</v>
      </c>
      <c r="J997">
        <v>9.6999999999999993</v>
      </c>
      <c r="K997" t="s">
        <v>269</v>
      </c>
      <c r="L997">
        <v>5.0999999999999996</v>
      </c>
      <c r="M997" t="s">
        <v>269</v>
      </c>
      <c r="N997">
        <v>7</v>
      </c>
      <c r="O997" t="s">
        <v>65</v>
      </c>
      <c r="P997">
        <v>2.2000000000000002</v>
      </c>
      <c r="Q997" t="s">
        <v>65</v>
      </c>
      <c r="R997">
        <v>87</v>
      </c>
      <c r="S997">
        <v>213</v>
      </c>
      <c r="T997">
        <v>8.9</v>
      </c>
      <c r="U997" t="s">
        <v>65</v>
      </c>
      <c r="V997">
        <v>36.200000000000003</v>
      </c>
      <c r="W997" t="s">
        <v>65</v>
      </c>
      <c r="X997">
        <v>36.299999999999997</v>
      </c>
      <c r="Y997">
        <v>350</v>
      </c>
      <c r="Z997">
        <v>1.1000000000000001</v>
      </c>
      <c r="AA997" t="s">
        <v>65</v>
      </c>
    </row>
    <row r="998" spans="1:27" x14ac:dyDescent="0.3">
      <c r="A998" t="s">
        <v>1119</v>
      </c>
      <c r="B998" t="s">
        <v>1129</v>
      </c>
      <c r="C998" t="s">
        <v>1357</v>
      </c>
      <c r="D998" t="s">
        <v>37</v>
      </c>
      <c r="E998" t="s">
        <v>38</v>
      </c>
      <c r="F998" t="s">
        <v>39</v>
      </c>
      <c r="G998" t="s">
        <v>32</v>
      </c>
      <c r="H998" t="s">
        <v>320</v>
      </c>
      <c r="I998" t="s">
        <v>41</v>
      </c>
      <c r="J998">
        <v>5.4</v>
      </c>
      <c r="K998" t="s">
        <v>269</v>
      </c>
      <c r="L998">
        <v>4.9000000000000004</v>
      </c>
      <c r="M998" t="s">
        <v>269</v>
      </c>
      <c r="N998">
        <v>10.9</v>
      </c>
      <c r="O998" t="s">
        <v>65</v>
      </c>
      <c r="P998">
        <v>3.8</v>
      </c>
      <c r="Q998" t="s">
        <v>65</v>
      </c>
      <c r="R998">
        <v>35.5</v>
      </c>
      <c r="S998">
        <v>451</v>
      </c>
      <c r="T998">
        <v>82</v>
      </c>
      <c r="U998">
        <v>165</v>
      </c>
      <c r="V998">
        <v>53.9</v>
      </c>
      <c r="W998" t="s">
        <v>65</v>
      </c>
      <c r="X998">
        <v>2.1</v>
      </c>
      <c r="Y998" t="s">
        <v>65</v>
      </c>
      <c r="Z998">
        <v>1.5</v>
      </c>
      <c r="AA998" t="s">
        <v>65</v>
      </c>
    </row>
    <row r="999" spans="1:27" x14ac:dyDescent="0.3">
      <c r="A999" t="s">
        <v>1119</v>
      </c>
      <c r="B999" t="s">
        <v>1203</v>
      </c>
      <c r="C999" t="s">
        <v>1358</v>
      </c>
      <c r="D999" t="s">
        <v>1359</v>
      </c>
      <c r="E999" t="s">
        <v>53</v>
      </c>
      <c r="F999" t="s">
        <v>39</v>
      </c>
      <c r="G999" t="s">
        <v>32</v>
      </c>
      <c r="H999" t="s">
        <v>320</v>
      </c>
      <c r="I999" t="s">
        <v>41</v>
      </c>
      <c r="J999">
        <v>13.1</v>
      </c>
      <c r="K999" t="s">
        <v>269</v>
      </c>
      <c r="L999">
        <v>18</v>
      </c>
      <c r="M999">
        <v>489</v>
      </c>
      <c r="N999">
        <v>2.5</v>
      </c>
      <c r="O999" t="s">
        <v>65</v>
      </c>
      <c r="P999">
        <v>3.2</v>
      </c>
      <c r="Q999" t="s">
        <v>65</v>
      </c>
      <c r="R999">
        <v>1.1000000000000001</v>
      </c>
      <c r="S999" t="s">
        <v>65</v>
      </c>
      <c r="T999">
        <v>1.2</v>
      </c>
      <c r="U999" t="s">
        <v>65</v>
      </c>
      <c r="V999">
        <v>19.3</v>
      </c>
      <c r="W999" t="s">
        <v>65</v>
      </c>
      <c r="X999">
        <v>69.599999999999994</v>
      </c>
      <c r="Y999">
        <v>161</v>
      </c>
      <c r="Z999">
        <v>16.3</v>
      </c>
      <c r="AA999" t="s">
        <v>528</v>
      </c>
    </row>
    <row r="1000" spans="1:27" x14ac:dyDescent="0.3">
      <c r="A1000" t="s">
        <v>1119</v>
      </c>
      <c r="B1000" t="s">
        <v>1129</v>
      </c>
      <c r="C1000" t="s">
        <v>1360</v>
      </c>
      <c r="D1000" t="s">
        <v>29</v>
      </c>
      <c r="E1000" t="s">
        <v>30</v>
      </c>
      <c r="F1000" t="s">
        <v>31</v>
      </c>
      <c r="G1000" t="s">
        <v>32</v>
      </c>
      <c r="H1000" t="s">
        <v>33</v>
      </c>
      <c r="I1000" t="s">
        <v>34</v>
      </c>
      <c r="J1000">
        <v>5.4</v>
      </c>
      <c r="K1000" t="s">
        <v>269</v>
      </c>
      <c r="L1000">
        <v>7.4</v>
      </c>
      <c r="M1000" t="s">
        <v>269</v>
      </c>
      <c r="N1000">
        <v>42.2</v>
      </c>
      <c r="O1000">
        <v>368</v>
      </c>
      <c r="P1000">
        <v>7.8</v>
      </c>
      <c r="Q1000" t="s">
        <v>65</v>
      </c>
      <c r="R1000">
        <v>7.7</v>
      </c>
      <c r="S1000" t="s">
        <v>65</v>
      </c>
      <c r="T1000">
        <v>5.8</v>
      </c>
      <c r="U1000" t="s">
        <v>65</v>
      </c>
      <c r="V1000">
        <v>32.700000000000003</v>
      </c>
      <c r="W1000" t="s">
        <v>65</v>
      </c>
      <c r="X1000">
        <v>25.6</v>
      </c>
      <c r="Y1000">
        <v>460</v>
      </c>
      <c r="Z1000">
        <v>9.9</v>
      </c>
      <c r="AA1000" t="s">
        <v>602</v>
      </c>
    </row>
    <row r="1001" spans="1:27" x14ac:dyDescent="0.3">
      <c r="A1001" t="s">
        <v>1119</v>
      </c>
      <c r="B1001" t="s">
        <v>1099</v>
      </c>
      <c r="C1001" t="s">
        <v>1361</v>
      </c>
      <c r="D1001" t="s">
        <v>235</v>
      </c>
      <c r="E1001" t="s">
        <v>38</v>
      </c>
      <c r="F1001" t="s">
        <v>54</v>
      </c>
      <c r="G1001" t="s">
        <v>40</v>
      </c>
      <c r="H1001" t="s">
        <v>320</v>
      </c>
      <c r="I1001" t="s">
        <v>41</v>
      </c>
      <c r="J1001">
        <v>9.5</v>
      </c>
      <c r="K1001" t="s">
        <v>269</v>
      </c>
      <c r="L1001">
        <v>2.7</v>
      </c>
      <c r="M1001" t="s">
        <v>269</v>
      </c>
      <c r="N1001">
        <v>2.9</v>
      </c>
      <c r="O1001" t="s">
        <v>65</v>
      </c>
      <c r="P1001">
        <v>25.4</v>
      </c>
      <c r="Q1001">
        <v>492</v>
      </c>
      <c r="R1001">
        <v>3.8</v>
      </c>
      <c r="S1001" t="s">
        <v>65</v>
      </c>
      <c r="T1001">
        <v>9.1</v>
      </c>
      <c r="U1001" t="s">
        <v>65</v>
      </c>
      <c r="V1001">
        <v>69.400000000000006</v>
      </c>
      <c r="W1001">
        <v>491</v>
      </c>
      <c r="X1001">
        <v>9.1999999999999993</v>
      </c>
      <c r="Y1001" t="s">
        <v>65</v>
      </c>
      <c r="Z1001">
        <v>2.2999999999999998</v>
      </c>
      <c r="AA1001" t="s">
        <v>65</v>
      </c>
    </row>
    <row r="1002" spans="1:27" x14ac:dyDescent="0.3">
      <c r="A1002" t="s">
        <v>1119</v>
      </c>
      <c r="B1002" t="s">
        <v>1203</v>
      </c>
      <c r="C1002" t="s">
        <v>1362</v>
      </c>
      <c r="D1002" t="s">
        <v>88</v>
      </c>
      <c r="E1002" t="s">
        <v>30</v>
      </c>
      <c r="F1002" t="s">
        <v>39</v>
      </c>
      <c r="G1002" t="s">
        <v>32</v>
      </c>
      <c r="H1002" t="s">
        <v>320</v>
      </c>
      <c r="I1002" t="s">
        <v>41</v>
      </c>
      <c r="J1002">
        <v>3.3</v>
      </c>
      <c r="K1002" t="s">
        <v>269</v>
      </c>
      <c r="L1002">
        <v>2.5</v>
      </c>
      <c r="M1002" t="s">
        <v>269</v>
      </c>
      <c r="N1002">
        <v>3.9</v>
      </c>
      <c r="O1002" t="s">
        <v>65</v>
      </c>
      <c r="P1002">
        <v>21</v>
      </c>
      <c r="Q1002">
        <v>544</v>
      </c>
      <c r="R1002">
        <v>7.3</v>
      </c>
      <c r="S1002" t="s">
        <v>65</v>
      </c>
      <c r="T1002">
        <v>38.299999999999997</v>
      </c>
      <c r="U1002">
        <v>365</v>
      </c>
      <c r="V1002">
        <v>39.1</v>
      </c>
      <c r="W1002" t="s">
        <v>65</v>
      </c>
      <c r="X1002">
        <v>4.0999999999999996</v>
      </c>
      <c r="Y1002" t="s">
        <v>65</v>
      </c>
      <c r="Z1002">
        <v>44.6</v>
      </c>
      <c r="AA1002" t="s">
        <v>270</v>
      </c>
    </row>
    <row r="1003" spans="1:27" x14ac:dyDescent="0.3">
      <c r="A1003" t="s">
        <v>1119</v>
      </c>
      <c r="B1003" t="s">
        <v>1203</v>
      </c>
      <c r="C1003" t="s">
        <v>1363</v>
      </c>
      <c r="D1003" t="s">
        <v>439</v>
      </c>
      <c r="E1003" t="s">
        <v>38</v>
      </c>
      <c r="F1003" t="s">
        <v>31</v>
      </c>
      <c r="G1003" t="s">
        <v>50</v>
      </c>
      <c r="H1003" t="s">
        <v>33</v>
      </c>
      <c r="I1003" t="s">
        <v>41</v>
      </c>
      <c r="J1003">
        <v>5.2</v>
      </c>
      <c r="K1003" t="s">
        <v>269</v>
      </c>
      <c r="L1003">
        <v>2.2999999999999998</v>
      </c>
      <c r="M1003" t="s">
        <v>269</v>
      </c>
      <c r="N1003">
        <v>56</v>
      </c>
      <c r="O1003">
        <v>264</v>
      </c>
      <c r="P1003">
        <v>5.7</v>
      </c>
      <c r="Q1003" t="s">
        <v>65</v>
      </c>
      <c r="R1003">
        <v>21.5</v>
      </c>
      <c r="S1003">
        <v>577</v>
      </c>
      <c r="T1003">
        <v>11.4</v>
      </c>
      <c r="U1003">
        <v>687</v>
      </c>
      <c r="V1003">
        <v>55.3</v>
      </c>
      <c r="W1003">
        <v>690</v>
      </c>
      <c r="X1003">
        <v>1.6</v>
      </c>
      <c r="Y1003" t="s">
        <v>65</v>
      </c>
      <c r="Z1003">
        <v>5.7</v>
      </c>
      <c r="AA1003" t="s">
        <v>65</v>
      </c>
    </row>
    <row r="1004" spans="1:27" x14ac:dyDescent="0.3">
      <c r="A1004" t="s">
        <v>1119</v>
      </c>
      <c r="B1004" t="s">
        <v>1119</v>
      </c>
      <c r="C1004" t="s">
        <v>1364</v>
      </c>
      <c r="D1004" t="s">
        <v>331</v>
      </c>
      <c r="E1004" t="s">
        <v>332</v>
      </c>
      <c r="F1004" t="s">
        <v>39</v>
      </c>
      <c r="G1004" t="s">
        <v>32</v>
      </c>
      <c r="H1004" t="s">
        <v>33</v>
      </c>
      <c r="I1004" t="s">
        <v>41</v>
      </c>
      <c r="J1004">
        <v>8.6</v>
      </c>
      <c r="K1004" t="s">
        <v>269</v>
      </c>
      <c r="L1004">
        <v>5.3</v>
      </c>
      <c r="M1004" t="s">
        <v>269</v>
      </c>
      <c r="N1004">
        <v>4.0999999999999996</v>
      </c>
      <c r="O1004" t="s">
        <v>65</v>
      </c>
      <c r="P1004">
        <v>14.1</v>
      </c>
      <c r="Q1004">
        <v>653</v>
      </c>
      <c r="R1004">
        <v>25.2</v>
      </c>
      <c r="S1004">
        <v>531</v>
      </c>
      <c r="T1004">
        <v>3.7</v>
      </c>
      <c r="U1004" t="s">
        <v>65</v>
      </c>
      <c r="V1004">
        <v>76.8</v>
      </c>
      <c r="W1004">
        <v>383</v>
      </c>
      <c r="X1004">
        <v>21</v>
      </c>
      <c r="Y1004">
        <v>545</v>
      </c>
      <c r="Z1004">
        <v>2.2000000000000002</v>
      </c>
      <c r="AA1004" t="s">
        <v>65</v>
      </c>
    </row>
    <row r="1005" spans="1:27" x14ac:dyDescent="0.3">
      <c r="A1005" t="s">
        <v>1119</v>
      </c>
      <c r="B1005" t="s">
        <v>1203</v>
      </c>
      <c r="C1005" t="s">
        <v>1365</v>
      </c>
      <c r="D1005" t="s">
        <v>617</v>
      </c>
      <c r="E1005" t="s">
        <v>53</v>
      </c>
      <c r="F1005" t="s">
        <v>39</v>
      </c>
      <c r="G1005" t="s">
        <v>40</v>
      </c>
      <c r="H1005" t="s">
        <v>320</v>
      </c>
      <c r="I1005" t="s">
        <v>41</v>
      </c>
      <c r="J1005">
        <v>14.1</v>
      </c>
      <c r="K1005" t="s">
        <v>269</v>
      </c>
      <c r="L1005">
        <v>20.100000000000001</v>
      </c>
      <c r="M1005">
        <v>450</v>
      </c>
      <c r="N1005">
        <v>3.1</v>
      </c>
      <c r="O1005" t="s">
        <v>65</v>
      </c>
      <c r="P1005">
        <v>2.6</v>
      </c>
      <c r="Q1005" t="s">
        <v>65</v>
      </c>
      <c r="R1005">
        <v>7.3</v>
      </c>
      <c r="S1005" t="s">
        <v>65</v>
      </c>
      <c r="T1005">
        <v>8.8000000000000007</v>
      </c>
      <c r="U1005" t="s">
        <v>65</v>
      </c>
      <c r="V1005">
        <v>45.3</v>
      </c>
      <c r="W1005" t="s">
        <v>65</v>
      </c>
      <c r="X1005">
        <v>33.799999999999997</v>
      </c>
      <c r="Y1005">
        <v>375</v>
      </c>
      <c r="Z1005">
        <v>7.5</v>
      </c>
      <c r="AA1005" t="s">
        <v>65</v>
      </c>
    </row>
    <row r="1006" spans="1:27" x14ac:dyDescent="0.3">
      <c r="A1006" t="s">
        <v>1119</v>
      </c>
      <c r="B1006" t="s">
        <v>1119</v>
      </c>
      <c r="C1006" t="s">
        <v>1366</v>
      </c>
      <c r="D1006" t="s">
        <v>98</v>
      </c>
      <c r="E1006" t="s">
        <v>53</v>
      </c>
      <c r="F1006" t="s">
        <v>39</v>
      </c>
      <c r="G1006" t="s">
        <v>40</v>
      </c>
      <c r="H1006" t="s">
        <v>33</v>
      </c>
      <c r="I1006" t="s">
        <v>447</v>
      </c>
      <c r="J1006">
        <v>3.8</v>
      </c>
      <c r="K1006" t="s">
        <v>269</v>
      </c>
      <c r="L1006">
        <v>2.9</v>
      </c>
      <c r="M1006" t="s">
        <v>269</v>
      </c>
      <c r="N1006">
        <v>13.4</v>
      </c>
      <c r="O1006" t="s">
        <v>65</v>
      </c>
      <c r="P1006">
        <v>26.9</v>
      </c>
      <c r="Q1006">
        <v>477</v>
      </c>
      <c r="R1006">
        <v>34.200000000000003</v>
      </c>
      <c r="S1006">
        <v>468</v>
      </c>
      <c r="T1006">
        <v>7.5</v>
      </c>
      <c r="U1006" t="s">
        <v>65</v>
      </c>
      <c r="V1006">
        <v>43.9</v>
      </c>
      <c r="W1006" t="s">
        <v>65</v>
      </c>
      <c r="X1006">
        <v>2.7</v>
      </c>
      <c r="Y1006" t="s">
        <v>65</v>
      </c>
      <c r="Z1006">
        <v>1.6</v>
      </c>
      <c r="AA1006" t="s">
        <v>65</v>
      </c>
    </row>
    <row r="1007" spans="1:27" x14ac:dyDescent="0.3">
      <c r="A1007" t="s">
        <v>1203</v>
      </c>
      <c r="B1007" t="s">
        <v>837</v>
      </c>
      <c r="C1007" t="s">
        <v>1367</v>
      </c>
      <c r="D1007" t="s">
        <v>587</v>
      </c>
      <c r="E1007" t="s">
        <v>332</v>
      </c>
      <c r="F1007" t="s">
        <v>54</v>
      </c>
      <c r="G1007" t="s">
        <v>32</v>
      </c>
      <c r="H1007" t="s">
        <v>33</v>
      </c>
      <c r="I1007" t="s">
        <v>41</v>
      </c>
      <c r="J1007">
        <v>13.1</v>
      </c>
      <c r="K1007" t="s">
        <v>269</v>
      </c>
      <c r="L1007">
        <v>10.3</v>
      </c>
      <c r="M1007" t="s">
        <v>269</v>
      </c>
      <c r="N1007">
        <v>11</v>
      </c>
      <c r="O1007" t="s">
        <v>65</v>
      </c>
      <c r="P1007">
        <v>1.4</v>
      </c>
      <c r="Q1007" t="s">
        <v>65</v>
      </c>
      <c r="R1007">
        <v>1.4</v>
      </c>
      <c r="S1007" t="s">
        <v>65</v>
      </c>
      <c r="T1007">
        <v>9.5</v>
      </c>
      <c r="U1007" t="s">
        <v>65</v>
      </c>
      <c r="V1007">
        <v>58.3</v>
      </c>
      <c r="W1007">
        <v>652</v>
      </c>
      <c r="X1007">
        <v>22.6</v>
      </c>
      <c r="Y1007">
        <v>505</v>
      </c>
      <c r="Z1007">
        <v>1.1000000000000001</v>
      </c>
      <c r="AA1007" t="s">
        <v>65</v>
      </c>
    </row>
    <row r="1008" spans="1:27" x14ac:dyDescent="0.3">
      <c r="A1008" t="s">
        <v>1203</v>
      </c>
      <c r="B1008" t="s">
        <v>1203</v>
      </c>
      <c r="C1008" t="s">
        <v>1368</v>
      </c>
      <c r="D1008" t="s">
        <v>248</v>
      </c>
      <c r="E1008" t="s">
        <v>53</v>
      </c>
      <c r="F1008" t="s">
        <v>39</v>
      </c>
      <c r="G1008" t="s">
        <v>32</v>
      </c>
      <c r="H1008" t="s">
        <v>33</v>
      </c>
      <c r="I1008" t="s">
        <v>41</v>
      </c>
      <c r="J1008">
        <v>11.1</v>
      </c>
      <c r="K1008" t="s">
        <v>269</v>
      </c>
      <c r="L1008">
        <v>2.8</v>
      </c>
      <c r="M1008" t="s">
        <v>269</v>
      </c>
      <c r="N1008">
        <v>16.2</v>
      </c>
      <c r="O1008" t="s">
        <v>65</v>
      </c>
      <c r="P1008">
        <v>12.1</v>
      </c>
      <c r="Q1008">
        <v>690</v>
      </c>
      <c r="R1008">
        <v>1</v>
      </c>
      <c r="S1008" t="s">
        <v>65</v>
      </c>
      <c r="T1008">
        <v>1.4</v>
      </c>
      <c r="U1008" t="s">
        <v>65</v>
      </c>
      <c r="V1008">
        <v>46</v>
      </c>
      <c r="W1008" t="s">
        <v>65</v>
      </c>
      <c r="X1008">
        <v>2.7</v>
      </c>
      <c r="Y1008" t="s">
        <v>65</v>
      </c>
      <c r="Z1008">
        <v>13.2</v>
      </c>
      <c r="AA1008" t="s">
        <v>676</v>
      </c>
    </row>
    <row r="1009" spans="1:27" x14ac:dyDescent="0.3">
      <c r="A1009" t="s">
        <v>1203</v>
      </c>
      <c r="B1009" t="s">
        <v>1203</v>
      </c>
      <c r="C1009" t="s">
        <v>1369</v>
      </c>
      <c r="D1009" t="s">
        <v>248</v>
      </c>
      <c r="E1009" t="s">
        <v>53</v>
      </c>
      <c r="F1009" t="s">
        <v>39</v>
      </c>
      <c r="G1009" t="s">
        <v>32</v>
      </c>
      <c r="H1009" t="s">
        <v>33</v>
      </c>
      <c r="I1009" t="s">
        <v>34</v>
      </c>
      <c r="J1009">
        <v>9.8000000000000007</v>
      </c>
      <c r="K1009" t="s">
        <v>269</v>
      </c>
      <c r="L1009">
        <v>10.6</v>
      </c>
      <c r="M1009" t="s">
        <v>269</v>
      </c>
      <c r="N1009">
        <v>10.7</v>
      </c>
      <c r="O1009" t="s">
        <v>65</v>
      </c>
      <c r="P1009">
        <v>7.1</v>
      </c>
      <c r="Q1009" t="s">
        <v>65</v>
      </c>
      <c r="R1009">
        <v>3.7</v>
      </c>
      <c r="S1009" t="s">
        <v>65</v>
      </c>
      <c r="T1009">
        <v>21.1</v>
      </c>
      <c r="U1009">
        <v>527</v>
      </c>
      <c r="V1009">
        <v>61.5</v>
      </c>
      <c r="W1009">
        <v>609</v>
      </c>
      <c r="X1009">
        <v>4.0999999999999996</v>
      </c>
      <c r="Y1009" t="s">
        <v>65</v>
      </c>
      <c r="Z1009">
        <v>10.8</v>
      </c>
      <c r="AA1009" t="s">
        <v>382</v>
      </c>
    </row>
    <row r="1010" spans="1:27" x14ac:dyDescent="0.3">
      <c r="A1010" t="s">
        <v>1203</v>
      </c>
      <c r="B1010" t="s">
        <v>1203</v>
      </c>
      <c r="C1010" t="s">
        <v>1370</v>
      </c>
      <c r="D1010" t="s">
        <v>248</v>
      </c>
      <c r="E1010" t="s">
        <v>53</v>
      </c>
      <c r="F1010" t="s">
        <v>39</v>
      </c>
      <c r="G1010" t="s">
        <v>40</v>
      </c>
      <c r="H1010" t="s">
        <v>33</v>
      </c>
      <c r="I1010" t="s">
        <v>34</v>
      </c>
      <c r="J1010">
        <v>5.8</v>
      </c>
      <c r="K1010" t="s">
        <v>269</v>
      </c>
      <c r="L1010">
        <v>4.7</v>
      </c>
      <c r="M1010" t="s">
        <v>269</v>
      </c>
      <c r="N1010">
        <v>24</v>
      </c>
      <c r="O1010">
        <v>611</v>
      </c>
      <c r="P1010">
        <v>5.7</v>
      </c>
      <c r="Q1010" t="s">
        <v>65</v>
      </c>
      <c r="R1010">
        <v>35.5</v>
      </c>
      <c r="S1010">
        <v>450</v>
      </c>
      <c r="T1010">
        <v>1.6</v>
      </c>
      <c r="U1010" t="s">
        <v>65</v>
      </c>
      <c r="V1010">
        <v>39.700000000000003</v>
      </c>
      <c r="W1010" t="s">
        <v>65</v>
      </c>
      <c r="X1010">
        <v>1.7</v>
      </c>
      <c r="Y1010" t="s">
        <v>65</v>
      </c>
      <c r="Z1010">
        <v>1.1000000000000001</v>
      </c>
      <c r="AA1010" t="s">
        <v>65</v>
      </c>
    </row>
    <row r="1011" spans="1:27" x14ac:dyDescent="0.3">
      <c r="A1011" t="s">
        <v>1203</v>
      </c>
      <c r="B1011" t="s">
        <v>1203</v>
      </c>
      <c r="C1011" t="s">
        <v>1371</v>
      </c>
      <c r="D1011" t="s">
        <v>1205</v>
      </c>
      <c r="E1011" t="s">
        <v>53</v>
      </c>
      <c r="F1011" t="s">
        <v>39</v>
      </c>
      <c r="G1011" t="s">
        <v>40</v>
      </c>
      <c r="H1011" t="s">
        <v>754</v>
      </c>
      <c r="I1011" t="s">
        <v>41</v>
      </c>
      <c r="J1011">
        <v>7.7</v>
      </c>
      <c r="K1011" t="s">
        <v>269</v>
      </c>
      <c r="L1011">
        <v>12.1</v>
      </c>
      <c r="M1011" t="s">
        <v>269</v>
      </c>
      <c r="N1011">
        <v>7.3</v>
      </c>
      <c r="O1011" t="s">
        <v>65</v>
      </c>
      <c r="P1011">
        <v>2.2999999999999998</v>
      </c>
      <c r="Q1011" t="s">
        <v>65</v>
      </c>
      <c r="R1011">
        <v>34.6</v>
      </c>
      <c r="S1011">
        <v>464</v>
      </c>
      <c r="T1011">
        <v>24.8</v>
      </c>
      <c r="U1011">
        <v>481</v>
      </c>
      <c r="V1011">
        <v>31.8</v>
      </c>
      <c r="W1011" t="s">
        <v>65</v>
      </c>
      <c r="X1011">
        <v>21.8</v>
      </c>
      <c r="Y1011">
        <v>524</v>
      </c>
      <c r="Z1011">
        <v>1.1000000000000001</v>
      </c>
      <c r="AA1011" t="s">
        <v>65</v>
      </c>
    </row>
    <row r="1012" spans="1:27" x14ac:dyDescent="0.3">
      <c r="A1012" t="s">
        <v>1203</v>
      </c>
      <c r="B1012" t="s">
        <v>1203</v>
      </c>
      <c r="C1012" t="s">
        <v>1372</v>
      </c>
      <c r="D1012" t="s">
        <v>587</v>
      </c>
      <c r="E1012" t="s">
        <v>332</v>
      </c>
      <c r="F1012" t="s">
        <v>39</v>
      </c>
      <c r="G1012" t="s">
        <v>50</v>
      </c>
      <c r="H1012" t="s">
        <v>33</v>
      </c>
      <c r="I1012" t="s">
        <v>41</v>
      </c>
      <c r="J1012">
        <v>7.4</v>
      </c>
      <c r="K1012" t="s">
        <v>269</v>
      </c>
      <c r="L1012">
        <v>8.4</v>
      </c>
      <c r="M1012" t="s">
        <v>269</v>
      </c>
      <c r="N1012">
        <v>33</v>
      </c>
      <c r="O1012">
        <v>478</v>
      </c>
      <c r="P1012">
        <v>1.5</v>
      </c>
      <c r="Q1012" t="s">
        <v>65</v>
      </c>
      <c r="R1012">
        <v>6.8</v>
      </c>
      <c r="S1012" t="s">
        <v>65</v>
      </c>
      <c r="T1012">
        <v>20.399999999999999</v>
      </c>
      <c r="U1012">
        <v>533</v>
      </c>
      <c r="V1012">
        <v>29.8</v>
      </c>
      <c r="W1012" t="s">
        <v>65</v>
      </c>
      <c r="X1012">
        <v>11.4</v>
      </c>
      <c r="Y1012" t="s">
        <v>65</v>
      </c>
      <c r="Z1012">
        <v>1.6</v>
      </c>
      <c r="AA1012" t="s">
        <v>65</v>
      </c>
    </row>
    <row r="1013" spans="1:27" x14ac:dyDescent="0.3">
      <c r="A1013" t="s">
        <v>1203</v>
      </c>
      <c r="B1013" t="s">
        <v>1203</v>
      </c>
      <c r="C1013" t="s">
        <v>1373</v>
      </c>
      <c r="D1013" t="s">
        <v>587</v>
      </c>
      <c r="E1013" t="s">
        <v>332</v>
      </c>
      <c r="F1013" t="s">
        <v>54</v>
      </c>
      <c r="G1013" t="s">
        <v>40</v>
      </c>
      <c r="H1013" t="s">
        <v>320</v>
      </c>
      <c r="I1013" t="s">
        <v>41</v>
      </c>
      <c r="J1013">
        <v>11.4</v>
      </c>
      <c r="K1013" t="s">
        <v>269</v>
      </c>
      <c r="L1013">
        <v>9.8000000000000007</v>
      </c>
      <c r="M1013" t="s">
        <v>269</v>
      </c>
      <c r="N1013">
        <v>13.6</v>
      </c>
      <c r="O1013" t="s">
        <v>65</v>
      </c>
      <c r="P1013">
        <v>2.2000000000000002</v>
      </c>
      <c r="Q1013" t="s">
        <v>65</v>
      </c>
      <c r="R1013">
        <v>11.8</v>
      </c>
      <c r="S1013" t="s">
        <v>65</v>
      </c>
      <c r="T1013">
        <v>3.5</v>
      </c>
      <c r="U1013" t="s">
        <v>65</v>
      </c>
      <c r="V1013">
        <v>56</v>
      </c>
      <c r="W1013">
        <v>678</v>
      </c>
      <c r="X1013">
        <v>2.5</v>
      </c>
      <c r="Y1013" t="s">
        <v>65</v>
      </c>
      <c r="Z1013">
        <v>5.4</v>
      </c>
      <c r="AA1013" t="s">
        <v>65</v>
      </c>
    </row>
    <row r="1014" spans="1:27" x14ac:dyDescent="0.3">
      <c r="A1014" t="s">
        <v>1203</v>
      </c>
      <c r="B1014" t="s">
        <v>837</v>
      </c>
      <c r="C1014" t="s">
        <v>1374</v>
      </c>
      <c r="D1014" t="s">
        <v>1316</v>
      </c>
      <c r="E1014" t="s">
        <v>53</v>
      </c>
      <c r="F1014" t="s">
        <v>39</v>
      </c>
      <c r="G1014" t="s">
        <v>50</v>
      </c>
      <c r="H1014" t="s">
        <v>320</v>
      </c>
      <c r="I1014" t="s">
        <v>41</v>
      </c>
      <c r="J1014">
        <v>7.3</v>
      </c>
      <c r="K1014" t="s">
        <v>269</v>
      </c>
      <c r="L1014">
        <v>5.3</v>
      </c>
      <c r="M1014" t="s">
        <v>269</v>
      </c>
      <c r="N1014">
        <v>29.9</v>
      </c>
      <c r="O1014">
        <v>521</v>
      </c>
      <c r="P1014">
        <v>1.1000000000000001</v>
      </c>
      <c r="Q1014" t="s">
        <v>65</v>
      </c>
      <c r="R1014">
        <v>17.399999999999999</v>
      </c>
      <c r="S1014">
        <v>634</v>
      </c>
      <c r="T1014">
        <v>2.6</v>
      </c>
      <c r="U1014" t="s">
        <v>65</v>
      </c>
      <c r="V1014">
        <v>6.6</v>
      </c>
      <c r="W1014" t="s">
        <v>65</v>
      </c>
      <c r="X1014">
        <v>31.4</v>
      </c>
      <c r="Y1014">
        <v>401</v>
      </c>
    </row>
    <row r="1015" spans="1:27" x14ac:dyDescent="0.3">
      <c r="A1015" t="s">
        <v>1203</v>
      </c>
      <c r="B1015" t="s">
        <v>1203</v>
      </c>
      <c r="C1015" t="s">
        <v>1375</v>
      </c>
      <c r="D1015" t="s">
        <v>1316</v>
      </c>
      <c r="E1015" t="s">
        <v>53</v>
      </c>
      <c r="F1015" t="s">
        <v>39</v>
      </c>
      <c r="G1015" t="s">
        <v>50</v>
      </c>
      <c r="H1015" t="s">
        <v>320</v>
      </c>
      <c r="I1015" t="s">
        <v>41</v>
      </c>
      <c r="J1015">
        <v>13</v>
      </c>
      <c r="K1015" t="s">
        <v>269</v>
      </c>
      <c r="L1015">
        <v>14.5</v>
      </c>
      <c r="M1015">
        <v>570</v>
      </c>
      <c r="N1015">
        <v>26.1</v>
      </c>
      <c r="O1015">
        <v>569</v>
      </c>
      <c r="P1015">
        <v>1.2</v>
      </c>
      <c r="Q1015" t="s">
        <v>65</v>
      </c>
      <c r="R1015">
        <v>14.2</v>
      </c>
      <c r="S1015">
        <v>678</v>
      </c>
      <c r="T1015">
        <v>3.4</v>
      </c>
      <c r="U1015" t="s">
        <v>65</v>
      </c>
      <c r="V1015">
        <v>4.5999999999999996</v>
      </c>
      <c r="W1015" t="s">
        <v>65</v>
      </c>
      <c r="X1015">
        <v>38.6</v>
      </c>
      <c r="Y1015">
        <v>330</v>
      </c>
      <c r="Z1015">
        <v>1.9</v>
      </c>
      <c r="AA1015" t="s">
        <v>65</v>
      </c>
    </row>
    <row r="1016" spans="1:27" x14ac:dyDescent="0.3">
      <c r="A1016" t="s">
        <v>1203</v>
      </c>
      <c r="B1016" t="s">
        <v>1203</v>
      </c>
      <c r="C1016" t="s">
        <v>1376</v>
      </c>
      <c r="D1016" t="s">
        <v>248</v>
      </c>
      <c r="E1016" t="s">
        <v>53</v>
      </c>
      <c r="F1016" t="s">
        <v>39</v>
      </c>
      <c r="G1016" t="s">
        <v>40</v>
      </c>
      <c r="H1016" t="s">
        <v>33</v>
      </c>
      <c r="I1016" t="s">
        <v>41</v>
      </c>
      <c r="J1016">
        <v>13.5</v>
      </c>
      <c r="K1016" t="s">
        <v>269</v>
      </c>
      <c r="L1016">
        <v>8</v>
      </c>
      <c r="M1016" t="s">
        <v>269</v>
      </c>
      <c r="N1016">
        <v>12.4</v>
      </c>
      <c r="O1016" t="s">
        <v>65</v>
      </c>
      <c r="P1016">
        <v>9</v>
      </c>
      <c r="Q1016" t="s">
        <v>65</v>
      </c>
      <c r="R1016">
        <v>1.2</v>
      </c>
      <c r="S1016" t="s">
        <v>65</v>
      </c>
      <c r="T1016">
        <v>1.7</v>
      </c>
      <c r="U1016" t="s">
        <v>65</v>
      </c>
      <c r="V1016">
        <v>56.4</v>
      </c>
      <c r="W1016">
        <v>673</v>
      </c>
      <c r="X1016">
        <v>8.8000000000000007</v>
      </c>
      <c r="Y1016" t="s">
        <v>65</v>
      </c>
      <c r="Z1016">
        <v>2.7</v>
      </c>
      <c r="AA1016" t="s">
        <v>65</v>
      </c>
    </row>
    <row r="1017" spans="1:27" x14ac:dyDescent="0.3">
      <c r="A1017" t="s">
        <v>1203</v>
      </c>
      <c r="B1017" t="s">
        <v>1203</v>
      </c>
      <c r="C1017" t="s">
        <v>1377</v>
      </c>
      <c r="D1017" t="s">
        <v>29</v>
      </c>
      <c r="E1017" t="s">
        <v>30</v>
      </c>
      <c r="F1017" t="s">
        <v>39</v>
      </c>
      <c r="G1017" t="s">
        <v>32</v>
      </c>
      <c r="H1017" t="s">
        <v>33</v>
      </c>
      <c r="I1017" t="s">
        <v>34</v>
      </c>
      <c r="J1017">
        <v>6.1</v>
      </c>
      <c r="K1017" t="s">
        <v>269</v>
      </c>
      <c r="L1017">
        <v>9.1</v>
      </c>
      <c r="M1017" t="s">
        <v>269</v>
      </c>
      <c r="N1017">
        <v>11.9</v>
      </c>
      <c r="O1017" t="s">
        <v>65</v>
      </c>
      <c r="P1017">
        <v>7.5</v>
      </c>
      <c r="Q1017" t="s">
        <v>65</v>
      </c>
      <c r="R1017">
        <v>2.4</v>
      </c>
      <c r="S1017" t="s">
        <v>65</v>
      </c>
      <c r="T1017">
        <v>3.8</v>
      </c>
      <c r="U1017" t="s">
        <v>65</v>
      </c>
      <c r="V1017">
        <v>41.8</v>
      </c>
      <c r="W1017" t="s">
        <v>65</v>
      </c>
      <c r="X1017">
        <v>11.6</v>
      </c>
      <c r="Y1017" t="s">
        <v>65</v>
      </c>
      <c r="Z1017">
        <v>4</v>
      </c>
      <c r="AA1017" t="s">
        <v>65</v>
      </c>
    </row>
    <row r="1018" spans="1:27" x14ac:dyDescent="0.3">
      <c r="A1018" t="s">
        <v>1203</v>
      </c>
      <c r="B1018" t="s">
        <v>1119</v>
      </c>
      <c r="C1018" t="s">
        <v>1378</v>
      </c>
      <c r="D1018" t="s">
        <v>93</v>
      </c>
      <c r="E1018" t="s">
        <v>38</v>
      </c>
      <c r="F1018" t="s">
        <v>39</v>
      </c>
      <c r="G1018" t="s">
        <v>32</v>
      </c>
      <c r="H1018" t="s">
        <v>33</v>
      </c>
      <c r="I1018" t="s">
        <v>41</v>
      </c>
      <c r="J1018">
        <v>14.2</v>
      </c>
      <c r="K1018" t="s">
        <v>269</v>
      </c>
      <c r="L1018">
        <v>3.3</v>
      </c>
      <c r="M1018" t="s">
        <v>269</v>
      </c>
      <c r="N1018">
        <v>8</v>
      </c>
      <c r="O1018" t="s">
        <v>65</v>
      </c>
      <c r="P1018">
        <v>6.7</v>
      </c>
      <c r="Q1018" t="s">
        <v>65</v>
      </c>
      <c r="R1018">
        <v>20</v>
      </c>
      <c r="S1018">
        <v>597</v>
      </c>
      <c r="T1018">
        <v>7</v>
      </c>
      <c r="U1018" t="s">
        <v>65</v>
      </c>
      <c r="V1018">
        <v>67</v>
      </c>
      <c r="W1018">
        <v>524</v>
      </c>
      <c r="X1018">
        <v>2.9</v>
      </c>
      <c r="Y1018" t="s">
        <v>65</v>
      </c>
      <c r="Z1018">
        <v>4.9000000000000004</v>
      </c>
      <c r="AA1018" t="s">
        <v>65</v>
      </c>
    </row>
    <row r="1019" spans="1:27" x14ac:dyDescent="0.3">
      <c r="A1019" t="s">
        <v>1203</v>
      </c>
      <c r="B1019" t="s">
        <v>1203</v>
      </c>
      <c r="C1019" t="s">
        <v>1379</v>
      </c>
      <c r="D1019" t="s">
        <v>29</v>
      </c>
      <c r="E1019" t="s">
        <v>30</v>
      </c>
      <c r="F1019" t="s">
        <v>39</v>
      </c>
      <c r="G1019" t="s">
        <v>32</v>
      </c>
      <c r="H1019" t="s">
        <v>33</v>
      </c>
      <c r="I1019" t="s">
        <v>41</v>
      </c>
      <c r="J1019">
        <v>7</v>
      </c>
      <c r="K1019" t="s">
        <v>269</v>
      </c>
      <c r="L1019">
        <v>5.0999999999999996</v>
      </c>
      <c r="M1019" t="s">
        <v>269</v>
      </c>
      <c r="N1019">
        <v>5.7</v>
      </c>
      <c r="O1019" t="s">
        <v>65</v>
      </c>
      <c r="P1019">
        <v>15.8</v>
      </c>
      <c r="Q1019">
        <v>624</v>
      </c>
      <c r="R1019">
        <v>10.8</v>
      </c>
      <c r="S1019" t="s">
        <v>65</v>
      </c>
      <c r="T1019">
        <v>10.3</v>
      </c>
      <c r="U1019" t="s">
        <v>65</v>
      </c>
      <c r="V1019">
        <v>44.2</v>
      </c>
      <c r="W1019" t="s">
        <v>65</v>
      </c>
      <c r="X1019">
        <v>3.9</v>
      </c>
      <c r="Y1019" t="s">
        <v>65</v>
      </c>
      <c r="Z1019">
        <v>3.1</v>
      </c>
      <c r="AA1019" t="s">
        <v>65</v>
      </c>
    </row>
    <row r="1020" spans="1:27" x14ac:dyDescent="0.3">
      <c r="A1020" t="s">
        <v>1203</v>
      </c>
      <c r="B1020" t="s">
        <v>1203</v>
      </c>
      <c r="C1020" t="s">
        <v>1380</v>
      </c>
      <c r="D1020" t="s">
        <v>37</v>
      </c>
      <c r="E1020" t="s">
        <v>38</v>
      </c>
      <c r="F1020" t="s">
        <v>39</v>
      </c>
      <c r="G1020" t="s">
        <v>32</v>
      </c>
      <c r="H1020" t="s">
        <v>320</v>
      </c>
      <c r="I1020" t="s">
        <v>41</v>
      </c>
      <c r="J1020">
        <v>6.2</v>
      </c>
      <c r="K1020" t="s">
        <v>269</v>
      </c>
      <c r="L1020">
        <v>4.4000000000000004</v>
      </c>
      <c r="M1020" t="s">
        <v>269</v>
      </c>
      <c r="N1020">
        <v>7.3</v>
      </c>
      <c r="O1020" t="s">
        <v>65</v>
      </c>
      <c r="P1020">
        <v>3.2</v>
      </c>
      <c r="Q1020" t="s">
        <v>65</v>
      </c>
      <c r="R1020">
        <v>42</v>
      </c>
      <c r="S1020">
        <v>409</v>
      </c>
      <c r="T1020">
        <v>73.8</v>
      </c>
      <c r="U1020">
        <v>195</v>
      </c>
      <c r="V1020">
        <v>27.2</v>
      </c>
      <c r="W1020" t="s">
        <v>65</v>
      </c>
      <c r="X1020">
        <v>6.5</v>
      </c>
      <c r="Y1020" t="s">
        <v>65</v>
      </c>
      <c r="Z1020">
        <v>1.4</v>
      </c>
      <c r="AA1020" t="s">
        <v>65</v>
      </c>
    </row>
    <row r="1021" spans="1:27" x14ac:dyDescent="0.3">
      <c r="A1021" t="s">
        <v>1203</v>
      </c>
      <c r="B1021" t="s">
        <v>1203</v>
      </c>
      <c r="C1021" t="s">
        <v>1381</v>
      </c>
      <c r="D1021" t="s">
        <v>850</v>
      </c>
      <c r="E1021" t="s">
        <v>53</v>
      </c>
      <c r="F1021" t="s">
        <v>39</v>
      </c>
      <c r="G1021" t="s">
        <v>32</v>
      </c>
      <c r="H1021" t="s">
        <v>320</v>
      </c>
      <c r="I1021" t="s">
        <v>34</v>
      </c>
      <c r="J1021">
        <v>11.6</v>
      </c>
      <c r="K1021" t="s">
        <v>269</v>
      </c>
      <c r="L1021">
        <v>27.9</v>
      </c>
      <c r="M1021">
        <v>344</v>
      </c>
      <c r="N1021">
        <v>10</v>
      </c>
      <c r="O1021" t="s">
        <v>65</v>
      </c>
      <c r="P1021">
        <v>2</v>
      </c>
      <c r="Q1021" t="s">
        <v>65</v>
      </c>
      <c r="R1021">
        <v>2</v>
      </c>
      <c r="S1021" t="s">
        <v>65</v>
      </c>
      <c r="T1021">
        <v>1.4</v>
      </c>
      <c r="U1021" t="s">
        <v>65</v>
      </c>
      <c r="V1021">
        <v>21.4</v>
      </c>
      <c r="W1021" t="s">
        <v>65</v>
      </c>
      <c r="X1021">
        <v>3.8</v>
      </c>
      <c r="Y1021" t="s">
        <v>65</v>
      </c>
      <c r="Z1021">
        <v>1.1000000000000001</v>
      </c>
      <c r="AA1021" t="s">
        <v>65</v>
      </c>
    </row>
    <row r="1022" spans="1:27" x14ac:dyDescent="0.3">
      <c r="A1022" t="s">
        <v>1203</v>
      </c>
      <c r="B1022" t="s">
        <v>1203</v>
      </c>
      <c r="C1022" t="s">
        <v>1382</v>
      </c>
      <c r="D1022" t="s">
        <v>29</v>
      </c>
      <c r="E1022" t="s">
        <v>30</v>
      </c>
      <c r="F1022" t="s">
        <v>54</v>
      </c>
      <c r="G1022" t="s">
        <v>32</v>
      </c>
      <c r="H1022" t="s">
        <v>33</v>
      </c>
      <c r="I1022" t="s">
        <v>34</v>
      </c>
      <c r="J1022">
        <v>7.5</v>
      </c>
      <c r="K1022" t="s">
        <v>269</v>
      </c>
      <c r="L1022">
        <v>7</v>
      </c>
      <c r="M1022" t="s">
        <v>269</v>
      </c>
      <c r="N1022">
        <v>4.8</v>
      </c>
      <c r="O1022" t="s">
        <v>65</v>
      </c>
      <c r="P1022">
        <v>10.4</v>
      </c>
      <c r="Q1022" t="s">
        <v>65</v>
      </c>
      <c r="R1022">
        <v>1.3</v>
      </c>
      <c r="S1022" t="s">
        <v>65</v>
      </c>
      <c r="T1022">
        <v>3</v>
      </c>
      <c r="U1022" t="s">
        <v>65</v>
      </c>
      <c r="V1022">
        <v>52.4</v>
      </c>
      <c r="W1022" t="s">
        <v>65</v>
      </c>
      <c r="X1022">
        <v>22.2</v>
      </c>
      <c r="Y1022">
        <v>520</v>
      </c>
      <c r="Z1022">
        <v>3.8</v>
      </c>
      <c r="AA1022" t="s">
        <v>65</v>
      </c>
    </row>
    <row r="1023" spans="1:27" x14ac:dyDescent="0.3">
      <c r="A1023" t="s">
        <v>1203</v>
      </c>
      <c r="B1023" t="s">
        <v>1203</v>
      </c>
      <c r="C1023" t="s">
        <v>1383</v>
      </c>
      <c r="D1023" t="s">
        <v>37</v>
      </c>
      <c r="E1023" t="s">
        <v>38</v>
      </c>
      <c r="F1023" t="s">
        <v>39</v>
      </c>
      <c r="G1023" t="s">
        <v>32</v>
      </c>
      <c r="H1023" t="s">
        <v>320</v>
      </c>
      <c r="I1023" t="s">
        <v>41</v>
      </c>
      <c r="J1023">
        <v>5.0999999999999996</v>
      </c>
      <c r="K1023" t="s">
        <v>269</v>
      </c>
      <c r="L1023">
        <v>2.2000000000000002</v>
      </c>
      <c r="M1023" t="s">
        <v>269</v>
      </c>
      <c r="N1023">
        <v>4.7</v>
      </c>
      <c r="O1023" t="s">
        <v>65</v>
      </c>
      <c r="P1023">
        <v>3.7</v>
      </c>
      <c r="Q1023" t="s">
        <v>65</v>
      </c>
      <c r="R1023">
        <v>34.5</v>
      </c>
      <c r="S1023">
        <v>465</v>
      </c>
      <c r="T1023">
        <v>87.6</v>
      </c>
      <c r="U1023">
        <v>136</v>
      </c>
      <c r="V1023">
        <v>17.7</v>
      </c>
      <c r="W1023" t="s">
        <v>65</v>
      </c>
      <c r="X1023">
        <v>1.3</v>
      </c>
      <c r="Y1023" t="s">
        <v>65</v>
      </c>
      <c r="Z1023">
        <v>1</v>
      </c>
      <c r="AA1023" t="s">
        <v>65</v>
      </c>
    </row>
    <row r="1024" spans="1:27" x14ac:dyDescent="0.3">
      <c r="A1024" t="s">
        <v>1203</v>
      </c>
      <c r="B1024" t="s">
        <v>1203</v>
      </c>
      <c r="C1024" t="s">
        <v>1384</v>
      </c>
      <c r="D1024" t="s">
        <v>162</v>
      </c>
      <c r="E1024" t="s">
        <v>53</v>
      </c>
      <c r="F1024" t="s">
        <v>31</v>
      </c>
      <c r="G1024" t="s">
        <v>32</v>
      </c>
      <c r="H1024" t="s">
        <v>320</v>
      </c>
      <c r="I1024" t="s">
        <v>34</v>
      </c>
      <c r="J1024">
        <v>8.5</v>
      </c>
      <c r="K1024" t="s">
        <v>269</v>
      </c>
      <c r="L1024">
        <v>4.5999999999999996</v>
      </c>
      <c r="M1024" t="s">
        <v>269</v>
      </c>
      <c r="N1024">
        <v>48.4</v>
      </c>
      <c r="O1024">
        <v>323</v>
      </c>
      <c r="P1024">
        <v>1.6</v>
      </c>
      <c r="Q1024" t="s">
        <v>65</v>
      </c>
      <c r="R1024">
        <v>6.1</v>
      </c>
      <c r="S1024" t="s">
        <v>65</v>
      </c>
      <c r="T1024">
        <v>4.4000000000000004</v>
      </c>
      <c r="U1024" t="s">
        <v>65</v>
      </c>
      <c r="V1024">
        <v>4.8</v>
      </c>
      <c r="W1024" t="s">
        <v>65</v>
      </c>
      <c r="X1024">
        <v>2</v>
      </c>
      <c r="Y1024" t="s">
        <v>65</v>
      </c>
      <c r="Z1024">
        <v>1.1000000000000001</v>
      </c>
      <c r="AA1024" t="s">
        <v>65</v>
      </c>
    </row>
    <row r="1025" spans="1:27" x14ac:dyDescent="0.3">
      <c r="A1025" t="s">
        <v>1203</v>
      </c>
      <c r="B1025" t="s">
        <v>1203</v>
      </c>
      <c r="C1025" t="s">
        <v>1385</v>
      </c>
      <c r="D1025" t="s">
        <v>162</v>
      </c>
      <c r="E1025" t="s">
        <v>53</v>
      </c>
      <c r="F1025" t="s">
        <v>39</v>
      </c>
      <c r="G1025" t="s">
        <v>32</v>
      </c>
      <c r="H1025" t="s">
        <v>320</v>
      </c>
      <c r="I1025" t="s">
        <v>41</v>
      </c>
      <c r="J1025">
        <v>6.3</v>
      </c>
      <c r="K1025" t="s">
        <v>269</v>
      </c>
      <c r="L1025">
        <v>5.3</v>
      </c>
      <c r="M1025" t="s">
        <v>269</v>
      </c>
      <c r="N1025">
        <v>4.3</v>
      </c>
      <c r="O1025" t="s">
        <v>65</v>
      </c>
      <c r="P1025">
        <v>15.6</v>
      </c>
      <c r="Q1025">
        <v>626</v>
      </c>
      <c r="R1025">
        <v>3.9</v>
      </c>
      <c r="S1025" t="s">
        <v>65</v>
      </c>
      <c r="T1025">
        <v>6.7</v>
      </c>
      <c r="U1025" t="s">
        <v>65</v>
      </c>
      <c r="V1025">
        <v>15.1</v>
      </c>
      <c r="W1025" t="s">
        <v>65</v>
      </c>
      <c r="X1025">
        <v>22.4</v>
      </c>
      <c r="Y1025">
        <v>512</v>
      </c>
      <c r="Z1025">
        <v>7.9</v>
      </c>
      <c r="AA1025" t="s">
        <v>65</v>
      </c>
    </row>
    <row r="1026" spans="1:27" x14ac:dyDescent="0.3">
      <c r="A1026" t="s">
        <v>1203</v>
      </c>
      <c r="B1026" t="s">
        <v>1203</v>
      </c>
      <c r="C1026" t="s">
        <v>1386</v>
      </c>
      <c r="D1026" t="s">
        <v>98</v>
      </c>
      <c r="E1026" t="s">
        <v>53</v>
      </c>
      <c r="F1026" t="s">
        <v>31</v>
      </c>
      <c r="G1026" t="s">
        <v>40</v>
      </c>
      <c r="H1026" t="s">
        <v>33</v>
      </c>
      <c r="I1026" t="s">
        <v>41</v>
      </c>
      <c r="J1026">
        <v>3.8</v>
      </c>
      <c r="K1026" t="s">
        <v>269</v>
      </c>
      <c r="L1026">
        <v>2.7</v>
      </c>
      <c r="M1026" t="s">
        <v>269</v>
      </c>
      <c r="N1026">
        <v>34.1</v>
      </c>
      <c r="O1026">
        <v>463</v>
      </c>
      <c r="P1026">
        <v>10.3</v>
      </c>
      <c r="Q1026" t="s">
        <v>65</v>
      </c>
      <c r="R1026">
        <v>10.5</v>
      </c>
      <c r="S1026" t="s">
        <v>65</v>
      </c>
      <c r="T1026">
        <v>7.7</v>
      </c>
      <c r="U1026" t="s">
        <v>65</v>
      </c>
      <c r="V1026">
        <v>27.4</v>
      </c>
      <c r="W1026" t="s">
        <v>65</v>
      </c>
      <c r="X1026">
        <v>1.7</v>
      </c>
      <c r="Y1026" t="s">
        <v>65</v>
      </c>
      <c r="Z1026">
        <v>15.4</v>
      </c>
      <c r="AA1026" t="s">
        <v>505</v>
      </c>
    </row>
    <row r="1027" spans="1:27" x14ac:dyDescent="0.3">
      <c r="A1027" t="s">
        <v>1203</v>
      </c>
      <c r="B1027" t="s">
        <v>1129</v>
      </c>
      <c r="C1027" t="s">
        <v>1387</v>
      </c>
      <c r="D1027" t="s">
        <v>29</v>
      </c>
      <c r="E1027" t="s">
        <v>30</v>
      </c>
      <c r="F1027" t="s">
        <v>31</v>
      </c>
      <c r="G1027" t="s">
        <v>32</v>
      </c>
      <c r="H1027" t="s">
        <v>33</v>
      </c>
      <c r="I1027" t="s">
        <v>41</v>
      </c>
      <c r="J1027">
        <v>8.1</v>
      </c>
      <c r="K1027" t="s">
        <v>269</v>
      </c>
      <c r="L1027">
        <v>9.1</v>
      </c>
      <c r="M1027" t="s">
        <v>269</v>
      </c>
      <c r="N1027">
        <v>20.9</v>
      </c>
      <c r="O1027">
        <v>657</v>
      </c>
      <c r="P1027">
        <v>11.4</v>
      </c>
      <c r="Q1027" t="s">
        <v>65</v>
      </c>
      <c r="R1027">
        <v>6.3</v>
      </c>
      <c r="S1027" t="s">
        <v>65</v>
      </c>
      <c r="T1027">
        <v>5.4</v>
      </c>
      <c r="U1027" t="s">
        <v>65</v>
      </c>
      <c r="V1027">
        <v>33.1</v>
      </c>
      <c r="W1027" t="s">
        <v>65</v>
      </c>
      <c r="X1027">
        <v>23.7</v>
      </c>
      <c r="Y1027">
        <v>476</v>
      </c>
      <c r="Z1027">
        <v>4.3</v>
      </c>
      <c r="AA1027" t="s">
        <v>65</v>
      </c>
    </row>
    <row r="1028" spans="1:27" x14ac:dyDescent="0.3">
      <c r="A1028" t="s">
        <v>1203</v>
      </c>
      <c r="B1028" t="s">
        <v>1203</v>
      </c>
      <c r="C1028" t="s">
        <v>1388</v>
      </c>
      <c r="D1028" t="s">
        <v>859</v>
      </c>
      <c r="E1028" t="s">
        <v>38</v>
      </c>
      <c r="F1028" t="s">
        <v>31</v>
      </c>
      <c r="G1028" t="s">
        <v>50</v>
      </c>
      <c r="H1028" t="s">
        <v>33</v>
      </c>
      <c r="I1028" t="s">
        <v>34</v>
      </c>
      <c r="J1028">
        <v>10.3</v>
      </c>
      <c r="K1028" t="s">
        <v>269</v>
      </c>
      <c r="L1028">
        <v>21.6</v>
      </c>
      <c r="M1028">
        <v>427</v>
      </c>
      <c r="N1028">
        <v>4.7</v>
      </c>
      <c r="O1028" t="s">
        <v>65</v>
      </c>
      <c r="P1028">
        <v>3.1</v>
      </c>
      <c r="Q1028" t="s">
        <v>65</v>
      </c>
      <c r="R1028">
        <v>7.3</v>
      </c>
      <c r="S1028" t="s">
        <v>65</v>
      </c>
      <c r="T1028">
        <v>34.799999999999997</v>
      </c>
      <c r="U1028">
        <v>393</v>
      </c>
      <c r="V1028">
        <v>19.3</v>
      </c>
      <c r="W1028" t="s">
        <v>65</v>
      </c>
      <c r="X1028">
        <v>33.5</v>
      </c>
      <c r="Y1028">
        <v>377</v>
      </c>
      <c r="Z1028">
        <v>1</v>
      </c>
      <c r="AA1028" t="s">
        <v>65</v>
      </c>
    </row>
    <row r="1029" spans="1:27" x14ac:dyDescent="0.3">
      <c r="A1029" t="s">
        <v>1203</v>
      </c>
      <c r="B1029" t="s">
        <v>1203</v>
      </c>
      <c r="C1029" t="s">
        <v>1389</v>
      </c>
      <c r="D1029" t="s">
        <v>458</v>
      </c>
      <c r="E1029" t="s">
        <v>38</v>
      </c>
      <c r="F1029" t="s">
        <v>39</v>
      </c>
      <c r="G1029" t="s">
        <v>134</v>
      </c>
      <c r="H1029" t="s">
        <v>33</v>
      </c>
      <c r="I1029" t="s">
        <v>41</v>
      </c>
      <c r="J1029">
        <v>11</v>
      </c>
      <c r="K1029" t="s">
        <v>269</v>
      </c>
      <c r="L1029">
        <v>21.3</v>
      </c>
      <c r="M1029">
        <v>431</v>
      </c>
      <c r="N1029">
        <v>21.7</v>
      </c>
      <c r="O1029">
        <v>642</v>
      </c>
      <c r="P1029">
        <v>4.7</v>
      </c>
      <c r="Q1029" t="s">
        <v>65</v>
      </c>
      <c r="R1029">
        <v>2.6</v>
      </c>
      <c r="S1029" t="s">
        <v>65</v>
      </c>
      <c r="T1029">
        <v>3.3</v>
      </c>
      <c r="U1029" t="s">
        <v>65</v>
      </c>
      <c r="V1029">
        <v>46.5</v>
      </c>
      <c r="W1029" t="s">
        <v>65</v>
      </c>
      <c r="X1029">
        <v>5.4</v>
      </c>
      <c r="Y1029" t="s">
        <v>65</v>
      </c>
      <c r="Z1029">
        <v>1</v>
      </c>
      <c r="AA1029" t="s">
        <v>65</v>
      </c>
    </row>
    <row r="1030" spans="1:27" x14ac:dyDescent="0.3">
      <c r="A1030" t="s">
        <v>1203</v>
      </c>
      <c r="B1030" t="s">
        <v>1203</v>
      </c>
      <c r="C1030" t="s">
        <v>1390</v>
      </c>
      <c r="D1030" t="s">
        <v>98</v>
      </c>
      <c r="E1030" t="s">
        <v>53</v>
      </c>
      <c r="F1030" t="s">
        <v>39</v>
      </c>
      <c r="G1030" t="s">
        <v>40</v>
      </c>
      <c r="H1030" t="s">
        <v>320</v>
      </c>
      <c r="I1030" t="s">
        <v>34</v>
      </c>
      <c r="J1030">
        <v>5.8</v>
      </c>
      <c r="K1030" t="s">
        <v>269</v>
      </c>
      <c r="L1030">
        <v>4</v>
      </c>
      <c r="M1030" t="s">
        <v>269</v>
      </c>
      <c r="N1030">
        <v>59.2</v>
      </c>
      <c r="O1030">
        <v>248</v>
      </c>
      <c r="P1030">
        <v>3</v>
      </c>
      <c r="Q1030" t="s">
        <v>65</v>
      </c>
      <c r="R1030">
        <v>4.2</v>
      </c>
      <c r="S1030" t="s">
        <v>65</v>
      </c>
      <c r="T1030">
        <v>7.1</v>
      </c>
      <c r="U1030" t="s">
        <v>65</v>
      </c>
      <c r="V1030">
        <v>13</v>
      </c>
      <c r="W1030" t="s">
        <v>65</v>
      </c>
      <c r="X1030">
        <v>2.9</v>
      </c>
      <c r="Y1030" t="s">
        <v>65</v>
      </c>
      <c r="Z1030">
        <v>4.0999999999999996</v>
      </c>
      <c r="AA1030" t="s">
        <v>65</v>
      </c>
    </row>
    <row r="1031" spans="1:27" x14ac:dyDescent="0.3">
      <c r="A1031" t="s">
        <v>1203</v>
      </c>
      <c r="B1031" t="s">
        <v>1203</v>
      </c>
      <c r="C1031" t="s">
        <v>1391</v>
      </c>
      <c r="D1031" t="s">
        <v>497</v>
      </c>
      <c r="E1031" t="s">
        <v>53</v>
      </c>
      <c r="F1031" t="s">
        <v>39</v>
      </c>
      <c r="G1031" t="s">
        <v>40</v>
      </c>
      <c r="H1031" t="s">
        <v>320</v>
      </c>
      <c r="I1031" t="s">
        <v>41</v>
      </c>
      <c r="J1031">
        <v>10</v>
      </c>
      <c r="K1031" t="s">
        <v>269</v>
      </c>
      <c r="L1031">
        <v>13.6</v>
      </c>
      <c r="M1031">
        <v>595</v>
      </c>
      <c r="N1031">
        <v>15.8</v>
      </c>
      <c r="O1031" t="s">
        <v>65</v>
      </c>
      <c r="P1031">
        <v>3.2</v>
      </c>
      <c r="Q1031" t="s">
        <v>65</v>
      </c>
      <c r="R1031">
        <v>1.3</v>
      </c>
      <c r="S1031" t="s">
        <v>65</v>
      </c>
      <c r="T1031">
        <v>7.8</v>
      </c>
      <c r="U1031" t="s">
        <v>65</v>
      </c>
      <c r="V1031">
        <v>68.599999999999994</v>
      </c>
      <c r="W1031">
        <v>506</v>
      </c>
      <c r="X1031">
        <v>2.1</v>
      </c>
      <c r="Y1031" t="s">
        <v>65</v>
      </c>
      <c r="Z1031">
        <v>1.4</v>
      </c>
      <c r="AA1031" t="s">
        <v>65</v>
      </c>
    </row>
    <row r="1032" spans="1:27" x14ac:dyDescent="0.3">
      <c r="A1032" t="s">
        <v>1203</v>
      </c>
      <c r="B1032" t="s">
        <v>1203</v>
      </c>
      <c r="C1032" t="s">
        <v>1392</v>
      </c>
      <c r="D1032" t="s">
        <v>1181</v>
      </c>
      <c r="E1032" t="s">
        <v>30</v>
      </c>
      <c r="F1032" t="s">
        <v>31</v>
      </c>
      <c r="G1032" t="s">
        <v>32</v>
      </c>
      <c r="H1032" t="s">
        <v>320</v>
      </c>
      <c r="I1032" t="s">
        <v>41</v>
      </c>
      <c r="J1032">
        <v>14.3</v>
      </c>
      <c r="K1032" t="s">
        <v>269</v>
      </c>
      <c r="L1032">
        <v>8.4</v>
      </c>
      <c r="M1032" t="s">
        <v>269</v>
      </c>
      <c r="N1032">
        <v>22.4</v>
      </c>
      <c r="O1032">
        <v>627</v>
      </c>
      <c r="P1032">
        <v>2.6</v>
      </c>
      <c r="Q1032" t="s">
        <v>65</v>
      </c>
      <c r="R1032">
        <v>12</v>
      </c>
      <c r="S1032" t="s">
        <v>65</v>
      </c>
      <c r="T1032">
        <v>1.6</v>
      </c>
      <c r="U1032" t="s">
        <v>65</v>
      </c>
      <c r="V1032">
        <v>27.5</v>
      </c>
      <c r="W1032" t="s">
        <v>65</v>
      </c>
      <c r="X1032">
        <v>8.6</v>
      </c>
      <c r="Y1032" t="s">
        <v>65</v>
      </c>
      <c r="Z1032">
        <v>22.7</v>
      </c>
      <c r="AA1032">
        <v>509</v>
      </c>
    </row>
    <row r="1033" spans="1:27" x14ac:dyDescent="0.3">
      <c r="A1033" t="s">
        <v>1203</v>
      </c>
      <c r="B1033" t="s">
        <v>1203</v>
      </c>
      <c r="C1033" t="s">
        <v>1393</v>
      </c>
      <c r="D1033" t="s">
        <v>29</v>
      </c>
      <c r="E1033" t="s">
        <v>30</v>
      </c>
      <c r="F1033" t="s">
        <v>39</v>
      </c>
      <c r="G1033" t="s">
        <v>32</v>
      </c>
      <c r="H1033" t="s">
        <v>320</v>
      </c>
      <c r="I1033" t="s">
        <v>34</v>
      </c>
      <c r="J1033">
        <v>6.8</v>
      </c>
      <c r="K1033" t="s">
        <v>269</v>
      </c>
      <c r="L1033">
        <v>8.3000000000000007</v>
      </c>
      <c r="M1033" t="s">
        <v>269</v>
      </c>
      <c r="N1033">
        <v>14.8</v>
      </c>
      <c r="O1033" t="s">
        <v>65</v>
      </c>
      <c r="P1033">
        <v>5.4</v>
      </c>
      <c r="Q1033" t="s">
        <v>65</v>
      </c>
      <c r="R1033">
        <v>6.3</v>
      </c>
      <c r="S1033" t="s">
        <v>65</v>
      </c>
      <c r="T1033">
        <v>13.9</v>
      </c>
      <c r="U1033">
        <v>641</v>
      </c>
      <c r="V1033">
        <v>23.9</v>
      </c>
      <c r="W1033" t="s">
        <v>65</v>
      </c>
      <c r="X1033">
        <v>29.1</v>
      </c>
      <c r="Y1033">
        <v>427</v>
      </c>
      <c r="Z1033">
        <v>1.4</v>
      </c>
      <c r="AA1033" t="s">
        <v>65</v>
      </c>
    </row>
    <row r="1034" spans="1:27" x14ac:dyDescent="0.3">
      <c r="A1034" t="s">
        <v>1203</v>
      </c>
      <c r="B1034" t="s">
        <v>837</v>
      </c>
      <c r="C1034" t="s">
        <v>1394</v>
      </c>
      <c r="D1034" t="s">
        <v>497</v>
      </c>
      <c r="E1034" t="s">
        <v>53</v>
      </c>
      <c r="F1034" t="s">
        <v>31</v>
      </c>
      <c r="G1034" t="s">
        <v>32</v>
      </c>
      <c r="H1034" t="s">
        <v>33</v>
      </c>
      <c r="I1034" t="s">
        <v>41</v>
      </c>
      <c r="J1034">
        <v>4.5</v>
      </c>
      <c r="K1034" t="s">
        <v>269</v>
      </c>
      <c r="L1034">
        <v>3.4</v>
      </c>
      <c r="M1034" t="s">
        <v>269</v>
      </c>
      <c r="N1034">
        <v>7.8</v>
      </c>
      <c r="O1034" t="s">
        <v>65</v>
      </c>
      <c r="P1034">
        <v>18.5</v>
      </c>
      <c r="Q1034">
        <v>574</v>
      </c>
      <c r="R1034">
        <v>6.2</v>
      </c>
      <c r="S1034" t="s">
        <v>65</v>
      </c>
      <c r="T1034">
        <v>3.8</v>
      </c>
      <c r="U1034" t="s">
        <v>65</v>
      </c>
      <c r="V1034">
        <v>37.299999999999997</v>
      </c>
      <c r="W1034" t="s">
        <v>65</v>
      </c>
      <c r="X1034">
        <v>2.2999999999999998</v>
      </c>
      <c r="Y1034" t="s">
        <v>65</v>
      </c>
      <c r="Z1034">
        <v>3.8</v>
      </c>
      <c r="AA1034" t="s">
        <v>65</v>
      </c>
    </row>
    <row r="1035" spans="1:27" x14ac:dyDescent="0.3">
      <c r="A1035" t="s">
        <v>1203</v>
      </c>
      <c r="B1035" t="s">
        <v>1119</v>
      </c>
      <c r="C1035" t="s">
        <v>1395</v>
      </c>
      <c r="D1035" t="s">
        <v>29</v>
      </c>
      <c r="E1035" t="s">
        <v>30</v>
      </c>
      <c r="F1035" t="s">
        <v>54</v>
      </c>
      <c r="G1035" t="s">
        <v>32</v>
      </c>
      <c r="H1035" t="s">
        <v>33</v>
      </c>
      <c r="I1035" t="s">
        <v>41</v>
      </c>
      <c r="J1035">
        <v>8.8000000000000007</v>
      </c>
      <c r="K1035" t="s">
        <v>269</v>
      </c>
      <c r="L1035">
        <v>4.8</v>
      </c>
      <c r="M1035" t="s">
        <v>269</v>
      </c>
      <c r="N1035">
        <v>12.4</v>
      </c>
      <c r="O1035" t="s">
        <v>65</v>
      </c>
      <c r="P1035">
        <v>9.1999999999999993</v>
      </c>
      <c r="Q1035" t="s">
        <v>65</v>
      </c>
      <c r="R1035">
        <v>10</v>
      </c>
      <c r="S1035" t="s">
        <v>65</v>
      </c>
      <c r="T1035">
        <v>15.3</v>
      </c>
      <c r="U1035">
        <v>616</v>
      </c>
      <c r="V1035">
        <v>60.9</v>
      </c>
      <c r="W1035">
        <v>623</v>
      </c>
      <c r="X1035">
        <v>11.9</v>
      </c>
      <c r="Y1035" t="s">
        <v>65</v>
      </c>
      <c r="Z1035">
        <v>22.5</v>
      </c>
      <c r="AA1035" t="s">
        <v>1108</v>
      </c>
    </row>
    <row r="1036" spans="1:27" x14ac:dyDescent="0.3">
      <c r="A1036" t="s">
        <v>1203</v>
      </c>
      <c r="B1036" t="s">
        <v>1119</v>
      </c>
      <c r="C1036" t="s">
        <v>1396</v>
      </c>
      <c r="D1036" t="s">
        <v>103</v>
      </c>
      <c r="E1036" t="s">
        <v>53</v>
      </c>
      <c r="F1036" t="s">
        <v>31</v>
      </c>
      <c r="G1036" t="s">
        <v>40</v>
      </c>
      <c r="H1036" t="s">
        <v>33</v>
      </c>
      <c r="I1036" t="s">
        <v>41</v>
      </c>
      <c r="J1036">
        <v>6.6</v>
      </c>
      <c r="K1036" t="s">
        <v>269</v>
      </c>
      <c r="L1036">
        <v>2.2999999999999998</v>
      </c>
      <c r="M1036" t="s">
        <v>269</v>
      </c>
      <c r="N1036">
        <v>57.9</v>
      </c>
      <c r="O1036">
        <v>253</v>
      </c>
      <c r="P1036">
        <v>7.6</v>
      </c>
      <c r="Q1036" t="s">
        <v>65</v>
      </c>
      <c r="R1036">
        <v>4.3</v>
      </c>
      <c r="S1036" t="s">
        <v>65</v>
      </c>
      <c r="T1036">
        <v>3.3</v>
      </c>
      <c r="U1036" t="s">
        <v>65</v>
      </c>
      <c r="V1036">
        <v>20.6</v>
      </c>
      <c r="W1036" t="s">
        <v>65</v>
      </c>
      <c r="X1036">
        <v>1.8</v>
      </c>
      <c r="Y1036" t="s">
        <v>65</v>
      </c>
      <c r="Z1036">
        <v>3.1</v>
      </c>
      <c r="AA1036" t="s">
        <v>65</v>
      </c>
    </row>
    <row r="1037" spans="1:27" x14ac:dyDescent="0.3">
      <c r="A1037" t="s">
        <v>1203</v>
      </c>
      <c r="B1037" t="s">
        <v>1203</v>
      </c>
      <c r="C1037" t="s">
        <v>1397</v>
      </c>
      <c r="D1037" t="s">
        <v>37</v>
      </c>
      <c r="E1037" t="s">
        <v>38</v>
      </c>
      <c r="F1037" t="s">
        <v>39</v>
      </c>
      <c r="G1037" t="s">
        <v>50</v>
      </c>
      <c r="H1037" t="s">
        <v>33</v>
      </c>
      <c r="I1037" t="s">
        <v>41</v>
      </c>
      <c r="J1037">
        <v>5.2</v>
      </c>
      <c r="K1037" t="s">
        <v>269</v>
      </c>
      <c r="L1037">
        <v>5.4</v>
      </c>
      <c r="M1037" t="s">
        <v>269</v>
      </c>
      <c r="N1037">
        <v>4.3</v>
      </c>
      <c r="O1037" t="s">
        <v>65</v>
      </c>
      <c r="P1037">
        <v>6.3</v>
      </c>
      <c r="Q1037" t="s">
        <v>65</v>
      </c>
      <c r="R1037">
        <v>30.1</v>
      </c>
      <c r="S1037">
        <v>494</v>
      </c>
      <c r="T1037">
        <v>34.9</v>
      </c>
      <c r="U1037">
        <v>392</v>
      </c>
      <c r="V1037">
        <v>37.200000000000003</v>
      </c>
      <c r="W1037" t="s">
        <v>65</v>
      </c>
      <c r="X1037">
        <v>6.8</v>
      </c>
      <c r="Y1037" t="s">
        <v>65</v>
      </c>
      <c r="Z1037">
        <v>23.5</v>
      </c>
      <c r="AA1037" t="s">
        <v>928</v>
      </c>
    </row>
    <row r="1038" spans="1:27" x14ac:dyDescent="0.3">
      <c r="A1038" t="s">
        <v>1203</v>
      </c>
      <c r="B1038" t="s">
        <v>1119</v>
      </c>
      <c r="C1038" t="s">
        <v>1398</v>
      </c>
      <c r="D1038" t="s">
        <v>103</v>
      </c>
      <c r="E1038" t="s">
        <v>53</v>
      </c>
      <c r="F1038" t="s">
        <v>31</v>
      </c>
      <c r="G1038" t="s">
        <v>50</v>
      </c>
      <c r="H1038" t="s">
        <v>33</v>
      </c>
      <c r="I1038" t="s">
        <v>41</v>
      </c>
      <c r="J1038">
        <v>3.5</v>
      </c>
      <c r="K1038" t="s">
        <v>269</v>
      </c>
      <c r="L1038">
        <v>1.9</v>
      </c>
      <c r="M1038" t="s">
        <v>269</v>
      </c>
      <c r="N1038">
        <v>85.8</v>
      </c>
      <c r="O1038">
        <v>102</v>
      </c>
      <c r="P1038">
        <v>4.7</v>
      </c>
      <c r="Q1038" t="s">
        <v>65</v>
      </c>
      <c r="R1038">
        <v>4</v>
      </c>
      <c r="S1038" t="s">
        <v>65</v>
      </c>
      <c r="T1038">
        <v>3.2</v>
      </c>
      <c r="U1038" t="s">
        <v>65</v>
      </c>
      <c r="V1038">
        <v>8.6999999999999993</v>
      </c>
      <c r="W1038" t="s">
        <v>65</v>
      </c>
      <c r="X1038">
        <v>1.9</v>
      </c>
      <c r="Y1038" t="s">
        <v>65</v>
      </c>
      <c r="Z1038">
        <v>1</v>
      </c>
      <c r="AA1038" t="s">
        <v>65</v>
      </c>
    </row>
    <row r="1039" spans="1:27" x14ac:dyDescent="0.3">
      <c r="A1039" t="s">
        <v>1203</v>
      </c>
      <c r="B1039" t="s">
        <v>632</v>
      </c>
      <c r="C1039" t="s">
        <v>1399</v>
      </c>
      <c r="D1039" t="s">
        <v>248</v>
      </c>
      <c r="E1039" t="s">
        <v>53</v>
      </c>
      <c r="F1039" t="s">
        <v>59</v>
      </c>
      <c r="G1039" t="s">
        <v>32</v>
      </c>
      <c r="H1039" t="s">
        <v>33</v>
      </c>
      <c r="I1039" t="s">
        <v>41</v>
      </c>
      <c r="J1039">
        <v>4.5</v>
      </c>
      <c r="K1039" t="s">
        <v>269</v>
      </c>
      <c r="L1039">
        <v>4.4000000000000004</v>
      </c>
      <c r="M1039" t="s">
        <v>269</v>
      </c>
      <c r="N1039">
        <v>6.6</v>
      </c>
      <c r="O1039" t="s">
        <v>65</v>
      </c>
      <c r="P1039">
        <v>27.7</v>
      </c>
      <c r="Q1039">
        <v>469</v>
      </c>
      <c r="R1039">
        <v>3.7</v>
      </c>
      <c r="S1039" t="s">
        <v>65</v>
      </c>
      <c r="T1039">
        <v>5.0999999999999996</v>
      </c>
      <c r="U1039" t="s">
        <v>65</v>
      </c>
      <c r="V1039">
        <v>17.3</v>
      </c>
      <c r="W1039" t="s">
        <v>65</v>
      </c>
      <c r="X1039">
        <v>6.4</v>
      </c>
      <c r="Y1039" t="s">
        <v>65</v>
      </c>
      <c r="Z1039">
        <v>2.2000000000000002</v>
      </c>
      <c r="AA1039" t="s">
        <v>65</v>
      </c>
    </row>
    <row r="1040" spans="1:27" x14ac:dyDescent="0.3">
      <c r="A1040" t="s">
        <v>1203</v>
      </c>
      <c r="B1040" t="s">
        <v>1203</v>
      </c>
      <c r="C1040" t="s">
        <v>1400</v>
      </c>
      <c r="D1040" t="s">
        <v>67</v>
      </c>
      <c r="E1040" t="s">
        <v>53</v>
      </c>
      <c r="F1040" t="s">
        <v>39</v>
      </c>
      <c r="G1040" t="s">
        <v>50</v>
      </c>
      <c r="H1040" t="s">
        <v>33</v>
      </c>
      <c r="I1040" t="s">
        <v>41</v>
      </c>
      <c r="J1040">
        <v>5.4</v>
      </c>
      <c r="K1040" t="s">
        <v>269</v>
      </c>
      <c r="L1040">
        <v>2.4</v>
      </c>
      <c r="M1040" t="s">
        <v>269</v>
      </c>
      <c r="N1040">
        <v>16.5</v>
      </c>
      <c r="O1040" t="s">
        <v>65</v>
      </c>
      <c r="P1040">
        <v>28.1</v>
      </c>
      <c r="Q1040">
        <v>464</v>
      </c>
      <c r="R1040">
        <v>2.2999999999999998</v>
      </c>
      <c r="S1040" t="s">
        <v>65</v>
      </c>
      <c r="T1040">
        <v>2.2000000000000002</v>
      </c>
      <c r="U1040" t="s">
        <v>65</v>
      </c>
      <c r="V1040">
        <v>32.4</v>
      </c>
      <c r="W1040" t="s">
        <v>65</v>
      </c>
      <c r="X1040">
        <v>3.8</v>
      </c>
      <c r="Y1040" t="s">
        <v>65</v>
      </c>
      <c r="Z1040">
        <v>1.3</v>
      </c>
      <c r="AA1040" t="s">
        <v>65</v>
      </c>
    </row>
    <row r="1041" spans="1:27" x14ac:dyDescent="0.3">
      <c r="A1041" t="s">
        <v>1203</v>
      </c>
      <c r="B1041" t="s">
        <v>837</v>
      </c>
      <c r="C1041" t="s">
        <v>1401</v>
      </c>
      <c r="D1041" t="s">
        <v>67</v>
      </c>
      <c r="E1041" t="s">
        <v>53</v>
      </c>
      <c r="F1041" t="s">
        <v>54</v>
      </c>
      <c r="G1041" t="s">
        <v>50</v>
      </c>
      <c r="H1041" t="s">
        <v>33</v>
      </c>
      <c r="I1041" t="s">
        <v>41</v>
      </c>
      <c r="J1041">
        <v>4.0999999999999996</v>
      </c>
      <c r="K1041" t="s">
        <v>269</v>
      </c>
      <c r="L1041">
        <v>1.5</v>
      </c>
      <c r="M1041" t="s">
        <v>269</v>
      </c>
      <c r="N1041">
        <v>7.9</v>
      </c>
      <c r="O1041" t="s">
        <v>65</v>
      </c>
      <c r="P1041">
        <v>16.5</v>
      </c>
      <c r="Q1041">
        <v>614</v>
      </c>
      <c r="V1041">
        <v>70.7</v>
      </c>
      <c r="W1041">
        <v>474</v>
      </c>
      <c r="X1041">
        <v>2.2000000000000002</v>
      </c>
      <c r="Y1041" t="s">
        <v>65</v>
      </c>
      <c r="Z1041">
        <v>2.4</v>
      </c>
      <c r="AA1041" t="s">
        <v>65</v>
      </c>
    </row>
    <row r="1042" spans="1:27" x14ac:dyDescent="0.3">
      <c r="A1042" t="s">
        <v>1203</v>
      </c>
      <c r="B1042" t="s">
        <v>1203</v>
      </c>
      <c r="C1042" t="s">
        <v>1402</v>
      </c>
      <c r="D1042" t="s">
        <v>29</v>
      </c>
      <c r="E1042" t="s">
        <v>30</v>
      </c>
      <c r="F1042" t="s">
        <v>31</v>
      </c>
      <c r="G1042" t="s">
        <v>40</v>
      </c>
      <c r="H1042" t="s">
        <v>320</v>
      </c>
      <c r="I1042" t="s">
        <v>34</v>
      </c>
      <c r="J1042">
        <v>7</v>
      </c>
      <c r="K1042" t="s">
        <v>269</v>
      </c>
      <c r="L1042">
        <v>9.1999999999999993</v>
      </c>
      <c r="M1042" t="s">
        <v>269</v>
      </c>
      <c r="N1042">
        <v>38.9</v>
      </c>
      <c r="O1042">
        <v>403</v>
      </c>
      <c r="P1042">
        <v>3</v>
      </c>
      <c r="Q1042" t="s">
        <v>65</v>
      </c>
      <c r="R1042">
        <v>1.1000000000000001</v>
      </c>
      <c r="S1042" t="s">
        <v>65</v>
      </c>
      <c r="T1042">
        <v>4.0999999999999996</v>
      </c>
      <c r="U1042" t="s">
        <v>65</v>
      </c>
      <c r="V1042">
        <v>31.9</v>
      </c>
      <c r="W1042" t="s">
        <v>65</v>
      </c>
      <c r="X1042">
        <v>18.8</v>
      </c>
      <c r="Y1042">
        <v>588</v>
      </c>
      <c r="Z1042">
        <v>1.1000000000000001</v>
      </c>
      <c r="AA1042" t="s">
        <v>65</v>
      </c>
    </row>
    <row r="1043" spans="1:27" x14ac:dyDescent="0.3">
      <c r="A1043" t="s">
        <v>1203</v>
      </c>
      <c r="B1043" t="s">
        <v>1203</v>
      </c>
      <c r="C1043" t="s">
        <v>1403</v>
      </c>
      <c r="D1043" t="s">
        <v>859</v>
      </c>
      <c r="E1043" t="s">
        <v>38</v>
      </c>
      <c r="F1043" t="s">
        <v>31</v>
      </c>
      <c r="G1043" t="s">
        <v>50</v>
      </c>
      <c r="H1043" t="s">
        <v>33</v>
      </c>
      <c r="I1043" t="s">
        <v>34</v>
      </c>
      <c r="J1043">
        <v>6</v>
      </c>
      <c r="K1043" t="s">
        <v>269</v>
      </c>
      <c r="L1043">
        <v>4.9000000000000004</v>
      </c>
      <c r="M1043" t="s">
        <v>269</v>
      </c>
      <c r="N1043">
        <v>30.4</v>
      </c>
      <c r="O1043">
        <v>514</v>
      </c>
      <c r="P1043">
        <v>3.2</v>
      </c>
      <c r="Q1043" t="s">
        <v>65</v>
      </c>
      <c r="R1043">
        <v>2.2000000000000002</v>
      </c>
      <c r="S1043" t="s">
        <v>65</v>
      </c>
      <c r="T1043">
        <v>29.2</v>
      </c>
      <c r="U1043">
        <v>437</v>
      </c>
      <c r="V1043">
        <v>53.5</v>
      </c>
      <c r="W1043" t="s">
        <v>65</v>
      </c>
      <c r="X1043">
        <v>3.6</v>
      </c>
      <c r="Y1043" t="s">
        <v>65</v>
      </c>
      <c r="Z1043">
        <v>1.3</v>
      </c>
      <c r="AA1043" t="s">
        <v>65</v>
      </c>
    </row>
    <row r="1044" spans="1:27" x14ac:dyDescent="0.3">
      <c r="A1044" t="s">
        <v>1203</v>
      </c>
      <c r="B1044" t="s">
        <v>1119</v>
      </c>
      <c r="C1044" t="s">
        <v>1404</v>
      </c>
      <c r="D1044" t="s">
        <v>29</v>
      </c>
      <c r="E1044" t="s">
        <v>30</v>
      </c>
      <c r="F1044" t="s">
        <v>39</v>
      </c>
      <c r="G1044" t="s">
        <v>40</v>
      </c>
      <c r="H1044" t="s">
        <v>320</v>
      </c>
      <c r="I1044" t="s">
        <v>41</v>
      </c>
      <c r="J1044">
        <v>7.1</v>
      </c>
      <c r="K1044" t="s">
        <v>269</v>
      </c>
      <c r="L1044">
        <v>4.5</v>
      </c>
      <c r="M1044" t="s">
        <v>269</v>
      </c>
      <c r="N1044">
        <v>22.2</v>
      </c>
      <c r="O1044">
        <v>634</v>
      </c>
      <c r="P1044">
        <v>10</v>
      </c>
      <c r="Q1044" t="s">
        <v>65</v>
      </c>
      <c r="R1044">
        <v>28.8</v>
      </c>
      <c r="S1044">
        <v>503</v>
      </c>
      <c r="T1044">
        <v>6.6</v>
      </c>
      <c r="U1044" t="s">
        <v>65</v>
      </c>
      <c r="V1044">
        <v>33.6</v>
      </c>
      <c r="W1044" t="s">
        <v>65</v>
      </c>
      <c r="X1044">
        <v>3.7</v>
      </c>
      <c r="Y1044" t="s">
        <v>65</v>
      </c>
      <c r="Z1044">
        <v>6.7</v>
      </c>
      <c r="AA1044" t="s">
        <v>65</v>
      </c>
    </row>
    <row r="1045" spans="1:27" x14ac:dyDescent="0.3">
      <c r="A1045" t="s">
        <v>1203</v>
      </c>
      <c r="B1045" t="s">
        <v>1203</v>
      </c>
      <c r="C1045" t="s">
        <v>1405</v>
      </c>
      <c r="D1045" t="s">
        <v>103</v>
      </c>
      <c r="E1045" t="s">
        <v>53</v>
      </c>
      <c r="F1045" t="s">
        <v>59</v>
      </c>
      <c r="G1045" t="s">
        <v>32</v>
      </c>
      <c r="H1045" t="s">
        <v>754</v>
      </c>
      <c r="I1045" t="s">
        <v>447</v>
      </c>
      <c r="J1045">
        <v>5.2</v>
      </c>
      <c r="K1045" t="s">
        <v>269</v>
      </c>
      <c r="L1045">
        <v>11.5</v>
      </c>
      <c r="M1045" t="s">
        <v>269</v>
      </c>
      <c r="N1045">
        <v>19.399999999999999</v>
      </c>
      <c r="O1045">
        <v>686</v>
      </c>
      <c r="P1045">
        <v>1.5</v>
      </c>
      <c r="Q1045" t="s">
        <v>65</v>
      </c>
      <c r="R1045">
        <v>76.3</v>
      </c>
      <c r="S1045">
        <v>254</v>
      </c>
      <c r="T1045">
        <v>4.5</v>
      </c>
      <c r="U1045" t="s">
        <v>65</v>
      </c>
      <c r="V1045">
        <v>10.1</v>
      </c>
      <c r="W1045" t="s">
        <v>65</v>
      </c>
      <c r="X1045">
        <v>12</v>
      </c>
      <c r="Y1045" t="s">
        <v>65</v>
      </c>
    </row>
    <row r="1046" spans="1:27" x14ac:dyDescent="0.3">
      <c r="A1046" t="s">
        <v>1203</v>
      </c>
      <c r="B1046" t="s">
        <v>837</v>
      </c>
      <c r="C1046" t="s">
        <v>1406</v>
      </c>
      <c r="D1046" t="s">
        <v>539</v>
      </c>
      <c r="E1046" t="s">
        <v>53</v>
      </c>
      <c r="F1046" t="s">
        <v>39</v>
      </c>
      <c r="G1046" t="s">
        <v>32</v>
      </c>
      <c r="H1046" t="s">
        <v>320</v>
      </c>
      <c r="I1046" t="s">
        <v>41</v>
      </c>
      <c r="J1046">
        <v>7</v>
      </c>
      <c r="K1046" t="s">
        <v>269</v>
      </c>
      <c r="L1046">
        <v>10.7</v>
      </c>
      <c r="M1046" t="s">
        <v>269</v>
      </c>
      <c r="N1046">
        <v>3.5</v>
      </c>
      <c r="O1046" t="s">
        <v>65</v>
      </c>
      <c r="P1046">
        <v>8</v>
      </c>
      <c r="Q1046" t="s">
        <v>65</v>
      </c>
      <c r="R1046">
        <v>4.2</v>
      </c>
      <c r="S1046" t="s">
        <v>65</v>
      </c>
      <c r="T1046">
        <v>6.1</v>
      </c>
      <c r="U1046" t="s">
        <v>65</v>
      </c>
      <c r="V1046">
        <v>50.3</v>
      </c>
      <c r="W1046" t="s">
        <v>65</v>
      </c>
      <c r="X1046">
        <v>4.3</v>
      </c>
      <c r="Y1046" t="s">
        <v>65</v>
      </c>
      <c r="Z1046">
        <v>1.1000000000000001</v>
      </c>
      <c r="AA1046" t="s">
        <v>65</v>
      </c>
    </row>
    <row r="1047" spans="1:27" x14ac:dyDescent="0.3">
      <c r="A1047" t="s">
        <v>1203</v>
      </c>
      <c r="B1047" t="s">
        <v>1119</v>
      </c>
      <c r="C1047" t="s">
        <v>1407</v>
      </c>
      <c r="D1047" t="s">
        <v>218</v>
      </c>
      <c r="E1047" t="s">
        <v>53</v>
      </c>
      <c r="F1047" t="s">
        <v>39</v>
      </c>
      <c r="G1047" t="s">
        <v>50</v>
      </c>
      <c r="H1047" t="s">
        <v>320</v>
      </c>
      <c r="I1047" t="s">
        <v>41</v>
      </c>
      <c r="J1047">
        <v>5.5</v>
      </c>
      <c r="K1047" t="s">
        <v>269</v>
      </c>
      <c r="L1047">
        <v>1.9</v>
      </c>
      <c r="M1047" t="s">
        <v>269</v>
      </c>
      <c r="N1047">
        <v>6.6</v>
      </c>
      <c r="O1047" t="s">
        <v>65</v>
      </c>
      <c r="P1047">
        <v>1.5</v>
      </c>
      <c r="Q1047" t="s">
        <v>65</v>
      </c>
      <c r="R1047">
        <v>36.299999999999997</v>
      </c>
      <c r="S1047">
        <v>440</v>
      </c>
      <c r="T1047">
        <v>100</v>
      </c>
      <c r="U1047">
        <v>5</v>
      </c>
      <c r="V1047">
        <v>10.3</v>
      </c>
      <c r="W1047" t="s">
        <v>65</v>
      </c>
      <c r="X1047">
        <v>2.1</v>
      </c>
      <c r="Y1047" t="s">
        <v>65</v>
      </c>
      <c r="Z1047">
        <v>1</v>
      </c>
      <c r="AA1047" t="s">
        <v>65</v>
      </c>
    </row>
    <row r="1048" spans="1:27" x14ac:dyDescent="0.3">
      <c r="A1048" t="s">
        <v>1203</v>
      </c>
      <c r="B1048" t="s">
        <v>1203</v>
      </c>
      <c r="C1048" t="s">
        <v>1408</v>
      </c>
      <c r="D1048" t="s">
        <v>206</v>
      </c>
      <c r="E1048" t="s">
        <v>30</v>
      </c>
      <c r="F1048" t="s">
        <v>31</v>
      </c>
      <c r="G1048" t="s">
        <v>50</v>
      </c>
      <c r="H1048" t="s">
        <v>754</v>
      </c>
      <c r="I1048" t="s">
        <v>34</v>
      </c>
      <c r="J1048">
        <v>6.3</v>
      </c>
      <c r="K1048" t="s">
        <v>269</v>
      </c>
      <c r="L1048">
        <v>4.4000000000000004</v>
      </c>
      <c r="M1048" t="s">
        <v>269</v>
      </c>
      <c r="N1048">
        <v>72.8</v>
      </c>
      <c r="O1048">
        <v>181</v>
      </c>
      <c r="P1048">
        <v>1</v>
      </c>
      <c r="Q1048" t="s">
        <v>65</v>
      </c>
      <c r="R1048">
        <v>2.4</v>
      </c>
      <c r="S1048" t="s">
        <v>65</v>
      </c>
      <c r="T1048">
        <v>1.5</v>
      </c>
      <c r="U1048" t="s">
        <v>65</v>
      </c>
      <c r="V1048">
        <v>3.5</v>
      </c>
      <c r="W1048" t="s">
        <v>65</v>
      </c>
      <c r="X1048">
        <v>1.9</v>
      </c>
      <c r="Y1048" t="s">
        <v>65</v>
      </c>
      <c r="Z1048">
        <v>1</v>
      </c>
      <c r="AA1048" t="s">
        <v>65</v>
      </c>
    </row>
    <row r="1049" spans="1:27" x14ac:dyDescent="0.3">
      <c r="A1049" t="s">
        <v>1203</v>
      </c>
      <c r="B1049" t="s">
        <v>1203</v>
      </c>
      <c r="C1049" t="s">
        <v>1409</v>
      </c>
      <c r="D1049" t="s">
        <v>67</v>
      </c>
      <c r="E1049" t="s">
        <v>53</v>
      </c>
      <c r="F1049" t="s">
        <v>39</v>
      </c>
      <c r="G1049" t="s">
        <v>40</v>
      </c>
      <c r="H1049" t="s">
        <v>33</v>
      </c>
      <c r="I1049" t="s">
        <v>41</v>
      </c>
      <c r="J1049">
        <v>4.4000000000000004</v>
      </c>
      <c r="K1049" t="s">
        <v>269</v>
      </c>
      <c r="L1049">
        <v>3.3</v>
      </c>
      <c r="M1049" t="s">
        <v>269</v>
      </c>
      <c r="N1049">
        <v>20</v>
      </c>
      <c r="O1049">
        <v>672</v>
      </c>
      <c r="P1049">
        <v>26.7</v>
      </c>
      <c r="Q1049">
        <v>479</v>
      </c>
      <c r="V1049">
        <v>44.4</v>
      </c>
      <c r="W1049" t="s">
        <v>65</v>
      </c>
      <c r="X1049">
        <v>1.4</v>
      </c>
      <c r="Y1049" t="s">
        <v>65</v>
      </c>
      <c r="Z1049">
        <v>1.2</v>
      </c>
      <c r="AA1049" t="s">
        <v>65</v>
      </c>
    </row>
    <row r="1050" spans="1:27" x14ac:dyDescent="0.3">
      <c r="A1050" t="s">
        <v>1203</v>
      </c>
      <c r="B1050" t="s">
        <v>1203</v>
      </c>
      <c r="C1050" t="s">
        <v>1410</v>
      </c>
      <c r="D1050" t="s">
        <v>103</v>
      </c>
      <c r="E1050" t="s">
        <v>53</v>
      </c>
      <c r="F1050" t="s">
        <v>31</v>
      </c>
      <c r="G1050" t="s">
        <v>40</v>
      </c>
      <c r="H1050" t="s">
        <v>320</v>
      </c>
      <c r="I1050" t="s">
        <v>41</v>
      </c>
      <c r="J1050">
        <v>6.1</v>
      </c>
      <c r="K1050" t="s">
        <v>269</v>
      </c>
      <c r="L1050">
        <v>2.9</v>
      </c>
      <c r="M1050" t="s">
        <v>269</v>
      </c>
      <c r="N1050">
        <v>63.6</v>
      </c>
      <c r="O1050">
        <v>216</v>
      </c>
      <c r="P1050">
        <v>3.5</v>
      </c>
      <c r="Q1050" t="s">
        <v>65</v>
      </c>
      <c r="R1050">
        <v>3.8</v>
      </c>
      <c r="S1050" t="s">
        <v>65</v>
      </c>
      <c r="T1050">
        <v>2.8</v>
      </c>
      <c r="U1050" t="s">
        <v>65</v>
      </c>
      <c r="V1050">
        <v>26.6</v>
      </c>
      <c r="W1050" t="s">
        <v>65</v>
      </c>
      <c r="X1050">
        <v>1.7</v>
      </c>
      <c r="Y1050" t="s">
        <v>65</v>
      </c>
      <c r="Z1050">
        <v>1</v>
      </c>
      <c r="AA1050" t="s">
        <v>65</v>
      </c>
    </row>
    <row r="1051" spans="1:27" x14ac:dyDescent="0.3">
      <c r="A1051" t="s">
        <v>1203</v>
      </c>
      <c r="B1051" t="s">
        <v>1203</v>
      </c>
      <c r="C1051" t="s">
        <v>1411</v>
      </c>
      <c r="D1051" t="s">
        <v>98</v>
      </c>
      <c r="E1051" t="s">
        <v>53</v>
      </c>
      <c r="F1051" t="s">
        <v>39</v>
      </c>
      <c r="G1051" t="s">
        <v>40</v>
      </c>
      <c r="H1051" t="s">
        <v>320</v>
      </c>
      <c r="I1051" t="s">
        <v>41</v>
      </c>
      <c r="J1051">
        <v>4.8</v>
      </c>
      <c r="K1051" t="s">
        <v>269</v>
      </c>
      <c r="L1051">
        <v>4.7</v>
      </c>
      <c r="M1051" t="s">
        <v>269</v>
      </c>
      <c r="N1051">
        <v>22.2</v>
      </c>
      <c r="O1051">
        <v>632</v>
      </c>
      <c r="P1051">
        <v>8.1999999999999993</v>
      </c>
      <c r="Q1051" t="s">
        <v>65</v>
      </c>
      <c r="R1051">
        <v>4.7</v>
      </c>
      <c r="S1051" t="s">
        <v>65</v>
      </c>
      <c r="T1051">
        <v>2.6</v>
      </c>
      <c r="U1051" t="s">
        <v>65</v>
      </c>
      <c r="V1051">
        <v>27.6</v>
      </c>
      <c r="W1051" t="s">
        <v>65</v>
      </c>
      <c r="X1051">
        <v>2.8</v>
      </c>
      <c r="Y1051" t="s">
        <v>65</v>
      </c>
      <c r="Z1051">
        <v>34.5</v>
      </c>
      <c r="AA1051" t="s">
        <v>1412</v>
      </c>
    </row>
    <row r="1052" spans="1:27" x14ac:dyDescent="0.3">
      <c r="A1052" t="s">
        <v>1203</v>
      </c>
      <c r="B1052" t="s">
        <v>1203</v>
      </c>
      <c r="C1052" t="s">
        <v>1413</v>
      </c>
      <c r="D1052" t="s">
        <v>319</v>
      </c>
      <c r="E1052" t="s">
        <v>53</v>
      </c>
      <c r="F1052" t="s">
        <v>31</v>
      </c>
      <c r="G1052" t="s">
        <v>50</v>
      </c>
      <c r="H1052" t="s">
        <v>320</v>
      </c>
      <c r="I1052" t="s">
        <v>41</v>
      </c>
      <c r="J1052">
        <v>14.4</v>
      </c>
      <c r="K1052" t="s">
        <v>269</v>
      </c>
      <c r="L1052">
        <v>28.2</v>
      </c>
      <c r="M1052">
        <v>339</v>
      </c>
      <c r="N1052">
        <v>16.100000000000001</v>
      </c>
      <c r="O1052" t="s">
        <v>65</v>
      </c>
      <c r="P1052">
        <v>1.5</v>
      </c>
      <c r="Q1052" t="s">
        <v>65</v>
      </c>
      <c r="R1052">
        <v>6</v>
      </c>
      <c r="S1052" t="s">
        <v>65</v>
      </c>
      <c r="T1052">
        <v>2.5</v>
      </c>
      <c r="U1052" t="s">
        <v>65</v>
      </c>
      <c r="V1052">
        <v>13.8</v>
      </c>
      <c r="W1052" t="s">
        <v>65</v>
      </c>
      <c r="X1052">
        <v>3.4</v>
      </c>
      <c r="Y1052" t="s">
        <v>65</v>
      </c>
      <c r="Z1052">
        <v>1.2</v>
      </c>
      <c r="AA1052" t="s">
        <v>65</v>
      </c>
    </row>
    <row r="1053" spans="1:27" x14ac:dyDescent="0.3">
      <c r="A1053" t="s">
        <v>1203</v>
      </c>
      <c r="B1053" t="s">
        <v>1203</v>
      </c>
      <c r="C1053" t="s">
        <v>1414</v>
      </c>
      <c r="D1053" t="s">
        <v>29</v>
      </c>
      <c r="E1053" t="s">
        <v>30</v>
      </c>
      <c r="F1053" t="s">
        <v>39</v>
      </c>
      <c r="G1053" t="s">
        <v>50</v>
      </c>
      <c r="H1053" t="s">
        <v>33</v>
      </c>
      <c r="I1053" t="s">
        <v>41</v>
      </c>
      <c r="J1053">
        <v>5.5</v>
      </c>
      <c r="K1053" t="s">
        <v>269</v>
      </c>
      <c r="L1053">
        <v>2.9</v>
      </c>
      <c r="M1053" t="s">
        <v>269</v>
      </c>
      <c r="N1053">
        <v>6.2</v>
      </c>
      <c r="O1053" t="s">
        <v>65</v>
      </c>
      <c r="P1053">
        <v>12.7</v>
      </c>
      <c r="Q1053">
        <v>674</v>
      </c>
      <c r="R1053">
        <v>19.2</v>
      </c>
      <c r="S1053">
        <v>611</v>
      </c>
      <c r="T1053">
        <v>6.6</v>
      </c>
      <c r="U1053" t="s">
        <v>65</v>
      </c>
      <c r="V1053">
        <v>57.1</v>
      </c>
      <c r="W1053">
        <v>660</v>
      </c>
      <c r="X1053">
        <v>7.6</v>
      </c>
      <c r="Y1053" t="s">
        <v>65</v>
      </c>
      <c r="Z1053">
        <v>2.8</v>
      </c>
      <c r="AA1053" t="s">
        <v>65</v>
      </c>
    </row>
    <row r="1054" spans="1:27" x14ac:dyDescent="0.3">
      <c r="A1054" t="s">
        <v>1203</v>
      </c>
      <c r="B1054" t="s">
        <v>1203</v>
      </c>
      <c r="C1054" t="s">
        <v>1415</v>
      </c>
      <c r="D1054" t="s">
        <v>103</v>
      </c>
      <c r="E1054" t="s">
        <v>53</v>
      </c>
      <c r="F1054" t="s">
        <v>31</v>
      </c>
      <c r="G1054" t="s">
        <v>50</v>
      </c>
      <c r="H1054" t="s">
        <v>33</v>
      </c>
      <c r="I1054" t="s">
        <v>41</v>
      </c>
      <c r="J1054">
        <v>4.5999999999999996</v>
      </c>
      <c r="K1054" t="s">
        <v>269</v>
      </c>
      <c r="L1054">
        <v>5.4</v>
      </c>
      <c r="M1054" t="s">
        <v>269</v>
      </c>
      <c r="N1054">
        <v>9.6</v>
      </c>
      <c r="O1054" t="s">
        <v>65</v>
      </c>
      <c r="P1054">
        <v>25.6</v>
      </c>
      <c r="Q1054">
        <v>491</v>
      </c>
      <c r="R1054">
        <v>7.1</v>
      </c>
      <c r="S1054" t="s">
        <v>65</v>
      </c>
      <c r="T1054">
        <v>3.5</v>
      </c>
      <c r="U1054" t="s">
        <v>65</v>
      </c>
      <c r="V1054">
        <v>20.6</v>
      </c>
      <c r="W1054" t="s">
        <v>65</v>
      </c>
      <c r="X1054">
        <v>1.9</v>
      </c>
      <c r="Y1054" t="s">
        <v>65</v>
      </c>
      <c r="Z1054">
        <v>1.1000000000000001</v>
      </c>
      <c r="AA1054" t="s">
        <v>65</v>
      </c>
    </row>
    <row r="1055" spans="1:27" x14ac:dyDescent="0.3">
      <c r="A1055" t="s">
        <v>1203</v>
      </c>
      <c r="B1055" t="s">
        <v>1203</v>
      </c>
      <c r="C1055" t="s">
        <v>1416</v>
      </c>
      <c r="D1055" t="s">
        <v>37</v>
      </c>
      <c r="E1055" t="s">
        <v>38</v>
      </c>
      <c r="F1055" t="s">
        <v>39</v>
      </c>
      <c r="G1055" t="s">
        <v>32</v>
      </c>
      <c r="H1055" t="s">
        <v>320</v>
      </c>
      <c r="I1055" t="s">
        <v>41</v>
      </c>
      <c r="J1055">
        <v>4.5</v>
      </c>
      <c r="K1055" t="s">
        <v>269</v>
      </c>
      <c r="L1055">
        <v>5.9</v>
      </c>
      <c r="M1055" t="s">
        <v>269</v>
      </c>
      <c r="N1055">
        <v>3.8</v>
      </c>
      <c r="O1055" t="s">
        <v>65</v>
      </c>
      <c r="P1055">
        <v>7.5</v>
      </c>
      <c r="Q1055" t="s">
        <v>65</v>
      </c>
      <c r="R1055">
        <v>39.1</v>
      </c>
      <c r="S1055">
        <v>424</v>
      </c>
      <c r="T1055">
        <v>27.4</v>
      </c>
      <c r="U1055">
        <v>452</v>
      </c>
      <c r="V1055">
        <v>24.8</v>
      </c>
      <c r="W1055" t="s">
        <v>65</v>
      </c>
      <c r="X1055">
        <v>8.5</v>
      </c>
      <c r="Y1055" t="s">
        <v>65</v>
      </c>
      <c r="Z1055">
        <v>1.5</v>
      </c>
      <c r="AA1055" t="s">
        <v>65</v>
      </c>
    </row>
    <row r="1056" spans="1:27" x14ac:dyDescent="0.3">
      <c r="A1056" t="s">
        <v>1203</v>
      </c>
      <c r="B1056" t="s">
        <v>1203</v>
      </c>
      <c r="C1056" t="s">
        <v>1417</v>
      </c>
      <c r="D1056" t="s">
        <v>204</v>
      </c>
      <c r="E1056" t="s">
        <v>38</v>
      </c>
      <c r="F1056" t="s">
        <v>39</v>
      </c>
      <c r="G1056" t="s">
        <v>50</v>
      </c>
      <c r="H1056" t="s">
        <v>33</v>
      </c>
      <c r="I1056" t="s">
        <v>41</v>
      </c>
      <c r="J1056">
        <v>7.9</v>
      </c>
      <c r="K1056" t="s">
        <v>269</v>
      </c>
      <c r="L1056">
        <v>3.9</v>
      </c>
      <c r="M1056" t="s">
        <v>269</v>
      </c>
      <c r="N1056">
        <v>41.1</v>
      </c>
      <c r="O1056">
        <v>382</v>
      </c>
      <c r="P1056">
        <v>2</v>
      </c>
      <c r="Q1056" t="s">
        <v>65</v>
      </c>
      <c r="R1056">
        <v>2</v>
      </c>
      <c r="S1056" t="s">
        <v>65</v>
      </c>
      <c r="T1056">
        <v>22.3</v>
      </c>
      <c r="U1056">
        <v>514</v>
      </c>
      <c r="V1056">
        <v>18.100000000000001</v>
      </c>
      <c r="W1056" t="s">
        <v>65</v>
      </c>
      <c r="X1056">
        <v>3.2</v>
      </c>
      <c r="Y1056" t="s">
        <v>65</v>
      </c>
      <c r="Z1056">
        <v>1.3</v>
      </c>
      <c r="AA1056" t="s">
        <v>65</v>
      </c>
    </row>
    <row r="1057" spans="1:27" x14ac:dyDescent="0.3">
      <c r="A1057" t="s">
        <v>1203</v>
      </c>
      <c r="B1057" t="s">
        <v>1203</v>
      </c>
      <c r="C1057" t="s">
        <v>1418</v>
      </c>
      <c r="D1057" t="s">
        <v>458</v>
      </c>
      <c r="E1057" t="s">
        <v>38</v>
      </c>
      <c r="F1057" t="s">
        <v>31</v>
      </c>
      <c r="G1057" t="s">
        <v>32</v>
      </c>
      <c r="H1057" t="s">
        <v>33</v>
      </c>
      <c r="I1057" t="s">
        <v>41</v>
      </c>
      <c r="J1057">
        <v>5</v>
      </c>
      <c r="K1057" t="s">
        <v>269</v>
      </c>
      <c r="L1057">
        <v>3.4</v>
      </c>
      <c r="M1057" t="s">
        <v>269</v>
      </c>
      <c r="N1057">
        <v>46.2</v>
      </c>
      <c r="O1057">
        <v>335</v>
      </c>
      <c r="P1057">
        <v>8.9</v>
      </c>
      <c r="Q1057" t="s">
        <v>65</v>
      </c>
      <c r="R1057">
        <v>3.3</v>
      </c>
      <c r="S1057" t="s">
        <v>65</v>
      </c>
      <c r="T1057">
        <v>4</v>
      </c>
      <c r="U1057" t="s">
        <v>65</v>
      </c>
      <c r="V1057">
        <v>50.7</v>
      </c>
      <c r="W1057" t="s">
        <v>65</v>
      </c>
      <c r="X1057">
        <v>3.2</v>
      </c>
      <c r="Y1057" t="s">
        <v>65</v>
      </c>
      <c r="Z1057">
        <v>4</v>
      </c>
      <c r="AA1057" t="s">
        <v>65</v>
      </c>
    </row>
    <row r="1058" spans="1:27" x14ac:dyDescent="0.3">
      <c r="A1058" t="s">
        <v>1203</v>
      </c>
      <c r="B1058" t="s">
        <v>1129</v>
      </c>
      <c r="C1058" t="s">
        <v>1419</v>
      </c>
      <c r="D1058" t="s">
        <v>37</v>
      </c>
      <c r="E1058" t="s">
        <v>38</v>
      </c>
      <c r="F1058" t="s">
        <v>31</v>
      </c>
      <c r="G1058" t="s">
        <v>32</v>
      </c>
      <c r="H1058" t="s">
        <v>320</v>
      </c>
      <c r="I1058" t="s">
        <v>41</v>
      </c>
      <c r="J1058">
        <v>5</v>
      </c>
      <c r="K1058" t="s">
        <v>269</v>
      </c>
      <c r="L1058">
        <v>3</v>
      </c>
      <c r="M1058" t="s">
        <v>269</v>
      </c>
      <c r="N1058">
        <v>3.8</v>
      </c>
      <c r="O1058" t="s">
        <v>65</v>
      </c>
      <c r="P1058">
        <v>3.3</v>
      </c>
      <c r="Q1058" t="s">
        <v>65</v>
      </c>
      <c r="R1058">
        <v>59.5</v>
      </c>
      <c r="S1058">
        <v>327</v>
      </c>
      <c r="T1058">
        <v>100</v>
      </c>
      <c r="U1058">
        <v>22</v>
      </c>
      <c r="V1058">
        <v>16.100000000000001</v>
      </c>
      <c r="W1058" t="s">
        <v>65</v>
      </c>
      <c r="X1058">
        <v>13.5</v>
      </c>
      <c r="Y1058" t="s">
        <v>65</v>
      </c>
      <c r="Z1058">
        <v>1</v>
      </c>
      <c r="AA1058" t="s">
        <v>65</v>
      </c>
    </row>
    <row r="1059" spans="1:27" x14ac:dyDescent="0.3">
      <c r="A1059" t="s">
        <v>1203</v>
      </c>
      <c r="B1059" t="s">
        <v>1129</v>
      </c>
      <c r="C1059" t="s">
        <v>1420</v>
      </c>
      <c r="D1059" t="s">
        <v>29</v>
      </c>
      <c r="E1059" t="s">
        <v>30</v>
      </c>
      <c r="F1059" t="s">
        <v>39</v>
      </c>
      <c r="G1059" t="s">
        <v>40</v>
      </c>
      <c r="H1059" t="s">
        <v>320</v>
      </c>
      <c r="I1059" t="s">
        <v>34</v>
      </c>
      <c r="J1059">
        <v>8.5</v>
      </c>
      <c r="K1059" t="s">
        <v>269</v>
      </c>
      <c r="L1059">
        <v>17.3</v>
      </c>
      <c r="M1059">
        <v>497</v>
      </c>
      <c r="N1059">
        <v>23.2</v>
      </c>
      <c r="O1059">
        <v>620</v>
      </c>
      <c r="P1059">
        <v>7</v>
      </c>
      <c r="Q1059" t="s">
        <v>65</v>
      </c>
      <c r="R1059">
        <v>6.5</v>
      </c>
      <c r="S1059" t="s">
        <v>65</v>
      </c>
      <c r="T1059">
        <v>3</v>
      </c>
      <c r="U1059" t="s">
        <v>65</v>
      </c>
      <c r="V1059">
        <v>39.5</v>
      </c>
      <c r="W1059" t="s">
        <v>65</v>
      </c>
      <c r="X1059">
        <v>13.2</v>
      </c>
      <c r="Y1059" t="s">
        <v>65</v>
      </c>
      <c r="Z1059">
        <v>1.9</v>
      </c>
      <c r="AA1059" t="s">
        <v>65</v>
      </c>
    </row>
    <row r="1060" spans="1:27" x14ac:dyDescent="0.3">
      <c r="A1060" t="s">
        <v>1203</v>
      </c>
      <c r="B1060" t="s">
        <v>1119</v>
      </c>
      <c r="C1060" t="s">
        <v>1421</v>
      </c>
      <c r="D1060" t="s">
        <v>1042</v>
      </c>
      <c r="E1060" t="s">
        <v>38</v>
      </c>
      <c r="F1060" t="s">
        <v>39</v>
      </c>
      <c r="G1060" t="s">
        <v>32</v>
      </c>
      <c r="H1060" t="s">
        <v>33</v>
      </c>
      <c r="I1060" t="s">
        <v>41</v>
      </c>
      <c r="J1060">
        <v>8.4</v>
      </c>
      <c r="K1060" t="s">
        <v>269</v>
      </c>
      <c r="L1060">
        <v>13.5</v>
      </c>
      <c r="M1060">
        <v>598</v>
      </c>
      <c r="N1060">
        <v>28.4</v>
      </c>
      <c r="O1060">
        <v>546</v>
      </c>
      <c r="P1060">
        <v>1.9</v>
      </c>
      <c r="Q1060" t="s">
        <v>65</v>
      </c>
      <c r="R1060">
        <v>1.4</v>
      </c>
      <c r="S1060" t="s">
        <v>65</v>
      </c>
      <c r="T1060">
        <v>1.2</v>
      </c>
      <c r="U1060" t="s">
        <v>65</v>
      </c>
      <c r="V1060">
        <v>18.899999999999999</v>
      </c>
      <c r="W1060" t="s">
        <v>65</v>
      </c>
      <c r="X1060">
        <v>15.2</v>
      </c>
      <c r="Y1060">
        <v>654</v>
      </c>
      <c r="Z1060">
        <v>11.5</v>
      </c>
      <c r="AA1060" t="s">
        <v>629</v>
      </c>
    </row>
    <row r="1061" spans="1:27" x14ac:dyDescent="0.3">
      <c r="A1061" t="s">
        <v>1203</v>
      </c>
      <c r="B1061" t="s">
        <v>837</v>
      </c>
      <c r="C1061" t="s">
        <v>1422</v>
      </c>
      <c r="D1061" t="s">
        <v>497</v>
      </c>
      <c r="E1061" t="s">
        <v>53</v>
      </c>
      <c r="F1061" t="s">
        <v>54</v>
      </c>
      <c r="G1061" t="s">
        <v>50</v>
      </c>
      <c r="H1061" t="s">
        <v>33</v>
      </c>
      <c r="I1061" t="s">
        <v>41</v>
      </c>
      <c r="J1061">
        <v>8.1</v>
      </c>
      <c r="K1061" t="s">
        <v>269</v>
      </c>
      <c r="L1061">
        <v>11.4</v>
      </c>
      <c r="M1061" t="s">
        <v>269</v>
      </c>
      <c r="N1061">
        <v>4.4000000000000004</v>
      </c>
      <c r="O1061" t="s">
        <v>65</v>
      </c>
      <c r="P1061">
        <v>2.4</v>
      </c>
      <c r="Q1061" t="s">
        <v>65</v>
      </c>
      <c r="R1061">
        <v>2.9</v>
      </c>
      <c r="S1061" t="s">
        <v>65</v>
      </c>
      <c r="T1061">
        <v>4.2</v>
      </c>
      <c r="U1061" t="s">
        <v>65</v>
      </c>
      <c r="V1061">
        <v>45.3</v>
      </c>
      <c r="W1061" t="s">
        <v>65</v>
      </c>
      <c r="X1061">
        <v>23.9</v>
      </c>
      <c r="Y1061">
        <v>474</v>
      </c>
      <c r="Z1061">
        <v>2.7</v>
      </c>
      <c r="AA1061" t="s">
        <v>65</v>
      </c>
    </row>
    <row r="1062" spans="1:27" x14ac:dyDescent="0.3">
      <c r="A1062" t="s">
        <v>1203</v>
      </c>
      <c r="B1062" t="s">
        <v>1203</v>
      </c>
      <c r="C1062" t="s">
        <v>1423</v>
      </c>
      <c r="D1062" t="s">
        <v>29</v>
      </c>
      <c r="E1062" t="s">
        <v>30</v>
      </c>
      <c r="F1062" t="s">
        <v>39</v>
      </c>
      <c r="G1062" t="s">
        <v>32</v>
      </c>
      <c r="H1062" t="s">
        <v>33</v>
      </c>
      <c r="I1062" t="s">
        <v>41</v>
      </c>
      <c r="J1062">
        <v>6.2</v>
      </c>
      <c r="K1062" t="s">
        <v>269</v>
      </c>
      <c r="L1062">
        <v>3.6</v>
      </c>
      <c r="M1062" t="s">
        <v>269</v>
      </c>
      <c r="N1062">
        <v>7.4</v>
      </c>
      <c r="O1062" t="s">
        <v>65</v>
      </c>
      <c r="P1062">
        <v>17.399999999999999</v>
      </c>
      <c r="Q1062">
        <v>592</v>
      </c>
      <c r="R1062">
        <v>8.9</v>
      </c>
      <c r="S1062" t="s">
        <v>65</v>
      </c>
      <c r="T1062">
        <v>3.1</v>
      </c>
      <c r="U1062" t="s">
        <v>65</v>
      </c>
      <c r="V1062">
        <v>50.6</v>
      </c>
      <c r="W1062" t="s">
        <v>65</v>
      </c>
      <c r="X1062">
        <v>7.1</v>
      </c>
      <c r="Y1062" t="s">
        <v>65</v>
      </c>
      <c r="Z1062">
        <v>4.5</v>
      </c>
      <c r="AA1062" t="s">
        <v>65</v>
      </c>
    </row>
    <row r="1063" spans="1:27" x14ac:dyDescent="0.3">
      <c r="A1063" t="s">
        <v>1203</v>
      </c>
      <c r="B1063" t="s">
        <v>1203</v>
      </c>
      <c r="C1063" t="s">
        <v>1424</v>
      </c>
      <c r="D1063" t="s">
        <v>147</v>
      </c>
      <c r="E1063" t="s">
        <v>53</v>
      </c>
      <c r="F1063" t="s">
        <v>31</v>
      </c>
      <c r="G1063" t="s">
        <v>50</v>
      </c>
      <c r="H1063" t="s">
        <v>33</v>
      </c>
      <c r="I1063" t="s">
        <v>447</v>
      </c>
      <c r="J1063">
        <v>11</v>
      </c>
      <c r="K1063" t="s">
        <v>269</v>
      </c>
      <c r="L1063">
        <v>15.4</v>
      </c>
      <c r="M1063">
        <v>549</v>
      </c>
      <c r="N1063">
        <v>10.9</v>
      </c>
      <c r="O1063" t="s">
        <v>65</v>
      </c>
      <c r="P1063">
        <v>4.7</v>
      </c>
      <c r="Q1063" t="s">
        <v>65</v>
      </c>
      <c r="R1063">
        <v>28.5</v>
      </c>
      <c r="S1063">
        <v>504</v>
      </c>
      <c r="T1063">
        <v>30.3</v>
      </c>
      <c r="U1063">
        <v>426</v>
      </c>
      <c r="V1063">
        <v>19.600000000000001</v>
      </c>
      <c r="W1063" t="s">
        <v>65</v>
      </c>
      <c r="X1063">
        <v>3.8</v>
      </c>
      <c r="Y1063" t="s">
        <v>65</v>
      </c>
      <c r="Z1063">
        <v>3.7</v>
      </c>
      <c r="AA1063" t="s">
        <v>65</v>
      </c>
    </row>
    <row r="1064" spans="1:27" x14ac:dyDescent="0.3">
      <c r="A1064" t="s">
        <v>1203</v>
      </c>
      <c r="B1064" t="s">
        <v>1203</v>
      </c>
      <c r="C1064" t="s">
        <v>1425</v>
      </c>
      <c r="D1064" t="s">
        <v>1191</v>
      </c>
      <c r="E1064" t="s">
        <v>53</v>
      </c>
      <c r="F1064" t="s">
        <v>54</v>
      </c>
      <c r="G1064" t="s">
        <v>40</v>
      </c>
      <c r="H1064" t="s">
        <v>320</v>
      </c>
      <c r="I1064" t="s">
        <v>41</v>
      </c>
      <c r="J1064">
        <v>5</v>
      </c>
      <c r="K1064" t="s">
        <v>269</v>
      </c>
      <c r="L1064">
        <v>8.4</v>
      </c>
      <c r="M1064" t="s">
        <v>269</v>
      </c>
      <c r="N1064">
        <v>51.2</v>
      </c>
      <c r="O1064">
        <v>299</v>
      </c>
      <c r="P1064">
        <v>1.3</v>
      </c>
      <c r="Q1064" t="s">
        <v>65</v>
      </c>
      <c r="R1064">
        <v>35.700000000000003</v>
      </c>
      <c r="S1064">
        <v>446</v>
      </c>
      <c r="T1064">
        <v>3.6</v>
      </c>
      <c r="U1064" t="s">
        <v>65</v>
      </c>
      <c r="V1064">
        <v>14</v>
      </c>
      <c r="W1064" t="s">
        <v>65</v>
      </c>
      <c r="X1064">
        <v>4.2</v>
      </c>
      <c r="Y1064" t="s">
        <v>65</v>
      </c>
      <c r="Z1064">
        <v>1.1000000000000001</v>
      </c>
      <c r="AA1064" t="s">
        <v>65</v>
      </c>
    </row>
    <row r="1065" spans="1:27" x14ac:dyDescent="0.3">
      <c r="A1065" t="s">
        <v>1203</v>
      </c>
      <c r="B1065" t="s">
        <v>1203</v>
      </c>
      <c r="C1065" t="s">
        <v>1426</v>
      </c>
      <c r="D1065" t="s">
        <v>617</v>
      </c>
      <c r="E1065" t="s">
        <v>53</v>
      </c>
      <c r="F1065" t="s">
        <v>31</v>
      </c>
      <c r="G1065" t="s">
        <v>40</v>
      </c>
      <c r="H1065" t="s">
        <v>754</v>
      </c>
      <c r="I1065" t="s">
        <v>41</v>
      </c>
      <c r="J1065">
        <v>9.1</v>
      </c>
      <c r="K1065" t="s">
        <v>269</v>
      </c>
      <c r="L1065">
        <v>11</v>
      </c>
      <c r="M1065" t="s">
        <v>269</v>
      </c>
      <c r="N1065">
        <v>11</v>
      </c>
      <c r="O1065" t="s">
        <v>65</v>
      </c>
      <c r="P1065">
        <v>1.8</v>
      </c>
      <c r="Q1065" t="s">
        <v>65</v>
      </c>
      <c r="R1065">
        <v>10.1</v>
      </c>
      <c r="S1065" t="s">
        <v>65</v>
      </c>
      <c r="T1065">
        <v>32.5</v>
      </c>
      <c r="U1065">
        <v>410</v>
      </c>
      <c r="V1065">
        <v>25.7</v>
      </c>
      <c r="W1065" t="s">
        <v>65</v>
      </c>
      <c r="X1065">
        <v>7.3</v>
      </c>
      <c r="Y1065" t="s">
        <v>65</v>
      </c>
      <c r="Z1065">
        <v>1.6</v>
      </c>
      <c r="AA1065" t="s">
        <v>65</v>
      </c>
    </row>
    <row r="1066" spans="1:27" x14ac:dyDescent="0.3">
      <c r="A1066" t="s">
        <v>1203</v>
      </c>
      <c r="B1066" t="s">
        <v>1203</v>
      </c>
      <c r="C1066" t="s">
        <v>1427</v>
      </c>
      <c r="D1066" t="s">
        <v>704</v>
      </c>
      <c r="E1066" t="s">
        <v>38</v>
      </c>
      <c r="F1066" t="s">
        <v>59</v>
      </c>
      <c r="G1066" t="s">
        <v>50</v>
      </c>
      <c r="H1066" t="s">
        <v>33</v>
      </c>
      <c r="I1066" t="s">
        <v>41</v>
      </c>
      <c r="J1066">
        <v>6.2</v>
      </c>
      <c r="K1066" t="s">
        <v>269</v>
      </c>
      <c r="L1066">
        <v>8.6999999999999993</v>
      </c>
      <c r="M1066" t="s">
        <v>269</v>
      </c>
      <c r="N1066">
        <v>13.9</v>
      </c>
      <c r="O1066" t="s">
        <v>65</v>
      </c>
      <c r="P1066">
        <v>4.5</v>
      </c>
      <c r="Q1066" t="s">
        <v>65</v>
      </c>
      <c r="R1066">
        <v>14</v>
      </c>
      <c r="S1066">
        <v>685</v>
      </c>
      <c r="T1066">
        <v>35.299999999999997</v>
      </c>
      <c r="U1066">
        <v>387</v>
      </c>
      <c r="V1066">
        <v>15</v>
      </c>
      <c r="W1066" t="s">
        <v>65</v>
      </c>
      <c r="X1066">
        <v>47.2</v>
      </c>
      <c r="Y1066">
        <v>273</v>
      </c>
      <c r="Z1066">
        <v>11.8</v>
      </c>
      <c r="AA1066" t="s">
        <v>741</v>
      </c>
    </row>
    <row r="1067" spans="1:27" x14ac:dyDescent="0.3">
      <c r="A1067" t="s">
        <v>1203</v>
      </c>
      <c r="B1067" t="s">
        <v>1203</v>
      </c>
      <c r="C1067" t="s">
        <v>1428</v>
      </c>
      <c r="D1067" t="s">
        <v>67</v>
      </c>
      <c r="E1067" t="s">
        <v>53</v>
      </c>
      <c r="F1067" t="s">
        <v>54</v>
      </c>
      <c r="G1067" t="s">
        <v>134</v>
      </c>
      <c r="H1067" t="s">
        <v>33</v>
      </c>
      <c r="I1067" t="s">
        <v>41</v>
      </c>
      <c r="J1067">
        <v>5</v>
      </c>
      <c r="K1067" t="s">
        <v>269</v>
      </c>
      <c r="L1067">
        <v>1.8</v>
      </c>
      <c r="M1067" t="s">
        <v>269</v>
      </c>
      <c r="N1067">
        <v>15.8</v>
      </c>
      <c r="O1067" t="s">
        <v>65</v>
      </c>
      <c r="P1067">
        <v>26.8</v>
      </c>
      <c r="Q1067">
        <v>478</v>
      </c>
      <c r="T1067">
        <v>4.2</v>
      </c>
      <c r="U1067" t="s">
        <v>65</v>
      </c>
      <c r="V1067">
        <v>53.3</v>
      </c>
      <c r="W1067" t="s">
        <v>65</v>
      </c>
      <c r="X1067">
        <v>4.4000000000000004</v>
      </c>
      <c r="Y1067" t="s">
        <v>65</v>
      </c>
      <c r="Z1067">
        <v>2.9</v>
      </c>
      <c r="AA1067" t="s">
        <v>65</v>
      </c>
    </row>
    <row r="1068" spans="1:27" x14ac:dyDescent="0.3">
      <c r="A1068" t="s">
        <v>1203</v>
      </c>
      <c r="B1068" t="s">
        <v>837</v>
      </c>
      <c r="C1068" t="s">
        <v>1429</v>
      </c>
      <c r="D1068" t="s">
        <v>319</v>
      </c>
      <c r="E1068" t="s">
        <v>53</v>
      </c>
      <c r="F1068" t="s">
        <v>31</v>
      </c>
      <c r="G1068" t="s">
        <v>50</v>
      </c>
      <c r="H1068" t="s">
        <v>754</v>
      </c>
      <c r="I1068" t="s">
        <v>34</v>
      </c>
      <c r="J1068">
        <v>9.6</v>
      </c>
      <c r="K1068" t="s">
        <v>269</v>
      </c>
      <c r="L1068">
        <v>7.5</v>
      </c>
      <c r="M1068" t="s">
        <v>269</v>
      </c>
      <c r="N1068">
        <v>12.9</v>
      </c>
      <c r="O1068" t="s">
        <v>65</v>
      </c>
      <c r="P1068">
        <v>1.3</v>
      </c>
      <c r="Q1068" t="s">
        <v>65</v>
      </c>
      <c r="R1068">
        <v>14.9</v>
      </c>
      <c r="S1068">
        <v>667</v>
      </c>
      <c r="T1068">
        <v>6.2</v>
      </c>
      <c r="U1068" t="s">
        <v>65</v>
      </c>
      <c r="V1068">
        <v>1</v>
      </c>
      <c r="W1068" t="s">
        <v>65</v>
      </c>
      <c r="X1068">
        <v>60.3</v>
      </c>
      <c r="Y1068">
        <v>200</v>
      </c>
      <c r="Z1068">
        <v>1.4</v>
      </c>
      <c r="AA1068" t="s">
        <v>65</v>
      </c>
    </row>
    <row r="1069" spans="1:27" x14ac:dyDescent="0.3">
      <c r="A1069" t="s">
        <v>1203</v>
      </c>
      <c r="B1069" t="s">
        <v>1129</v>
      </c>
      <c r="C1069" t="s">
        <v>1430</v>
      </c>
      <c r="D1069" t="s">
        <v>162</v>
      </c>
      <c r="E1069" t="s">
        <v>53</v>
      </c>
      <c r="F1069" t="s">
        <v>31</v>
      </c>
      <c r="G1069" t="s">
        <v>32</v>
      </c>
      <c r="H1069" t="s">
        <v>33</v>
      </c>
      <c r="I1069" t="s">
        <v>41</v>
      </c>
      <c r="J1069">
        <v>12.5</v>
      </c>
      <c r="K1069" t="s">
        <v>269</v>
      </c>
      <c r="L1069">
        <v>24.9</v>
      </c>
      <c r="M1069">
        <v>382</v>
      </c>
      <c r="N1069">
        <v>14.5</v>
      </c>
      <c r="O1069" t="s">
        <v>65</v>
      </c>
      <c r="P1069">
        <v>4.9000000000000004</v>
      </c>
      <c r="Q1069" t="s">
        <v>65</v>
      </c>
      <c r="R1069">
        <v>4.7</v>
      </c>
      <c r="S1069" t="s">
        <v>65</v>
      </c>
      <c r="T1069">
        <v>3.5</v>
      </c>
      <c r="U1069" t="s">
        <v>65</v>
      </c>
      <c r="V1069">
        <v>21.4</v>
      </c>
      <c r="W1069" t="s">
        <v>65</v>
      </c>
      <c r="X1069">
        <v>2.7</v>
      </c>
      <c r="Y1069" t="s">
        <v>65</v>
      </c>
      <c r="Z1069">
        <v>9.9</v>
      </c>
      <c r="AA1069" t="s">
        <v>602</v>
      </c>
    </row>
    <row r="1070" spans="1:27" x14ac:dyDescent="0.3">
      <c r="A1070" t="s">
        <v>1203</v>
      </c>
      <c r="B1070" t="s">
        <v>1129</v>
      </c>
      <c r="C1070" t="s">
        <v>1431</v>
      </c>
      <c r="D1070" t="s">
        <v>1042</v>
      </c>
      <c r="E1070" t="s">
        <v>38</v>
      </c>
      <c r="F1070" t="s">
        <v>31</v>
      </c>
      <c r="G1070" t="s">
        <v>32</v>
      </c>
      <c r="H1070" t="s">
        <v>33</v>
      </c>
      <c r="I1070" t="s">
        <v>41</v>
      </c>
      <c r="J1070">
        <v>6.5</v>
      </c>
      <c r="K1070" t="s">
        <v>269</v>
      </c>
      <c r="L1070">
        <v>10.6</v>
      </c>
      <c r="M1070" t="s">
        <v>269</v>
      </c>
      <c r="N1070">
        <v>54.3</v>
      </c>
      <c r="O1070">
        <v>280</v>
      </c>
      <c r="P1070">
        <v>1.3</v>
      </c>
      <c r="Q1070" t="s">
        <v>65</v>
      </c>
      <c r="R1070">
        <v>1.7</v>
      </c>
      <c r="S1070" t="s">
        <v>65</v>
      </c>
      <c r="T1070">
        <v>20.100000000000001</v>
      </c>
      <c r="U1070">
        <v>538</v>
      </c>
      <c r="V1070">
        <v>11.4</v>
      </c>
      <c r="W1070" t="s">
        <v>65</v>
      </c>
      <c r="X1070">
        <v>4</v>
      </c>
      <c r="Y1070" t="s">
        <v>65</v>
      </c>
      <c r="Z1070">
        <v>1.6</v>
      </c>
      <c r="AA1070" t="s">
        <v>65</v>
      </c>
    </row>
    <row r="1071" spans="1:27" x14ac:dyDescent="0.3">
      <c r="A1071" t="s">
        <v>1203</v>
      </c>
      <c r="B1071" t="s">
        <v>1203</v>
      </c>
      <c r="C1071" t="s">
        <v>1432</v>
      </c>
      <c r="D1071" t="s">
        <v>1042</v>
      </c>
      <c r="E1071" t="s">
        <v>38</v>
      </c>
      <c r="F1071" t="s">
        <v>59</v>
      </c>
      <c r="G1071" t="s">
        <v>50</v>
      </c>
      <c r="H1071" t="s">
        <v>320</v>
      </c>
      <c r="I1071" t="s">
        <v>41</v>
      </c>
      <c r="J1071">
        <v>5.0999999999999996</v>
      </c>
      <c r="K1071" t="s">
        <v>269</v>
      </c>
      <c r="L1071">
        <v>10.6</v>
      </c>
      <c r="M1071" t="s">
        <v>269</v>
      </c>
      <c r="N1071">
        <v>44.2</v>
      </c>
      <c r="O1071">
        <v>351</v>
      </c>
      <c r="P1071">
        <v>1.2</v>
      </c>
      <c r="Q1071" t="s">
        <v>65</v>
      </c>
      <c r="R1071">
        <v>2.1</v>
      </c>
      <c r="S1071" t="s">
        <v>65</v>
      </c>
      <c r="T1071">
        <v>1.1000000000000001</v>
      </c>
      <c r="U1071" t="s">
        <v>65</v>
      </c>
      <c r="V1071">
        <v>6.3</v>
      </c>
      <c r="W1071" t="s">
        <v>65</v>
      </c>
      <c r="X1071">
        <v>13.5</v>
      </c>
      <c r="Y1071" t="s">
        <v>65</v>
      </c>
      <c r="Z1071">
        <v>1</v>
      </c>
      <c r="AA1071" t="s">
        <v>65</v>
      </c>
    </row>
    <row r="1072" spans="1:27" x14ac:dyDescent="0.3">
      <c r="A1072" t="s">
        <v>1203</v>
      </c>
      <c r="B1072" t="s">
        <v>1119</v>
      </c>
      <c r="C1072" t="s">
        <v>1433</v>
      </c>
      <c r="D1072" t="s">
        <v>319</v>
      </c>
      <c r="E1072" t="s">
        <v>53</v>
      </c>
      <c r="F1072" t="s">
        <v>59</v>
      </c>
      <c r="G1072" t="s">
        <v>134</v>
      </c>
      <c r="H1072" t="s">
        <v>320</v>
      </c>
      <c r="I1072" t="s">
        <v>34</v>
      </c>
      <c r="J1072">
        <v>5.9</v>
      </c>
      <c r="K1072" t="s">
        <v>269</v>
      </c>
      <c r="L1072">
        <v>14.3</v>
      </c>
      <c r="M1072">
        <v>576</v>
      </c>
      <c r="N1072">
        <v>13.8</v>
      </c>
      <c r="O1072" t="s">
        <v>65</v>
      </c>
      <c r="P1072">
        <v>4</v>
      </c>
      <c r="Q1072" t="s">
        <v>65</v>
      </c>
      <c r="R1072">
        <v>75.599999999999994</v>
      </c>
      <c r="S1072">
        <v>258</v>
      </c>
      <c r="T1072">
        <v>15.7</v>
      </c>
      <c r="U1072">
        <v>611</v>
      </c>
      <c r="V1072">
        <v>2.5</v>
      </c>
      <c r="W1072" t="s">
        <v>65</v>
      </c>
      <c r="X1072">
        <v>27.6</v>
      </c>
      <c r="Y1072">
        <v>437</v>
      </c>
      <c r="Z1072">
        <v>1</v>
      </c>
      <c r="AA1072" t="s">
        <v>65</v>
      </c>
    </row>
    <row r="1073" spans="1:27" x14ac:dyDescent="0.3">
      <c r="A1073" t="s">
        <v>1203</v>
      </c>
      <c r="B1073" t="s">
        <v>1203</v>
      </c>
      <c r="C1073" t="s">
        <v>1434</v>
      </c>
      <c r="D1073" t="s">
        <v>29</v>
      </c>
      <c r="E1073" t="s">
        <v>30</v>
      </c>
      <c r="F1073" t="s">
        <v>39</v>
      </c>
      <c r="G1073" t="s">
        <v>32</v>
      </c>
      <c r="H1073" t="s">
        <v>33</v>
      </c>
      <c r="I1073" t="s">
        <v>41</v>
      </c>
      <c r="J1073">
        <v>5.8</v>
      </c>
      <c r="K1073" t="s">
        <v>269</v>
      </c>
      <c r="L1073">
        <v>6.2</v>
      </c>
      <c r="M1073" t="s">
        <v>269</v>
      </c>
      <c r="N1073">
        <v>5.0999999999999996</v>
      </c>
      <c r="O1073" t="s">
        <v>65</v>
      </c>
      <c r="P1073">
        <v>13.1</v>
      </c>
      <c r="Q1073">
        <v>665</v>
      </c>
      <c r="R1073">
        <v>3</v>
      </c>
      <c r="S1073" t="s">
        <v>65</v>
      </c>
      <c r="T1073">
        <v>3.1</v>
      </c>
      <c r="U1073" t="s">
        <v>65</v>
      </c>
      <c r="V1073">
        <v>55.1</v>
      </c>
      <c r="W1073">
        <v>695</v>
      </c>
      <c r="X1073">
        <v>4.5999999999999996</v>
      </c>
      <c r="Y1073" t="s">
        <v>65</v>
      </c>
      <c r="Z1073">
        <v>6.4</v>
      </c>
      <c r="AA1073" t="s">
        <v>65</v>
      </c>
    </row>
    <row r="1074" spans="1:27" x14ac:dyDescent="0.3">
      <c r="A1074" t="s">
        <v>1203</v>
      </c>
      <c r="B1074" t="s">
        <v>1203</v>
      </c>
      <c r="C1074" t="s">
        <v>1435</v>
      </c>
      <c r="D1074" t="s">
        <v>67</v>
      </c>
      <c r="E1074" t="s">
        <v>53</v>
      </c>
      <c r="F1074" t="s">
        <v>39</v>
      </c>
      <c r="G1074" t="s">
        <v>32</v>
      </c>
      <c r="H1074" t="s">
        <v>33</v>
      </c>
      <c r="I1074" t="s">
        <v>41</v>
      </c>
      <c r="J1074">
        <v>4</v>
      </c>
      <c r="K1074" t="s">
        <v>269</v>
      </c>
      <c r="L1074">
        <v>1.4</v>
      </c>
      <c r="M1074" t="s">
        <v>269</v>
      </c>
      <c r="N1074">
        <v>48.8</v>
      </c>
      <c r="O1074">
        <v>321</v>
      </c>
      <c r="P1074">
        <v>17.2</v>
      </c>
      <c r="Q1074">
        <v>596</v>
      </c>
      <c r="R1074">
        <v>3.5</v>
      </c>
      <c r="S1074" t="s">
        <v>65</v>
      </c>
      <c r="T1074">
        <v>2.6</v>
      </c>
      <c r="U1074" t="s">
        <v>65</v>
      </c>
      <c r="V1074">
        <v>33.9</v>
      </c>
      <c r="W1074" t="s">
        <v>65</v>
      </c>
      <c r="X1074">
        <v>3</v>
      </c>
      <c r="Y1074" t="s">
        <v>65</v>
      </c>
      <c r="Z1074">
        <v>1.4</v>
      </c>
      <c r="AA1074" t="s">
        <v>65</v>
      </c>
    </row>
    <row r="1075" spans="1:27" x14ac:dyDescent="0.3">
      <c r="A1075" t="s">
        <v>1203</v>
      </c>
      <c r="B1075" t="s">
        <v>1119</v>
      </c>
      <c r="C1075" t="s">
        <v>1436</v>
      </c>
      <c r="D1075" t="s">
        <v>248</v>
      </c>
      <c r="E1075" t="s">
        <v>53</v>
      </c>
      <c r="F1075" t="s">
        <v>31</v>
      </c>
      <c r="G1075" t="s">
        <v>134</v>
      </c>
      <c r="H1075" t="s">
        <v>33</v>
      </c>
      <c r="I1075" t="s">
        <v>34</v>
      </c>
      <c r="J1075">
        <v>8.8000000000000007</v>
      </c>
      <c r="K1075" t="s">
        <v>269</v>
      </c>
      <c r="L1075">
        <v>10</v>
      </c>
      <c r="M1075" t="s">
        <v>269</v>
      </c>
      <c r="N1075">
        <v>53.8</v>
      </c>
      <c r="O1075">
        <v>282</v>
      </c>
      <c r="P1075">
        <v>1.6</v>
      </c>
      <c r="Q1075" t="s">
        <v>65</v>
      </c>
      <c r="R1075">
        <v>18</v>
      </c>
      <c r="S1075">
        <v>628</v>
      </c>
      <c r="T1075">
        <v>1.2</v>
      </c>
      <c r="U1075" t="s">
        <v>65</v>
      </c>
      <c r="V1075">
        <v>8.4</v>
      </c>
      <c r="W1075" t="s">
        <v>65</v>
      </c>
      <c r="X1075">
        <v>3.2</v>
      </c>
      <c r="Y1075" t="s">
        <v>65</v>
      </c>
      <c r="Z1075">
        <v>2.2999999999999998</v>
      </c>
      <c r="AA1075" t="s">
        <v>65</v>
      </c>
    </row>
    <row r="1076" spans="1:27" x14ac:dyDescent="0.3">
      <c r="A1076" t="s">
        <v>1203</v>
      </c>
      <c r="B1076" t="s">
        <v>1203</v>
      </c>
      <c r="C1076" t="s">
        <v>1437</v>
      </c>
      <c r="D1076" t="s">
        <v>29</v>
      </c>
      <c r="E1076" t="s">
        <v>30</v>
      </c>
      <c r="F1076" t="s">
        <v>39</v>
      </c>
      <c r="G1076" t="s">
        <v>40</v>
      </c>
      <c r="H1076" t="s">
        <v>320</v>
      </c>
      <c r="I1076" t="s">
        <v>41</v>
      </c>
      <c r="J1076">
        <v>8.1</v>
      </c>
      <c r="K1076" t="s">
        <v>269</v>
      </c>
      <c r="L1076">
        <v>5.5</v>
      </c>
      <c r="M1076" t="s">
        <v>269</v>
      </c>
      <c r="N1076">
        <v>5.7</v>
      </c>
      <c r="O1076" t="s">
        <v>65</v>
      </c>
      <c r="P1076">
        <v>10.5</v>
      </c>
      <c r="Q1076" t="s">
        <v>65</v>
      </c>
      <c r="R1076">
        <v>2.4</v>
      </c>
      <c r="S1076" t="s">
        <v>65</v>
      </c>
      <c r="T1076">
        <v>3.3</v>
      </c>
      <c r="U1076" t="s">
        <v>65</v>
      </c>
      <c r="V1076">
        <v>41.4</v>
      </c>
      <c r="W1076" t="s">
        <v>65</v>
      </c>
      <c r="X1076">
        <v>16.899999999999999</v>
      </c>
      <c r="Y1076">
        <v>616</v>
      </c>
      <c r="Z1076">
        <v>2.7</v>
      </c>
      <c r="AA1076" t="s">
        <v>65</v>
      </c>
    </row>
    <row r="1077" spans="1:27" x14ac:dyDescent="0.3">
      <c r="A1077" t="s">
        <v>1203</v>
      </c>
      <c r="B1077" t="s">
        <v>1203</v>
      </c>
      <c r="C1077" t="s">
        <v>1438</v>
      </c>
      <c r="D1077" t="s">
        <v>248</v>
      </c>
      <c r="E1077" t="s">
        <v>53</v>
      </c>
      <c r="F1077" t="s">
        <v>39</v>
      </c>
      <c r="G1077" t="s">
        <v>32</v>
      </c>
      <c r="H1077" t="s">
        <v>33</v>
      </c>
      <c r="I1077" t="s">
        <v>41</v>
      </c>
      <c r="J1077">
        <v>7.8</v>
      </c>
      <c r="K1077" t="s">
        <v>269</v>
      </c>
      <c r="L1077">
        <v>7.3</v>
      </c>
      <c r="M1077" t="s">
        <v>269</v>
      </c>
      <c r="N1077">
        <v>6.2</v>
      </c>
      <c r="O1077" t="s">
        <v>65</v>
      </c>
      <c r="P1077">
        <v>24.1</v>
      </c>
      <c r="Q1077">
        <v>507</v>
      </c>
      <c r="T1077">
        <v>1.7</v>
      </c>
      <c r="U1077" t="s">
        <v>65</v>
      </c>
      <c r="V1077">
        <v>30.9</v>
      </c>
      <c r="W1077" t="s">
        <v>65</v>
      </c>
      <c r="X1077">
        <v>31.8</v>
      </c>
      <c r="Y1077">
        <v>398</v>
      </c>
      <c r="Z1077">
        <v>2.4</v>
      </c>
      <c r="AA1077" t="s">
        <v>65</v>
      </c>
    </row>
    <row r="1078" spans="1:27" x14ac:dyDescent="0.3">
      <c r="A1078" t="s">
        <v>1203</v>
      </c>
      <c r="B1078" t="s">
        <v>1203</v>
      </c>
      <c r="C1078" t="s">
        <v>1439</v>
      </c>
      <c r="D1078" t="s">
        <v>86</v>
      </c>
      <c r="E1078" t="s">
        <v>38</v>
      </c>
      <c r="F1078" t="s">
        <v>39</v>
      </c>
      <c r="G1078" t="s">
        <v>50</v>
      </c>
      <c r="H1078" t="s">
        <v>33</v>
      </c>
      <c r="I1078" t="s">
        <v>41</v>
      </c>
      <c r="J1078">
        <v>11.8</v>
      </c>
      <c r="K1078" t="s">
        <v>269</v>
      </c>
      <c r="L1078">
        <v>2.8</v>
      </c>
      <c r="M1078" t="s">
        <v>269</v>
      </c>
      <c r="N1078">
        <v>2.9</v>
      </c>
      <c r="O1078" t="s">
        <v>65</v>
      </c>
      <c r="P1078">
        <v>5.3</v>
      </c>
      <c r="Q1078" t="s">
        <v>65</v>
      </c>
      <c r="R1078">
        <v>5</v>
      </c>
      <c r="S1078" t="s">
        <v>65</v>
      </c>
      <c r="T1078">
        <v>32.200000000000003</v>
      </c>
      <c r="U1078">
        <v>411</v>
      </c>
      <c r="V1078">
        <v>48.3</v>
      </c>
      <c r="W1078" t="s">
        <v>65</v>
      </c>
      <c r="X1078">
        <v>2.1</v>
      </c>
      <c r="Y1078" t="s">
        <v>65</v>
      </c>
      <c r="Z1078">
        <v>2.8</v>
      </c>
      <c r="AA1078" t="s">
        <v>65</v>
      </c>
    </row>
    <row r="1079" spans="1:27" x14ac:dyDescent="0.3">
      <c r="A1079" t="s">
        <v>1203</v>
      </c>
      <c r="B1079" t="s">
        <v>1203</v>
      </c>
      <c r="C1079" t="s">
        <v>1440</v>
      </c>
      <c r="D1079" t="s">
        <v>199</v>
      </c>
      <c r="E1079" t="s">
        <v>30</v>
      </c>
      <c r="F1079" t="s">
        <v>31</v>
      </c>
      <c r="G1079" t="s">
        <v>40</v>
      </c>
      <c r="H1079" t="s">
        <v>754</v>
      </c>
      <c r="I1079" t="s">
        <v>34</v>
      </c>
      <c r="J1079">
        <v>10.1</v>
      </c>
      <c r="K1079" t="s">
        <v>269</v>
      </c>
      <c r="L1079">
        <v>14.8</v>
      </c>
      <c r="M1079">
        <v>562</v>
      </c>
      <c r="N1079">
        <v>37.6</v>
      </c>
      <c r="O1079">
        <v>426</v>
      </c>
      <c r="P1079">
        <v>1.2</v>
      </c>
      <c r="Q1079" t="s">
        <v>65</v>
      </c>
      <c r="R1079">
        <v>3.8</v>
      </c>
      <c r="S1079" t="s">
        <v>65</v>
      </c>
      <c r="T1079">
        <v>1.2</v>
      </c>
      <c r="U1079" t="s">
        <v>65</v>
      </c>
      <c r="V1079">
        <v>1.8</v>
      </c>
      <c r="W1079" t="s">
        <v>65</v>
      </c>
      <c r="X1079">
        <v>34.1</v>
      </c>
      <c r="Y1079">
        <v>369</v>
      </c>
      <c r="Z1079">
        <v>1</v>
      </c>
      <c r="AA1079" t="s">
        <v>65</v>
      </c>
    </row>
    <row r="1080" spans="1:27" x14ac:dyDescent="0.3">
      <c r="A1080" t="s">
        <v>1203</v>
      </c>
      <c r="B1080" t="s">
        <v>1203</v>
      </c>
      <c r="C1080" t="s">
        <v>1441</v>
      </c>
      <c r="D1080" t="s">
        <v>458</v>
      </c>
      <c r="E1080" t="s">
        <v>38</v>
      </c>
      <c r="F1080" t="s">
        <v>39</v>
      </c>
      <c r="G1080" t="s">
        <v>134</v>
      </c>
      <c r="H1080" t="s">
        <v>33</v>
      </c>
      <c r="I1080" t="s">
        <v>41</v>
      </c>
      <c r="J1080">
        <v>7.8</v>
      </c>
      <c r="K1080" t="s">
        <v>269</v>
      </c>
      <c r="L1080">
        <v>6.8</v>
      </c>
      <c r="M1080" t="s">
        <v>269</v>
      </c>
      <c r="N1080">
        <v>31.6</v>
      </c>
      <c r="O1080">
        <v>501</v>
      </c>
      <c r="P1080">
        <v>6.3</v>
      </c>
      <c r="Q1080" t="s">
        <v>65</v>
      </c>
      <c r="R1080">
        <v>2.2999999999999998</v>
      </c>
      <c r="S1080" t="s">
        <v>65</v>
      </c>
      <c r="T1080">
        <v>5.7</v>
      </c>
      <c r="U1080" t="s">
        <v>65</v>
      </c>
      <c r="V1080">
        <v>44.9</v>
      </c>
      <c r="W1080" t="s">
        <v>65</v>
      </c>
      <c r="X1080">
        <v>5.2</v>
      </c>
      <c r="Y1080" t="s">
        <v>65</v>
      </c>
      <c r="Z1080">
        <v>1.4</v>
      </c>
      <c r="AA1080" t="s">
        <v>65</v>
      </c>
    </row>
    <row r="1081" spans="1:27" x14ac:dyDescent="0.3">
      <c r="A1081" t="s">
        <v>1203</v>
      </c>
      <c r="B1081" t="s">
        <v>1203</v>
      </c>
      <c r="C1081" t="s">
        <v>1442</v>
      </c>
      <c r="D1081" t="s">
        <v>29</v>
      </c>
      <c r="E1081" t="s">
        <v>30</v>
      </c>
      <c r="F1081" t="s">
        <v>39</v>
      </c>
      <c r="G1081" t="s">
        <v>32</v>
      </c>
      <c r="H1081" t="s">
        <v>33</v>
      </c>
      <c r="I1081" t="s">
        <v>34</v>
      </c>
      <c r="J1081">
        <v>7.2</v>
      </c>
      <c r="K1081" t="s">
        <v>269</v>
      </c>
      <c r="L1081">
        <v>10.7</v>
      </c>
      <c r="M1081" t="s">
        <v>269</v>
      </c>
      <c r="N1081">
        <v>19.2</v>
      </c>
      <c r="O1081">
        <v>695</v>
      </c>
      <c r="P1081">
        <v>6.3</v>
      </c>
      <c r="Q1081" t="s">
        <v>65</v>
      </c>
      <c r="R1081">
        <v>4.7</v>
      </c>
      <c r="S1081" t="s">
        <v>65</v>
      </c>
      <c r="T1081">
        <v>16.100000000000001</v>
      </c>
      <c r="U1081">
        <v>604</v>
      </c>
      <c r="V1081">
        <v>36.799999999999997</v>
      </c>
      <c r="W1081" t="s">
        <v>65</v>
      </c>
      <c r="X1081">
        <v>9</v>
      </c>
      <c r="Y1081" t="s">
        <v>65</v>
      </c>
      <c r="Z1081">
        <v>34.5</v>
      </c>
      <c r="AA1081" t="s">
        <v>1412</v>
      </c>
    </row>
    <row r="1082" spans="1:27" x14ac:dyDescent="0.3">
      <c r="A1082" t="s">
        <v>1203</v>
      </c>
      <c r="B1082" t="s">
        <v>1203</v>
      </c>
      <c r="C1082" t="s">
        <v>1443</v>
      </c>
      <c r="D1082" t="s">
        <v>204</v>
      </c>
      <c r="E1082" t="s">
        <v>38</v>
      </c>
      <c r="F1082" t="s">
        <v>54</v>
      </c>
      <c r="G1082" t="s">
        <v>134</v>
      </c>
      <c r="H1082" t="s">
        <v>33</v>
      </c>
      <c r="I1082" t="s">
        <v>41</v>
      </c>
      <c r="J1082">
        <v>4.9000000000000004</v>
      </c>
      <c r="K1082" t="s">
        <v>269</v>
      </c>
      <c r="L1082">
        <v>7.6</v>
      </c>
      <c r="M1082" t="s">
        <v>269</v>
      </c>
      <c r="N1082">
        <v>47.8</v>
      </c>
      <c r="O1082">
        <v>327</v>
      </c>
      <c r="P1082">
        <v>1.1000000000000001</v>
      </c>
      <c r="Q1082" t="s">
        <v>65</v>
      </c>
      <c r="R1082">
        <v>1.8</v>
      </c>
      <c r="S1082" t="s">
        <v>65</v>
      </c>
      <c r="T1082">
        <v>2.8</v>
      </c>
      <c r="U1082" t="s">
        <v>65</v>
      </c>
      <c r="V1082">
        <v>17.7</v>
      </c>
      <c r="W1082" t="s">
        <v>65</v>
      </c>
      <c r="X1082">
        <v>41.8</v>
      </c>
      <c r="Y1082">
        <v>309</v>
      </c>
      <c r="Z1082">
        <v>1</v>
      </c>
      <c r="AA1082" t="s">
        <v>65</v>
      </c>
    </row>
    <row r="1083" spans="1:27" x14ac:dyDescent="0.3">
      <c r="A1083" t="s">
        <v>1203</v>
      </c>
      <c r="B1083" t="s">
        <v>1119</v>
      </c>
      <c r="C1083" t="s">
        <v>1444</v>
      </c>
      <c r="D1083" t="s">
        <v>204</v>
      </c>
      <c r="E1083" t="s">
        <v>38</v>
      </c>
      <c r="F1083" t="s">
        <v>31</v>
      </c>
      <c r="G1083" t="s">
        <v>50</v>
      </c>
      <c r="H1083" t="s">
        <v>33</v>
      </c>
      <c r="I1083" t="s">
        <v>41</v>
      </c>
      <c r="J1083">
        <v>5.4</v>
      </c>
      <c r="K1083" t="s">
        <v>269</v>
      </c>
      <c r="L1083">
        <v>3.6</v>
      </c>
      <c r="M1083" t="s">
        <v>269</v>
      </c>
      <c r="N1083">
        <v>46.4</v>
      </c>
      <c r="O1083">
        <v>332</v>
      </c>
      <c r="P1083">
        <v>1.8</v>
      </c>
      <c r="Q1083" t="s">
        <v>65</v>
      </c>
      <c r="R1083">
        <v>4.2</v>
      </c>
      <c r="S1083" t="s">
        <v>65</v>
      </c>
      <c r="T1083">
        <v>46.3</v>
      </c>
      <c r="U1083">
        <v>319</v>
      </c>
      <c r="V1083">
        <v>14.6</v>
      </c>
      <c r="W1083" t="s">
        <v>65</v>
      </c>
      <c r="X1083">
        <v>5.6</v>
      </c>
      <c r="Y1083" t="s">
        <v>65</v>
      </c>
      <c r="Z1083">
        <v>1.1000000000000001</v>
      </c>
      <c r="AA1083" t="s">
        <v>65</v>
      </c>
    </row>
    <row r="1084" spans="1:27" x14ac:dyDescent="0.3">
      <c r="A1084" t="s">
        <v>1203</v>
      </c>
      <c r="B1084" t="s">
        <v>1203</v>
      </c>
      <c r="C1084" t="s">
        <v>1445</v>
      </c>
      <c r="D1084" t="s">
        <v>204</v>
      </c>
      <c r="E1084" t="s">
        <v>38</v>
      </c>
      <c r="F1084" t="s">
        <v>31</v>
      </c>
      <c r="G1084" t="s">
        <v>50</v>
      </c>
      <c r="H1084" t="s">
        <v>33</v>
      </c>
      <c r="I1084" t="s">
        <v>41</v>
      </c>
      <c r="J1084">
        <v>3.6</v>
      </c>
      <c r="K1084" t="s">
        <v>269</v>
      </c>
      <c r="L1084">
        <v>3.2</v>
      </c>
      <c r="M1084" t="s">
        <v>269</v>
      </c>
      <c r="N1084">
        <v>64.099999999999994</v>
      </c>
      <c r="O1084">
        <v>213</v>
      </c>
      <c r="P1084">
        <v>2.1</v>
      </c>
      <c r="Q1084" t="s">
        <v>65</v>
      </c>
      <c r="R1084">
        <v>21.1</v>
      </c>
      <c r="S1084">
        <v>586</v>
      </c>
      <c r="T1084">
        <v>29.3</v>
      </c>
      <c r="U1084">
        <v>436</v>
      </c>
      <c r="V1084">
        <v>6.5</v>
      </c>
      <c r="W1084" t="s">
        <v>65</v>
      </c>
      <c r="X1084">
        <v>8</v>
      </c>
      <c r="Y1084" t="s">
        <v>65</v>
      </c>
      <c r="Z1084">
        <v>1.1000000000000001</v>
      </c>
      <c r="AA1084" t="s">
        <v>65</v>
      </c>
    </row>
    <row r="1085" spans="1:27" x14ac:dyDescent="0.3">
      <c r="A1085" t="s">
        <v>1203</v>
      </c>
      <c r="B1085" t="s">
        <v>1129</v>
      </c>
      <c r="C1085" t="s">
        <v>1446</v>
      </c>
      <c r="D1085" t="s">
        <v>204</v>
      </c>
      <c r="E1085" t="s">
        <v>38</v>
      </c>
      <c r="F1085" t="s">
        <v>31</v>
      </c>
      <c r="G1085" t="s">
        <v>32</v>
      </c>
      <c r="H1085" t="s">
        <v>33</v>
      </c>
      <c r="I1085" t="s">
        <v>41</v>
      </c>
      <c r="J1085">
        <v>4.0999999999999996</v>
      </c>
      <c r="K1085" t="s">
        <v>269</v>
      </c>
      <c r="L1085">
        <v>2.2000000000000002</v>
      </c>
      <c r="M1085" t="s">
        <v>269</v>
      </c>
      <c r="N1085">
        <v>75.400000000000006</v>
      </c>
      <c r="O1085">
        <v>165</v>
      </c>
      <c r="P1085">
        <v>2.1</v>
      </c>
      <c r="Q1085" t="s">
        <v>65</v>
      </c>
      <c r="R1085">
        <v>2.2000000000000002</v>
      </c>
      <c r="S1085" t="s">
        <v>65</v>
      </c>
      <c r="T1085">
        <v>12.3</v>
      </c>
      <c r="U1085">
        <v>673</v>
      </c>
      <c r="V1085">
        <v>17</v>
      </c>
      <c r="W1085" t="s">
        <v>65</v>
      </c>
      <c r="X1085">
        <v>9.1</v>
      </c>
      <c r="Y1085" t="s">
        <v>65</v>
      </c>
      <c r="Z1085">
        <v>1.2</v>
      </c>
      <c r="AA1085" t="s">
        <v>65</v>
      </c>
    </row>
    <row r="1086" spans="1:27" x14ac:dyDescent="0.3">
      <c r="A1086" t="s">
        <v>1203</v>
      </c>
      <c r="B1086" t="s">
        <v>1203</v>
      </c>
      <c r="C1086" t="s">
        <v>1447</v>
      </c>
      <c r="D1086" t="s">
        <v>29</v>
      </c>
      <c r="E1086" t="s">
        <v>30</v>
      </c>
      <c r="F1086" t="s">
        <v>54</v>
      </c>
      <c r="G1086" t="s">
        <v>32</v>
      </c>
      <c r="H1086" t="s">
        <v>33</v>
      </c>
      <c r="I1086" t="s">
        <v>41</v>
      </c>
      <c r="J1086">
        <v>5.4</v>
      </c>
      <c r="K1086" t="s">
        <v>269</v>
      </c>
      <c r="L1086">
        <v>3</v>
      </c>
      <c r="M1086" t="s">
        <v>269</v>
      </c>
      <c r="N1086">
        <v>3.3</v>
      </c>
      <c r="O1086" t="s">
        <v>65</v>
      </c>
      <c r="P1086">
        <v>14.3</v>
      </c>
      <c r="Q1086">
        <v>648</v>
      </c>
      <c r="R1086">
        <v>5.2</v>
      </c>
      <c r="S1086" t="s">
        <v>65</v>
      </c>
      <c r="T1086">
        <v>3.5</v>
      </c>
      <c r="U1086" t="s">
        <v>65</v>
      </c>
      <c r="V1086">
        <v>68.7</v>
      </c>
      <c r="W1086">
        <v>502</v>
      </c>
      <c r="X1086">
        <v>15.8</v>
      </c>
      <c r="Y1086">
        <v>639</v>
      </c>
      <c r="Z1086">
        <v>9.4</v>
      </c>
      <c r="AA1086" t="s">
        <v>1226</v>
      </c>
    </row>
    <row r="1087" spans="1:27" x14ac:dyDescent="0.3">
      <c r="A1087" t="s">
        <v>1203</v>
      </c>
      <c r="B1087" t="s">
        <v>1203</v>
      </c>
      <c r="C1087" t="s">
        <v>1448</v>
      </c>
      <c r="D1087" t="s">
        <v>37</v>
      </c>
      <c r="E1087" t="s">
        <v>38</v>
      </c>
      <c r="F1087" t="s">
        <v>39</v>
      </c>
      <c r="G1087" t="s">
        <v>32</v>
      </c>
      <c r="H1087" t="s">
        <v>320</v>
      </c>
      <c r="I1087" t="s">
        <v>41</v>
      </c>
      <c r="J1087">
        <v>6.7</v>
      </c>
      <c r="K1087" t="s">
        <v>269</v>
      </c>
      <c r="L1087">
        <v>8.6</v>
      </c>
      <c r="M1087" t="s">
        <v>269</v>
      </c>
      <c r="N1087">
        <v>9.5</v>
      </c>
      <c r="O1087" t="s">
        <v>65</v>
      </c>
      <c r="P1087">
        <v>4.5</v>
      </c>
      <c r="Q1087" t="s">
        <v>65</v>
      </c>
      <c r="R1087">
        <v>33.6</v>
      </c>
      <c r="S1087">
        <v>473</v>
      </c>
      <c r="T1087">
        <v>33.1</v>
      </c>
      <c r="U1087">
        <v>405</v>
      </c>
      <c r="V1087">
        <v>50.4</v>
      </c>
      <c r="W1087" t="s">
        <v>65</v>
      </c>
      <c r="X1087">
        <v>8.6</v>
      </c>
      <c r="Y1087" t="s">
        <v>65</v>
      </c>
      <c r="Z1087">
        <v>2.2000000000000002</v>
      </c>
      <c r="AA1087" t="s">
        <v>65</v>
      </c>
    </row>
    <row r="1088" spans="1:27" x14ac:dyDescent="0.3">
      <c r="A1088" t="s">
        <v>1203</v>
      </c>
      <c r="B1088" t="s">
        <v>1203</v>
      </c>
      <c r="C1088" t="s">
        <v>1449</v>
      </c>
      <c r="D1088" t="s">
        <v>103</v>
      </c>
      <c r="E1088" t="s">
        <v>53</v>
      </c>
      <c r="F1088" t="s">
        <v>31</v>
      </c>
      <c r="G1088" t="s">
        <v>40</v>
      </c>
      <c r="H1088" t="s">
        <v>33</v>
      </c>
      <c r="I1088" t="s">
        <v>41</v>
      </c>
      <c r="J1088">
        <v>3.6</v>
      </c>
      <c r="K1088" t="s">
        <v>269</v>
      </c>
      <c r="L1088">
        <v>3.2</v>
      </c>
      <c r="M1088" t="s">
        <v>269</v>
      </c>
      <c r="N1088">
        <v>34.9</v>
      </c>
      <c r="O1088">
        <v>455</v>
      </c>
      <c r="P1088">
        <v>11.2</v>
      </c>
      <c r="Q1088" t="s">
        <v>65</v>
      </c>
      <c r="R1088">
        <v>5.5</v>
      </c>
      <c r="S1088" t="s">
        <v>65</v>
      </c>
      <c r="T1088">
        <v>2.6</v>
      </c>
      <c r="U1088" t="s">
        <v>65</v>
      </c>
      <c r="V1088">
        <v>24.1</v>
      </c>
      <c r="W1088" t="s">
        <v>65</v>
      </c>
      <c r="X1088">
        <v>1.8</v>
      </c>
      <c r="Y1088" t="s">
        <v>65</v>
      </c>
      <c r="Z1088">
        <v>1.1000000000000001</v>
      </c>
      <c r="AA1088" t="s">
        <v>65</v>
      </c>
    </row>
    <row r="1089" spans="1:27" x14ac:dyDescent="0.3">
      <c r="A1089" t="s">
        <v>1203</v>
      </c>
      <c r="B1089" t="s">
        <v>1203</v>
      </c>
      <c r="C1089" t="s">
        <v>1450</v>
      </c>
      <c r="D1089" t="s">
        <v>204</v>
      </c>
      <c r="E1089" t="s">
        <v>38</v>
      </c>
      <c r="F1089" t="s">
        <v>31</v>
      </c>
      <c r="G1089" t="s">
        <v>32</v>
      </c>
      <c r="H1089" t="s">
        <v>33</v>
      </c>
      <c r="I1089" t="s">
        <v>41</v>
      </c>
      <c r="J1089">
        <v>6.8</v>
      </c>
      <c r="K1089" t="s">
        <v>269</v>
      </c>
      <c r="L1089">
        <v>4.5</v>
      </c>
      <c r="M1089" t="s">
        <v>269</v>
      </c>
      <c r="N1089">
        <v>18.899999999999999</v>
      </c>
      <c r="O1089" t="s">
        <v>65</v>
      </c>
      <c r="P1089">
        <v>3.8</v>
      </c>
      <c r="Q1089" t="s">
        <v>65</v>
      </c>
      <c r="R1089">
        <v>46.3</v>
      </c>
      <c r="S1089">
        <v>387</v>
      </c>
      <c r="T1089">
        <v>31.6</v>
      </c>
      <c r="U1089">
        <v>417</v>
      </c>
      <c r="V1089">
        <v>32.6</v>
      </c>
      <c r="W1089" t="s">
        <v>65</v>
      </c>
      <c r="X1089">
        <v>8</v>
      </c>
      <c r="Y1089" t="s">
        <v>65</v>
      </c>
      <c r="Z1089">
        <v>1.2</v>
      </c>
      <c r="AA1089" t="s">
        <v>65</v>
      </c>
    </row>
    <row r="1090" spans="1:27" x14ac:dyDescent="0.3">
      <c r="A1090" t="s">
        <v>1203</v>
      </c>
      <c r="B1090" t="s">
        <v>1203</v>
      </c>
      <c r="C1090" t="s">
        <v>1451</v>
      </c>
      <c r="D1090" t="s">
        <v>458</v>
      </c>
      <c r="E1090" t="s">
        <v>38</v>
      </c>
      <c r="F1090" t="s">
        <v>39</v>
      </c>
      <c r="G1090" t="s">
        <v>50</v>
      </c>
      <c r="H1090" t="s">
        <v>33</v>
      </c>
      <c r="I1090" t="s">
        <v>41</v>
      </c>
      <c r="J1090">
        <v>6.8</v>
      </c>
      <c r="K1090" t="s">
        <v>269</v>
      </c>
      <c r="L1090">
        <v>3.8</v>
      </c>
      <c r="M1090" t="s">
        <v>269</v>
      </c>
      <c r="N1090">
        <v>30.3</v>
      </c>
      <c r="O1090">
        <v>516</v>
      </c>
      <c r="P1090">
        <v>7</v>
      </c>
      <c r="Q1090" t="s">
        <v>65</v>
      </c>
      <c r="R1090">
        <v>2.9</v>
      </c>
      <c r="S1090" t="s">
        <v>65</v>
      </c>
      <c r="T1090">
        <v>3.3</v>
      </c>
      <c r="U1090" t="s">
        <v>65</v>
      </c>
      <c r="V1090">
        <v>63.4</v>
      </c>
      <c r="W1090">
        <v>581</v>
      </c>
      <c r="X1090">
        <v>9.5</v>
      </c>
      <c r="Y1090" t="s">
        <v>65</v>
      </c>
      <c r="Z1090">
        <v>1.4</v>
      </c>
      <c r="AA1090" t="s">
        <v>65</v>
      </c>
    </row>
    <row r="1091" spans="1:27" x14ac:dyDescent="0.3">
      <c r="A1091" t="s">
        <v>1203</v>
      </c>
      <c r="C1091" t="s">
        <v>1452</v>
      </c>
      <c r="D1091" t="s">
        <v>989</v>
      </c>
      <c r="E1091" t="s">
        <v>38</v>
      </c>
      <c r="F1091" t="s">
        <v>59</v>
      </c>
      <c r="G1091" t="s">
        <v>50</v>
      </c>
      <c r="H1091" t="s">
        <v>33</v>
      </c>
      <c r="I1091" t="s">
        <v>41</v>
      </c>
      <c r="J1091">
        <v>8.5</v>
      </c>
      <c r="K1091" t="s">
        <v>269</v>
      </c>
      <c r="L1091">
        <v>9</v>
      </c>
      <c r="M1091" t="s">
        <v>269</v>
      </c>
      <c r="N1091">
        <v>25.8</v>
      </c>
      <c r="O1091">
        <v>576</v>
      </c>
      <c r="P1091">
        <v>7.2</v>
      </c>
      <c r="Q1091" t="s">
        <v>65</v>
      </c>
      <c r="R1091">
        <v>7.1</v>
      </c>
      <c r="S1091" t="s">
        <v>65</v>
      </c>
      <c r="T1091">
        <v>4.4000000000000004</v>
      </c>
      <c r="U1091" t="s">
        <v>65</v>
      </c>
      <c r="V1091">
        <v>29</v>
      </c>
      <c r="W1091" t="s">
        <v>65</v>
      </c>
      <c r="X1091">
        <v>4.9000000000000004</v>
      </c>
      <c r="Y1091" t="s">
        <v>65</v>
      </c>
      <c r="Z1091">
        <v>1</v>
      </c>
      <c r="AA1091" t="s">
        <v>65</v>
      </c>
    </row>
    <row r="1092" spans="1:27" x14ac:dyDescent="0.3">
      <c r="A1092" t="s">
        <v>1203</v>
      </c>
      <c r="B1092" t="s">
        <v>1203</v>
      </c>
      <c r="C1092" t="s">
        <v>1453</v>
      </c>
      <c r="D1092" t="s">
        <v>989</v>
      </c>
      <c r="E1092" t="s">
        <v>38</v>
      </c>
      <c r="F1092" t="s">
        <v>31</v>
      </c>
      <c r="G1092" t="s">
        <v>50</v>
      </c>
      <c r="H1092" t="s">
        <v>33</v>
      </c>
      <c r="I1092" t="s">
        <v>41</v>
      </c>
      <c r="J1092">
        <v>9.1</v>
      </c>
      <c r="K1092" t="s">
        <v>269</v>
      </c>
      <c r="L1092">
        <v>9</v>
      </c>
      <c r="M1092" t="s">
        <v>269</v>
      </c>
      <c r="N1092">
        <v>38.799999999999997</v>
      </c>
      <c r="O1092">
        <v>408</v>
      </c>
      <c r="P1092">
        <v>3.8</v>
      </c>
      <c r="Q1092" t="s">
        <v>65</v>
      </c>
      <c r="R1092">
        <v>2.4</v>
      </c>
      <c r="S1092" t="s">
        <v>65</v>
      </c>
      <c r="T1092">
        <v>6.5</v>
      </c>
      <c r="U1092" t="s">
        <v>65</v>
      </c>
      <c r="V1092">
        <v>48.3</v>
      </c>
      <c r="W1092" t="s">
        <v>65</v>
      </c>
      <c r="X1092">
        <v>15</v>
      </c>
      <c r="Y1092">
        <v>664</v>
      </c>
      <c r="Z1092">
        <v>1</v>
      </c>
      <c r="AA1092" t="s">
        <v>65</v>
      </c>
    </row>
    <row r="1093" spans="1:27" x14ac:dyDescent="0.3">
      <c r="A1093" t="s">
        <v>1203</v>
      </c>
      <c r="C1093" t="s">
        <v>1454</v>
      </c>
      <c r="D1093" t="s">
        <v>608</v>
      </c>
      <c r="E1093" t="s">
        <v>53</v>
      </c>
      <c r="F1093" t="s">
        <v>59</v>
      </c>
      <c r="G1093" t="s">
        <v>50</v>
      </c>
      <c r="H1093" t="s">
        <v>33</v>
      </c>
      <c r="I1093" t="s">
        <v>34</v>
      </c>
      <c r="J1093">
        <v>4.4000000000000004</v>
      </c>
      <c r="K1093" t="s">
        <v>269</v>
      </c>
      <c r="L1093">
        <v>5</v>
      </c>
      <c r="M1093" t="s">
        <v>269</v>
      </c>
      <c r="N1093">
        <v>2.2000000000000002</v>
      </c>
      <c r="O1093" t="s">
        <v>65</v>
      </c>
      <c r="P1093">
        <v>9</v>
      </c>
      <c r="Q1093" t="s">
        <v>65</v>
      </c>
      <c r="R1093">
        <v>100</v>
      </c>
      <c r="S1093">
        <v>38</v>
      </c>
      <c r="T1093">
        <v>1.7</v>
      </c>
      <c r="U1093" t="s">
        <v>65</v>
      </c>
      <c r="V1093">
        <v>9</v>
      </c>
      <c r="W1093" t="s">
        <v>65</v>
      </c>
      <c r="X1093">
        <v>53.7</v>
      </c>
      <c r="Y1093">
        <v>233</v>
      </c>
      <c r="Z1093">
        <v>1</v>
      </c>
      <c r="AA1093" t="s">
        <v>65</v>
      </c>
    </row>
    <row r="1094" spans="1:27" x14ac:dyDescent="0.3">
      <c r="A1094" t="s">
        <v>1203</v>
      </c>
      <c r="B1094" t="s">
        <v>1203</v>
      </c>
      <c r="C1094" t="s">
        <v>1455</v>
      </c>
      <c r="D1094" t="s">
        <v>98</v>
      </c>
      <c r="E1094" t="s">
        <v>53</v>
      </c>
      <c r="F1094" t="s">
        <v>31</v>
      </c>
      <c r="G1094" t="s">
        <v>40</v>
      </c>
      <c r="H1094" t="s">
        <v>33</v>
      </c>
      <c r="I1094" t="s">
        <v>34</v>
      </c>
      <c r="J1094">
        <v>5.6</v>
      </c>
      <c r="K1094" t="s">
        <v>269</v>
      </c>
      <c r="L1094">
        <v>4.7</v>
      </c>
      <c r="M1094" t="s">
        <v>269</v>
      </c>
      <c r="N1094">
        <v>55.2</v>
      </c>
      <c r="O1094">
        <v>274</v>
      </c>
      <c r="P1094">
        <v>5.7</v>
      </c>
      <c r="Q1094" t="s">
        <v>65</v>
      </c>
      <c r="R1094">
        <v>5.5</v>
      </c>
      <c r="S1094" t="s">
        <v>65</v>
      </c>
      <c r="T1094">
        <v>3.9</v>
      </c>
      <c r="U1094" t="s">
        <v>65</v>
      </c>
      <c r="V1094">
        <v>11.7</v>
      </c>
      <c r="W1094" t="s">
        <v>65</v>
      </c>
      <c r="X1094">
        <v>1.8</v>
      </c>
      <c r="Y1094" t="s">
        <v>65</v>
      </c>
      <c r="Z1094">
        <v>6.4</v>
      </c>
      <c r="AA1094" t="s">
        <v>65</v>
      </c>
    </row>
    <row r="1095" spans="1:27" x14ac:dyDescent="0.3">
      <c r="A1095" t="s">
        <v>1203</v>
      </c>
      <c r="B1095" t="s">
        <v>1203</v>
      </c>
      <c r="C1095" t="s">
        <v>1456</v>
      </c>
      <c r="D1095" t="s">
        <v>29</v>
      </c>
      <c r="E1095" t="s">
        <v>30</v>
      </c>
      <c r="F1095" t="s">
        <v>31</v>
      </c>
      <c r="G1095" t="s">
        <v>32</v>
      </c>
      <c r="H1095" t="s">
        <v>33</v>
      </c>
      <c r="I1095" t="s">
        <v>34</v>
      </c>
      <c r="J1095">
        <v>4.9000000000000004</v>
      </c>
      <c r="K1095" t="s">
        <v>269</v>
      </c>
      <c r="L1095">
        <v>3.6</v>
      </c>
      <c r="M1095" t="s">
        <v>269</v>
      </c>
      <c r="N1095">
        <v>29.3</v>
      </c>
      <c r="O1095">
        <v>529</v>
      </c>
      <c r="P1095">
        <v>7.2</v>
      </c>
      <c r="Q1095" t="s">
        <v>65</v>
      </c>
      <c r="R1095">
        <v>6.8</v>
      </c>
      <c r="S1095" t="s">
        <v>65</v>
      </c>
      <c r="T1095">
        <v>8.6999999999999993</v>
      </c>
      <c r="U1095" t="s">
        <v>65</v>
      </c>
      <c r="V1095">
        <v>30.2</v>
      </c>
      <c r="W1095" t="s">
        <v>65</v>
      </c>
      <c r="X1095">
        <v>38.799999999999997</v>
      </c>
      <c r="Y1095">
        <v>328</v>
      </c>
      <c r="Z1095">
        <v>2.4</v>
      </c>
      <c r="AA1095" t="s">
        <v>65</v>
      </c>
    </row>
    <row r="1096" spans="1:27" x14ac:dyDescent="0.3">
      <c r="A1096" t="s">
        <v>1203</v>
      </c>
      <c r="B1096" t="s">
        <v>1203</v>
      </c>
      <c r="C1096" t="s">
        <v>1457</v>
      </c>
      <c r="D1096" t="s">
        <v>67</v>
      </c>
      <c r="E1096" t="s">
        <v>53</v>
      </c>
      <c r="F1096" t="s">
        <v>54</v>
      </c>
      <c r="G1096" t="s">
        <v>32</v>
      </c>
      <c r="H1096" t="s">
        <v>33</v>
      </c>
      <c r="I1096" t="s">
        <v>41</v>
      </c>
      <c r="J1096">
        <v>3</v>
      </c>
      <c r="K1096" t="s">
        <v>269</v>
      </c>
      <c r="L1096">
        <v>1.9</v>
      </c>
      <c r="M1096" t="s">
        <v>269</v>
      </c>
      <c r="N1096">
        <v>13.3</v>
      </c>
      <c r="O1096" t="s">
        <v>65</v>
      </c>
      <c r="P1096">
        <v>23.9</v>
      </c>
      <c r="Q1096">
        <v>508</v>
      </c>
      <c r="R1096">
        <v>1.3</v>
      </c>
      <c r="S1096" t="s">
        <v>65</v>
      </c>
      <c r="T1096">
        <v>1.7</v>
      </c>
      <c r="U1096" t="s">
        <v>65</v>
      </c>
      <c r="V1096">
        <v>44.1</v>
      </c>
      <c r="W1096" t="s">
        <v>65</v>
      </c>
      <c r="X1096">
        <v>10.6</v>
      </c>
      <c r="Y1096" t="s">
        <v>65</v>
      </c>
      <c r="Z1096">
        <v>2.2999999999999998</v>
      </c>
      <c r="AA1096" t="s">
        <v>65</v>
      </c>
    </row>
    <row r="1097" spans="1:27" x14ac:dyDescent="0.3">
      <c r="A1097" t="s">
        <v>1203</v>
      </c>
      <c r="B1097" t="s">
        <v>837</v>
      </c>
      <c r="C1097" t="s">
        <v>1458</v>
      </c>
      <c r="D1097" t="s">
        <v>248</v>
      </c>
      <c r="E1097" t="s">
        <v>53</v>
      </c>
      <c r="F1097" t="s">
        <v>54</v>
      </c>
      <c r="G1097" t="s">
        <v>32</v>
      </c>
      <c r="H1097" t="s">
        <v>33</v>
      </c>
      <c r="I1097" t="s">
        <v>34</v>
      </c>
      <c r="J1097">
        <v>8.6</v>
      </c>
      <c r="K1097" t="s">
        <v>269</v>
      </c>
      <c r="L1097">
        <v>16</v>
      </c>
      <c r="M1097">
        <v>533</v>
      </c>
      <c r="N1097">
        <v>13.4</v>
      </c>
      <c r="O1097" t="s">
        <v>65</v>
      </c>
      <c r="P1097">
        <v>4</v>
      </c>
      <c r="Q1097" t="s">
        <v>65</v>
      </c>
      <c r="R1097">
        <v>1.5</v>
      </c>
      <c r="S1097" t="s">
        <v>65</v>
      </c>
      <c r="T1097">
        <v>1.6</v>
      </c>
      <c r="U1097" t="s">
        <v>65</v>
      </c>
      <c r="V1097">
        <v>56.2</v>
      </c>
      <c r="W1097">
        <v>675</v>
      </c>
      <c r="X1097">
        <v>1.8</v>
      </c>
      <c r="Y1097" t="s">
        <v>65</v>
      </c>
      <c r="Z1097">
        <v>12.7</v>
      </c>
      <c r="AA1097" t="s">
        <v>641</v>
      </c>
    </row>
    <row r="1098" spans="1:27" x14ac:dyDescent="0.3">
      <c r="A1098" t="s">
        <v>1203</v>
      </c>
      <c r="B1098" t="s">
        <v>1119</v>
      </c>
      <c r="C1098" t="s">
        <v>1459</v>
      </c>
      <c r="D1098" t="s">
        <v>1042</v>
      </c>
      <c r="E1098" t="s">
        <v>38</v>
      </c>
      <c r="F1098" t="s">
        <v>31</v>
      </c>
      <c r="G1098" t="s">
        <v>40</v>
      </c>
      <c r="H1098" t="s">
        <v>320</v>
      </c>
      <c r="I1098" t="s">
        <v>41</v>
      </c>
      <c r="J1098">
        <v>5.8</v>
      </c>
      <c r="K1098" t="s">
        <v>269</v>
      </c>
      <c r="L1098">
        <v>5.3</v>
      </c>
      <c r="M1098" t="s">
        <v>269</v>
      </c>
      <c r="N1098">
        <v>35.1</v>
      </c>
      <c r="O1098">
        <v>451</v>
      </c>
      <c r="P1098">
        <v>2.5</v>
      </c>
      <c r="Q1098" t="s">
        <v>65</v>
      </c>
      <c r="R1098">
        <v>3.1</v>
      </c>
      <c r="S1098" t="s">
        <v>65</v>
      </c>
      <c r="T1098">
        <v>40.5</v>
      </c>
      <c r="U1098">
        <v>352</v>
      </c>
      <c r="V1098">
        <v>28.9</v>
      </c>
      <c r="W1098" t="s">
        <v>65</v>
      </c>
      <c r="X1098">
        <v>3.8</v>
      </c>
      <c r="Y1098" t="s">
        <v>65</v>
      </c>
      <c r="Z1098">
        <v>7.5</v>
      </c>
      <c r="AA1098" t="s">
        <v>65</v>
      </c>
    </row>
    <row r="1099" spans="1:27" x14ac:dyDescent="0.3">
      <c r="A1099" t="s">
        <v>1203</v>
      </c>
      <c r="B1099" t="s">
        <v>1129</v>
      </c>
      <c r="C1099" t="s">
        <v>1460</v>
      </c>
      <c r="D1099" t="s">
        <v>98</v>
      </c>
      <c r="E1099" t="s">
        <v>53</v>
      </c>
      <c r="F1099" t="s">
        <v>31</v>
      </c>
      <c r="G1099" t="s">
        <v>32</v>
      </c>
      <c r="H1099" t="s">
        <v>754</v>
      </c>
      <c r="I1099" t="s">
        <v>34</v>
      </c>
      <c r="J1099">
        <v>5.6</v>
      </c>
      <c r="K1099" t="s">
        <v>269</v>
      </c>
      <c r="L1099">
        <v>8.3000000000000007</v>
      </c>
      <c r="M1099" t="s">
        <v>269</v>
      </c>
      <c r="N1099">
        <v>81.900000000000006</v>
      </c>
      <c r="O1099">
        <v>122</v>
      </c>
      <c r="P1099">
        <v>1.2</v>
      </c>
      <c r="Q1099" t="s">
        <v>65</v>
      </c>
      <c r="R1099">
        <v>2.7</v>
      </c>
      <c r="S1099" t="s">
        <v>65</v>
      </c>
      <c r="T1099">
        <v>4.3</v>
      </c>
      <c r="U1099" t="s">
        <v>65</v>
      </c>
      <c r="V1099">
        <v>4.2</v>
      </c>
      <c r="W1099" t="s">
        <v>65</v>
      </c>
      <c r="X1099">
        <v>1.7</v>
      </c>
      <c r="Y1099" t="s">
        <v>65</v>
      </c>
      <c r="Z1099">
        <v>1</v>
      </c>
      <c r="AA1099" t="s">
        <v>65</v>
      </c>
    </row>
    <row r="1100" spans="1:27" x14ac:dyDescent="0.3">
      <c r="A1100" t="s">
        <v>1203</v>
      </c>
      <c r="B1100" t="s">
        <v>1203</v>
      </c>
      <c r="C1100" t="s">
        <v>1461</v>
      </c>
      <c r="D1100" t="s">
        <v>859</v>
      </c>
      <c r="E1100" t="s">
        <v>38</v>
      </c>
      <c r="F1100" t="s">
        <v>31</v>
      </c>
      <c r="G1100" t="s">
        <v>40</v>
      </c>
      <c r="H1100" t="s">
        <v>754</v>
      </c>
      <c r="I1100" t="s">
        <v>447</v>
      </c>
      <c r="J1100">
        <v>9.1999999999999993</v>
      </c>
      <c r="K1100" t="s">
        <v>269</v>
      </c>
      <c r="L1100">
        <v>31.2</v>
      </c>
      <c r="M1100">
        <v>300</v>
      </c>
      <c r="N1100">
        <v>25</v>
      </c>
      <c r="O1100">
        <v>593</v>
      </c>
      <c r="P1100">
        <v>1.6</v>
      </c>
      <c r="Q1100" t="s">
        <v>65</v>
      </c>
      <c r="R1100">
        <v>3.4</v>
      </c>
      <c r="S1100" t="s">
        <v>65</v>
      </c>
      <c r="T1100">
        <v>6.7</v>
      </c>
      <c r="U1100" t="s">
        <v>65</v>
      </c>
      <c r="V1100">
        <v>7.4</v>
      </c>
      <c r="W1100" t="s">
        <v>65</v>
      </c>
      <c r="X1100">
        <v>3.9</v>
      </c>
      <c r="Y1100" t="s">
        <v>65</v>
      </c>
      <c r="Z1100">
        <v>3.5</v>
      </c>
      <c r="AA1100" t="s">
        <v>65</v>
      </c>
    </row>
    <row r="1101" spans="1:27" x14ac:dyDescent="0.3">
      <c r="A1101" t="s">
        <v>1203</v>
      </c>
      <c r="B1101" t="s">
        <v>1203</v>
      </c>
      <c r="C1101" t="s">
        <v>1462</v>
      </c>
      <c r="D1101" t="s">
        <v>218</v>
      </c>
      <c r="E1101" t="s">
        <v>53</v>
      </c>
      <c r="F1101" t="s">
        <v>54</v>
      </c>
      <c r="G1101" t="s">
        <v>40</v>
      </c>
      <c r="H1101" t="s">
        <v>320</v>
      </c>
      <c r="I1101" t="s">
        <v>41</v>
      </c>
      <c r="J1101">
        <v>6.1</v>
      </c>
      <c r="K1101" t="s">
        <v>269</v>
      </c>
      <c r="L1101">
        <v>2.1</v>
      </c>
      <c r="M1101" t="s">
        <v>269</v>
      </c>
      <c r="N1101">
        <v>4.5</v>
      </c>
      <c r="O1101" t="s">
        <v>65</v>
      </c>
      <c r="P1101">
        <v>3.6</v>
      </c>
      <c r="Q1101" t="s">
        <v>65</v>
      </c>
      <c r="R1101">
        <v>94.4</v>
      </c>
      <c r="S1101">
        <v>156</v>
      </c>
      <c r="T1101">
        <v>2</v>
      </c>
      <c r="U1101" t="s">
        <v>65</v>
      </c>
      <c r="V1101">
        <v>38.6</v>
      </c>
      <c r="W1101" t="s">
        <v>65</v>
      </c>
      <c r="X1101">
        <v>2</v>
      </c>
      <c r="Y1101" t="s">
        <v>65</v>
      </c>
      <c r="Z1101">
        <v>1.1000000000000001</v>
      </c>
      <c r="AA1101" t="s">
        <v>65</v>
      </c>
    </row>
    <row r="1102" spans="1:27" x14ac:dyDescent="0.3">
      <c r="A1102" t="s">
        <v>1203</v>
      </c>
      <c r="B1102" t="s">
        <v>1203</v>
      </c>
      <c r="C1102" t="s">
        <v>1463</v>
      </c>
      <c r="D1102" t="s">
        <v>599</v>
      </c>
      <c r="E1102" t="s">
        <v>38</v>
      </c>
      <c r="F1102" t="s">
        <v>31</v>
      </c>
      <c r="G1102" t="s">
        <v>50</v>
      </c>
      <c r="H1102" t="s">
        <v>33</v>
      </c>
      <c r="I1102" t="s">
        <v>41</v>
      </c>
      <c r="J1102">
        <v>9</v>
      </c>
      <c r="K1102" t="s">
        <v>269</v>
      </c>
      <c r="L1102">
        <v>4.3</v>
      </c>
      <c r="M1102" t="s">
        <v>269</v>
      </c>
      <c r="N1102">
        <v>7.9</v>
      </c>
      <c r="O1102" t="s">
        <v>65</v>
      </c>
      <c r="P1102">
        <v>5.5</v>
      </c>
      <c r="Q1102" t="s">
        <v>65</v>
      </c>
      <c r="R1102">
        <v>43.8</v>
      </c>
      <c r="S1102">
        <v>403</v>
      </c>
      <c r="T1102">
        <v>19.399999999999999</v>
      </c>
      <c r="U1102">
        <v>555</v>
      </c>
      <c r="V1102">
        <v>49.4</v>
      </c>
      <c r="W1102" t="s">
        <v>65</v>
      </c>
      <c r="X1102">
        <v>31</v>
      </c>
      <c r="Y1102">
        <v>406</v>
      </c>
      <c r="Z1102">
        <v>1</v>
      </c>
      <c r="AA1102" t="s">
        <v>65</v>
      </c>
    </row>
    <row r="1103" spans="1:27" x14ac:dyDescent="0.3">
      <c r="A1103" t="s">
        <v>1203</v>
      </c>
      <c r="B1103" t="s">
        <v>1203</v>
      </c>
      <c r="C1103" t="s">
        <v>1464</v>
      </c>
      <c r="D1103" t="s">
        <v>989</v>
      </c>
      <c r="E1103" t="s">
        <v>38</v>
      </c>
      <c r="F1103" t="s">
        <v>31</v>
      </c>
      <c r="G1103" t="s">
        <v>50</v>
      </c>
      <c r="H1103" t="s">
        <v>33</v>
      </c>
      <c r="I1103" t="s">
        <v>41</v>
      </c>
      <c r="J1103">
        <v>7.5</v>
      </c>
      <c r="K1103" t="s">
        <v>269</v>
      </c>
      <c r="L1103">
        <v>4.4000000000000004</v>
      </c>
      <c r="M1103" t="s">
        <v>269</v>
      </c>
      <c r="N1103">
        <v>19.8</v>
      </c>
      <c r="O1103">
        <v>679</v>
      </c>
      <c r="P1103">
        <v>5.5</v>
      </c>
      <c r="Q1103" t="s">
        <v>65</v>
      </c>
      <c r="R1103">
        <v>1.5</v>
      </c>
      <c r="S1103" t="s">
        <v>65</v>
      </c>
      <c r="T1103">
        <v>56.2</v>
      </c>
      <c r="U1103">
        <v>268</v>
      </c>
      <c r="V1103">
        <v>37.200000000000003</v>
      </c>
      <c r="W1103" t="s">
        <v>65</v>
      </c>
      <c r="X1103">
        <v>4.5</v>
      </c>
      <c r="Y1103" t="s">
        <v>65</v>
      </c>
      <c r="Z1103">
        <v>1</v>
      </c>
      <c r="AA1103" t="s">
        <v>65</v>
      </c>
    </row>
    <row r="1104" spans="1:27" x14ac:dyDescent="0.3">
      <c r="A1104" t="s">
        <v>1203</v>
      </c>
      <c r="B1104" t="s">
        <v>1119</v>
      </c>
      <c r="C1104" t="s">
        <v>1465</v>
      </c>
      <c r="D1104" t="s">
        <v>778</v>
      </c>
      <c r="E1104" t="s">
        <v>30</v>
      </c>
      <c r="F1104" t="s">
        <v>31</v>
      </c>
      <c r="G1104" t="s">
        <v>32</v>
      </c>
      <c r="H1104" t="s">
        <v>320</v>
      </c>
      <c r="I1104" t="s">
        <v>41</v>
      </c>
      <c r="J1104">
        <v>8.4</v>
      </c>
      <c r="K1104" t="s">
        <v>269</v>
      </c>
      <c r="L1104">
        <v>21</v>
      </c>
      <c r="M1104">
        <v>438</v>
      </c>
      <c r="N1104">
        <v>21.4</v>
      </c>
      <c r="O1104">
        <v>647</v>
      </c>
      <c r="P1104">
        <v>1.4</v>
      </c>
      <c r="Q1104" t="s">
        <v>65</v>
      </c>
      <c r="R1104">
        <v>7</v>
      </c>
      <c r="S1104" t="s">
        <v>65</v>
      </c>
      <c r="T1104">
        <v>1.9</v>
      </c>
      <c r="U1104" t="s">
        <v>65</v>
      </c>
      <c r="V1104">
        <v>12.4</v>
      </c>
      <c r="W1104" t="s">
        <v>65</v>
      </c>
      <c r="X1104">
        <v>8.8000000000000007</v>
      </c>
      <c r="Y1104" t="s">
        <v>65</v>
      </c>
      <c r="Z1104">
        <v>1</v>
      </c>
      <c r="AA1104" t="s">
        <v>65</v>
      </c>
    </row>
    <row r="1105" spans="1:27" x14ac:dyDescent="0.3">
      <c r="A1105" t="s">
        <v>1203</v>
      </c>
      <c r="B1105" t="s">
        <v>1203</v>
      </c>
      <c r="C1105" t="s">
        <v>1466</v>
      </c>
      <c r="D1105" t="s">
        <v>385</v>
      </c>
      <c r="E1105" t="s">
        <v>53</v>
      </c>
      <c r="F1105" t="s">
        <v>39</v>
      </c>
      <c r="G1105" t="s">
        <v>134</v>
      </c>
      <c r="H1105" t="s">
        <v>33</v>
      </c>
      <c r="I1105" t="s">
        <v>447</v>
      </c>
      <c r="J1105">
        <v>8.6999999999999993</v>
      </c>
      <c r="K1105" t="s">
        <v>269</v>
      </c>
      <c r="L1105">
        <v>12.1</v>
      </c>
      <c r="M1105" t="s">
        <v>269</v>
      </c>
      <c r="N1105">
        <v>21.3</v>
      </c>
      <c r="O1105">
        <v>651</v>
      </c>
      <c r="P1105">
        <v>1.5</v>
      </c>
      <c r="Q1105" t="s">
        <v>65</v>
      </c>
      <c r="R1105">
        <v>35.5</v>
      </c>
      <c r="S1105">
        <v>452</v>
      </c>
      <c r="T1105">
        <v>6.5</v>
      </c>
      <c r="U1105" t="s">
        <v>65</v>
      </c>
      <c r="V1105">
        <v>10</v>
      </c>
      <c r="W1105" t="s">
        <v>65</v>
      </c>
      <c r="X1105">
        <v>5.7</v>
      </c>
      <c r="Y1105" t="s">
        <v>65</v>
      </c>
      <c r="Z1105">
        <v>1.5</v>
      </c>
      <c r="AA1105" t="s">
        <v>65</v>
      </c>
    </row>
    <row r="1106" spans="1:27" x14ac:dyDescent="0.3">
      <c r="A1106" t="s">
        <v>1203</v>
      </c>
      <c r="B1106" t="s">
        <v>837</v>
      </c>
      <c r="C1106" t="s">
        <v>1467</v>
      </c>
      <c r="D1106" t="s">
        <v>617</v>
      </c>
      <c r="E1106" t="s">
        <v>53</v>
      </c>
      <c r="F1106" t="s">
        <v>39</v>
      </c>
      <c r="G1106" t="s">
        <v>40</v>
      </c>
      <c r="H1106" t="s">
        <v>320</v>
      </c>
      <c r="I1106" t="s">
        <v>41</v>
      </c>
      <c r="J1106">
        <v>9.4</v>
      </c>
      <c r="K1106" t="s">
        <v>269</v>
      </c>
      <c r="L1106">
        <v>14.6</v>
      </c>
      <c r="M1106">
        <v>566</v>
      </c>
      <c r="N1106">
        <v>4.2</v>
      </c>
      <c r="O1106" t="s">
        <v>65</v>
      </c>
      <c r="P1106">
        <v>3.6</v>
      </c>
      <c r="Q1106" t="s">
        <v>65</v>
      </c>
      <c r="R1106">
        <v>7.2</v>
      </c>
      <c r="S1106" t="s">
        <v>65</v>
      </c>
      <c r="T1106">
        <v>14.6</v>
      </c>
      <c r="U1106">
        <v>632</v>
      </c>
      <c r="V1106">
        <v>39.1</v>
      </c>
      <c r="W1106" t="s">
        <v>65</v>
      </c>
      <c r="X1106">
        <v>3.6</v>
      </c>
      <c r="Y1106" t="s">
        <v>65</v>
      </c>
      <c r="Z1106">
        <v>2.4</v>
      </c>
      <c r="AA1106" t="s">
        <v>65</v>
      </c>
    </row>
    <row r="1107" spans="1:27" x14ac:dyDescent="0.3">
      <c r="A1107" t="s">
        <v>1203</v>
      </c>
      <c r="B1107" t="s">
        <v>1203</v>
      </c>
      <c r="C1107" t="s">
        <v>1468</v>
      </c>
      <c r="D1107" t="s">
        <v>37</v>
      </c>
      <c r="E1107" t="s">
        <v>38</v>
      </c>
      <c r="F1107" t="s">
        <v>31</v>
      </c>
      <c r="G1107" t="s">
        <v>32</v>
      </c>
      <c r="H1107" t="s">
        <v>320</v>
      </c>
      <c r="I1107" t="s">
        <v>41</v>
      </c>
      <c r="J1107">
        <v>3.2</v>
      </c>
      <c r="K1107" t="s">
        <v>269</v>
      </c>
      <c r="L1107">
        <v>2.7</v>
      </c>
      <c r="M1107" t="s">
        <v>269</v>
      </c>
      <c r="N1107">
        <v>5.2</v>
      </c>
      <c r="O1107" t="s">
        <v>65</v>
      </c>
      <c r="P1107">
        <v>2.6</v>
      </c>
      <c r="Q1107" t="s">
        <v>65</v>
      </c>
      <c r="R1107">
        <v>36.299999999999997</v>
      </c>
      <c r="S1107">
        <v>439</v>
      </c>
      <c r="T1107">
        <v>96.6</v>
      </c>
      <c r="U1107">
        <v>82</v>
      </c>
      <c r="V1107">
        <v>8.4</v>
      </c>
      <c r="W1107" t="s">
        <v>65</v>
      </c>
      <c r="X1107">
        <v>4.0999999999999996</v>
      </c>
      <c r="Y1107" t="s">
        <v>65</v>
      </c>
      <c r="Z1107">
        <v>1</v>
      </c>
      <c r="AA1107" t="s">
        <v>65</v>
      </c>
    </row>
    <row r="1108" spans="1:27" x14ac:dyDescent="0.3">
      <c r="A1108" t="s">
        <v>1203</v>
      </c>
      <c r="B1108" t="s">
        <v>1203</v>
      </c>
      <c r="C1108" t="s">
        <v>1469</v>
      </c>
      <c r="D1108" t="s">
        <v>29</v>
      </c>
      <c r="E1108" t="s">
        <v>30</v>
      </c>
      <c r="F1108" t="s">
        <v>54</v>
      </c>
      <c r="G1108" t="s">
        <v>32</v>
      </c>
      <c r="H1108" t="s">
        <v>33</v>
      </c>
      <c r="I1108" t="s">
        <v>41</v>
      </c>
      <c r="J1108">
        <v>4.5999999999999996</v>
      </c>
      <c r="K1108" t="s">
        <v>269</v>
      </c>
      <c r="L1108">
        <v>5.0999999999999996</v>
      </c>
      <c r="M1108" t="s">
        <v>269</v>
      </c>
      <c r="N1108">
        <v>4.5</v>
      </c>
      <c r="O1108" t="s">
        <v>65</v>
      </c>
      <c r="P1108">
        <v>9.8000000000000007</v>
      </c>
      <c r="Q1108" t="s">
        <v>65</v>
      </c>
      <c r="R1108">
        <v>1.9</v>
      </c>
      <c r="S1108" t="s">
        <v>65</v>
      </c>
      <c r="T1108">
        <v>29.6</v>
      </c>
      <c r="U1108">
        <v>433</v>
      </c>
      <c r="V1108">
        <v>61.6</v>
      </c>
      <c r="W1108">
        <v>608</v>
      </c>
      <c r="X1108">
        <v>8.1</v>
      </c>
      <c r="Y1108" t="s">
        <v>65</v>
      </c>
      <c r="Z1108">
        <v>40.4</v>
      </c>
      <c r="AA1108" t="s">
        <v>80</v>
      </c>
    </row>
    <row r="1109" spans="1:27" x14ac:dyDescent="0.3">
      <c r="A1109" t="s">
        <v>1203</v>
      </c>
      <c r="B1109" t="s">
        <v>1203</v>
      </c>
      <c r="C1109" t="s">
        <v>1470</v>
      </c>
      <c r="D1109" t="s">
        <v>103</v>
      </c>
      <c r="E1109" t="s">
        <v>53</v>
      </c>
      <c r="F1109" t="s">
        <v>31</v>
      </c>
      <c r="G1109" t="s">
        <v>40</v>
      </c>
      <c r="H1109" t="s">
        <v>33</v>
      </c>
      <c r="I1109" t="s">
        <v>41</v>
      </c>
      <c r="J1109">
        <v>4.4000000000000004</v>
      </c>
      <c r="K1109" t="s">
        <v>269</v>
      </c>
      <c r="L1109">
        <v>1.8</v>
      </c>
      <c r="M1109" t="s">
        <v>269</v>
      </c>
      <c r="N1109">
        <v>64</v>
      </c>
      <c r="O1109">
        <v>214</v>
      </c>
      <c r="P1109">
        <v>5.6</v>
      </c>
      <c r="Q1109" t="s">
        <v>65</v>
      </c>
      <c r="R1109">
        <v>2.5</v>
      </c>
      <c r="S1109" t="s">
        <v>65</v>
      </c>
      <c r="T1109">
        <v>2.2000000000000002</v>
      </c>
      <c r="U1109" t="s">
        <v>65</v>
      </c>
      <c r="V1109">
        <v>18.399999999999999</v>
      </c>
      <c r="W1109" t="s">
        <v>65</v>
      </c>
      <c r="X1109">
        <v>4.0999999999999996</v>
      </c>
      <c r="Y1109" t="s">
        <v>65</v>
      </c>
      <c r="Z1109">
        <v>1</v>
      </c>
      <c r="AA1109" t="s">
        <v>65</v>
      </c>
    </row>
    <row r="1110" spans="1:27" x14ac:dyDescent="0.3">
      <c r="A1110" t="s">
        <v>1203</v>
      </c>
      <c r="B1110" t="s">
        <v>1119</v>
      </c>
      <c r="C1110" t="s">
        <v>1471</v>
      </c>
      <c r="D1110" t="s">
        <v>103</v>
      </c>
      <c r="E1110" t="s">
        <v>53</v>
      </c>
      <c r="F1110" t="s">
        <v>31</v>
      </c>
      <c r="G1110" t="s">
        <v>32</v>
      </c>
      <c r="H1110" t="s">
        <v>33</v>
      </c>
      <c r="I1110" t="s">
        <v>41</v>
      </c>
      <c r="J1110">
        <v>12.8</v>
      </c>
      <c r="K1110" t="s">
        <v>269</v>
      </c>
      <c r="L1110">
        <v>5.5</v>
      </c>
      <c r="M1110" t="s">
        <v>269</v>
      </c>
      <c r="N1110">
        <v>32</v>
      </c>
      <c r="O1110">
        <v>494</v>
      </c>
      <c r="P1110">
        <v>11.4</v>
      </c>
      <c r="Q1110" t="s">
        <v>65</v>
      </c>
      <c r="R1110">
        <v>7.3</v>
      </c>
      <c r="S1110" t="s">
        <v>65</v>
      </c>
      <c r="T1110">
        <v>4.5</v>
      </c>
      <c r="U1110" t="s">
        <v>65</v>
      </c>
      <c r="V1110">
        <v>29.5</v>
      </c>
      <c r="W1110" t="s">
        <v>65</v>
      </c>
      <c r="X1110">
        <v>4</v>
      </c>
      <c r="Y1110" t="s">
        <v>65</v>
      </c>
      <c r="Z1110">
        <v>1.1000000000000001</v>
      </c>
      <c r="AA1110" t="s">
        <v>65</v>
      </c>
    </row>
    <row r="1111" spans="1:27" x14ac:dyDescent="0.3">
      <c r="A1111" t="s">
        <v>1203</v>
      </c>
      <c r="B1111" t="s">
        <v>1203</v>
      </c>
      <c r="C1111" t="s">
        <v>1472</v>
      </c>
      <c r="D1111" t="s">
        <v>201</v>
      </c>
      <c r="E1111" t="s">
        <v>30</v>
      </c>
      <c r="F1111" t="s">
        <v>54</v>
      </c>
      <c r="G1111" t="s">
        <v>40</v>
      </c>
      <c r="H1111" t="s">
        <v>320</v>
      </c>
      <c r="I1111" t="s">
        <v>34</v>
      </c>
      <c r="J1111">
        <v>12.3</v>
      </c>
      <c r="K1111" t="s">
        <v>269</v>
      </c>
      <c r="L1111">
        <v>7.4</v>
      </c>
      <c r="M1111" t="s">
        <v>269</v>
      </c>
      <c r="N1111">
        <v>6.9</v>
      </c>
      <c r="O1111" t="s">
        <v>65</v>
      </c>
      <c r="P1111">
        <v>2.2999999999999998</v>
      </c>
      <c r="Q1111" t="s">
        <v>65</v>
      </c>
      <c r="R1111">
        <v>7.1</v>
      </c>
      <c r="S1111" t="s">
        <v>65</v>
      </c>
      <c r="T1111">
        <v>1.9</v>
      </c>
      <c r="U1111" t="s">
        <v>65</v>
      </c>
      <c r="V1111">
        <v>51.2</v>
      </c>
      <c r="W1111" t="s">
        <v>65</v>
      </c>
      <c r="X1111">
        <v>2.1</v>
      </c>
      <c r="Y1111" t="s">
        <v>65</v>
      </c>
      <c r="Z1111">
        <v>4</v>
      </c>
      <c r="AA1111" t="s">
        <v>65</v>
      </c>
    </row>
    <row r="1112" spans="1:27" x14ac:dyDescent="0.3">
      <c r="A1112" t="s">
        <v>1203</v>
      </c>
      <c r="B1112" t="s">
        <v>1203</v>
      </c>
      <c r="C1112" t="s">
        <v>1473</v>
      </c>
      <c r="D1112" t="s">
        <v>201</v>
      </c>
      <c r="E1112" t="s">
        <v>30</v>
      </c>
      <c r="F1112" t="s">
        <v>39</v>
      </c>
      <c r="G1112" t="s">
        <v>40</v>
      </c>
      <c r="H1112" t="s">
        <v>320</v>
      </c>
      <c r="I1112" t="s">
        <v>34</v>
      </c>
      <c r="J1112">
        <v>13.9</v>
      </c>
      <c r="K1112" t="s">
        <v>269</v>
      </c>
      <c r="L1112">
        <v>8</v>
      </c>
      <c r="M1112" t="s">
        <v>269</v>
      </c>
      <c r="N1112">
        <v>3.1</v>
      </c>
      <c r="O1112" t="s">
        <v>65</v>
      </c>
      <c r="P1112">
        <v>7.3</v>
      </c>
      <c r="Q1112" t="s">
        <v>65</v>
      </c>
      <c r="R1112">
        <v>15.6</v>
      </c>
      <c r="S1112">
        <v>658</v>
      </c>
      <c r="T1112">
        <v>1.6</v>
      </c>
      <c r="U1112" t="s">
        <v>65</v>
      </c>
      <c r="V1112">
        <v>45.4</v>
      </c>
      <c r="W1112" t="s">
        <v>65</v>
      </c>
      <c r="X1112">
        <v>3.5</v>
      </c>
      <c r="Y1112" t="s">
        <v>65</v>
      </c>
      <c r="Z1112">
        <v>5.6</v>
      </c>
      <c r="AA1112" t="s">
        <v>65</v>
      </c>
    </row>
    <row r="1113" spans="1:27" x14ac:dyDescent="0.3">
      <c r="A1113" t="s">
        <v>1203</v>
      </c>
      <c r="B1113" t="s">
        <v>1203</v>
      </c>
      <c r="C1113" t="s">
        <v>1474</v>
      </c>
      <c r="D1113" t="s">
        <v>206</v>
      </c>
      <c r="E1113" t="s">
        <v>30</v>
      </c>
      <c r="F1113" t="s">
        <v>31</v>
      </c>
      <c r="G1113" t="s">
        <v>50</v>
      </c>
      <c r="H1113" t="s">
        <v>33</v>
      </c>
      <c r="I1113" t="s">
        <v>41</v>
      </c>
      <c r="J1113">
        <v>3.7</v>
      </c>
      <c r="K1113" t="s">
        <v>269</v>
      </c>
      <c r="L1113">
        <v>2.5</v>
      </c>
      <c r="M1113" t="s">
        <v>269</v>
      </c>
      <c r="N1113">
        <v>80.2</v>
      </c>
      <c r="O1113">
        <v>135</v>
      </c>
      <c r="P1113">
        <v>1.4</v>
      </c>
      <c r="Q1113" t="s">
        <v>65</v>
      </c>
      <c r="R1113">
        <v>2.6</v>
      </c>
      <c r="S1113" t="s">
        <v>65</v>
      </c>
      <c r="T1113">
        <v>1.3</v>
      </c>
      <c r="U1113" t="s">
        <v>65</v>
      </c>
      <c r="V1113">
        <v>3.8</v>
      </c>
      <c r="W1113" t="s">
        <v>65</v>
      </c>
      <c r="X1113">
        <v>4.8</v>
      </c>
      <c r="Y1113" t="s">
        <v>65</v>
      </c>
      <c r="Z1113">
        <v>1</v>
      </c>
      <c r="AA1113" t="s">
        <v>65</v>
      </c>
    </row>
    <row r="1114" spans="1:27" x14ac:dyDescent="0.3">
      <c r="A1114" t="s">
        <v>1203</v>
      </c>
      <c r="B1114" t="s">
        <v>1203</v>
      </c>
      <c r="C1114" t="s">
        <v>1475</v>
      </c>
      <c r="D1114" t="s">
        <v>206</v>
      </c>
      <c r="E1114" t="s">
        <v>30</v>
      </c>
      <c r="F1114" t="s">
        <v>54</v>
      </c>
      <c r="G1114" t="s">
        <v>40</v>
      </c>
      <c r="H1114" t="s">
        <v>320</v>
      </c>
      <c r="I1114" t="s">
        <v>41</v>
      </c>
      <c r="J1114">
        <v>14.5</v>
      </c>
      <c r="K1114">
        <v>599</v>
      </c>
      <c r="L1114">
        <v>8.5</v>
      </c>
      <c r="M1114" t="s">
        <v>269</v>
      </c>
      <c r="N1114">
        <v>2.2999999999999998</v>
      </c>
      <c r="O1114" t="s">
        <v>65</v>
      </c>
      <c r="P1114">
        <v>1.8</v>
      </c>
      <c r="Q1114" t="s">
        <v>65</v>
      </c>
      <c r="R1114">
        <v>2.9</v>
      </c>
      <c r="S1114" t="s">
        <v>65</v>
      </c>
      <c r="T1114">
        <v>1.1000000000000001</v>
      </c>
      <c r="U1114" t="s">
        <v>65</v>
      </c>
      <c r="V1114">
        <v>35.9</v>
      </c>
      <c r="W1114" t="s">
        <v>65</v>
      </c>
      <c r="X1114">
        <v>13.4</v>
      </c>
      <c r="Y1114" t="s">
        <v>65</v>
      </c>
      <c r="Z1114">
        <v>10.6</v>
      </c>
      <c r="AA1114" t="s">
        <v>749</v>
      </c>
    </row>
    <row r="1115" spans="1:27" x14ac:dyDescent="0.3">
      <c r="A1115" t="s">
        <v>1203</v>
      </c>
      <c r="B1115" t="s">
        <v>1203</v>
      </c>
      <c r="C1115" t="s">
        <v>1476</v>
      </c>
      <c r="D1115" t="s">
        <v>206</v>
      </c>
      <c r="E1115" t="s">
        <v>30</v>
      </c>
      <c r="F1115" t="s">
        <v>54</v>
      </c>
      <c r="G1115" t="s">
        <v>40</v>
      </c>
      <c r="H1115" t="s">
        <v>754</v>
      </c>
      <c r="I1115" t="s">
        <v>41</v>
      </c>
      <c r="J1115">
        <v>19.3</v>
      </c>
      <c r="K1115">
        <v>466</v>
      </c>
      <c r="L1115">
        <v>8.1999999999999993</v>
      </c>
      <c r="M1115" t="s">
        <v>269</v>
      </c>
      <c r="N1115">
        <v>4.5999999999999996</v>
      </c>
      <c r="O1115" t="s">
        <v>65</v>
      </c>
      <c r="P1115">
        <v>1.5</v>
      </c>
      <c r="Q1115" t="s">
        <v>65</v>
      </c>
      <c r="R1115">
        <v>3</v>
      </c>
      <c r="S1115" t="s">
        <v>65</v>
      </c>
      <c r="T1115">
        <v>1.3</v>
      </c>
      <c r="U1115" t="s">
        <v>65</v>
      </c>
      <c r="V1115">
        <v>16</v>
      </c>
      <c r="W1115" t="s">
        <v>65</v>
      </c>
      <c r="X1115">
        <v>1.8</v>
      </c>
      <c r="Y1115" t="s">
        <v>65</v>
      </c>
      <c r="Z1115">
        <v>4.9000000000000004</v>
      </c>
      <c r="AA1115" t="s">
        <v>65</v>
      </c>
    </row>
    <row r="1116" spans="1:27" x14ac:dyDescent="0.3">
      <c r="A1116" t="s">
        <v>1203</v>
      </c>
      <c r="B1116" t="s">
        <v>1119</v>
      </c>
      <c r="C1116" t="s">
        <v>1477</v>
      </c>
      <c r="D1116" t="s">
        <v>322</v>
      </c>
      <c r="E1116" t="s">
        <v>38</v>
      </c>
      <c r="F1116" t="s">
        <v>39</v>
      </c>
      <c r="G1116" t="s">
        <v>40</v>
      </c>
      <c r="H1116" t="s">
        <v>33</v>
      </c>
      <c r="I1116" t="s">
        <v>41</v>
      </c>
      <c r="J1116">
        <v>7.9</v>
      </c>
      <c r="K1116" t="s">
        <v>269</v>
      </c>
      <c r="L1116">
        <v>2.1</v>
      </c>
      <c r="M1116" t="s">
        <v>269</v>
      </c>
      <c r="N1116">
        <v>16.899999999999999</v>
      </c>
      <c r="O1116" t="s">
        <v>65</v>
      </c>
      <c r="P1116">
        <v>9.6999999999999993</v>
      </c>
      <c r="Q1116" t="s">
        <v>65</v>
      </c>
      <c r="R1116">
        <v>2.1</v>
      </c>
      <c r="S1116" t="s">
        <v>65</v>
      </c>
      <c r="T1116">
        <v>5.2</v>
      </c>
      <c r="U1116" t="s">
        <v>65</v>
      </c>
      <c r="V1116">
        <v>71.599999999999994</v>
      </c>
      <c r="W1116">
        <v>458</v>
      </c>
      <c r="X1116">
        <v>4.9000000000000004</v>
      </c>
      <c r="Y1116" t="s">
        <v>65</v>
      </c>
      <c r="Z1116">
        <v>8.8000000000000007</v>
      </c>
      <c r="AA1116" t="s">
        <v>690</v>
      </c>
    </row>
    <row r="1117" spans="1:27" x14ac:dyDescent="0.3">
      <c r="A1117" t="s">
        <v>1203</v>
      </c>
      <c r="B1117" t="s">
        <v>1099</v>
      </c>
      <c r="C1117" t="s">
        <v>1478</v>
      </c>
      <c r="D1117" t="s">
        <v>206</v>
      </c>
      <c r="E1117" t="s">
        <v>30</v>
      </c>
      <c r="F1117" t="s">
        <v>54</v>
      </c>
      <c r="G1117" t="s">
        <v>40</v>
      </c>
      <c r="H1117" t="s">
        <v>320</v>
      </c>
      <c r="I1117" t="s">
        <v>41</v>
      </c>
      <c r="J1117">
        <v>18.899999999999999</v>
      </c>
      <c r="K1117">
        <v>477</v>
      </c>
      <c r="L1117">
        <v>7.5</v>
      </c>
      <c r="M1117" t="s">
        <v>269</v>
      </c>
      <c r="N1117">
        <v>17.100000000000001</v>
      </c>
      <c r="O1117" t="s">
        <v>65</v>
      </c>
      <c r="P1117">
        <v>1.2</v>
      </c>
      <c r="Q1117" t="s">
        <v>65</v>
      </c>
      <c r="R1117">
        <v>2.2000000000000002</v>
      </c>
      <c r="S1117" t="s">
        <v>65</v>
      </c>
      <c r="T1117">
        <v>1.1000000000000001</v>
      </c>
      <c r="U1117" t="s">
        <v>65</v>
      </c>
      <c r="V1117">
        <v>47.1</v>
      </c>
      <c r="W1117" t="s">
        <v>65</v>
      </c>
      <c r="X1117">
        <v>5.8</v>
      </c>
      <c r="Y1117" t="s">
        <v>65</v>
      </c>
      <c r="Z1117">
        <v>6</v>
      </c>
      <c r="AA1117" t="s">
        <v>65</v>
      </c>
    </row>
    <row r="1118" spans="1:27" x14ac:dyDescent="0.3">
      <c r="A1118" t="s">
        <v>1203</v>
      </c>
      <c r="B1118" t="s">
        <v>837</v>
      </c>
      <c r="C1118" t="s">
        <v>1479</v>
      </c>
      <c r="D1118" t="s">
        <v>201</v>
      </c>
      <c r="E1118" t="s">
        <v>30</v>
      </c>
      <c r="F1118" t="s">
        <v>31</v>
      </c>
      <c r="G1118" t="s">
        <v>32</v>
      </c>
      <c r="H1118" t="s">
        <v>33</v>
      </c>
      <c r="I1118" t="s">
        <v>41</v>
      </c>
      <c r="J1118">
        <v>10.3</v>
      </c>
      <c r="K1118" t="s">
        <v>269</v>
      </c>
      <c r="L1118">
        <v>3</v>
      </c>
      <c r="M1118" t="s">
        <v>269</v>
      </c>
      <c r="N1118">
        <v>4.0999999999999996</v>
      </c>
      <c r="O1118" t="s">
        <v>65</v>
      </c>
      <c r="P1118">
        <v>9.3000000000000007</v>
      </c>
      <c r="Q1118" t="s">
        <v>65</v>
      </c>
      <c r="R1118">
        <v>6</v>
      </c>
      <c r="S1118" t="s">
        <v>65</v>
      </c>
      <c r="T1118">
        <v>1.2</v>
      </c>
      <c r="U1118" t="s">
        <v>65</v>
      </c>
      <c r="V1118">
        <v>53.3</v>
      </c>
      <c r="W1118" t="s">
        <v>65</v>
      </c>
      <c r="X1118">
        <v>2.2999999999999998</v>
      </c>
      <c r="Y1118" t="s">
        <v>65</v>
      </c>
      <c r="Z1118">
        <v>1.5</v>
      </c>
      <c r="AA1118" t="s">
        <v>65</v>
      </c>
    </row>
    <row r="1119" spans="1:27" x14ac:dyDescent="0.3">
      <c r="A1119" t="s">
        <v>1203</v>
      </c>
      <c r="B1119" t="s">
        <v>1119</v>
      </c>
      <c r="C1119" t="s">
        <v>1480</v>
      </c>
      <c r="D1119" t="s">
        <v>206</v>
      </c>
      <c r="E1119" t="s">
        <v>30</v>
      </c>
      <c r="F1119" t="s">
        <v>31</v>
      </c>
      <c r="G1119" t="s">
        <v>40</v>
      </c>
      <c r="H1119" t="s">
        <v>754</v>
      </c>
      <c r="I1119" t="s">
        <v>34</v>
      </c>
      <c r="J1119">
        <v>7.9</v>
      </c>
      <c r="K1119" t="s">
        <v>269</v>
      </c>
      <c r="L1119">
        <v>9.1</v>
      </c>
      <c r="M1119" t="s">
        <v>269</v>
      </c>
      <c r="N1119">
        <v>44.2</v>
      </c>
      <c r="O1119">
        <v>352</v>
      </c>
      <c r="P1119">
        <v>1.9</v>
      </c>
      <c r="Q1119" t="s">
        <v>65</v>
      </c>
      <c r="R1119">
        <v>21.5</v>
      </c>
      <c r="S1119">
        <v>578</v>
      </c>
      <c r="T1119">
        <v>7.4</v>
      </c>
      <c r="U1119" t="s">
        <v>65</v>
      </c>
      <c r="V1119">
        <v>6.9</v>
      </c>
      <c r="W1119" t="s">
        <v>65</v>
      </c>
      <c r="X1119">
        <v>3.8</v>
      </c>
      <c r="Y1119" t="s">
        <v>65</v>
      </c>
      <c r="Z1119">
        <v>1</v>
      </c>
      <c r="AA1119" t="s">
        <v>65</v>
      </c>
    </row>
    <row r="1120" spans="1:27" x14ac:dyDescent="0.3">
      <c r="A1120" t="s">
        <v>1203</v>
      </c>
      <c r="B1120" t="s">
        <v>1203</v>
      </c>
      <c r="C1120" t="s">
        <v>1481</v>
      </c>
      <c r="D1120" t="s">
        <v>604</v>
      </c>
      <c r="E1120" t="s">
        <v>30</v>
      </c>
      <c r="F1120" t="s">
        <v>39</v>
      </c>
      <c r="G1120" t="s">
        <v>134</v>
      </c>
      <c r="H1120" t="s">
        <v>754</v>
      </c>
      <c r="I1120" t="s">
        <v>34</v>
      </c>
      <c r="J1120">
        <v>9.6</v>
      </c>
      <c r="K1120" t="s">
        <v>269</v>
      </c>
      <c r="L1120">
        <v>26.2</v>
      </c>
      <c r="M1120">
        <v>363</v>
      </c>
      <c r="N1120">
        <v>3.8</v>
      </c>
      <c r="O1120" t="s">
        <v>65</v>
      </c>
      <c r="P1120">
        <v>1.2</v>
      </c>
      <c r="Q1120" t="s">
        <v>65</v>
      </c>
      <c r="R1120">
        <v>3.2</v>
      </c>
      <c r="S1120" t="s">
        <v>65</v>
      </c>
      <c r="T1120">
        <v>2.1</v>
      </c>
      <c r="U1120" t="s">
        <v>65</v>
      </c>
      <c r="V1120">
        <v>8.6999999999999993</v>
      </c>
      <c r="W1120" t="s">
        <v>65</v>
      </c>
      <c r="X1120">
        <v>20.9</v>
      </c>
      <c r="Y1120">
        <v>549</v>
      </c>
      <c r="Z1120">
        <v>1</v>
      </c>
      <c r="AA1120" t="s">
        <v>65</v>
      </c>
    </row>
    <row r="1121" spans="1:27" x14ac:dyDescent="0.3">
      <c r="A1121" t="s">
        <v>1203</v>
      </c>
      <c r="B1121" t="s">
        <v>1203</v>
      </c>
      <c r="C1121" t="s">
        <v>1482</v>
      </c>
      <c r="D1121" t="s">
        <v>1026</v>
      </c>
      <c r="E1121" t="s">
        <v>30</v>
      </c>
      <c r="F1121" t="s">
        <v>39</v>
      </c>
      <c r="G1121" t="s">
        <v>40</v>
      </c>
      <c r="H1121" t="s">
        <v>754</v>
      </c>
      <c r="I1121" t="s">
        <v>41</v>
      </c>
      <c r="J1121">
        <v>14.6</v>
      </c>
      <c r="K1121">
        <v>595</v>
      </c>
      <c r="L1121">
        <v>8.5</v>
      </c>
      <c r="M1121" t="s">
        <v>269</v>
      </c>
      <c r="N1121">
        <v>25.4</v>
      </c>
      <c r="O1121">
        <v>585</v>
      </c>
      <c r="P1121">
        <v>1.2</v>
      </c>
      <c r="Q1121" t="s">
        <v>65</v>
      </c>
      <c r="R1121">
        <v>1.3</v>
      </c>
      <c r="S1121" t="s">
        <v>65</v>
      </c>
      <c r="T1121">
        <v>1.6</v>
      </c>
      <c r="U1121" t="s">
        <v>65</v>
      </c>
      <c r="V1121">
        <v>15.5</v>
      </c>
      <c r="W1121" t="s">
        <v>65</v>
      </c>
      <c r="X1121">
        <v>18.8</v>
      </c>
      <c r="Y1121">
        <v>587</v>
      </c>
      <c r="Z1121">
        <v>1.3</v>
      </c>
      <c r="AA1121" t="s">
        <v>65</v>
      </c>
    </row>
    <row r="1122" spans="1:27" x14ac:dyDescent="0.3">
      <c r="A1122" t="s">
        <v>1203</v>
      </c>
      <c r="B1122" t="s">
        <v>1203</v>
      </c>
      <c r="C1122" t="s">
        <v>1483</v>
      </c>
      <c r="D1122" t="s">
        <v>322</v>
      </c>
      <c r="E1122" t="s">
        <v>38</v>
      </c>
      <c r="F1122" t="s">
        <v>39</v>
      </c>
      <c r="G1122" t="s">
        <v>32</v>
      </c>
      <c r="H1122" t="s">
        <v>33</v>
      </c>
      <c r="I1122" t="s">
        <v>41</v>
      </c>
      <c r="J1122">
        <v>12.5</v>
      </c>
      <c r="K1122" t="s">
        <v>269</v>
      </c>
      <c r="L1122">
        <v>3.7</v>
      </c>
      <c r="M1122" t="s">
        <v>269</v>
      </c>
      <c r="N1122">
        <v>20</v>
      </c>
      <c r="O1122">
        <v>674</v>
      </c>
      <c r="P1122">
        <v>6.5</v>
      </c>
      <c r="Q1122" t="s">
        <v>65</v>
      </c>
      <c r="R1122">
        <v>4.0999999999999996</v>
      </c>
      <c r="S1122" t="s">
        <v>65</v>
      </c>
      <c r="T1122">
        <v>1.7</v>
      </c>
      <c r="U1122" t="s">
        <v>65</v>
      </c>
      <c r="V1122">
        <v>70.7</v>
      </c>
      <c r="W1122">
        <v>473</v>
      </c>
      <c r="X1122">
        <v>8.5</v>
      </c>
      <c r="Y1122" t="s">
        <v>65</v>
      </c>
      <c r="Z1122">
        <v>5.0999999999999996</v>
      </c>
      <c r="AA1122" t="s">
        <v>65</v>
      </c>
    </row>
    <row r="1123" spans="1:27" x14ac:dyDescent="0.3">
      <c r="A1123" t="s">
        <v>1203</v>
      </c>
      <c r="B1123" t="s">
        <v>1203</v>
      </c>
      <c r="C1123" t="s">
        <v>1484</v>
      </c>
      <c r="D1123" t="s">
        <v>1485</v>
      </c>
      <c r="E1123" t="s">
        <v>30</v>
      </c>
      <c r="F1123" t="s">
        <v>54</v>
      </c>
      <c r="G1123" t="s">
        <v>40</v>
      </c>
      <c r="H1123" t="s">
        <v>320</v>
      </c>
      <c r="I1123" t="s">
        <v>41</v>
      </c>
      <c r="J1123">
        <v>10.199999999999999</v>
      </c>
      <c r="K1123" t="s">
        <v>269</v>
      </c>
      <c r="L1123">
        <v>6.8</v>
      </c>
      <c r="M1123" t="s">
        <v>269</v>
      </c>
      <c r="N1123">
        <v>14.4</v>
      </c>
      <c r="O1123" t="s">
        <v>65</v>
      </c>
      <c r="P1123">
        <v>2</v>
      </c>
      <c r="Q1123" t="s">
        <v>65</v>
      </c>
      <c r="R1123">
        <v>1.3</v>
      </c>
      <c r="S1123" t="s">
        <v>65</v>
      </c>
      <c r="T1123">
        <v>1.5</v>
      </c>
      <c r="U1123" t="s">
        <v>65</v>
      </c>
      <c r="V1123">
        <v>39.4</v>
      </c>
      <c r="W1123" t="s">
        <v>65</v>
      </c>
      <c r="X1123">
        <v>62.2</v>
      </c>
      <c r="Y1123">
        <v>192</v>
      </c>
      <c r="Z1123">
        <v>2.2999999999999998</v>
      </c>
      <c r="AA1123" t="s">
        <v>65</v>
      </c>
    </row>
    <row r="1124" spans="1:27" x14ac:dyDescent="0.3">
      <c r="A1124" t="s">
        <v>1203</v>
      </c>
      <c r="B1124" t="s">
        <v>1203</v>
      </c>
      <c r="C1124" t="s">
        <v>1486</v>
      </c>
      <c r="D1124" t="s">
        <v>201</v>
      </c>
      <c r="E1124" t="s">
        <v>30</v>
      </c>
      <c r="F1124" t="s">
        <v>31</v>
      </c>
      <c r="G1124" t="s">
        <v>50</v>
      </c>
      <c r="H1124" t="s">
        <v>33</v>
      </c>
      <c r="I1124" t="s">
        <v>41</v>
      </c>
      <c r="J1124">
        <v>10.8</v>
      </c>
      <c r="K1124" t="s">
        <v>269</v>
      </c>
      <c r="L1124">
        <v>5.6</v>
      </c>
      <c r="M1124" t="s">
        <v>269</v>
      </c>
      <c r="N1124">
        <v>6.4</v>
      </c>
      <c r="O1124" t="s">
        <v>65</v>
      </c>
      <c r="P1124">
        <v>6.2</v>
      </c>
      <c r="Q1124" t="s">
        <v>65</v>
      </c>
      <c r="R1124">
        <v>21.4</v>
      </c>
      <c r="S1124">
        <v>581</v>
      </c>
      <c r="T1124">
        <v>1.4</v>
      </c>
      <c r="U1124" t="s">
        <v>65</v>
      </c>
      <c r="V1124">
        <v>35.700000000000003</v>
      </c>
      <c r="W1124" t="s">
        <v>65</v>
      </c>
      <c r="X1124">
        <v>2.1</v>
      </c>
      <c r="Y1124" t="s">
        <v>65</v>
      </c>
      <c r="Z1124">
        <v>1.3</v>
      </c>
      <c r="AA1124" t="s">
        <v>65</v>
      </c>
    </row>
    <row r="1125" spans="1:27" x14ac:dyDescent="0.3">
      <c r="A1125" t="s">
        <v>1203</v>
      </c>
      <c r="B1125" t="s">
        <v>1203</v>
      </c>
      <c r="C1125" t="s">
        <v>1487</v>
      </c>
      <c r="D1125" t="s">
        <v>345</v>
      </c>
      <c r="E1125" t="s">
        <v>30</v>
      </c>
      <c r="F1125" t="s">
        <v>31</v>
      </c>
      <c r="G1125" t="s">
        <v>40</v>
      </c>
      <c r="H1125" t="s">
        <v>320</v>
      </c>
      <c r="I1125" t="s">
        <v>34</v>
      </c>
      <c r="J1125">
        <v>9.6</v>
      </c>
      <c r="K1125" t="s">
        <v>269</v>
      </c>
      <c r="L1125">
        <v>11.9</v>
      </c>
      <c r="M1125" t="s">
        <v>269</v>
      </c>
      <c r="N1125">
        <v>10.8</v>
      </c>
      <c r="O1125" t="s">
        <v>65</v>
      </c>
      <c r="P1125">
        <v>2.9</v>
      </c>
      <c r="Q1125" t="s">
        <v>65</v>
      </c>
      <c r="R1125">
        <v>7.7</v>
      </c>
      <c r="S1125" t="s">
        <v>65</v>
      </c>
      <c r="T1125">
        <v>1.4</v>
      </c>
      <c r="U1125" t="s">
        <v>65</v>
      </c>
      <c r="V1125">
        <v>29.6</v>
      </c>
      <c r="W1125" t="s">
        <v>65</v>
      </c>
      <c r="X1125">
        <v>7.6</v>
      </c>
      <c r="Y1125" t="s">
        <v>65</v>
      </c>
      <c r="Z1125">
        <v>21.3</v>
      </c>
      <c r="AA1125" t="s">
        <v>780</v>
      </c>
    </row>
    <row r="1126" spans="1:27" x14ac:dyDescent="0.3">
      <c r="A1126" t="s">
        <v>1203</v>
      </c>
      <c r="B1126" t="s">
        <v>1203</v>
      </c>
      <c r="C1126" t="s">
        <v>1488</v>
      </c>
      <c r="D1126" t="s">
        <v>604</v>
      </c>
      <c r="E1126" t="s">
        <v>30</v>
      </c>
      <c r="F1126" t="s">
        <v>31</v>
      </c>
      <c r="G1126" t="s">
        <v>134</v>
      </c>
      <c r="H1126" t="s">
        <v>754</v>
      </c>
      <c r="I1126" t="s">
        <v>34</v>
      </c>
      <c r="J1126">
        <v>7</v>
      </c>
      <c r="K1126" t="s">
        <v>269</v>
      </c>
      <c r="L1126">
        <v>28</v>
      </c>
      <c r="M1126">
        <v>342</v>
      </c>
      <c r="N1126">
        <v>3</v>
      </c>
      <c r="O1126" t="s">
        <v>65</v>
      </c>
      <c r="P1126">
        <v>3.1</v>
      </c>
      <c r="Q1126" t="s">
        <v>65</v>
      </c>
      <c r="R1126">
        <v>9.4</v>
      </c>
      <c r="S1126" t="s">
        <v>65</v>
      </c>
      <c r="T1126">
        <v>2.2000000000000002</v>
      </c>
      <c r="U1126" t="s">
        <v>65</v>
      </c>
      <c r="V1126">
        <v>5.3</v>
      </c>
      <c r="W1126" t="s">
        <v>65</v>
      </c>
      <c r="X1126">
        <v>16.600000000000001</v>
      </c>
      <c r="Y1126">
        <v>623</v>
      </c>
      <c r="Z1126">
        <v>1.5</v>
      </c>
      <c r="AA1126" t="s">
        <v>65</v>
      </c>
    </row>
    <row r="1127" spans="1:27" x14ac:dyDescent="0.3">
      <c r="A1127" t="s">
        <v>1203</v>
      </c>
      <c r="B1127" t="s">
        <v>1203</v>
      </c>
      <c r="C1127" t="s">
        <v>1489</v>
      </c>
      <c r="D1127" t="s">
        <v>345</v>
      </c>
      <c r="E1127" t="s">
        <v>30</v>
      </c>
      <c r="F1127" t="s">
        <v>54</v>
      </c>
      <c r="G1127" t="s">
        <v>40</v>
      </c>
      <c r="H1127" t="s">
        <v>754</v>
      </c>
      <c r="I1127" t="s">
        <v>41</v>
      </c>
      <c r="J1127">
        <v>18.100000000000001</v>
      </c>
      <c r="K1127">
        <v>500</v>
      </c>
      <c r="L1127">
        <v>8.1999999999999993</v>
      </c>
      <c r="M1127" t="s">
        <v>269</v>
      </c>
      <c r="N1127">
        <v>7.7</v>
      </c>
      <c r="O1127" t="s">
        <v>65</v>
      </c>
      <c r="P1127">
        <v>1.9</v>
      </c>
      <c r="Q1127" t="s">
        <v>65</v>
      </c>
      <c r="R1127">
        <v>2.1</v>
      </c>
      <c r="S1127" t="s">
        <v>65</v>
      </c>
      <c r="T1127">
        <v>1.3</v>
      </c>
      <c r="U1127" t="s">
        <v>65</v>
      </c>
      <c r="V1127">
        <v>20.5</v>
      </c>
      <c r="W1127" t="s">
        <v>65</v>
      </c>
      <c r="X1127">
        <v>21.4</v>
      </c>
      <c r="Y1127">
        <v>535</v>
      </c>
      <c r="Z1127">
        <v>1.7</v>
      </c>
      <c r="AA1127" t="s">
        <v>65</v>
      </c>
    </row>
    <row r="1128" spans="1:27" x14ac:dyDescent="0.3">
      <c r="A1128" t="s">
        <v>1203</v>
      </c>
      <c r="B1128" t="s">
        <v>1119</v>
      </c>
      <c r="C1128" t="s">
        <v>1490</v>
      </c>
      <c r="D1128" t="s">
        <v>201</v>
      </c>
      <c r="E1128" t="s">
        <v>30</v>
      </c>
      <c r="F1128" t="s">
        <v>39</v>
      </c>
      <c r="G1128" t="s">
        <v>50</v>
      </c>
      <c r="H1128" t="s">
        <v>33</v>
      </c>
      <c r="I1128" t="s">
        <v>34</v>
      </c>
      <c r="J1128">
        <v>14.7</v>
      </c>
      <c r="K1128">
        <v>591</v>
      </c>
      <c r="L1128">
        <v>14.9</v>
      </c>
      <c r="M1128">
        <v>560</v>
      </c>
      <c r="N1128">
        <v>8.6</v>
      </c>
      <c r="O1128" t="s">
        <v>65</v>
      </c>
      <c r="P1128">
        <v>3.7</v>
      </c>
      <c r="Q1128" t="s">
        <v>65</v>
      </c>
      <c r="R1128">
        <v>13.1</v>
      </c>
      <c r="S1128" t="s">
        <v>65</v>
      </c>
      <c r="T1128">
        <v>2.9</v>
      </c>
      <c r="U1128" t="s">
        <v>65</v>
      </c>
      <c r="V1128">
        <v>39.6</v>
      </c>
      <c r="W1128" t="s">
        <v>65</v>
      </c>
      <c r="X1128">
        <v>6.2</v>
      </c>
      <c r="Y1128" t="s">
        <v>65</v>
      </c>
      <c r="Z1128">
        <v>2.2999999999999998</v>
      </c>
      <c r="AA1128" t="s">
        <v>65</v>
      </c>
    </row>
    <row r="1129" spans="1:27" x14ac:dyDescent="0.3">
      <c r="A1129" t="s">
        <v>1203</v>
      </c>
      <c r="B1129" t="s">
        <v>1129</v>
      </c>
      <c r="C1129" t="s">
        <v>1491</v>
      </c>
      <c r="D1129" t="s">
        <v>345</v>
      </c>
      <c r="E1129" t="s">
        <v>30</v>
      </c>
      <c r="F1129" t="s">
        <v>31</v>
      </c>
      <c r="G1129" t="s">
        <v>50</v>
      </c>
      <c r="H1129" t="s">
        <v>320</v>
      </c>
      <c r="I1129" t="s">
        <v>34</v>
      </c>
      <c r="J1129">
        <v>5.7</v>
      </c>
      <c r="K1129" t="s">
        <v>269</v>
      </c>
      <c r="L1129">
        <v>6.1</v>
      </c>
      <c r="M1129" t="s">
        <v>269</v>
      </c>
      <c r="N1129">
        <v>78.599999999999994</v>
      </c>
      <c r="O1129">
        <v>146</v>
      </c>
      <c r="P1129">
        <v>1.6</v>
      </c>
      <c r="Q1129" t="s">
        <v>65</v>
      </c>
      <c r="R1129">
        <v>3.7</v>
      </c>
      <c r="S1129" t="s">
        <v>65</v>
      </c>
      <c r="T1129">
        <v>2.5</v>
      </c>
      <c r="U1129" t="s">
        <v>65</v>
      </c>
      <c r="V1129">
        <v>8.6999999999999993</v>
      </c>
      <c r="W1129" t="s">
        <v>65</v>
      </c>
      <c r="X1129">
        <v>9.6999999999999993</v>
      </c>
      <c r="Y1129" t="s">
        <v>65</v>
      </c>
      <c r="Z1129">
        <v>1</v>
      </c>
      <c r="AA1129" t="s">
        <v>65</v>
      </c>
    </row>
    <row r="1130" spans="1:27" x14ac:dyDescent="0.3">
      <c r="A1130" t="s">
        <v>1203</v>
      </c>
      <c r="B1130" t="s">
        <v>1203</v>
      </c>
      <c r="C1130" t="s">
        <v>1492</v>
      </c>
      <c r="D1130" t="s">
        <v>168</v>
      </c>
      <c r="E1130" t="s">
        <v>30</v>
      </c>
      <c r="F1130" t="s">
        <v>54</v>
      </c>
      <c r="G1130" t="s">
        <v>40</v>
      </c>
      <c r="H1130" t="s">
        <v>754</v>
      </c>
      <c r="I1130" t="s">
        <v>41</v>
      </c>
      <c r="J1130">
        <v>12.9</v>
      </c>
      <c r="K1130" t="s">
        <v>269</v>
      </c>
      <c r="L1130">
        <v>6.1</v>
      </c>
      <c r="M1130" t="s">
        <v>269</v>
      </c>
      <c r="N1130">
        <v>23</v>
      </c>
      <c r="O1130">
        <v>623</v>
      </c>
      <c r="P1130">
        <v>1.6</v>
      </c>
      <c r="Q1130" t="s">
        <v>65</v>
      </c>
      <c r="R1130">
        <v>1.8</v>
      </c>
      <c r="S1130" t="s">
        <v>65</v>
      </c>
      <c r="T1130">
        <v>13.9</v>
      </c>
      <c r="U1130">
        <v>643</v>
      </c>
      <c r="V1130">
        <v>27.4</v>
      </c>
      <c r="W1130" t="s">
        <v>65</v>
      </c>
      <c r="X1130">
        <v>10.3</v>
      </c>
      <c r="Y1130" t="s">
        <v>65</v>
      </c>
      <c r="Z1130">
        <v>8.4</v>
      </c>
      <c r="AA1130" t="s">
        <v>1493</v>
      </c>
    </row>
    <row r="1131" spans="1:27" x14ac:dyDescent="0.3">
      <c r="A1131" t="s">
        <v>1203</v>
      </c>
      <c r="B1131" t="s">
        <v>1203</v>
      </c>
      <c r="C1131" t="s">
        <v>1494</v>
      </c>
      <c r="D1131" t="s">
        <v>1495</v>
      </c>
      <c r="E1131" t="s">
        <v>30</v>
      </c>
      <c r="F1131" t="s">
        <v>54</v>
      </c>
      <c r="G1131" t="s">
        <v>40</v>
      </c>
      <c r="H1131" t="s">
        <v>754</v>
      </c>
      <c r="I1131" t="s">
        <v>41</v>
      </c>
      <c r="J1131">
        <v>6.1</v>
      </c>
      <c r="K1131" t="s">
        <v>269</v>
      </c>
      <c r="L1131">
        <v>5.3</v>
      </c>
      <c r="M1131" t="s">
        <v>269</v>
      </c>
      <c r="N1131">
        <v>31.7</v>
      </c>
      <c r="O1131">
        <v>500</v>
      </c>
      <c r="P1131">
        <v>1.1000000000000001</v>
      </c>
      <c r="Q1131" t="s">
        <v>65</v>
      </c>
      <c r="R1131">
        <v>1.3</v>
      </c>
      <c r="S1131" t="s">
        <v>65</v>
      </c>
      <c r="T1131">
        <v>1.7</v>
      </c>
      <c r="U1131" t="s">
        <v>65</v>
      </c>
      <c r="V1131">
        <v>11.8</v>
      </c>
      <c r="W1131" t="s">
        <v>65</v>
      </c>
      <c r="X1131">
        <v>69</v>
      </c>
      <c r="Y1131">
        <v>166</v>
      </c>
      <c r="Z1131">
        <v>1.1000000000000001</v>
      </c>
      <c r="AA1131" t="s">
        <v>65</v>
      </c>
    </row>
    <row r="1132" spans="1:27" x14ac:dyDescent="0.3">
      <c r="A1132" t="s">
        <v>1203</v>
      </c>
      <c r="B1132" t="s">
        <v>1203</v>
      </c>
      <c r="C1132" t="s">
        <v>1496</v>
      </c>
      <c r="D1132" t="s">
        <v>168</v>
      </c>
      <c r="E1132" t="s">
        <v>30</v>
      </c>
      <c r="F1132" t="s">
        <v>39</v>
      </c>
      <c r="G1132" t="s">
        <v>32</v>
      </c>
      <c r="H1132" t="s">
        <v>754</v>
      </c>
      <c r="I1132" t="s">
        <v>41</v>
      </c>
      <c r="J1132">
        <v>3.8</v>
      </c>
      <c r="K1132" t="s">
        <v>269</v>
      </c>
      <c r="L1132">
        <v>1.4</v>
      </c>
      <c r="M1132" t="s">
        <v>269</v>
      </c>
      <c r="N1132">
        <v>73.8</v>
      </c>
      <c r="O1132">
        <v>174</v>
      </c>
      <c r="P1132">
        <v>1.2</v>
      </c>
      <c r="Q1132" t="s">
        <v>65</v>
      </c>
      <c r="V1132">
        <v>9.8000000000000007</v>
      </c>
      <c r="W1132" t="s">
        <v>65</v>
      </c>
      <c r="X1132">
        <v>1.2</v>
      </c>
      <c r="Y1132" t="s">
        <v>65</v>
      </c>
      <c r="Z1132">
        <v>1</v>
      </c>
      <c r="AA1132" t="s">
        <v>65</v>
      </c>
    </row>
    <row r="1133" spans="1:27" x14ac:dyDescent="0.3">
      <c r="A1133" t="s">
        <v>1203</v>
      </c>
      <c r="B1133" t="s">
        <v>1203</v>
      </c>
      <c r="C1133" t="s">
        <v>1497</v>
      </c>
      <c r="D1133" t="s">
        <v>168</v>
      </c>
      <c r="E1133" t="s">
        <v>30</v>
      </c>
      <c r="F1133" t="s">
        <v>39</v>
      </c>
      <c r="G1133" t="s">
        <v>40</v>
      </c>
      <c r="H1133" t="s">
        <v>754</v>
      </c>
      <c r="I1133" t="s">
        <v>41</v>
      </c>
      <c r="J1133">
        <v>5.5</v>
      </c>
      <c r="K1133" t="s">
        <v>269</v>
      </c>
      <c r="L1133">
        <v>2.5</v>
      </c>
      <c r="M1133" t="s">
        <v>269</v>
      </c>
      <c r="N1133">
        <v>76.8</v>
      </c>
      <c r="O1133">
        <v>154</v>
      </c>
      <c r="P1133">
        <v>1.3</v>
      </c>
      <c r="Q1133" t="s">
        <v>65</v>
      </c>
      <c r="V1133">
        <v>13.9</v>
      </c>
      <c r="W1133" t="s">
        <v>65</v>
      </c>
      <c r="X1133">
        <v>1.3</v>
      </c>
      <c r="Y1133" t="s">
        <v>65</v>
      </c>
      <c r="Z1133">
        <v>1</v>
      </c>
      <c r="AA1133" t="s">
        <v>65</v>
      </c>
    </row>
    <row r="1134" spans="1:27" x14ac:dyDescent="0.3">
      <c r="A1134" t="s">
        <v>1203</v>
      </c>
      <c r="B1134" t="s">
        <v>1119</v>
      </c>
      <c r="C1134" t="s">
        <v>1498</v>
      </c>
      <c r="D1134" t="s">
        <v>604</v>
      </c>
      <c r="E1134" t="s">
        <v>30</v>
      </c>
      <c r="F1134" t="s">
        <v>31</v>
      </c>
      <c r="G1134" t="s">
        <v>50</v>
      </c>
      <c r="H1134" t="s">
        <v>33</v>
      </c>
      <c r="I1134" t="s">
        <v>34</v>
      </c>
      <c r="J1134">
        <v>9.5</v>
      </c>
      <c r="K1134" t="s">
        <v>269</v>
      </c>
      <c r="L1134">
        <v>8.5</v>
      </c>
      <c r="M1134" t="s">
        <v>269</v>
      </c>
      <c r="N1134">
        <v>45.5</v>
      </c>
      <c r="O1134">
        <v>340</v>
      </c>
      <c r="P1134">
        <v>2.2000000000000002</v>
      </c>
      <c r="Q1134" t="s">
        <v>65</v>
      </c>
      <c r="R1134">
        <v>1.8</v>
      </c>
      <c r="S1134" t="s">
        <v>65</v>
      </c>
      <c r="T1134">
        <v>1.4</v>
      </c>
      <c r="U1134" t="s">
        <v>65</v>
      </c>
      <c r="V1134">
        <v>28.9</v>
      </c>
      <c r="W1134" t="s">
        <v>65</v>
      </c>
      <c r="X1134">
        <v>3.8</v>
      </c>
      <c r="Y1134" t="s">
        <v>65</v>
      </c>
      <c r="Z1134">
        <v>9.8000000000000007</v>
      </c>
      <c r="AA1134" t="s">
        <v>896</v>
      </c>
    </row>
    <row r="1135" spans="1:27" x14ac:dyDescent="0.3">
      <c r="A1135" t="s">
        <v>1203</v>
      </c>
      <c r="B1135" t="s">
        <v>1119</v>
      </c>
      <c r="C1135" t="s">
        <v>1499</v>
      </c>
      <c r="D1135" t="s">
        <v>322</v>
      </c>
      <c r="E1135" t="s">
        <v>38</v>
      </c>
      <c r="F1135" t="s">
        <v>54</v>
      </c>
      <c r="G1135" t="s">
        <v>32</v>
      </c>
      <c r="H1135" t="s">
        <v>33</v>
      </c>
      <c r="I1135" t="s">
        <v>41</v>
      </c>
      <c r="J1135">
        <v>7.9</v>
      </c>
      <c r="K1135" t="s">
        <v>269</v>
      </c>
      <c r="L1135">
        <v>8.3000000000000007</v>
      </c>
      <c r="M1135" t="s">
        <v>269</v>
      </c>
      <c r="N1135">
        <v>7.2</v>
      </c>
      <c r="O1135" t="s">
        <v>65</v>
      </c>
      <c r="P1135">
        <v>4.5</v>
      </c>
      <c r="Q1135" t="s">
        <v>65</v>
      </c>
      <c r="R1135">
        <v>16.5</v>
      </c>
      <c r="S1135">
        <v>645</v>
      </c>
      <c r="T1135">
        <v>12.4</v>
      </c>
      <c r="U1135">
        <v>669</v>
      </c>
      <c r="V1135">
        <v>62.9</v>
      </c>
      <c r="W1135">
        <v>589</v>
      </c>
      <c r="X1135">
        <v>7</v>
      </c>
      <c r="Y1135" t="s">
        <v>65</v>
      </c>
      <c r="Z1135">
        <v>24</v>
      </c>
      <c r="AA1135" t="s">
        <v>541</v>
      </c>
    </row>
    <row r="1136" spans="1:27" x14ac:dyDescent="0.3">
      <c r="A1136" t="s">
        <v>1203</v>
      </c>
      <c r="B1136" t="s">
        <v>1119</v>
      </c>
      <c r="C1136" t="s">
        <v>1500</v>
      </c>
      <c r="D1136" t="s">
        <v>1026</v>
      </c>
      <c r="E1136" t="s">
        <v>30</v>
      </c>
      <c r="F1136" t="s">
        <v>59</v>
      </c>
      <c r="G1136" t="s">
        <v>50</v>
      </c>
      <c r="H1136" t="s">
        <v>33</v>
      </c>
      <c r="I1136" t="s">
        <v>41</v>
      </c>
      <c r="J1136">
        <v>13.7</v>
      </c>
      <c r="K1136" t="s">
        <v>269</v>
      </c>
      <c r="L1136">
        <v>15.9</v>
      </c>
      <c r="M1136">
        <v>535</v>
      </c>
      <c r="N1136">
        <v>14.4</v>
      </c>
      <c r="O1136" t="s">
        <v>65</v>
      </c>
      <c r="P1136">
        <v>2.6</v>
      </c>
      <c r="Q1136" t="s">
        <v>65</v>
      </c>
      <c r="R1136">
        <v>1.7</v>
      </c>
      <c r="S1136" t="s">
        <v>65</v>
      </c>
      <c r="T1136">
        <v>1</v>
      </c>
      <c r="U1136" t="s">
        <v>65</v>
      </c>
      <c r="V1136">
        <v>11.5</v>
      </c>
      <c r="W1136" t="s">
        <v>65</v>
      </c>
      <c r="X1136">
        <v>11.2</v>
      </c>
      <c r="Y1136" t="s">
        <v>65</v>
      </c>
      <c r="Z1136">
        <v>1</v>
      </c>
      <c r="AA1136" t="s">
        <v>65</v>
      </c>
    </row>
    <row r="1137" spans="1:27" x14ac:dyDescent="0.3">
      <c r="A1137" t="s">
        <v>1203</v>
      </c>
      <c r="B1137" t="s">
        <v>1119</v>
      </c>
      <c r="C1137" t="s">
        <v>1501</v>
      </c>
      <c r="D1137" t="s">
        <v>1502</v>
      </c>
      <c r="E1137" t="s">
        <v>30</v>
      </c>
      <c r="F1137" t="s">
        <v>39</v>
      </c>
      <c r="G1137" t="s">
        <v>32</v>
      </c>
      <c r="H1137" t="s">
        <v>754</v>
      </c>
      <c r="I1137" t="s">
        <v>41</v>
      </c>
      <c r="J1137">
        <v>7.8</v>
      </c>
      <c r="K1137" t="s">
        <v>269</v>
      </c>
      <c r="L1137">
        <v>17.8</v>
      </c>
      <c r="M1137">
        <v>493</v>
      </c>
      <c r="N1137">
        <v>27.2</v>
      </c>
      <c r="O1137">
        <v>556</v>
      </c>
      <c r="P1137">
        <v>1.1000000000000001</v>
      </c>
      <c r="Q1137" t="s">
        <v>65</v>
      </c>
      <c r="R1137">
        <v>4.0999999999999996</v>
      </c>
      <c r="S1137" t="s">
        <v>65</v>
      </c>
      <c r="T1137">
        <v>3.9</v>
      </c>
      <c r="U1137" t="s">
        <v>65</v>
      </c>
      <c r="V1137">
        <v>4.9000000000000004</v>
      </c>
      <c r="W1137" t="s">
        <v>65</v>
      </c>
      <c r="X1137">
        <v>6.1</v>
      </c>
      <c r="Y1137" t="s">
        <v>65</v>
      </c>
      <c r="Z1137">
        <v>1.1000000000000001</v>
      </c>
      <c r="AA1137" t="s">
        <v>65</v>
      </c>
    </row>
    <row r="1138" spans="1:27" x14ac:dyDescent="0.3">
      <c r="A1138" t="s">
        <v>1203</v>
      </c>
      <c r="B1138" t="s">
        <v>1203</v>
      </c>
      <c r="C1138" t="s">
        <v>1503</v>
      </c>
      <c r="D1138" t="s">
        <v>168</v>
      </c>
      <c r="E1138" t="s">
        <v>30</v>
      </c>
      <c r="F1138" t="s">
        <v>54</v>
      </c>
      <c r="G1138" t="s">
        <v>134</v>
      </c>
      <c r="H1138" t="s">
        <v>320</v>
      </c>
      <c r="I1138" t="s">
        <v>41</v>
      </c>
      <c r="J1138">
        <v>4.5</v>
      </c>
      <c r="K1138" t="s">
        <v>269</v>
      </c>
      <c r="L1138">
        <v>14.3</v>
      </c>
      <c r="M1138">
        <v>575</v>
      </c>
      <c r="N1138">
        <v>49.7</v>
      </c>
      <c r="O1138">
        <v>314</v>
      </c>
      <c r="P1138">
        <v>1.1000000000000001</v>
      </c>
      <c r="Q1138" t="s">
        <v>65</v>
      </c>
      <c r="T1138">
        <v>1.5</v>
      </c>
      <c r="U1138" t="s">
        <v>65</v>
      </c>
      <c r="V1138">
        <v>11.4</v>
      </c>
      <c r="W1138" t="s">
        <v>65</v>
      </c>
      <c r="X1138">
        <v>6.7</v>
      </c>
      <c r="Y1138" t="s">
        <v>65</v>
      </c>
      <c r="Z1138">
        <v>1</v>
      </c>
      <c r="AA1138" t="s">
        <v>65</v>
      </c>
    </row>
    <row r="1139" spans="1:27" x14ac:dyDescent="0.3">
      <c r="A1139" t="s">
        <v>1203</v>
      </c>
      <c r="B1139" t="s">
        <v>1203</v>
      </c>
      <c r="C1139" t="s">
        <v>1504</v>
      </c>
      <c r="D1139" t="s">
        <v>322</v>
      </c>
      <c r="E1139" t="s">
        <v>38</v>
      </c>
      <c r="F1139" t="s">
        <v>39</v>
      </c>
      <c r="G1139" t="s">
        <v>32</v>
      </c>
      <c r="H1139" t="s">
        <v>33</v>
      </c>
      <c r="I1139" t="s">
        <v>41</v>
      </c>
      <c r="J1139">
        <v>5.9</v>
      </c>
      <c r="K1139" t="s">
        <v>269</v>
      </c>
      <c r="L1139">
        <v>4.8</v>
      </c>
      <c r="M1139" t="s">
        <v>269</v>
      </c>
      <c r="N1139">
        <v>24.2</v>
      </c>
      <c r="O1139">
        <v>606</v>
      </c>
      <c r="P1139">
        <v>7.3</v>
      </c>
      <c r="Q1139" t="s">
        <v>65</v>
      </c>
      <c r="R1139">
        <v>2.9</v>
      </c>
      <c r="S1139" t="s">
        <v>65</v>
      </c>
      <c r="T1139">
        <v>4.5</v>
      </c>
      <c r="U1139" t="s">
        <v>65</v>
      </c>
      <c r="V1139">
        <v>56.1</v>
      </c>
      <c r="W1139">
        <v>676</v>
      </c>
      <c r="X1139">
        <v>1.8</v>
      </c>
      <c r="Y1139" t="s">
        <v>65</v>
      </c>
      <c r="Z1139">
        <v>23.2</v>
      </c>
      <c r="AA1139" t="s">
        <v>590</v>
      </c>
    </row>
    <row r="1140" spans="1:27" x14ac:dyDescent="0.3">
      <c r="A1140" t="s">
        <v>1203</v>
      </c>
      <c r="B1140" t="s">
        <v>1203</v>
      </c>
      <c r="C1140" t="s">
        <v>1505</v>
      </c>
      <c r="D1140" t="s">
        <v>199</v>
      </c>
      <c r="E1140" t="s">
        <v>30</v>
      </c>
      <c r="F1140" t="s">
        <v>54</v>
      </c>
      <c r="G1140" t="s">
        <v>40</v>
      </c>
      <c r="H1140" t="s">
        <v>320</v>
      </c>
      <c r="I1140" t="s">
        <v>41</v>
      </c>
      <c r="J1140">
        <v>11.6</v>
      </c>
      <c r="K1140" t="s">
        <v>269</v>
      </c>
      <c r="L1140">
        <v>2.4</v>
      </c>
      <c r="M1140" t="s">
        <v>269</v>
      </c>
      <c r="N1140">
        <v>15.5</v>
      </c>
      <c r="O1140" t="s">
        <v>65</v>
      </c>
      <c r="P1140">
        <v>4.0999999999999996</v>
      </c>
      <c r="Q1140" t="s">
        <v>65</v>
      </c>
      <c r="R1140">
        <v>1.5</v>
      </c>
      <c r="S1140" t="s">
        <v>65</v>
      </c>
      <c r="T1140">
        <v>1.2</v>
      </c>
      <c r="U1140" t="s">
        <v>65</v>
      </c>
      <c r="V1140">
        <v>55.1</v>
      </c>
      <c r="W1140">
        <v>696</v>
      </c>
      <c r="X1140">
        <v>3.7</v>
      </c>
      <c r="Y1140" t="s">
        <v>65</v>
      </c>
      <c r="Z1140">
        <v>1.2</v>
      </c>
      <c r="AA1140" t="s">
        <v>65</v>
      </c>
    </row>
    <row r="1141" spans="1:27" x14ac:dyDescent="0.3">
      <c r="A1141" t="s">
        <v>1203</v>
      </c>
      <c r="B1141" t="s">
        <v>1203</v>
      </c>
      <c r="C1141" t="s">
        <v>1506</v>
      </c>
      <c r="D1141" t="s">
        <v>199</v>
      </c>
      <c r="E1141" t="s">
        <v>30</v>
      </c>
      <c r="F1141" t="s">
        <v>39</v>
      </c>
      <c r="G1141" t="s">
        <v>40</v>
      </c>
      <c r="H1141" t="s">
        <v>33</v>
      </c>
      <c r="I1141" t="s">
        <v>41</v>
      </c>
      <c r="J1141">
        <v>11.8</v>
      </c>
      <c r="K1141" t="s">
        <v>269</v>
      </c>
      <c r="L1141">
        <v>6.4</v>
      </c>
      <c r="M1141" t="s">
        <v>269</v>
      </c>
      <c r="N1141">
        <v>15.5</v>
      </c>
      <c r="O1141" t="s">
        <v>65</v>
      </c>
      <c r="P1141">
        <v>17.8</v>
      </c>
      <c r="Q1141">
        <v>585</v>
      </c>
      <c r="R1141">
        <v>2.6</v>
      </c>
      <c r="S1141" t="s">
        <v>65</v>
      </c>
      <c r="T1141">
        <v>1.6</v>
      </c>
      <c r="U1141" t="s">
        <v>65</v>
      </c>
      <c r="V1141">
        <v>45.5</v>
      </c>
      <c r="W1141" t="s">
        <v>65</v>
      </c>
      <c r="X1141">
        <v>1.8</v>
      </c>
      <c r="Y1141" t="s">
        <v>65</v>
      </c>
      <c r="Z1141">
        <v>2.7</v>
      </c>
      <c r="AA1141" t="s">
        <v>65</v>
      </c>
    </row>
    <row r="1142" spans="1:27" x14ac:dyDescent="0.3">
      <c r="A1142" t="s">
        <v>1203</v>
      </c>
      <c r="B1142" t="s">
        <v>1203</v>
      </c>
      <c r="C1142" t="s">
        <v>1507</v>
      </c>
      <c r="D1142" t="s">
        <v>199</v>
      </c>
      <c r="E1142" t="s">
        <v>30</v>
      </c>
      <c r="F1142" t="s">
        <v>54</v>
      </c>
      <c r="G1142" t="s">
        <v>40</v>
      </c>
      <c r="H1142" t="s">
        <v>33</v>
      </c>
      <c r="I1142" t="s">
        <v>41</v>
      </c>
      <c r="J1142">
        <v>13</v>
      </c>
      <c r="K1142" t="s">
        <v>269</v>
      </c>
      <c r="L1142">
        <v>5.8</v>
      </c>
      <c r="M1142" t="s">
        <v>269</v>
      </c>
      <c r="N1142">
        <v>20.100000000000001</v>
      </c>
      <c r="O1142">
        <v>669</v>
      </c>
      <c r="P1142">
        <v>5.2</v>
      </c>
      <c r="Q1142" t="s">
        <v>65</v>
      </c>
      <c r="R1142">
        <v>2.9</v>
      </c>
      <c r="S1142" t="s">
        <v>65</v>
      </c>
      <c r="T1142">
        <v>6</v>
      </c>
      <c r="U1142" t="s">
        <v>65</v>
      </c>
      <c r="V1142">
        <v>52.6</v>
      </c>
      <c r="W1142" t="s">
        <v>65</v>
      </c>
      <c r="X1142">
        <v>9.6</v>
      </c>
      <c r="Y1142" t="s">
        <v>65</v>
      </c>
      <c r="Z1142">
        <v>2</v>
      </c>
      <c r="AA1142" t="s">
        <v>65</v>
      </c>
    </row>
    <row r="1143" spans="1:27" x14ac:dyDescent="0.3">
      <c r="A1143" t="s">
        <v>1203</v>
      </c>
      <c r="B1143" t="s">
        <v>837</v>
      </c>
      <c r="C1143" t="s">
        <v>1508</v>
      </c>
      <c r="D1143" t="s">
        <v>199</v>
      </c>
      <c r="E1143" t="s">
        <v>30</v>
      </c>
      <c r="F1143" t="s">
        <v>54</v>
      </c>
      <c r="G1143" t="s">
        <v>40</v>
      </c>
      <c r="H1143" t="s">
        <v>320</v>
      </c>
      <c r="I1143" t="s">
        <v>41</v>
      </c>
      <c r="J1143">
        <v>9.6</v>
      </c>
      <c r="K1143" t="s">
        <v>269</v>
      </c>
      <c r="L1143">
        <v>2.5</v>
      </c>
      <c r="M1143" t="s">
        <v>269</v>
      </c>
      <c r="N1143">
        <v>12.8</v>
      </c>
      <c r="O1143" t="s">
        <v>65</v>
      </c>
      <c r="P1143">
        <v>3.6</v>
      </c>
      <c r="Q1143" t="s">
        <v>65</v>
      </c>
      <c r="R1143">
        <v>6.3</v>
      </c>
      <c r="S1143" t="s">
        <v>65</v>
      </c>
      <c r="T1143">
        <v>1.2</v>
      </c>
      <c r="U1143" t="s">
        <v>65</v>
      </c>
      <c r="V1143">
        <v>52.2</v>
      </c>
      <c r="W1143" t="s">
        <v>65</v>
      </c>
      <c r="X1143">
        <v>10.9</v>
      </c>
      <c r="Y1143" t="s">
        <v>65</v>
      </c>
      <c r="Z1143">
        <v>13.1</v>
      </c>
      <c r="AA1143" t="s">
        <v>326</v>
      </c>
    </row>
    <row r="1144" spans="1:27" x14ac:dyDescent="0.3">
      <c r="A1144" t="s">
        <v>1203</v>
      </c>
      <c r="B1144" t="s">
        <v>1203</v>
      </c>
      <c r="C1144" t="s">
        <v>1509</v>
      </c>
      <c r="D1144" t="s">
        <v>235</v>
      </c>
      <c r="E1144" t="s">
        <v>38</v>
      </c>
      <c r="F1144" t="s">
        <v>39</v>
      </c>
      <c r="G1144" t="s">
        <v>50</v>
      </c>
      <c r="H1144" t="s">
        <v>33</v>
      </c>
      <c r="I1144" t="s">
        <v>41</v>
      </c>
      <c r="J1144">
        <v>3.7</v>
      </c>
      <c r="K1144" t="s">
        <v>269</v>
      </c>
      <c r="L1144">
        <v>1.6</v>
      </c>
      <c r="M1144" t="s">
        <v>269</v>
      </c>
      <c r="N1144">
        <v>3.3</v>
      </c>
      <c r="O1144" t="s">
        <v>65</v>
      </c>
      <c r="P1144">
        <v>29.3</v>
      </c>
      <c r="Q1144">
        <v>443</v>
      </c>
      <c r="R1144">
        <v>3.8</v>
      </c>
      <c r="S1144" t="s">
        <v>65</v>
      </c>
      <c r="T1144">
        <v>2.8</v>
      </c>
      <c r="U1144" t="s">
        <v>65</v>
      </c>
      <c r="V1144">
        <v>58.5</v>
      </c>
      <c r="W1144">
        <v>651</v>
      </c>
      <c r="X1144">
        <v>1.2</v>
      </c>
      <c r="Y1144" t="s">
        <v>65</v>
      </c>
      <c r="Z1144">
        <v>1.2</v>
      </c>
      <c r="AA1144" t="s">
        <v>65</v>
      </c>
    </row>
    <row r="1145" spans="1:27" x14ac:dyDescent="0.3">
      <c r="A1145" t="s">
        <v>1203</v>
      </c>
      <c r="B1145" t="s">
        <v>1203</v>
      </c>
      <c r="C1145" t="s">
        <v>1510</v>
      </c>
      <c r="D1145" t="s">
        <v>235</v>
      </c>
      <c r="E1145" t="s">
        <v>38</v>
      </c>
      <c r="F1145" t="s">
        <v>31</v>
      </c>
      <c r="G1145" t="s">
        <v>32</v>
      </c>
      <c r="H1145" t="s">
        <v>33</v>
      </c>
      <c r="I1145" t="s">
        <v>41</v>
      </c>
      <c r="J1145">
        <v>7.1</v>
      </c>
      <c r="K1145" t="s">
        <v>269</v>
      </c>
      <c r="L1145">
        <v>2.7</v>
      </c>
      <c r="M1145" t="s">
        <v>269</v>
      </c>
      <c r="N1145">
        <v>11.3</v>
      </c>
      <c r="O1145" t="s">
        <v>65</v>
      </c>
      <c r="P1145">
        <v>16.7</v>
      </c>
      <c r="Q1145">
        <v>611</v>
      </c>
      <c r="R1145">
        <v>4.2</v>
      </c>
      <c r="S1145" t="s">
        <v>65</v>
      </c>
      <c r="T1145">
        <v>3.7</v>
      </c>
      <c r="U1145" t="s">
        <v>65</v>
      </c>
      <c r="V1145">
        <v>53.5</v>
      </c>
      <c r="W1145" t="s">
        <v>65</v>
      </c>
      <c r="X1145">
        <v>1.9</v>
      </c>
      <c r="Y1145" t="s">
        <v>65</v>
      </c>
      <c r="Z1145">
        <v>4.3</v>
      </c>
      <c r="AA1145" t="s">
        <v>65</v>
      </c>
    </row>
    <row r="1146" spans="1:27" x14ac:dyDescent="0.3">
      <c r="A1146" t="s">
        <v>1203</v>
      </c>
      <c r="B1146" t="s">
        <v>1203</v>
      </c>
      <c r="C1146" t="s">
        <v>1511</v>
      </c>
      <c r="D1146" t="s">
        <v>235</v>
      </c>
      <c r="E1146" t="s">
        <v>38</v>
      </c>
      <c r="F1146" t="s">
        <v>39</v>
      </c>
      <c r="G1146" t="s">
        <v>32</v>
      </c>
      <c r="H1146" t="s">
        <v>33</v>
      </c>
      <c r="I1146" t="s">
        <v>41</v>
      </c>
      <c r="J1146">
        <v>7.1</v>
      </c>
      <c r="K1146" t="s">
        <v>269</v>
      </c>
      <c r="L1146">
        <v>1.7</v>
      </c>
      <c r="M1146" t="s">
        <v>269</v>
      </c>
      <c r="N1146">
        <v>6.9</v>
      </c>
      <c r="O1146" t="s">
        <v>65</v>
      </c>
      <c r="P1146">
        <v>21.7</v>
      </c>
      <c r="Q1146">
        <v>535</v>
      </c>
      <c r="R1146">
        <v>1.7</v>
      </c>
      <c r="S1146" t="s">
        <v>65</v>
      </c>
      <c r="T1146">
        <v>1.5</v>
      </c>
      <c r="U1146" t="s">
        <v>65</v>
      </c>
      <c r="V1146">
        <v>65.2</v>
      </c>
      <c r="W1146">
        <v>551</v>
      </c>
      <c r="X1146">
        <v>1.6</v>
      </c>
      <c r="Y1146" t="s">
        <v>65</v>
      </c>
      <c r="Z1146">
        <v>2.7</v>
      </c>
      <c r="AA1146" t="s">
        <v>65</v>
      </c>
    </row>
    <row r="1147" spans="1:27" x14ac:dyDescent="0.3">
      <c r="A1147" t="s">
        <v>1203</v>
      </c>
      <c r="B1147" t="s">
        <v>1203</v>
      </c>
      <c r="C1147" t="s">
        <v>1512</v>
      </c>
      <c r="D1147" t="s">
        <v>385</v>
      </c>
      <c r="E1147" t="s">
        <v>53</v>
      </c>
      <c r="F1147" t="s">
        <v>54</v>
      </c>
      <c r="G1147" t="s">
        <v>40</v>
      </c>
      <c r="H1147" t="s">
        <v>320</v>
      </c>
      <c r="I1147" t="s">
        <v>41</v>
      </c>
      <c r="J1147">
        <v>14.3</v>
      </c>
      <c r="K1147" t="s">
        <v>269</v>
      </c>
      <c r="L1147">
        <v>13</v>
      </c>
      <c r="M1147" t="s">
        <v>269</v>
      </c>
      <c r="N1147">
        <v>22.2</v>
      </c>
      <c r="O1147">
        <v>633</v>
      </c>
      <c r="P1147">
        <v>1.3</v>
      </c>
      <c r="Q1147" t="s">
        <v>65</v>
      </c>
      <c r="R1147">
        <v>8.8000000000000007</v>
      </c>
      <c r="S1147" t="s">
        <v>65</v>
      </c>
      <c r="T1147">
        <v>1.4</v>
      </c>
      <c r="U1147" t="s">
        <v>65</v>
      </c>
      <c r="V1147">
        <v>15.9</v>
      </c>
      <c r="W1147" t="s">
        <v>65</v>
      </c>
      <c r="X1147">
        <v>15</v>
      </c>
      <c r="Y1147">
        <v>661</v>
      </c>
      <c r="Z1147">
        <v>1.1000000000000001</v>
      </c>
      <c r="AA1147" t="s">
        <v>65</v>
      </c>
    </row>
    <row r="1148" spans="1:27" x14ac:dyDescent="0.3">
      <c r="A1148" t="s">
        <v>1203</v>
      </c>
      <c r="B1148" t="s">
        <v>1203</v>
      </c>
      <c r="C1148" t="s">
        <v>1513</v>
      </c>
      <c r="D1148" t="s">
        <v>385</v>
      </c>
      <c r="E1148" t="s">
        <v>53</v>
      </c>
      <c r="F1148" t="s">
        <v>54</v>
      </c>
      <c r="G1148" t="s">
        <v>40</v>
      </c>
      <c r="H1148" t="s">
        <v>320</v>
      </c>
      <c r="I1148" t="s">
        <v>41</v>
      </c>
      <c r="J1148">
        <v>12.9</v>
      </c>
      <c r="K1148" t="s">
        <v>269</v>
      </c>
      <c r="L1148">
        <v>16.3</v>
      </c>
      <c r="M1148">
        <v>520</v>
      </c>
      <c r="N1148">
        <v>16</v>
      </c>
      <c r="O1148" t="s">
        <v>65</v>
      </c>
      <c r="P1148">
        <v>1.5</v>
      </c>
      <c r="Q1148" t="s">
        <v>65</v>
      </c>
      <c r="R1148">
        <v>17.100000000000001</v>
      </c>
      <c r="S1148">
        <v>640</v>
      </c>
      <c r="T1148">
        <v>2.8</v>
      </c>
      <c r="U1148" t="s">
        <v>65</v>
      </c>
      <c r="V1148">
        <v>14.9</v>
      </c>
      <c r="W1148" t="s">
        <v>65</v>
      </c>
      <c r="X1148">
        <v>2.4</v>
      </c>
      <c r="Y1148" t="s">
        <v>65</v>
      </c>
      <c r="Z1148">
        <v>9.3000000000000007</v>
      </c>
      <c r="AA1148" t="s">
        <v>1131</v>
      </c>
    </row>
    <row r="1149" spans="1:27" x14ac:dyDescent="0.3">
      <c r="A1149" t="s">
        <v>1203</v>
      </c>
      <c r="B1149" t="s">
        <v>1203</v>
      </c>
      <c r="C1149" t="s">
        <v>1514</v>
      </c>
      <c r="D1149" t="s">
        <v>322</v>
      </c>
      <c r="E1149" t="s">
        <v>38</v>
      </c>
      <c r="F1149" t="s">
        <v>31</v>
      </c>
      <c r="G1149" t="s">
        <v>32</v>
      </c>
      <c r="H1149" t="s">
        <v>33</v>
      </c>
      <c r="J1149">
        <v>6</v>
      </c>
      <c r="K1149" t="s">
        <v>269</v>
      </c>
      <c r="L1149">
        <v>2</v>
      </c>
      <c r="M1149" t="s">
        <v>269</v>
      </c>
      <c r="N1149">
        <v>19.2</v>
      </c>
      <c r="O1149">
        <v>691</v>
      </c>
      <c r="P1149">
        <v>13</v>
      </c>
      <c r="Q1149">
        <v>666</v>
      </c>
      <c r="R1149">
        <v>5.5</v>
      </c>
      <c r="S1149" t="s">
        <v>65</v>
      </c>
      <c r="T1149">
        <v>9.6</v>
      </c>
      <c r="U1149" t="s">
        <v>65</v>
      </c>
      <c r="V1149">
        <v>51.8</v>
      </c>
      <c r="W1149" t="s">
        <v>65</v>
      </c>
      <c r="X1149">
        <v>3</v>
      </c>
      <c r="Y1149" t="s">
        <v>65</v>
      </c>
      <c r="Z1149">
        <v>38.5</v>
      </c>
      <c r="AA1149" t="s">
        <v>841</v>
      </c>
    </row>
    <row r="1150" spans="1:27" x14ac:dyDescent="0.3">
      <c r="A1150" t="s">
        <v>1203</v>
      </c>
      <c r="B1150" t="s">
        <v>1203</v>
      </c>
      <c r="C1150" t="s">
        <v>1515</v>
      </c>
      <c r="D1150" t="s">
        <v>93</v>
      </c>
      <c r="E1150" t="s">
        <v>38</v>
      </c>
      <c r="F1150" t="s">
        <v>39</v>
      </c>
      <c r="G1150" t="s">
        <v>32</v>
      </c>
      <c r="H1150" t="s">
        <v>320</v>
      </c>
      <c r="I1150" t="s">
        <v>41</v>
      </c>
      <c r="J1150">
        <v>4.5</v>
      </c>
      <c r="K1150" t="s">
        <v>269</v>
      </c>
      <c r="L1150">
        <v>1.7</v>
      </c>
      <c r="M1150" t="s">
        <v>269</v>
      </c>
      <c r="N1150">
        <v>9.1999999999999993</v>
      </c>
      <c r="O1150" t="s">
        <v>65</v>
      </c>
      <c r="P1150">
        <v>6.8</v>
      </c>
      <c r="Q1150" t="s">
        <v>65</v>
      </c>
      <c r="R1150">
        <v>57.7</v>
      </c>
      <c r="S1150">
        <v>332</v>
      </c>
      <c r="T1150">
        <v>28</v>
      </c>
      <c r="U1150">
        <v>444</v>
      </c>
      <c r="V1150">
        <v>40</v>
      </c>
      <c r="W1150" t="s">
        <v>65</v>
      </c>
      <c r="X1150">
        <v>3.9</v>
      </c>
      <c r="Y1150" t="s">
        <v>65</v>
      </c>
      <c r="Z1150">
        <v>1.2</v>
      </c>
      <c r="AA1150" t="s">
        <v>65</v>
      </c>
    </row>
    <row r="1151" spans="1:27" x14ac:dyDescent="0.3">
      <c r="A1151" t="s">
        <v>1203</v>
      </c>
      <c r="B1151" t="s">
        <v>1203</v>
      </c>
      <c r="C1151" t="s">
        <v>1516</v>
      </c>
      <c r="D1151" t="s">
        <v>86</v>
      </c>
      <c r="E1151" t="s">
        <v>38</v>
      </c>
      <c r="F1151" t="s">
        <v>39</v>
      </c>
      <c r="G1151" t="s">
        <v>40</v>
      </c>
      <c r="H1151" t="s">
        <v>320</v>
      </c>
      <c r="I1151" t="s">
        <v>41</v>
      </c>
      <c r="J1151">
        <v>8.8000000000000007</v>
      </c>
      <c r="K1151" t="s">
        <v>269</v>
      </c>
      <c r="L1151">
        <v>2.8</v>
      </c>
      <c r="M1151" t="s">
        <v>269</v>
      </c>
      <c r="N1151">
        <v>6.6</v>
      </c>
      <c r="O1151" t="s">
        <v>65</v>
      </c>
      <c r="P1151">
        <v>6.3</v>
      </c>
      <c r="Q1151" t="s">
        <v>65</v>
      </c>
      <c r="R1151">
        <v>8.1</v>
      </c>
      <c r="S1151" t="s">
        <v>65</v>
      </c>
      <c r="T1151">
        <v>6.2</v>
      </c>
      <c r="U1151" t="s">
        <v>65</v>
      </c>
      <c r="V1151">
        <v>74.599999999999994</v>
      </c>
      <c r="W1151">
        <v>415</v>
      </c>
      <c r="X1151">
        <v>2.1</v>
      </c>
      <c r="Y1151" t="s">
        <v>65</v>
      </c>
      <c r="Z1151">
        <v>1.9</v>
      </c>
      <c r="AA1151" t="s">
        <v>65</v>
      </c>
    </row>
    <row r="1152" spans="1:27" x14ac:dyDescent="0.3">
      <c r="A1152" t="s">
        <v>1203</v>
      </c>
      <c r="B1152" t="s">
        <v>1203</v>
      </c>
      <c r="C1152" t="s">
        <v>1517</v>
      </c>
      <c r="D1152" t="s">
        <v>86</v>
      </c>
      <c r="E1152" t="s">
        <v>38</v>
      </c>
      <c r="F1152" t="s">
        <v>39</v>
      </c>
      <c r="G1152" t="s">
        <v>32</v>
      </c>
      <c r="H1152" t="s">
        <v>33</v>
      </c>
      <c r="I1152" t="s">
        <v>41</v>
      </c>
      <c r="J1152">
        <v>7.9</v>
      </c>
      <c r="K1152" t="s">
        <v>269</v>
      </c>
      <c r="L1152">
        <v>1.7</v>
      </c>
      <c r="M1152" t="s">
        <v>269</v>
      </c>
      <c r="N1152">
        <v>5.4</v>
      </c>
      <c r="O1152" t="s">
        <v>65</v>
      </c>
      <c r="P1152">
        <v>5.2</v>
      </c>
      <c r="Q1152" t="s">
        <v>65</v>
      </c>
      <c r="T1152">
        <v>26.4</v>
      </c>
      <c r="U1152">
        <v>458</v>
      </c>
      <c r="V1152">
        <v>75.3</v>
      </c>
      <c r="W1152">
        <v>404</v>
      </c>
      <c r="X1152">
        <v>6.7</v>
      </c>
      <c r="Y1152" t="s">
        <v>65</v>
      </c>
      <c r="Z1152">
        <v>2.1</v>
      </c>
      <c r="AA1152" t="s">
        <v>65</v>
      </c>
    </row>
    <row r="1153" spans="1:27" x14ac:dyDescent="0.3">
      <c r="A1153" t="s">
        <v>1203</v>
      </c>
      <c r="B1153" t="s">
        <v>1203</v>
      </c>
      <c r="C1153" t="s">
        <v>1518</v>
      </c>
      <c r="D1153" t="s">
        <v>1121</v>
      </c>
      <c r="E1153" t="s">
        <v>332</v>
      </c>
      <c r="F1153" t="s">
        <v>54</v>
      </c>
      <c r="G1153" t="s">
        <v>32</v>
      </c>
      <c r="H1153" t="s">
        <v>33</v>
      </c>
      <c r="I1153" t="s">
        <v>41</v>
      </c>
      <c r="J1153">
        <v>7</v>
      </c>
      <c r="K1153" t="s">
        <v>269</v>
      </c>
      <c r="L1153">
        <v>4.0999999999999996</v>
      </c>
      <c r="M1153" t="s">
        <v>269</v>
      </c>
      <c r="N1153">
        <v>44</v>
      </c>
      <c r="O1153">
        <v>354</v>
      </c>
      <c r="P1153">
        <v>3.7</v>
      </c>
      <c r="Q1153" t="s">
        <v>65</v>
      </c>
      <c r="R1153">
        <v>1.1000000000000001</v>
      </c>
      <c r="S1153" t="s">
        <v>65</v>
      </c>
      <c r="T1153">
        <v>3.2</v>
      </c>
      <c r="U1153" t="s">
        <v>65</v>
      </c>
      <c r="V1153">
        <v>50.8</v>
      </c>
      <c r="W1153" t="s">
        <v>65</v>
      </c>
      <c r="X1153">
        <v>10.3</v>
      </c>
      <c r="Y1153" t="s">
        <v>65</v>
      </c>
      <c r="Z1153">
        <v>8</v>
      </c>
      <c r="AA1153" t="s">
        <v>65</v>
      </c>
    </row>
    <row r="1154" spans="1:27" x14ac:dyDescent="0.3">
      <c r="A1154" t="s">
        <v>1203</v>
      </c>
      <c r="B1154" t="s">
        <v>1203</v>
      </c>
      <c r="C1154" t="s">
        <v>1519</v>
      </c>
      <c r="D1154" t="s">
        <v>1121</v>
      </c>
      <c r="E1154" t="s">
        <v>332</v>
      </c>
      <c r="F1154" t="s">
        <v>39</v>
      </c>
      <c r="G1154" t="s">
        <v>40</v>
      </c>
      <c r="H1154" t="s">
        <v>320</v>
      </c>
      <c r="I1154" t="s">
        <v>41</v>
      </c>
      <c r="J1154">
        <v>4.5</v>
      </c>
      <c r="K1154" t="s">
        <v>269</v>
      </c>
      <c r="L1154">
        <v>1.8</v>
      </c>
      <c r="M1154" t="s">
        <v>269</v>
      </c>
      <c r="N1154">
        <v>51.1</v>
      </c>
      <c r="O1154">
        <v>301</v>
      </c>
      <c r="P1154">
        <v>1.7</v>
      </c>
      <c r="Q1154" t="s">
        <v>65</v>
      </c>
      <c r="R1154">
        <v>1.1000000000000001</v>
      </c>
      <c r="S1154" t="s">
        <v>65</v>
      </c>
      <c r="T1154">
        <v>2.2000000000000002</v>
      </c>
      <c r="U1154" t="s">
        <v>65</v>
      </c>
      <c r="V1154">
        <v>37</v>
      </c>
      <c r="W1154" t="s">
        <v>65</v>
      </c>
      <c r="X1154">
        <v>3.9</v>
      </c>
      <c r="Y1154" t="s">
        <v>65</v>
      </c>
      <c r="Z1154">
        <v>1</v>
      </c>
      <c r="AA1154" t="s">
        <v>65</v>
      </c>
    </row>
    <row r="1155" spans="1:27" x14ac:dyDescent="0.3">
      <c r="A1155" t="s">
        <v>1203</v>
      </c>
      <c r="B1155" t="s">
        <v>1203</v>
      </c>
      <c r="C1155" t="s">
        <v>1520</v>
      </c>
      <c r="D1155" t="s">
        <v>86</v>
      </c>
      <c r="E1155" t="s">
        <v>38</v>
      </c>
      <c r="F1155" t="s">
        <v>54</v>
      </c>
      <c r="G1155" t="s">
        <v>50</v>
      </c>
      <c r="H1155" t="s">
        <v>33</v>
      </c>
      <c r="I1155" t="s">
        <v>41</v>
      </c>
      <c r="J1155">
        <v>9.4</v>
      </c>
      <c r="K1155" t="s">
        <v>269</v>
      </c>
      <c r="L1155">
        <v>2.7</v>
      </c>
      <c r="M1155" t="s">
        <v>269</v>
      </c>
      <c r="N1155">
        <v>1.3</v>
      </c>
      <c r="O1155" t="s">
        <v>65</v>
      </c>
      <c r="P1155">
        <v>7.1</v>
      </c>
      <c r="Q1155" t="s">
        <v>65</v>
      </c>
      <c r="R1155">
        <v>27.2</v>
      </c>
      <c r="S1155">
        <v>515</v>
      </c>
      <c r="T1155">
        <v>19.7</v>
      </c>
      <c r="U1155">
        <v>547</v>
      </c>
      <c r="V1155">
        <v>67</v>
      </c>
      <c r="W1155">
        <v>522</v>
      </c>
      <c r="X1155">
        <v>2.1</v>
      </c>
      <c r="Y1155" t="s">
        <v>65</v>
      </c>
      <c r="Z1155">
        <v>1.2</v>
      </c>
      <c r="AA1155" t="s">
        <v>65</v>
      </c>
    </row>
    <row r="1156" spans="1:27" x14ac:dyDescent="0.3">
      <c r="A1156" t="s">
        <v>1203</v>
      </c>
      <c r="B1156" t="s">
        <v>837</v>
      </c>
      <c r="C1156" t="s">
        <v>1521</v>
      </c>
      <c r="D1156" t="s">
        <v>1121</v>
      </c>
      <c r="E1156" t="s">
        <v>332</v>
      </c>
      <c r="F1156" t="s">
        <v>39</v>
      </c>
      <c r="G1156" t="s">
        <v>50</v>
      </c>
      <c r="H1156" t="s">
        <v>33</v>
      </c>
      <c r="I1156" t="s">
        <v>41</v>
      </c>
      <c r="J1156">
        <v>7.2</v>
      </c>
      <c r="K1156" t="s">
        <v>269</v>
      </c>
      <c r="L1156">
        <v>3.9</v>
      </c>
      <c r="M1156" t="s">
        <v>269</v>
      </c>
      <c r="N1156">
        <v>19.399999999999999</v>
      </c>
      <c r="O1156">
        <v>688</v>
      </c>
      <c r="P1156">
        <v>1.9</v>
      </c>
      <c r="Q1156" t="s">
        <v>65</v>
      </c>
      <c r="R1156">
        <v>2</v>
      </c>
      <c r="S1156" t="s">
        <v>65</v>
      </c>
      <c r="T1156">
        <v>1.8</v>
      </c>
      <c r="U1156" t="s">
        <v>65</v>
      </c>
      <c r="V1156">
        <v>27</v>
      </c>
      <c r="W1156" t="s">
        <v>65</v>
      </c>
      <c r="X1156">
        <v>48.1</v>
      </c>
      <c r="Y1156">
        <v>266</v>
      </c>
      <c r="Z1156">
        <v>1</v>
      </c>
      <c r="AA1156" t="s">
        <v>65</v>
      </c>
    </row>
    <row r="1157" spans="1:27" x14ac:dyDescent="0.3">
      <c r="A1157" t="s">
        <v>1203</v>
      </c>
      <c r="B1157" t="s">
        <v>1203</v>
      </c>
      <c r="C1157" t="s">
        <v>1522</v>
      </c>
      <c r="D1157" t="s">
        <v>86</v>
      </c>
      <c r="E1157" t="s">
        <v>38</v>
      </c>
      <c r="F1157" t="s">
        <v>39</v>
      </c>
      <c r="G1157" t="s">
        <v>134</v>
      </c>
      <c r="H1157" t="s">
        <v>33</v>
      </c>
      <c r="I1157" t="s">
        <v>41</v>
      </c>
      <c r="J1157">
        <v>10.1</v>
      </c>
      <c r="K1157" t="s">
        <v>269</v>
      </c>
      <c r="L1157">
        <v>2.5</v>
      </c>
      <c r="M1157" t="s">
        <v>269</v>
      </c>
      <c r="N1157">
        <v>4.5</v>
      </c>
      <c r="O1157" t="s">
        <v>65</v>
      </c>
      <c r="P1157">
        <v>6.2</v>
      </c>
      <c r="Q1157" t="s">
        <v>65</v>
      </c>
      <c r="R1157">
        <v>26.7</v>
      </c>
      <c r="S1157">
        <v>519</v>
      </c>
      <c r="T1157">
        <v>35.5</v>
      </c>
      <c r="U1157">
        <v>386</v>
      </c>
      <c r="V1157">
        <v>59.1</v>
      </c>
      <c r="W1157">
        <v>642</v>
      </c>
      <c r="X1157">
        <v>1.3</v>
      </c>
      <c r="Y1157" t="s">
        <v>65</v>
      </c>
      <c r="Z1157">
        <v>1.7</v>
      </c>
      <c r="AA1157" t="s">
        <v>65</v>
      </c>
    </row>
    <row r="1158" spans="1:27" x14ac:dyDescent="0.3">
      <c r="A1158" t="s">
        <v>1203</v>
      </c>
      <c r="B1158" t="s">
        <v>837</v>
      </c>
      <c r="C1158" t="s">
        <v>1523</v>
      </c>
      <c r="D1158" t="s">
        <v>1524</v>
      </c>
      <c r="E1158" t="s">
        <v>332</v>
      </c>
      <c r="F1158" t="s">
        <v>54</v>
      </c>
      <c r="G1158" t="s">
        <v>32</v>
      </c>
      <c r="H1158" t="s">
        <v>33</v>
      </c>
      <c r="I1158" t="s">
        <v>41</v>
      </c>
      <c r="J1158">
        <v>3.7</v>
      </c>
      <c r="K1158" t="s">
        <v>269</v>
      </c>
      <c r="L1158">
        <v>3.3</v>
      </c>
      <c r="M1158" t="s">
        <v>269</v>
      </c>
      <c r="N1158">
        <v>1.5</v>
      </c>
      <c r="O1158" t="s">
        <v>65</v>
      </c>
      <c r="P1158">
        <v>4.5</v>
      </c>
      <c r="Q1158" t="s">
        <v>65</v>
      </c>
      <c r="R1158">
        <v>3.8</v>
      </c>
      <c r="S1158" t="s">
        <v>65</v>
      </c>
      <c r="T1158">
        <v>2.6</v>
      </c>
      <c r="U1158" t="s">
        <v>65</v>
      </c>
      <c r="V1158">
        <v>77.7</v>
      </c>
      <c r="W1158">
        <v>367</v>
      </c>
      <c r="X1158">
        <v>70.099999999999994</v>
      </c>
      <c r="Y1158">
        <v>158</v>
      </c>
      <c r="Z1158">
        <v>2.9</v>
      </c>
      <c r="AA1158" t="s">
        <v>65</v>
      </c>
    </row>
    <row r="1159" spans="1:27" x14ac:dyDescent="0.3">
      <c r="A1159" t="s">
        <v>1203</v>
      </c>
      <c r="B1159" t="s">
        <v>837</v>
      </c>
      <c r="C1159" t="s">
        <v>1525</v>
      </c>
      <c r="D1159" t="s">
        <v>86</v>
      </c>
      <c r="E1159" t="s">
        <v>38</v>
      </c>
      <c r="F1159" t="s">
        <v>54</v>
      </c>
      <c r="G1159" t="s">
        <v>50</v>
      </c>
      <c r="H1159" t="s">
        <v>33</v>
      </c>
      <c r="I1159" t="s">
        <v>41</v>
      </c>
      <c r="J1159">
        <v>11.4</v>
      </c>
      <c r="K1159" t="s">
        <v>269</v>
      </c>
      <c r="L1159">
        <v>2.6</v>
      </c>
      <c r="M1159" t="s">
        <v>269</v>
      </c>
      <c r="N1159">
        <v>3.3</v>
      </c>
      <c r="O1159" t="s">
        <v>65</v>
      </c>
      <c r="P1159">
        <v>2.5</v>
      </c>
      <c r="Q1159" t="s">
        <v>65</v>
      </c>
      <c r="R1159">
        <v>8.6</v>
      </c>
      <c r="S1159" t="s">
        <v>65</v>
      </c>
      <c r="T1159">
        <v>1.4</v>
      </c>
      <c r="U1159" t="s">
        <v>65</v>
      </c>
      <c r="V1159">
        <v>56.9</v>
      </c>
      <c r="W1159">
        <v>665</v>
      </c>
      <c r="X1159">
        <v>29.1</v>
      </c>
      <c r="Y1159">
        <v>426</v>
      </c>
      <c r="Z1159">
        <v>1.6</v>
      </c>
      <c r="AA1159" t="s">
        <v>65</v>
      </c>
    </row>
    <row r="1160" spans="1:27" x14ac:dyDescent="0.3">
      <c r="A1160" t="s">
        <v>1203</v>
      </c>
      <c r="B1160" t="s">
        <v>1203</v>
      </c>
      <c r="C1160" t="s">
        <v>1526</v>
      </c>
      <c r="D1160" t="s">
        <v>147</v>
      </c>
      <c r="E1160" t="s">
        <v>53</v>
      </c>
      <c r="F1160" t="s">
        <v>39</v>
      </c>
      <c r="G1160" t="s">
        <v>40</v>
      </c>
      <c r="H1160" t="s">
        <v>320</v>
      </c>
      <c r="I1160" t="s">
        <v>41</v>
      </c>
      <c r="J1160">
        <v>14.7</v>
      </c>
      <c r="K1160">
        <v>592</v>
      </c>
      <c r="L1160">
        <v>8.9</v>
      </c>
      <c r="M1160" t="s">
        <v>269</v>
      </c>
      <c r="N1160">
        <v>8.5</v>
      </c>
      <c r="O1160" t="s">
        <v>65</v>
      </c>
      <c r="P1160">
        <v>3.7</v>
      </c>
      <c r="Q1160" t="s">
        <v>65</v>
      </c>
      <c r="R1160">
        <v>10.199999999999999</v>
      </c>
      <c r="S1160" t="s">
        <v>65</v>
      </c>
      <c r="T1160">
        <v>4.7</v>
      </c>
      <c r="U1160" t="s">
        <v>65</v>
      </c>
      <c r="V1160">
        <v>28.2</v>
      </c>
      <c r="W1160" t="s">
        <v>65</v>
      </c>
      <c r="X1160">
        <v>3.8</v>
      </c>
      <c r="Y1160" t="s">
        <v>65</v>
      </c>
      <c r="Z1160">
        <v>1.4</v>
      </c>
      <c r="AA1160" t="s">
        <v>65</v>
      </c>
    </row>
    <row r="1161" spans="1:27" x14ac:dyDescent="0.3">
      <c r="A1161" t="s">
        <v>1203</v>
      </c>
      <c r="B1161" t="s">
        <v>1203</v>
      </c>
      <c r="C1161" t="s">
        <v>1527</v>
      </c>
      <c r="D1161" t="s">
        <v>147</v>
      </c>
      <c r="E1161" t="s">
        <v>53</v>
      </c>
      <c r="F1161" t="s">
        <v>31</v>
      </c>
      <c r="G1161" t="s">
        <v>40</v>
      </c>
      <c r="H1161" t="s">
        <v>320</v>
      </c>
      <c r="I1161" t="s">
        <v>41</v>
      </c>
      <c r="J1161">
        <v>13.2</v>
      </c>
      <c r="K1161" t="s">
        <v>269</v>
      </c>
      <c r="L1161">
        <v>7.3</v>
      </c>
      <c r="M1161" t="s">
        <v>269</v>
      </c>
      <c r="N1161">
        <v>13.1</v>
      </c>
      <c r="O1161" t="s">
        <v>65</v>
      </c>
      <c r="P1161">
        <v>3.2</v>
      </c>
      <c r="Q1161" t="s">
        <v>65</v>
      </c>
      <c r="R1161">
        <v>34.799999999999997</v>
      </c>
      <c r="S1161">
        <v>461</v>
      </c>
      <c r="T1161">
        <v>10.5</v>
      </c>
      <c r="U1161" t="s">
        <v>65</v>
      </c>
      <c r="V1161">
        <v>28.9</v>
      </c>
      <c r="W1161" t="s">
        <v>65</v>
      </c>
      <c r="X1161">
        <v>3.7</v>
      </c>
      <c r="Y1161" t="s">
        <v>65</v>
      </c>
      <c r="Z1161">
        <v>9.1</v>
      </c>
      <c r="AA1161" t="s">
        <v>775</v>
      </c>
    </row>
    <row r="1162" spans="1:27" x14ac:dyDescent="0.3">
      <c r="A1162" t="s">
        <v>1203</v>
      </c>
      <c r="B1162" t="s">
        <v>1203</v>
      </c>
      <c r="C1162" t="s">
        <v>1528</v>
      </c>
      <c r="D1162" t="s">
        <v>147</v>
      </c>
      <c r="E1162" t="s">
        <v>53</v>
      </c>
      <c r="F1162" t="s">
        <v>31</v>
      </c>
      <c r="G1162" t="s">
        <v>50</v>
      </c>
      <c r="H1162" t="s">
        <v>33</v>
      </c>
      <c r="I1162" t="s">
        <v>41</v>
      </c>
      <c r="J1162">
        <v>10.5</v>
      </c>
      <c r="K1162" t="s">
        <v>269</v>
      </c>
      <c r="L1162">
        <v>4.3</v>
      </c>
      <c r="M1162" t="s">
        <v>269</v>
      </c>
      <c r="N1162">
        <v>12</v>
      </c>
      <c r="O1162" t="s">
        <v>65</v>
      </c>
      <c r="P1162">
        <v>12.2</v>
      </c>
      <c r="Q1162">
        <v>685</v>
      </c>
      <c r="R1162">
        <v>11.1</v>
      </c>
      <c r="S1162" t="s">
        <v>65</v>
      </c>
      <c r="T1162">
        <v>12.1</v>
      </c>
      <c r="U1162">
        <v>676</v>
      </c>
      <c r="V1162">
        <v>50.2</v>
      </c>
      <c r="W1162" t="s">
        <v>65</v>
      </c>
      <c r="X1162">
        <v>3.7</v>
      </c>
      <c r="Y1162" t="s">
        <v>65</v>
      </c>
      <c r="Z1162">
        <v>18.2</v>
      </c>
      <c r="AA1162" t="s">
        <v>511</v>
      </c>
    </row>
    <row r="1163" spans="1:27" x14ac:dyDescent="0.3">
      <c r="A1163" t="s">
        <v>1203</v>
      </c>
      <c r="B1163" t="s">
        <v>1203</v>
      </c>
      <c r="C1163" t="s">
        <v>1529</v>
      </c>
      <c r="D1163" t="s">
        <v>147</v>
      </c>
      <c r="E1163" t="s">
        <v>53</v>
      </c>
      <c r="F1163" t="s">
        <v>39</v>
      </c>
      <c r="G1163" t="s">
        <v>32</v>
      </c>
      <c r="H1163" t="s">
        <v>33</v>
      </c>
      <c r="I1163" t="s">
        <v>41</v>
      </c>
      <c r="J1163">
        <v>10.3</v>
      </c>
      <c r="K1163" t="s">
        <v>269</v>
      </c>
      <c r="L1163">
        <v>6.2</v>
      </c>
      <c r="M1163" t="s">
        <v>269</v>
      </c>
      <c r="N1163">
        <v>9.9</v>
      </c>
      <c r="O1163" t="s">
        <v>65</v>
      </c>
      <c r="P1163">
        <v>8.6</v>
      </c>
      <c r="Q1163" t="s">
        <v>65</v>
      </c>
      <c r="R1163">
        <v>6.3</v>
      </c>
      <c r="S1163" t="s">
        <v>65</v>
      </c>
      <c r="T1163">
        <v>6.5</v>
      </c>
      <c r="U1163" t="s">
        <v>65</v>
      </c>
      <c r="V1163">
        <v>43.8</v>
      </c>
      <c r="W1163" t="s">
        <v>65</v>
      </c>
      <c r="X1163">
        <v>3.8</v>
      </c>
      <c r="Y1163" t="s">
        <v>65</v>
      </c>
      <c r="Z1163">
        <v>10.3</v>
      </c>
      <c r="AA1163" t="s">
        <v>885</v>
      </c>
    </row>
    <row r="1164" spans="1:27" x14ac:dyDescent="0.3">
      <c r="A1164" t="s">
        <v>1203</v>
      </c>
      <c r="B1164" t="s">
        <v>1203</v>
      </c>
      <c r="C1164" t="s">
        <v>1530</v>
      </c>
      <c r="D1164" t="s">
        <v>29</v>
      </c>
      <c r="E1164" t="s">
        <v>30</v>
      </c>
      <c r="F1164" t="s">
        <v>39</v>
      </c>
      <c r="G1164" t="s">
        <v>32</v>
      </c>
      <c r="H1164" t="s">
        <v>33</v>
      </c>
      <c r="I1164" t="s">
        <v>41</v>
      </c>
      <c r="J1164">
        <v>5.8</v>
      </c>
      <c r="K1164" t="s">
        <v>269</v>
      </c>
      <c r="L1164">
        <v>3.5</v>
      </c>
      <c r="M1164" t="s">
        <v>269</v>
      </c>
      <c r="N1164">
        <v>6.3</v>
      </c>
      <c r="O1164" t="s">
        <v>65</v>
      </c>
      <c r="P1164">
        <v>11.9</v>
      </c>
      <c r="Q1164">
        <v>696</v>
      </c>
      <c r="R1164">
        <v>4.8</v>
      </c>
      <c r="S1164" t="s">
        <v>65</v>
      </c>
      <c r="T1164">
        <v>3</v>
      </c>
      <c r="U1164" t="s">
        <v>65</v>
      </c>
      <c r="V1164">
        <v>51.6</v>
      </c>
      <c r="W1164" t="s">
        <v>65</v>
      </c>
      <c r="X1164">
        <v>15.4</v>
      </c>
      <c r="Y1164">
        <v>646</v>
      </c>
      <c r="Z1164">
        <v>3.8</v>
      </c>
      <c r="AA1164" t="s">
        <v>65</v>
      </c>
    </row>
    <row r="1165" spans="1:27" x14ac:dyDescent="0.3">
      <c r="A1165" t="s">
        <v>1203</v>
      </c>
      <c r="B1165" t="s">
        <v>1203</v>
      </c>
      <c r="C1165" t="s">
        <v>1531</v>
      </c>
      <c r="D1165" t="s">
        <v>37</v>
      </c>
      <c r="E1165" t="s">
        <v>38</v>
      </c>
      <c r="F1165" t="s">
        <v>39</v>
      </c>
      <c r="G1165" t="s">
        <v>32</v>
      </c>
      <c r="H1165" t="s">
        <v>320</v>
      </c>
      <c r="I1165" t="s">
        <v>41</v>
      </c>
      <c r="J1165">
        <v>4.8</v>
      </c>
      <c r="K1165" t="s">
        <v>269</v>
      </c>
      <c r="L1165">
        <v>4.8</v>
      </c>
      <c r="M1165" t="s">
        <v>269</v>
      </c>
      <c r="N1165">
        <v>10.7</v>
      </c>
      <c r="O1165" t="s">
        <v>65</v>
      </c>
      <c r="P1165">
        <v>5.0999999999999996</v>
      </c>
      <c r="Q1165" t="s">
        <v>65</v>
      </c>
      <c r="R1165">
        <v>29.1</v>
      </c>
      <c r="S1165">
        <v>501</v>
      </c>
      <c r="T1165">
        <v>45.5</v>
      </c>
      <c r="U1165">
        <v>322</v>
      </c>
      <c r="V1165">
        <v>45.7</v>
      </c>
      <c r="W1165" t="s">
        <v>65</v>
      </c>
      <c r="X1165">
        <v>2.1</v>
      </c>
      <c r="Y1165" t="s">
        <v>65</v>
      </c>
      <c r="Z1165">
        <v>2.4</v>
      </c>
      <c r="AA1165" t="s">
        <v>65</v>
      </c>
    </row>
    <row r="1166" spans="1:27" x14ac:dyDescent="0.3">
      <c r="A1166" t="s">
        <v>1203</v>
      </c>
      <c r="B1166" t="s">
        <v>1203</v>
      </c>
      <c r="C1166" t="s">
        <v>1532</v>
      </c>
      <c r="D1166" t="s">
        <v>322</v>
      </c>
      <c r="E1166" t="s">
        <v>38</v>
      </c>
      <c r="F1166" t="s">
        <v>31</v>
      </c>
      <c r="G1166" t="s">
        <v>50</v>
      </c>
      <c r="H1166" t="s">
        <v>33</v>
      </c>
      <c r="J1166">
        <v>6.3</v>
      </c>
      <c r="K1166" t="s">
        <v>269</v>
      </c>
      <c r="L1166">
        <v>24.9</v>
      </c>
      <c r="M1166">
        <v>381</v>
      </c>
      <c r="N1166">
        <v>4.5999999999999996</v>
      </c>
      <c r="O1166" t="s">
        <v>65</v>
      </c>
      <c r="P1166">
        <v>7.8</v>
      </c>
      <c r="Q1166" t="s">
        <v>65</v>
      </c>
      <c r="R1166">
        <v>4.7</v>
      </c>
      <c r="S1166" t="s">
        <v>65</v>
      </c>
      <c r="T1166">
        <v>14.5</v>
      </c>
      <c r="U1166">
        <v>633</v>
      </c>
      <c r="V1166">
        <v>24.2</v>
      </c>
      <c r="W1166" t="s">
        <v>65</v>
      </c>
      <c r="X1166">
        <v>45</v>
      </c>
      <c r="Y1166">
        <v>283</v>
      </c>
      <c r="Z1166">
        <v>1.1000000000000001</v>
      </c>
      <c r="AA1166" t="s">
        <v>65</v>
      </c>
    </row>
    <row r="1167" spans="1:27" x14ac:dyDescent="0.3">
      <c r="A1167" t="s">
        <v>1203</v>
      </c>
      <c r="B1167" t="s">
        <v>1203</v>
      </c>
      <c r="C1167" t="s">
        <v>1533</v>
      </c>
      <c r="D1167" t="s">
        <v>439</v>
      </c>
      <c r="E1167" t="s">
        <v>38</v>
      </c>
      <c r="F1167" t="s">
        <v>31</v>
      </c>
      <c r="G1167" t="s">
        <v>50</v>
      </c>
      <c r="H1167" t="s">
        <v>33</v>
      </c>
      <c r="I1167" t="s">
        <v>41</v>
      </c>
      <c r="J1167">
        <v>5</v>
      </c>
      <c r="K1167" t="s">
        <v>269</v>
      </c>
      <c r="L1167">
        <v>2.5</v>
      </c>
      <c r="M1167" t="s">
        <v>269</v>
      </c>
      <c r="N1167">
        <v>22.4</v>
      </c>
      <c r="O1167">
        <v>626</v>
      </c>
      <c r="P1167">
        <v>5.4</v>
      </c>
      <c r="Q1167" t="s">
        <v>65</v>
      </c>
      <c r="R1167">
        <v>51.4</v>
      </c>
      <c r="S1167">
        <v>361</v>
      </c>
      <c r="T1167">
        <v>3.2</v>
      </c>
      <c r="U1167" t="s">
        <v>65</v>
      </c>
      <c r="V1167">
        <v>41.3</v>
      </c>
      <c r="W1167" t="s">
        <v>65</v>
      </c>
      <c r="X1167">
        <v>4.2</v>
      </c>
      <c r="Y1167" t="s">
        <v>65</v>
      </c>
      <c r="Z1167">
        <v>1</v>
      </c>
      <c r="AA1167" t="s">
        <v>65</v>
      </c>
    </row>
    <row r="1168" spans="1:27" x14ac:dyDescent="0.3">
      <c r="A1168" t="s">
        <v>1203</v>
      </c>
      <c r="B1168" t="s">
        <v>632</v>
      </c>
      <c r="C1168" t="s">
        <v>1534</v>
      </c>
      <c r="D1168" t="s">
        <v>1535</v>
      </c>
      <c r="E1168" t="s">
        <v>332</v>
      </c>
      <c r="F1168" t="s">
        <v>54</v>
      </c>
      <c r="G1168" t="s">
        <v>32</v>
      </c>
      <c r="H1168" t="s">
        <v>320</v>
      </c>
      <c r="J1168">
        <v>9.9</v>
      </c>
      <c r="K1168" t="s">
        <v>269</v>
      </c>
      <c r="L1168">
        <v>7.8</v>
      </c>
      <c r="M1168" t="s">
        <v>269</v>
      </c>
      <c r="N1168">
        <v>5.2</v>
      </c>
      <c r="O1168" t="s">
        <v>65</v>
      </c>
      <c r="P1168">
        <v>3.5</v>
      </c>
      <c r="Q1168" t="s">
        <v>65</v>
      </c>
      <c r="V1168">
        <v>65.8</v>
      </c>
      <c r="W1168">
        <v>545</v>
      </c>
      <c r="X1168">
        <v>69.3</v>
      </c>
      <c r="Y1168">
        <v>164</v>
      </c>
      <c r="Z1168">
        <v>2.2000000000000002</v>
      </c>
      <c r="AA1168" t="s">
        <v>65</v>
      </c>
    </row>
    <row r="1169" spans="1:27" x14ac:dyDescent="0.3">
      <c r="A1169" t="s">
        <v>1203</v>
      </c>
      <c r="B1169" t="s">
        <v>1203</v>
      </c>
      <c r="C1169" t="s">
        <v>1536</v>
      </c>
      <c r="D1169" t="s">
        <v>29</v>
      </c>
      <c r="E1169" t="s">
        <v>30</v>
      </c>
      <c r="F1169" t="s">
        <v>31</v>
      </c>
      <c r="G1169" t="s">
        <v>32</v>
      </c>
      <c r="H1169" t="s">
        <v>33</v>
      </c>
      <c r="I1169" t="s">
        <v>41</v>
      </c>
      <c r="J1169">
        <v>3.1</v>
      </c>
      <c r="K1169" t="s">
        <v>269</v>
      </c>
      <c r="L1169">
        <v>1.4</v>
      </c>
      <c r="M1169" t="s">
        <v>269</v>
      </c>
      <c r="N1169">
        <v>9.9</v>
      </c>
      <c r="O1169" t="s">
        <v>65</v>
      </c>
      <c r="P1169">
        <v>32.6</v>
      </c>
      <c r="Q1169">
        <v>403</v>
      </c>
      <c r="R1169">
        <v>4.5999999999999996</v>
      </c>
      <c r="S1169" t="s">
        <v>65</v>
      </c>
      <c r="T1169">
        <v>5.9</v>
      </c>
      <c r="U1169" t="s">
        <v>65</v>
      </c>
      <c r="V1169">
        <v>32.5</v>
      </c>
      <c r="W1169" t="s">
        <v>65</v>
      </c>
      <c r="X1169">
        <v>3.5</v>
      </c>
      <c r="Y1169" t="s">
        <v>65</v>
      </c>
      <c r="Z1169">
        <v>3.4</v>
      </c>
      <c r="AA1169" t="s">
        <v>65</v>
      </c>
    </row>
    <row r="1170" spans="1:27" x14ac:dyDescent="0.3">
      <c r="A1170" t="s">
        <v>1203</v>
      </c>
      <c r="B1170" t="s">
        <v>1203</v>
      </c>
      <c r="C1170" t="s">
        <v>1537</v>
      </c>
      <c r="D1170" t="s">
        <v>550</v>
      </c>
      <c r="E1170" t="s">
        <v>38</v>
      </c>
      <c r="F1170" t="s">
        <v>54</v>
      </c>
      <c r="G1170" t="s">
        <v>40</v>
      </c>
      <c r="H1170" t="s">
        <v>320</v>
      </c>
      <c r="J1170">
        <v>7.2</v>
      </c>
      <c r="K1170" t="s">
        <v>269</v>
      </c>
      <c r="L1170">
        <v>3.8</v>
      </c>
      <c r="M1170" t="s">
        <v>269</v>
      </c>
      <c r="N1170">
        <v>1.5</v>
      </c>
      <c r="O1170" t="s">
        <v>65</v>
      </c>
      <c r="P1170">
        <v>19.5</v>
      </c>
      <c r="Q1170">
        <v>561</v>
      </c>
      <c r="R1170">
        <v>1.7</v>
      </c>
      <c r="S1170" t="s">
        <v>65</v>
      </c>
      <c r="T1170">
        <v>2.5</v>
      </c>
      <c r="U1170" t="s">
        <v>65</v>
      </c>
      <c r="V1170">
        <v>61.3</v>
      </c>
      <c r="W1170">
        <v>612</v>
      </c>
      <c r="X1170">
        <v>3.6</v>
      </c>
      <c r="Y1170" t="s">
        <v>65</v>
      </c>
      <c r="Z1170">
        <v>2</v>
      </c>
      <c r="AA1170" t="s">
        <v>65</v>
      </c>
    </row>
    <row r="1171" spans="1:27" x14ac:dyDescent="0.3">
      <c r="A1171" t="s">
        <v>1203</v>
      </c>
      <c r="B1171" t="s">
        <v>1203</v>
      </c>
      <c r="C1171" t="s">
        <v>1538</v>
      </c>
      <c r="D1171" t="s">
        <v>539</v>
      </c>
      <c r="E1171" t="s">
        <v>53</v>
      </c>
      <c r="F1171" t="s">
        <v>54</v>
      </c>
      <c r="G1171" t="s">
        <v>32</v>
      </c>
      <c r="H1171" t="s">
        <v>320</v>
      </c>
      <c r="I1171" t="s">
        <v>41</v>
      </c>
      <c r="J1171">
        <v>11.6</v>
      </c>
      <c r="K1171" t="s">
        <v>269</v>
      </c>
      <c r="L1171">
        <v>16.100000000000001</v>
      </c>
      <c r="M1171">
        <v>529</v>
      </c>
      <c r="N1171">
        <v>1.6</v>
      </c>
      <c r="O1171" t="s">
        <v>65</v>
      </c>
      <c r="P1171">
        <v>4.9000000000000004</v>
      </c>
      <c r="Q1171" t="s">
        <v>65</v>
      </c>
      <c r="R1171">
        <v>3.5</v>
      </c>
      <c r="S1171" t="s">
        <v>65</v>
      </c>
      <c r="T1171">
        <v>1.1000000000000001</v>
      </c>
      <c r="U1171" t="s">
        <v>65</v>
      </c>
      <c r="V1171">
        <v>36.799999999999997</v>
      </c>
      <c r="W1171" t="s">
        <v>65</v>
      </c>
      <c r="X1171">
        <v>42.8</v>
      </c>
      <c r="Y1171">
        <v>299</v>
      </c>
      <c r="Z1171">
        <v>1.2</v>
      </c>
      <c r="AA1171" t="s">
        <v>65</v>
      </c>
    </row>
    <row r="1172" spans="1:27" x14ac:dyDescent="0.3">
      <c r="A1172" t="s">
        <v>1203</v>
      </c>
      <c r="B1172" t="s">
        <v>837</v>
      </c>
      <c r="C1172" t="s">
        <v>1539</v>
      </c>
      <c r="D1172" t="s">
        <v>1540</v>
      </c>
      <c r="E1172" t="s">
        <v>332</v>
      </c>
      <c r="F1172" t="s">
        <v>39</v>
      </c>
      <c r="G1172" t="s">
        <v>40</v>
      </c>
      <c r="H1172" t="s">
        <v>754</v>
      </c>
      <c r="I1172" t="s">
        <v>41</v>
      </c>
      <c r="J1172">
        <v>6.1</v>
      </c>
      <c r="K1172" t="s">
        <v>269</v>
      </c>
      <c r="L1172">
        <v>4</v>
      </c>
      <c r="M1172" t="s">
        <v>269</v>
      </c>
      <c r="N1172">
        <v>6.7</v>
      </c>
      <c r="O1172" t="s">
        <v>65</v>
      </c>
      <c r="P1172">
        <v>2.6</v>
      </c>
      <c r="Q1172" t="s">
        <v>65</v>
      </c>
      <c r="T1172">
        <v>1.4</v>
      </c>
      <c r="U1172" t="s">
        <v>65</v>
      </c>
      <c r="V1172">
        <v>45</v>
      </c>
      <c r="W1172" t="s">
        <v>65</v>
      </c>
      <c r="X1172">
        <v>74.099999999999994</v>
      </c>
      <c r="Y1172">
        <v>143</v>
      </c>
      <c r="Z1172">
        <v>1</v>
      </c>
      <c r="AA1172" t="s">
        <v>65</v>
      </c>
    </row>
    <row r="1173" spans="1:27" x14ac:dyDescent="0.3">
      <c r="A1173" t="s">
        <v>1203</v>
      </c>
      <c r="B1173" t="s">
        <v>632</v>
      </c>
      <c r="C1173" t="s">
        <v>1541</v>
      </c>
      <c r="D1173" t="s">
        <v>1535</v>
      </c>
      <c r="E1173" t="s">
        <v>332</v>
      </c>
      <c r="F1173" t="s">
        <v>54</v>
      </c>
      <c r="G1173" t="s">
        <v>32</v>
      </c>
      <c r="H1173" t="s">
        <v>320</v>
      </c>
      <c r="J1173">
        <v>8.4</v>
      </c>
      <c r="K1173" t="s">
        <v>269</v>
      </c>
      <c r="L1173">
        <v>7.5</v>
      </c>
      <c r="M1173" t="s">
        <v>269</v>
      </c>
      <c r="N1173">
        <v>2.2000000000000002</v>
      </c>
      <c r="O1173" t="s">
        <v>65</v>
      </c>
      <c r="P1173">
        <v>2.6</v>
      </c>
      <c r="Q1173" t="s">
        <v>65</v>
      </c>
      <c r="V1173">
        <v>34</v>
      </c>
      <c r="W1173" t="s">
        <v>65</v>
      </c>
      <c r="X1173">
        <v>87.6</v>
      </c>
      <c r="Y1173">
        <v>91</v>
      </c>
      <c r="Z1173">
        <v>1.3</v>
      </c>
      <c r="AA1173" t="s">
        <v>65</v>
      </c>
    </row>
    <row r="1174" spans="1:27" x14ac:dyDescent="0.3">
      <c r="A1174" t="s">
        <v>1203</v>
      </c>
      <c r="B1174" t="s">
        <v>1203</v>
      </c>
      <c r="C1174" t="s">
        <v>1542</v>
      </c>
      <c r="D1174" t="s">
        <v>29</v>
      </c>
      <c r="E1174" t="s">
        <v>30</v>
      </c>
      <c r="F1174" t="s">
        <v>39</v>
      </c>
      <c r="G1174" t="s">
        <v>40</v>
      </c>
      <c r="H1174" t="s">
        <v>320</v>
      </c>
      <c r="I1174" t="s">
        <v>41</v>
      </c>
      <c r="J1174">
        <v>3.5</v>
      </c>
      <c r="K1174" t="s">
        <v>269</v>
      </c>
      <c r="L1174">
        <v>3.2</v>
      </c>
      <c r="M1174" t="s">
        <v>269</v>
      </c>
      <c r="N1174">
        <v>30.5</v>
      </c>
      <c r="O1174">
        <v>513</v>
      </c>
      <c r="P1174">
        <v>7.7</v>
      </c>
      <c r="Q1174" t="s">
        <v>65</v>
      </c>
      <c r="R1174">
        <v>24.8</v>
      </c>
      <c r="S1174">
        <v>539</v>
      </c>
      <c r="T1174">
        <v>3.2</v>
      </c>
      <c r="U1174" t="s">
        <v>65</v>
      </c>
      <c r="V1174">
        <v>59</v>
      </c>
      <c r="W1174">
        <v>644</v>
      </c>
      <c r="X1174">
        <v>5.0999999999999996</v>
      </c>
      <c r="Y1174" t="s">
        <v>65</v>
      </c>
      <c r="Z1174">
        <v>2.4</v>
      </c>
      <c r="AA1174" t="s">
        <v>65</v>
      </c>
    </row>
    <row r="1175" spans="1:27" x14ac:dyDescent="0.3">
      <c r="A1175" t="s">
        <v>1203</v>
      </c>
      <c r="B1175" t="s">
        <v>998</v>
      </c>
      <c r="C1175" t="s">
        <v>1543</v>
      </c>
      <c r="D1175" t="s">
        <v>29</v>
      </c>
      <c r="E1175" t="s">
        <v>30</v>
      </c>
      <c r="F1175" t="s">
        <v>39</v>
      </c>
      <c r="G1175" t="s">
        <v>50</v>
      </c>
      <c r="H1175" t="s">
        <v>33</v>
      </c>
      <c r="I1175" t="s">
        <v>41</v>
      </c>
      <c r="J1175">
        <v>11</v>
      </c>
      <c r="K1175" t="s">
        <v>269</v>
      </c>
      <c r="L1175">
        <v>7.7</v>
      </c>
      <c r="M1175" t="s">
        <v>269</v>
      </c>
      <c r="N1175">
        <v>9.8000000000000007</v>
      </c>
      <c r="O1175" t="s">
        <v>65</v>
      </c>
      <c r="P1175">
        <v>19.7</v>
      </c>
      <c r="Q1175">
        <v>558</v>
      </c>
      <c r="R1175">
        <v>4.5</v>
      </c>
      <c r="S1175" t="s">
        <v>65</v>
      </c>
      <c r="T1175">
        <v>14.8</v>
      </c>
      <c r="U1175">
        <v>629</v>
      </c>
      <c r="V1175">
        <v>32.200000000000003</v>
      </c>
      <c r="W1175" t="s">
        <v>65</v>
      </c>
      <c r="X1175">
        <v>2.9</v>
      </c>
      <c r="Y1175" t="s">
        <v>65</v>
      </c>
      <c r="Z1175">
        <v>8.4</v>
      </c>
      <c r="AA1175" t="s">
        <v>1493</v>
      </c>
    </row>
    <row r="1176" spans="1:27" x14ac:dyDescent="0.3">
      <c r="A1176" t="s">
        <v>1203</v>
      </c>
      <c r="B1176" t="s">
        <v>1203</v>
      </c>
      <c r="C1176" t="s">
        <v>1544</v>
      </c>
      <c r="D1176" t="s">
        <v>29</v>
      </c>
      <c r="E1176" t="s">
        <v>30</v>
      </c>
      <c r="F1176" t="s">
        <v>31</v>
      </c>
      <c r="G1176" t="s">
        <v>32</v>
      </c>
      <c r="H1176" t="s">
        <v>33</v>
      </c>
      <c r="I1176" t="s">
        <v>41</v>
      </c>
      <c r="J1176">
        <v>4.4000000000000004</v>
      </c>
      <c r="K1176" t="s">
        <v>269</v>
      </c>
      <c r="L1176">
        <v>4.4000000000000004</v>
      </c>
      <c r="M1176" t="s">
        <v>269</v>
      </c>
      <c r="N1176">
        <v>14.3</v>
      </c>
      <c r="O1176" t="s">
        <v>65</v>
      </c>
      <c r="P1176">
        <v>16.899999999999999</v>
      </c>
      <c r="Q1176">
        <v>606</v>
      </c>
      <c r="R1176">
        <v>4.0999999999999996</v>
      </c>
      <c r="S1176" t="s">
        <v>65</v>
      </c>
      <c r="T1176">
        <v>20</v>
      </c>
      <c r="U1176">
        <v>542</v>
      </c>
      <c r="V1176">
        <v>29.3</v>
      </c>
      <c r="W1176" t="s">
        <v>65</v>
      </c>
      <c r="X1176">
        <v>6.6</v>
      </c>
      <c r="Y1176" t="s">
        <v>65</v>
      </c>
      <c r="Z1176">
        <v>1.8</v>
      </c>
      <c r="AA1176" t="s">
        <v>65</v>
      </c>
    </row>
    <row r="1177" spans="1:27" x14ac:dyDescent="0.3">
      <c r="A1177" t="s">
        <v>1203</v>
      </c>
      <c r="B1177" t="s">
        <v>1203</v>
      </c>
      <c r="C1177" t="s">
        <v>1545</v>
      </c>
      <c r="D1177" t="s">
        <v>235</v>
      </c>
      <c r="E1177" t="s">
        <v>38</v>
      </c>
      <c r="F1177" t="s">
        <v>31</v>
      </c>
      <c r="G1177" t="s">
        <v>50</v>
      </c>
      <c r="H1177" t="s">
        <v>33</v>
      </c>
      <c r="I1177" t="s">
        <v>41</v>
      </c>
      <c r="J1177">
        <v>3.8</v>
      </c>
      <c r="K1177" t="s">
        <v>269</v>
      </c>
      <c r="L1177">
        <v>1.9</v>
      </c>
      <c r="M1177" t="s">
        <v>269</v>
      </c>
      <c r="N1177">
        <v>3.3</v>
      </c>
      <c r="O1177" t="s">
        <v>65</v>
      </c>
      <c r="P1177">
        <v>42.4</v>
      </c>
      <c r="Q1177">
        <v>325</v>
      </c>
      <c r="R1177">
        <v>1.7</v>
      </c>
      <c r="S1177" t="s">
        <v>65</v>
      </c>
      <c r="T1177">
        <v>2.1</v>
      </c>
      <c r="U1177" t="s">
        <v>65</v>
      </c>
      <c r="V1177">
        <v>30.8</v>
      </c>
      <c r="W1177" t="s">
        <v>65</v>
      </c>
      <c r="X1177">
        <v>1.7</v>
      </c>
      <c r="Y1177" t="s">
        <v>65</v>
      </c>
      <c r="Z1177">
        <v>3</v>
      </c>
      <c r="AA1177" t="s">
        <v>65</v>
      </c>
    </row>
    <row r="1178" spans="1:27" x14ac:dyDescent="0.3">
      <c r="A1178" t="s">
        <v>1203</v>
      </c>
      <c r="B1178" t="s">
        <v>1119</v>
      </c>
      <c r="C1178" t="s">
        <v>1546</v>
      </c>
      <c r="D1178" t="s">
        <v>63</v>
      </c>
      <c r="E1178" t="s">
        <v>64</v>
      </c>
      <c r="F1178" t="s">
        <v>39</v>
      </c>
      <c r="G1178" t="s">
        <v>32</v>
      </c>
      <c r="H1178" t="s">
        <v>33</v>
      </c>
      <c r="I1178" t="s">
        <v>41</v>
      </c>
      <c r="J1178">
        <v>10.7</v>
      </c>
      <c r="K1178" t="s">
        <v>269</v>
      </c>
      <c r="L1178">
        <v>7.2</v>
      </c>
      <c r="M1178" t="s">
        <v>269</v>
      </c>
      <c r="N1178">
        <v>3.7</v>
      </c>
      <c r="O1178" t="s">
        <v>65</v>
      </c>
      <c r="P1178">
        <v>14.7</v>
      </c>
      <c r="Q1178">
        <v>641</v>
      </c>
      <c r="R1178">
        <v>4.5999999999999996</v>
      </c>
      <c r="S1178" t="s">
        <v>65</v>
      </c>
      <c r="T1178">
        <v>3.3</v>
      </c>
      <c r="U1178" t="s">
        <v>65</v>
      </c>
      <c r="V1178">
        <v>62.9</v>
      </c>
      <c r="W1178">
        <v>587</v>
      </c>
      <c r="X1178">
        <v>9.8000000000000007</v>
      </c>
      <c r="Y1178" t="s">
        <v>65</v>
      </c>
      <c r="Z1178">
        <v>10.8</v>
      </c>
      <c r="AA1178" t="s">
        <v>382</v>
      </c>
    </row>
    <row r="1179" spans="1:27" x14ac:dyDescent="0.3">
      <c r="A1179" t="s">
        <v>1203</v>
      </c>
      <c r="B1179" t="s">
        <v>1203</v>
      </c>
      <c r="C1179" t="s">
        <v>1547</v>
      </c>
      <c r="D1179" t="s">
        <v>29</v>
      </c>
      <c r="E1179" t="s">
        <v>30</v>
      </c>
      <c r="F1179" t="s">
        <v>39</v>
      </c>
      <c r="G1179" t="s">
        <v>32</v>
      </c>
      <c r="H1179" t="s">
        <v>33</v>
      </c>
      <c r="I1179" t="s">
        <v>41</v>
      </c>
      <c r="J1179">
        <v>5</v>
      </c>
      <c r="K1179" t="s">
        <v>269</v>
      </c>
      <c r="L1179">
        <v>4.0999999999999996</v>
      </c>
      <c r="M1179" t="s">
        <v>269</v>
      </c>
      <c r="N1179">
        <v>12.2</v>
      </c>
      <c r="O1179" t="s">
        <v>65</v>
      </c>
      <c r="P1179">
        <v>16.899999999999999</v>
      </c>
      <c r="Q1179">
        <v>605</v>
      </c>
      <c r="R1179">
        <v>7</v>
      </c>
      <c r="S1179" t="s">
        <v>65</v>
      </c>
      <c r="T1179">
        <v>2.5</v>
      </c>
      <c r="U1179" t="s">
        <v>65</v>
      </c>
      <c r="V1179">
        <v>41.7</v>
      </c>
      <c r="W1179" t="s">
        <v>65</v>
      </c>
      <c r="X1179">
        <v>7.1</v>
      </c>
      <c r="Y1179" t="s">
        <v>65</v>
      </c>
      <c r="Z1179">
        <v>5.5</v>
      </c>
      <c r="AA1179" t="s">
        <v>65</v>
      </c>
    </row>
    <row r="1180" spans="1:27" x14ac:dyDescent="0.3">
      <c r="A1180" t="s">
        <v>1203</v>
      </c>
      <c r="B1180" t="s">
        <v>1203</v>
      </c>
      <c r="C1180" t="s">
        <v>1548</v>
      </c>
      <c r="D1180" t="s">
        <v>29</v>
      </c>
      <c r="E1180" t="s">
        <v>30</v>
      </c>
      <c r="F1180" t="s">
        <v>39</v>
      </c>
      <c r="G1180" t="s">
        <v>32</v>
      </c>
      <c r="H1180" t="s">
        <v>33</v>
      </c>
      <c r="I1180" t="s">
        <v>41</v>
      </c>
      <c r="J1180">
        <v>5.0999999999999996</v>
      </c>
      <c r="K1180" t="s">
        <v>269</v>
      </c>
      <c r="L1180">
        <v>5.8</v>
      </c>
      <c r="M1180" t="s">
        <v>269</v>
      </c>
      <c r="N1180">
        <v>5</v>
      </c>
      <c r="O1180" t="s">
        <v>65</v>
      </c>
      <c r="P1180">
        <v>13.4</v>
      </c>
      <c r="Q1180">
        <v>662</v>
      </c>
      <c r="R1180">
        <v>8.6999999999999993</v>
      </c>
      <c r="S1180" t="s">
        <v>65</v>
      </c>
      <c r="T1180">
        <v>6.2</v>
      </c>
      <c r="U1180" t="s">
        <v>65</v>
      </c>
      <c r="V1180">
        <v>65</v>
      </c>
      <c r="W1180">
        <v>556</v>
      </c>
      <c r="X1180">
        <v>7.8</v>
      </c>
      <c r="Y1180" t="s">
        <v>65</v>
      </c>
      <c r="Z1180">
        <v>4.2</v>
      </c>
      <c r="AA1180" t="s">
        <v>65</v>
      </c>
    </row>
    <row r="1181" spans="1:27" x14ac:dyDescent="0.3">
      <c r="A1181" t="s">
        <v>1203</v>
      </c>
      <c r="B1181" t="s">
        <v>1203</v>
      </c>
      <c r="C1181" t="s">
        <v>1549</v>
      </c>
      <c r="D1181" t="s">
        <v>29</v>
      </c>
      <c r="E1181" t="s">
        <v>30</v>
      </c>
      <c r="F1181" t="s">
        <v>54</v>
      </c>
      <c r="G1181" t="s">
        <v>40</v>
      </c>
      <c r="H1181" t="s">
        <v>320</v>
      </c>
      <c r="I1181" t="s">
        <v>41</v>
      </c>
      <c r="J1181">
        <v>6.9</v>
      </c>
      <c r="K1181" t="s">
        <v>269</v>
      </c>
      <c r="L1181">
        <v>5</v>
      </c>
      <c r="M1181" t="s">
        <v>269</v>
      </c>
      <c r="N1181">
        <v>3.1</v>
      </c>
      <c r="O1181" t="s">
        <v>65</v>
      </c>
      <c r="P1181">
        <v>17.2</v>
      </c>
      <c r="Q1181">
        <v>595</v>
      </c>
      <c r="R1181">
        <v>3.5</v>
      </c>
      <c r="S1181" t="s">
        <v>65</v>
      </c>
      <c r="T1181">
        <v>24.8</v>
      </c>
      <c r="U1181">
        <v>480</v>
      </c>
      <c r="V1181">
        <v>58</v>
      </c>
      <c r="W1181">
        <v>656</v>
      </c>
      <c r="X1181">
        <v>21.1</v>
      </c>
      <c r="Y1181">
        <v>544</v>
      </c>
      <c r="Z1181">
        <v>3.8</v>
      </c>
      <c r="AA1181" t="s">
        <v>65</v>
      </c>
    </row>
    <row r="1182" spans="1:27" x14ac:dyDescent="0.3">
      <c r="A1182" t="s">
        <v>1203</v>
      </c>
      <c r="B1182" t="s">
        <v>1203</v>
      </c>
      <c r="C1182" t="s">
        <v>1550</v>
      </c>
      <c r="D1182" t="s">
        <v>1077</v>
      </c>
      <c r="E1182" t="s">
        <v>38</v>
      </c>
      <c r="F1182" t="s">
        <v>54</v>
      </c>
      <c r="G1182" t="s">
        <v>40</v>
      </c>
      <c r="H1182" t="s">
        <v>320</v>
      </c>
      <c r="I1182" t="s">
        <v>41</v>
      </c>
      <c r="J1182">
        <v>8.4</v>
      </c>
      <c r="K1182" t="s">
        <v>269</v>
      </c>
      <c r="L1182">
        <v>5.9</v>
      </c>
      <c r="M1182" t="s">
        <v>269</v>
      </c>
      <c r="N1182">
        <v>8.8000000000000007</v>
      </c>
      <c r="O1182" t="s">
        <v>65</v>
      </c>
      <c r="P1182">
        <v>3.6</v>
      </c>
      <c r="Q1182" t="s">
        <v>65</v>
      </c>
      <c r="V1182">
        <v>79.400000000000006</v>
      </c>
      <c r="W1182">
        <v>334</v>
      </c>
      <c r="X1182">
        <v>21.3</v>
      </c>
      <c r="Y1182">
        <v>538</v>
      </c>
      <c r="Z1182">
        <v>1.2</v>
      </c>
      <c r="AA1182" t="s">
        <v>65</v>
      </c>
    </row>
    <row r="1183" spans="1:27" x14ac:dyDescent="0.3">
      <c r="A1183" t="s">
        <v>1203</v>
      </c>
      <c r="B1183" t="s">
        <v>1203</v>
      </c>
      <c r="C1183" t="s">
        <v>1551</v>
      </c>
      <c r="D1183" t="s">
        <v>29</v>
      </c>
      <c r="E1183" t="s">
        <v>30</v>
      </c>
      <c r="F1183" t="s">
        <v>39</v>
      </c>
      <c r="G1183" t="s">
        <v>32</v>
      </c>
      <c r="H1183" t="s">
        <v>33</v>
      </c>
      <c r="I1183" t="s">
        <v>41</v>
      </c>
      <c r="J1183">
        <v>5.6</v>
      </c>
      <c r="K1183" t="s">
        <v>269</v>
      </c>
      <c r="L1183">
        <v>3.5</v>
      </c>
      <c r="M1183" t="s">
        <v>269</v>
      </c>
      <c r="N1183">
        <v>6.7</v>
      </c>
      <c r="O1183" t="s">
        <v>65</v>
      </c>
      <c r="P1183">
        <v>16.2</v>
      </c>
      <c r="Q1183">
        <v>618</v>
      </c>
      <c r="R1183">
        <v>5.2</v>
      </c>
      <c r="S1183" t="s">
        <v>65</v>
      </c>
      <c r="T1183">
        <v>2.6</v>
      </c>
      <c r="U1183" t="s">
        <v>65</v>
      </c>
      <c r="V1183">
        <v>48.9</v>
      </c>
      <c r="W1183" t="s">
        <v>65</v>
      </c>
      <c r="X1183">
        <v>11.8</v>
      </c>
      <c r="Y1183" t="s">
        <v>65</v>
      </c>
      <c r="Z1183">
        <v>54.1</v>
      </c>
      <c r="AA1183">
        <v>294</v>
      </c>
    </row>
    <row r="1184" spans="1:27" x14ac:dyDescent="0.3">
      <c r="A1184" t="s">
        <v>1203</v>
      </c>
      <c r="B1184" t="s">
        <v>837</v>
      </c>
      <c r="C1184" t="s">
        <v>1552</v>
      </c>
      <c r="D1184" t="s">
        <v>1553</v>
      </c>
      <c r="E1184" t="s">
        <v>38</v>
      </c>
      <c r="F1184" t="s">
        <v>39</v>
      </c>
      <c r="G1184" t="s">
        <v>32</v>
      </c>
      <c r="H1184" t="s">
        <v>320</v>
      </c>
      <c r="I1184" t="s">
        <v>41</v>
      </c>
      <c r="J1184">
        <v>4.4000000000000004</v>
      </c>
      <c r="K1184" t="s">
        <v>269</v>
      </c>
      <c r="L1184">
        <v>1.6</v>
      </c>
      <c r="M1184" t="s">
        <v>269</v>
      </c>
      <c r="N1184">
        <v>4.5999999999999996</v>
      </c>
      <c r="O1184" t="s">
        <v>65</v>
      </c>
      <c r="P1184">
        <v>1.9</v>
      </c>
      <c r="Q1184" t="s">
        <v>65</v>
      </c>
      <c r="T1184">
        <v>2.8</v>
      </c>
      <c r="U1184" t="s">
        <v>65</v>
      </c>
      <c r="V1184">
        <v>46.5</v>
      </c>
      <c r="W1184" t="s">
        <v>65</v>
      </c>
      <c r="X1184">
        <v>83.6</v>
      </c>
      <c r="Y1184">
        <v>107</v>
      </c>
      <c r="Z1184">
        <v>1</v>
      </c>
      <c r="AA1184" t="s">
        <v>65</v>
      </c>
    </row>
    <row r="1185" spans="1:27" x14ac:dyDescent="0.3">
      <c r="A1185" t="s">
        <v>1203</v>
      </c>
      <c r="B1185" t="s">
        <v>1119</v>
      </c>
      <c r="C1185" t="s">
        <v>1554</v>
      </c>
      <c r="D1185" t="s">
        <v>98</v>
      </c>
      <c r="E1185" t="s">
        <v>53</v>
      </c>
      <c r="F1185" t="s">
        <v>31</v>
      </c>
      <c r="G1185" t="s">
        <v>32</v>
      </c>
      <c r="H1185" t="s">
        <v>33</v>
      </c>
      <c r="I1185" t="s">
        <v>41</v>
      </c>
      <c r="J1185">
        <v>11</v>
      </c>
      <c r="K1185" t="s">
        <v>269</v>
      </c>
      <c r="L1185">
        <v>9.6999999999999993</v>
      </c>
      <c r="M1185" t="s">
        <v>269</v>
      </c>
      <c r="N1185">
        <v>36.700000000000003</v>
      </c>
      <c r="O1185">
        <v>436</v>
      </c>
      <c r="P1185">
        <v>8.8000000000000007</v>
      </c>
      <c r="Q1185" t="s">
        <v>65</v>
      </c>
      <c r="R1185">
        <v>5.5</v>
      </c>
      <c r="S1185" t="s">
        <v>65</v>
      </c>
      <c r="T1185">
        <v>6.9</v>
      </c>
      <c r="U1185" t="s">
        <v>65</v>
      </c>
      <c r="V1185">
        <v>24</v>
      </c>
      <c r="W1185" t="s">
        <v>65</v>
      </c>
      <c r="X1185">
        <v>5.3</v>
      </c>
      <c r="Y1185" t="s">
        <v>65</v>
      </c>
      <c r="Z1185">
        <v>4.9000000000000004</v>
      </c>
      <c r="AA1185" t="s">
        <v>65</v>
      </c>
    </row>
    <row r="1186" spans="1:27" x14ac:dyDescent="0.3">
      <c r="A1186" t="s">
        <v>1203</v>
      </c>
      <c r="C1186" t="s">
        <v>1555</v>
      </c>
      <c r="D1186" t="s">
        <v>218</v>
      </c>
      <c r="E1186" t="s">
        <v>53</v>
      </c>
      <c r="F1186" t="s">
        <v>39</v>
      </c>
      <c r="G1186" t="s">
        <v>40</v>
      </c>
      <c r="H1186" t="s">
        <v>320</v>
      </c>
      <c r="I1186" t="s">
        <v>41</v>
      </c>
      <c r="J1186">
        <v>5.2</v>
      </c>
      <c r="K1186" t="s">
        <v>269</v>
      </c>
      <c r="L1186">
        <v>2.4</v>
      </c>
      <c r="M1186" t="s">
        <v>269</v>
      </c>
      <c r="N1186">
        <v>18.7</v>
      </c>
      <c r="O1186" t="s">
        <v>65</v>
      </c>
      <c r="P1186">
        <v>3</v>
      </c>
      <c r="Q1186" t="s">
        <v>65</v>
      </c>
      <c r="R1186">
        <v>92.4</v>
      </c>
      <c r="S1186">
        <v>174</v>
      </c>
      <c r="T1186">
        <v>2.2000000000000002</v>
      </c>
      <c r="U1186" t="s">
        <v>65</v>
      </c>
      <c r="V1186">
        <v>38</v>
      </c>
      <c r="W1186" t="s">
        <v>65</v>
      </c>
      <c r="X1186">
        <v>2.2000000000000002</v>
      </c>
      <c r="Y1186" t="s">
        <v>65</v>
      </c>
      <c r="Z1186">
        <v>1</v>
      </c>
      <c r="AA1186" t="s">
        <v>65</v>
      </c>
    </row>
    <row r="1187" spans="1:27" x14ac:dyDescent="0.3">
      <c r="A1187" t="s">
        <v>1203</v>
      </c>
      <c r="B1187" t="s">
        <v>1203</v>
      </c>
      <c r="C1187" t="s">
        <v>1556</v>
      </c>
      <c r="D1187" t="s">
        <v>29</v>
      </c>
      <c r="E1187" t="s">
        <v>30</v>
      </c>
      <c r="F1187" t="s">
        <v>39</v>
      </c>
      <c r="G1187" t="s">
        <v>50</v>
      </c>
      <c r="H1187" t="s">
        <v>33</v>
      </c>
      <c r="I1187" t="s">
        <v>41</v>
      </c>
      <c r="J1187">
        <v>6</v>
      </c>
      <c r="K1187" t="s">
        <v>269</v>
      </c>
      <c r="L1187">
        <v>3</v>
      </c>
      <c r="M1187" t="s">
        <v>269</v>
      </c>
      <c r="N1187">
        <v>3.9</v>
      </c>
      <c r="O1187" t="s">
        <v>65</v>
      </c>
      <c r="P1187">
        <v>22.8</v>
      </c>
      <c r="Q1187">
        <v>522</v>
      </c>
      <c r="R1187">
        <v>8.8000000000000007</v>
      </c>
      <c r="S1187" t="s">
        <v>65</v>
      </c>
      <c r="T1187">
        <v>2.7</v>
      </c>
      <c r="U1187" t="s">
        <v>65</v>
      </c>
      <c r="V1187">
        <v>60.5</v>
      </c>
      <c r="W1187">
        <v>629</v>
      </c>
      <c r="X1187">
        <v>5.0999999999999996</v>
      </c>
      <c r="Y1187" t="s">
        <v>65</v>
      </c>
      <c r="Z1187">
        <v>3.8</v>
      </c>
      <c r="AA1187" t="s">
        <v>65</v>
      </c>
    </row>
    <row r="1188" spans="1:27" x14ac:dyDescent="0.3">
      <c r="A1188" t="s">
        <v>1203</v>
      </c>
      <c r="B1188" t="s">
        <v>1203</v>
      </c>
      <c r="C1188" t="s">
        <v>1557</v>
      </c>
      <c r="D1188" t="s">
        <v>29</v>
      </c>
      <c r="E1188" t="s">
        <v>30</v>
      </c>
      <c r="F1188" t="s">
        <v>39</v>
      </c>
      <c r="G1188" t="s">
        <v>50</v>
      </c>
      <c r="H1188" t="s">
        <v>33</v>
      </c>
      <c r="I1188" t="s">
        <v>41</v>
      </c>
      <c r="J1188">
        <v>4.4000000000000004</v>
      </c>
      <c r="K1188" t="s">
        <v>269</v>
      </c>
      <c r="L1188">
        <v>2.6</v>
      </c>
      <c r="M1188" t="s">
        <v>269</v>
      </c>
      <c r="N1188">
        <v>5.7</v>
      </c>
      <c r="O1188" t="s">
        <v>65</v>
      </c>
      <c r="P1188">
        <v>14.2</v>
      </c>
      <c r="Q1188">
        <v>650</v>
      </c>
      <c r="R1188">
        <v>9</v>
      </c>
      <c r="S1188" t="s">
        <v>65</v>
      </c>
      <c r="T1188">
        <v>5.3</v>
      </c>
      <c r="U1188" t="s">
        <v>65</v>
      </c>
      <c r="V1188">
        <v>66.2</v>
      </c>
      <c r="W1188">
        <v>535</v>
      </c>
      <c r="X1188">
        <v>3</v>
      </c>
      <c r="Y1188" t="s">
        <v>65</v>
      </c>
      <c r="Z1188">
        <v>2.9</v>
      </c>
      <c r="AA1188" t="s">
        <v>65</v>
      </c>
    </row>
    <row r="1189" spans="1:27" x14ac:dyDescent="0.3">
      <c r="A1189" t="s">
        <v>1203</v>
      </c>
      <c r="B1189" t="s">
        <v>1203</v>
      </c>
      <c r="C1189" t="s">
        <v>1558</v>
      </c>
      <c r="D1189" t="s">
        <v>331</v>
      </c>
      <c r="E1189" t="s">
        <v>332</v>
      </c>
      <c r="F1189" t="s">
        <v>39</v>
      </c>
      <c r="G1189" t="s">
        <v>50</v>
      </c>
      <c r="H1189" t="s">
        <v>33</v>
      </c>
      <c r="I1189" t="s">
        <v>41</v>
      </c>
      <c r="J1189">
        <v>6.1</v>
      </c>
      <c r="K1189" t="s">
        <v>269</v>
      </c>
      <c r="L1189">
        <v>5.8</v>
      </c>
      <c r="M1189" t="s">
        <v>269</v>
      </c>
      <c r="N1189">
        <v>3.4</v>
      </c>
      <c r="O1189" t="s">
        <v>65</v>
      </c>
      <c r="P1189">
        <v>8.8000000000000007</v>
      </c>
      <c r="Q1189" t="s">
        <v>65</v>
      </c>
      <c r="T1189">
        <v>4.4000000000000004</v>
      </c>
      <c r="U1189" t="s">
        <v>65</v>
      </c>
      <c r="V1189">
        <v>92.4</v>
      </c>
      <c r="W1189">
        <v>130</v>
      </c>
      <c r="X1189">
        <v>11.6</v>
      </c>
      <c r="Y1189" t="s">
        <v>65</v>
      </c>
      <c r="Z1189">
        <v>1.7</v>
      </c>
      <c r="AA1189" t="s">
        <v>65</v>
      </c>
    </row>
    <row r="1190" spans="1:27" x14ac:dyDescent="0.3">
      <c r="A1190" t="s">
        <v>1203</v>
      </c>
      <c r="B1190" t="s">
        <v>1203</v>
      </c>
      <c r="C1190" t="s">
        <v>1559</v>
      </c>
      <c r="D1190" t="s">
        <v>63</v>
      </c>
      <c r="E1190" t="s">
        <v>64</v>
      </c>
      <c r="F1190" t="s">
        <v>39</v>
      </c>
      <c r="G1190" t="s">
        <v>32</v>
      </c>
      <c r="H1190" t="s">
        <v>320</v>
      </c>
      <c r="I1190" t="s">
        <v>41</v>
      </c>
      <c r="J1190">
        <v>3.6</v>
      </c>
      <c r="K1190" t="s">
        <v>269</v>
      </c>
      <c r="L1190">
        <v>1.9</v>
      </c>
      <c r="M1190" t="s">
        <v>269</v>
      </c>
      <c r="N1190">
        <v>2.6</v>
      </c>
      <c r="O1190" t="s">
        <v>65</v>
      </c>
      <c r="P1190">
        <v>25.2</v>
      </c>
      <c r="Q1190">
        <v>496</v>
      </c>
      <c r="R1190">
        <v>2.7</v>
      </c>
      <c r="S1190" t="s">
        <v>65</v>
      </c>
      <c r="T1190">
        <v>16.399999999999999</v>
      </c>
      <c r="U1190">
        <v>598</v>
      </c>
      <c r="V1190">
        <v>48.3</v>
      </c>
      <c r="W1190" t="s">
        <v>65</v>
      </c>
      <c r="X1190">
        <v>1.6</v>
      </c>
      <c r="Y1190" t="s">
        <v>65</v>
      </c>
      <c r="Z1190">
        <v>6.5</v>
      </c>
      <c r="AA1190" t="s">
        <v>65</v>
      </c>
    </row>
    <row r="1191" spans="1:27" x14ac:dyDescent="0.3">
      <c r="A1191" t="s">
        <v>1203</v>
      </c>
      <c r="B1191" t="s">
        <v>1203</v>
      </c>
      <c r="C1191" t="s">
        <v>1560</v>
      </c>
      <c r="D1191" t="s">
        <v>29</v>
      </c>
      <c r="E1191" t="s">
        <v>30</v>
      </c>
      <c r="F1191" t="s">
        <v>39</v>
      </c>
      <c r="G1191" t="s">
        <v>40</v>
      </c>
      <c r="H1191" t="s">
        <v>320</v>
      </c>
      <c r="I1191" t="s">
        <v>41</v>
      </c>
      <c r="J1191">
        <v>3.7</v>
      </c>
      <c r="K1191" t="s">
        <v>269</v>
      </c>
      <c r="L1191">
        <v>3</v>
      </c>
      <c r="M1191" t="s">
        <v>269</v>
      </c>
      <c r="N1191">
        <v>9.6</v>
      </c>
      <c r="O1191" t="s">
        <v>65</v>
      </c>
      <c r="P1191">
        <v>18.2</v>
      </c>
      <c r="Q1191">
        <v>582</v>
      </c>
      <c r="R1191">
        <v>6</v>
      </c>
      <c r="S1191" t="s">
        <v>65</v>
      </c>
      <c r="T1191">
        <v>10.4</v>
      </c>
      <c r="U1191" t="s">
        <v>65</v>
      </c>
      <c r="V1191">
        <v>45.4</v>
      </c>
      <c r="W1191" t="s">
        <v>65</v>
      </c>
      <c r="X1191">
        <v>7.7</v>
      </c>
      <c r="Y1191" t="s">
        <v>65</v>
      </c>
      <c r="Z1191">
        <v>1.7</v>
      </c>
      <c r="AA1191" t="s">
        <v>65</v>
      </c>
    </row>
    <row r="1192" spans="1:27" x14ac:dyDescent="0.3">
      <c r="A1192" t="s">
        <v>1203</v>
      </c>
      <c r="B1192" t="s">
        <v>1203</v>
      </c>
      <c r="C1192" t="s">
        <v>1561</v>
      </c>
      <c r="D1192" t="s">
        <v>29</v>
      </c>
      <c r="E1192" t="s">
        <v>30</v>
      </c>
      <c r="F1192" t="s">
        <v>59</v>
      </c>
      <c r="G1192" t="s">
        <v>32</v>
      </c>
      <c r="H1192" t="s">
        <v>33</v>
      </c>
      <c r="I1192" t="s">
        <v>34</v>
      </c>
      <c r="J1192">
        <v>3.2</v>
      </c>
      <c r="K1192" t="s">
        <v>269</v>
      </c>
      <c r="L1192">
        <v>2.1</v>
      </c>
      <c r="M1192" t="s">
        <v>269</v>
      </c>
      <c r="N1192">
        <v>35.1</v>
      </c>
      <c r="O1192">
        <v>450</v>
      </c>
      <c r="P1192">
        <v>11.5</v>
      </c>
      <c r="Q1192" t="s">
        <v>65</v>
      </c>
      <c r="R1192">
        <v>7</v>
      </c>
      <c r="S1192" t="s">
        <v>65</v>
      </c>
      <c r="T1192">
        <v>17.8</v>
      </c>
      <c r="U1192">
        <v>581</v>
      </c>
      <c r="V1192">
        <v>20.399999999999999</v>
      </c>
      <c r="W1192" t="s">
        <v>65</v>
      </c>
      <c r="X1192">
        <v>13.7</v>
      </c>
      <c r="Y1192" t="s">
        <v>65</v>
      </c>
      <c r="Z1192">
        <v>1.1000000000000001</v>
      </c>
      <c r="AA1192" t="s">
        <v>65</v>
      </c>
    </row>
    <row r="1193" spans="1:27" x14ac:dyDescent="0.3">
      <c r="A1193" t="s">
        <v>1203</v>
      </c>
      <c r="B1193" t="s">
        <v>1129</v>
      </c>
      <c r="C1193" t="s">
        <v>1562</v>
      </c>
      <c r="D1193" t="s">
        <v>29</v>
      </c>
      <c r="E1193" t="s">
        <v>30</v>
      </c>
      <c r="F1193" t="s">
        <v>39</v>
      </c>
      <c r="G1193" t="s">
        <v>40</v>
      </c>
      <c r="H1193" t="s">
        <v>320</v>
      </c>
      <c r="I1193" t="s">
        <v>41</v>
      </c>
      <c r="J1193">
        <v>3.1</v>
      </c>
      <c r="K1193" t="s">
        <v>269</v>
      </c>
      <c r="L1193">
        <v>2.2000000000000002</v>
      </c>
      <c r="M1193" t="s">
        <v>269</v>
      </c>
      <c r="N1193">
        <v>34.9</v>
      </c>
      <c r="O1193">
        <v>456</v>
      </c>
      <c r="P1193">
        <v>15.6</v>
      </c>
      <c r="Q1193">
        <v>628</v>
      </c>
      <c r="R1193">
        <v>6.8</v>
      </c>
      <c r="S1193" t="s">
        <v>65</v>
      </c>
      <c r="T1193">
        <v>2.4</v>
      </c>
      <c r="U1193" t="s">
        <v>65</v>
      </c>
      <c r="V1193">
        <v>62.8</v>
      </c>
      <c r="W1193">
        <v>590</v>
      </c>
      <c r="X1193">
        <v>9.5</v>
      </c>
      <c r="Y1193" t="s">
        <v>65</v>
      </c>
      <c r="Z1193">
        <v>8.1</v>
      </c>
      <c r="AA1193" t="s">
        <v>65</v>
      </c>
    </row>
    <row r="1194" spans="1:27" x14ac:dyDescent="0.3">
      <c r="A1194" t="s">
        <v>1203</v>
      </c>
      <c r="B1194" t="s">
        <v>837</v>
      </c>
      <c r="C1194" t="s">
        <v>1563</v>
      </c>
      <c r="D1194" t="s">
        <v>458</v>
      </c>
      <c r="E1194" t="s">
        <v>38</v>
      </c>
      <c r="F1194" t="s">
        <v>39</v>
      </c>
      <c r="G1194" t="s">
        <v>50</v>
      </c>
      <c r="H1194" t="s">
        <v>33</v>
      </c>
      <c r="I1194" t="s">
        <v>41</v>
      </c>
      <c r="J1194">
        <v>6.9</v>
      </c>
      <c r="K1194" t="s">
        <v>269</v>
      </c>
      <c r="L1194">
        <v>8.9</v>
      </c>
      <c r="M1194" t="s">
        <v>269</v>
      </c>
      <c r="N1194">
        <v>28.6</v>
      </c>
      <c r="O1194">
        <v>539</v>
      </c>
      <c r="P1194">
        <v>3.7</v>
      </c>
      <c r="Q1194" t="s">
        <v>65</v>
      </c>
      <c r="R1194">
        <v>2</v>
      </c>
      <c r="S1194" t="s">
        <v>65</v>
      </c>
      <c r="T1194">
        <v>2.7</v>
      </c>
      <c r="U1194" t="s">
        <v>65</v>
      </c>
      <c r="V1194">
        <v>40.6</v>
      </c>
      <c r="W1194" t="s">
        <v>65</v>
      </c>
      <c r="X1194">
        <v>3.2</v>
      </c>
      <c r="Y1194" t="s">
        <v>65</v>
      </c>
      <c r="Z1194">
        <v>7.1</v>
      </c>
      <c r="AA1194" t="s">
        <v>65</v>
      </c>
    </row>
    <row r="1195" spans="1:27" x14ac:dyDescent="0.3">
      <c r="A1195" t="s">
        <v>1203</v>
      </c>
      <c r="B1195" t="s">
        <v>1203</v>
      </c>
      <c r="C1195" t="s">
        <v>1564</v>
      </c>
      <c r="D1195" t="s">
        <v>37</v>
      </c>
      <c r="E1195" t="s">
        <v>38</v>
      </c>
      <c r="F1195" t="s">
        <v>39</v>
      </c>
      <c r="G1195" t="s">
        <v>32</v>
      </c>
      <c r="H1195" t="s">
        <v>320</v>
      </c>
      <c r="I1195" t="s">
        <v>41</v>
      </c>
      <c r="J1195">
        <v>3.2</v>
      </c>
      <c r="K1195" t="s">
        <v>269</v>
      </c>
      <c r="L1195">
        <v>2.7</v>
      </c>
      <c r="M1195" t="s">
        <v>269</v>
      </c>
      <c r="N1195">
        <v>10.199999999999999</v>
      </c>
      <c r="O1195" t="s">
        <v>65</v>
      </c>
      <c r="P1195">
        <v>8.3000000000000007</v>
      </c>
      <c r="Q1195" t="s">
        <v>65</v>
      </c>
      <c r="R1195">
        <v>33.299999999999997</v>
      </c>
      <c r="S1195">
        <v>475</v>
      </c>
      <c r="T1195">
        <v>69.2</v>
      </c>
      <c r="U1195">
        <v>214</v>
      </c>
      <c r="V1195">
        <v>45.7</v>
      </c>
      <c r="W1195" t="s">
        <v>65</v>
      </c>
      <c r="X1195">
        <v>4.7</v>
      </c>
      <c r="Y1195" t="s">
        <v>65</v>
      </c>
      <c r="Z1195">
        <v>1.3</v>
      </c>
      <c r="AA1195" t="s">
        <v>65</v>
      </c>
    </row>
    <row r="1196" spans="1:27" x14ac:dyDescent="0.3">
      <c r="A1196" t="s">
        <v>1203</v>
      </c>
      <c r="B1196" t="s">
        <v>1203</v>
      </c>
      <c r="C1196" t="s">
        <v>1565</v>
      </c>
      <c r="D1196" t="s">
        <v>29</v>
      </c>
      <c r="E1196" t="s">
        <v>30</v>
      </c>
      <c r="F1196" t="s">
        <v>31</v>
      </c>
      <c r="G1196" t="s">
        <v>32</v>
      </c>
      <c r="H1196" t="s">
        <v>33</v>
      </c>
      <c r="I1196" t="s">
        <v>41</v>
      </c>
      <c r="J1196">
        <v>3.2</v>
      </c>
      <c r="K1196" t="s">
        <v>269</v>
      </c>
      <c r="L1196">
        <v>1.6</v>
      </c>
      <c r="M1196" t="s">
        <v>269</v>
      </c>
      <c r="N1196">
        <v>28.4</v>
      </c>
      <c r="O1196">
        <v>545</v>
      </c>
      <c r="P1196">
        <v>21.1</v>
      </c>
      <c r="Q1196">
        <v>542</v>
      </c>
      <c r="R1196">
        <v>6.8</v>
      </c>
      <c r="S1196" t="s">
        <v>65</v>
      </c>
      <c r="T1196">
        <v>4</v>
      </c>
      <c r="U1196" t="s">
        <v>65</v>
      </c>
      <c r="V1196">
        <v>52.2</v>
      </c>
      <c r="W1196" t="s">
        <v>65</v>
      </c>
      <c r="X1196">
        <v>6.5</v>
      </c>
      <c r="Y1196" t="s">
        <v>65</v>
      </c>
      <c r="Z1196">
        <v>3.6</v>
      </c>
      <c r="AA1196" t="s">
        <v>65</v>
      </c>
    </row>
    <row r="1197" spans="1:27" x14ac:dyDescent="0.3">
      <c r="A1197" t="s">
        <v>1203</v>
      </c>
      <c r="B1197" t="s">
        <v>1203</v>
      </c>
      <c r="C1197" t="s">
        <v>1566</v>
      </c>
      <c r="D1197" t="s">
        <v>989</v>
      </c>
      <c r="E1197" t="s">
        <v>38</v>
      </c>
      <c r="F1197" t="s">
        <v>31</v>
      </c>
      <c r="G1197" t="s">
        <v>50</v>
      </c>
      <c r="H1197" t="s">
        <v>33</v>
      </c>
      <c r="I1197" t="s">
        <v>41</v>
      </c>
      <c r="J1197">
        <v>6.6</v>
      </c>
      <c r="K1197" t="s">
        <v>269</v>
      </c>
      <c r="L1197">
        <v>1.8</v>
      </c>
      <c r="M1197" t="s">
        <v>269</v>
      </c>
      <c r="N1197">
        <v>60.1</v>
      </c>
      <c r="O1197">
        <v>239</v>
      </c>
      <c r="P1197">
        <v>6.6</v>
      </c>
      <c r="Q1197" t="s">
        <v>65</v>
      </c>
      <c r="R1197">
        <v>2</v>
      </c>
      <c r="S1197" t="s">
        <v>65</v>
      </c>
      <c r="T1197">
        <v>6</v>
      </c>
      <c r="U1197" t="s">
        <v>65</v>
      </c>
      <c r="V1197">
        <v>19.3</v>
      </c>
      <c r="W1197" t="s">
        <v>65</v>
      </c>
      <c r="X1197">
        <v>4.5999999999999996</v>
      </c>
      <c r="Y1197" t="s">
        <v>65</v>
      </c>
      <c r="Z1197">
        <v>1</v>
      </c>
      <c r="AA1197" t="s">
        <v>65</v>
      </c>
    </row>
    <row r="1198" spans="1:27" x14ac:dyDescent="0.3">
      <c r="A1198" t="s">
        <v>1203</v>
      </c>
      <c r="B1198" t="s">
        <v>1203</v>
      </c>
      <c r="C1198" t="s">
        <v>1567</v>
      </c>
      <c r="D1198" t="s">
        <v>29</v>
      </c>
      <c r="E1198" t="s">
        <v>30</v>
      </c>
      <c r="F1198" t="s">
        <v>39</v>
      </c>
      <c r="G1198" t="s">
        <v>32</v>
      </c>
      <c r="H1198" t="s">
        <v>33</v>
      </c>
      <c r="I1198" t="s">
        <v>41</v>
      </c>
      <c r="J1198">
        <v>6.2</v>
      </c>
      <c r="K1198" t="s">
        <v>269</v>
      </c>
      <c r="L1198">
        <v>2</v>
      </c>
      <c r="M1198" t="s">
        <v>269</v>
      </c>
      <c r="N1198">
        <v>5.4</v>
      </c>
      <c r="O1198" t="s">
        <v>65</v>
      </c>
      <c r="P1198">
        <v>22.4</v>
      </c>
      <c r="Q1198">
        <v>527</v>
      </c>
      <c r="R1198">
        <v>1.1000000000000001</v>
      </c>
      <c r="S1198" t="s">
        <v>65</v>
      </c>
      <c r="T1198">
        <v>1.6</v>
      </c>
      <c r="U1198" t="s">
        <v>65</v>
      </c>
      <c r="V1198">
        <v>54.7</v>
      </c>
      <c r="W1198">
        <v>700</v>
      </c>
      <c r="X1198">
        <v>7.6</v>
      </c>
      <c r="Y1198" t="s">
        <v>65</v>
      </c>
      <c r="Z1198">
        <v>7.4</v>
      </c>
      <c r="AA1198" t="s">
        <v>65</v>
      </c>
    </row>
    <row r="1199" spans="1:27" x14ac:dyDescent="0.3">
      <c r="A1199" t="s">
        <v>1203</v>
      </c>
      <c r="B1199" t="s">
        <v>1203</v>
      </c>
      <c r="C1199" t="s">
        <v>1568</v>
      </c>
      <c r="D1199" t="s">
        <v>439</v>
      </c>
      <c r="E1199" t="s">
        <v>38</v>
      </c>
      <c r="F1199" t="s">
        <v>31</v>
      </c>
      <c r="G1199" t="s">
        <v>50</v>
      </c>
      <c r="H1199" t="s">
        <v>33</v>
      </c>
      <c r="I1199" t="s">
        <v>41</v>
      </c>
      <c r="J1199">
        <v>6</v>
      </c>
      <c r="K1199" t="s">
        <v>269</v>
      </c>
      <c r="L1199">
        <v>10.5</v>
      </c>
      <c r="M1199" t="s">
        <v>269</v>
      </c>
      <c r="N1199">
        <v>18.600000000000001</v>
      </c>
      <c r="O1199" t="s">
        <v>65</v>
      </c>
      <c r="P1199">
        <v>4.7</v>
      </c>
      <c r="Q1199" t="s">
        <v>65</v>
      </c>
      <c r="R1199">
        <v>11.3</v>
      </c>
      <c r="S1199" t="s">
        <v>65</v>
      </c>
      <c r="T1199">
        <v>28.3</v>
      </c>
      <c r="U1199">
        <v>442</v>
      </c>
      <c r="V1199">
        <v>50.2</v>
      </c>
      <c r="W1199" t="s">
        <v>65</v>
      </c>
      <c r="X1199">
        <v>3.9</v>
      </c>
      <c r="Y1199" t="s">
        <v>65</v>
      </c>
      <c r="Z1199">
        <v>4.5999999999999996</v>
      </c>
      <c r="AA1199" t="s">
        <v>65</v>
      </c>
    </row>
    <row r="1200" spans="1:27" x14ac:dyDescent="0.3">
      <c r="A1200" t="s">
        <v>1203</v>
      </c>
      <c r="B1200" t="s">
        <v>1203</v>
      </c>
      <c r="C1200" t="s">
        <v>1569</v>
      </c>
      <c r="D1200" t="s">
        <v>458</v>
      </c>
      <c r="E1200" t="s">
        <v>38</v>
      </c>
      <c r="F1200" t="s">
        <v>39</v>
      </c>
      <c r="G1200" t="s">
        <v>50</v>
      </c>
      <c r="H1200" t="s">
        <v>33</v>
      </c>
      <c r="I1200" t="s">
        <v>41</v>
      </c>
      <c r="J1200">
        <v>6.6</v>
      </c>
      <c r="K1200" t="s">
        <v>269</v>
      </c>
      <c r="L1200">
        <v>4.4000000000000004</v>
      </c>
      <c r="M1200" t="s">
        <v>269</v>
      </c>
      <c r="N1200">
        <v>18.8</v>
      </c>
      <c r="O1200" t="s">
        <v>65</v>
      </c>
      <c r="P1200">
        <v>6.8</v>
      </c>
      <c r="Q1200" t="s">
        <v>65</v>
      </c>
      <c r="R1200">
        <v>2.2999999999999998</v>
      </c>
      <c r="S1200" t="s">
        <v>65</v>
      </c>
      <c r="T1200">
        <v>6.4</v>
      </c>
      <c r="U1200" t="s">
        <v>65</v>
      </c>
      <c r="V1200">
        <v>74.400000000000006</v>
      </c>
      <c r="W1200">
        <v>416</v>
      </c>
      <c r="X1200">
        <v>3</v>
      </c>
      <c r="Y1200" t="s">
        <v>65</v>
      </c>
      <c r="Z1200">
        <v>6.9</v>
      </c>
      <c r="AA1200" t="s">
        <v>65</v>
      </c>
    </row>
    <row r="1201" spans="1:27" x14ac:dyDescent="0.3">
      <c r="A1201" t="s">
        <v>1203</v>
      </c>
      <c r="B1201" t="s">
        <v>1129</v>
      </c>
      <c r="C1201" t="s">
        <v>1570</v>
      </c>
      <c r="D1201" t="s">
        <v>29</v>
      </c>
      <c r="E1201" t="s">
        <v>30</v>
      </c>
      <c r="F1201" t="s">
        <v>39</v>
      </c>
      <c r="G1201" t="s">
        <v>40</v>
      </c>
      <c r="H1201" t="s">
        <v>33</v>
      </c>
      <c r="I1201" t="s">
        <v>41</v>
      </c>
      <c r="J1201">
        <v>5.6</v>
      </c>
      <c r="K1201" t="s">
        <v>269</v>
      </c>
      <c r="L1201">
        <v>4.7</v>
      </c>
      <c r="M1201" t="s">
        <v>269</v>
      </c>
      <c r="N1201">
        <v>12.8</v>
      </c>
      <c r="O1201" t="s">
        <v>65</v>
      </c>
      <c r="P1201">
        <v>18.5</v>
      </c>
      <c r="Q1201">
        <v>575</v>
      </c>
      <c r="R1201">
        <v>5.8</v>
      </c>
      <c r="S1201" t="s">
        <v>65</v>
      </c>
      <c r="T1201">
        <v>4.2</v>
      </c>
      <c r="U1201" t="s">
        <v>65</v>
      </c>
      <c r="V1201">
        <v>66.7</v>
      </c>
      <c r="W1201">
        <v>528</v>
      </c>
      <c r="X1201">
        <v>14.3</v>
      </c>
      <c r="Y1201">
        <v>686</v>
      </c>
      <c r="Z1201">
        <v>6.7</v>
      </c>
      <c r="AA1201" t="s">
        <v>65</v>
      </c>
    </row>
    <row r="1202" spans="1:27" x14ac:dyDescent="0.3">
      <c r="A1202" t="s">
        <v>1203</v>
      </c>
      <c r="B1202" t="s">
        <v>1203</v>
      </c>
      <c r="C1202" t="s">
        <v>1571</v>
      </c>
      <c r="D1202" t="s">
        <v>67</v>
      </c>
      <c r="E1202" t="s">
        <v>53</v>
      </c>
      <c r="F1202" t="s">
        <v>39</v>
      </c>
      <c r="G1202" t="s">
        <v>32</v>
      </c>
      <c r="H1202" t="s">
        <v>320</v>
      </c>
      <c r="I1202" t="s">
        <v>34</v>
      </c>
      <c r="J1202">
        <v>4.2</v>
      </c>
      <c r="K1202" t="s">
        <v>269</v>
      </c>
      <c r="L1202">
        <v>1.9</v>
      </c>
      <c r="M1202" t="s">
        <v>269</v>
      </c>
      <c r="N1202">
        <v>6.2</v>
      </c>
      <c r="O1202" t="s">
        <v>65</v>
      </c>
      <c r="P1202">
        <v>5.6</v>
      </c>
      <c r="Q1202" t="s">
        <v>65</v>
      </c>
      <c r="R1202">
        <v>94.8</v>
      </c>
      <c r="S1202">
        <v>151</v>
      </c>
      <c r="T1202">
        <v>2.8</v>
      </c>
      <c r="U1202" t="s">
        <v>65</v>
      </c>
      <c r="V1202">
        <v>37.799999999999997</v>
      </c>
      <c r="W1202" t="s">
        <v>65</v>
      </c>
      <c r="X1202">
        <v>1.5</v>
      </c>
      <c r="Y1202" t="s">
        <v>65</v>
      </c>
      <c r="Z1202">
        <v>1.5</v>
      </c>
      <c r="AA1202" t="s">
        <v>65</v>
      </c>
    </row>
    <row r="1203" spans="1:27" x14ac:dyDescent="0.3">
      <c r="A1203" t="s">
        <v>1203</v>
      </c>
      <c r="B1203" t="s">
        <v>1119</v>
      </c>
      <c r="C1203" t="s">
        <v>1572</v>
      </c>
      <c r="D1203" t="s">
        <v>103</v>
      </c>
      <c r="E1203" t="s">
        <v>53</v>
      </c>
      <c r="F1203" t="s">
        <v>31</v>
      </c>
      <c r="G1203" t="s">
        <v>32</v>
      </c>
      <c r="H1203" t="s">
        <v>33</v>
      </c>
      <c r="I1203" t="s">
        <v>41</v>
      </c>
      <c r="J1203">
        <v>9.3000000000000007</v>
      </c>
      <c r="K1203" t="s">
        <v>269</v>
      </c>
      <c r="L1203">
        <v>16.399999999999999</v>
      </c>
      <c r="M1203">
        <v>519</v>
      </c>
      <c r="N1203">
        <v>18.3</v>
      </c>
      <c r="O1203" t="s">
        <v>65</v>
      </c>
      <c r="P1203">
        <v>6.6</v>
      </c>
      <c r="Q1203" t="s">
        <v>65</v>
      </c>
      <c r="R1203">
        <v>10.1</v>
      </c>
      <c r="S1203" t="s">
        <v>65</v>
      </c>
      <c r="T1203">
        <v>7.8</v>
      </c>
      <c r="U1203" t="s">
        <v>65</v>
      </c>
      <c r="V1203">
        <v>26.5</v>
      </c>
      <c r="W1203" t="s">
        <v>65</v>
      </c>
      <c r="X1203">
        <v>17.8</v>
      </c>
      <c r="Y1203">
        <v>603</v>
      </c>
      <c r="Z1203">
        <v>2.8</v>
      </c>
      <c r="AA1203" t="s">
        <v>65</v>
      </c>
    </row>
    <row r="1204" spans="1:27" x14ac:dyDescent="0.3">
      <c r="A1204" t="s">
        <v>837</v>
      </c>
      <c r="B1204" t="s">
        <v>632</v>
      </c>
      <c r="C1204" t="s">
        <v>1573</v>
      </c>
      <c r="D1204" t="s">
        <v>617</v>
      </c>
      <c r="E1204" t="s">
        <v>53</v>
      </c>
      <c r="F1204" t="s">
        <v>39</v>
      </c>
      <c r="G1204" t="s">
        <v>40</v>
      </c>
      <c r="H1204" t="s">
        <v>320</v>
      </c>
      <c r="I1204" t="s">
        <v>41</v>
      </c>
      <c r="J1204">
        <v>5.8</v>
      </c>
      <c r="K1204" t="s">
        <v>269</v>
      </c>
      <c r="L1204">
        <v>6.6</v>
      </c>
      <c r="M1204" t="s">
        <v>269</v>
      </c>
      <c r="N1204">
        <v>4.8</v>
      </c>
      <c r="O1204" t="s">
        <v>65</v>
      </c>
      <c r="P1204">
        <v>2.7</v>
      </c>
      <c r="Q1204" t="s">
        <v>65</v>
      </c>
      <c r="R1204">
        <v>7.6</v>
      </c>
      <c r="S1204" t="s">
        <v>65</v>
      </c>
      <c r="T1204">
        <v>2.5</v>
      </c>
      <c r="U1204" t="s">
        <v>65</v>
      </c>
      <c r="V1204">
        <v>32.9</v>
      </c>
      <c r="W1204" t="s">
        <v>65</v>
      </c>
      <c r="X1204">
        <v>3.9</v>
      </c>
      <c r="Y1204" t="s">
        <v>65</v>
      </c>
      <c r="Z1204">
        <v>6.7</v>
      </c>
      <c r="AA1204" t="s">
        <v>65</v>
      </c>
    </row>
    <row r="1205" spans="1:27" x14ac:dyDescent="0.3">
      <c r="A1205" t="s">
        <v>837</v>
      </c>
      <c r="B1205" t="s">
        <v>837</v>
      </c>
      <c r="C1205" t="s">
        <v>1574</v>
      </c>
      <c r="D1205" t="s">
        <v>1126</v>
      </c>
      <c r="E1205" t="s">
        <v>38</v>
      </c>
      <c r="F1205" t="s">
        <v>39</v>
      </c>
      <c r="G1205" t="s">
        <v>50</v>
      </c>
      <c r="H1205" t="s">
        <v>33</v>
      </c>
      <c r="I1205" t="s">
        <v>41</v>
      </c>
      <c r="J1205">
        <v>7.5</v>
      </c>
      <c r="K1205" t="s">
        <v>269</v>
      </c>
      <c r="L1205">
        <v>11.9</v>
      </c>
      <c r="M1205" t="s">
        <v>269</v>
      </c>
      <c r="N1205">
        <v>5.5</v>
      </c>
      <c r="O1205" t="s">
        <v>65</v>
      </c>
      <c r="P1205">
        <v>3</v>
      </c>
      <c r="Q1205" t="s">
        <v>65</v>
      </c>
      <c r="R1205">
        <v>3.5</v>
      </c>
      <c r="S1205" t="s">
        <v>65</v>
      </c>
      <c r="T1205">
        <v>9.6</v>
      </c>
      <c r="U1205" t="s">
        <v>65</v>
      </c>
      <c r="V1205">
        <v>40.200000000000003</v>
      </c>
      <c r="W1205" t="s">
        <v>65</v>
      </c>
      <c r="X1205">
        <v>14.3</v>
      </c>
      <c r="Y1205">
        <v>684</v>
      </c>
      <c r="Z1205">
        <v>3.2</v>
      </c>
      <c r="AA1205" t="s">
        <v>65</v>
      </c>
    </row>
    <row r="1206" spans="1:27" x14ac:dyDescent="0.3">
      <c r="A1206" t="s">
        <v>837</v>
      </c>
      <c r="B1206" t="s">
        <v>837</v>
      </c>
      <c r="C1206" t="s">
        <v>1575</v>
      </c>
      <c r="D1206" t="s">
        <v>497</v>
      </c>
      <c r="E1206" t="s">
        <v>53</v>
      </c>
      <c r="F1206" t="s">
        <v>39</v>
      </c>
      <c r="G1206" t="s">
        <v>50</v>
      </c>
      <c r="H1206" t="s">
        <v>320</v>
      </c>
      <c r="I1206" t="s">
        <v>41</v>
      </c>
      <c r="J1206">
        <v>4.9000000000000004</v>
      </c>
      <c r="K1206" t="s">
        <v>269</v>
      </c>
      <c r="L1206">
        <v>3.9</v>
      </c>
      <c r="M1206" t="s">
        <v>269</v>
      </c>
      <c r="N1206">
        <v>13.1</v>
      </c>
      <c r="O1206" t="s">
        <v>65</v>
      </c>
      <c r="P1206">
        <v>2.6</v>
      </c>
      <c r="Q1206" t="s">
        <v>65</v>
      </c>
      <c r="R1206">
        <v>1.8</v>
      </c>
      <c r="S1206" t="s">
        <v>65</v>
      </c>
      <c r="T1206">
        <v>2.9</v>
      </c>
      <c r="U1206" t="s">
        <v>65</v>
      </c>
      <c r="V1206">
        <v>17.5</v>
      </c>
      <c r="W1206" t="s">
        <v>65</v>
      </c>
      <c r="X1206">
        <v>13.9</v>
      </c>
      <c r="Y1206">
        <v>697</v>
      </c>
      <c r="Z1206">
        <v>1</v>
      </c>
      <c r="AA1206" t="s">
        <v>65</v>
      </c>
    </row>
    <row r="1207" spans="1:27" x14ac:dyDescent="0.3">
      <c r="A1207" t="s">
        <v>837</v>
      </c>
      <c r="B1207" t="s">
        <v>837</v>
      </c>
      <c r="C1207" t="s">
        <v>1576</v>
      </c>
      <c r="D1207" t="s">
        <v>103</v>
      </c>
      <c r="E1207" t="s">
        <v>53</v>
      </c>
      <c r="F1207" t="s">
        <v>39</v>
      </c>
      <c r="G1207" t="s">
        <v>32</v>
      </c>
      <c r="H1207" t="s">
        <v>754</v>
      </c>
      <c r="I1207" t="s">
        <v>34</v>
      </c>
      <c r="J1207">
        <v>7</v>
      </c>
      <c r="K1207" t="s">
        <v>269</v>
      </c>
      <c r="L1207">
        <v>10.9</v>
      </c>
      <c r="M1207" t="s">
        <v>269</v>
      </c>
      <c r="N1207">
        <v>5.2</v>
      </c>
      <c r="O1207" t="s">
        <v>65</v>
      </c>
      <c r="P1207">
        <v>1.8</v>
      </c>
      <c r="Q1207" t="s">
        <v>65</v>
      </c>
      <c r="R1207">
        <v>15.4</v>
      </c>
      <c r="S1207">
        <v>663</v>
      </c>
      <c r="T1207">
        <v>2.5</v>
      </c>
      <c r="U1207" t="s">
        <v>65</v>
      </c>
      <c r="V1207">
        <v>6.2</v>
      </c>
      <c r="W1207" t="s">
        <v>65</v>
      </c>
      <c r="X1207">
        <v>9.5</v>
      </c>
      <c r="Y1207" t="s">
        <v>65</v>
      </c>
      <c r="Z1207">
        <v>1</v>
      </c>
      <c r="AA1207" t="s">
        <v>65</v>
      </c>
    </row>
    <row r="1208" spans="1:27" x14ac:dyDescent="0.3">
      <c r="A1208" t="s">
        <v>837</v>
      </c>
      <c r="B1208" t="s">
        <v>632</v>
      </c>
      <c r="C1208" t="s">
        <v>1577</v>
      </c>
      <c r="D1208" t="s">
        <v>497</v>
      </c>
      <c r="E1208" t="s">
        <v>53</v>
      </c>
      <c r="F1208" t="s">
        <v>54</v>
      </c>
      <c r="G1208" t="s">
        <v>134</v>
      </c>
      <c r="H1208" t="s">
        <v>33</v>
      </c>
      <c r="I1208" t="s">
        <v>41</v>
      </c>
      <c r="J1208">
        <v>5.8</v>
      </c>
      <c r="K1208" t="s">
        <v>269</v>
      </c>
      <c r="L1208">
        <v>2.2999999999999998</v>
      </c>
      <c r="M1208" t="s">
        <v>269</v>
      </c>
      <c r="N1208">
        <v>2.9</v>
      </c>
      <c r="O1208" t="s">
        <v>65</v>
      </c>
      <c r="P1208">
        <v>4.4000000000000004</v>
      </c>
      <c r="Q1208" t="s">
        <v>65</v>
      </c>
      <c r="R1208">
        <v>3.2</v>
      </c>
      <c r="S1208" t="s">
        <v>65</v>
      </c>
      <c r="T1208">
        <v>7.4</v>
      </c>
      <c r="U1208" t="s">
        <v>65</v>
      </c>
      <c r="V1208">
        <v>39.4</v>
      </c>
      <c r="W1208" t="s">
        <v>65</v>
      </c>
      <c r="X1208">
        <v>7.8</v>
      </c>
      <c r="Y1208" t="s">
        <v>65</v>
      </c>
      <c r="Z1208">
        <v>1.1000000000000001</v>
      </c>
      <c r="AA1208" t="s">
        <v>65</v>
      </c>
    </row>
    <row r="1209" spans="1:27" x14ac:dyDescent="0.3">
      <c r="A1209" t="s">
        <v>837</v>
      </c>
      <c r="B1209" t="s">
        <v>837</v>
      </c>
      <c r="C1209" t="s">
        <v>1578</v>
      </c>
      <c r="D1209" t="s">
        <v>385</v>
      </c>
      <c r="E1209" t="s">
        <v>53</v>
      </c>
      <c r="F1209" t="s">
        <v>31</v>
      </c>
      <c r="G1209" t="s">
        <v>50</v>
      </c>
      <c r="H1209" t="s">
        <v>320</v>
      </c>
      <c r="I1209" t="s">
        <v>447</v>
      </c>
      <c r="J1209">
        <v>6.8</v>
      </c>
      <c r="K1209" t="s">
        <v>269</v>
      </c>
      <c r="L1209">
        <v>7.7</v>
      </c>
      <c r="M1209" t="s">
        <v>269</v>
      </c>
      <c r="N1209">
        <v>8.6999999999999993</v>
      </c>
      <c r="O1209" t="s">
        <v>65</v>
      </c>
      <c r="P1209">
        <v>1.3</v>
      </c>
      <c r="Q1209" t="s">
        <v>65</v>
      </c>
      <c r="R1209">
        <v>3.4</v>
      </c>
      <c r="S1209" t="s">
        <v>65</v>
      </c>
      <c r="T1209">
        <v>1.2</v>
      </c>
      <c r="U1209" t="s">
        <v>65</v>
      </c>
      <c r="V1209">
        <v>7.5</v>
      </c>
      <c r="W1209" t="s">
        <v>65</v>
      </c>
      <c r="X1209">
        <v>18</v>
      </c>
      <c r="Y1209">
        <v>601</v>
      </c>
      <c r="Z1209">
        <v>1.1000000000000001</v>
      </c>
      <c r="AA1209" t="s">
        <v>65</v>
      </c>
    </row>
    <row r="1210" spans="1:27" x14ac:dyDescent="0.3">
      <c r="A1210" t="s">
        <v>837</v>
      </c>
      <c r="B1210" t="s">
        <v>837</v>
      </c>
      <c r="C1210" t="s">
        <v>1579</v>
      </c>
      <c r="D1210" t="s">
        <v>539</v>
      </c>
      <c r="E1210" t="s">
        <v>53</v>
      </c>
      <c r="F1210" t="s">
        <v>54</v>
      </c>
      <c r="G1210" t="s">
        <v>32</v>
      </c>
      <c r="H1210" t="s">
        <v>320</v>
      </c>
      <c r="I1210" t="s">
        <v>41</v>
      </c>
      <c r="J1210">
        <v>6</v>
      </c>
      <c r="K1210" t="s">
        <v>269</v>
      </c>
      <c r="L1210">
        <v>6.2</v>
      </c>
      <c r="M1210" t="s">
        <v>269</v>
      </c>
      <c r="N1210">
        <v>1.8</v>
      </c>
      <c r="O1210" t="s">
        <v>65</v>
      </c>
      <c r="P1210">
        <v>14.6</v>
      </c>
      <c r="Q1210">
        <v>644</v>
      </c>
      <c r="T1210">
        <v>1</v>
      </c>
      <c r="U1210" t="s">
        <v>65</v>
      </c>
      <c r="V1210">
        <v>44.6</v>
      </c>
      <c r="W1210" t="s">
        <v>65</v>
      </c>
      <c r="X1210">
        <v>4.0999999999999996</v>
      </c>
      <c r="Y1210" t="s">
        <v>65</v>
      </c>
      <c r="Z1210">
        <v>1</v>
      </c>
      <c r="AA1210" t="s">
        <v>65</v>
      </c>
    </row>
    <row r="1211" spans="1:27" x14ac:dyDescent="0.3">
      <c r="A1211" t="s">
        <v>837</v>
      </c>
      <c r="B1211" t="s">
        <v>1203</v>
      </c>
      <c r="C1211" t="s">
        <v>1580</v>
      </c>
      <c r="D1211" t="s">
        <v>67</v>
      </c>
      <c r="E1211" t="s">
        <v>53</v>
      </c>
      <c r="F1211" t="s">
        <v>31</v>
      </c>
      <c r="G1211" t="s">
        <v>134</v>
      </c>
      <c r="H1211" t="s">
        <v>33</v>
      </c>
      <c r="I1211" t="s">
        <v>41</v>
      </c>
      <c r="J1211">
        <v>5.7</v>
      </c>
      <c r="K1211" t="s">
        <v>269</v>
      </c>
      <c r="L1211">
        <v>2.9</v>
      </c>
      <c r="M1211" t="s">
        <v>269</v>
      </c>
      <c r="N1211">
        <v>25.9</v>
      </c>
      <c r="O1211">
        <v>574</v>
      </c>
      <c r="P1211">
        <v>1.5</v>
      </c>
      <c r="Q1211" t="s">
        <v>65</v>
      </c>
      <c r="R1211">
        <v>19.600000000000001</v>
      </c>
      <c r="S1211">
        <v>606</v>
      </c>
      <c r="T1211">
        <v>25.8</v>
      </c>
      <c r="U1211">
        <v>468</v>
      </c>
      <c r="V1211">
        <v>3.4</v>
      </c>
      <c r="W1211" t="s">
        <v>65</v>
      </c>
      <c r="X1211">
        <v>7.4</v>
      </c>
      <c r="Y1211" t="s">
        <v>65</v>
      </c>
      <c r="Z1211">
        <v>1</v>
      </c>
      <c r="AA1211" t="s">
        <v>65</v>
      </c>
    </row>
    <row r="1212" spans="1:27" x14ac:dyDescent="0.3">
      <c r="A1212" t="s">
        <v>837</v>
      </c>
      <c r="B1212" t="s">
        <v>1203</v>
      </c>
      <c r="C1212" t="s">
        <v>1581</v>
      </c>
      <c r="D1212" t="s">
        <v>67</v>
      </c>
      <c r="E1212" t="s">
        <v>53</v>
      </c>
      <c r="F1212" t="s">
        <v>31</v>
      </c>
      <c r="G1212" t="s">
        <v>50</v>
      </c>
      <c r="H1212" t="s">
        <v>33</v>
      </c>
      <c r="I1212" t="s">
        <v>41</v>
      </c>
      <c r="J1212">
        <v>4.4000000000000004</v>
      </c>
      <c r="K1212" t="s">
        <v>269</v>
      </c>
      <c r="L1212">
        <v>1.6</v>
      </c>
      <c r="M1212" t="s">
        <v>269</v>
      </c>
      <c r="N1212">
        <v>37.200000000000003</v>
      </c>
      <c r="O1212">
        <v>431</v>
      </c>
      <c r="P1212">
        <v>9.4</v>
      </c>
      <c r="Q1212" t="s">
        <v>65</v>
      </c>
      <c r="T1212">
        <v>8.8000000000000007</v>
      </c>
      <c r="U1212" t="s">
        <v>65</v>
      </c>
      <c r="V1212">
        <v>7.1</v>
      </c>
      <c r="W1212" t="s">
        <v>65</v>
      </c>
      <c r="X1212">
        <v>3</v>
      </c>
      <c r="Y1212" t="s">
        <v>65</v>
      </c>
      <c r="Z1212">
        <v>1</v>
      </c>
      <c r="AA1212" t="s">
        <v>65</v>
      </c>
    </row>
    <row r="1213" spans="1:27" x14ac:dyDescent="0.3">
      <c r="A1213" t="s">
        <v>837</v>
      </c>
      <c r="B1213" t="s">
        <v>837</v>
      </c>
      <c r="C1213" t="s">
        <v>1582</v>
      </c>
      <c r="D1213" t="s">
        <v>643</v>
      </c>
      <c r="E1213" t="s">
        <v>38</v>
      </c>
      <c r="F1213" t="s">
        <v>31</v>
      </c>
      <c r="G1213" t="s">
        <v>134</v>
      </c>
      <c r="H1213" t="s">
        <v>754</v>
      </c>
      <c r="I1213" t="s">
        <v>41</v>
      </c>
      <c r="J1213">
        <v>6.6</v>
      </c>
      <c r="K1213" t="s">
        <v>269</v>
      </c>
      <c r="L1213">
        <v>17.100000000000001</v>
      </c>
      <c r="M1213">
        <v>500</v>
      </c>
      <c r="N1213">
        <v>15.3</v>
      </c>
      <c r="O1213" t="s">
        <v>65</v>
      </c>
      <c r="P1213">
        <v>1.2</v>
      </c>
      <c r="Q1213" t="s">
        <v>65</v>
      </c>
      <c r="R1213">
        <v>1.1000000000000001</v>
      </c>
      <c r="S1213" t="s">
        <v>65</v>
      </c>
      <c r="T1213">
        <v>9.3000000000000007</v>
      </c>
      <c r="U1213" t="s">
        <v>65</v>
      </c>
      <c r="V1213">
        <v>7.4</v>
      </c>
      <c r="W1213" t="s">
        <v>65</v>
      </c>
      <c r="X1213">
        <v>5.9</v>
      </c>
      <c r="Y1213" t="s">
        <v>65</v>
      </c>
    </row>
    <row r="1214" spans="1:27" x14ac:dyDescent="0.3">
      <c r="A1214" t="s">
        <v>837</v>
      </c>
      <c r="B1214" t="s">
        <v>837</v>
      </c>
      <c r="C1214" t="s">
        <v>1583</v>
      </c>
      <c r="D1214" t="s">
        <v>206</v>
      </c>
      <c r="E1214" t="s">
        <v>30</v>
      </c>
      <c r="F1214" t="s">
        <v>54</v>
      </c>
      <c r="G1214" t="s">
        <v>40</v>
      </c>
      <c r="H1214" t="s">
        <v>320</v>
      </c>
      <c r="I1214" t="s">
        <v>41</v>
      </c>
      <c r="J1214">
        <v>13.7</v>
      </c>
      <c r="K1214" t="s">
        <v>269</v>
      </c>
      <c r="L1214">
        <v>5.4</v>
      </c>
      <c r="M1214" t="s">
        <v>269</v>
      </c>
      <c r="N1214">
        <v>2.8</v>
      </c>
      <c r="O1214" t="s">
        <v>65</v>
      </c>
      <c r="P1214">
        <v>1.9</v>
      </c>
      <c r="Q1214" t="s">
        <v>65</v>
      </c>
      <c r="R1214">
        <v>2.8</v>
      </c>
      <c r="S1214" t="s">
        <v>65</v>
      </c>
      <c r="T1214">
        <v>1.3</v>
      </c>
      <c r="U1214" t="s">
        <v>65</v>
      </c>
      <c r="V1214">
        <v>24.5</v>
      </c>
      <c r="W1214" t="s">
        <v>65</v>
      </c>
      <c r="X1214">
        <v>2</v>
      </c>
      <c r="Y1214" t="s">
        <v>65</v>
      </c>
      <c r="Z1214">
        <v>1.2</v>
      </c>
      <c r="AA1214" t="s">
        <v>65</v>
      </c>
    </row>
    <row r="1215" spans="1:27" x14ac:dyDescent="0.3">
      <c r="A1215" t="s">
        <v>837</v>
      </c>
      <c r="B1215" t="s">
        <v>837</v>
      </c>
      <c r="C1215" t="s">
        <v>1584</v>
      </c>
      <c r="D1215" t="s">
        <v>1205</v>
      </c>
      <c r="E1215" t="s">
        <v>53</v>
      </c>
      <c r="F1215" t="s">
        <v>31</v>
      </c>
      <c r="G1215" t="s">
        <v>32</v>
      </c>
      <c r="H1215" t="s">
        <v>320</v>
      </c>
      <c r="I1215" t="s">
        <v>34</v>
      </c>
      <c r="J1215">
        <v>7.6</v>
      </c>
      <c r="K1215" t="s">
        <v>269</v>
      </c>
      <c r="L1215">
        <v>7.1</v>
      </c>
      <c r="M1215" t="s">
        <v>269</v>
      </c>
      <c r="N1215">
        <v>4.7</v>
      </c>
      <c r="O1215" t="s">
        <v>65</v>
      </c>
      <c r="P1215">
        <v>2.8</v>
      </c>
      <c r="Q1215" t="s">
        <v>65</v>
      </c>
      <c r="R1215">
        <v>13.4</v>
      </c>
      <c r="S1215">
        <v>697</v>
      </c>
      <c r="T1215">
        <v>4</v>
      </c>
      <c r="U1215" t="s">
        <v>65</v>
      </c>
      <c r="V1215">
        <v>20.399999999999999</v>
      </c>
      <c r="W1215" t="s">
        <v>65</v>
      </c>
      <c r="X1215">
        <v>23.2</v>
      </c>
      <c r="Y1215">
        <v>489</v>
      </c>
      <c r="Z1215">
        <v>1</v>
      </c>
      <c r="AA1215" t="s">
        <v>65</v>
      </c>
    </row>
    <row r="1216" spans="1:27" x14ac:dyDescent="0.3">
      <c r="A1216" t="s">
        <v>837</v>
      </c>
      <c r="B1216" t="s">
        <v>837</v>
      </c>
      <c r="C1216" t="s">
        <v>1585</v>
      </c>
      <c r="D1216" t="s">
        <v>587</v>
      </c>
      <c r="E1216" t="s">
        <v>332</v>
      </c>
      <c r="F1216" t="s">
        <v>31</v>
      </c>
      <c r="G1216" t="s">
        <v>32</v>
      </c>
      <c r="H1216" t="s">
        <v>320</v>
      </c>
      <c r="I1216" t="s">
        <v>447</v>
      </c>
      <c r="J1216">
        <v>6</v>
      </c>
      <c r="K1216" t="s">
        <v>269</v>
      </c>
      <c r="L1216">
        <v>5.5</v>
      </c>
      <c r="M1216" t="s">
        <v>269</v>
      </c>
      <c r="N1216">
        <v>25.7</v>
      </c>
      <c r="O1216">
        <v>578</v>
      </c>
      <c r="P1216">
        <v>2.2999999999999998</v>
      </c>
      <c r="Q1216" t="s">
        <v>65</v>
      </c>
      <c r="R1216">
        <v>2.6</v>
      </c>
      <c r="S1216" t="s">
        <v>65</v>
      </c>
      <c r="T1216">
        <v>2.6</v>
      </c>
      <c r="U1216" t="s">
        <v>65</v>
      </c>
      <c r="V1216">
        <v>12</v>
      </c>
      <c r="W1216" t="s">
        <v>65</v>
      </c>
      <c r="X1216">
        <v>2.6</v>
      </c>
      <c r="Y1216" t="s">
        <v>65</v>
      </c>
      <c r="Z1216">
        <v>1</v>
      </c>
      <c r="AA1216" t="s">
        <v>65</v>
      </c>
    </row>
    <row r="1217" spans="1:27" x14ac:dyDescent="0.3">
      <c r="A1217" t="s">
        <v>837</v>
      </c>
      <c r="B1217" t="s">
        <v>837</v>
      </c>
      <c r="C1217" t="s">
        <v>1586</v>
      </c>
      <c r="D1217" t="s">
        <v>88</v>
      </c>
      <c r="E1217" t="s">
        <v>30</v>
      </c>
      <c r="F1217" t="s">
        <v>31</v>
      </c>
      <c r="G1217" t="s">
        <v>32</v>
      </c>
      <c r="H1217" t="s">
        <v>33</v>
      </c>
      <c r="I1217" t="s">
        <v>41</v>
      </c>
      <c r="J1217">
        <v>4</v>
      </c>
      <c r="K1217" t="s">
        <v>269</v>
      </c>
      <c r="L1217">
        <v>6.3</v>
      </c>
      <c r="M1217" t="s">
        <v>269</v>
      </c>
      <c r="N1217">
        <v>3</v>
      </c>
      <c r="O1217" t="s">
        <v>65</v>
      </c>
      <c r="P1217">
        <v>13.7</v>
      </c>
      <c r="Q1217">
        <v>658</v>
      </c>
      <c r="R1217">
        <v>2.1</v>
      </c>
      <c r="S1217" t="s">
        <v>65</v>
      </c>
      <c r="T1217">
        <v>23.8</v>
      </c>
      <c r="U1217">
        <v>493</v>
      </c>
      <c r="V1217">
        <v>30.9</v>
      </c>
      <c r="W1217" t="s">
        <v>65</v>
      </c>
      <c r="X1217">
        <v>5.2</v>
      </c>
      <c r="Y1217" t="s">
        <v>65</v>
      </c>
      <c r="Z1217">
        <v>2.7</v>
      </c>
      <c r="AA1217" t="s">
        <v>65</v>
      </c>
    </row>
    <row r="1218" spans="1:27" x14ac:dyDescent="0.3">
      <c r="A1218" t="s">
        <v>837</v>
      </c>
      <c r="B1218" t="s">
        <v>837</v>
      </c>
      <c r="C1218" t="s">
        <v>1587</v>
      </c>
      <c r="D1218" t="s">
        <v>29</v>
      </c>
      <c r="E1218" t="s">
        <v>30</v>
      </c>
      <c r="F1218" t="s">
        <v>39</v>
      </c>
      <c r="G1218" t="s">
        <v>40</v>
      </c>
      <c r="H1218" t="s">
        <v>320</v>
      </c>
      <c r="I1218" t="s">
        <v>41</v>
      </c>
      <c r="J1218">
        <v>3.6</v>
      </c>
      <c r="K1218" t="s">
        <v>269</v>
      </c>
      <c r="L1218">
        <v>3.4</v>
      </c>
      <c r="M1218" t="s">
        <v>269</v>
      </c>
      <c r="N1218">
        <v>8.1999999999999993</v>
      </c>
      <c r="O1218" t="s">
        <v>65</v>
      </c>
      <c r="P1218">
        <v>6.5</v>
      </c>
      <c r="Q1218" t="s">
        <v>65</v>
      </c>
      <c r="R1218">
        <v>2.4</v>
      </c>
      <c r="S1218" t="s">
        <v>65</v>
      </c>
      <c r="T1218">
        <v>6.9</v>
      </c>
      <c r="U1218" t="s">
        <v>65</v>
      </c>
      <c r="V1218">
        <v>23.4</v>
      </c>
      <c r="W1218" t="s">
        <v>65</v>
      </c>
      <c r="X1218">
        <v>7.7</v>
      </c>
      <c r="Y1218" t="s">
        <v>65</v>
      </c>
      <c r="Z1218">
        <v>1.2</v>
      </c>
      <c r="AA1218" t="s">
        <v>65</v>
      </c>
    </row>
    <row r="1219" spans="1:27" x14ac:dyDescent="0.3">
      <c r="A1219" t="s">
        <v>837</v>
      </c>
      <c r="B1219" t="s">
        <v>837</v>
      </c>
      <c r="C1219" t="s">
        <v>1588</v>
      </c>
      <c r="D1219" t="s">
        <v>162</v>
      </c>
      <c r="E1219" t="s">
        <v>53</v>
      </c>
      <c r="F1219" t="s">
        <v>39</v>
      </c>
      <c r="G1219" t="s">
        <v>50</v>
      </c>
      <c r="H1219" t="s">
        <v>33</v>
      </c>
      <c r="I1219" t="s">
        <v>447</v>
      </c>
      <c r="J1219">
        <v>5.5</v>
      </c>
      <c r="K1219" t="s">
        <v>269</v>
      </c>
      <c r="L1219">
        <v>5.8</v>
      </c>
      <c r="M1219" t="s">
        <v>269</v>
      </c>
      <c r="N1219">
        <v>4.3</v>
      </c>
      <c r="O1219" t="s">
        <v>65</v>
      </c>
      <c r="P1219">
        <v>3.9</v>
      </c>
      <c r="Q1219" t="s">
        <v>65</v>
      </c>
      <c r="R1219">
        <v>5.6</v>
      </c>
      <c r="S1219" t="s">
        <v>65</v>
      </c>
      <c r="T1219">
        <v>5.9</v>
      </c>
      <c r="U1219" t="s">
        <v>65</v>
      </c>
      <c r="V1219">
        <v>26.5</v>
      </c>
      <c r="W1219" t="s">
        <v>65</v>
      </c>
      <c r="X1219">
        <v>2</v>
      </c>
      <c r="Y1219" t="s">
        <v>65</v>
      </c>
      <c r="Z1219">
        <v>4.3</v>
      </c>
      <c r="AA1219" t="s">
        <v>65</v>
      </c>
    </row>
    <row r="1220" spans="1:27" x14ac:dyDescent="0.3">
      <c r="A1220" t="s">
        <v>837</v>
      </c>
      <c r="B1220" t="s">
        <v>837</v>
      </c>
      <c r="C1220" t="s">
        <v>1589</v>
      </c>
      <c r="D1220" t="s">
        <v>67</v>
      </c>
      <c r="E1220" t="s">
        <v>53</v>
      </c>
      <c r="F1220" t="s">
        <v>39</v>
      </c>
      <c r="G1220" t="s">
        <v>50</v>
      </c>
      <c r="H1220" t="s">
        <v>754</v>
      </c>
      <c r="I1220" t="s">
        <v>41</v>
      </c>
      <c r="J1220">
        <v>2.7</v>
      </c>
      <c r="K1220" t="s">
        <v>269</v>
      </c>
      <c r="L1220">
        <v>37.6</v>
      </c>
      <c r="M1220">
        <v>251</v>
      </c>
      <c r="N1220">
        <v>8</v>
      </c>
      <c r="O1220" t="s">
        <v>65</v>
      </c>
      <c r="P1220">
        <v>1.2</v>
      </c>
      <c r="Q1220" t="s">
        <v>65</v>
      </c>
      <c r="R1220">
        <v>3.7</v>
      </c>
      <c r="S1220" t="s">
        <v>65</v>
      </c>
      <c r="T1220">
        <v>1.5</v>
      </c>
      <c r="U1220" t="s">
        <v>65</v>
      </c>
      <c r="V1220">
        <v>6.1</v>
      </c>
      <c r="W1220" t="s">
        <v>65</v>
      </c>
      <c r="X1220">
        <v>5.8</v>
      </c>
      <c r="Y1220" t="s">
        <v>65</v>
      </c>
      <c r="Z1220">
        <v>1</v>
      </c>
      <c r="AA1220" t="s">
        <v>65</v>
      </c>
    </row>
    <row r="1221" spans="1:27" x14ac:dyDescent="0.3">
      <c r="A1221" t="s">
        <v>837</v>
      </c>
      <c r="B1221" t="s">
        <v>837</v>
      </c>
      <c r="C1221" t="s">
        <v>1590</v>
      </c>
      <c r="D1221" t="s">
        <v>248</v>
      </c>
      <c r="E1221" t="s">
        <v>53</v>
      </c>
      <c r="F1221" t="s">
        <v>39</v>
      </c>
      <c r="G1221" t="s">
        <v>32</v>
      </c>
      <c r="H1221" t="s">
        <v>320</v>
      </c>
      <c r="I1221" t="s">
        <v>34</v>
      </c>
      <c r="J1221">
        <v>6.1</v>
      </c>
      <c r="K1221" t="s">
        <v>269</v>
      </c>
      <c r="L1221">
        <v>7.4</v>
      </c>
      <c r="M1221" t="s">
        <v>269</v>
      </c>
      <c r="N1221">
        <v>15.9</v>
      </c>
      <c r="O1221" t="s">
        <v>65</v>
      </c>
      <c r="P1221">
        <v>2.2000000000000002</v>
      </c>
      <c r="Q1221" t="s">
        <v>65</v>
      </c>
      <c r="R1221">
        <v>5.5</v>
      </c>
      <c r="S1221" t="s">
        <v>65</v>
      </c>
      <c r="T1221">
        <v>3</v>
      </c>
      <c r="U1221" t="s">
        <v>65</v>
      </c>
      <c r="V1221">
        <v>29.4</v>
      </c>
      <c r="W1221" t="s">
        <v>65</v>
      </c>
      <c r="X1221">
        <v>1.9</v>
      </c>
      <c r="Y1221" t="s">
        <v>65</v>
      </c>
      <c r="Z1221">
        <v>3.3</v>
      </c>
      <c r="AA1221" t="s">
        <v>65</v>
      </c>
    </row>
    <row r="1222" spans="1:27" x14ac:dyDescent="0.3">
      <c r="A1222" t="s">
        <v>837</v>
      </c>
      <c r="B1222" t="s">
        <v>837</v>
      </c>
      <c r="C1222" t="s">
        <v>1591</v>
      </c>
      <c r="D1222" t="s">
        <v>850</v>
      </c>
      <c r="E1222" t="s">
        <v>53</v>
      </c>
      <c r="F1222" t="s">
        <v>59</v>
      </c>
      <c r="G1222" t="s">
        <v>50</v>
      </c>
      <c r="H1222" t="s">
        <v>33</v>
      </c>
      <c r="I1222" t="s">
        <v>41</v>
      </c>
      <c r="J1222">
        <v>8.9</v>
      </c>
      <c r="K1222" t="s">
        <v>269</v>
      </c>
      <c r="L1222">
        <v>12.4</v>
      </c>
      <c r="M1222" t="s">
        <v>269</v>
      </c>
      <c r="N1222">
        <v>8.3000000000000007</v>
      </c>
      <c r="O1222" t="s">
        <v>65</v>
      </c>
      <c r="P1222">
        <v>5.0999999999999996</v>
      </c>
      <c r="Q1222" t="s">
        <v>65</v>
      </c>
      <c r="R1222">
        <v>1.4</v>
      </c>
      <c r="S1222" t="s">
        <v>65</v>
      </c>
      <c r="V1222">
        <v>6.7</v>
      </c>
      <c r="W1222" t="s">
        <v>65</v>
      </c>
      <c r="X1222">
        <v>4.2</v>
      </c>
      <c r="Y1222" t="s">
        <v>65</v>
      </c>
      <c r="Z1222">
        <v>1</v>
      </c>
      <c r="AA1222" t="s">
        <v>65</v>
      </c>
    </row>
    <row r="1223" spans="1:27" x14ac:dyDescent="0.3">
      <c r="A1223" t="s">
        <v>837</v>
      </c>
      <c r="B1223" t="s">
        <v>837</v>
      </c>
      <c r="C1223" t="s">
        <v>1592</v>
      </c>
      <c r="D1223" t="s">
        <v>29</v>
      </c>
      <c r="E1223" t="s">
        <v>30</v>
      </c>
      <c r="F1223" t="s">
        <v>31</v>
      </c>
      <c r="G1223" t="s">
        <v>32</v>
      </c>
      <c r="H1223" t="s">
        <v>320</v>
      </c>
      <c r="I1223" t="s">
        <v>41</v>
      </c>
      <c r="J1223">
        <v>4.0999999999999996</v>
      </c>
      <c r="K1223" t="s">
        <v>269</v>
      </c>
      <c r="L1223">
        <v>3.1</v>
      </c>
      <c r="M1223" t="s">
        <v>269</v>
      </c>
      <c r="N1223">
        <v>9.1999999999999993</v>
      </c>
      <c r="O1223" t="s">
        <v>65</v>
      </c>
      <c r="P1223">
        <v>4</v>
      </c>
      <c r="Q1223" t="s">
        <v>65</v>
      </c>
      <c r="R1223">
        <v>4</v>
      </c>
      <c r="S1223" t="s">
        <v>65</v>
      </c>
      <c r="T1223">
        <v>26.2</v>
      </c>
      <c r="U1223">
        <v>462</v>
      </c>
      <c r="V1223">
        <v>16.7</v>
      </c>
      <c r="W1223" t="s">
        <v>65</v>
      </c>
      <c r="X1223">
        <v>7.3</v>
      </c>
      <c r="Y1223" t="s">
        <v>65</v>
      </c>
      <c r="Z1223">
        <v>1</v>
      </c>
      <c r="AA1223" t="s">
        <v>65</v>
      </c>
    </row>
    <row r="1224" spans="1:27" x14ac:dyDescent="0.3">
      <c r="A1224" t="s">
        <v>837</v>
      </c>
      <c r="B1224" t="s">
        <v>632</v>
      </c>
      <c r="C1224" t="s">
        <v>1593</v>
      </c>
      <c r="D1224" t="s">
        <v>497</v>
      </c>
      <c r="E1224" t="s">
        <v>53</v>
      </c>
      <c r="F1224" t="s">
        <v>54</v>
      </c>
      <c r="G1224" t="s">
        <v>40</v>
      </c>
      <c r="H1224" t="s">
        <v>320</v>
      </c>
      <c r="I1224" t="s">
        <v>41</v>
      </c>
      <c r="J1224">
        <v>4.9000000000000004</v>
      </c>
      <c r="K1224" t="s">
        <v>269</v>
      </c>
      <c r="L1224">
        <v>3.8</v>
      </c>
      <c r="M1224" t="s">
        <v>269</v>
      </c>
      <c r="N1224">
        <v>5.2</v>
      </c>
      <c r="O1224" t="s">
        <v>65</v>
      </c>
      <c r="P1224">
        <v>2.6</v>
      </c>
      <c r="Q1224" t="s">
        <v>65</v>
      </c>
      <c r="R1224">
        <v>1.9</v>
      </c>
      <c r="S1224" t="s">
        <v>65</v>
      </c>
      <c r="T1224">
        <v>3.3</v>
      </c>
      <c r="U1224" t="s">
        <v>65</v>
      </c>
      <c r="V1224">
        <v>46.2</v>
      </c>
      <c r="W1224" t="s">
        <v>65</v>
      </c>
      <c r="X1224">
        <v>7.6</v>
      </c>
      <c r="Y1224" t="s">
        <v>65</v>
      </c>
      <c r="Z1224">
        <v>2.9</v>
      </c>
      <c r="AA1224" t="s">
        <v>65</v>
      </c>
    </row>
    <row r="1225" spans="1:27" x14ac:dyDescent="0.3">
      <c r="A1225" t="s">
        <v>837</v>
      </c>
      <c r="B1225" t="s">
        <v>837</v>
      </c>
      <c r="C1225" t="s">
        <v>1594</v>
      </c>
      <c r="D1225" t="s">
        <v>29</v>
      </c>
      <c r="E1225" t="s">
        <v>30</v>
      </c>
      <c r="F1225" t="s">
        <v>31</v>
      </c>
      <c r="G1225" t="s">
        <v>40</v>
      </c>
      <c r="H1225" t="s">
        <v>320</v>
      </c>
      <c r="I1225" t="s">
        <v>41</v>
      </c>
      <c r="J1225">
        <v>7.2</v>
      </c>
      <c r="K1225" t="s">
        <v>269</v>
      </c>
      <c r="L1225">
        <v>3</v>
      </c>
      <c r="M1225" t="s">
        <v>269</v>
      </c>
      <c r="N1225">
        <v>11.9</v>
      </c>
      <c r="O1225" t="s">
        <v>65</v>
      </c>
      <c r="P1225">
        <v>11.3</v>
      </c>
      <c r="Q1225" t="s">
        <v>65</v>
      </c>
      <c r="R1225">
        <v>6.7</v>
      </c>
      <c r="S1225" t="s">
        <v>65</v>
      </c>
      <c r="T1225">
        <v>4.7</v>
      </c>
      <c r="U1225" t="s">
        <v>65</v>
      </c>
      <c r="V1225">
        <v>24.8</v>
      </c>
      <c r="W1225" t="s">
        <v>65</v>
      </c>
      <c r="X1225">
        <v>1.5</v>
      </c>
      <c r="Y1225" t="s">
        <v>65</v>
      </c>
      <c r="Z1225">
        <v>2.5</v>
      </c>
      <c r="AA1225" t="s">
        <v>65</v>
      </c>
    </row>
    <row r="1226" spans="1:27" x14ac:dyDescent="0.3">
      <c r="A1226" t="s">
        <v>837</v>
      </c>
      <c r="B1226" t="s">
        <v>837</v>
      </c>
      <c r="C1226" t="s">
        <v>1595</v>
      </c>
      <c r="D1226" t="s">
        <v>850</v>
      </c>
      <c r="E1226" t="s">
        <v>53</v>
      </c>
      <c r="F1226" t="s">
        <v>39</v>
      </c>
      <c r="G1226" t="s">
        <v>50</v>
      </c>
      <c r="H1226" t="s">
        <v>33</v>
      </c>
      <c r="I1226" t="s">
        <v>34</v>
      </c>
      <c r="J1226">
        <v>9.5</v>
      </c>
      <c r="K1226" t="s">
        <v>269</v>
      </c>
      <c r="L1226">
        <v>19.8</v>
      </c>
      <c r="M1226">
        <v>458</v>
      </c>
      <c r="N1226">
        <v>3.8</v>
      </c>
      <c r="O1226" t="s">
        <v>65</v>
      </c>
      <c r="P1226">
        <v>2.8</v>
      </c>
      <c r="Q1226" t="s">
        <v>65</v>
      </c>
      <c r="R1226">
        <v>5</v>
      </c>
      <c r="S1226" t="s">
        <v>65</v>
      </c>
      <c r="T1226">
        <v>2.9</v>
      </c>
      <c r="U1226" t="s">
        <v>65</v>
      </c>
      <c r="V1226">
        <v>22</v>
      </c>
      <c r="W1226" t="s">
        <v>65</v>
      </c>
      <c r="X1226">
        <v>3.7</v>
      </c>
      <c r="Y1226" t="s">
        <v>65</v>
      </c>
      <c r="Z1226">
        <v>3.4</v>
      </c>
      <c r="AA1226" t="s">
        <v>65</v>
      </c>
    </row>
    <row r="1227" spans="1:27" x14ac:dyDescent="0.3">
      <c r="A1227" t="s">
        <v>837</v>
      </c>
      <c r="B1227" t="s">
        <v>837</v>
      </c>
      <c r="C1227" t="s">
        <v>1596</v>
      </c>
      <c r="D1227" t="s">
        <v>1597</v>
      </c>
      <c r="E1227" t="s">
        <v>53</v>
      </c>
      <c r="F1227" t="s">
        <v>54</v>
      </c>
      <c r="G1227" t="s">
        <v>40</v>
      </c>
      <c r="H1227" t="s">
        <v>754</v>
      </c>
      <c r="I1227" t="s">
        <v>41</v>
      </c>
      <c r="J1227">
        <v>6.1</v>
      </c>
      <c r="K1227" t="s">
        <v>269</v>
      </c>
      <c r="L1227">
        <v>3.7</v>
      </c>
      <c r="M1227" t="s">
        <v>269</v>
      </c>
      <c r="N1227">
        <v>1.4</v>
      </c>
      <c r="O1227" t="s">
        <v>65</v>
      </c>
      <c r="P1227">
        <v>1.2</v>
      </c>
      <c r="Q1227" t="s">
        <v>65</v>
      </c>
      <c r="R1227">
        <v>4</v>
      </c>
      <c r="S1227" t="s">
        <v>65</v>
      </c>
      <c r="T1227">
        <v>6</v>
      </c>
      <c r="U1227" t="s">
        <v>65</v>
      </c>
      <c r="V1227">
        <v>18.399999999999999</v>
      </c>
      <c r="W1227" t="s">
        <v>65</v>
      </c>
      <c r="X1227">
        <v>90.2</v>
      </c>
      <c r="Y1227">
        <v>76</v>
      </c>
      <c r="Z1227">
        <v>1.1000000000000001</v>
      </c>
      <c r="AA1227" t="s">
        <v>65</v>
      </c>
    </row>
    <row r="1228" spans="1:27" x14ac:dyDescent="0.3">
      <c r="A1228" t="s">
        <v>837</v>
      </c>
      <c r="B1228" t="s">
        <v>837</v>
      </c>
      <c r="C1228" t="s">
        <v>1598</v>
      </c>
      <c r="D1228" t="s">
        <v>497</v>
      </c>
      <c r="E1228" t="s">
        <v>53</v>
      </c>
      <c r="F1228" t="s">
        <v>54</v>
      </c>
      <c r="G1228" t="s">
        <v>40</v>
      </c>
      <c r="H1228" t="s">
        <v>320</v>
      </c>
      <c r="I1228" t="s">
        <v>41</v>
      </c>
      <c r="J1228">
        <v>6.8</v>
      </c>
      <c r="K1228" t="s">
        <v>269</v>
      </c>
      <c r="L1228">
        <v>7.8</v>
      </c>
      <c r="M1228" t="s">
        <v>269</v>
      </c>
      <c r="N1228">
        <v>3.5</v>
      </c>
      <c r="O1228" t="s">
        <v>65</v>
      </c>
      <c r="P1228">
        <v>2.1</v>
      </c>
      <c r="Q1228" t="s">
        <v>65</v>
      </c>
      <c r="R1228">
        <v>2.5</v>
      </c>
      <c r="S1228" t="s">
        <v>65</v>
      </c>
      <c r="T1228">
        <v>10.7</v>
      </c>
      <c r="U1228" t="s">
        <v>65</v>
      </c>
      <c r="V1228">
        <v>34.700000000000003</v>
      </c>
      <c r="W1228" t="s">
        <v>65</v>
      </c>
      <c r="X1228">
        <v>6</v>
      </c>
      <c r="Y1228" t="s">
        <v>65</v>
      </c>
      <c r="Z1228">
        <v>18.8</v>
      </c>
      <c r="AA1228">
        <v>548</v>
      </c>
    </row>
    <row r="1229" spans="1:27" x14ac:dyDescent="0.3">
      <c r="A1229" t="s">
        <v>837</v>
      </c>
      <c r="B1229" t="s">
        <v>1203</v>
      </c>
      <c r="C1229" t="s">
        <v>1599</v>
      </c>
      <c r="D1229" t="s">
        <v>103</v>
      </c>
      <c r="E1229" t="s">
        <v>53</v>
      </c>
      <c r="F1229" t="s">
        <v>39</v>
      </c>
      <c r="G1229" t="s">
        <v>32</v>
      </c>
      <c r="H1229" t="s">
        <v>320</v>
      </c>
      <c r="I1229" t="s">
        <v>34</v>
      </c>
      <c r="J1229">
        <v>8.6</v>
      </c>
      <c r="K1229" t="s">
        <v>269</v>
      </c>
      <c r="L1229">
        <v>11.4</v>
      </c>
      <c r="M1229" t="s">
        <v>269</v>
      </c>
      <c r="N1229">
        <v>5.2</v>
      </c>
      <c r="O1229" t="s">
        <v>65</v>
      </c>
      <c r="P1229">
        <v>1.8</v>
      </c>
      <c r="Q1229" t="s">
        <v>65</v>
      </c>
      <c r="R1229">
        <v>17.600000000000001</v>
      </c>
      <c r="S1229">
        <v>631</v>
      </c>
      <c r="T1229">
        <v>3.7</v>
      </c>
      <c r="U1229" t="s">
        <v>65</v>
      </c>
      <c r="V1229">
        <v>18.7</v>
      </c>
      <c r="W1229" t="s">
        <v>65</v>
      </c>
      <c r="X1229">
        <v>19.100000000000001</v>
      </c>
      <c r="Y1229">
        <v>576</v>
      </c>
      <c r="Z1229">
        <v>1</v>
      </c>
      <c r="AA1229" t="s">
        <v>65</v>
      </c>
    </row>
    <row r="1230" spans="1:27" x14ac:dyDescent="0.3">
      <c r="A1230" t="s">
        <v>837</v>
      </c>
      <c r="B1230" t="s">
        <v>837</v>
      </c>
      <c r="C1230" t="s">
        <v>1600</v>
      </c>
      <c r="D1230" t="s">
        <v>497</v>
      </c>
      <c r="E1230" t="s">
        <v>53</v>
      </c>
      <c r="F1230" t="s">
        <v>54</v>
      </c>
      <c r="G1230" t="s">
        <v>40</v>
      </c>
      <c r="H1230" t="s">
        <v>320</v>
      </c>
      <c r="I1230" t="s">
        <v>41</v>
      </c>
      <c r="J1230">
        <v>4.4000000000000004</v>
      </c>
      <c r="K1230" t="s">
        <v>269</v>
      </c>
      <c r="L1230">
        <v>3</v>
      </c>
      <c r="M1230" t="s">
        <v>269</v>
      </c>
      <c r="N1230">
        <v>2</v>
      </c>
      <c r="O1230" t="s">
        <v>65</v>
      </c>
      <c r="P1230">
        <v>5.3</v>
      </c>
      <c r="Q1230" t="s">
        <v>65</v>
      </c>
      <c r="R1230">
        <v>3.1</v>
      </c>
      <c r="S1230" t="s">
        <v>65</v>
      </c>
      <c r="T1230">
        <v>5.7</v>
      </c>
      <c r="U1230" t="s">
        <v>65</v>
      </c>
      <c r="V1230">
        <v>45.1</v>
      </c>
      <c r="W1230" t="s">
        <v>65</v>
      </c>
      <c r="X1230">
        <v>1.7</v>
      </c>
      <c r="Y1230" t="s">
        <v>65</v>
      </c>
      <c r="Z1230">
        <v>8.8000000000000007</v>
      </c>
      <c r="AA1230" t="s">
        <v>690</v>
      </c>
    </row>
    <row r="1231" spans="1:27" x14ac:dyDescent="0.3">
      <c r="A1231" t="s">
        <v>837</v>
      </c>
      <c r="B1231" t="s">
        <v>1203</v>
      </c>
      <c r="C1231" t="s">
        <v>1601</v>
      </c>
      <c r="D1231" t="s">
        <v>1181</v>
      </c>
      <c r="E1231" t="s">
        <v>30</v>
      </c>
      <c r="F1231" t="s">
        <v>31</v>
      </c>
      <c r="G1231" t="s">
        <v>50</v>
      </c>
      <c r="H1231" t="s">
        <v>33</v>
      </c>
      <c r="I1231" t="s">
        <v>41</v>
      </c>
      <c r="J1231">
        <v>6.9</v>
      </c>
      <c r="K1231" t="s">
        <v>269</v>
      </c>
      <c r="L1231">
        <v>9.1999999999999993</v>
      </c>
      <c r="M1231" t="s">
        <v>269</v>
      </c>
      <c r="N1231">
        <v>16.600000000000001</v>
      </c>
      <c r="O1231" t="s">
        <v>65</v>
      </c>
      <c r="P1231">
        <v>3.4</v>
      </c>
      <c r="Q1231" t="s">
        <v>65</v>
      </c>
      <c r="R1231">
        <v>5</v>
      </c>
      <c r="S1231" t="s">
        <v>65</v>
      </c>
      <c r="T1231">
        <v>1.6</v>
      </c>
      <c r="U1231" t="s">
        <v>65</v>
      </c>
      <c r="V1231">
        <v>14.9</v>
      </c>
      <c r="W1231" t="s">
        <v>65</v>
      </c>
      <c r="X1231">
        <v>5</v>
      </c>
      <c r="Y1231" t="s">
        <v>65</v>
      </c>
      <c r="Z1231">
        <v>1.3</v>
      </c>
      <c r="AA1231" t="s">
        <v>65</v>
      </c>
    </row>
    <row r="1232" spans="1:27" x14ac:dyDescent="0.3">
      <c r="A1232" t="s">
        <v>837</v>
      </c>
      <c r="B1232" t="s">
        <v>837</v>
      </c>
      <c r="C1232" t="s">
        <v>1602</v>
      </c>
      <c r="D1232" t="s">
        <v>162</v>
      </c>
      <c r="E1232" t="s">
        <v>53</v>
      </c>
      <c r="F1232" t="s">
        <v>39</v>
      </c>
      <c r="G1232" t="s">
        <v>50</v>
      </c>
      <c r="H1232" t="s">
        <v>33</v>
      </c>
      <c r="I1232" t="s">
        <v>447</v>
      </c>
      <c r="J1232">
        <v>10.8</v>
      </c>
      <c r="K1232" t="s">
        <v>269</v>
      </c>
      <c r="L1232">
        <v>7.9</v>
      </c>
      <c r="M1232" t="s">
        <v>269</v>
      </c>
      <c r="N1232">
        <v>4.4000000000000004</v>
      </c>
      <c r="O1232" t="s">
        <v>65</v>
      </c>
      <c r="P1232">
        <v>6.1</v>
      </c>
      <c r="Q1232" t="s">
        <v>65</v>
      </c>
      <c r="R1232">
        <v>3.4</v>
      </c>
      <c r="S1232" t="s">
        <v>65</v>
      </c>
      <c r="T1232">
        <v>4.4000000000000004</v>
      </c>
      <c r="U1232" t="s">
        <v>65</v>
      </c>
      <c r="V1232">
        <v>11.2</v>
      </c>
      <c r="W1232" t="s">
        <v>65</v>
      </c>
      <c r="X1232">
        <v>15.5</v>
      </c>
      <c r="Y1232">
        <v>643</v>
      </c>
      <c r="Z1232">
        <v>16.7</v>
      </c>
      <c r="AA1232">
        <v>566</v>
      </c>
    </row>
    <row r="1233" spans="1:27" x14ac:dyDescent="0.3">
      <c r="A1233" t="s">
        <v>837</v>
      </c>
      <c r="B1233" t="s">
        <v>837</v>
      </c>
      <c r="C1233" t="s">
        <v>1603</v>
      </c>
      <c r="D1233" t="s">
        <v>29</v>
      </c>
      <c r="E1233" t="s">
        <v>30</v>
      </c>
      <c r="F1233" t="s">
        <v>39</v>
      </c>
      <c r="G1233" t="s">
        <v>40</v>
      </c>
      <c r="H1233" t="s">
        <v>320</v>
      </c>
      <c r="I1233" t="s">
        <v>41</v>
      </c>
      <c r="J1233">
        <v>4.7</v>
      </c>
      <c r="K1233" t="s">
        <v>269</v>
      </c>
      <c r="L1233">
        <v>6.2</v>
      </c>
      <c r="M1233" t="s">
        <v>269</v>
      </c>
      <c r="N1233">
        <v>4.9000000000000004</v>
      </c>
      <c r="O1233" t="s">
        <v>65</v>
      </c>
      <c r="P1233">
        <v>9.5</v>
      </c>
      <c r="Q1233" t="s">
        <v>65</v>
      </c>
      <c r="R1233">
        <v>6.8</v>
      </c>
      <c r="S1233" t="s">
        <v>65</v>
      </c>
      <c r="T1233">
        <v>4.4000000000000004</v>
      </c>
      <c r="U1233" t="s">
        <v>65</v>
      </c>
      <c r="V1233">
        <v>44.3</v>
      </c>
      <c r="W1233" t="s">
        <v>65</v>
      </c>
      <c r="X1233">
        <v>5.8</v>
      </c>
      <c r="Y1233" t="s">
        <v>65</v>
      </c>
      <c r="Z1233">
        <v>4.5</v>
      </c>
      <c r="AA1233" t="s">
        <v>65</v>
      </c>
    </row>
    <row r="1234" spans="1:27" x14ac:dyDescent="0.3">
      <c r="A1234" t="s">
        <v>837</v>
      </c>
      <c r="B1234" t="s">
        <v>837</v>
      </c>
      <c r="C1234" t="s">
        <v>1604</v>
      </c>
      <c r="D1234" t="s">
        <v>162</v>
      </c>
      <c r="E1234" t="s">
        <v>53</v>
      </c>
      <c r="F1234" t="s">
        <v>39</v>
      </c>
      <c r="G1234" t="s">
        <v>40</v>
      </c>
      <c r="H1234" t="s">
        <v>320</v>
      </c>
      <c r="I1234" t="s">
        <v>34</v>
      </c>
      <c r="J1234">
        <v>7.6</v>
      </c>
      <c r="K1234" t="s">
        <v>269</v>
      </c>
      <c r="L1234">
        <v>6.9</v>
      </c>
      <c r="M1234" t="s">
        <v>269</v>
      </c>
      <c r="N1234">
        <v>3.6</v>
      </c>
      <c r="O1234" t="s">
        <v>65</v>
      </c>
      <c r="P1234">
        <v>7</v>
      </c>
      <c r="Q1234" t="s">
        <v>65</v>
      </c>
      <c r="R1234">
        <v>7.6</v>
      </c>
      <c r="S1234" t="s">
        <v>65</v>
      </c>
      <c r="T1234">
        <v>4.2</v>
      </c>
      <c r="U1234" t="s">
        <v>65</v>
      </c>
      <c r="V1234">
        <v>16.100000000000001</v>
      </c>
      <c r="W1234" t="s">
        <v>65</v>
      </c>
      <c r="X1234">
        <v>27.1</v>
      </c>
      <c r="Y1234">
        <v>442</v>
      </c>
      <c r="Z1234">
        <v>4</v>
      </c>
      <c r="AA1234" t="s">
        <v>65</v>
      </c>
    </row>
    <row r="1235" spans="1:27" x14ac:dyDescent="0.3">
      <c r="A1235" t="s">
        <v>837</v>
      </c>
      <c r="B1235" t="s">
        <v>1203</v>
      </c>
      <c r="C1235" t="s">
        <v>1605</v>
      </c>
      <c r="D1235" t="s">
        <v>322</v>
      </c>
      <c r="E1235" t="s">
        <v>38</v>
      </c>
      <c r="F1235" t="s">
        <v>39</v>
      </c>
      <c r="G1235" t="s">
        <v>32</v>
      </c>
      <c r="H1235" t="s">
        <v>320</v>
      </c>
      <c r="J1235">
        <v>4.4000000000000004</v>
      </c>
      <c r="K1235" t="s">
        <v>269</v>
      </c>
      <c r="L1235">
        <v>9.4</v>
      </c>
      <c r="M1235" t="s">
        <v>269</v>
      </c>
      <c r="N1235">
        <v>15.7</v>
      </c>
      <c r="O1235" t="s">
        <v>65</v>
      </c>
      <c r="P1235">
        <v>2.2999999999999998</v>
      </c>
      <c r="Q1235" t="s">
        <v>65</v>
      </c>
      <c r="R1235">
        <v>3.8</v>
      </c>
      <c r="S1235" t="s">
        <v>65</v>
      </c>
      <c r="T1235">
        <v>47.5</v>
      </c>
      <c r="U1235">
        <v>308</v>
      </c>
      <c r="V1235">
        <v>15.3</v>
      </c>
      <c r="W1235" t="s">
        <v>65</v>
      </c>
      <c r="X1235">
        <v>10.5</v>
      </c>
      <c r="Y1235" t="s">
        <v>65</v>
      </c>
      <c r="Z1235">
        <v>1</v>
      </c>
      <c r="AA1235" t="s">
        <v>65</v>
      </c>
    </row>
    <row r="1236" spans="1:27" x14ac:dyDescent="0.3">
      <c r="A1236" t="s">
        <v>837</v>
      </c>
      <c r="B1236" t="s">
        <v>837</v>
      </c>
      <c r="C1236" t="s">
        <v>1606</v>
      </c>
      <c r="D1236" t="s">
        <v>587</v>
      </c>
      <c r="E1236" t="s">
        <v>332</v>
      </c>
      <c r="F1236" t="s">
        <v>39</v>
      </c>
      <c r="G1236" t="s">
        <v>32</v>
      </c>
      <c r="H1236" t="s">
        <v>320</v>
      </c>
      <c r="I1236" t="s">
        <v>34</v>
      </c>
      <c r="J1236">
        <v>8.3000000000000007</v>
      </c>
      <c r="K1236" t="s">
        <v>269</v>
      </c>
      <c r="L1236">
        <v>15.2</v>
      </c>
      <c r="M1236">
        <v>552</v>
      </c>
      <c r="N1236">
        <v>7</v>
      </c>
      <c r="O1236" t="s">
        <v>65</v>
      </c>
      <c r="P1236">
        <v>2.2000000000000002</v>
      </c>
      <c r="Q1236" t="s">
        <v>65</v>
      </c>
      <c r="R1236">
        <v>13.4</v>
      </c>
      <c r="S1236">
        <v>698</v>
      </c>
      <c r="T1236">
        <v>1.1000000000000001</v>
      </c>
      <c r="U1236" t="s">
        <v>65</v>
      </c>
      <c r="V1236">
        <v>12.8</v>
      </c>
      <c r="W1236" t="s">
        <v>65</v>
      </c>
      <c r="X1236">
        <v>4.4000000000000004</v>
      </c>
      <c r="Y1236" t="s">
        <v>65</v>
      </c>
      <c r="Z1236">
        <v>1</v>
      </c>
      <c r="AA1236" t="s">
        <v>65</v>
      </c>
    </row>
    <row r="1237" spans="1:27" x14ac:dyDescent="0.3">
      <c r="A1237" t="s">
        <v>837</v>
      </c>
      <c r="B1237" t="s">
        <v>837</v>
      </c>
      <c r="C1237" t="s">
        <v>1607</v>
      </c>
      <c r="D1237" t="s">
        <v>772</v>
      </c>
      <c r="E1237" t="s">
        <v>53</v>
      </c>
      <c r="F1237" t="s">
        <v>54</v>
      </c>
      <c r="G1237" t="s">
        <v>50</v>
      </c>
      <c r="H1237" t="s">
        <v>33</v>
      </c>
      <c r="I1237" t="s">
        <v>41</v>
      </c>
      <c r="J1237">
        <v>7.3</v>
      </c>
      <c r="K1237" t="s">
        <v>269</v>
      </c>
      <c r="L1237">
        <v>7.3</v>
      </c>
      <c r="M1237" t="s">
        <v>269</v>
      </c>
      <c r="N1237">
        <v>2.4</v>
      </c>
      <c r="O1237" t="s">
        <v>65</v>
      </c>
      <c r="P1237">
        <v>4.7</v>
      </c>
      <c r="Q1237" t="s">
        <v>65</v>
      </c>
      <c r="R1237">
        <v>4.2</v>
      </c>
      <c r="S1237" t="s">
        <v>65</v>
      </c>
      <c r="T1237">
        <v>1.2</v>
      </c>
      <c r="U1237" t="s">
        <v>65</v>
      </c>
      <c r="V1237">
        <v>23.1</v>
      </c>
      <c r="W1237" t="s">
        <v>65</v>
      </c>
      <c r="X1237">
        <v>23.1</v>
      </c>
      <c r="Y1237">
        <v>493</v>
      </c>
      <c r="Z1237">
        <v>3.4</v>
      </c>
      <c r="AA1237" t="s">
        <v>65</v>
      </c>
    </row>
    <row r="1238" spans="1:27" x14ac:dyDescent="0.3">
      <c r="A1238" t="s">
        <v>837</v>
      </c>
      <c r="B1238" t="s">
        <v>1203</v>
      </c>
      <c r="C1238" t="s">
        <v>1608</v>
      </c>
      <c r="D1238" t="s">
        <v>37</v>
      </c>
      <c r="E1238" t="s">
        <v>38</v>
      </c>
      <c r="F1238" t="s">
        <v>59</v>
      </c>
      <c r="G1238" t="s">
        <v>32</v>
      </c>
      <c r="H1238" t="s">
        <v>320</v>
      </c>
      <c r="I1238" t="s">
        <v>41</v>
      </c>
      <c r="J1238">
        <v>4.2</v>
      </c>
      <c r="K1238" t="s">
        <v>269</v>
      </c>
      <c r="L1238">
        <v>10.3</v>
      </c>
      <c r="M1238" t="s">
        <v>269</v>
      </c>
      <c r="N1238">
        <v>6.1</v>
      </c>
      <c r="O1238" t="s">
        <v>65</v>
      </c>
      <c r="P1238">
        <v>6.9</v>
      </c>
      <c r="Q1238" t="s">
        <v>65</v>
      </c>
      <c r="R1238">
        <v>17.399999999999999</v>
      </c>
      <c r="S1238">
        <v>635</v>
      </c>
      <c r="T1238">
        <v>7.6</v>
      </c>
      <c r="U1238" t="s">
        <v>65</v>
      </c>
      <c r="V1238">
        <v>11.6</v>
      </c>
      <c r="W1238" t="s">
        <v>65</v>
      </c>
      <c r="X1238">
        <v>1.5</v>
      </c>
      <c r="Y1238" t="s">
        <v>65</v>
      </c>
      <c r="Z1238">
        <v>1</v>
      </c>
      <c r="AA1238" t="s">
        <v>65</v>
      </c>
    </row>
    <row r="1239" spans="1:27" x14ac:dyDescent="0.3">
      <c r="A1239" t="s">
        <v>837</v>
      </c>
      <c r="B1239" t="s">
        <v>837</v>
      </c>
      <c r="C1239" t="s">
        <v>1609</v>
      </c>
      <c r="D1239" t="s">
        <v>587</v>
      </c>
      <c r="E1239" t="s">
        <v>332</v>
      </c>
      <c r="F1239" t="s">
        <v>54</v>
      </c>
      <c r="G1239" t="s">
        <v>32</v>
      </c>
      <c r="H1239" t="s">
        <v>320</v>
      </c>
      <c r="I1239" t="s">
        <v>41</v>
      </c>
      <c r="J1239">
        <v>7.3</v>
      </c>
      <c r="K1239" t="s">
        <v>269</v>
      </c>
      <c r="L1239">
        <v>12.4</v>
      </c>
      <c r="M1239" t="s">
        <v>269</v>
      </c>
      <c r="N1239">
        <v>3.6</v>
      </c>
      <c r="O1239" t="s">
        <v>65</v>
      </c>
      <c r="P1239">
        <v>1.6</v>
      </c>
      <c r="Q1239" t="s">
        <v>65</v>
      </c>
      <c r="R1239">
        <v>1.1000000000000001</v>
      </c>
      <c r="S1239" t="s">
        <v>65</v>
      </c>
      <c r="T1239">
        <v>1.6</v>
      </c>
      <c r="U1239" t="s">
        <v>65</v>
      </c>
      <c r="V1239">
        <v>50.7</v>
      </c>
      <c r="W1239" t="s">
        <v>65</v>
      </c>
      <c r="X1239">
        <v>13.2</v>
      </c>
      <c r="Y1239" t="s">
        <v>65</v>
      </c>
      <c r="Z1239">
        <v>1.5</v>
      </c>
      <c r="AA1239" t="s">
        <v>65</v>
      </c>
    </row>
    <row r="1240" spans="1:27" x14ac:dyDescent="0.3">
      <c r="A1240" t="s">
        <v>837</v>
      </c>
      <c r="B1240" t="s">
        <v>837</v>
      </c>
      <c r="C1240" t="s">
        <v>1610</v>
      </c>
      <c r="D1240" t="s">
        <v>98</v>
      </c>
      <c r="E1240" t="s">
        <v>53</v>
      </c>
      <c r="F1240" t="s">
        <v>39</v>
      </c>
      <c r="G1240" t="s">
        <v>50</v>
      </c>
      <c r="H1240" t="s">
        <v>33</v>
      </c>
      <c r="I1240" t="s">
        <v>447</v>
      </c>
      <c r="J1240">
        <v>4.2</v>
      </c>
      <c r="K1240" t="s">
        <v>269</v>
      </c>
      <c r="L1240">
        <v>5.6</v>
      </c>
      <c r="M1240" t="s">
        <v>269</v>
      </c>
      <c r="N1240">
        <v>9.8000000000000007</v>
      </c>
      <c r="O1240" t="s">
        <v>65</v>
      </c>
      <c r="P1240">
        <v>3</v>
      </c>
      <c r="Q1240" t="s">
        <v>65</v>
      </c>
      <c r="R1240">
        <v>16</v>
      </c>
      <c r="S1240">
        <v>651</v>
      </c>
      <c r="T1240">
        <v>9.6</v>
      </c>
      <c r="U1240" t="s">
        <v>65</v>
      </c>
      <c r="V1240">
        <v>14.2</v>
      </c>
      <c r="W1240" t="s">
        <v>65</v>
      </c>
      <c r="X1240">
        <v>4.8</v>
      </c>
      <c r="Y1240" t="s">
        <v>65</v>
      </c>
      <c r="Z1240">
        <v>1</v>
      </c>
      <c r="AA1240" t="s">
        <v>65</v>
      </c>
    </row>
    <row r="1241" spans="1:27" x14ac:dyDescent="0.3">
      <c r="A1241" t="s">
        <v>837</v>
      </c>
      <c r="C1241" t="s">
        <v>1611</v>
      </c>
      <c r="D1241" t="s">
        <v>772</v>
      </c>
      <c r="E1241" t="s">
        <v>53</v>
      </c>
      <c r="F1241" t="s">
        <v>54</v>
      </c>
      <c r="G1241" t="s">
        <v>32</v>
      </c>
      <c r="H1241" t="s">
        <v>320</v>
      </c>
      <c r="I1241" t="s">
        <v>41</v>
      </c>
      <c r="J1241">
        <v>4.5999999999999996</v>
      </c>
      <c r="K1241" t="s">
        <v>269</v>
      </c>
      <c r="L1241">
        <v>12.9</v>
      </c>
      <c r="M1241" t="s">
        <v>269</v>
      </c>
      <c r="N1241">
        <v>3</v>
      </c>
      <c r="O1241" t="s">
        <v>65</v>
      </c>
      <c r="P1241">
        <v>1.6</v>
      </c>
      <c r="Q1241" t="s">
        <v>65</v>
      </c>
      <c r="R1241">
        <v>4.8</v>
      </c>
      <c r="S1241" t="s">
        <v>65</v>
      </c>
      <c r="T1241">
        <v>1.4</v>
      </c>
      <c r="U1241" t="s">
        <v>65</v>
      </c>
      <c r="V1241">
        <v>41.6</v>
      </c>
      <c r="W1241" t="s">
        <v>65</v>
      </c>
      <c r="X1241">
        <v>4.5</v>
      </c>
      <c r="Y1241" t="s">
        <v>65</v>
      </c>
      <c r="Z1241">
        <v>1.1000000000000001</v>
      </c>
      <c r="AA1241" t="s">
        <v>65</v>
      </c>
    </row>
    <row r="1242" spans="1:27" x14ac:dyDescent="0.3">
      <c r="A1242" t="s">
        <v>837</v>
      </c>
      <c r="B1242" t="s">
        <v>1203</v>
      </c>
      <c r="C1242" t="s">
        <v>1612</v>
      </c>
      <c r="D1242" t="s">
        <v>1613</v>
      </c>
      <c r="E1242" t="s">
        <v>30</v>
      </c>
      <c r="F1242" t="s">
        <v>31</v>
      </c>
      <c r="G1242" t="s">
        <v>50</v>
      </c>
      <c r="H1242" t="s">
        <v>754</v>
      </c>
      <c r="I1242" t="s">
        <v>41</v>
      </c>
      <c r="J1242">
        <v>1.6</v>
      </c>
      <c r="K1242" t="s">
        <v>269</v>
      </c>
      <c r="L1242">
        <v>4</v>
      </c>
      <c r="M1242" t="s">
        <v>269</v>
      </c>
      <c r="N1242">
        <v>35.4</v>
      </c>
      <c r="O1242">
        <v>447</v>
      </c>
      <c r="P1242">
        <v>1.4</v>
      </c>
      <c r="Q1242" t="s">
        <v>65</v>
      </c>
      <c r="R1242">
        <v>10</v>
      </c>
      <c r="S1242" t="s">
        <v>65</v>
      </c>
      <c r="T1242">
        <v>4.0999999999999996</v>
      </c>
      <c r="U1242" t="s">
        <v>65</v>
      </c>
      <c r="V1242">
        <v>5.6</v>
      </c>
      <c r="W1242" t="s">
        <v>65</v>
      </c>
      <c r="X1242">
        <v>38.5</v>
      </c>
      <c r="Y1242">
        <v>332</v>
      </c>
      <c r="Z1242">
        <v>1</v>
      </c>
      <c r="AA1242" t="s">
        <v>65</v>
      </c>
    </row>
    <row r="1243" spans="1:27" x14ac:dyDescent="0.3">
      <c r="A1243" t="s">
        <v>837</v>
      </c>
      <c r="B1243" t="s">
        <v>837</v>
      </c>
      <c r="C1243" t="s">
        <v>1614</v>
      </c>
      <c r="D1243" t="s">
        <v>497</v>
      </c>
      <c r="E1243" t="s">
        <v>53</v>
      </c>
      <c r="F1243" t="s">
        <v>39</v>
      </c>
      <c r="G1243" t="s">
        <v>32</v>
      </c>
      <c r="H1243" t="s">
        <v>754</v>
      </c>
      <c r="I1243" t="s">
        <v>34</v>
      </c>
      <c r="J1243">
        <v>4.9000000000000004</v>
      </c>
      <c r="K1243" t="s">
        <v>269</v>
      </c>
      <c r="L1243">
        <v>3</v>
      </c>
      <c r="M1243" t="s">
        <v>269</v>
      </c>
      <c r="N1243">
        <v>12.3</v>
      </c>
      <c r="O1243" t="s">
        <v>65</v>
      </c>
      <c r="P1243">
        <v>1.4</v>
      </c>
      <c r="Q1243" t="s">
        <v>65</v>
      </c>
      <c r="R1243">
        <v>6.7</v>
      </c>
      <c r="S1243" t="s">
        <v>65</v>
      </c>
      <c r="T1243">
        <v>52.1</v>
      </c>
      <c r="U1243">
        <v>282</v>
      </c>
      <c r="V1243">
        <v>7.3</v>
      </c>
      <c r="W1243" t="s">
        <v>65</v>
      </c>
      <c r="X1243">
        <v>2.1</v>
      </c>
      <c r="Y1243" t="s">
        <v>65</v>
      </c>
      <c r="Z1243">
        <v>1.1000000000000001</v>
      </c>
      <c r="AA1243" t="s">
        <v>65</v>
      </c>
    </row>
    <row r="1244" spans="1:27" x14ac:dyDescent="0.3">
      <c r="A1244" t="s">
        <v>837</v>
      </c>
      <c r="B1244" t="s">
        <v>837</v>
      </c>
      <c r="C1244" t="s">
        <v>1615</v>
      </c>
      <c r="D1244" t="s">
        <v>497</v>
      </c>
      <c r="E1244" t="s">
        <v>53</v>
      </c>
      <c r="F1244" t="s">
        <v>31</v>
      </c>
      <c r="G1244" t="s">
        <v>50</v>
      </c>
      <c r="H1244" t="s">
        <v>320</v>
      </c>
      <c r="I1244" t="s">
        <v>34</v>
      </c>
      <c r="J1244">
        <v>4.9000000000000004</v>
      </c>
      <c r="K1244" t="s">
        <v>269</v>
      </c>
      <c r="L1244">
        <v>4.3</v>
      </c>
      <c r="M1244" t="s">
        <v>269</v>
      </c>
      <c r="N1244">
        <v>13.3</v>
      </c>
      <c r="O1244" t="s">
        <v>65</v>
      </c>
      <c r="P1244">
        <v>1.7</v>
      </c>
      <c r="Q1244" t="s">
        <v>65</v>
      </c>
      <c r="R1244">
        <v>3.5</v>
      </c>
      <c r="S1244" t="s">
        <v>65</v>
      </c>
      <c r="T1244">
        <v>20.2</v>
      </c>
      <c r="U1244">
        <v>536</v>
      </c>
      <c r="V1244">
        <v>6.5</v>
      </c>
      <c r="W1244" t="s">
        <v>65</v>
      </c>
      <c r="X1244">
        <v>13.3</v>
      </c>
      <c r="Y1244" t="s">
        <v>65</v>
      </c>
      <c r="Z1244">
        <v>2.2000000000000002</v>
      </c>
      <c r="AA1244" t="s">
        <v>65</v>
      </c>
    </row>
    <row r="1245" spans="1:27" x14ac:dyDescent="0.3">
      <c r="A1245" t="s">
        <v>837</v>
      </c>
      <c r="B1245" t="s">
        <v>837</v>
      </c>
      <c r="C1245" t="s">
        <v>1616</v>
      </c>
      <c r="D1245" t="s">
        <v>1042</v>
      </c>
      <c r="E1245" t="s">
        <v>38</v>
      </c>
      <c r="F1245" t="s">
        <v>39</v>
      </c>
      <c r="G1245" t="s">
        <v>32</v>
      </c>
      <c r="H1245" t="s">
        <v>320</v>
      </c>
      <c r="I1245" t="s">
        <v>41</v>
      </c>
      <c r="J1245">
        <v>5.7</v>
      </c>
      <c r="K1245" t="s">
        <v>269</v>
      </c>
      <c r="L1245">
        <v>12.8</v>
      </c>
      <c r="M1245" t="s">
        <v>269</v>
      </c>
      <c r="N1245">
        <v>30.2</v>
      </c>
      <c r="O1245">
        <v>519</v>
      </c>
      <c r="P1245">
        <v>1.3</v>
      </c>
      <c r="Q1245" t="s">
        <v>65</v>
      </c>
      <c r="R1245">
        <v>1.3</v>
      </c>
      <c r="S1245" t="s">
        <v>65</v>
      </c>
      <c r="T1245">
        <v>1.5</v>
      </c>
      <c r="U1245" t="s">
        <v>65</v>
      </c>
      <c r="V1245">
        <v>12.6</v>
      </c>
      <c r="W1245" t="s">
        <v>65</v>
      </c>
      <c r="X1245">
        <v>18.600000000000001</v>
      </c>
      <c r="Y1245">
        <v>591</v>
      </c>
      <c r="Z1245">
        <v>2</v>
      </c>
      <c r="AA1245" t="s">
        <v>65</v>
      </c>
    </row>
    <row r="1246" spans="1:27" x14ac:dyDescent="0.3">
      <c r="A1246" t="s">
        <v>837</v>
      </c>
      <c r="B1246" t="s">
        <v>837</v>
      </c>
      <c r="C1246" t="s">
        <v>1617</v>
      </c>
      <c r="D1246" t="s">
        <v>497</v>
      </c>
      <c r="E1246" t="s">
        <v>53</v>
      </c>
      <c r="F1246" t="s">
        <v>31</v>
      </c>
      <c r="G1246" t="s">
        <v>32</v>
      </c>
      <c r="H1246" t="s">
        <v>320</v>
      </c>
      <c r="I1246" t="s">
        <v>41</v>
      </c>
      <c r="J1246">
        <v>7.2</v>
      </c>
      <c r="K1246" t="s">
        <v>269</v>
      </c>
      <c r="L1246">
        <v>4.4000000000000004</v>
      </c>
      <c r="M1246" t="s">
        <v>269</v>
      </c>
      <c r="N1246">
        <v>5.8</v>
      </c>
      <c r="O1246" t="s">
        <v>65</v>
      </c>
      <c r="P1246">
        <v>8.1999999999999993</v>
      </c>
      <c r="Q1246" t="s">
        <v>65</v>
      </c>
      <c r="R1246">
        <v>3.2</v>
      </c>
      <c r="S1246" t="s">
        <v>65</v>
      </c>
      <c r="T1246">
        <v>2.1</v>
      </c>
      <c r="U1246" t="s">
        <v>65</v>
      </c>
      <c r="V1246">
        <v>15.5</v>
      </c>
      <c r="W1246" t="s">
        <v>65</v>
      </c>
      <c r="X1246">
        <v>2.1</v>
      </c>
      <c r="Y1246" t="s">
        <v>65</v>
      </c>
      <c r="Z1246">
        <v>1.6</v>
      </c>
      <c r="AA1246" t="s">
        <v>65</v>
      </c>
    </row>
    <row r="1247" spans="1:27" x14ac:dyDescent="0.3">
      <c r="A1247" t="s">
        <v>837</v>
      </c>
      <c r="B1247" t="s">
        <v>837</v>
      </c>
      <c r="C1247" t="s">
        <v>1618</v>
      </c>
      <c r="D1247" t="s">
        <v>850</v>
      </c>
      <c r="E1247" t="s">
        <v>53</v>
      </c>
      <c r="F1247" t="s">
        <v>39</v>
      </c>
      <c r="G1247" t="s">
        <v>50</v>
      </c>
      <c r="H1247" t="s">
        <v>33</v>
      </c>
      <c r="J1247">
        <v>9.6999999999999993</v>
      </c>
      <c r="K1247" t="s">
        <v>269</v>
      </c>
      <c r="L1247">
        <v>12.7</v>
      </c>
      <c r="M1247" t="s">
        <v>269</v>
      </c>
      <c r="N1247">
        <v>4</v>
      </c>
      <c r="O1247" t="s">
        <v>65</v>
      </c>
      <c r="P1247">
        <v>5.7</v>
      </c>
      <c r="Q1247" t="s">
        <v>65</v>
      </c>
      <c r="V1247">
        <v>29.4</v>
      </c>
      <c r="W1247" t="s">
        <v>65</v>
      </c>
      <c r="X1247">
        <v>3.8</v>
      </c>
      <c r="Y1247" t="s">
        <v>65</v>
      </c>
      <c r="Z1247">
        <v>1.1000000000000001</v>
      </c>
      <c r="AA1247" t="s">
        <v>65</v>
      </c>
    </row>
    <row r="1248" spans="1:27" x14ac:dyDescent="0.3">
      <c r="A1248" t="s">
        <v>837</v>
      </c>
      <c r="B1248" t="s">
        <v>837</v>
      </c>
      <c r="C1248" t="s">
        <v>1619</v>
      </c>
      <c r="D1248" t="s">
        <v>248</v>
      </c>
      <c r="E1248" t="s">
        <v>53</v>
      </c>
      <c r="F1248" t="s">
        <v>31</v>
      </c>
      <c r="G1248" t="s">
        <v>32</v>
      </c>
      <c r="H1248" t="s">
        <v>33</v>
      </c>
      <c r="I1248" t="s">
        <v>41</v>
      </c>
      <c r="J1248">
        <v>5.0999999999999996</v>
      </c>
      <c r="K1248" t="s">
        <v>269</v>
      </c>
      <c r="L1248">
        <v>1.8</v>
      </c>
      <c r="M1248" t="s">
        <v>269</v>
      </c>
      <c r="N1248">
        <v>8.4</v>
      </c>
      <c r="O1248" t="s">
        <v>65</v>
      </c>
      <c r="P1248">
        <v>12.6</v>
      </c>
      <c r="Q1248">
        <v>678</v>
      </c>
      <c r="T1248">
        <v>2.1</v>
      </c>
      <c r="U1248" t="s">
        <v>65</v>
      </c>
      <c r="V1248">
        <v>12.7</v>
      </c>
      <c r="W1248" t="s">
        <v>65</v>
      </c>
      <c r="X1248">
        <v>1.9</v>
      </c>
      <c r="Y1248" t="s">
        <v>65</v>
      </c>
      <c r="Z1248">
        <v>1</v>
      </c>
      <c r="AA1248" t="s">
        <v>65</v>
      </c>
    </row>
    <row r="1249" spans="1:27" x14ac:dyDescent="0.3">
      <c r="A1249" t="s">
        <v>837</v>
      </c>
      <c r="B1249" t="s">
        <v>837</v>
      </c>
      <c r="C1249" t="s">
        <v>1620</v>
      </c>
      <c r="D1249" t="s">
        <v>98</v>
      </c>
      <c r="E1249" t="s">
        <v>53</v>
      </c>
      <c r="F1249" t="s">
        <v>31</v>
      </c>
      <c r="G1249" t="s">
        <v>40</v>
      </c>
      <c r="H1249" t="s">
        <v>33</v>
      </c>
      <c r="I1249" t="s">
        <v>41</v>
      </c>
      <c r="J1249">
        <v>3.6</v>
      </c>
      <c r="K1249" t="s">
        <v>269</v>
      </c>
      <c r="L1249">
        <v>1.9</v>
      </c>
      <c r="M1249" t="s">
        <v>269</v>
      </c>
      <c r="N1249">
        <v>30</v>
      </c>
      <c r="O1249">
        <v>520</v>
      </c>
      <c r="P1249">
        <v>7</v>
      </c>
      <c r="Q1249" t="s">
        <v>65</v>
      </c>
      <c r="R1249">
        <v>7.5</v>
      </c>
      <c r="S1249" t="s">
        <v>65</v>
      </c>
      <c r="T1249">
        <v>5.5</v>
      </c>
      <c r="U1249" t="s">
        <v>65</v>
      </c>
      <c r="V1249">
        <v>23.1</v>
      </c>
      <c r="W1249" t="s">
        <v>65</v>
      </c>
      <c r="X1249">
        <v>1.8</v>
      </c>
      <c r="Y1249" t="s">
        <v>65</v>
      </c>
      <c r="Z1249">
        <v>15</v>
      </c>
      <c r="AA1249" t="s">
        <v>517</v>
      </c>
    </row>
    <row r="1250" spans="1:27" x14ac:dyDescent="0.3">
      <c r="A1250" t="s">
        <v>837</v>
      </c>
      <c r="B1250" t="s">
        <v>1203</v>
      </c>
      <c r="C1250" t="s">
        <v>1621</v>
      </c>
      <c r="D1250" t="s">
        <v>319</v>
      </c>
      <c r="E1250" t="s">
        <v>53</v>
      </c>
      <c r="F1250" t="s">
        <v>31</v>
      </c>
      <c r="G1250" t="s">
        <v>134</v>
      </c>
      <c r="H1250" t="s">
        <v>1007</v>
      </c>
      <c r="I1250" t="s">
        <v>41</v>
      </c>
      <c r="J1250">
        <v>7.7</v>
      </c>
      <c r="K1250" t="s">
        <v>269</v>
      </c>
      <c r="L1250">
        <v>9</v>
      </c>
      <c r="M1250" t="s">
        <v>269</v>
      </c>
      <c r="N1250">
        <v>40.4</v>
      </c>
      <c r="O1250">
        <v>386</v>
      </c>
      <c r="P1250">
        <v>1</v>
      </c>
      <c r="Q1250" t="s">
        <v>65</v>
      </c>
      <c r="R1250">
        <v>6.6</v>
      </c>
      <c r="S1250" t="s">
        <v>65</v>
      </c>
      <c r="T1250">
        <v>4.0999999999999996</v>
      </c>
      <c r="U1250" t="s">
        <v>65</v>
      </c>
      <c r="V1250">
        <v>1</v>
      </c>
      <c r="W1250" t="s">
        <v>65</v>
      </c>
      <c r="X1250">
        <v>3.4</v>
      </c>
      <c r="Y1250" t="s">
        <v>65</v>
      </c>
    </row>
    <row r="1251" spans="1:27" x14ac:dyDescent="0.3">
      <c r="A1251" t="s">
        <v>837</v>
      </c>
      <c r="B1251" t="s">
        <v>1203</v>
      </c>
      <c r="C1251" t="s">
        <v>1622</v>
      </c>
      <c r="D1251" t="s">
        <v>204</v>
      </c>
      <c r="E1251" t="s">
        <v>38</v>
      </c>
      <c r="F1251" t="s">
        <v>39</v>
      </c>
      <c r="G1251" t="s">
        <v>50</v>
      </c>
      <c r="H1251" t="s">
        <v>33</v>
      </c>
      <c r="I1251" t="s">
        <v>41</v>
      </c>
      <c r="J1251">
        <v>5.7</v>
      </c>
      <c r="K1251" t="s">
        <v>269</v>
      </c>
      <c r="L1251">
        <v>4.0999999999999996</v>
      </c>
      <c r="M1251" t="s">
        <v>269</v>
      </c>
      <c r="N1251">
        <v>18.899999999999999</v>
      </c>
      <c r="O1251" t="s">
        <v>65</v>
      </c>
      <c r="P1251">
        <v>1.4</v>
      </c>
      <c r="Q1251" t="s">
        <v>65</v>
      </c>
      <c r="R1251">
        <v>2.7</v>
      </c>
      <c r="S1251" t="s">
        <v>65</v>
      </c>
      <c r="T1251">
        <v>29.6</v>
      </c>
      <c r="U1251">
        <v>434</v>
      </c>
      <c r="V1251">
        <v>7.2</v>
      </c>
      <c r="W1251" t="s">
        <v>65</v>
      </c>
      <c r="X1251">
        <v>3.1</v>
      </c>
      <c r="Y1251" t="s">
        <v>65</v>
      </c>
      <c r="Z1251">
        <v>1</v>
      </c>
      <c r="AA1251" t="s">
        <v>65</v>
      </c>
    </row>
    <row r="1252" spans="1:27" x14ac:dyDescent="0.3">
      <c r="A1252" t="s">
        <v>837</v>
      </c>
      <c r="B1252" t="s">
        <v>837</v>
      </c>
      <c r="C1252" t="s">
        <v>1623</v>
      </c>
      <c r="D1252" t="s">
        <v>1302</v>
      </c>
      <c r="E1252" t="s">
        <v>332</v>
      </c>
      <c r="F1252" t="s">
        <v>54</v>
      </c>
      <c r="G1252" t="s">
        <v>50</v>
      </c>
      <c r="H1252" t="s">
        <v>320</v>
      </c>
      <c r="J1252">
        <v>7</v>
      </c>
      <c r="K1252" t="s">
        <v>269</v>
      </c>
      <c r="L1252">
        <v>7.4</v>
      </c>
      <c r="M1252" t="s">
        <v>269</v>
      </c>
      <c r="N1252">
        <v>1.5</v>
      </c>
      <c r="O1252" t="s">
        <v>65</v>
      </c>
      <c r="P1252">
        <v>1.3</v>
      </c>
      <c r="Q1252" t="s">
        <v>65</v>
      </c>
      <c r="V1252">
        <v>13.1</v>
      </c>
      <c r="W1252" t="s">
        <v>65</v>
      </c>
      <c r="X1252">
        <v>28.4</v>
      </c>
      <c r="Y1252">
        <v>433</v>
      </c>
      <c r="Z1252">
        <v>1</v>
      </c>
      <c r="AA1252" t="s">
        <v>65</v>
      </c>
    </row>
    <row r="1253" spans="1:27" x14ac:dyDescent="0.3">
      <c r="A1253" t="s">
        <v>837</v>
      </c>
      <c r="B1253" t="s">
        <v>837</v>
      </c>
      <c r="C1253" t="s">
        <v>1624</v>
      </c>
      <c r="D1253" t="s">
        <v>1042</v>
      </c>
      <c r="E1253" t="s">
        <v>38</v>
      </c>
      <c r="F1253" t="s">
        <v>31</v>
      </c>
      <c r="G1253" t="s">
        <v>50</v>
      </c>
      <c r="H1253" t="s">
        <v>33</v>
      </c>
      <c r="I1253" t="s">
        <v>41</v>
      </c>
      <c r="J1253">
        <v>3.9</v>
      </c>
      <c r="K1253" t="s">
        <v>269</v>
      </c>
      <c r="L1253">
        <v>12.3</v>
      </c>
      <c r="M1253" t="s">
        <v>269</v>
      </c>
      <c r="N1253">
        <v>21.6</v>
      </c>
      <c r="O1253">
        <v>643</v>
      </c>
      <c r="P1253">
        <v>1.5</v>
      </c>
      <c r="Q1253" t="s">
        <v>65</v>
      </c>
      <c r="R1253">
        <v>1.4</v>
      </c>
      <c r="S1253" t="s">
        <v>65</v>
      </c>
      <c r="T1253">
        <v>5.0999999999999996</v>
      </c>
      <c r="U1253" t="s">
        <v>65</v>
      </c>
      <c r="V1253">
        <v>11.9</v>
      </c>
      <c r="W1253" t="s">
        <v>65</v>
      </c>
      <c r="X1253">
        <v>4.0999999999999996</v>
      </c>
      <c r="Y1253" t="s">
        <v>65</v>
      </c>
      <c r="Z1253">
        <v>1.4</v>
      </c>
      <c r="AA1253" t="s">
        <v>65</v>
      </c>
    </row>
    <row r="1254" spans="1:27" x14ac:dyDescent="0.3">
      <c r="A1254" t="s">
        <v>837</v>
      </c>
      <c r="B1254" t="s">
        <v>632</v>
      </c>
      <c r="C1254" t="s">
        <v>1625</v>
      </c>
      <c r="D1254" t="s">
        <v>850</v>
      </c>
      <c r="E1254" t="s">
        <v>53</v>
      </c>
      <c r="F1254" t="s">
        <v>31</v>
      </c>
      <c r="G1254" t="s">
        <v>134</v>
      </c>
      <c r="H1254" t="s">
        <v>320</v>
      </c>
      <c r="J1254">
        <v>6.9</v>
      </c>
      <c r="K1254" t="s">
        <v>269</v>
      </c>
      <c r="L1254">
        <v>5</v>
      </c>
      <c r="M1254" t="s">
        <v>269</v>
      </c>
      <c r="N1254">
        <v>10.5</v>
      </c>
      <c r="O1254" t="s">
        <v>65</v>
      </c>
      <c r="P1254">
        <v>5.3</v>
      </c>
      <c r="Q1254" t="s">
        <v>65</v>
      </c>
      <c r="V1254">
        <v>17.8</v>
      </c>
      <c r="W1254" t="s">
        <v>65</v>
      </c>
      <c r="X1254">
        <v>3.8</v>
      </c>
      <c r="Y1254" t="s">
        <v>65</v>
      </c>
      <c r="Z1254">
        <v>1</v>
      </c>
      <c r="AA1254" t="s">
        <v>65</v>
      </c>
    </row>
    <row r="1255" spans="1:27" x14ac:dyDescent="0.3">
      <c r="A1255" t="s">
        <v>837</v>
      </c>
      <c r="B1255" t="s">
        <v>837</v>
      </c>
      <c r="C1255" t="s">
        <v>1626</v>
      </c>
      <c r="D1255" t="s">
        <v>850</v>
      </c>
      <c r="E1255" t="s">
        <v>53</v>
      </c>
      <c r="F1255" t="s">
        <v>31</v>
      </c>
      <c r="G1255" t="s">
        <v>134</v>
      </c>
      <c r="H1255" t="s">
        <v>320</v>
      </c>
      <c r="I1255" t="s">
        <v>41</v>
      </c>
      <c r="J1255">
        <v>6.6</v>
      </c>
      <c r="K1255" t="s">
        <v>269</v>
      </c>
      <c r="L1255">
        <v>11.8</v>
      </c>
      <c r="M1255" t="s">
        <v>269</v>
      </c>
      <c r="N1255">
        <v>8.6999999999999993</v>
      </c>
      <c r="O1255" t="s">
        <v>65</v>
      </c>
      <c r="P1255">
        <v>5.6</v>
      </c>
      <c r="Q1255" t="s">
        <v>65</v>
      </c>
      <c r="T1255">
        <v>1</v>
      </c>
      <c r="U1255" t="s">
        <v>65</v>
      </c>
      <c r="V1255">
        <v>9.4</v>
      </c>
      <c r="W1255" t="s">
        <v>65</v>
      </c>
      <c r="X1255">
        <v>3.7</v>
      </c>
      <c r="Y1255" t="s">
        <v>65</v>
      </c>
      <c r="Z1255">
        <v>1</v>
      </c>
      <c r="AA1255" t="s">
        <v>65</v>
      </c>
    </row>
    <row r="1256" spans="1:27" x14ac:dyDescent="0.3">
      <c r="A1256" t="s">
        <v>837</v>
      </c>
      <c r="B1256" t="s">
        <v>837</v>
      </c>
      <c r="C1256" t="s">
        <v>1627</v>
      </c>
      <c r="D1256" t="s">
        <v>103</v>
      </c>
      <c r="E1256" t="s">
        <v>53</v>
      </c>
      <c r="F1256" t="s">
        <v>54</v>
      </c>
      <c r="G1256" t="s">
        <v>40</v>
      </c>
      <c r="H1256" t="s">
        <v>320</v>
      </c>
      <c r="I1256" t="s">
        <v>447</v>
      </c>
      <c r="J1256">
        <v>5.2</v>
      </c>
      <c r="K1256" t="s">
        <v>269</v>
      </c>
      <c r="L1256">
        <v>4.3</v>
      </c>
      <c r="M1256" t="s">
        <v>269</v>
      </c>
      <c r="N1256">
        <v>8.4</v>
      </c>
      <c r="O1256" t="s">
        <v>65</v>
      </c>
      <c r="P1256">
        <v>4.9000000000000004</v>
      </c>
      <c r="Q1256" t="s">
        <v>65</v>
      </c>
      <c r="R1256">
        <v>15.7</v>
      </c>
      <c r="S1256">
        <v>656</v>
      </c>
      <c r="T1256">
        <v>1.9</v>
      </c>
      <c r="U1256" t="s">
        <v>65</v>
      </c>
      <c r="V1256">
        <v>32.200000000000003</v>
      </c>
      <c r="W1256" t="s">
        <v>65</v>
      </c>
      <c r="X1256">
        <v>1.8</v>
      </c>
      <c r="Y1256" t="s">
        <v>65</v>
      </c>
      <c r="Z1256">
        <v>2.4</v>
      </c>
      <c r="AA1256" t="s">
        <v>65</v>
      </c>
    </row>
    <row r="1257" spans="1:27" x14ac:dyDescent="0.3">
      <c r="A1257" t="s">
        <v>837</v>
      </c>
      <c r="B1257" t="s">
        <v>837</v>
      </c>
      <c r="C1257" t="s">
        <v>1628</v>
      </c>
      <c r="D1257" t="s">
        <v>417</v>
      </c>
      <c r="E1257" t="s">
        <v>53</v>
      </c>
      <c r="F1257" t="s">
        <v>39</v>
      </c>
      <c r="G1257" t="s">
        <v>50</v>
      </c>
      <c r="H1257" t="s">
        <v>33</v>
      </c>
      <c r="I1257" t="s">
        <v>41</v>
      </c>
      <c r="J1257">
        <v>8.3000000000000007</v>
      </c>
      <c r="K1257" t="s">
        <v>269</v>
      </c>
      <c r="L1257">
        <v>3.7</v>
      </c>
      <c r="M1257" t="s">
        <v>269</v>
      </c>
      <c r="N1257">
        <v>4.2</v>
      </c>
      <c r="O1257" t="s">
        <v>65</v>
      </c>
      <c r="P1257">
        <v>3.1</v>
      </c>
      <c r="Q1257" t="s">
        <v>65</v>
      </c>
      <c r="R1257">
        <v>16.7</v>
      </c>
      <c r="S1257">
        <v>642</v>
      </c>
      <c r="T1257">
        <v>2.2000000000000002</v>
      </c>
      <c r="U1257" t="s">
        <v>65</v>
      </c>
      <c r="V1257">
        <v>18.5</v>
      </c>
      <c r="W1257" t="s">
        <v>65</v>
      </c>
      <c r="X1257">
        <v>6.2</v>
      </c>
      <c r="Y1257" t="s">
        <v>65</v>
      </c>
      <c r="Z1257">
        <v>1.1000000000000001</v>
      </c>
      <c r="AA1257" t="s">
        <v>65</v>
      </c>
    </row>
    <row r="1258" spans="1:27" x14ac:dyDescent="0.3">
      <c r="A1258" t="s">
        <v>837</v>
      </c>
      <c r="B1258" t="s">
        <v>837</v>
      </c>
      <c r="C1258" t="s">
        <v>1629</v>
      </c>
      <c r="D1258" t="s">
        <v>417</v>
      </c>
      <c r="E1258" t="s">
        <v>53</v>
      </c>
      <c r="F1258" t="s">
        <v>39</v>
      </c>
      <c r="G1258" t="s">
        <v>50</v>
      </c>
      <c r="H1258" t="s">
        <v>33</v>
      </c>
      <c r="I1258" t="s">
        <v>41</v>
      </c>
      <c r="J1258">
        <v>8.5</v>
      </c>
      <c r="K1258" t="s">
        <v>269</v>
      </c>
      <c r="L1258">
        <v>4.9000000000000004</v>
      </c>
      <c r="M1258" t="s">
        <v>269</v>
      </c>
      <c r="N1258">
        <v>4.0999999999999996</v>
      </c>
      <c r="O1258" t="s">
        <v>65</v>
      </c>
      <c r="P1258">
        <v>3.3</v>
      </c>
      <c r="Q1258" t="s">
        <v>65</v>
      </c>
      <c r="R1258">
        <v>2.8</v>
      </c>
      <c r="S1258" t="s">
        <v>65</v>
      </c>
      <c r="T1258">
        <v>1.1000000000000001</v>
      </c>
      <c r="U1258" t="s">
        <v>65</v>
      </c>
      <c r="V1258">
        <v>23.5</v>
      </c>
      <c r="W1258" t="s">
        <v>65</v>
      </c>
      <c r="X1258">
        <v>2.5</v>
      </c>
      <c r="Y1258" t="s">
        <v>65</v>
      </c>
      <c r="Z1258">
        <v>1.1000000000000001</v>
      </c>
      <c r="AA1258" t="s">
        <v>65</v>
      </c>
    </row>
    <row r="1259" spans="1:27" x14ac:dyDescent="0.3">
      <c r="A1259" t="s">
        <v>837</v>
      </c>
      <c r="B1259" t="s">
        <v>1203</v>
      </c>
      <c r="C1259" t="s">
        <v>1630</v>
      </c>
      <c r="D1259" t="s">
        <v>98</v>
      </c>
      <c r="E1259" t="s">
        <v>53</v>
      </c>
      <c r="F1259" t="s">
        <v>39</v>
      </c>
      <c r="G1259" t="s">
        <v>32</v>
      </c>
      <c r="H1259" t="s">
        <v>320</v>
      </c>
      <c r="I1259" t="s">
        <v>447</v>
      </c>
      <c r="J1259">
        <v>3.6</v>
      </c>
      <c r="K1259" t="s">
        <v>269</v>
      </c>
      <c r="L1259">
        <v>4</v>
      </c>
      <c r="M1259" t="s">
        <v>269</v>
      </c>
      <c r="N1259">
        <v>35.299999999999997</v>
      </c>
      <c r="O1259">
        <v>449</v>
      </c>
      <c r="P1259">
        <v>2.9</v>
      </c>
      <c r="Q1259" t="s">
        <v>65</v>
      </c>
      <c r="R1259">
        <v>4.9000000000000004</v>
      </c>
      <c r="S1259" t="s">
        <v>65</v>
      </c>
      <c r="T1259">
        <v>31.1</v>
      </c>
      <c r="U1259">
        <v>419</v>
      </c>
      <c r="V1259">
        <v>7.9</v>
      </c>
      <c r="W1259" t="s">
        <v>65</v>
      </c>
      <c r="X1259">
        <v>2.9</v>
      </c>
      <c r="Y1259" t="s">
        <v>65</v>
      </c>
      <c r="Z1259">
        <v>2.9</v>
      </c>
      <c r="AA1259" t="s">
        <v>65</v>
      </c>
    </row>
    <row r="1260" spans="1:27" x14ac:dyDescent="0.3">
      <c r="A1260" t="s">
        <v>837</v>
      </c>
      <c r="B1260" t="s">
        <v>632</v>
      </c>
      <c r="C1260" t="s">
        <v>1631</v>
      </c>
      <c r="D1260" t="s">
        <v>1245</v>
      </c>
      <c r="E1260" t="s">
        <v>332</v>
      </c>
      <c r="F1260" t="s">
        <v>54</v>
      </c>
      <c r="G1260" t="s">
        <v>32</v>
      </c>
      <c r="H1260" t="s">
        <v>320</v>
      </c>
      <c r="J1260">
        <v>6.9</v>
      </c>
      <c r="K1260" t="s">
        <v>269</v>
      </c>
      <c r="L1260">
        <v>6</v>
      </c>
      <c r="M1260" t="s">
        <v>269</v>
      </c>
      <c r="N1260">
        <v>4.8</v>
      </c>
      <c r="O1260" t="s">
        <v>65</v>
      </c>
      <c r="P1260">
        <v>2</v>
      </c>
      <c r="Q1260" t="s">
        <v>65</v>
      </c>
      <c r="V1260">
        <v>55.3</v>
      </c>
      <c r="W1260">
        <v>691</v>
      </c>
      <c r="X1260">
        <v>34.5</v>
      </c>
      <c r="Y1260">
        <v>366</v>
      </c>
      <c r="Z1260">
        <v>2.2999999999999998</v>
      </c>
      <c r="AA1260" t="s">
        <v>65</v>
      </c>
    </row>
    <row r="1261" spans="1:27" x14ac:dyDescent="0.3">
      <c r="A1261" t="s">
        <v>837</v>
      </c>
      <c r="B1261" t="s">
        <v>1203</v>
      </c>
      <c r="C1261" t="s">
        <v>1632</v>
      </c>
      <c r="D1261" t="s">
        <v>103</v>
      </c>
      <c r="E1261" t="s">
        <v>53</v>
      </c>
      <c r="F1261" t="s">
        <v>59</v>
      </c>
      <c r="G1261" t="s">
        <v>50</v>
      </c>
      <c r="H1261" t="s">
        <v>33</v>
      </c>
      <c r="I1261" t="s">
        <v>41</v>
      </c>
      <c r="J1261">
        <v>6.1</v>
      </c>
      <c r="K1261" t="s">
        <v>269</v>
      </c>
      <c r="L1261">
        <v>3.9</v>
      </c>
      <c r="M1261" t="s">
        <v>269</v>
      </c>
      <c r="N1261">
        <v>14.4</v>
      </c>
      <c r="O1261" t="s">
        <v>65</v>
      </c>
      <c r="P1261">
        <v>11.7</v>
      </c>
      <c r="Q1261" t="s">
        <v>65</v>
      </c>
      <c r="R1261">
        <v>11.1</v>
      </c>
      <c r="S1261" t="s">
        <v>65</v>
      </c>
      <c r="T1261">
        <v>9</v>
      </c>
      <c r="U1261" t="s">
        <v>65</v>
      </c>
      <c r="V1261">
        <v>9.3000000000000007</v>
      </c>
      <c r="W1261" t="s">
        <v>65</v>
      </c>
      <c r="X1261">
        <v>1.9</v>
      </c>
      <c r="Y1261" t="s">
        <v>65</v>
      </c>
      <c r="Z1261">
        <v>1.1000000000000001</v>
      </c>
      <c r="AA1261" t="s">
        <v>65</v>
      </c>
    </row>
    <row r="1262" spans="1:27" x14ac:dyDescent="0.3">
      <c r="A1262" t="s">
        <v>837</v>
      </c>
      <c r="C1262" t="s">
        <v>1633</v>
      </c>
      <c r="D1262" t="s">
        <v>1219</v>
      </c>
      <c r="E1262" t="s">
        <v>53</v>
      </c>
      <c r="F1262" t="s">
        <v>39</v>
      </c>
      <c r="G1262" t="s">
        <v>134</v>
      </c>
      <c r="H1262" t="s">
        <v>1007</v>
      </c>
      <c r="I1262" t="s">
        <v>41</v>
      </c>
      <c r="J1262">
        <v>14.6</v>
      </c>
      <c r="K1262">
        <v>598</v>
      </c>
      <c r="L1262">
        <v>7</v>
      </c>
      <c r="M1262" t="s">
        <v>269</v>
      </c>
      <c r="N1262">
        <v>12</v>
      </c>
      <c r="O1262" t="s">
        <v>65</v>
      </c>
      <c r="P1262">
        <v>1</v>
      </c>
      <c r="Q1262" t="s">
        <v>65</v>
      </c>
      <c r="R1262">
        <v>2.6</v>
      </c>
      <c r="S1262" t="s">
        <v>65</v>
      </c>
      <c r="T1262">
        <v>5.8</v>
      </c>
      <c r="U1262" t="s">
        <v>65</v>
      </c>
      <c r="V1262">
        <v>1.2</v>
      </c>
      <c r="W1262" t="s">
        <v>65</v>
      </c>
      <c r="X1262">
        <v>22.6</v>
      </c>
      <c r="Y1262">
        <v>506</v>
      </c>
    </row>
    <row r="1263" spans="1:27" x14ac:dyDescent="0.3">
      <c r="A1263" t="s">
        <v>837</v>
      </c>
      <c r="B1263" t="s">
        <v>837</v>
      </c>
      <c r="C1263" t="s">
        <v>1634</v>
      </c>
      <c r="D1263" t="s">
        <v>29</v>
      </c>
      <c r="E1263" t="s">
        <v>30</v>
      </c>
      <c r="F1263" t="s">
        <v>31</v>
      </c>
      <c r="G1263" t="s">
        <v>32</v>
      </c>
      <c r="H1263" t="s">
        <v>33</v>
      </c>
      <c r="I1263" t="s">
        <v>34</v>
      </c>
      <c r="J1263">
        <v>3.4</v>
      </c>
      <c r="K1263" t="s">
        <v>269</v>
      </c>
      <c r="L1263">
        <v>2.4</v>
      </c>
      <c r="M1263" t="s">
        <v>269</v>
      </c>
      <c r="N1263">
        <v>21.1</v>
      </c>
      <c r="O1263">
        <v>654</v>
      </c>
      <c r="P1263">
        <v>9.1</v>
      </c>
      <c r="Q1263" t="s">
        <v>65</v>
      </c>
      <c r="R1263">
        <v>6.2</v>
      </c>
      <c r="S1263" t="s">
        <v>65</v>
      </c>
      <c r="T1263">
        <v>2.7</v>
      </c>
      <c r="U1263" t="s">
        <v>65</v>
      </c>
      <c r="V1263">
        <v>35.6</v>
      </c>
      <c r="W1263" t="s">
        <v>65</v>
      </c>
      <c r="X1263">
        <v>11.2</v>
      </c>
      <c r="Y1263" t="s">
        <v>65</v>
      </c>
      <c r="Z1263">
        <v>1.2</v>
      </c>
      <c r="AA1263" t="s">
        <v>65</v>
      </c>
    </row>
    <row r="1264" spans="1:27" x14ac:dyDescent="0.3">
      <c r="A1264" t="s">
        <v>837</v>
      </c>
      <c r="B1264" t="s">
        <v>1203</v>
      </c>
      <c r="C1264" t="s">
        <v>1635</v>
      </c>
      <c r="D1264" t="s">
        <v>103</v>
      </c>
      <c r="E1264" t="s">
        <v>53</v>
      </c>
      <c r="F1264" t="s">
        <v>54</v>
      </c>
      <c r="G1264" t="s">
        <v>32</v>
      </c>
      <c r="H1264" t="s">
        <v>320</v>
      </c>
      <c r="I1264" t="s">
        <v>447</v>
      </c>
      <c r="J1264">
        <v>6.7</v>
      </c>
      <c r="K1264" t="s">
        <v>269</v>
      </c>
      <c r="L1264">
        <v>19.2</v>
      </c>
      <c r="M1264">
        <v>467</v>
      </c>
      <c r="N1264">
        <v>4.4000000000000004</v>
      </c>
      <c r="O1264" t="s">
        <v>65</v>
      </c>
      <c r="P1264">
        <v>1.6</v>
      </c>
      <c r="Q1264" t="s">
        <v>65</v>
      </c>
      <c r="R1264">
        <v>10.5</v>
      </c>
      <c r="S1264" t="s">
        <v>65</v>
      </c>
      <c r="T1264">
        <v>4.5999999999999996</v>
      </c>
      <c r="U1264" t="s">
        <v>65</v>
      </c>
      <c r="V1264">
        <v>13.4</v>
      </c>
      <c r="W1264" t="s">
        <v>65</v>
      </c>
      <c r="X1264">
        <v>17.3</v>
      </c>
      <c r="Y1264">
        <v>615</v>
      </c>
      <c r="Z1264">
        <v>1.1000000000000001</v>
      </c>
      <c r="AA1264" t="s">
        <v>65</v>
      </c>
    </row>
    <row r="1265" spans="1:27" x14ac:dyDescent="0.3">
      <c r="A1265" t="s">
        <v>837</v>
      </c>
      <c r="B1265" t="s">
        <v>837</v>
      </c>
      <c r="C1265" t="s">
        <v>1636</v>
      </c>
      <c r="D1265" t="s">
        <v>204</v>
      </c>
      <c r="E1265" t="s">
        <v>38</v>
      </c>
      <c r="F1265" t="s">
        <v>31</v>
      </c>
      <c r="G1265" t="s">
        <v>50</v>
      </c>
      <c r="H1265" t="s">
        <v>33</v>
      </c>
      <c r="I1265" t="s">
        <v>41</v>
      </c>
      <c r="J1265">
        <v>4.5</v>
      </c>
      <c r="K1265" t="s">
        <v>269</v>
      </c>
      <c r="L1265">
        <v>3.9</v>
      </c>
      <c r="M1265" t="s">
        <v>269</v>
      </c>
      <c r="N1265">
        <v>24.2</v>
      </c>
      <c r="O1265">
        <v>608</v>
      </c>
      <c r="P1265">
        <v>2.8</v>
      </c>
      <c r="Q1265" t="s">
        <v>65</v>
      </c>
      <c r="R1265">
        <v>1.1000000000000001</v>
      </c>
      <c r="S1265" t="s">
        <v>65</v>
      </c>
      <c r="T1265">
        <v>9.1</v>
      </c>
      <c r="U1265" t="s">
        <v>65</v>
      </c>
      <c r="V1265">
        <v>15.3</v>
      </c>
      <c r="W1265" t="s">
        <v>65</v>
      </c>
      <c r="X1265">
        <v>8.8000000000000007</v>
      </c>
      <c r="Y1265" t="s">
        <v>65</v>
      </c>
      <c r="Z1265">
        <v>1</v>
      </c>
      <c r="AA1265" t="s">
        <v>65</v>
      </c>
    </row>
    <row r="1266" spans="1:27" x14ac:dyDescent="0.3">
      <c r="A1266" t="s">
        <v>837</v>
      </c>
      <c r="B1266" t="s">
        <v>837</v>
      </c>
      <c r="C1266" t="s">
        <v>1637</v>
      </c>
      <c r="D1266" t="s">
        <v>29</v>
      </c>
      <c r="E1266" t="s">
        <v>30</v>
      </c>
      <c r="F1266" t="s">
        <v>39</v>
      </c>
      <c r="G1266" t="s">
        <v>32</v>
      </c>
      <c r="H1266" t="s">
        <v>320</v>
      </c>
      <c r="I1266" t="s">
        <v>41</v>
      </c>
      <c r="J1266">
        <v>3.8</v>
      </c>
      <c r="K1266" t="s">
        <v>269</v>
      </c>
      <c r="L1266">
        <v>5.4</v>
      </c>
      <c r="M1266" t="s">
        <v>269</v>
      </c>
      <c r="N1266">
        <v>6.2</v>
      </c>
      <c r="O1266" t="s">
        <v>65</v>
      </c>
      <c r="P1266">
        <v>7.8</v>
      </c>
      <c r="Q1266" t="s">
        <v>65</v>
      </c>
      <c r="R1266">
        <v>3.4</v>
      </c>
      <c r="S1266" t="s">
        <v>65</v>
      </c>
      <c r="T1266">
        <v>5.5</v>
      </c>
      <c r="U1266" t="s">
        <v>65</v>
      </c>
      <c r="V1266">
        <v>25.3</v>
      </c>
      <c r="W1266" t="s">
        <v>65</v>
      </c>
      <c r="X1266">
        <v>26.1</v>
      </c>
      <c r="Y1266">
        <v>453</v>
      </c>
      <c r="Z1266">
        <v>2.2000000000000002</v>
      </c>
      <c r="AA1266" t="s">
        <v>65</v>
      </c>
    </row>
    <row r="1267" spans="1:27" x14ac:dyDescent="0.3">
      <c r="A1267" t="s">
        <v>837</v>
      </c>
      <c r="B1267" t="s">
        <v>837</v>
      </c>
      <c r="C1267" t="s">
        <v>1638</v>
      </c>
      <c r="D1267" t="s">
        <v>204</v>
      </c>
      <c r="E1267" t="s">
        <v>38</v>
      </c>
      <c r="F1267" t="s">
        <v>39</v>
      </c>
      <c r="G1267" t="s">
        <v>50</v>
      </c>
      <c r="H1267" t="s">
        <v>320</v>
      </c>
      <c r="I1267" t="s">
        <v>41</v>
      </c>
      <c r="J1267">
        <v>7.8</v>
      </c>
      <c r="K1267" t="s">
        <v>269</v>
      </c>
      <c r="L1267">
        <v>3.6</v>
      </c>
      <c r="M1267" t="s">
        <v>269</v>
      </c>
      <c r="N1267">
        <v>7.2</v>
      </c>
      <c r="O1267" t="s">
        <v>65</v>
      </c>
      <c r="P1267">
        <v>1.3</v>
      </c>
      <c r="Q1267" t="s">
        <v>65</v>
      </c>
      <c r="R1267">
        <v>1.2</v>
      </c>
      <c r="S1267" t="s">
        <v>65</v>
      </c>
      <c r="T1267">
        <v>23.8</v>
      </c>
      <c r="U1267">
        <v>494</v>
      </c>
      <c r="V1267">
        <v>6.8</v>
      </c>
      <c r="W1267" t="s">
        <v>65</v>
      </c>
      <c r="X1267">
        <v>1.8</v>
      </c>
      <c r="Y1267" t="s">
        <v>65</v>
      </c>
      <c r="Z1267">
        <v>1</v>
      </c>
      <c r="AA1267" t="s">
        <v>65</v>
      </c>
    </row>
    <row r="1268" spans="1:27" x14ac:dyDescent="0.3">
      <c r="A1268" t="s">
        <v>837</v>
      </c>
      <c r="B1268" t="s">
        <v>837</v>
      </c>
      <c r="C1268" t="s">
        <v>1639</v>
      </c>
      <c r="D1268" t="s">
        <v>103</v>
      </c>
      <c r="E1268" t="s">
        <v>53</v>
      </c>
      <c r="F1268" t="s">
        <v>31</v>
      </c>
      <c r="G1268" t="s">
        <v>134</v>
      </c>
      <c r="H1268" t="s">
        <v>33</v>
      </c>
      <c r="I1268" t="s">
        <v>41</v>
      </c>
      <c r="J1268">
        <v>5.7</v>
      </c>
      <c r="K1268" t="s">
        <v>269</v>
      </c>
      <c r="L1268">
        <v>2.6</v>
      </c>
      <c r="M1268" t="s">
        <v>269</v>
      </c>
      <c r="N1268">
        <v>7.5</v>
      </c>
      <c r="O1268" t="s">
        <v>65</v>
      </c>
      <c r="P1268">
        <v>14.5</v>
      </c>
      <c r="Q1268">
        <v>645</v>
      </c>
      <c r="R1268">
        <v>5.0999999999999996</v>
      </c>
      <c r="S1268" t="s">
        <v>65</v>
      </c>
      <c r="T1268">
        <v>4.0999999999999996</v>
      </c>
      <c r="U1268" t="s">
        <v>65</v>
      </c>
      <c r="V1268">
        <v>18.3</v>
      </c>
      <c r="W1268" t="s">
        <v>65</v>
      </c>
      <c r="X1268">
        <v>6</v>
      </c>
      <c r="Y1268" t="s">
        <v>65</v>
      </c>
      <c r="Z1268">
        <v>1</v>
      </c>
      <c r="AA1268" t="s">
        <v>65</v>
      </c>
    </row>
    <row r="1269" spans="1:27" x14ac:dyDescent="0.3">
      <c r="A1269" t="s">
        <v>837</v>
      </c>
      <c r="B1269" t="s">
        <v>837</v>
      </c>
      <c r="C1269" t="s">
        <v>1640</v>
      </c>
      <c r="D1269" t="s">
        <v>162</v>
      </c>
      <c r="E1269" t="s">
        <v>53</v>
      </c>
      <c r="F1269" t="s">
        <v>31</v>
      </c>
      <c r="G1269" t="s">
        <v>32</v>
      </c>
      <c r="H1269" t="s">
        <v>320</v>
      </c>
      <c r="I1269" t="s">
        <v>41</v>
      </c>
      <c r="J1269">
        <v>9.1999999999999993</v>
      </c>
      <c r="K1269" t="s">
        <v>269</v>
      </c>
      <c r="L1269">
        <v>4.5</v>
      </c>
      <c r="M1269" t="s">
        <v>269</v>
      </c>
      <c r="N1269">
        <v>6.3</v>
      </c>
      <c r="O1269" t="s">
        <v>65</v>
      </c>
      <c r="P1269">
        <v>5.4</v>
      </c>
      <c r="Q1269" t="s">
        <v>65</v>
      </c>
      <c r="R1269">
        <v>4.9000000000000004</v>
      </c>
      <c r="S1269" t="s">
        <v>65</v>
      </c>
      <c r="T1269">
        <v>10.199999999999999</v>
      </c>
      <c r="U1269" t="s">
        <v>65</v>
      </c>
      <c r="V1269">
        <v>9.6999999999999993</v>
      </c>
      <c r="W1269" t="s">
        <v>65</v>
      </c>
      <c r="X1269">
        <v>2</v>
      </c>
      <c r="Y1269" t="s">
        <v>65</v>
      </c>
      <c r="Z1269">
        <v>1.3</v>
      </c>
      <c r="AA1269" t="s">
        <v>65</v>
      </c>
    </row>
    <row r="1270" spans="1:27" x14ac:dyDescent="0.3">
      <c r="A1270" t="s">
        <v>837</v>
      </c>
      <c r="B1270" t="s">
        <v>837</v>
      </c>
      <c r="C1270" t="s">
        <v>1641</v>
      </c>
      <c r="D1270" t="s">
        <v>204</v>
      </c>
      <c r="E1270" t="s">
        <v>38</v>
      </c>
      <c r="F1270" t="s">
        <v>31</v>
      </c>
      <c r="G1270" t="s">
        <v>50</v>
      </c>
      <c r="H1270" t="s">
        <v>33</v>
      </c>
      <c r="I1270" t="s">
        <v>41</v>
      </c>
      <c r="J1270">
        <v>6.9</v>
      </c>
      <c r="K1270" t="s">
        <v>269</v>
      </c>
      <c r="L1270">
        <v>4</v>
      </c>
      <c r="M1270" t="s">
        <v>269</v>
      </c>
      <c r="N1270">
        <v>12.8</v>
      </c>
      <c r="O1270" t="s">
        <v>65</v>
      </c>
      <c r="P1270">
        <v>1.9</v>
      </c>
      <c r="Q1270" t="s">
        <v>65</v>
      </c>
      <c r="R1270">
        <v>6.8</v>
      </c>
      <c r="S1270" t="s">
        <v>65</v>
      </c>
      <c r="T1270">
        <v>41.6</v>
      </c>
      <c r="U1270">
        <v>343</v>
      </c>
      <c r="V1270">
        <v>21</v>
      </c>
      <c r="W1270" t="s">
        <v>65</v>
      </c>
      <c r="X1270">
        <v>9.5</v>
      </c>
      <c r="Y1270" t="s">
        <v>65</v>
      </c>
      <c r="Z1270">
        <v>1</v>
      </c>
      <c r="AA1270" t="s">
        <v>65</v>
      </c>
    </row>
    <row r="1271" spans="1:27" x14ac:dyDescent="0.3">
      <c r="A1271" t="s">
        <v>837</v>
      </c>
      <c r="B1271" t="s">
        <v>837</v>
      </c>
      <c r="C1271" t="s">
        <v>1642</v>
      </c>
      <c r="D1271" t="s">
        <v>162</v>
      </c>
      <c r="E1271" t="s">
        <v>53</v>
      </c>
      <c r="F1271" t="s">
        <v>31</v>
      </c>
      <c r="G1271" t="s">
        <v>50</v>
      </c>
      <c r="H1271" t="s">
        <v>320</v>
      </c>
      <c r="I1271" t="s">
        <v>41</v>
      </c>
      <c r="J1271">
        <v>7.6</v>
      </c>
      <c r="K1271" t="s">
        <v>269</v>
      </c>
      <c r="L1271">
        <v>4.5</v>
      </c>
      <c r="M1271" t="s">
        <v>269</v>
      </c>
      <c r="N1271">
        <v>7.8</v>
      </c>
      <c r="O1271" t="s">
        <v>65</v>
      </c>
      <c r="P1271">
        <v>2.8</v>
      </c>
      <c r="Q1271" t="s">
        <v>65</v>
      </c>
      <c r="R1271">
        <v>2.6</v>
      </c>
      <c r="S1271" t="s">
        <v>65</v>
      </c>
      <c r="T1271">
        <v>4.5</v>
      </c>
      <c r="U1271" t="s">
        <v>65</v>
      </c>
      <c r="V1271">
        <v>5</v>
      </c>
      <c r="W1271" t="s">
        <v>65</v>
      </c>
      <c r="X1271">
        <v>18.899999999999999</v>
      </c>
      <c r="Y1271">
        <v>586</v>
      </c>
      <c r="Z1271">
        <v>1.1000000000000001</v>
      </c>
      <c r="AA1271" t="s">
        <v>65</v>
      </c>
    </row>
    <row r="1272" spans="1:27" x14ac:dyDescent="0.3">
      <c r="A1272" t="s">
        <v>837</v>
      </c>
      <c r="B1272" t="s">
        <v>837</v>
      </c>
      <c r="C1272" t="s">
        <v>1643</v>
      </c>
      <c r="D1272" t="s">
        <v>162</v>
      </c>
      <c r="E1272" t="s">
        <v>53</v>
      </c>
      <c r="F1272" t="s">
        <v>31</v>
      </c>
      <c r="G1272" t="s">
        <v>50</v>
      </c>
      <c r="H1272" t="s">
        <v>33</v>
      </c>
      <c r="I1272" t="s">
        <v>41</v>
      </c>
      <c r="J1272">
        <v>6</v>
      </c>
      <c r="K1272" t="s">
        <v>269</v>
      </c>
      <c r="L1272">
        <v>3.2</v>
      </c>
      <c r="M1272" t="s">
        <v>269</v>
      </c>
      <c r="N1272">
        <v>11.9</v>
      </c>
      <c r="O1272" t="s">
        <v>65</v>
      </c>
      <c r="P1272">
        <v>10.8</v>
      </c>
      <c r="Q1272" t="s">
        <v>65</v>
      </c>
      <c r="R1272">
        <v>7.5</v>
      </c>
      <c r="S1272" t="s">
        <v>65</v>
      </c>
      <c r="T1272">
        <v>7.6</v>
      </c>
      <c r="U1272" t="s">
        <v>65</v>
      </c>
      <c r="V1272">
        <v>22.6</v>
      </c>
      <c r="W1272" t="s">
        <v>65</v>
      </c>
      <c r="X1272">
        <v>3.3</v>
      </c>
      <c r="Y1272" t="s">
        <v>65</v>
      </c>
      <c r="Z1272">
        <v>17.5</v>
      </c>
      <c r="AA1272">
        <v>560</v>
      </c>
    </row>
    <row r="1273" spans="1:27" x14ac:dyDescent="0.3">
      <c r="A1273" t="s">
        <v>837</v>
      </c>
      <c r="B1273" t="s">
        <v>1203</v>
      </c>
      <c r="C1273" t="s">
        <v>1644</v>
      </c>
      <c r="D1273" t="s">
        <v>204</v>
      </c>
      <c r="E1273" t="s">
        <v>38</v>
      </c>
      <c r="F1273" t="s">
        <v>31</v>
      </c>
      <c r="G1273" t="s">
        <v>50</v>
      </c>
      <c r="H1273" t="s">
        <v>33</v>
      </c>
      <c r="I1273" t="s">
        <v>41</v>
      </c>
      <c r="J1273">
        <v>6</v>
      </c>
      <c r="K1273" t="s">
        <v>269</v>
      </c>
      <c r="L1273">
        <v>6.4</v>
      </c>
      <c r="M1273" t="s">
        <v>269</v>
      </c>
      <c r="N1273">
        <v>27.6</v>
      </c>
      <c r="O1273">
        <v>553</v>
      </c>
      <c r="P1273">
        <v>1.7</v>
      </c>
      <c r="Q1273" t="s">
        <v>65</v>
      </c>
      <c r="R1273">
        <v>1.4</v>
      </c>
      <c r="S1273" t="s">
        <v>65</v>
      </c>
      <c r="T1273">
        <v>41.7</v>
      </c>
      <c r="U1273">
        <v>342</v>
      </c>
      <c r="V1273">
        <v>8.4</v>
      </c>
      <c r="W1273" t="s">
        <v>65</v>
      </c>
      <c r="X1273">
        <v>5.7</v>
      </c>
      <c r="Y1273" t="s">
        <v>65</v>
      </c>
      <c r="Z1273">
        <v>1</v>
      </c>
      <c r="AA1273" t="s">
        <v>65</v>
      </c>
    </row>
    <row r="1274" spans="1:27" x14ac:dyDescent="0.3">
      <c r="A1274" t="s">
        <v>837</v>
      </c>
      <c r="B1274" t="s">
        <v>837</v>
      </c>
      <c r="C1274" t="s">
        <v>1645</v>
      </c>
      <c r="D1274" t="s">
        <v>859</v>
      </c>
      <c r="E1274" t="s">
        <v>38</v>
      </c>
      <c r="F1274" t="s">
        <v>31</v>
      </c>
      <c r="G1274" t="s">
        <v>50</v>
      </c>
      <c r="H1274" t="s">
        <v>33</v>
      </c>
      <c r="I1274" t="s">
        <v>41</v>
      </c>
      <c r="J1274">
        <v>5.5</v>
      </c>
      <c r="K1274" t="s">
        <v>269</v>
      </c>
      <c r="L1274">
        <v>4.9000000000000004</v>
      </c>
      <c r="M1274" t="s">
        <v>269</v>
      </c>
      <c r="N1274">
        <v>2.5</v>
      </c>
      <c r="O1274" t="s">
        <v>65</v>
      </c>
      <c r="P1274">
        <v>7.8</v>
      </c>
      <c r="Q1274" t="s">
        <v>65</v>
      </c>
      <c r="R1274">
        <v>17.899999999999999</v>
      </c>
      <c r="S1274">
        <v>629</v>
      </c>
      <c r="T1274">
        <v>7.6</v>
      </c>
      <c r="U1274" t="s">
        <v>65</v>
      </c>
      <c r="V1274">
        <v>29.1</v>
      </c>
      <c r="W1274" t="s">
        <v>65</v>
      </c>
      <c r="X1274">
        <v>3.8</v>
      </c>
      <c r="Y1274" t="s">
        <v>65</v>
      </c>
      <c r="Z1274">
        <v>1</v>
      </c>
      <c r="AA1274" t="s">
        <v>65</v>
      </c>
    </row>
    <row r="1275" spans="1:27" x14ac:dyDescent="0.3">
      <c r="A1275" t="s">
        <v>837</v>
      </c>
      <c r="B1275" t="s">
        <v>1203</v>
      </c>
      <c r="C1275" t="s">
        <v>1646</v>
      </c>
      <c r="D1275" t="s">
        <v>1042</v>
      </c>
      <c r="E1275" t="s">
        <v>38</v>
      </c>
      <c r="F1275" t="s">
        <v>31</v>
      </c>
      <c r="G1275" t="s">
        <v>50</v>
      </c>
      <c r="H1275" t="s">
        <v>33</v>
      </c>
      <c r="I1275" t="s">
        <v>41</v>
      </c>
      <c r="J1275">
        <v>3.9</v>
      </c>
      <c r="K1275" t="s">
        <v>269</v>
      </c>
      <c r="L1275">
        <v>2.2999999999999998</v>
      </c>
      <c r="M1275" t="s">
        <v>269</v>
      </c>
      <c r="N1275">
        <v>55.4</v>
      </c>
      <c r="O1275">
        <v>272</v>
      </c>
      <c r="P1275">
        <v>1.3</v>
      </c>
      <c r="Q1275" t="s">
        <v>65</v>
      </c>
      <c r="R1275">
        <v>1.8</v>
      </c>
      <c r="S1275" t="s">
        <v>65</v>
      </c>
      <c r="T1275">
        <v>3.3</v>
      </c>
      <c r="U1275" t="s">
        <v>65</v>
      </c>
      <c r="V1275">
        <v>10.3</v>
      </c>
      <c r="W1275" t="s">
        <v>65</v>
      </c>
      <c r="X1275">
        <v>6.3</v>
      </c>
      <c r="Y1275" t="s">
        <v>65</v>
      </c>
      <c r="Z1275">
        <v>1</v>
      </c>
      <c r="AA1275" t="s">
        <v>65</v>
      </c>
    </row>
    <row r="1276" spans="1:27" x14ac:dyDescent="0.3">
      <c r="A1276" t="s">
        <v>837</v>
      </c>
      <c r="B1276" t="s">
        <v>837</v>
      </c>
      <c r="C1276" t="s">
        <v>1647</v>
      </c>
      <c r="D1276" t="s">
        <v>248</v>
      </c>
      <c r="E1276" t="s">
        <v>53</v>
      </c>
      <c r="F1276" t="s">
        <v>31</v>
      </c>
      <c r="G1276" t="s">
        <v>32</v>
      </c>
      <c r="H1276" t="s">
        <v>33</v>
      </c>
      <c r="I1276" t="s">
        <v>41</v>
      </c>
      <c r="J1276">
        <v>5.4</v>
      </c>
      <c r="K1276" t="s">
        <v>269</v>
      </c>
      <c r="L1276">
        <v>3.7</v>
      </c>
      <c r="M1276" t="s">
        <v>269</v>
      </c>
      <c r="N1276">
        <v>3.5</v>
      </c>
      <c r="O1276" t="s">
        <v>65</v>
      </c>
      <c r="P1276">
        <v>21</v>
      </c>
      <c r="Q1276">
        <v>545</v>
      </c>
      <c r="T1276">
        <v>5.4</v>
      </c>
      <c r="U1276" t="s">
        <v>65</v>
      </c>
      <c r="V1276">
        <v>17.2</v>
      </c>
      <c r="W1276" t="s">
        <v>65</v>
      </c>
      <c r="X1276">
        <v>7.2</v>
      </c>
      <c r="Y1276" t="s">
        <v>65</v>
      </c>
      <c r="Z1276">
        <v>1</v>
      </c>
      <c r="AA1276" t="s">
        <v>65</v>
      </c>
    </row>
    <row r="1277" spans="1:27" x14ac:dyDescent="0.3">
      <c r="A1277" t="s">
        <v>837</v>
      </c>
      <c r="B1277" t="s">
        <v>837</v>
      </c>
      <c r="C1277" t="s">
        <v>1648</v>
      </c>
      <c r="D1277" t="s">
        <v>204</v>
      </c>
      <c r="E1277" t="s">
        <v>38</v>
      </c>
      <c r="F1277" t="s">
        <v>31</v>
      </c>
      <c r="G1277" t="s">
        <v>50</v>
      </c>
      <c r="H1277" t="s">
        <v>33</v>
      </c>
      <c r="I1277" t="s">
        <v>41</v>
      </c>
      <c r="J1277">
        <v>4.4000000000000004</v>
      </c>
      <c r="K1277" t="s">
        <v>269</v>
      </c>
      <c r="L1277">
        <v>1.7</v>
      </c>
      <c r="M1277" t="s">
        <v>269</v>
      </c>
      <c r="N1277">
        <v>34.5</v>
      </c>
      <c r="O1277">
        <v>458</v>
      </c>
      <c r="P1277">
        <v>1.5</v>
      </c>
      <c r="Q1277" t="s">
        <v>65</v>
      </c>
      <c r="R1277">
        <v>1.4</v>
      </c>
      <c r="S1277" t="s">
        <v>65</v>
      </c>
      <c r="T1277">
        <v>8.3000000000000007</v>
      </c>
      <c r="U1277" t="s">
        <v>65</v>
      </c>
      <c r="V1277">
        <v>6.3</v>
      </c>
      <c r="W1277" t="s">
        <v>65</v>
      </c>
      <c r="X1277">
        <v>2</v>
      </c>
      <c r="Y1277" t="s">
        <v>65</v>
      </c>
      <c r="Z1277">
        <v>1.2</v>
      </c>
      <c r="AA1277" t="s">
        <v>65</v>
      </c>
    </row>
    <row r="1278" spans="1:27" x14ac:dyDescent="0.3">
      <c r="A1278" t="s">
        <v>837</v>
      </c>
      <c r="B1278" t="s">
        <v>837</v>
      </c>
      <c r="C1278" t="s">
        <v>1649</v>
      </c>
      <c r="D1278" t="s">
        <v>248</v>
      </c>
      <c r="E1278" t="s">
        <v>53</v>
      </c>
      <c r="F1278" t="s">
        <v>31</v>
      </c>
      <c r="G1278" t="s">
        <v>32</v>
      </c>
      <c r="H1278" t="s">
        <v>33</v>
      </c>
      <c r="I1278" t="s">
        <v>41</v>
      </c>
      <c r="J1278">
        <v>4.0999999999999996</v>
      </c>
      <c r="K1278" t="s">
        <v>269</v>
      </c>
      <c r="L1278">
        <v>2.1</v>
      </c>
      <c r="M1278" t="s">
        <v>269</v>
      </c>
      <c r="N1278">
        <v>5.4</v>
      </c>
      <c r="O1278" t="s">
        <v>65</v>
      </c>
      <c r="P1278">
        <v>16.5</v>
      </c>
      <c r="Q1278">
        <v>616</v>
      </c>
      <c r="R1278">
        <v>1.9</v>
      </c>
      <c r="S1278" t="s">
        <v>65</v>
      </c>
      <c r="T1278">
        <v>1.1000000000000001</v>
      </c>
      <c r="U1278" t="s">
        <v>65</v>
      </c>
      <c r="V1278">
        <v>21.1</v>
      </c>
      <c r="W1278" t="s">
        <v>65</v>
      </c>
      <c r="X1278">
        <v>2.7</v>
      </c>
      <c r="Y1278" t="s">
        <v>65</v>
      </c>
      <c r="Z1278">
        <v>5.8</v>
      </c>
      <c r="AA1278" t="s">
        <v>65</v>
      </c>
    </row>
    <row r="1279" spans="1:27" x14ac:dyDescent="0.3">
      <c r="A1279" t="s">
        <v>837</v>
      </c>
      <c r="B1279" t="s">
        <v>837</v>
      </c>
      <c r="C1279" t="s">
        <v>1650</v>
      </c>
      <c r="D1279" t="s">
        <v>1613</v>
      </c>
      <c r="E1279" t="s">
        <v>30</v>
      </c>
      <c r="F1279" t="s">
        <v>31</v>
      </c>
      <c r="G1279" t="s">
        <v>40</v>
      </c>
      <c r="H1279" t="s">
        <v>754</v>
      </c>
      <c r="I1279" t="s">
        <v>34</v>
      </c>
      <c r="J1279">
        <v>4.2</v>
      </c>
      <c r="K1279" t="s">
        <v>269</v>
      </c>
      <c r="L1279">
        <v>4.0999999999999996</v>
      </c>
      <c r="M1279" t="s">
        <v>269</v>
      </c>
      <c r="N1279">
        <v>11.2</v>
      </c>
      <c r="O1279" t="s">
        <v>65</v>
      </c>
      <c r="P1279">
        <v>1.2</v>
      </c>
      <c r="Q1279" t="s">
        <v>65</v>
      </c>
      <c r="R1279">
        <v>9.4</v>
      </c>
      <c r="S1279" t="s">
        <v>65</v>
      </c>
      <c r="T1279">
        <v>11.4</v>
      </c>
      <c r="U1279">
        <v>688</v>
      </c>
      <c r="V1279">
        <v>4.0999999999999996</v>
      </c>
      <c r="W1279" t="s">
        <v>65</v>
      </c>
      <c r="X1279">
        <v>45.7</v>
      </c>
      <c r="Y1279">
        <v>278</v>
      </c>
      <c r="Z1279">
        <v>1</v>
      </c>
      <c r="AA1279" t="s">
        <v>65</v>
      </c>
    </row>
    <row r="1280" spans="1:27" x14ac:dyDescent="0.3">
      <c r="A1280" t="s">
        <v>837</v>
      </c>
      <c r="B1280" t="s">
        <v>837</v>
      </c>
      <c r="C1280" t="s">
        <v>1651</v>
      </c>
      <c r="D1280" t="s">
        <v>199</v>
      </c>
      <c r="E1280" t="s">
        <v>30</v>
      </c>
      <c r="F1280" t="s">
        <v>31</v>
      </c>
      <c r="G1280" t="s">
        <v>40</v>
      </c>
      <c r="H1280" t="s">
        <v>320</v>
      </c>
      <c r="I1280" t="s">
        <v>34</v>
      </c>
      <c r="J1280">
        <v>6.3</v>
      </c>
      <c r="K1280" t="s">
        <v>269</v>
      </c>
      <c r="L1280">
        <v>3.9</v>
      </c>
      <c r="M1280" t="s">
        <v>269</v>
      </c>
      <c r="N1280">
        <v>12.3</v>
      </c>
      <c r="O1280" t="s">
        <v>65</v>
      </c>
      <c r="P1280">
        <v>9.4</v>
      </c>
      <c r="Q1280" t="s">
        <v>65</v>
      </c>
      <c r="R1280">
        <v>2.6</v>
      </c>
      <c r="S1280" t="s">
        <v>65</v>
      </c>
      <c r="T1280">
        <v>1.7</v>
      </c>
      <c r="U1280" t="s">
        <v>65</v>
      </c>
      <c r="V1280">
        <v>30.5</v>
      </c>
      <c r="W1280" t="s">
        <v>65</v>
      </c>
      <c r="X1280">
        <v>9.1999999999999993</v>
      </c>
      <c r="Y1280" t="s">
        <v>65</v>
      </c>
      <c r="Z1280">
        <v>1.1000000000000001</v>
      </c>
      <c r="AA1280" t="s">
        <v>65</v>
      </c>
    </row>
    <row r="1281" spans="1:27" x14ac:dyDescent="0.3">
      <c r="A1281" t="s">
        <v>837</v>
      </c>
      <c r="B1281" t="s">
        <v>837</v>
      </c>
      <c r="C1281" t="s">
        <v>1652</v>
      </c>
      <c r="D1281" t="s">
        <v>29</v>
      </c>
      <c r="E1281" t="s">
        <v>30</v>
      </c>
      <c r="F1281" t="s">
        <v>39</v>
      </c>
      <c r="G1281" t="s">
        <v>32</v>
      </c>
      <c r="H1281" t="s">
        <v>33</v>
      </c>
      <c r="I1281" t="s">
        <v>41</v>
      </c>
      <c r="J1281">
        <v>4.0999999999999996</v>
      </c>
      <c r="K1281" t="s">
        <v>269</v>
      </c>
      <c r="L1281">
        <v>1.7</v>
      </c>
      <c r="M1281" t="s">
        <v>269</v>
      </c>
      <c r="N1281">
        <v>9.3000000000000007</v>
      </c>
      <c r="O1281" t="s">
        <v>65</v>
      </c>
      <c r="P1281">
        <v>9.1999999999999993</v>
      </c>
      <c r="Q1281" t="s">
        <v>65</v>
      </c>
      <c r="R1281">
        <v>1.6</v>
      </c>
      <c r="S1281" t="s">
        <v>65</v>
      </c>
      <c r="T1281">
        <v>6.1</v>
      </c>
      <c r="U1281" t="s">
        <v>65</v>
      </c>
      <c r="V1281">
        <v>44.4</v>
      </c>
      <c r="W1281" t="s">
        <v>65</v>
      </c>
      <c r="X1281">
        <v>9.6999999999999993</v>
      </c>
      <c r="Y1281" t="s">
        <v>65</v>
      </c>
      <c r="Z1281">
        <v>6.8</v>
      </c>
      <c r="AA1281" t="s">
        <v>65</v>
      </c>
    </row>
    <row r="1282" spans="1:27" x14ac:dyDescent="0.3">
      <c r="A1282" t="s">
        <v>837</v>
      </c>
      <c r="B1282" t="s">
        <v>837</v>
      </c>
      <c r="C1282" t="s">
        <v>1653</v>
      </c>
      <c r="D1282" t="s">
        <v>98</v>
      </c>
      <c r="E1282" t="s">
        <v>53</v>
      </c>
      <c r="F1282" t="s">
        <v>39</v>
      </c>
      <c r="G1282" t="s">
        <v>32</v>
      </c>
      <c r="H1282" t="s">
        <v>33</v>
      </c>
      <c r="I1282" t="s">
        <v>41</v>
      </c>
      <c r="J1282">
        <v>5.7</v>
      </c>
      <c r="K1282" t="s">
        <v>269</v>
      </c>
      <c r="L1282">
        <v>3.1</v>
      </c>
      <c r="M1282" t="s">
        <v>269</v>
      </c>
      <c r="N1282">
        <v>12.7</v>
      </c>
      <c r="O1282" t="s">
        <v>65</v>
      </c>
      <c r="P1282">
        <v>7</v>
      </c>
      <c r="Q1282" t="s">
        <v>65</v>
      </c>
      <c r="R1282">
        <v>6.2</v>
      </c>
      <c r="S1282" t="s">
        <v>65</v>
      </c>
      <c r="T1282">
        <v>7.1</v>
      </c>
      <c r="U1282" t="s">
        <v>65</v>
      </c>
      <c r="V1282">
        <v>32.299999999999997</v>
      </c>
      <c r="W1282" t="s">
        <v>65</v>
      </c>
      <c r="X1282">
        <v>1.6</v>
      </c>
      <c r="Y1282" t="s">
        <v>65</v>
      </c>
      <c r="Z1282">
        <v>28.4</v>
      </c>
      <c r="AA1282" t="s">
        <v>342</v>
      </c>
    </row>
    <row r="1283" spans="1:27" x14ac:dyDescent="0.3">
      <c r="A1283" t="s">
        <v>837</v>
      </c>
      <c r="B1283" t="s">
        <v>632</v>
      </c>
      <c r="C1283" t="s">
        <v>1654</v>
      </c>
      <c r="D1283" t="s">
        <v>850</v>
      </c>
      <c r="E1283" t="s">
        <v>53</v>
      </c>
      <c r="F1283" t="s">
        <v>39</v>
      </c>
      <c r="G1283" t="s">
        <v>32</v>
      </c>
      <c r="H1283" t="s">
        <v>320</v>
      </c>
      <c r="J1283">
        <v>10.4</v>
      </c>
      <c r="K1283" t="s">
        <v>269</v>
      </c>
      <c r="L1283">
        <v>9.8000000000000007</v>
      </c>
      <c r="M1283" t="s">
        <v>269</v>
      </c>
      <c r="N1283">
        <v>3.9</v>
      </c>
      <c r="O1283" t="s">
        <v>65</v>
      </c>
      <c r="P1283">
        <v>3</v>
      </c>
      <c r="Q1283" t="s">
        <v>65</v>
      </c>
      <c r="R1283">
        <v>1</v>
      </c>
      <c r="S1283" t="s">
        <v>65</v>
      </c>
      <c r="T1283">
        <v>1.1000000000000001</v>
      </c>
      <c r="U1283" t="s">
        <v>65</v>
      </c>
      <c r="V1283">
        <v>16.399999999999999</v>
      </c>
      <c r="W1283" t="s">
        <v>65</v>
      </c>
      <c r="X1283">
        <v>3.7</v>
      </c>
      <c r="Y1283" t="s">
        <v>65</v>
      </c>
      <c r="Z1283">
        <v>1.1000000000000001</v>
      </c>
      <c r="AA1283" t="s">
        <v>65</v>
      </c>
    </row>
    <row r="1284" spans="1:27" x14ac:dyDescent="0.3">
      <c r="A1284" t="s">
        <v>837</v>
      </c>
      <c r="B1284" t="s">
        <v>837</v>
      </c>
      <c r="C1284" t="s">
        <v>1655</v>
      </c>
      <c r="D1284" t="s">
        <v>103</v>
      </c>
      <c r="E1284" t="s">
        <v>53</v>
      </c>
      <c r="F1284" t="s">
        <v>39</v>
      </c>
      <c r="G1284" t="s">
        <v>50</v>
      </c>
      <c r="H1284" t="s">
        <v>320</v>
      </c>
      <c r="I1284" t="s">
        <v>447</v>
      </c>
      <c r="J1284">
        <v>4</v>
      </c>
      <c r="K1284" t="s">
        <v>269</v>
      </c>
      <c r="L1284">
        <v>9.6</v>
      </c>
      <c r="M1284" t="s">
        <v>269</v>
      </c>
      <c r="N1284">
        <v>8.1999999999999993</v>
      </c>
      <c r="O1284" t="s">
        <v>65</v>
      </c>
      <c r="P1284">
        <v>2.1</v>
      </c>
      <c r="Q1284" t="s">
        <v>65</v>
      </c>
      <c r="R1284">
        <v>23.7</v>
      </c>
      <c r="S1284">
        <v>552</v>
      </c>
      <c r="T1284">
        <v>5.6</v>
      </c>
      <c r="U1284" t="s">
        <v>65</v>
      </c>
      <c r="V1284">
        <v>13.7</v>
      </c>
      <c r="W1284" t="s">
        <v>65</v>
      </c>
      <c r="X1284">
        <v>5.8</v>
      </c>
      <c r="Y1284" t="s">
        <v>65</v>
      </c>
      <c r="Z1284">
        <v>1.2</v>
      </c>
      <c r="AA1284" t="s">
        <v>65</v>
      </c>
    </row>
    <row r="1285" spans="1:27" x14ac:dyDescent="0.3">
      <c r="A1285" t="s">
        <v>837</v>
      </c>
      <c r="B1285" t="s">
        <v>837</v>
      </c>
      <c r="C1285" t="s">
        <v>1656</v>
      </c>
      <c r="D1285" t="s">
        <v>103</v>
      </c>
      <c r="E1285" t="s">
        <v>53</v>
      </c>
      <c r="F1285" t="s">
        <v>31</v>
      </c>
      <c r="G1285" t="s">
        <v>32</v>
      </c>
      <c r="H1285" t="s">
        <v>33</v>
      </c>
      <c r="I1285" t="s">
        <v>41</v>
      </c>
      <c r="J1285">
        <v>4.9000000000000004</v>
      </c>
      <c r="K1285" t="s">
        <v>269</v>
      </c>
      <c r="L1285">
        <v>1.6</v>
      </c>
      <c r="M1285" t="s">
        <v>269</v>
      </c>
      <c r="N1285">
        <v>11.5</v>
      </c>
      <c r="O1285" t="s">
        <v>65</v>
      </c>
      <c r="P1285">
        <v>6.8</v>
      </c>
      <c r="Q1285" t="s">
        <v>65</v>
      </c>
      <c r="R1285">
        <v>9.6999999999999993</v>
      </c>
      <c r="S1285" t="s">
        <v>65</v>
      </c>
      <c r="T1285">
        <v>4.9000000000000004</v>
      </c>
      <c r="U1285" t="s">
        <v>65</v>
      </c>
      <c r="V1285">
        <v>18.100000000000001</v>
      </c>
      <c r="W1285" t="s">
        <v>65</v>
      </c>
      <c r="X1285">
        <v>1.8</v>
      </c>
      <c r="Y1285" t="s">
        <v>65</v>
      </c>
      <c r="Z1285">
        <v>1.1000000000000001</v>
      </c>
      <c r="AA1285" t="s">
        <v>65</v>
      </c>
    </row>
    <row r="1286" spans="1:27" x14ac:dyDescent="0.3">
      <c r="A1286" t="s">
        <v>837</v>
      </c>
      <c r="B1286" t="s">
        <v>837</v>
      </c>
      <c r="C1286" t="s">
        <v>1657</v>
      </c>
      <c r="D1286" t="s">
        <v>319</v>
      </c>
      <c r="E1286" t="s">
        <v>53</v>
      </c>
      <c r="F1286" t="s">
        <v>31</v>
      </c>
      <c r="G1286" t="s">
        <v>50</v>
      </c>
      <c r="H1286" t="s">
        <v>320</v>
      </c>
      <c r="I1286" t="s">
        <v>34</v>
      </c>
      <c r="J1286">
        <v>9.6999999999999993</v>
      </c>
      <c r="K1286" t="s">
        <v>269</v>
      </c>
      <c r="L1286">
        <v>9.3000000000000007</v>
      </c>
      <c r="M1286" t="s">
        <v>269</v>
      </c>
      <c r="N1286">
        <v>27.8</v>
      </c>
      <c r="O1286">
        <v>550</v>
      </c>
      <c r="P1286">
        <v>1.2</v>
      </c>
      <c r="Q1286" t="s">
        <v>65</v>
      </c>
      <c r="R1286">
        <v>10.1</v>
      </c>
      <c r="S1286" t="s">
        <v>65</v>
      </c>
      <c r="T1286">
        <v>4.2</v>
      </c>
      <c r="U1286" t="s">
        <v>65</v>
      </c>
      <c r="V1286">
        <v>2.6</v>
      </c>
      <c r="W1286" t="s">
        <v>65</v>
      </c>
      <c r="X1286">
        <v>3.4</v>
      </c>
      <c r="Y1286" t="s">
        <v>65</v>
      </c>
      <c r="Z1286">
        <v>2</v>
      </c>
      <c r="AA1286" t="s">
        <v>65</v>
      </c>
    </row>
    <row r="1287" spans="1:27" x14ac:dyDescent="0.3">
      <c r="A1287" t="s">
        <v>837</v>
      </c>
      <c r="B1287" t="s">
        <v>837</v>
      </c>
      <c r="C1287" t="s">
        <v>1658</v>
      </c>
      <c r="D1287" t="s">
        <v>29</v>
      </c>
      <c r="E1287" t="s">
        <v>30</v>
      </c>
      <c r="F1287" t="s">
        <v>39</v>
      </c>
      <c r="G1287" t="s">
        <v>32</v>
      </c>
      <c r="H1287" t="s">
        <v>320</v>
      </c>
      <c r="J1287">
        <v>4.5</v>
      </c>
      <c r="K1287" t="s">
        <v>269</v>
      </c>
      <c r="L1287">
        <v>3.1</v>
      </c>
      <c r="M1287" t="s">
        <v>269</v>
      </c>
      <c r="N1287">
        <v>5.7</v>
      </c>
      <c r="O1287" t="s">
        <v>65</v>
      </c>
      <c r="P1287">
        <v>4</v>
      </c>
      <c r="Q1287" t="s">
        <v>65</v>
      </c>
      <c r="R1287">
        <v>3.4</v>
      </c>
      <c r="S1287" t="s">
        <v>65</v>
      </c>
      <c r="T1287">
        <v>5</v>
      </c>
      <c r="U1287" t="s">
        <v>65</v>
      </c>
      <c r="V1287">
        <v>35.6</v>
      </c>
      <c r="W1287" t="s">
        <v>65</v>
      </c>
      <c r="X1287">
        <v>7.6</v>
      </c>
      <c r="Y1287" t="s">
        <v>65</v>
      </c>
      <c r="Z1287">
        <v>1.7</v>
      </c>
      <c r="AA1287" t="s">
        <v>65</v>
      </c>
    </row>
    <row r="1288" spans="1:27" x14ac:dyDescent="0.3">
      <c r="A1288" t="s">
        <v>837</v>
      </c>
      <c r="B1288" t="s">
        <v>1203</v>
      </c>
      <c r="C1288" t="s">
        <v>1659</v>
      </c>
      <c r="D1288" t="s">
        <v>248</v>
      </c>
      <c r="E1288" t="s">
        <v>53</v>
      </c>
      <c r="F1288" t="s">
        <v>39</v>
      </c>
      <c r="G1288" t="s">
        <v>32</v>
      </c>
      <c r="H1288" t="s">
        <v>33</v>
      </c>
      <c r="I1288" t="s">
        <v>34</v>
      </c>
      <c r="J1288">
        <v>6.8</v>
      </c>
      <c r="K1288" t="s">
        <v>269</v>
      </c>
      <c r="L1288">
        <v>3.7</v>
      </c>
      <c r="M1288" t="s">
        <v>269</v>
      </c>
      <c r="N1288">
        <v>24.8</v>
      </c>
      <c r="O1288">
        <v>596</v>
      </c>
      <c r="P1288">
        <v>4.3</v>
      </c>
      <c r="Q1288" t="s">
        <v>65</v>
      </c>
      <c r="R1288">
        <v>5.3</v>
      </c>
      <c r="S1288" t="s">
        <v>65</v>
      </c>
      <c r="T1288">
        <v>3.5</v>
      </c>
      <c r="U1288" t="s">
        <v>65</v>
      </c>
      <c r="V1288">
        <v>17</v>
      </c>
      <c r="W1288" t="s">
        <v>65</v>
      </c>
      <c r="X1288">
        <v>1.9</v>
      </c>
      <c r="Y1288" t="s">
        <v>65</v>
      </c>
      <c r="Z1288">
        <v>3.1</v>
      </c>
      <c r="AA1288" t="s">
        <v>65</v>
      </c>
    </row>
    <row r="1289" spans="1:27" x14ac:dyDescent="0.3">
      <c r="A1289" t="s">
        <v>837</v>
      </c>
      <c r="B1289" t="s">
        <v>837</v>
      </c>
      <c r="C1289" t="s">
        <v>1660</v>
      </c>
      <c r="D1289" t="s">
        <v>29</v>
      </c>
      <c r="E1289" t="s">
        <v>30</v>
      </c>
      <c r="F1289" t="s">
        <v>31</v>
      </c>
      <c r="G1289" t="s">
        <v>32</v>
      </c>
      <c r="H1289" t="s">
        <v>320</v>
      </c>
      <c r="I1289" t="s">
        <v>34</v>
      </c>
      <c r="J1289">
        <v>5.4</v>
      </c>
      <c r="K1289" t="s">
        <v>269</v>
      </c>
      <c r="L1289">
        <v>6.4</v>
      </c>
      <c r="M1289" t="s">
        <v>269</v>
      </c>
      <c r="N1289">
        <v>32.200000000000003</v>
      </c>
      <c r="O1289">
        <v>490</v>
      </c>
      <c r="P1289">
        <v>2.1</v>
      </c>
      <c r="Q1289" t="s">
        <v>65</v>
      </c>
      <c r="R1289">
        <v>1.5</v>
      </c>
      <c r="S1289" t="s">
        <v>65</v>
      </c>
      <c r="T1289">
        <v>13.2</v>
      </c>
      <c r="U1289">
        <v>656</v>
      </c>
      <c r="V1289">
        <v>6.3</v>
      </c>
      <c r="W1289" t="s">
        <v>65</v>
      </c>
      <c r="X1289">
        <v>10.1</v>
      </c>
      <c r="Y1289" t="s">
        <v>65</v>
      </c>
      <c r="Z1289">
        <v>2.4</v>
      </c>
      <c r="AA1289" t="s">
        <v>65</v>
      </c>
    </row>
    <row r="1290" spans="1:27" x14ac:dyDescent="0.3">
      <c r="A1290" t="s">
        <v>837</v>
      </c>
      <c r="B1290" t="s">
        <v>1203</v>
      </c>
      <c r="C1290" t="s">
        <v>1661</v>
      </c>
      <c r="D1290" t="s">
        <v>98</v>
      </c>
      <c r="E1290" t="s">
        <v>53</v>
      </c>
      <c r="F1290" t="s">
        <v>31</v>
      </c>
      <c r="G1290" t="s">
        <v>50</v>
      </c>
      <c r="H1290" t="s">
        <v>33</v>
      </c>
      <c r="I1290" t="s">
        <v>41</v>
      </c>
      <c r="J1290">
        <v>6.4</v>
      </c>
      <c r="K1290" t="s">
        <v>269</v>
      </c>
      <c r="L1290">
        <v>3.6</v>
      </c>
      <c r="M1290" t="s">
        <v>269</v>
      </c>
      <c r="N1290">
        <v>12.8</v>
      </c>
      <c r="O1290" t="s">
        <v>65</v>
      </c>
      <c r="P1290">
        <v>10.3</v>
      </c>
      <c r="Q1290" t="s">
        <v>65</v>
      </c>
      <c r="R1290">
        <v>9.6</v>
      </c>
      <c r="S1290" t="s">
        <v>65</v>
      </c>
      <c r="T1290">
        <v>11.9</v>
      </c>
      <c r="U1290">
        <v>683</v>
      </c>
      <c r="V1290">
        <v>12.4</v>
      </c>
      <c r="W1290" t="s">
        <v>65</v>
      </c>
      <c r="X1290">
        <v>1.9</v>
      </c>
      <c r="Y1290" t="s">
        <v>65</v>
      </c>
      <c r="Z1290">
        <v>9.8000000000000007</v>
      </c>
      <c r="AA1290" t="s">
        <v>896</v>
      </c>
    </row>
    <row r="1291" spans="1:27" x14ac:dyDescent="0.3">
      <c r="A1291" t="s">
        <v>837</v>
      </c>
      <c r="B1291" t="s">
        <v>632</v>
      </c>
      <c r="C1291" t="s">
        <v>1662</v>
      </c>
      <c r="D1291" t="s">
        <v>850</v>
      </c>
      <c r="E1291" t="s">
        <v>53</v>
      </c>
      <c r="F1291" t="s">
        <v>31</v>
      </c>
      <c r="G1291" t="s">
        <v>50</v>
      </c>
      <c r="H1291" t="s">
        <v>33</v>
      </c>
      <c r="J1291">
        <v>7.6</v>
      </c>
      <c r="K1291" t="s">
        <v>269</v>
      </c>
      <c r="L1291">
        <v>11.8</v>
      </c>
      <c r="M1291" t="s">
        <v>269</v>
      </c>
      <c r="N1291">
        <v>11.8</v>
      </c>
      <c r="O1291" t="s">
        <v>65</v>
      </c>
      <c r="P1291">
        <v>5.3</v>
      </c>
      <c r="Q1291" t="s">
        <v>65</v>
      </c>
      <c r="V1291">
        <v>12.8</v>
      </c>
      <c r="W1291" t="s">
        <v>65</v>
      </c>
      <c r="X1291">
        <v>3.9</v>
      </c>
      <c r="Y1291" t="s">
        <v>65</v>
      </c>
      <c r="Z1291">
        <v>1</v>
      </c>
      <c r="AA1291" t="s">
        <v>65</v>
      </c>
    </row>
    <row r="1292" spans="1:27" x14ac:dyDescent="0.3">
      <c r="A1292" t="s">
        <v>837</v>
      </c>
      <c r="B1292" t="s">
        <v>1203</v>
      </c>
      <c r="C1292" t="s">
        <v>1663</v>
      </c>
      <c r="D1292" t="s">
        <v>67</v>
      </c>
      <c r="E1292" t="s">
        <v>53</v>
      </c>
      <c r="F1292" t="s">
        <v>39</v>
      </c>
      <c r="G1292" t="s">
        <v>134</v>
      </c>
      <c r="H1292" t="s">
        <v>33</v>
      </c>
      <c r="I1292" t="s">
        <v>41</v>
      </c>
      <c r="J1292">
        <v>4.9000000000000004</v>
      </c>
      <c r="K1292" t="s">
        <v>269</v>
      </c>
      <c r="L1292">
        <v>2.9</v>
      </c>
      <c r="M1292" t="s">
        <v>269</v>
      </c>
      <c r="N1292">
        <v>16.7</v>
      </c>
      <c r="O1292" t="s">
        <v>65</v>
      </c>
      <c r="P1292">
        <v>1.8</v>
      </c>
      <c r="Q1292" t="s">
        <v>65</v>
      </c>
      <c r="R1292">
        <v>26.9</v>
      </c>
      <c r="S1292">
        <v>518</v>
      </c>
      <c r="T1292">
        <v>27.3</v>
      </c>
      <c r="U1292">
        <v>454</v>
      </c>
      <c r="V1292">
        <v>5.4</v>
      </c>
      <c r="W1292" t="s">
        <v>65</v>
      </c>
      <c r="X1292">
        <v>5.2</v>
      </c>
      <c r="Y1292" t="s">
        <v>65</v>
      </c>
      <c r="Z1292">
        <v>1</v>
      </c>
      <c r="AA1292" t="s">
        <v>65</v>
      </c>
    </row>
    <row r="1293" spans="1:27" x14ac:dyDescent="0.3">
      <c r="A1293" t="s">
        <v>837</v>
      </c>
      <c r="B1293" t="s">
        <v>837</v>
      </c>
      <c r="C1293" t="s">
        <v>1664</v>
      </c>
      <c r="D1293" t="s">
        <v>67</v>
      </c>
      <c r="E1293" t="s">
        <v>53</v>
      </c>
      <c r="F1293" t="s">
        <v>39</v>
      </c>
      <c r="G1293" t="s">
        <v>50</v>
      </c>
      <c r="H1293" t="s">
        <v>33</v>
      </c>
      <c r="I1293" t="s">
        <v>41</v>
      </c>
      <c r="J1293">
        <v>4.5</v>
      </c>
      <c r="K1293" t="s">
        <v>269</v>
      </c>
      <c r="L1293">
        <v>5.2</v>
      </c>
      <c r="M1293" t="s">
        <v>269</v>
      </c>
      <c r="N1293">
        <v>8.9</v>
      </c>
      <c r="O1293" t="s">
        <v>65</v>
      </c>
      <c r="P1293">
        <v>3.5</v>
      </c>
      <c r="Q1293" t="s">
        <v>65</v>
      </c>
      <c r="R1293">
        <v>15.5</v>
      </c>
      <c r="S1293">
        <v>662</v>
      </c>
      <c r="T1293">
        <v>2.1</v>
      </c>
      <c r="U1293" t="s">
        <v>65</v>
      </c>
      <c r="V1293">
        <v>14.9</v>
      </c>
      <c r="W1293" t="s">
        <v>65</v>
      </c>
      <c r="X1293">
        <v>42.6</v>
      </c>
      <c r="Y1293">
        <v>304</v>
      </c>
      <c r="Z1293">
        <v>1.4</v>
      </c>
      <c r="AA1293" t="s">
        <v>65</v>
      </c>
    </row>
    <row r="1294" spans="1:27" x14ac:dyDescent="0.3">
      <c r="A1294" t="s">
        <v>837</v>
      </c>
      <c r="B1294" t="s">
        <v>837</v>
      </c>
      <c r="C1294" t="s">
        <v>1665</v>
      </c>
      <c r="D1294" t="s">
        <v>248</v>
      </c>
      <c r="E1294" t="s">
        <v>53</v>
      </c>
      <c r="F1294" t="s">
        <v>31</v>
      </c>
      <c r="G1294" t="s">
        <v>50</v>
      </c>
      <c r="H1294" t="s">
        <v>33</v>
      </c>
      <c r="I1294" t="s">
        <v>34</v>
      </c>
      <c r="J1294">
        <v>7.5</v>
      </c>
      <c r="K1294" t="s">
        <v>269</v>
      </c>
      <c r="L1294">
        <v>3.6</v>
      </c>
      <c r="M1294" t="s">
        <v>269</v>
      </c>
      <c r="N1294">
        <v>34.299999999999997</v>
      </c>
      <c r="O1294">
        <v>461</v>
      </c>
      <c r="P1294">
        <v>5.3</v>
      </c>
      <c r="Q1294" t="s">
        <v>65</v>
      </c>
      <c r="R1294">
        <v>2.2000000000000002</v>
      </c>
      <c r="S1294" t="s">
        <v>65</v>
      </c>
      <c r="T1294">
        <v>2.2000000000000002</v>
      </c>
      <c r="U1294" t="s">
        <v>65</v>
      </c>
      <c r="V1294">
        <v>23.7</v>
      </c>
      <c r="W1294" t="s">
        <v>65</v>
      </c>
      <c r="X1294">
        <v>1.9</v>
      </c>
      <c r="Y1294" t="s">
        <v>65</v>
      </c>
      <c r="Z1294">
        <v>1</v>
      </c>
      <c r="AA1294" t="s">
        <v>65</v>
      </c>
    </row>
    <row r="1295" spans="1:27" x14ac:dyDescent="0.3">
      <c r="A1295" t="s">
        <v>837</v>
      </c>
      <c r="B1295" t="s">
        <v>837</v>
      </c>
      <c r="C1295" t="s">
        <v>1666</v>
      </c>
      <c r="D1295" t="s">
        <v>98</v>
      </c>
      <c r="E1295" t="s">
        <v>53</v>
      </c>
      <c r="F1295" t="s">
        <v>31</v>
      </c>
      <c r="G1295" t="s">
        <v>32</v>
      </c>
      <c r="H1295" t="s">
        <v>320</v>
      </c>
      <c r="I1295" t="s">
        <v>447</v>
      </c>
      <c r="J1295">
        <v>4.4000000000000004</v>
      </c>
      <c r="K1295" t="s">
        <v>269</v>
      </c>
      <c r="L1295">
        <v>5.6</v>
      </c>
      <c r="M1295" t="s">
        <v>269</v>
      </c>
      <c r="N1295">
        <v>29</v>
      </c>
      <c r="O1295">
        <v>536</v>
      </c>
      <c r="P1295">
        <v>3.4</v>
      </c>
      <c r="Q1295" t="s">
        <v>65</v>
      </c>
      <c r="R1295">
        <v>4</v>
      </c>
      <c r="S1295" t="s">
        <v>65</v>
      </c>
      <c r="T1295">
        <v>2.2000000000000002</v>
      </c>
      <c r="U1295" t="s">
        <v>65</v>
      </c>
      <c r="V1295">
        <v>4.8</v>
      </c>
      <c r="W1295" t="s">
        <v>65</v>
      </c>
      <c r="X1295">
        <v>1.8</v>
      </c>
      <c r="Y1295" t="s">
        <v>65</v>
      </c>
      <c r="Z1295">
        <v>2.6</v>
      </c>
      <c r="AA1295" t="s">
        <v>65</v>
      </c>
    </row>
    <row r="1296" spans="1:27" x14ac:dyDescent="0.3">
      <c r="A1296" t="s">
        <v>837</v>
      </c>
      <c r="B1296" t="s">
        <v>837</v>
      </c>
      <c r="C1296" t="s">
        <v>1667</v>
      </c>
      <c r="D1296" t="s">
        <v>587</v>
      </c>
      <c r="E1296" t="s">
        <v>332</v>
      </c>
      <c r="F1296" t="s">
        <v>54</v>
      </c>
      <c r="G1296" t="s">
        <v>40</v>
      </c>
      <c r="H1296" t="s">
        <v>320</v>
      </c>
      <c r="I1296" t="s">
        <v>41</v>
      </c>
      <c r="J1296">
        <v>4.0999999999999996</v>
      </c>
      <c r="K1296" t="s">
        <v>269</v>
      </c>
      <c r="L1296">
        <v>2.6</v>
      </c>
      <c r="M1296" t="s">
        <v>269</v>
      </c>
      <c r="N1296">
        <v>13.1</v>
      </c>
      <c r="O1296" t="s">
        <v>65</v>
      </c>
      <c r="P1296">
        <v>2.2999999999999998</v>
      </c>
      <c r="Q1296" t="s">
        <v>65</v>
      </c>
      <c r="R1296">
        <v>2.1</v>
      </c>
      <c r="S1296" t="s">
        <v>65</v>
      </c>
      <c r="T1296">
        <v>1.8</v>
      </c>
      <c r="U1296" t="s">
        <v>65</v>
      </c>
      <c r="V1296">
        <v>48.9</v>
      </c>
      <c r="W1296" t="s">
        <v>65</v>
      </c>
      <c r="X1296">
        <v>2.4</v>
      </c>
      <c r="Y1296" t="s">
        <v>65</v>
      </c>
      <c r="Z1296">
        <v>8.3000000000000007</v>
      </c>
      <c r="AA1296" t="s">
        <v>934</v>
      </c>
    </row>
    <row r="1297" spans="1:27" x14ac:dyDescent="0.3">
      <c r="A1297" t="s">
        <v>837</v>
      </c>
      <c r="B1297" t="s">
        <v>837</v>
      </c>
      <c r="C1297" t="s">
        <v>1668</v>
      </c>
      <c r="D1297" t="s">
        <v>497</v>
      </c>
      <c r="E1297" t="s">
        <v>53</v>
      </c>
      <c r="F1297" t="s">
        <v>54</v>
      </c>
      <c r="G1297" t="s">
        <v>40</v>
      </c>
      <c r="H1297" t="s">
        <v>754</v>
      </c>
      <c r="I1297" t="s">
        <v>41</v>
      </c>
      <c r="J1297">
        <v>7.1</v>
      </c>
      <c r="K1297" t="s">
        <v>269</v>
      </c>
      <c r="L1297">
        <v>5.3</v>
      </c>
      <c r="M1297" t="s">
        <v>269</v>
      </c>
      <c r="N1297">
        <v>3.9</v>
      </c>
      <c r="O1297" t="s">
        <v>65</v>
      </c>
      <c r="P1297">
        <v>2.4</v>
      </c>
      <c r="Q1297" t="s">
        <v>65</v>
      </c>
      <c r="R1297">
        <v>1.7</v>
      </c>
      <c r="S1297" t="s">
        <v>65</v>
      </c>
      <c r="T1297">
        <v>4.5999999999999996</v>
      </c>
      <c r="U1297" t="s">
        <v>65</v>
      </c>
      <c r="V1297">
        <v>27.3</v>
      </c>
      <c r="W1297" t="s">
        <v>65</v>
      </c>
      <c r="X1297">
        <v>2</v>
      </c>
      <c r="Y1297" t="s">
        <v>65</v>
      </c>
      <c r="Z1297">
        <v>1</v>
      </c>
      <c r="AA1297" t="s">
        <v>65</v>
      </c>
    </row>
    <row r="1298" spans="1:27" x14ac:dyDescent="0.3">
      <c r="A1298" t="s">
        <v>837</v>
      </c>
      <c r="B1298" t="s">
        <v>837</v>
      </c>
      <c r="C1298" t="s">
        <v>1669</v>
      </c>
      <c r="D1298" t="s">
        <v>319</v>
      </c>
      <c r="E1298" t="s">
        <v>53</v>
      </c>
      <c r="F1298" t="s">
        <v>31</v>
      </c>
      <c r="G1298" t="s">
        <v>50</v>
      </c>
      <c r="H1298" t="s">
        <v>754</v>
      </c>
      <c r="I1298" t="s">
        <v>34</v>
      </c>
      <c r="J1298">
        <v>9</v>
      </c>
      <c r="K1298" t="s">
        <v>269</v>
      </c>
      <c r="L1298">
        <v>11</v>
      </c>
      <c r="M1298" t="s">
        <v>269</v>
      </c>
      <c r="N1298">
        <v>4.0999999999999996</v>
      </c>
      <c r="O1298" t="s">
        <v>65</v>
      </c>
      <c r="P1298">
        <v>1.3</v>
      </c>
      <c r="Q1298" t="s">
        <v>65</v>
      </c>
      <c r="R1298">
        <v>6.2</v>
      </c>
      <c r="S1298" t="s">
        <v>65</v>
      </c>
      <c r="T1298">
        <v>2</v>
      </c>
      <c r="U1298" t="s">
        <v>65</v>
      </c>
      <c r="V1298">
        <v>5.7</v>
      </c>
      <c r="W1298" t="s">
        <v>65</v>
      </c>
      <c r="X1298">
        <v>3.3</v>
      </c>
      <c r="Y1298" t="s">
        <v>65</v>
      </c>
    </row>
    <row r="1299" spans="1:27" x14ac:dyDescent="0.3">
      <c r="A1299" t="s">
        <v>837</v>
      </c>
      <c r="B1299" t="s">
        <v>837</v>
      </c>
      <c r="C1299" t="s">
        <v>1670</v>
      </c>
      <c r="D1299" t="s">
        <v>417</v>
      </c>
      <c r="E1299" t="s">
        <v>53</v>
      </c>
      <c r="F1299" t="s">
        <v>39</v>
      </c>
      <c r="G1299" t="s">
        <v>40</v>
      </c>
      <c r="H1299" t="s">
        <v>320</v>
      </c>
      <c r="I1299" t="s">
        <v>41</v>
      </c>
      <c r="J1299">
        <v>6.4</v>
      </c>
      <c r="K1299" t="s">
        <v>269</v>
      </c>
      <c r="L1299">
        <v>2.8</v>
      </c>
      <c r="M1299" t="s">
        <v>269</v>
      </c>
      <c r="N1299">
        <v>3.7</v>
      </c>
      <c r="O1299" t="s">
        <v>65</v>
      </c>
      <c r="P1299">
        <v>9.6</v>
      </c>
      <c r="Q1299" t="s">
        <v>65</v>
      </c>
      <c r="R1299">
        <v>5.8</v>
      </c>
      <c r="S1299" t="s">
        <v>65</v>
      </c>
      <c r="T1299">
        <v>1.6</v>
      </c>
      <c r="U1299" t="s">
        <v>65</v>
      </c>
      <c r="V1299">
        <v>30</v>
      </c>
      <c r="W1299" t="s">
        <v>65</v>
      </c>
      <c r="X1299">
        <v>2.7</v>
      </c>
      <c r="Y1299" t="s">
        <v>65</v>
      </c>
      <c r="Z1299">
        <v>1.3</v>
      </c>
      <c r="AA1299" t="s">
        <v>65</v>
      </c>
    </row>
    <row r="1300" spans="1:27" x14ac:dyDescent="0.3">
      <c r="A1300" t="s">
        <v>837</v>
      </c>
      <c r="B1300" t="s">
        <v>837</v>
      </c>
      <c r="C1300" t="s">
        <v>1671</v>
      </c>
      <c r="D1300" t="s">
        <v>162</v>
      </c>
      <c r="E1300" t="s">
        <v>53</v>
      </c>
      <c r="F1300" t="s">
        <v>39</v>
      </c>
      <c r="G1300" t="s">
        <v>50</v>
      </c>
      <c r="H1300" t="s">
        <v>33</v>
      </c>
      <c r="I1300" t="s">
        <v>447</v>
      </c>
      <c r="J1300">
        <v>5.7</v>
      </c>
      <c r="K1300" t="s">
        <v>269</v>
      </c>
      <c r="L1300">
        <v>4.9000000000000004</v>
      </c>
      <c r="M1300" t="s">
        <v>269</v>
      </c>
      <c r="N1300">
        <v>4</v>
      </c>
      <c r="O1300" t="s">
        <v>65</v>
      </c>
      <c r="P1300">
        <v>5</v>
      </c>
      <c r="Q1300" t="s">
        <v>65</v>
      </c>
      <c r="R1300">
        <v>6</v>
      </c>
      <c r="S1300" t="s">
        <v>65</v>
      </c>
      <c r="T1300">
        <v>7.4</v>
      </c>
      <c r="U1300" t="s">
        <v>65</v>
      </c>
      <c r="V1300">
        <v>14.2</v>
      </c>
      <c r="W1300" t="s">
        <v>65</v>
      </c>
      <c r="X1300">
        <v>29.2</v>
      </c>
      <c r="Y1300">
        <v>425</v>
      </c>
      <c r="Z1300">
        <v>10.1</v>
      </c>
      <c r="AA1300" t="s">
        <v>520</v>
      </c>
    </row>
    <row r="1301" spans="1:27" x14ac:dyDescent="0.3">
      <c r="A1301" t="s">
        <v>837</v>
      </c>
      <c r="B1301" t="s">
        <v>837</v>
      </c>
      <c r="C1301" t="s">
        <v>1672</v>
      </c>
      <c r="D1301" t="s">
        <v>587</v>
      </c>
      <c r="E1301" t="s">
        <v>332</v>
      </c>
      <c r="F1301" t="s">
        <v>54</v>
      </c>
      <c r="G1301" t="s">
        <v>40</v>
      </c>
      <c r="H1301" t="s">
        <v>320</v>
      </c>
      <c r="I1301" t="s">
        <v>41</v>
      </c>
      <c r="J1301">
        <v>6.9</v>
      </c>
      <c r="K1301" t="s">
        <v>269</v>
      </c>
      <c r="L1301">
        <v>5.5</v>
      </c>
      <c r="M1301" t="s">
        <v>269</v>
      </c>
      <c r="N1301">
        <v>4.5</v>
      </c>
      <c r="O1301" t="s">
        <v>65</v>
      </c>
      <c r="P1301">
        <v>2.2000000000000002</v>
      </c>
      <c r="Q1301" t="s">
        <v>65</v>
      </c>
      <c r="R1301">
        <v>1.5</v>
      </c>
      <c r="S1301" t="s">
        <v>65</v>
      </c>
      <c r="T1301">
        <v>1.5</v>
      </c>
      <c r="U1301" t="s">
        <v>65</v>
      </c>
      <c r="V1301">
        <v>65.2</v>
      </c>
      <c r="W1301">
        <v>553</v>
      </c>
      <c r="X1301">
        <v>4.3</v>
      </c>
      <c r="Y1301" t="s">
        <v>65</v>
      </c>
      <c r="Z1301">
        <v>3.1</v>
      </c>
      <c r="AA1301" t="s">
        <v>65</v>
      </c>
    </row>
    <row r="1302" spans="1:27" x14ac:dyDescent="0.3">
      <c r="A1302" t="s">
        <v>837</v>
      </c>
      <c r="B1302" t="s">
        <v>837</v>
      </c>
      <c r="C1302" t="s">
        <v>1673</v>
      </c>
      <c r="D1302" t="s">
        <v>1126</v>
      </c>
      <c r="E1302" t="s">
        <v>38</v>
      </c>
      <c r="F1302" t="s">
        <v>39</v>
      </c>
      <c r="G1302" t="s">
        <v>134</v>
      </c>
      <c r="H1302" t="s">
        <v>33</v>
      </c>
      <c r="I1302" t="s">
        <v>41</v>
      </c>
      <c r="J1302">
        <v>4.5999999999999996</v>
      </c>
      <c r="K1302" t="s">
        <v>269</v>
      </c>
      <c r="L1302">
        <v>7.1</v>
      </c>
      <c r="M1302" t="s">
        <v>269</v>
      </c>
      <c r="N1302">
        <v>7.6</v>
      </c>
      <c r="O1302" t="s">
        <v>65</v>
      </c>
      <c r="P1302">
        <v>3.9</v>
      </c>
      <c r="Q1302" t="s">
        <v>65</v>
      </c>
      <c r="R1302">
        <v>2.1</v>
      </c>
      <c r="S1302" t="s">
        <v>65</v>
      </c>
      <c r="T1302">
        <v>2.7</v>
      </c>
      <c r="U1302" t="s">
        <v>65</v>
      </c>
      <c r="V1302">
        <v>38.1</v>
      </c>
      <c r="W1302" t="s">
        <v>65</v>
      </c>
      <c r="X1302">
        <v>3.8</v>
      </c>
      <c r="Y1302" t="s">
        <v>65</v>
      </c>
      <c r="Z1302">
        <v>2.1</v>
      </c>
      <c r="AA1302" t="s">
        <v>65</v>
      </c>
    </row>
    <row r="1303" spans="1:27" x14ac:dyDescent="0.3">
      <c r="A1303" t="s">
        <v>837</v>
      </c>
      <c r="B1303" t="s">
        <v>1203</v>
      </c>
      <c r="C1303" t="s">
        <v>1674</v>
      </c>
      <c r="D1303" t="s">
        <v>439</v>
      </c>
      <c r="E1303" t="s">
        <v>38</v>
      </c>
      <c r="F1303" t="s">
        <v>31</v>
      </c>
      <c r="G1303" t="s">
        <v>134</v>
      </c>
      <c r="H1303" t="s">
        <v>33</v>
      </c>
      <c r="I1303" t="s">
        <v>41</v>
      </c>
      <c r="J1303">
        <v>3.9</v>
      </c>
      <c r="K1303" t="s">
        <v>269</v>
      </c>
      <c r="L1303">
        <v>2.2000000000000002</v>
      </c>
      <c r="M1303" t="s">
        <v>269</v>
      </c>
      <c r="N1303">
        <v>37.6</v>
      </c>
      <c r="O1303">
        <v>425</v>
      </c>
      <c r="P1303">
        <v>4.5999999999999996</v>
      </c>
      <c r="Q1303" t="s">
        <v>65</v>
      </c>
      <c r="R1303">
        <v>11.2</v>
      </c>
      <c r="S1303" t="s">
        <v>65</v>
      </c>
      <c r="T1303">
        <v>8.6999999999999993</v>
      </c>
      <c r="U1303" t="s">
        <v>65</v>
      </c>
      <c r="V1303">
        <v>25.5</v>
      </c>
      <c r="W1303" t="s">
        <v>65</v>
      </c>
      <c r="X1303">
        <v>1.7</v>
      </c>
      <c r="Y1303" t="s">
        <v>65</v>
      </c>
      <c r="Z1303">
        <v>1</v>
      </c>
      <c r="AA1303" t="s">
        <v>65</v>
      </c>
    </row>
    <row r="1304" spans="1:27" x14ac:dyDescent="0.3">
      <c r="A1304" t="s">
        <v>837</v>
      </c>
      <c r="B1304" t="s">
        <v>837</v>
      </c>
      <c r="C1304" t="s">
        <v>1675</v>
      </c>
      <c r="D1304" t="s">
        <v>458</v>
      </c>
      <c r="E1304" t="s">
        <v>38</v>
      </c>
      <c r="F1304" t="s">
        <v>31</v>
      </c>
      <c r="G1304" t="s">
        <v>50</v>
      </c>
      <c r="H1304" t="s">
        <v>33</v>
      </c>
      <c r="I1304" t="s">
        <v>41</v>
      </c>
      <c r="J1304">
        <v>5.8</v>
      </c>
      <c r="K1304" t="s">
        <v>269</v>
      </c>
      <c r="L1304">
        <v>2.1</v>
      </c>
      <c r="M1304" t="s">
        <v>269</v>
      </c>
      <c r="N1304">
        <v>18.399999999999999</v>
      </c>
      <c r="O1304" t="s">
        <v>65</v>
      </c>
      <c r="P1304">
        <v>3.7</v>
      </c>
      <c r="Q1304" t="s">
        <v>65</v>
      </c>
      <c r="T1304">
        <v>10.199999999999999</v>
      </c>
      <c r="U1304" t="s">
        <v>65</v>
      </c>
      <c r="V1304">
        <v>12.9</v>
      </c>
      <c r="W1304" t="s">
        <v>65</v>
      </c>
      <c r="X1304">
        <v>3.1</v>
      </c>
      <c r="Y1304" t="s">
        <v>65</v>
      </c>
      <c r="Z1304">
        <v>1</v>
      </c>
      <c r="AA1304" t="s">
        <v>65</v>
      </c>
    </row>
    <row r="1305" spans="1:27" x14ac:dyDescent="0.3">
      <c r="A1305" t="s">
        <v>837</v>
      </c>
      <c r="B1305" t="s">
        <v>632</v>
      </c>
      <c r="C1305" t="s">
        <v>1676</v>
      </c>
      <c r="D1305" t="s">
        <v>93</v>
      </c>
      <c r="E1305" t="s">
        <v>38</v>
      </c>
      <c r="F1305" t="s">
        <v>39</v>
      </c>
      <c r="G1305" t="s">
        <v>32</v>
      </c>
      <c r="H1305" t="s">
        <v>33</v>
      </c>
      <c r="J1305">
        <v>6.3</v>
      </c>
      <c r="K1305" t="s">
        <v>269</v>
      </c>
      <c r="L1305">
        <v>2.4</v>
      </c>
      <c r="M1305" t="s">
        <v>269</v>
      </c>
      <c r="N1305">
        <v>17</v>
      </c>
      <c r="O1305" t="s">
        <v>65</v>
      </c>
      <c r="P1305">
        <v>4.5999999999999996</v>
      </c>
      <c r="Q1305" t="s">
        <v>65</v>
      </c>
      <c r="V1305">
        <v>56.4</v>
      </c>
      <c r="W1305">
        <v>672</v>
      </c>
      <c r="X1305">
        <v>2.2000000000000002</v>
      </c>
      <c r="Y1305" t="s">
        <v>65</v>
      </c>
      <c r="Z1305">
        <v>1.1000000000000001</v>
      </c>
      <c r="AA1305" t="s">
        <v>65</v>
      </c>
    </row>
    <row r="1306" spans="1:27" x14ac:dyDescent="0.3">
      <c r="A1306" t="s">
        <v>837</v>
      </c>
      <c r="B1306" t="s">
        <v>837</v>
      </c>
      <c r="C1306" t="s">
        <v>1677</v>
      </c>
      <c r="D1306" t="s">
        <v>1126</v>
      </c>
      <c r="E1306" t="s">
        <v>38</v>
      </c>
      <c r="F1306" t="s">
        <v>39</v>
      </c>
      <c r="G1306" t="s">
        <v>134</v>
      </c>
      <c r="H1306" t="s">
        <v>33</v>
      </c>
      <c r="I1306" t="s">
        <v>41</v>
      </c>
      <c r="J1306">
        <v>5.3</v>
      </c>
      <c r="K1306" t="s">
        <v>269</v>
      </c>
      <c r="L1306">
        <v>9.6999999999999993</v>
      </c>
      <c r="M1306" t="s">
        <v>269</v>
      </c>
      <c r="N1306">
        <v>2.4</v>
      </c>
      <c r="O1306" t="s">
        <v>65</v>
      </c>
      <c r="P1306">
        <v>6</v>
      </c>
      <c r="Q1306" t="s">
        <v>65</v>
      </c>
      <c r="T1306">
        <v>4.5999999999999996</v>
      </c>
      <c r="U1306" t="s">
        <v>65</v>
      </c>
      <c r="V1306">
        <v>34.1</v>
      </c>
      <c r="W1306" t="s">
        <v>65</v>
      </c>
      <c r="X1306">
        <v>4</v>
      </c>
      <c r="Y1306" t="s">
        <v>65</v>
      </c>
      <c r="Z1306">
        <v>1</v>
      </c>
      <c r="AA1306" t="s">
        <v>65</v>
      </c>
    </row>
    <row r="1307" spans="1:27" x14ac:dyDescent="0.3">
      <c r="A1307" t="s">
        <v>837</v>
      </c>
      <c r="B1307" t="s">
        <v>837</v>
      </c>
      <c r="C1307" t="s">
        <v>1678</v>
      </c>
      <c r="D1307" t="s">
        <v>204</v>
      </c>
      <c r="E1307" t="s">
        <v>38</v>
      </c>
      <c r="F1307" t="s">
        <v>39</v>
      </c>
      <c r="G1307" t="s">
        <v>50</v>
      </c>
      <c r="H1307" t="s">
        <v>320</v>
      </c>
      <c r="I1307" t="s">
        <v>41</v>
      </c>
      <c r="J1307">
        <v>3.8</v>
      </c>
      <c r="K1307" t="s">
        <v>269</v>
      </c>
      <c r="L1307">
        <v>2</v>
      </c>
      <c r="M1307" t="s">
        <v>269</v>
      </c>
      <c r="N1307">
        <v>20.100000000000001</v>
      </c>
      <c r="O1307">
        <v>670</v>
      </c>
      <c r="P1307">
        <v>1.2</v>
      </c>
      <c r="Q1307" t="s">
        <v>65</v>
      </c>
      <c r="R1307">
        <v>1.4</v>
      </c>
      <c r="S1307" t="s">
        <v>65</v>
      </c>
      <c r="T1307">
        <v>41.1</v>
      </c>
      <c r="U1307">
        <v>348</v>
      </c>
      <c r="V1307">
        <v>12.7</v>
      </c>
      <c r="W1307" t="s">
        <v>65</v>
      </c>
      <c r="X1307">
        <v>5.5</v>
      </c>
      <c r="Y1307" t="s">
        <v>65</v>
      </c>
      <c r="Z1307">
        <v>1</v>
      </c>
      <c r="AA1307" t="s">
        <v>65</v>
      </c>
    </row>
    <row r="1308" spans="1:27" x14ac:dyDescent="0.3">
      <c r="A1308" t="s">
        <v>837</v>
      </c>
      <c r="B1308" t="s">
        <v>837</v>
      </c>
      <c r="C1308" t="s">
        <v>1679</v>
      </c>
      <c r="D1308" t="s">
        <v>985</v>
      </c>
      <c r="E1308" t="s">
        <v>38</v>
      </c>
      <c r="F1308" t="s">
        <v>39</v>
      </c>
      <c r="G1308" t="s">
        <v>32</v>
      </c>
      <c r="H1308" t="s">
        <v>320</v>
      </c>
      <c r="I1308" t="s">
        <v>41</v>
      </c>
      <c r="J1308">
        <v>4.3</v>
      </c>
      <c r="K1308" t="s">
        <v>269</v>
      </c>
      <c r="L1308">
        <v>2</v>
      </c>
      <c r="M1308" t="s">
        <v>269</v>
      </c>
      <c r="N1308">
        <v>28.6</v>
      </c>
      <c r="O1308">
        <v>540</v>
      </c>
      <c r="P1308">
        <v>3.1</v>
      </c>
      <c r="Q1308" t="s">
        <v>65</v>
      </c>
      <c r="V1308">
        <v>54</v>
      </c>
      <c r="W1308" t="s">
        <v>65</v>
      </c>
      <c r="X1308">
        <v>11.2</v>
      </c>
      <c r="Y1308" t="s">
        <v>65</v>
      </c>
      <c r="Z1308">
        <v>1</v>
      </c>
      <c r="AA1308" t="s">
        <v>65</v>
      </c>
    </row>
    <row r="1309" spans="1:27" x14ac:dyDescent="0.3">
      <c r="A1309" t="s">
        <v>837</v>
      </c>
      <c r="B1309" t="s">
        <v>837</v>
      </c>
      <c r="C1309" t="s">
        <v>1680</v>
      </c>
      <c r="D1309" t="s">
        <v>204</v>
      </c>
      <c r="E1309" t="s">
        <v>38</v>
      </c>
      <c r="F1309" t="s">
        <v>39</v>
      </c>
      <c r="G1309" t="s">
        <v>40</v>
      </c>
      <c r="H1309" t="s">
        <v>320</v>
      </c>
      <c r="I1309" t="s">
        <v>41</v>
      </c>
      <c r="J1309">
        <v>3.5</v>
      </c>
      <c r="K1309" t="s">
        <v>269</v>
      </c>
      <c r="L1309">
        <v>1.3</v>
      </c>
      <c r="M1309" t="s">
        <v>269</v>
      </c>
      <c r="N1309">
        <v>15.6</v>
      </c>
      <c r="O1309" t="s">
        <v>65</v>
      </c>
      <c r="P1309">
        <v>1.9</v>
      </c>
      <c r="Q1309" t="s">
        <v>65</v>
      </c>
      <c r="R1309">
        <v>2.2000000000000002</v>
      </c>
      <c r="S1309" t="s">
        <v>65</v>
      </c>
      <c r="T1309">
        <v>49.8</v>
      </c>
      <c r="U1309">
        <v>295</v>
      </c>
      <c r="V1309">
        <v>21.4</v>
      </c>
      <c r="W1309" t="s">
        <v>65</v>
      </c>
      <c r="X1309">
        <v>2</v>
      </c>
      <c r="Y1309" t="s">
        <v>65</v>
      </c>
      <c r="Z1309">
        <v>1</v>
      </c>
      <c r="AA1309" t="s">
        <v>65</v>
      </c>
    </row>
    <row r="1310" spans="1:27" x14ac:dyDescent="0.3">
      <c r="A1310" t="s">
        <v>837</v>
      </c>
      <c r="B1310" t="s">
        <v>1203</v>
      </c>
      <c r="C1310" t="s">
        <v>1681</v>
      </c>
      <c r="D1310" t="s">
        <v>103</v>
      </c>
      <c r="E1310" t="s">
        <v>53</v>
      </c>
      <c r="F1310" t="s">
        <v>39</v>
      </c>
      <c r="G1310" t="s">
        <v>40</v>
      </c>
      <c r="H1310" t="s">
        <v>320</v>
      </c>
      <c r="I1310" t="s">
        <v>34</v>
      </c>
      <c r="J1310">
        <v>10.5</v>
      </c>
      <c r="K1310" t="s">
        <v>269</v>
      </c>
      <c r="L1310">
        <v>5.8</v>
      </c>
      <c r="M1310" t="s">
        <v>269</v>
      </c>
      <c r="N1310">
        <v>13.6</v>
      </c>
      <c r="O1310" t="s">
        <v>65</v>
      </c>
      <c r="P1310">
        <v>2.8</v>
      </c>
      <c r="Q1310" t="s">
        <v>65</v>
      </c>
      <c r="R1310">
        <v>5.6</v>
      </c>
      <c r="S1310" t="s">
        <v>65</v>
      </c>
      <c r="T1310">
        <v>2.9</v>
      </c>
      <c r="U1310" t="s">
        <v>65</v>
      </c>
      <c r="V1310">
        <v>24.5</v>
      </c>
      <c r="W1310" t="s">
        <v>65</v>
      </c>
      <c r="X1310">
        <v>1.8</v>
      </c>
      <c r="Y1310" t="s">
        <v>65</v>
      </c>
      <c r="Z1310">
        <v>1.3</v>
      </c>
      <c r="AA1310" t="s">
        <v>65</v>
      </c>
    </row>
    <row r="1311" spans="1:27" x14ac:dyDescent="0.3">
      <c r="A1311" t="s">
        <v>837</v>
      </c>
      <c r="B1311" t="s">
        <v>1203</v>
      </c>
      <c r="C1311" t="s">
        <v>1682</v>
      </c>
      <c r="D1311" t="s">
        <v>439</v>
      </c>
      <c r="E1311" t="s">
        <v>38</v>
      </c>
      <c r="F1311" t="s">
        <v>31</v>
      </c>
      <c r="G1311" t="s">
        <v>32</v>
      </c>
      <c r="H1311" t="s">
        <v>33</v>
      </c>
      <c r="I1311" t="s">
        <v>41</v>
      </c>
      <c r="J1311">
        <v>4.5</v>
      </c>
      <c r="K1311" t="s">
        <v>269</v>
      </c>
      <c r="L1311">
        <v>8.4</v>
      </c>
      <c r="M1311" t="s">
        <v>269</v>
      </c>
      <c r="N1311">
        <v>9.3000000000000007</v>
      </c>
      <c r="O1311" t="s">
        <v>65</v>
      </c>
      <c r="P1311">
        <v>5.5</v>
      </c>
      <c r="Q1311" t="s">
        <v>65</v>
      </c>
      <c r="R1311">
        <v>23.6</v>
      </c>
      <c r="S1311">
        <v>553</v>
      </c>
      <c r="T1311">
        <v>18.8</v>
      </c>
      <c r="U1311">
        <v>568</v>
      </c>
      <c r="V1311">
        <v>25.8</v>
      </c>
      <c r="W1311" t="s">
        <v>65</v>
      </c>
      <c r="X1311">
        <v>4</v>
      </c>
      <c r="Y1311" t="s">
        <v>65</v>
      </c>
      <c r="Z1311">
        <v>1.1000000000000001</v>
      </c>
      <c r="AA1311" t="s">
        <v>65</v>
      </c>
    </row>
    <row r="1312" spans="1:27" x14ac:dyDescent="0.3">
      <c r="A1312" t="s">
        <v>837</v>
      </c>
      <c r="B1312" t="s">
        <v>837</v>
      </c>
      <c r="C1312" t="s">
        <v>1683</v>
      </c>
      <c r="D1312" t="s">
        <v>319</v>
      </c>
      <c r="E1312" t="s">
        <v>53</v>
      </c>
      <c r="F1312" t="s">
        <v>31</v>
      </c>
      <c r="G1312" t="s">
        <v>50</v>
      </c>
      <c r="H1312" t="s">
        <v>320</v>
      </c>
      <c r="I1312" t="s">
        <v>41</v>
      </c>
      <c r="J1312">
        <v>8.5</v>
      </c>
      <c r="K1312" t="s">
        <v>269</v>
      </c>
      <c r="L1312">
        <v>4.8</v>
      </c>
      <c r="M1312" t="s">
        <v>269</v>
      </c>
      <c r="N1312">
        <v>17.8</v>
      </c>
      <c r="O1312" t="s">
        <v>65</v>
      </c>
      <c r="P1312">
        <v>1.2</v>
      </c>
      <c r="Q1312" t="s">
        <v>65</v>
      </c>
      <c r="R1312">
        <v>6.8</v>
      </c>
      <c r="S1312" t="s">
        <v>65</v>
      </c>
      <c r="T1312">
        <v>3.1</v>
      </c>
      <c r="U1312" t="s">
        <v>65</v>
      </c>
      <c r="V1312">
        <v>3.9</v>
      </c>
      <c r="W1312" t="s">
        <v>65</v>
      </c>
      <c r="X1312">
        <v>3.3</v>
      </c>
      <c r="Y1312" t="s">
        <v>65</v>
      </c>
      <c r="Z1312">
        <v>1</v>
      </c>
      <c r="AA1312" t="s">
        <v>65</v>
      </c>
    </row>
    <row r="1313" spans="1:27" x14ac:dyDescent="0.3">
      <c r="A1313" t="s">
        <v>837</v>
      </c>
      <c r="B1313" t="s">
        <v>837</v>
      </c>
      <c r="C1313" t="s">
        <v>1684</v>
      </c>
      <c r="D1313" t="s">
        <v>1126</v>
      </c>
      <c r="E1313" t="s">
        <v>38</v>
      </c>
      <c r="F1313" t="s">
        <v>39</v>
      </c>
      <c r="G1313" t="s">
        <v>40</v>
      </c>
      <c r="H1313" t="s">
        <v>320</v>
      </c>
      <c r="I1313" t="s">
        <v>41</v>
      </c>
      <c r="J1313">
        <v>6.4</v>
      </c>
      <c r="K1313" t="s">
        <v>269</v>
      </c>
      <c r="L1313">
        <v>5.5</v>
      </c>
      <c r="M1313" t="s">
        <v>269</v>
      </c>
      <c r="N1313">
        <v>5.0999999999999996</v>
      </c>
      <c r="O1313" t="s">
        <v>65</v>
      </c>
      <c r="P1313">
        <v>3.7</v>
      </c>
      <c r="Q1313" t="s">
        <v>65</v>
      </c>
      <c r="R1313">
        <v>5.4</v>
      </c>
      <c r="S1313" t="s">
        <v>65</v>
      </c>
      <c r="T1313">
        <v>2.1</v>
      </c>
      <c r="U1313" t="s">
        <v>65</v>
      </c>
      <c r="V1313">
        <v>48.1</v>
      </c>
      <c r="W1313" t="s">
        <v>65</v>
      </c>
      <c r="X1313">
        <v>4</v>
      </c>
      <c r="Y1313" t="s">
        <v>65</v>
      </c>
      <c r="Z1313">
        <v>1</v>
      </c>
      <c r="AA1313" t="s">
        <v>65</v>
      </c>
    </row>
    <row r="1314" spans="1:27" x14ac:dyDescent="0.3">
      <c r="A1314" t="s">
        <v>837</v>
      </c>
      <c r="B1314" t="s">
        <v>837</v>
      </c>
      <c r="C1314" t="s">
        <v>1685</v>
      </c>
      <c r="D1314" t="s">
        <v>162</v>
      </c>
      <c r="E1314" t="s">
        <v>53</v>
      </c>
      <c r="F1314" t="s">
        <v>39</v>
      </c>
      <c r="G1314" t="s">
        <v>32</v>
      </c>
      <c r="H1314" t="s">
        <v>320</v>
      </c>
      <c r="I1314" t="s">
        <v>447</v>
      </c>
      <c r="J1314">
        <v>6.5</v>
      </c>
      <c r="K1314" t="s">
        <v>269</v>
      </c>
      <c r="L1314">
        <v>5.4</v>
      </c>
      <c r="M1314" t="s">
        <v>269</v>
      </c>
      <c r="N1314">
        <v>4.5999999999999996</v>
      </c>
      <c r="O1314" t="s">
        <v>65</v>
      </c>
      <c r="P1314">
        <v>5.4</v>
      </c>
      <c r="Q1314" t="s">
        <v>65</v>
      </c>
      <c r="R1314">
        <v>8.4</v>
      </c>
      <c r="S1314" t="s">
        <v>65</v>
      </c>
      <c r="T1314">
        <v>8.8000000000000007</v>
      </c>
      <c r="U1314" t="s">
        <v>65</v>
      </c>
      <c r="V1314">
        <v>24.4</v>
      </c>
      <c r="W1314" t="s">
        <v>65</v>
      </c>
      <c r="X1314">
        <v>13.8</v>
      </c>
      <c r="Y1314">
        <v>698</v>
      </c>
      <c r="Z1314">
        <v>7.9</v>
      </c>
      <c r="AA1314" t="s">
        <v>65</v>
      </c>
    </row>
    <row r="1315" spans="1:27" x14ac:dyDescent="0.3">
      <c r="A1315" t="s">
        <v>837</v>
      </c>
      <c r="B1315" t="s">
        <v>1203</v>
      </c>
      <c r="C1315" t="s">
        <v>1686</v>
      </c>
      <c r="D1315" t="s">
        <v>206</v>
      </c>
      <c r="E1315" t="s">
        <v>30</v>
      </c>
      <c r="F1315" t="s">
        <v>31</v>
      </c>
      <c r="G1315" t="s">
        <v>40</v>
      </c>
      <c r="H1315" t="s">
        <v>754</v>
      </c>
      <c r="I1315" t="s">
        <v>447</v>
      </c>
      <c r="J1315">
        <v>6.5</v>
      </c>
      <c r="K1315" t="s">
        <v>269</v>
      </c>
      <c r="L1315">
        <v>3.8</v>
      </c>
      <c r="M1315" t="s">
        <v>269</v>
      </c>
      <c r="N1315">
        <v>19.600000000000001</v>
      </c>
      <c r="O1315">
        <v>684</v>
      </c>
      <c r="P1315">
        <v>1.1000000000000001</v>
      </c>
      <c r="Q1315" t="s">
        <v>65</v>
      </c>
      <c r="R1315">
        <v>37.9</v>
      </c>
      <c r="S1315">
        <v>426</v>
      </c>
      <c r="T1315">
        <v>23</v>
      </c>
      <c r="U1315">
        <v>502</v>
      </c>
      <c r="V1315">
        <v>2.1</v>
      </c>
      <c r="W1315" t="s">
        <v>65</v>
      </c>
      <c r="X1315">
        <v>2</v>
      </c>
      <c r="Y1315" t="s">
        <v>65</v>
      </c>
    </row>
    <row r="1316" spans="1:27" x14ac:dyDescent="0.3">
      <c r="A1316" t="s">
        <v>837</v>
      </c>
      <c r="B1316" t="s">
        <v>1203</v>
      </c>
      <c r="C1316" t="s">
        <v>1687</v>
      </c>
      <c r="D1316" t="s">
        <v>206</v>
      </c>
      <c r="E1316" t="s">
        <v>30</v>
      </c>
      <c r="F1316" t="s">
        <v>54</v>
      </c>
      <c r="G1316" t="s">
        <v>40</v>
      </c>
      <c r="H1316" t="s">
        <v>754</v>
      </c>
      <c r="I1316" t="s">
        <v>41</v>
      </c>
      <c r="J1316">
        <v>3.2</v>
      </c>
      <c r="K1316" t="s">
        <v>269</v>
      </c>
      <c r="L1316">
        <v>6</v>
      </c>
      <c r="M1316" t="s">
        <v>269</v>
      </c>
      <c r="N1316">
        <v>45.2</v>
      </c>
      <c r="O1316">
        <v>342</v>
      </c>
      <c r="P1316">
        <v>1.4</v>
      </c>
      <c r="Q1316" t="s">
        <v>65</v>
      </c>
      <c r="R1316">
        <v>2</v>
      </c>
      <c r="S1316" t="s">
        <v>65</v>
      </c>
      <c r="T1316">
        <v>1.6</v>
      </c>
      <c r="U1316" t="s">
        <v>65</v>
      </c>
      <c r="V1316">
        <v>8.3000000000000007</v>
      </c>
      <c r="W1316" t="s">
        <v>65</v>
      </c>
      <c r="X1316">
        <v>2.1</v>
      </c>
      <c r="Y1316" t="s">
        <v>65</v>
      </c>
      <c r="Z1316">
        <v>5.8</v>
      </c>
      <c r="AA1316" t="s">
        <v>65</v>
      </c>
    </row>
    <row r="1317" spans="1:27" x14ac:dyDescent="0.3">
      <c r="A1317" t="s">
        <v>837</v>
      </c>
      <c r="B1317" t="s">
        <v>837</v>
      </c>
      <c r="C1317" t="s">
        <v>1688</v>
      </c>
      <c r="D1317" t="s">
        <v>201</v>
      </c>
      <c r="E1317" t="s">
        <v>30</v>
      </c>
      <c r="F1317" t="s">
        <v>31</v>
      </c>
      <c r="G1317" t="s">
        <v>40</v>
      </c>
      <c r="H1317" t="s">
        <v>320</v>
      </c>
      <c r="I1317" t="s">
        <v>34</v>
      </c>
      <c r="J1317">
        <v>4.5</v>
      </c>
      <c r="K1317" t="s">
        <v>269</v>
      </c>
      <c r="L1317">
        <v>2.2999999999999998</v>
      </c>
      <c r="M1317" t="s">
        <v>269</v>
      </c>
      <c r="N1317">
        <v>6.7</v>
      </c>
      <c r="O1317" t="s">
        <v>65</v>
      </c>
      <c r="P1317">
        <v>5.9</v>
      </c>
      <c r="Q1317" t="s">
        <v>65</v>
      </c>
      <c r="R1317">
        <v>13.5</v>
      </c>
      <c r="S1317">
        <v>694</v>
      </c>
      <c r="T1317">
        <v>3.8</v>
      </c>
      <c r="U1317" t="s">
        <v>65</v>
      </c>
      <c r="V1317">
        <v>46.2</v>
      </c>
      <c r="W1317" t="s">
        <v>65</v>
      </c>
      <c r="X1317">
        <v>2</v>
      </c>
      <c r="Y1317" t="s">
        <v>65</v>
      </c>
      <c r="Z1317">
        <v>8.5</v>
      </c>
      <c r="AA1317" t="s">
        <v>1256</v>
      </c>
    </row>
    <row r="1318" spans="1:27" x14ac:dyDescent="0.3">
      <c r="A1318" t="s">
        <v>837</v>
      </c>
      <c r="B1318" t="s">
        <v>837</v>
      </c>
      <c r="C1318" t="s">
        <v>1689</v>
      </c>
      <c r="D1318" t="s">
        <v>1181</v>
      </c>
      <c r="E1318" t="s">
        <v>30</v>
      </c>
      <c r="F1318" t="s">
        <v>39</v>
      </c>
      <c r="G1318" t="s">
        <v>40</v>
      </c>
      <c r="H1318" t="s">
        <v>754</v>
      </c>
      <c r="I1318" t="s">
        <v>41</v>
      </c>
      <c r="J1318">
        <v>8.1</v>
      </c>
      <c r="K1318" t="s">
        <v>269</v>
      </c>
      <c r="L1318">
        <v>3.6</v>
      </c>
      <c r="M1318" t="s">
        <v>269</v>
      </c>
      <c r="N1318">
        <v>11.3</v>
      </c>
      <c r="O1318" t="s">
        <v>65</v>
      </c>
      <c r="P1318">
        <v>1.2</v>
      </c>
      <c r="Q1318" t="s">
        <v>65</v>
      </c>
      <c r="V1318">
        <v>10.1</v>
      </c>
      <c r="W1318" t="s">
        <v>65</v>
      </c>
      <c r="X1318">
        <v>20.9</v>
      </c>
      <c r="Y1318">
        <v>548</v>
      </c>
      <c r="Z1318">
        <v>1</v>
      </c>
      <c r="AA1318" t="s">
        <v>65</v>
      </c>
    </row>
    <row r="1319" spans="1:27" x14ac:dyDescent="0.3">
      <c r="A1319" t="s">
        <v>837</v>
      </c>
      <c r="B1319" t="s">
        <v>837</v>
      </c>
      <c r="C1319" t="s">
        <v>1690</v>
      </c>
      <c r="D1319" t="s">
        <v>1181</v>
      </c>
      <c r="E1319" t="s">
        <v>30</v>
      </c>
      <c r="F1319" t="s">
        <v>39</v>
      </c>
      <c r="G1319" t="s">
        <v>32</v>
      </c>
      <c r="H1319" t="s">
        <v>754</v>
      </c>
      <c r="I1319" t="s">
        <v>34</v>
      </c>
      <c r="J1319">
        <v>8.3000000000000007</v>
      </c>
      <c r="K1319" t="s">
        <v>269</v>
      </c>
      <c r="L1319">
        <v>3.8</v>
      </c>
      <c r="M1319" t="s">
        <v>269</v>
      </c>
      <c r="N1319">
        <v>13.3</v>
      </c>
      <c r="O1319" t="s">
        <v>65</v>
      </c>
      <c r="P1319">
        <v>1.7</v>
      </c>
      <c r="Q1319" t="s">
        <v>65</v>
      </c>
      <c r="R1319">
        <v>19.2</v>
      </c>
      <c r="S1319">
        <v>612</v>
      </c>
      <c r="T1319">
        <v>2.5</v>
      </c>
      <c r="U1319" t="s">
        <v>65</v>
      </c>
      <c r="V1319">
        <v>15.7</v>
      </c>
      <c r="W1319" t="s">
        <v>65</v>
      </c>
      <c r="X1319">
        <v>4.9000000000000004</v>
      </c>
      <c r="Y1319" t="s">
        <v>65</v>
      </c>
      <c r="Z1319">
        <v>1</v>
      </c>
      <c r="AA1319" t="s">
        <v>65</v>
      </c>
    </row>
    <row r="1320" spans="1:27" x14ac:dyDescent="0.3">
      <c r="A1320" t="s">
        <v>837</v>
      </c>
      <c r="B1320" t="s">
        <v>1203</v>
      </c>
      <c r="C1320" t="s">
        <v>1691</v>
      </c>
      <c r="D1320" t="s">
        <v>206</v>
      </c>
      <c r="E1320" t="s">
        <v>30</v>
      </c>
      <c r="F1320" t="s">
        <v>31</v>
      </c>
      <c r="G1320" t="s">
        <v>50</v>
      </c>
      <c r="H1320" t="s">
        <v>320</v>
      </c>
      <c r="I1320" t="s">
        <v>34</v>
      </c>
      <c r="J1320">
        <v>12.5</v>
      </c>
      <c r="K1320" t="s">
        <v>269</v>
      </c>
      <c r="L1320">
        <v>13</v>
      </c>
      <c r="M1320" t="s">
        <v>269</v>
      </c>
      <c r="N1320">
        <v>7.5</v>
      </c>
      <c r="O1320" t="s">
        <v>65</v>
      </c>
      <c r="P1320">
        <v>1.5</v>
      </c>
      <c r="Q1320" t="s">
        <v>65</v>
      </c>
      <c r="R1320">
        <v>13.7</v>
      </c>
      <c r="S1320">
        <v>691</v>
      </c>
      <c r="T1320">
        <v>3.7</v>
      </c>
      <c r="U1320" t="s">
        <v>65</v>
      </c>
      <c r="V1320">
        <v>4.4000000000000004</v>
      </c>
      <c r="W1320" t="s">
        <v>65</v>
      </c>
      <c r="X1320">
        <v>4.8</v>
      </c>
      <c r="Y1320" t="s">
        <v>65</v>
      </c>
      <c r="Z1320">
        <v>1.3</v>
      </c>
      <c r="AA1320" t="s">
        <v>65</v>
      </c>
    </row>
    <row r="1321" spans="1:27" x14ac:dyDescent="0.3">
      <c r="A1321" t="s">
        <v>837</v>
      </c>
      <c r="B1321" t="s">
        <v>1203</v>
      </c>
      <c r="C1321" t="s">
        <v>1692</v>
      </c>
      <c r="D1321" t="s">
        <v>1028</v>
      </c>
      <c r="E1321" t="s">
        <v>30</v>
      </c>
      <c r="F1321" t="s">
        <v>39</v>
      </c>
      <c r="G1321" t="s">
        <v>50</v>
      </c>
      <c r="H1321" t="s">
        <v>754</v>
      </c>
      <c r="I1321" t="s">
        <v>41</v>
      </c>
      <c r="J1321">
        <v>8.4</v>
      </c>
      <c r="K1321" t="s">
        <v>269</v>
      </c>
      <c r="L1321">
        <v>5.2</v>
      </c>
      <c r="M1321" t="s">
        <v>269</v>
      </c>
      <c r="N1321">
        <v>29.8</v>
      </c>
      <c r="O1321">
        <v>524</v>
      </c>
      <c r="P1321">
        <v>1.1000000000000001</v>
      </c>
      <c r="Q1321" t="s">
        <v>65</v>
      </c>
      <c r="V1321">
        <v>7.3</v>
      </c>
      <c r="W1321" t="s">
        <v>65</v>
      </c>
      <c r="X1321">
        <v>5</v>
      </c>
      <c r="Y1321" t="s">
        <v>65</v>
      </c>
      <c r="Z1321">
        <v>1</v>
      </c>
      <c r="AA1321" t="s">
        <v>65</v>
      </c>
    </row>
    <row r="1322" spans="1:27" x14ac:dyDescent="0.3">
      <c r="A1322" t="s">
        <v>837</v>
      </c>
      <c r="B1322" t="s">
        <v>837</v>
      </c>
      <c r="C1322" t="s">
        <v>1693</v>
      </c>
      <c r="D1322" t="s">
        <v>1502</v>
      </c>
      <c r="E1322" t="s">
        <v>30</v>
      </c>
      <c r="F1322" t="s">
        <v>54</v>
      </c>
      <c r="G1322" t="s">
        <v>50</v>
      </c>
      <c r="H1322" t="s">
        <v>754</v>
      </c>
      <c r="I1322" t="s">
        <v>41</v>
      </c>
      <c r="J1322">
        <v>6.6</v>
      </c>
      <c r="K1322" t="s">
        <v>269</v>
      </c>
      <c r="L1322">
        <v>5.5</v>
      </c>
      <c r="M1322" t="s">
        <v>269</v>
      </c>
      <c r="N1322">
        <v>2.9</v>
      </c>
      <c r="O1322" t="s">
        <v>65</v>
      </c>
      <c r="P1322">
        <v>1.1000000000000001</v>
      </c>
      <c r="Q1322" t="s">
        <v>65</v>
      </c>
      <c r="R1322">
        <v>4.5999999999999996</v>
      </c>
      <c r="S1322" t="s">
        <v>65</v>
      </c>
      <c r="T1322">
        <v>2.7</v>
      </c>
      <c r="U1322" t="s">
        <v>65</v>
      </c>
      <c r="V1322">
        <v>9</v>
      </c>
      <c r="W1322" t="s">
        <v>65</v>
      </c>
      <c r="X1322">
        <v>49.1</v>
      </c>
      <c r="Y1322">
        <v>262</v>
      </c>
      <c r="Z1322">
        <v>1</v>
      </c>
      <c r="AA1322" t="s">
        <v>65</v>
      </c>
    </row>
    <row r="1323" spans="1:27" x14ac:dyDescent="0.3">
      <c r="A1323" t="s">
        <v>837</v>
      </c>
      <c r="B1323" t="s">
        <v>837</v>
      </c>
      <c r="C1323" t="s">
        <v>1694</v>
      </c>
      <c r="D1323" t="s">
        <v>604</v>
      </c>
      <c r="E1323" t="s">
        <v>30</v>
      </c>
      <c r="F1323" t="s">
        <v>31</v>
      </c>
      <c r="G1323" t="s">
        <v>50</v>
      </c>
      <c r="H1323" t="s">
        <v>320</v>
      </c>
      <c r="I1323" t="s">
        <v>34</v>
      </c>
      <c r="J1323">
        <v>7.5</v>
      </c>
      <c r="K1323" t="s">
        <v>269</v>
      </c>
      <c r="L1323">
        <v>10.7</v>
      </c>
      <c r="M1323" t="s">
        <v>269</v>
      </c>
      <c r="N1323">
        <v>5</v>
      </c>
      <c r="O1323" t="s">
        <v>65</v>
      </c>
      <c r="P1323">
        <v>1.2</v>
      </c>
      <c r="Q1323" t="s">
        <v>65</v>
      </c>
      <c r="R1323">
        <v>5.7</v>
      </c>
      <c r="S1323" t="s">
        <v>65</v>
      </c>
      <c r="T1323">
        <v>1.1000000000000001</v>
      </c>
      <c r="U1323" t="s">
        <v>65</v>
      </c>
      <c r="V1323">
        <v>3.3</v>
      </c>
      <c r="W1323" t="s">
        <v>65</v>
      </c>
      <c r="X1323">
        <v>12.5</v>
      </c>
      <c r="Y1323" t="s">
        <v>65</v>
      </c>
      <c r="Z1323">
        <v>1</v>
      </c>
      <c r="AA1323" t="s">
        <v>65</v>
      </c>
    </row>
    <row r="1324" spans="1:27" x14ac:dyDescent="0.3">
      <c r="A1324" t="s">
        <v>837</v>
      </c>
      <c r="B1324" t="s">
        <v>837</v>
      </c>
      <c r="C1324" t="s">
        <v>1695</v>
      </c>
      <c r="D1324" t="s">
        <v>1696</v>
      </c>
      <c r="E1324" t="s">
        <v>30</v>
      </c>
      <c r="F1324" t="s">
        <v>54</v>
      </c>
      <c r="G1324" t="s">
        <v>40</v>
      </c>
      <c r="H1324" t="s">
        <v>1007</v>
      </c>
      <c r="I1324" t="s">
        <v>41</v>
      </c>
      <c r="J1324">
        <v>10.199999999999999</v>
      </c>
      <c r="K1324" t="s">
        <v>269</v>
      </c>
      <c r="L1324">
        <v>3.9</v>
      </c>
      <c r="M1324" t="s">
        <v>269</v>
      </c>
      <c r="N1324">
        <v>4.7</v>
      </c>
      <c r="O1324" t="s">
        <v>65</v>
      </c>
      <c r="P1324">
        <v>1</v>
      </c>
      <c r="Q1324" t="s">
        <v>65</v>
      </c>
      <c r="V1324">
        <v>9.4</v>
      </c>
      <c r="W1324" t="s">
        <v>65</v>
      </c>
      <c r="X1324">
        <v>56</v>
      </c>
      <c r="Y1324">
        <v>221</v>
      </c>
      <c r="Z1324">
        <v>1</v>
      </c>
      <c r="AA1324" t="s">
        <v>65</v>
      </c>
    </row>
    <row r="1325" spans="1:27" x14ac:dyDescent="0.3">
      <c r="A1325" t="s">
        <v>837</v>
      </c>
      <c r="B1325" t="s">
        <v>632</v>
      </c>
      <c r="C1325" t="s">
        <v>1697</v>
      </c>
      <c r="D1325" t="s">
        <v>201</v>
      </c>
      <c r="E1325" t="s">
        <v>30</v>
      </c>
      <c r="F1325" t="s">
        <v>31</v>
      </c>
      <c r="G1325" t="s">
        <v>50</v>
      </c>
      <c r="H1325" t="s">
        <v>33</v>
      </c>
      <c r="I1325" t="s">
        <v>41</v>
      </c>
      <c r="J1325">
        <v>3.5</v>
      </c>
      <c r="K1325" t="s">
        <v>269</v>
      </c>
      <c r="L1325">
        <v>1.6</v>
      </c>
      <c r="M1325" t="s">
        <v>269</v>
      </c>
      <c r="N1325">
        <v>2.4</v>
      </c>
      <c r="O1325" t="s">
        <v>65</v>
      </c>
      <c r="P1325">
        <v>9.8000000000000007</v>
      </c>
      <c r="Q1325" t="s">
        <v>65</v>
      </c>
      <c r="V1325">
        <v>41.7</v>
      </c>
      <c r="W1325" t="s">
        <v>65</v>
      </c>
      <c r="X1325">
        <v>2.1</v>
      </c>
      <c r="Y1325" t="s">
        <v>65</v>
      </c>
      <c r="Z1325">
        <v>1</v>
      </c>
      <c r="AA1325" t="s">
        <v>65</v>
      </c>
    </row>
    <row r="1326" spans="1:27" x14ac:dyDescent="0.3">
      <c r="A1326" t="s">
        <v>837</v>
      </c>
      <c r="B1326" t="s">
        <v>837</v>
      </c>
      <c r="C1326" t="s">
        <v>1698</v>
      </c>
      <c r="D1326" t="s">
        <v>201</v>
      </c>
      <c r="E1326" t="s">
        <v>30</v>
      </c>
      <c r="F1326" t="s">
        <v>39</v>
      </c>
      <c r="G1326" t="s">
        <v>40</v>
      </c>
      <c r="H1326" t="s">
        <v>320</v>
      </c>
      <c r="I1326" t="s">
        <v>41</v>
      </c>
      <c r="J1326">
        <v>10.9</v>
      </c>
      <c r="K1326" t="s">
        <v>269</v>
      </c>
      <c r="L1326">
        <v>4</v>
      </c>
      <c r="M1326" t="s">
        <v>269</v>
      </c>
      <c r="N1326">
        <v>8.5</v>
      </c>
      <c r="O1326" t="s">
        <v>65</v>
      </c>
      <c r="P1326">
        <v>2.9</v>
      </c>
      <c r="Q1326" t="s">
        <v>65</v>
      </c>
      <c r="R1326">
        <v>6.3</v>
      </c>
      <c r="S1326" t="s">
        <v>65</v>
      </c>
      <c r="T1326">
        <v>1.8</v>
      </c>
      <c r="U1326" t="s">
        <v>65</v>
      </c>
      <c r="V1326">
        <v>39.700000000000003</v>
      </c>
      <c r="W1326" t="s">
        <v>65</v>
      </c>
      <c r="X1326">
        <v>2.2000000000000002</v>
      </c>
      <c r="Y1326" t="s">
        <v>65</v>
      </c>
      <c r="Z1326">
        <v>4</v>
      </c>
      <c r="AA1326" t="s">
        <v>65</v>
      </c>
    </row>
    <row r="1327" spans="1:27" x14ac:dyDescent="0.3">
      <c r="A1327" t="s">
        <v>837</v>
      </c>
      <c r="B1327" t="s">
        <v>837</v>
      </c>
      <c r="C1327" t="s">
        <v>1699</v>
      </c>
      <c r="D1327" t="s">
        <v>201</v>
      </c>
      <c r="E1327" t="s">
        <v>30</v>
      </c>
      <c r="F1327" t="s">
        <v>31</v>
      </c>
      <c r="G1327" t="s">
        <v>50</v>
      </c>
      <c r="H1327" t="s">
        <v>33</v>
      </c>
      <c r="I1327" t="s">
        <v>41</v>
      </c>
      <c r="J1327">
        <v>8</v>
      </c>
      <c r="K1327" t="s">
        <v>269</v>
      </c>
      <c r="L1327">
        <v>3</v>
      </c>
      <c r="M1327" t="s">
        <v>269</v>
      </c>
      <c r="N1327">
        <v>3.2</v>
      </c>
      <c r="O1327" t="s">
        <v>65</v>
      </c>
      <c r="P1327">
        <v>4</v>
      </c>
      <c r="Q1327" t="s">
        <v>65</v>
      </c>
      <c r="R1327">
        <v>8.6999999999999993</v>
      </c>
      <c r="S1327" t="s">
        <v>65</v>
      </c>
      <c r="T1327">
        <v>1.4</v>
      </c>
      <c r="U1327" t="s">
        <v>65</v>
      </c>
      <c r="V1327">
        <v>30.3</v>
      </c>
      <c r="W1327" t="s">
        <v>65</v>
      </c>
      <c r="X1327">
        <v>2</v>
      </c>
      <c r="Y1327" t="s">
        <v>65</v>
      </c>
      <c r="Z1327">
        <v>1</v>
      </c>
      <c r="AA1327" t="s">
        <v>65</v>
      </c>
    </row>
    <row r="1328" spans="1:27" x14ac:dyDescent="0.3">
      <c r="A1328" t="s">
        <v>837</v>
      </c>
      <c r="B1328" t="s">
        <v>837</v>
      </c>
      <c r="C1328" t="s">
        <v>1700</v>
      </c>
      <c r="D1328" t="s">
        <v>201</v>
      </c>
      <c r="E1328" t="s">
        <v>30</v>
      </c>
      <c r="F1328" t="s">
        <v>39</v>
      </c>
      <c r="G1328" t="s">
        <v>32</v>
      </c>
      <c r="H1328" t="s">
        <v>320</v>
      </c>
      <c r="I1328" t="s">
        <v>34</v>
      </c>
      <c r="J1328">
        <v>7.2</v>
      </c>
      <c r="K1328" t="s">
        <v>269</v>
      </c>
      <c r="L1328">
        <v>8.6</v>
      </c>
      <c r="M1328" t="s">
        <v>269</v>
      </c>
      <c r="N1328">
        <v>11.7</v>
      </c>
      <c r="O1328" t="s">
        <v>65</v>
      </c>
      <c r="P1328">
        <v>2.2999999999999998</v>
      </c>
      <c r="Q1328" t="s">
        <v>65</v>
      </c>
      <c r="R1328">
        <v>7.3</v>
      </c>
      <c r="S1328" t="s">
        <v>65</v>
      </c>
      <c r="T1328">
        <v>2</v>
      </c>
      <c r="U1328" t="s">
        <v>65</v>
      </c>
      <c r="V1328">
        <v>14.7</v>
      </c>
      <c r="W1328" t="s">
        <v>65</v>
      </c>
      <c r="X1328">
        <v>4.9000000000000004</v>
      </c>
      <c r="Y1328" t="s">
        <v>65</v>
      </c>
      <c r="Z1328">
        <v>5.0999999999999996</v>
      </c>
      <c r="AA1328" t="s">
        <v>65</v>
      </c>
    </row>
    <row r="1329" spans="1:27" x14ac:dyDescent="0.3">
      <c r="A1329" t="s">
        <v>837</v>
      </c>
      <c r="B1329" t="s">
        <v>837</v>
      </c>
      <c r="C1329" t="s">
        <v>1701</v>
      </c>
      <c r="D1329" t="s">
        <v>168</v>
      </c>
      <c r="E1329" t="s">
        <v>30</v>
      </c>
      <c r="F1329" t="s">
        <v>31</v>
      </c>
      <c r="G1329" t="s">
        <v>40</v>
      </c>
      <c r="H1329" t="s">
        <v>754</v>
      </c>
      <c r="I1329" t="s">
        <v>34</v>
      </c>
      <c r="J1329">
        <v>3.7</v>
      </c>
      <c r="K1329" t="s">
        <v>269</v>
      </c>
      <c r="L1329">
        <v>5.8</v>
      </c>
      <c r="M1329" t="s">
        <v>269</v>
      </c>
      <c r="N1329">
        <v>19.899999999999999</v>
      </c>
      <c r="O1329">
        <v>676</v>
      </c>
      <c r="P1329">
        <v>1</v>
      </c>
      <c r="Q1329" t="s">
        <v>65</v>
      </c>
      <c r="R1329">
        <v>4.9000000000000004</v>
      </c>
      <c r="S1329" t="s">
        <v>65</v>
      </c>
      <c r="T1329">
        <v>7.4</v>
      </c>
      <c r="U1329" t="s">
        <v>65</v>
      </c>
      <c r="V1329">
        <v>1.2</v>
      </c>
      <c r="W1329" t="s">
        <v>65</v>
      </c>
      <c r="X1329">
        <v>16.2</v>
      </c>
      <c r="Y1329">
        <v>633</v>
      </c>
    </row>
    <row r="1330" spans="1:27" x14ac:dyDescent="0.3">
      <c r="A1330" t="s">
        <v>837</v>
      </c>
      <c r="B1330" t="s">
        <v>837</v>
      </c>
      <c r="C1330" t="s">
        <v>1702</v>
      </c>
      <c r="D1330" t="s">
        <v>1026</v>
      </c>
      <c r="E1330" t="s">
        <v>30</v>
      </c>
      <c r="F1330" t="s">
        <v>31</v>
      </c>
      <c r="G1330" t="s">
        <v>40</v>
      </c>
      <c r="H1330" t="s">
        <v>754</v>
      </c>
      <c r="I1330" t="s">
        <v>41</v>
      </c>
      <c r="J1330">
        <v>10.1</v>
      </c>
      <c r="K1330" t="s">
        <v>269</v>
      </c>
      <c r="L1330">
        <v>5.8</v>
      </c>
      <c r="M1330" t="s">
        <v>269</v>
      </c>
      <c r="N1330">
        <v>4.0999999999999996</v>
      </c>
      <c r="O1330" t="s">
        <v>65</v>
      </c>
      <c r="P1330">
        <v>2.1</v>
      </c>
      <c r="Q1330" t="s">
        <v>65</v>
      </c>
      <c r="V1330">
        <v>13.4</v>
      </c>
      <c r="W1330" t="s">
        <v>65</v>
      </c>
      <c r="X1330">
        <v>5.6</v>
      </c>
      <c r="Y1330" t="s">
        <v>65</v>
      </c>
      <c r="Z1330">
        <v>1</v>
      </c>
      <c r="AA1330" t="s">
        <v>65</v>
      </c>
    </row>
    <row r="1331" spans="1:27" x14ac:dyDescent="0.3">
      <c r="A1331" t="s">
        <v>837</v>
      </c>
      <c r="B1331" t="s">
        <v>1203</v>
      </c>
      <c r="C1331" t="s">
        <v>1703</v>
      </c>
      <c r="D1331" t="s">
        <v>345</v>
      </c>
      <c r="E1331" t="s">
        <v>30</v>
      </c>
      <c r="F1331" t="s">
        <v>39</v>
      </c>
      <c r="G1331" t="s">
        <v>40</v>
      </c>
      <c r="H1331" t="s">
        <v>754</v>
      </c>
      <c r="I1331" t="s">
        <v>41</v>
      </c>
      <c r="J1331">
        <v>9.6999999999999993</v>
      </c>
      <c r="K1331" t="s">
        <v>269</v>
      </c>
      <c r="L1331">
        <v>14.8</v>
      </c>
      <c r="M1331">
        <v>564</v>
      </c>
      <c r="N1331">
        <v>4.5999999999999996</v>
      </c>
      <c r="O1331" t="s">
        <v>65</v>
      </c>
      <c r="P1331">
        <v>2.1</v>
      </c>
      <c r="Q1331" t="s">
        <v>65</v>
      </c>
      <c r="R1331">
        <v>4.0999999999999996</v>
      </c>
      <c r="S1331" t="s">
        <v>65</v>
      </c>
      <c r="T1331">
        <v>1.4</v>
      </c>
      <c r="U1331" t="s">
        <v>65</v>
      </c>
      <c r="V1331">
        <v>12.4</v>
      </c>
      <c r="W1331" t="s">
        <v>65</v>
      </c>
      <c r="X1331">
        <v>9</v>
      </c>
      <c r="Y1331" t="s">
        <v>65</v>
      </c>
      <c r="Z1331">
        <v>1.3</v>
      </c>
      <c r="AA1331" t="s">
        <v>65</v>
      </c>
    </row>
    <row r="1332" spans="1:27" x14ac:dyDescent="0.3">
      <c r="A1332" t="s">
        <v>837</v>
      </c>
      <c r="B1332" t="s">
        <v>1203</v>
      </c>
      <c r="C1332" t="s">
        <v>1704</v>
      </c>
      <c r="D1332" t="s">
        <v>206</v>
      </c>
      <c r="E1332" t="s">
        <v>30</v>
      </c>
      <c r="F1332" t="s">
        <v>31</v>
      </c>
      <c r="G1332" t="s">
        <v>40</v>
      </c>
      <c r="H1332" t="s">
        <v>754</v>
      </c>
      <c r="I1332" t="s">
        <v>447</v>
      </c>
      <c r="J1332">
        <v>4.5</v>
      </c>
      <c r="K1332" t="s">
        <v>269</v>
      </c>
      <c r="L1332">
        <v>15</v>
      </c>
      <c r="M1332">
        <v>559</v>
      </c>
      <c r="N1332">
        <v>22.3</v>
      </c>
      <c r="O1332">
        <v>630</v>
      </c>
      <c r="P1332">
        <v>1.1000000000000001</v>
      </c>
      <c r="Q1332" t="s">
        <v>65</v>
      </c>
      <c r="R1332">
        <v>2.2000000000000002</v>
      </c>
      <c r="S1332" t="s">
        <v>65</v>
      </c>
      <c r="T1332">
        <v>1.6</v>
      </c>
      <c r="U1332" t="s">
        <v>65</v>
      </c>
      <c r="V1332">
        <v>1</v>
      </c>
      <c r="W1332" t="s">
        <v>65</v>
      </c>
      <c r="X1332">
        <v>4.8</v>
      </c>
      <c r="Y1332" t="s">
        <v>65</v>
      </c>
      <c r="Z1332">
        <v>1</v>
      </c>
      <c r="AA1332" t="s">
        <v>65</v>
      </c>
    </row>
    <row r="1333" spans="1:27" x14ac:dyDescent="0.3">
      <c r="A1333" t="s">
        <v>837</v>
      </c>
      <c r="C1333" t="s">
        <v>1705</v>
      </c>
      <c r="D1333" t="s">
        <v>778</v>
      </c>
      <c r="E1333" t="s">
        <v>30</v>
      </c>
      <c r="F1333" t="s">
        <v>59</v>
      </c>
      <c r="G1333" t="s">
        <v>32</v>
      </c>
      <c r="H1333" t="s">
        <v>1007</v>
      </c>
      <c r="I1333" t="s">
        <v>34</v>
      </c>
      <c r="J1333">
        <v>7.5</v>
      </c>
      <c r="K1333" t="s">
        <v>269</v>
      </c>
      <c r="L1333">
        <v>8.8000000000000007</v>
      </c>
      <c r="M1333" t="s">
        <v>269</v>
      </c>
      <c r="N1333">
        <v>31.5</v>
      </c>
      <c r="O1333">
        <v>503</v>
      </c>
      <c r="P1333">
        <v>1</v>
      </c>
      <c r="Q1333" t="s">
        <v>65</v>
      </c>
      <c r="R1333">
        <v>8.5</v>
      </c>
      <c r="S1333" t="s">
        <v>65</v>
      </c>
      <c r="T1333">
        <v>9.1</v>
      </c>
      <c r="U1333" t="s">
        <v>65</v>
      </c>
      <c r="V1333">
        <v>1</v>
      </c>
      <c r="W1333" t="s">
        <v>65</v>
      </c>
      <c r="X1333">
        <v>5.5</v>
      </c>
      <c r="Y1333" t="s">
        <v>65</v>
      </c>
    </row>
    <row r="1334" spans="1:27" x14ac:dyDescent="0.3">
      <c r="A1334" t="s">
        <v>837</v>
      </c>
      <c r="B1334" t="s">
        <v>837</v>
      </c>
      <c r="C1334" t="s">
        <v>1706</v>
      </c>
      <c r="D1334" t="s">
        <v>1707</v>
      </c>
      <c r="E1334" t="s">
        <v>30</v>
      </c>
      <c r="F1334" t="s">
        <v>54</v>
      </c>
      <c r="G1334" t="s">
        <v>40</v>
      </c>
      <c r="H1334" t="s">
        <v>1007</v>
      </c>
      <c r="I1334" t="s">
        <v>41</v>
      </c>
      <c r="J1334">
        <v>6.3</v>
      </c>
      <c r="K1334" t="s">
        <v>269</v>
      </c>
      <c r="L1334">
        <v>2.8</v>
      </c>
      <c r="M1334" t="s">
        <v>269</v>
      </c>
      <c r="N1334">
        <v>1.2</v>
      </c>
      <c r="O1334" t="s">
        <v>65</v>
      </c>
      <c r="P1334">
        <v>1.6</v>
      </c>
      <c r="Q1334" t="s">
        <v>65</v>
      </c>
      <c r="R1334">
        <v>6.4</v>
      </c>
      <c r="S1334" t="s">
        <v>65</v>
      </c>
      <c r="T1334">
        <v>1</v>
      </c>
      <c r="U1334" t="s">
        <v>65</v>
      </c>
      <c r="V1334">
        <v>15.1</v>
      </c>
      <c r="W1334" t="s">
        <v>65</v>
      </c>
      <c r="X1334">
        <v>49.6</v>
      </c>
      <c r="Y1334">
        <v>257</v>
      </c>
      <c r="Z1334">
        <v>1</v>
      </c>
      <c r="AA1334" t="s">
        <v>65</v>
      </c>
    </row>
    <row r="1335" spans="1:27" x14ac:dyDescent="0.3">
      <c r="A1335" t="s">
        <v>837</v>
      </c>
      <c r="B1335" t="s">
        <v>1203</v>
      </c>
      <c r="C1335" t="s">
        <v>1708</v>
      </c>
      <c r="D1335" t="s">
        <v>1026</v>
      </c>
      <c r="E1335" t="s">
        <v>30</v>
      </c>
      <c r="F1335" t="s">
        <v>31</v>
      </c>
      <c r="G1335" t="s">
        <v>32</v>
      </c>
      <c r="H1335" t="s">
        <v>1007</v>
      </c>
      <c r="I1335" t="s">
        <v>34</v>
      </c>
      <c r="J1335">
        <v>7.6</v>
      </c>
      <c r="K1335" t="s">
        <v>269</v>
      </c>
      <c r="L1335">
        <v>15.1</v>
      </c>
      <c r="M1335">
        <v>555</v>
      </c>
      <c r="N1335">
        <v>4.4000000000000004</v>
      </c>
      <c r="O1335" t="s">
        <v>65</v>
      </c>
      <c r="P1335">
        <v>1.1000000000000001</v>
      </c>
      <c r="Q1335" t="s">
        <v>65</v>
      </c>
      <c r="R1335">
        <v>4.4000000000000004</v>
      </c>
      <c r="S1335" t="s">
        <v>65</v>
      </c>
      <c r="T1335">
        <v>1.6</v>
      </c>
      <c r="U1335" t="s">
        <v>65</v>
      </c>
      <c r="V1335">
        <v>1.1000000000000001</v>
      </c>
      <c r="W1335" t="s">
        <v>65</v>
      </c>
      <c r="X1335">
        <v>25.9</v>
      </c>
      <c r="Y1335">
        <v>456</v>
      </c>
    </row>
    <row r="1336" spans="1:27" x14ac:dyDescent="0.3">
      <c r="A1336" t="s">
        <v>837</v>
      </c>
      <c r="B1336" t="s">
        <v>837</v>
      </c>
      <c r="C1336" t="s">
        <v>1709</v>
      </c>
      <c r="D1336" t="s">
        <v>604</v>
      </c>
      <c r="E1336" t="s">
        <v>30</v>
      </c>
      <c r="F1336" t="s">
        <v>31</v>
      </c>
      <c r="G1336" t="s">
        <v>50</v>
      </c>
      <c r="H1336" t="s">
        <v>320</v>
      </c>
      <c r="I1336" t="s">
        <v>41</v>
      </c>
      <c r="J1336">
        <v>7</v>
      </c>
      <c r="K1336" t="s">
        <v>269</v>
      </c>
      <c r="L1336">
        <v>6.4</v>
      </c>
      <c r="M1336" t="s">
        <v>269</v>
      </c>
      <c r="N1336">
        <v>12.4</v>
      </c>
      <c r="O1336" t="s">
        <v>65</v>
      </c>
      <c r="P1336">
        <v>1.6</v>
      </c>
      <c r="Q1336" t="s">
        <v>65</v>
      </c>
      <c r="R1336">
        <v>1.3</v>
      </c>
      <c r="S1336" t="s">
        <v>65</v>
      </c>
      <c r="T1336">
        <v>1.7</v>
      </c>
      <c r="U1336" t="s">
        <v>65</v>
      </c>
      <c r="V1336">
        <v>9.4</v>
      </c>
      <c r="W1336" t="s">
        <v>65</v>
      </c>
      <c r="X1336">
        <v>6.7</v>
      </c>
      <c r="Y1336" t="s">
        <v>65</v>
      </c>
      <c r="Z1336">
        <v>1.5</v>
      </c>
      <c r="AA1336" t="s">
        <v>65</v>
      </c>
    </row>
    <row r="1337" spans="1:27" x14ac:dyDescent="0.3">
      <c r="A1337" t="s">
        <v>837</v>
      </c>
      <c r="B1337" t="s">
        <v>632</v>
      </c>
      <c r="C1337" t="s">
        <v>1710</v>
      </c>
      <c r="D1337" t="s">
        <v>1711</v>
      </c>
      <c r="E1337" t="s">
        <v>30</v>
      </c>
      <c r="F1337" t="s">
        <v>54</v>
      </c>
      <c r="G1337" t="s">
        <v>40</v>
      </c>
      <c r="H1337" t="s">
        <v>1007</v>
      </c>
      <c r="I1337" t="s">
        <v>41</v>
      </c>
      <c r="J1337">
        <v>5.0999999999999996</v>
      </c>
      <c r="K1337" t="s">
        <v>269</v>
      </c>
      <c r="L1337">
        <v>4</v>
      </c>
      <c r="M1337" t="s">
        <v>269</v>
      </c>
      <c r="N1337">
        <v>3.3</v>
      </c>
      <c r="O1337" t="s">
        <v>65</v>
      </c>
      <c r="P1337">
        <v>1</v>
      </c>
      <c r="Q1337" t="s">
        <v>65</v>
      </c>
      <c r="R1337">
        <v>1.8</v>
      </c>
      <c r="S1337" t="s">
        <v>65</v>
      </c>
      <c r="V1337">
        <v>18.5</v>
      </c>
      <c r="W1337" t="s">
        <v>65</v>
      </c>
      <c r="X1337">
        <v>61.8</v>
      </c>
      <c r="Y1337">
        <v>195</v>
      </c>
      <c r="Z1337">
        <v>1</v>
      </c>
      <c r="AA1337" t="s">
        <v>65</v>
      </c>
    </row>
    <row r="1338" spans="1:27" x14ac:dyDescent="0.3">
      <c r="A1338" t="s">
        <v>837</v>
      </c>
      <c r="B1338" t="s">
        <v>1119</v>
      </c>
      <c r="C1338" t="s">
        <v>1712</v>
      </c>
      <c r="D1338" t="s">
        <v>604</v>
      </c>
      <c r="E1338" t="s">
        <v>30</v>
      </c>
      <c r="F1338" t="s">
        <v>31</v>
      </c>
      <c r="G1338" t="s">
        <v>50</v>
      </c>
      <c r="H1338" t="s">
        <v>320</v>
      </c>
      <c r="J1338">
        <v>7.4</v>
      </c>
      <c r="K1338" t="s">
        <v>269</v>
      </c>
      <c r="L1338">
        <v>27.2</v>
      </c>
      <c r="M1338">
        <v>354</v>
      </c>
      <c r="N1338">
        <v>9.1</v>
      </c>
      <c r="O1338" t="s">
        <v>65</v>
      </c>
      <c r="P1338">
        <v>1.5</v>
      </c>
      <c r="Q1338" t="s">
        <v>65</v>
      </c>
      <c r="V1338">
        <v>5.6</v>
      </c>
      <c r="W1338" t="s">
        <v>65</v>
      </c>
      <c r="X1338">
        <v>19.100000000000001</v>
      </c>
      <c r="Y1338">
        <v>579</v>
      </c>
      <c r="Z1338">
        <v>1</v>
      </c>
      <c r="AA1338" t="s">
        <v>65</v>
      </c>
    </row>
    <row r="1339" spans="1:27" x14ac:dyDescent="0.3">
      <c r="A1339" t="s">
        <v>837</v>
      </c>
      <c r="B1339" t="s">
        <v>837</v>
      </c>
      <c r="C1339" t="s">
        <v>1713</v>
      </c>
      <c r="D1339" t="s">
        <v>168</v>
      </c>
      <c r="E1339" t="s">
        <v>30</v>
      </c>
      <c r="F1339" t="s">
        <v>39</v>
      </c>
      <c r="G1339" t="s">
        <v>32</v>
      </c>
      <c r="H1339" t="s">
        <v>320</v>
      </c>
      <c r="I1339" t="s">
        <v>41</v>
      </c>
      <c r="J1339">
        <v>8.6</v>
      </c>
      <c r="K1339" t="s">
        <v>269</v>
      </c>
      <c r="L1339">
        <v>2.8</v>
      </c>
      <c r="M1339" t="s">
        <v>269</v>
      </c>
      <c r="N1339">
        <v>4.9000000000000004</v>
      </c>
      <c r="O1339" t="s">
        <v>65</v>
      </c>
      <c r="P1339">
        <v>3.5</v>
      </c>
      <c r="Q1339" t="s">
        <v>65</v>
      </c>
      <c r="V1339">
        <v>28.5</v>
      </c>
      <c r="W1339" t="s">
        <v>65</v>
      </c>
      <c r="X1339">
        <v>1.2</v>
      </c>
      <c r="Y1339" t="s">
        <v>65</v>
      </c>
      <c r="Z1339">
        <v>1.2</v>
      </c>
      <c r="AA1339" t="s">
        <v>65</v>
      </c>
    </row>
    <row r="1340" spans="1:27" x14ac:dyDescent="0.3">
      <c r="A1340" t="s">
        <v>837</v>
      </c>
      <c r="B1340" t="s">
        <v>837</v>
      </c>
      <c r="C1340" t="s">
        <v>1714</v>
      </c>
      <c r="D1340" t="s">
        <v>168</v>
      </c>
      <c r="E1340" t="s">
        <v>30</v>
      </c>
      <c r="F1340" t="s">
        <v>39</v>
      </c>
      <c r="G1340" t="s">
        <v>32</v>
      </c>
      <c r="H1340" t="s">
        <v>754</v>
      </c>
      <c r="I1340" t="s">
        <v>41</v>
      </c>
      <c r="J1340">
        <v>4.0999999999999996</v>
      </c>
      <c r="K1340" t="s">
        <v>269</v>
      </c>
      <c r="L1340">
        <v>1.6</v>
      </c>
      <c r="M1340" t="s">
        <v>269</v>
      </c>
      <c r="N1340">
        <v>33.200000000000003</v>
      </c>
      <c r="O1340">
        <v>477</v>
      </c>
      <c r="P1340">
        <v>1.4</v>
      </c>
      <c r="Q1340" t="s">
        <v>65</v>
      </c>
      <c r="V1340">
        <v>10.7</v>
      </c>
      <c r="W1340" t="s">
        <v>65</v>
      </c>
      <c r="X1340">
        <v>1.3</v>
      </c>
      <c r="Y1340" t="s">
        <v>65</v>
      </c>
      <c r="Z1340">
        <v>1</v>
      </c>
      <c r="AA1340" t="s">
        <v>65</v>
      </c>
    </row>
    <row r="1341" spans="1:27" x14ac:dyDescent="0.3">
      <c r="A1341" t="s">
        <v>837</v>
      </c>
      <c r="B1341" t="s">
        <v>837</v>
      </c>
      <c r="C1341" t="s">
        <v>1715</v>
      </c>
      <c r="D1341" t="s">
        <v>168</v>
      </c>
      <c r="E1341" t="s">
        <v>30</v>
      </c>
      <c r="F1341" t="s">
        <v>39</v>
      </c>
      <c r="G1341" t="s">
        <v>32</v>
      </c>
      <c r="H1341" t="s">
        <v>320</v>
      </c>
      <c r="I1341" t="s">
        <v>41</v>
      </c>
      <c r="J1341">
        <v>11.3</v>
      </c>
      <c r="K1341" t="s">
        <v>269</v>
      </c>
      <c r="L1341">
        <v>2.7</v>
      </c>
      <c r="M1341" t="s">
        <v>269</v>
      </c>
      <c r="N1341">
        <v>6.2</v>
      </c>
      <c r="O1341" t="s">
        <v>65</v>
      </c>
      <c r="P1341">
        <v>2.2000000000000002</v>
      </c>
      <c r="Q1341" t="s">
        <v>65</v>
      </c>
      <c r="R1341">
        <v>1.6</v>
      </c>
      <c r="S1341" t="s">
        <v>65</v>
      </c>
      <c r="T1341">
        <v>3.7</v>
      </c>
      <c r="U1341" t="s">
        <v>65</v>
      </c>
      <c r="V1341">
        <v>24.5</v>
      </c>
      <c r="W1341" t="s">
        <v>65</v>
      </c>
      <c r="X1341">
        <v>1.2</v>
      </c>
      <c r="Y1341" t="s">
        <v>65</v>
      </c>
      <c r="Z1341">
        <v>1.1000000000000001</v>
      </c>
      <c r="AA1341" t="s">
        <v>65</v>
      </c>
    </row>
    <row r="1342" spans="1:27" x14ac:dyDescent="0.3">
      <c r="A1342" t="s">
        <v>837</v>
      </c>
      <c r="B1342" t="s">
        <v>837</v>
      </c>
      <c r="C1342" t="s">
        <v>1716</v>
      </c>
      <c r="D1342" t="s">
        <v>168</v>
      </c>
      <c r="E1342" t="s">
        <v>30</v>
      </c>
      <c r="F1342" t="s">
        <v>54</v>
      </c>
      <c r="G1342" t="s">
        <v>32</v>
      </c>
      <c r="H1342" t="s">
        <v>320</v>
      </c>
      <c r="I1342" t="s">
        <v>41</v>
      </c>
      <c r="J1342">
        <v>12.7</v>
      </c>
      <c r="K1342" t="s">
        <v>269</v>
      </c>
      <c r="L1342">
        <v>5.7</v>
      </c>
      <c r="M1342" t="s">
        <v>269</v>
      </c>
      <c r="N1342">
        <v>2.2000000000000002</v>
      </c>
      <c r="O1342" t="s">
        <v>65</v>
      </c>
      <c r="P1342">
        <v>2.5</v>
      </c>
      <c r="Q1342" t="s">
        <v>65</v>
      </c>
      <c r="R1342">
        <v>5</v>
      </c>
      <c r="S1342" t="s">
        <v>65</v>
      </c>
      <c r="T1342">
        <v>1.2</v>
      </c>
      <c r="U1342" t="s">
        <v>65</v>
      </c>
      <c r="V1342">
        <v>24.5</v>
      </c>
      <c r="W1342" t="s">
        <v>65</v>
      </c>
      <c r="X1342">
        <v>3.7</v>
      </c>
      <c r="Y1342" t="s">
        <v>65</v>
      </c>
      <c r="Z1342">
        <v>5.0999999999999996</v>
      </c>
      <c r="AA1342" t="s">
        <v>65</v>
      </c>
    </row>
    <row r="1343" spans="1:27" x14ac:dyDescent="0.3">
      <c r="A1343" t="s">
        <v>837</v>
      </c>
      <c r="B1343" t="s">
        <v>632</v>
      </c>
      <c r="C1343" t="s">
        <v>1717</v>
      </c>
      <c r="D1343" t="s">
        <v>168</v>
      </c>
      <c r="E1343" t="s">
        <v>30</v>
      </c>
      <c r="F1343" t="s">
        <v>39</v>
      </c>
      <c r="G1343" t="s">
        <v>40</v>
      </c>
      <c r="H1343" t="s">
        <v>320</v>
      </c>
      <c r="I1343" t="s">
        <v>41</v>
      </c>
      <c r="J1343">
        <v>6.7</v>
      </c>
      <c r="K1343" t="s">
        <v>269</v>
      </c>
      <c r="L1343">
        <v>2</v>
      </c>
      <c r="M1343" t="s">
        <v>269</v>
      </c>
      <c r="N1343">
        <v>17.8</v>
      </c>
      <c r="O1343" t="s">
        <v>65</v>
      </c>
      <c r="P1343">
        <v>1.7</v>
      </c>
      <c r="Q1343" t="s">
        <v>65</v>
      </c>
      <c r="V1343">
        <v>27.2</v>
      </c>
      <c r="W1343" t="s">
        <v>65</v>
      </c>
      <c r="X1343">
        <v>2.9</v>
      </c>
      <c r="Y1343" t="s">
        <v>65</v>
      </c>
      <c r="Z1343">
        <v>1.2</v>
      </c>
      <c r="AA1343" t="s">
        <v>65</v>
      </c>
    </row>
    <row r="1344" spans="1:27" x14ac:dyDescent="0.3">
      <c r="A1344" t="s">
        <v>837</v>
      </c>
      <c r="B1344" t="s">
        <v>1203</v>
      </c>
      <c r="C1344" t="s">
        <v>1718</v>
      </c>
      <c r="D1344" t="s">
        <v>778</v>
      </c>
      <c r="E1344" t="s">
        <v>30</v>
      </c>
      <c r="F1344" t="s">
        <v>39</v>
      </c>
      <c r="G1344" t="s">
        <v>32</v>
      </c>
      <c r="H1344" t="s">
        <v>754</v>
      </c>
      <c r="I1344" t="s">
        <v>41</v>
      </c>
      <c r="J1344">
        <v>10.199999999999999</v>
      </c>
      <c r="K1344" t="s">
        <v>269</v>
      </c>
      <c r="L1344">
        <v>10.5</v>
      </c>
      <c r="M1344" t="s">
        <v>269</v>
      </c>
      <c r="N1344">
        <v>12.1</v>
      </c>
      <c r="O1344" t="s">
        <v>65</v>
      </c>
      <c r="P1344">
        <v>1.5</v>
      </c>
      <c r="Q1344" t="s">
        <v>65</v>
      </c>
      <c r="R1344">
        <v>9.6999999999999993</v>
      </c>
      <c r="S1344" t="s">
        <v>65</v>
      </c>
      <c r="T1344">
        <v>2.2999999999999998</v>
      </c>
      <c r="U1344" t="s">
        <v>65</v>
      </c>
      <c r="V1344">
        <v>17.2</v>
      </c>
      <c r="W1344" t="s">
        <v>65</v>
      </c>
      <c r="X1344">
        <v>4.7</v>
      </c>
      <c r="Y1344" t="s">
        <v>65</v>
      </c>
      <c r="Z1344">
        <v>1</v>
      </c>
      <c r="AA1344" t="s">
        <v>65</v>
      </c>
    </row>
    <row r="1345" spans="1:27" x14ac:dyDescent="0.3">
      <c r="A1345" t="s">
        <v>837</v>
      </c>
      <c r="B1345" t="s">
        <v>1203</v>
      </c>
      <c r="C1345" t="s">
        <v>1719</v>
      </c>
      <c r="D1345" t="s">
        <v>604</v>
      </c>
      <c r="E1345" t="s">
        <v>30</v>
      </c>
      <c r="F1345" t="s">
        <v>54</v>
      </c>
      <c r="G1345" t="s">
        <v>50</v>
      </c>
      <c r="H1345" t="s">
        <v>320</v>
      </c>
      <c r="I1345" t="s">
        <v>34</v>
      </c>
      <c r="J1345">
        <v>11.3</v>
      </c>
      <c r="K1345" t="s">
        <v>269</v>
      </c>
      <c r="L1345">
        <v>22.6</v>
      </c>
      <c r="M1345">
        <v>415</v>
      </c>
      <c r="N1345">
        <v>3</v>
      </c>
      <c r="O1345" t="s">
        <v>65</v>
      </c>
      <c r="P1345">
        <v>1.1000000000000001</v>
      </c>
      <c r="Q1345" t="s">
        <v>65</v>
      </c>
      <c r="R1345">
        <v>13.6</v>
      </c>
      <c r="S1345">
        <v>693</v>
      </c>
      <c r="T1345">
        <v>1.5</v>
      </c>
      <c r="U1345" t="s">
        <v>65</v>
      </c>
      <c r="V1345">
        <v>8</v>
      </c>
      <c r="W1345" t="s">
        <v>65</v>
      </c>
      <c r="X1345">
        <v>3.9</v>
      </c>
      <c r="Y1345" t="s">
        <v>65</v>
      </c>
      <c r="Z1345">
        <v>1.1000000000000001</v>
      </c>
      <c r="AA1345" t="s">
        <v>65</v>
      </c>
    </row>
    <row r="1346" spans="1:27" x14ac:dyDescent="0.3">
      <c r="A1346" t="s">
        <v>837</v>
      </c>
      <c r="B1346" t="s">
        <v>837</v>
      </c>
      <c r="C1346" t="s">
        <v>1720</v>
      </c>
      <c r="D1346" t="s">
        <v>199</v>
      </c>
      <c r="E1346" t="s">
        <v>30</v>
      </c>
      <c r="F1346" t="s">
        <v>54</v>
      </c>
      <c r="G1346" t="s">
        <v>40</v>
      </c>
      <c r="H1346" t="s">
        <v>320</v>
      </c>
      <c r="I1346" t="s">
        <v>41</v>
      </c>
      <c r="J1346">
        <v>9.5</v>
      </c>
      <c r="K1346" t="s">
        <v>269</v>
      </c>
      <c r="L1346">
        <v>5.0999999999999996</v>
      </c>
      <c r="M1346" t="s">
        <v>269</v>
      </c>
      <c r="N1346">
        <v>17.399999999999999</v>
      </c>
      <c r="O1346" t="s">
        <v>65</v>
      </c>
      <c r="P1346">
        <v>2.5</v>
      </c>
      <c r="Q1346" t="s">
        <v>65</v>
      </c>
      <c r="R1346">
        <v>3.5</v>
      </c>
      <c r="S1346" t="s">
        <v>65</v>
      </c>
      <c r="T1346">
        <v>1.2</v>
      </c>
      <c r="U1346" t="s">
        <v>65</v>
      </c>
      <c r="V1346">
        <v>35.700000000000003</v>
      </c>
      <c r="W1346" t="s">
        <v>65</v>
      </c>
      <c r="X1346">
        <v>18.2</v>
      </c>
      <c r="Y1346">
        <v>598</v>
      </c>
      <c r="Z1346">
        <v>1.3</v>
      </c>
      <c r="AA1346" t="s">
        <v>65</v>
      </c>
    </row>
    <row r="1347" spans="1:27" x14ac:dyDescent="0.3">
      <c r="A1347" t="s">
        <v>837</v>
      </c>
      <c r="B1347" t="s">
        <v>837</v>
      </c>
      <c r="C1347" t="s">
        <v>1721</v>
      </c>
      <c r="D1347" t="s">
        <v>199</v>
      </c>
      <c r="E1347" t="s">
        <v>30</v>
      </c>
      <c r="F1347" t="s">
        <v>54</v>
      </c>
      <c r="G1347" t="s">
        <v>40</v>
      </c>
      <c r="H1347" t="s">
        <v>320</v>
      </c>
      <c r="I1347" t="s">
        <v>41</v>
      </c>
      <c r="J1347">
        <v>9</v>
      </c>
      <c r="K1347" t="s">
        <v>269</v>
      </c>
      <c r="L1347">
        <v>2.7</v>
      </c>
      <c r="M1347" t="s">
        <v>269</v>
      </c>
      <c r="N1347">
        <v>8.5</v>
      </c>
      <c r="O1347" t="s">
        <v>65</v>
      </c>
      <c r="P1347">
        <v>3.1</v>
      </c>
      <c r="Q1347" t="s">
        <v>65</v>
      </c>
      <c r="R1347">
        <v>5.0999999999999996</v>
      </c>
      <c r="S1347" t="s">
        <v>65</v>
      </c>
      <c r="T1347">
        <v>1.4</v>
      </c>
      <c r="U1347" t="s">
        <v>65</v>
      </c>
      <c r="V1347">
        <v>48.8</v>
      </c>
      <c r="W1347" t="s">
        <v>65</v>
      </c>
      <c r="X1347">
        <v>12.4</v>
      </c>
      <c r="Y1347" t="s">
        <v>65</v>
      </c>
      <c r="Z1347">
        <v>2.5</v>
      </c>
      <c r="AA1347" t="s">
        <v>65</v>
      </c>
    </row>
    <row r="1348" spans="1:27" x14ac:dyDescent="0.3">
      <c r="A1348" t="s">
        <v>837</v>
      </c>
      <c r="B1348" t="s">
        <v>837</v>
      </c>
      <c r="C1348" t="s">
        <v>1722</v>
      </c>
      <c r="D1348" t="s">
        <v>199</v>
      </c>
      <c r="E1348" t="s">
        <v>30</v>
      </c>
      <c r="F1348" t="s">
        <v>39</v>
      </c>
      <c r="G1348" t="s">
        <v>32</v>
      </c>
      <c r="H1348" t="s">
        <v>33</v>
      </c>
      <c r="I1348" t="s">
        <v>41</v>
      </c>
      <c r="J1348">
        <v>3.8</v>
      </c>
      <c r="K1348" t="s">
        <v>269</v>
      </c>
      <c r="L1348">
        <v>2</v>
      </c>
      <c r="M1348" t="s">
        <v>269</v>
      </c>
      <c r="N1348">
        <v>30.3</v>
      </c>
      <c r="O1348">
        <v>517</v>
      </c>
      <c r="P1348">
        <v>2.8</v>
      </c>
      <c r="Q1348" t="s">
        <v>65</v>
      </c>
      <c r="V1348">
        <v>35.200000000000003</v>
      </c>
      <c r="W1348" t="s">
        <v>65</v>
      </c>
      <c r="X1348">
        <v>1.3</v>
      </c>
      <c r="Y1348" t="s">
        <v>65</v>
      </c>
      <c r="Z1348">
        <v>1</v>
      </c>
      <c r="AA1348" t="s">
        <v>65</v>
      </c>
    </row>
    <row r="1349" spans="1:27" x14ac:dyDescent="0.3">
      <c r="A1349" t="s">
        <v>837</v>
      </c>
      <c r="B1349" t="s">
        <v>837</v>
      </c>
      <c r="C1349" t="s">
        <v>1723</v>
      </c>
      <c r="D1349" t="s">
        <v>199</v>
      </c>
      <c r="E1349" t="s">
        <v>30</v>
      </c>
      <c r="F1349" t="s">
        <v>39</v>
      </c>
      <c r="G1349" t="s">
        <v>32</v>
      </c>
      <c r="H1349" t="s">
        <v>33</v>
      </c>
      <c r="I1349" t="s">
        <v>41</v>
      </c>
      <c r="J1349">
        <v>4.7</v>
      </c>
      <c r="K1349" t="s">
        <v>269</v>
      </c>
      <c r="L1349">
        <v>1.3</v>
      </c>
      <c r="M1349" t="s">
        <v>269</v>
      </c>
      <c r="N1349">
        <v>26</v>
      </c>
      <c r="O1349">
        <v>571</v>
      </c>
      <c r="P1349">
        <v>4.7</v>
      </c>
      <c r="Q1349" t="s">
        <v>65</v>
      </c>
      <c r="T1349">
        <v>1.3</v>
      </c>
      <c r="U1349" t="s">
        <v>65</v>
      </c>
      <c r="V1349">
        <v>21.7</v>
      </c>
      <c r="W1349" t="s">
        <v>65</v>
      </c>
      <c r="X1349">
        <v>1.3</v>
      </c>
      <c r="Y1349" t="s">
        <v>65</v>
      </c>
      <c r="Z1349">
        <v>1.3</v>
      </c>
      <c r="AA1349" t="s">
        <v>65</v>
      </c>
    </row>
    <row r="1350" spans="1:27" x14ac:dyDescent="0.3">
      <c r="A1350" t="s">
        <v>837</v>
      </c>
      <c r="B1350" t="s">
        <v>837</v>
      </c>
      <c r="C1350" t="s">
        <v>1724</v>
      </c>
      <c r="D1350" t="s">
        <v>199</v>
      </c>
      <c r="E1350" t="s">
        <v>30</v>
      </c>
      <c r="F1350" t="s">
        <v>39</v>
      </c>
      <c r="G1350" t="s">
        <v>40</v>
      </c>
      <c r="H1350" t="s">
        <v>320</v>
      </c>
      <c r="I1350" t="s">
        <v>41</v>
      </c>
      <c r="J1350">
        <v>6.4</v>
      </c>
      <c r="K1350" t="s">
        <v>269</v>
      </c>
      <c r="L1350">
        <v>1.5</v>
      </c>
      <c r="M1350" t="s">
        <v>269</v>
      </c>
      <c r="N1350">
        <v>17.5</v>
      </c>
      <c r="O1350" t="s">
        <v>65</v>
      </c>
      <c r="P1350">
        <v>5.2</v>
      </c>
      <c r="Q1350" t="s">
        <v>65</v>
      </c>
      <c r="R1350">
        <v>2.5</v>
      </c>
      <c r="S1350" t="s">
        <v>65</v>
      </c>
      <c r="T1350">
        <v>1.4</v>
      </c>
      <c r="U1350" t="s">
        <v>65</v>
      </c>
      <c r="V1350">
        <v>37.9</v>
      </c>
      <c r="W1350" t="s">
        <v>65</v>
      </c>
      <c r="X1350">
        <v>6.3</v>
      </c>
      <c r="Y1350" t="s">
        <v>65</v>
      </c>
      <c r="Z1350">
        <v>11.5</v>
      </c>
      <c r="AA1350" t="s">
        <v>629</v>
      </c>
    </row>
    <row r="1351" spans="1:27" x14ac:dyDescent="0.3">
      <c r="A1351" t="s">
        <v>837</v>
      </c>
      <c r="B1351" t="s">
        <v>837</v>
      </c>
      <c r="C1351" t="s">
        <v>1725</v>
      </c>
      <c r="D1351" t="s">
        <v>199</v>
      </c>
      <c r="E1351" t="s">
        <v>30</v>
      </c>
      <c r="F1351" t="s">
        <v>39</v>
      </c>
      <c r="G1351" t="s">
        <v>40</v>
      </c>
      <c r="H1351" t="s">
        <v>320</v>
      </c>
      <c r="I1351" t="s">
        <v>41</v>
      </c>
      <c r="J1351">
        <v>5.0999999999999996</v>
      </c>
      <c r="K1351" t="s">
        <v>269</v>
      </c>
      <c r="L1351">
        <v>2.4</v>
      </c>
      <c r="M1351" t="s">
        <v>269</v>
      </c>
      <c r="N1351">
        <v>10.9</v>
      </c>
      <c r="O1351" t="s">
        <v>65</v>
      </c>
      <c r="P1351">
        <v>7.8</v>
      </c>
      <c r="Q1351" t="s">
        <v>65</v>
      </c>
      <c r="R1351">
        <v>2.4</v>
      </c>
      <c r="S1351" t="s">
        <v>65</v>
      </c>
      <c r="T1351">
        <v>1.9</v>
      </c>
      <c r="U1351" t="s">
        <v>65</v>
      </c>
      <c r="V1351">
        <v>20.2</v>
      </c>
      <c r="W1351" t="s">
        <v>65</v>
      </c>
      <c r="X1351">
        <v>3.8</v>
      </c>
      <c r="Y1351" t="s">
        <v>65</v>
      </c>
      <c r="Z1351">
        <v>1.3</v>
      </c>
      <c r="AA1351" t="s">
        <v>65</v>
      </c>
    </row>
    <row r="1352" spans="1:27" x14ac:dyDescent="0.3">
      <c r="A1352" t="s">
        <v>837</v>
      </c>
      <c r="B1352" t="s">
        <v>837</v>
      </c>
      <c r="C1352" t="s">
        <v>1726</v>
      </c>
      <c r="D1352" t="s">
        <v>199</v>
      </c>
      <c r="E1352" t="s">
        <v>30</v>
      </c>
      <c r="F1352" t="s">
        <v>54</v>
      </c>
      <c r="G1352" t="s">
        <v>40</v>
      </c>
      <c r="H1352" t="s">
        <v>320</v>
      </c>
      <c r="I1352" t="s">
        <v>41</v>
      </c>
      <c r="J1352">
        <v>7.4</v>
      </c>
      <c r="K1352" t="s">
        <v>269</v>
      </c>
      <c r="L1352">
        <v>2.8</v>
      </c>
      <c r="M1352" t="s">
        <v>269</v>
      </c>
      <c r="N1352">
        <v>6.3</v>
      </c>
      <c r="O1352" t="s">
        <v>65</v>
      </c>
      <c r="P1352">
        <v>5.3</v>
      </c>
      <c r="Q1352" t="s">
        <v>65</v>
      </c>
      <c r="R1352">
        <v>1.3</v>
      </c>
      <c r="S1352" t="s">
        <v>65</v>
      </c>
      <c r="T1352">
        <v>1.2</v>
      </c>
      <c r="U1352" t="s">
        <v>65</v>
      </c>
      <c r="V1352">
        <v>43.4</v>
      </c>
      <c r="W1352" t="s">
        <v>65</v>
      </c>
      <c r="X1352">
        <v>3.7</v>
      </c>
      <c r="Y1352" t="s">
        <v>65</v>
      </c>
      <c r="Z1352">
        <v>2</v>
      </c>
      <c r="AA1352" t="s">
        <v>65</v>
      </c>
    </row>
    <row r="1353" spans="1:27" x14ac:dyDescent="0.3">
      <c r="A1353" t="s">
        <v>837</v>
      </c>
      <c r="B1353" t="s">
        <v>632</v>
      </c>
      <c r="C1353" t="s">
        <v>1727</v>
      </c>
      <c r="D1353" t="s">
        <v>199</v>
      </c>
      <c r="E1353" t="s">
        <v>30</v>
      </c>
      <c r="F1353" t="s">
        <v>54</v>
      </c>
      <c r="G1353" t="s">
        <v>40</v>
      </c>
      <c r="H1353" t="s">
        <v>320</v>
      </c>
      <c r="I1353" t="s">
        <v>41</v>
      </c>
      <c r="J1353">
        <v>5.2</v>
      </c>
      <c r="K1353" t="s">
        <v>269</v>
      </c>
      <c r="L1353">
        <v>1.2</v>
      </c>
      <c r="M1353" t="s">
        <v>269</v>
      </c>
      <c r="N1353">
        <v>9.5</v>
      </c>
      <c r="O1353" t="s">
        <v>65</v>
      </c>
      <c r="P1353">
        <v>3.4</v>
      </c>
      <c r="Q1353" t="s">
        <v>65</v>
      </c>
      <c r="V1353">
        <v>45</v>
      </c>
      <c r="W1353" t="s">
        <v>65</v>
      </c>
      <c r="X1353">
        <v>1.3</v>
      </c>
      <c r="Y1353" t="s">
        <v>65</v>
      </c>
      <c r="Z1353">
        <v>1.4</v>
      </c>
      <c r="AA1353" t="s">
        <v>65</v>
      </c>
    </row>
    <row r="1354" spans="1:27" x14ac:dyDescent="0.3">
      <c r="A1354" t="s">
        <v>837</v>
      </c>
      <c r="B1354" t="s">
        <v>837</v>
      </c>
      <c r="C1354" t="s">
        <v>1728</v>
      </c>
      <c r="D1354" t="s">
        <v>199</v>
      </c>
      <c r="E1354" t="s">
        <v>30</v>
      </c>
      <c r="F1354" t="s">
        <v>31</v>
      </c>
      <c r="G1354" t="s">
        <v>32</v>
      </c>
      <c r="H1354" t="s">
        <v>320</v>
      </c>
      <c r="I1354" t="s">
        <v>34</v>
      </c>
      <c r="J1354">
        <v>3.5</v>
      </c>
      <c r="K1354" t="s">
        <v>269</v>
      </c>
      <c r="L1354">
        <v>8.6999999999999993</v>
      </c>
      <c r="M1354" t="s">
        <v>269</v>
      </c>
      <c r="N1354">
        <v>12.3</v>
      </c>
      <c r="O1354" t="s">
        <v>65</v>
      </c>
      <c r="P1354">
        <v>2.1</v>
      </c>
      <c r="Q1354" t="s">
        <v>65</v>
      </c>
      <c r="R1354">
        <v>2.4</v>
      </c>
      <c r="S1354" t="s">
        <v>65</v>
      </c>
      <c r="T1354">
        <v>1.1000000000000001</v>
      </c>
      <c r="U1354" t="s">
        <v>65</v>
      </c>
      <c r="V1354">
        <v>12.5</v>
      </c>
      <c r="W1354" t="s">
        <v>65</v>
      </c>
      <c r="X1354">
        <v>48.3</v>
      </c>
      <c r="Y1354">
        <v>265</v>
      </c>
      <c r="Z1354">
        <v>1</v>
      </c>
      <c r="AA1354" t="s">
        <v>65</v>
      </c>
    </row>
    <row r="1355" spans="1:27" x14ac:dyDescent="0.3">
      <c r="A1355" t="s">
        <v>837</v>
      </c>
      <c r="B1355" t="s">
        <v>837</v>
      </c>
      <c r="C1355" t="s">
        <v>1729</v>
      </c>
      <c r="D1355" t="s">
        <v>235</v>
      </c>
      <c r="E1355" t="s">
        <v>38</v>
      </c>
      <c r="F1355" t="s">
        <v>39</v>
      </c>
      <c r="G1355" t="s">
        <v>50</v>
      </c>
      <c r="H1355" t="s">
        <v>33</v>
      </c>
      <c r="I1355" t="s">
        <v>41</v>
      </c>
      <c r="J1355">
        <v>5.7</v>
      </c>
      <c r="K1355" t="s">
        <v>269</v>
      </c>
      <c r="L1355">
        <v>2.4</v>
      </c>
      <c r="M1355" t="s">
        <v>269</v>
      </c>
      <c r="N1355">
        <v>1.9</v>
      </c>
      <c r="O1355" t="s">
        <v>65</v>
      </c>
      <c r="P1355">
        <v>6.5</v>
      </c>
      <c r="Q1355" t="s">
        <v>65</v>
      </c>
      <c r="R1355">
        <v>4.3</v>
      </c>
      <c r="S1355" t="s">
        <v>65</v>
      </c>
      <c r="T1355">
        <v>6.7</v>
      </c>
      <c r="U1355" t="s">
        <v>65</v>
      </c>
      <c r="V1355">
        <v>27.8</v>
      </c>
      <c r="W1355" t="s">
        <v>65</v>
      </c>
      <c r="X1355">
        <v>4.3</v>
      </c>
      <c r="Y1355" t="s">
        <v>65</v>
      </c>
      <c r="Z1355">
        <v>1.2</v>
      </c>
      <c r="AA1355" t="s">
        <v>65</v>
      </c>
    </row>
    <row r="1356" spans="1:27" x14ac:dyDescent="0.3">
      <c r="A1356" t="s">
        <v>837</v>
      </c>
      <c r="B1356" t="s">
        <v>837</v>
      </c>
      <c r="C1356" t="s">
        <v>1730</v>
      </c>
      <c r="D1356" t="s">
        <v>385</v>
      </c>
      <c r="E1356" t="s">
        <v>53</v>
      </c>
      <c r="F1356" t="s">
        <v>39</v>
      </c>
      <c r="G1356" t="s">
        <v>32</v>
      </c>
      <c r="H1356" t="s">
        <v>320</v>
      </c>
      <c r="I1356" t="s">
        <v>34</v>
      </c>
      <c r="J1356">
        <v>11.2</v>
      </c>
      <c r="K1356" t="s">
        <v>269</v>
      </c>
      <c r="L1356">
        <v>4.9000000000000004</v>
      </c>
      <c r="M1356" t="s">
        <v>269</v>
      </c>
      <c r="N1356">
        <v>2</v>
      </c>
      <c r="O1356" t="s">
        <v>65</v>
      </c>
      <c r="P1356">
        <v>1.8</v>
      </c>
      <c r="Q1356" t="s">
        <v>65</v>
      </c>
      <c r="R1356">
        <v>2.2000000000000002</v>
      </c>
      <c r="S1356" t="s">
        <v>65</v>
      </c>
      <c r="T1356">
        <v>1.2</v>
      </c>
      <c r="U1356" t="s">
        <v>65</v>
      </c>
      <c r="V1356">
        <v>10.7</v>
      </c>
      <c r="W1356" t="s">
        <v>65</v>
      </c>
      <c r="X1356">
        <v>3.9</v>
      </c>
      <c r="Y1356" t="s">
        <v>65</v>
      </c>
      <c r="Z1356">
        <v>1.3</v>
      </c>
      <c r="AA1356" t="s">
        <v>65</v>
      </c>
    </row>
    <row r="1357" spans="1:27" x14ac:dyDescent="0.3">
      <c r="A1357" t="s">
        <v>837</v>
      </c>
      <c r="B1357" t="s">
        <v>837</v>
      </c>
      <c r="C1357" t="s">
        <v>1731</v>
      </c>
      <c r="D1357" t="s">
        <v>385</v>
      </c>
      <c r="E1357" t="s">
        <v>53</v>
      </c>
      <c r="F1357" t="s">
        <v>39</v>
      </c>
      <c r="G1357" t="s">
        <v>50</v>
      </c>
      <c r="H1357" t="s">
        <v>320</v>
      </c>
      <c r="I1357" t="s">
        <v>34</v>
      </c>
      <c r="J1357">
        <v>6.6</v>
      </c>
      <c r="K1357" t="s">
        <v>269</v>
      </c>
      <c r="L1357">
        <v>2.8</v>
      </c>
      <c r="M1357" t="s">
        <v>269</v>
      </c>
      <c r="N1357">
        <v>3.2</v>
      </c>
      <c r="O1357" t="s">
        <v>65</v>
      </c>
      <c r="P1357">
        <v>1.4</v>
      </c>
      <c r="Q1357" t="s">
        <v>65</v>
      </c>
      <c r="R1357">
        <v>57.9</v>
      </c>
      <c r="S1357">
        <v>331</v>
      </c>
      <c r="T1357">
        <v>1.9</v>
      </c>
      <c r="U1357" t="s">
        <v>65</v>
      </c>
      <c r="V1357">
        <v>7.9</v>
      </c>
      <c r="W1357" t="s">
        <v>65</v>
      </c>
      <c r="X1357">
        <v>2.2999999999999998</v>
      </c>
      <c r="Y1357" t="s">
        <v>65</v>
      </c>
      <c r="Z1357">
        <v>1.2</v>
      </c>
      <c r="AA1357" t="s">
        <v>65</v>
      </c>
    </row>
    <row r="1358" spans="1:27" x14ac:dyDescent="0.3">
      <c r="A1358" t="s">
        <v>837</v>
      </c>
      <c r="B1358" t="s">
        <v>837</v>
      </c>
      <c r="C1358" t="s">
        <v>1732</v>
      </c>
      <c r="D1358" t="s">
        <v>385</v>
      </c>
      <c r="E1358" t="s">
        <v>53</v>
      </c>
      <c r="F1358" t="s">
        <v>54</v>
      </c>
      <c r="G1358" t="s">
        <v>50</v>
      </c>
      <c r="H1358" t="s">
        <v>33</v>
      </c>
      <c r="I1358" t="s">
        <v>41</v>
      </c>
      <c r="J1358">
        <v>10.9</v>
      </c>
      <c r="K1358" t="s">
        <v>269</v>
      </c>
      <c r="L1358">
        <v>4.0999999999999996</v>
      </c>
      <c r="M1358" t="s">
        <v>269</v>
      </c>
      <c r="N1358">
        <v>12</v>
      </c>
      <c r="O1358" t="s">
        <v>65</v>
      </c>
      <c r="P1358">
        <v>1.4</v>
      </c>
      <c r="Q1358" t="s">
        <v>65</v>
      </c>
      <c r="R1358">
        <v>13.2</v>
      </c>
      <c r="S1358" t="s">
        <v>65</v>
      </c>
      <c r="T1358">
        <v>1.6</v>
      </c>
      <c r="U1358" t="s">
        <v>65</v>
      </c>
      <c r="V1358">
        <v>13.1</v>
      </c>
      <c r="W1358" t="s">
        <v>65</v>
      </c>
      <c r="X1358">
        <v>2.2999999999999998</v>
      </c>
      <c r="Y1358" t="s">
        <v>65</v>
      </c>
      <c r="Z1358">
        <v>3.3</v>
      </c>
      <c r="AA1358" t="s">
        <v>65</v>
      </c>
    </row>
    <row r="1359" spans="1:27" x14ac:dyDescent="0.3">
      <c r="A1359" t="s">
        <v>837</v>
      </c>
      <c r="B1359" t="s">
        <v>837</v>
      </c>
      <c r="C1359" t="s">
        <v>1733</v>
      </c>
      <c r="D1359" t="s">
        <v>385</v>
      </c>
      <c r="E1359" t="s">
        <v>53</v>
      </c>
      <c r="F1359" t="s">
        <v>54</v>
      </c>
      <c r="G1359" t="s">
        <v>40</v>
      </c>
      <c r="H1359" t="s">
        <v>320</v>
      </c>
      <c r="I1359" t="s">
        <v>41</v>
      </c>
      <c r="J1359">
        <v>8.8000000000000007</v>
      </c>
      <c r="K1359" t="s">
        <v>269</v>
      </c>
      <c r="L1359">
        <v>8</v>
      </c>
      <c r="M1359" t="s">
        <v>269</v>
      </c>
      <c r="N1359">
        <v>24.9</v>
      </c>
      <c r="O1359">
        <v>595</v>
      </c>
      <c r="P1359">
        <v>1.3</v>
      </c>
      <c r="Q1359" t="s">
        <v>65</v>
      </c>
      <c r="R1359">
        <v>12.6</v>
      </c>
      <c r="S1359" t="s">
        <v>65</v>
      </c>
      <c r="T1359">
        <v>2.5</v>
      </c>
      <c r="U1359" t="s">
        <v>65</v>
      </c>
      <c r="V1359">
        <v>18.3</v>
      </c>
      <c r="W1359" t="s">
        <v>65</v>
      </c>
      <c r="X1359">
        <v>5.5</v>
      </c>
      <c r="Y1359" t="s">
        <v>65</v>
      </c>
      <c r="Z1359">
        <v>4.5999999999999996</v>
      </c>
      <c r="AA1359" t="s">
        <v>65</v>
      </c>
    </row>
    <row r="1360" spans="1:27" x14ac:dyDescent="0.3">
      <c r="A1360" t="s">
        <v>837</v>
      </c>
      <c r="B1360" t="s">
        <v>837</v>
      </c>
      <c r="C1360" t="s">
        <v>1734</v>
      </c>
      <c r="D1360" t="s">
        <v>1126</v>
      </c>
      <c r="E1360" t="s">
        <v>38</v>
      </c>
      <c r="F1360" t="s">
        <v>39</v>
      </c>
      <c r="G1360" t="s">
        <v>50</v>
      </c>
      <c r="H1360" t="s">
        <v>320</v>
      </c>
      <c r="I1360" t="s">
        <v>41</v>
      </c>
      <c r="J1360">
        <v>9.1999999999999993</v>
      </c>
      <c r="K1360" t="s">
        <v>269</v>
      </c>
      <c r="L1360">
        <v>9.6999999999999993</v>
      </c>
      <c r="M1360" t="s">
        <v>269</v>
      </c>
      <c r="N1360">
        <v>4.7</v>
      </c>
      <c r="O1360" t="s">
        <v>65</v>
      </c>
      <c r="P1360">
        <v>2.8</v>
      </c>
      <c r="Q1360" t="s">
        <v>65</v>
      </c>
      <c r="R1360">
        <v>1.6</v>
      </c>
      <c r="S1360" t="s">
        <v>65</v>
      </c>
      <c r="T1360">
        <v>6.7</v>
      </c>
      <c r="U1360" t="s">
        <v>65</v>
      </c>
      <c r="V1360">
        <v>27.5</v>
      </c>
      <c r="W1360" t="s">
        <v>65</v>
      </c>
      <c r="X1360">
        <v>23.5</v>
      </c>
      <c r="Y1360">
        <v>481</v>
      </c>
      <c r="Z1360">
        <v>2.7</v>
      </c>
      <c r="AA1360" t="s">
        <v>65</v>
      </c>
    </row>
    <row r="1361" spans="1:27" x14ac:dyDescent="0.3">
      <c r="A1361" t="s">
        <v>837</v>
      </c>
      <c r="B1361" t="s">
        <v>837</v>
      </c>
      <c r="C1361" t="s">
        <v>1735</v>
      </c>
      <c r="D1361" t="s">
        <v>86</v>
      </c>
      <c r="E1361" t="s">
        <v>38</v>
      </c>
      <c r="F1361" t="s">
        <v>31</v>
      </c>
      <c r="G1361" t="s">
        <v>134</v>
      </c>
      <c r="H1361" t="s">
        <v>33</v>
      </c>
      <c r="J1361">
        <v>6.6</v>
      </c>
      <c r="K1361" t="s">
        <v>269</v>
      </c>
      <c r="L1361">
        <v>2.2999999999999998</v>
      </c>
      <c r="M1361" t="s">
        <v>269</v>
      </c>
      <c r="N1361">
        <v>17.2</v>
      </c>
      <c r="O1361" t="s">
        <v>65</v>
      </c>
      <c r="P1361">
        <v>5.5</v>
      </c>
      <c r="Q1361" t="s">
        <v>65</v>
      </c>
      <c r="V1361">
        <v>58.8</v>
      </c>
      <c r="W1361">
        <v>646</v>
      </c>
      <c r="X1361">
        <v>2.9</v>
      </c>
      <c r="Y1361" t="s">
        <v>65</v>
      </c>
      <c r="Z1361">
        <v>1.1000000000000001</v>
      </c>
      <c r="AA1361" t="s">
        <v>65</v>
      </c>
    </row>
    <row r="1362" spans="1:27" x14ac:dyDescent="0.3">
      <c r="A1362" t="s">
        <v>837</v>
      </c>
      <c r="B1362" t="s">
        <v>837</v>
      </c>
      <c r="C1362" t="s">
        <v>1736</v>
      </c>
      <c r="D1362" t="s">
        <v>86</v>
      </c>
      <c r="E1362" t="s">
        <v>38</v>
      </c>
      <c r="F1362" t="s">
        <v>39</v>
      </c>
      <c r="G1362" t="s">
        <v>134</v>
      </c>
      <c r="H1362" t="s">
        <v>33</v>
      </c>
      <c r="I1362" t="s">
        <v>41</v>
      </c>
      <c r="J1362">
        <v>8.8000000000000007</v>
      </c>
      <c r="K1362" t="s">
        <v>269</v>
      </c>
      <c r="L1362">
        <v>5.2</v>
      </c>
      <c r="M1362" t="s">
        <v>269</v>
      </c>
      <c r="N1362">
        <v>1.8</v>
      </c>
      <c r="O1362" t="s">
        <v>65</v>
      </c>
      <c r="P1362">
        <v>2.2999999999999998</v>
      </c>
      <c r="Q1362" t="s">
        <v>65</v>
      </c>
      <c r="R1362">
        <v>18.7</v>
      </c>
      <c r="S1362">
        <v>615</v>
      </c>
      <c r="T1362">
        <v>30.2</v>
      </c>
      <c r="U1362">
        <v>427</v>
      </c>
      <c r="V1362">
        <v>8.5</v>
      </c>
      <c r="W1362" t="s">
        <v>65</v>
      </c>
      <c r="X1362">
        <v>4.4000000000000004</v>
      </c>
      <c r="Y1362" t="s">
        <v>65</v>
      </c>
      <c r="Z1362">
        <v>1</v>
      </c>
      <c r="AA1362" t="s">
        <v>65</v>
      </c>
    </row>
    <row r="1363" spans="1:27" x14ac:dyDescent="0.3">
      <c r="A1363" t="s">
        <v>837</v>
      </c>
      <c r="B1363" t="s">
        <v>1203</v>
      </c>
      <c r="C1363" t="s">
        <v>1737</v>
      </c>
      <c r="D1363" t="s">
        <v>147</v>
      </c>
      <c r="E1363" t="s">
        <v>53</v>
      </c>
      <c r="F1363" t="s">
        <v>39</v>
      </c>
      <c r="G1363" t="s">
        <v>40</v>
      </c>
      <c r="H1363" t="s">
        <v>320</v>
      </c>
      <c r="I1363" t="s">
        <v>447</v>
      </c>
      <c r="J1363">
        <v>6</v>
      </c>
      <c r="K1363" t="s">
        <v>269</v>
      </c>
      <c r="L1363">
        <v>5.3</v>
      </c>
      <c r="M1363" t="s">
        <v>269</v>
      </c>
      <c r="N1363">
        <v>32.700000000000003</v>
      </c>
      <c r="O1363">
        <v>483</v>
      </c>
      <c r="P1363">
        <v>2.2000000000000002</v>
      </c>
      <c r="Q1363" t="s">
        <v>65</v>
      </c>
      <c r="R1363">
        <v>7.4</v>
      </c>
      <c r="S1363" t="s">
        <v>65</v>
      </c>
      <c r="T1363">
        <v>3.9</v>
      </c>
      <c r="U1363" t="s">
        <v>65</v>
      </c>
      <c r="V1363">
        <v>17.3</v>
      </c>
      <c r="W1363" t="s">
        <v>65</v>
      </c>
      <c r="X1363">
        <v>3.9</v>
      </c>
      <c r="Y1363" t="s">
        <v>65</v>
      </c>
      <c r="Z1363">
        <v>1</v>
      </c>
      <c r="AA1363" t="s">
        <v>65</v>
      </c>
    </row>
    <row r="1364" spans="1:27" x14ac:dyDescent="0.3">
      <c r="A1364" t="s">
        <v>837</v>
      </c>
      <c r="B1364" t="s">
        <v>1203</v>
      </c>
      <c r="C1364" t="s">
        <v>1738</v>
      </c>
      <c r="D1364" t="s">
        <v>147</v>
      </c>
      <c r="E1364" t="s">
        <v>53</v>
      </c>
      <c r="F1364" t="s">
        <v>31</v>
      </c>
      <c r="G1364" t="s">
        <v>50</v>
      </c>
      <c r="H1364" t="s">
        <v>33</v>
      </c>
      <c r="I1364" t="s">
        <v>41</v>
      </c>
      <c r="J1364">
        <v>7.8</v>
      </c>
      <c r="K1364" t="s">
        <v>269</v>
      </c>
      <c r="L1364">
        <v>5.0999999999999996</v>
      </c>
      <c r="M1364" t="s">
        <v>269</v>
      </c>
      <c r="N1364">
        <v>19.2</v>
      </c>
      <c r="O1364">
        <v>694</v>
      </c>
      <c r="P1364">
        <v>6.7</v>
      </c>
      <c r="Q1364" t="s">
        <v>65</v>
      </c>
      <c r="R1364">
        <v>1.8</v>
      </c>
      <c r="S1364" t="s">
        <v>65</v>
      </c>
      <c r="T1364">
        <v>3.5</v>
      </c>
      <c r="U1364" t="s">
        <v>65</v>
      </c>
      <c r="V1364">
        <v>31.1</v>
      </c>
      <c r="W1364" t="s">
        <v>65</v>
      </c>
      <c r="X1364">
        <v>3.9</v>
      </c>
      <c r="Y1364" t="s">
        <v>65</v>
      </c>
      <c r="Z1364">
        <v>2.8</v>
      </c>
      <c r="AA1364" t="s">
        <v>65</v>
      </c>
    </row>
    <row r="1365" spans="1:27" x14ac:dyDescent="0.3">
      <c r="A1365" t="s">
        <v>837</v>
      </c>
      <c r="B1365" t="s">
        <v>837</v>
      </c>
      <c r="C1365" t="s">
        <v>1739</v>
      </c>
      <c r="D1365" t="s">
        <v>147</v>
      </c>
      <c r="E1365" t="s">
        <v>53</v>
      </c>
      <c r="F1365" t="s">
        <v>31</v>
      </c>
      <c r="G1365" t="s">
        <v>134</v>
      </c>
      <c r="H1365" t="s">
        <v>33</v>
      </c>
      <c r="I1365" t="s">
        <v>41</v>
      </c>
      <c r="J1365">
        <v>6.3</v>
      </c>
      <c r="K1365" t="s">
        <v>269</v>
      </c>
      <c r="L1365">
        <v>5.7</v>
      </c>
      <c r="M1365" t="s">
        <v>269</v>
      </c>
      <c r="N1365">
        <v>10.6</v>
      </c>
      <c r="O1365" t="s">
        <v>65</v>
      </c>
      <c r="P1365">
        <v>5.8</v>
      </c>
      <c r="Q1365" t="s">
        <v>65</v>
      </c>
      <c r="R1365">
        <v>3.9</v>
      </c>
      <c r="S1365" t="s">
        <v>65</v>
      </c>
      <c r="T1365">
        <v>4.8</v>
      </c>
      <c r="U1365" t="s">
        <v>65</v>
      </c>
      <c r="V1365">
        <v>18.899999999999999</v>
      </c>
      <c r="W1365" t="s">
        <v>65</v>
      </c>
      <c r="X1365">
        <v>3.9</v>
      </c>
      <c r="Y1365" t="s">
        <v>65</v>
      </c>
      <c r="Z1365">
        <v>2.5</v>
      </c>
      <c r="AA1365" t="s">
        <v>65</v>
      </c>
    </row>
    <row r="1366" spans="1:27" x14ac:dyDescent="0.3">
      <c r="A1366" t="s">
        <v>837</v>
      </c>
      <c r="B1366" t="s">
        <v>837</v>
      </c>
      <c r="C1366" t="s">
        <v>1740</v>
      </c>
      <c r="D1366" t="s">
        <v>1191</v>
      </c>
      <c r="E1366" t="s">
        <v>53</v>
      </c>
      <c r="F1366" t="s">
        <v>39</v>
      </c>
      <c r="G1366" t="s">
        <v>40</v>
      </c>
      <c r="H1366" t="s">
        <v>320</v>
      </c>
      <c r="I1366" t="s">
        <v>41</v>
      </c>
      <c r="J1366">
        <v>4.5999999999999996</v>
      </c>
      <c r="K1366" t="s">
        <v>269</v>
      </c>
      <c r="L1366">
        <v>9.8000000000000007</v>
      </c>
      <c r="M1366" t="s">
        <v>269</v>
      </c>
      <c r="N1366">
        <v>14.5</v>
      </c>
      <c r="O1366" t="s">
        <v>65</v>
      </c>
      <c r="P1366">
        <v>2</v>
      </c>
      <c r="Q1366" t="s">
        <v>65</v>
      </c>
      <c r="R1366">
        <v>1.1000000000000001</v>
      </c>
      <c r="S1366" t="s">
        <v>65</v>
      </c>
      <c r="T1366">
        <v>1</v>
      </c>
      <c r="U1366" t="s">
        <v>65</v>
      </c>
      <c r="V1366">
        <v>29.9</v>
      </c>
      <c r="W1366" t="s">
        <v>65</v>
      </c>
      <c r="X1366">
        <v>4.3</v>
      </c>
      <c r="Y1366" t="s">
        <v>65</v>
      </c>
      <c r="Z1366">
        <v>1.2</v>
      </c>
      <c r="AA1366" t="s">
        <v>65</v>
      </c>
    </row>
    <row r="1367" spans="1:27" x14ac:dyDescent="0.3">
      <c r="A1367" t="s">
        <v>837</v>
      </c>
      <c r="B1367" t="s">
        <v>837</v>
      </c>
      <c r="C1367" t="s">
        <v>1741</v>
      </c>
      <c r="D1367" t="s">
        <v>1191</v>
      </c>
      <c r="E1367" t="s">
        <v>53</v>
      </c>
      <c r="F1367" t="s">
        <v>54</v>
      </c>
      <c r="G1367" t="s">
        <v>40</v>
      </c>
      <c r="H1367" t="s">
        <v>320</v>
      </c>
      <c r="I1367" t="s">
        <v>41</v>
      </c>
      <c r="J1367">
        <v>5.5</v>
      </c>
      <c r="K1367" t="s">
        <v>269</v>
      </c>
      <c r="L1367">
        <v>9.3000000000000007</v>
      </c>
      <c r="M1367" t="s">
        <v>269</v>
      </c>
      <c r="N1367">
        <v>18.399999999999999</v>
      </c>
      <c r="O1367" t="s">
        <v>65</v>
      </c>
      <c r="P1367">
        <v>1.4</v>
      </c>
      <c r="Q1367" t="s">
        <v>65</v>
      </c>
      <c r="R1367">
        <v>1.3</v>
      </c>
      <c r="S1367" t="s">
        <v>65</v>
      </c>
      <c r="T1367">
        <v>1.1000000000000001</v>
      </c>
      <c r="U1367" t="s">
        <v>65</v>
      </c>
      <c r="V1367">
        <v>33.700000000000003</v>
      </c>
      <c r="W1367" t="s">
        <v>65</v>
      </c>
      <c r="X1367">
        <v>10</v>
      </c>
      <c r="Y1367" t="s">
        <v>65</v>
      </c>
      <c r="Z1367">
        <v>1</v>
      </c>
      <c r="AA1367" t="s">
        <v>65</v>
      </c>
    </row>
    <row r="1368" spans="1:27" x14ac:dyDescent="0.3">
      <c r="A1368" t="s">
        <v>837</v>
      </c>
      <c r="B1368" t="s">
        <v>837</v>
      </c>
      <c r="C1368" t="s">
        <v>1742</v>
      </c>
      <c r="D1368" t="s">
        <v>458</v>
      </c>
      <c r="E1368" t="s">
        <v>38</v>
      </c>
      <c r="F1368" t="s">
        <v>31</v>
      </c>
      <c r="G1368" t="s">
        <v>50</v>
      </c>
      <c r="H1368" t="s">
        <v>33</v>
      </c>
      <c r="I1368" t="s">
        <v>41</v>
      </c>
      <c r="J1368">
        <v>5.4</v>
      </c>
      <c r="K1368" t="s">
        <v>269</v>
      </c>
      <c r="L1368">
        <v>2.7</v>
      </c>
      <c r="M1368" t="s">
        <v>269</v>
      </c>
      <c r="N1368">
        <v>24</v>
      </c>
      <c r="O1368">
        <v>609</v>
      </c>
      <c r="P1368">
        <v>2.6</v>
      </c>
      <c r="Q1368" t="s">
        <v>65</v>
      </c>
      <c r="T1368">
        <v>4.7</v>
      </c>
      <c r="U1368" t="s">
        <v>65</v>
      </c>
      <c r="V1368">
        <v>28.6</v>
      </c>
      <c r="W1368" t="s">
        <v>65</v>
      </c>
      <c r="X1368">
        <v>3.1</v>
      </c>
      <c r="Y1368" t="s">
        <v>65</v>
      </c>
      <c r="Z1368">
        <v>1</v>
      </c>
      <c r="AA1368" t="s">
        <v>65</v>
      </c>
    </row>
    <row r="1369" spans="1:27" x14ac:dyDescent="0.3">
      <c r="A1369" t="s">
        <v>837</v>
      </c>
      <c r="B1369" t="s">
        <v>837</v>
      </c>
      <c r="C1369" t="s">
        <v>1743</v>
      </c>
      <c r="D1369" t="s">
        <v>67</v>
      </c>
      <c r="E1369" t="s">
        <v>53</v>
      </c>
      <c r="F1369" t="s">
        <v>39</v>
      </c>
      <c r="G1369" t="s">
        <v>50</v>
      </c>
      <c r="H1369" t="s">
        <v>320</v>
      </c>
      <c r="I1369" t="s">
        <v>41</v>
      </c>
      <c r="J1369">
        <v>3.7</v>
      </c>
      <c r="K1369" t="s">
        <v>269</v>
      </c>
      <c r="L1369">
        <v>2.2999999999999998</v>
      </c>
      <c r="M1369" t="s">
        <v>269</v>
      </c>
      <c r="N1369">
        <v>9.6999999999999993</v>
      </c>
      <c r="O1369" t="s">
        <v>65</v>
      </c>
      <c r="P1369">
        <v>3</v>
      </c>
      <c r="Q1369" t="s">
        <v>65</v>
      </c>
      <c r="R1369">
        <v>7</v>
      </c>
      <c r="S1369" t="s">
        <v>65</v>
      </c>
      <c r="T1369">
        <v>30.3</v>
      </c>
      <c r="U1369">
        <v>425</v>
      </c>
      <c r="V1369">
        <v>5.3</v>
      </c>
      <c r="W1369" t="s">
        <v>65</v>
      </c>
      <c r="X1369">
        <v>14</v>
      </c>
      <c r="Y1369">
        <v>692</v>
      </c>
      <c r="Z1369">
        <v>1.1000000000000001</v>
      </c>
      <c r="AA1369" t="s">
        <v>65</v>
      </c>
    </row>
    <row r="1370" spans="1:27" x14ac:dyDescent="0.3">
      <c r="A1370" t="s">
        <v>837</v>
      </c>
      <c r="B1370" t="s">
        <v>632</v>
      </c>
      <c r="C1370" t="s">
        <v>1744</v>
      </c>
      <c r="D1370" t="s">
        <v>1077</v>
      </c>
      <c r="E1370" t="s">
        <v>38</v>
      </c>
      <c r="F1370" t="s">
        <v>39</v>
      </c>
      <c r="G1370" t="s">
        <v>50</v>
      </c>
      <c r="H1370" t="s">
        <v>33</v>
      </c>
      <c r="I1370" t="s">
        <v>41</v>
      </c>
      <c r="J1370">
        <v>3.9</v>
      </c>
      <c r="K1370" t="s">
        <v>269</v>
      </c>
      <c r="L1370">
        <v>3</v>
      </c>
      <c r="M1370" t="s">
        <v>269</v>
      </c>
      <c r="N1370">
        <v>8.5</v>
      </c>
      <c r="O1370" t="s">
        <v>65</v>
      </c>
      <c r="P1370">
        <v>3.7</v>
      </c>
      <c r="Q1370" t="s">
        <v>65</v>
      </c>
      <c r="R1370">
        <v>1</v>
      </c>
      <c r="S1370" t="s">
        <v>65</v>
      </c>
      <c r="T1370">
        <v>1.1000000000000001</v>
      </c>
      <c r="U1370" t="s">
        <v>65</v>
      </c>
      <c r="V1370">
        <v>44.1</v>
      </c>
      <c r="W1370" t="s">
        <v>65</v>
      </c>
      <c r="X1370">
        <v>9.3000000000000007</v>
      </c>
      <c r="Y1370" t="s">
        <v>65</v>
      </c>
      <c r="Z1370">
        <v>1</v>
      </c>
      <c r="AA1370" t="s">
        <v>65</v>
      </c>
    </row>
    <row r="1371" spans="1:27" x14ac:dyDescent="0.3">
      <c r="A1371" t="s">
        <v>837</v>
      </c>
      <c r="B1371" t="s">
        <v>837</v>
      </c>
      <c r="C1371" t="s">
        <v>1745</v>
      </c>
      <c r="D1371" t="s">
        <v>1191</v>
      </c>
      <c r="E1371" t="s">
        <v>53</v>
      </c>
      <c r="F1371" t="s">
        <v>39</v>
      </c>
      <c r="G1371" t="s">
        <v>40</v>
      </c>
      <c r="H1371" t="s">
        <v>320</v>
      </c>
      <c r="I1371" t="s">
        <v>41</v>
      </c>
      <c r="J1371">
        <v>4.4000000000000004</v>
      </c>
      <c r="K1371" t="s">
        <v>269</v>
      </c>
      <c r="L1371">
        <v>12.8</v>
      </c>
      <c r="M1371" t="s">
        <v>269</v>
      </c>
      <c r="N1371">
        <v>29</v>
      </c>
      <c r="O1371">
        <v>535</v>
      </c>
      <c r="P1371">
        <v>1.4</v>
      </c>
      <c r="Q1371" t="s">
        <v>65</v>
      </c>
      <c r="R1371">
        <v>4.4000000000000004</v>
      </c>
      <c r="S1371" t="s">
        <v>65</v>
      </c>
      <c r="T1371">
        <v>1.1000000000000001</v>
      </c>
      <c r="U1371" t="s">
        <v>65</v>
      </c>
      <c r="V1371">
        <v>16.399999999999999</v>
      </c>
      <c r="W1371" t="s">
        <v>65</v>
      </c>
      <c r="X1371">
        <v>4.2</v>
      </c>
      <c r="Y1371" t="s">
        <v>65</v>
      </c>
      <c r="Z1371">
        <v>1</v>
      </c>
      <c r="AA1371" t="s">
        <v>65</v>
      </c>
    </row>
    <row r="1372" spans="1:27" x14ac:dyDescent="0.3">
      <c r="A1372" t="s">
        <v>837</v>
      </c>
      <c r="B1372" t="s">
        <v>837</v>
      </c>
      <c r="C1372" t="s">
        <v>1746</v>
      </c>
      <c r="D1372" t="s">
        <v>29</v>
      </c>
      <c r="E1372" t="s">
        <v>30</v>
      </c>
      <c r="F1372" t="s">
        <v>39</v>
      </c>
      <c r="G1372" t="s">
        <v>32</v>
      </c>
      <c r="H1372" t="s">
        <v>33</v>
      </c>
      <c r="I1372" t="s">
        <v>41</v>
      </c>
      <c r="J1372">
        <v>3.1</v>
      </c>
      <c r="K1372" t="s">
        <v>269</v>
      </c>
      <c r="L1372">
        <v>2.5</v>
      </c>
      <c r="M1372" t="s">
        <v>269</v>
      </c>
      <c r="N1372">
        <v>12.1</v>
      </c>
      <c r="O1372" t="s">
        <v>65</v>
      </c>
      <c r="P1372">
        <v>8</v>
      </c>
      <c r="Q1372" t="s">
        <v>65</v>
      </c>
      <c r="R1372">
        <v>2.2000000000000002</v>
      </c>
      <c r="S1372" t="s">
        <v>65</v>
      </c>
      <c r="T1372">
        <v>8.3000000000000007</v>
      </c>
      <c r="U1372" t="s">
        <v>65</v>
      </c>
      <c r="V1372">
        <v>39.4</v>
      </c>
      <c r="W1372" t="s">
        <v>65</v>
      </c>
      <c r="X1372">
        <v>7.6</v>
      </c>
      <c r="Y1372" t="s">
        <v>65</v>
      </c>
      <c r="Z1372">
        <v>2.1</v>
      </c>
      <c r="AA1372" t="s">
        <v>65</v>
      </c>
    </row>
    <row r="1373" spans="1:27" x14ac:dyDescent="0.3">
      <c r="A1373" t="s">
        <v>837</v>
      </c>
      <c r="B1373" t="s">
        <v>837</v>
      </c>
      <c r="C1373" t="s">
        <v>1747</v>
      </c>
      <c r="D1373" t="s">
        <v>859</v>
      </c>
      <c r="E1373" t="s">
        <v>38</v>
      </c>
      <c r="F1373" t="s">
        <v>31</v>
      </c>
      <c r="G1373" t="s">
        <v>50</v>
      </c>
      <c r="H1373" t="s">
        <v>33</v>
      </c>
      <c r="I1373" t="s">
        <v>34</v>
      </c>
      <c r="J1373">
        <v>6.6</v>
      </c>
      <c r="K1373" t="s">
        <v>269</v>
      </c>
      <c r="L1373">
        <v>5.7</v>
      </c>
      <c r="M1373" t="s">
        <v>269</v>
      </c>
      <c r="N1373">
        <v>18.600000000000001</v>
      </c>
      <c r="O1373" t="s">
        <v>65</v>
      </c>
      <c r="P1373">
        <v>2.4</v>
      </c>
      <c r="Q1373" t="s">
        <v>65</v>
      </c>
      <c r="R1373">
        <v>3.1</v>
      </c>
      <c r="S1373" t="s">
        <v>65</v>
      </c>
      <c r="T1373">
        <v>3.8</v>
      </c>
      <c r="U1373" t="s">
        <v>65</v>
      </c>
      <c r="V1373">
        <v>19.2</v>
      </c>
      <c r="W1373" t="s">
        <v>65</v>
      </c>
      <c r="X1373">
        <v>13</v>
      </c>
      <c r="Y1373" t="s">
        <v>65</v>
      </c>
      <c r="Z1373">
        <v>1</v>
      </c>
      <c r="AA1373" t="s">
        <v>65</v>
      </c>
    </row>
    <row r="1374" spans="1:27" x14ac:dyDescent="0.3">
      <c r="A1374" t="s">
        <v>837</v>
      </c>
      <c r="B1374" t="s">
        <v>837</v>
      </c>
      <c r="C1374" t="s">
        <v>1748</v>
      </c>
      <c r="D1374" t="s">
        <v>29</v>
      </c>
      <c r="E1374" t="s">
        <v>30</v>
      </c>
      <c r="F1374" t="s">
        <v>31</v>
      </c>
      <c r="G1374" t="s">
        <v>134</v>
      </c>
      <c r="H1374" t="s">
        <v>33</v>
      </c>
      <c r="I1374" t="s">
        <v>41</v>
      </c>
      <c r="J1374">
        <v>4.2</v>
      </c>
      <c r="K1374" t="s">
        <v>269</v>
      </c>
      <c r="L1374">
        <v>4.2</v>
      </c>
      <c r="M1374" t="s">
        <v>269</v>
      </c>
      <c r="N1374">
        <v>12.3</v>
      </c>
      <c r="O1374" t="s">
        <v>65</v>
      </c>
      <c r="P1374">
        <v>10.5</v>
      </c>
      <c r="Q1374" t="s">
        <v>65</v>
      </c>
      <c r="R1374">
        <v>3.4</v>
      </c>
      <c r="S1374" t="s">
        <v>65</v>
      </c>
      <c r="T1374">
        <v>3.1</v>
      </c>
      <c r="U1374" t="s">
        <v>65</v>
      </c>
      <c r="V1374">
        <v>9.8000000000000007</v>
      </c>
      <c r="W1374" t="s">
        <v>65</v>
      </c>
      <c r="X1374">
        <v>7.7</v>
      </c>
      <c r="Y1374" t="s">
        <v>65</v>
      </c>
      <c r="Z1374">
        <v>1</v>
      </c>
      <c r="AA1374" t="s">
        <v>65</v>
      </c>
    </row>
    <row r="1375" spans="1:27" x14ac:dyDescent="0.3">
      <c r="A1375" t="s">
        <v>837</v>
      </c>
      <c r="B1375" t="s">
        <v>837</v>
      </c>
      <c r="C1375" t="s">
        <v>1749</v>
      </c>
      <c r="D1375" t="s">
        <v>1077</v>
      </c>
      <c r="E1375" t="s">
        <v>38</v>
      </c>
      <c r="F1375" t="s">
        <v>39</v>
      </c>
      <c r="G1375" t="s">
        <v>40</v>
      </c>
      <c r="H1375" t="s">
        <v>320</v>
      </c>
      <c r="I1375" t="s">
        <v>41</v>
      </c>
      <c r="J1375">
        <v>5</v>
      </c>
      <c r="K1375" t="s">
        <v>269</v>
      </c>
      <c r="L1375">
        <v>5.5</v>
      </c>
      <c r="M1375" t="s">
        <v>269</v>
      </c>
      <c r="N1375">
        <v>12.5</v>
      </c>
      <c r="O1375" t="s">
        <v>65</v>
      </c>
      <c r="P1375">
        <v>2.4</v>
      </c>
      <c r="Q1375" t="s">
        <v>65</v>
      </c>
      <c r="T1375">
        <v>5.7</v>
      </c>
      <c r="U1375" t="s">
        <v>65</v>
      </c>
      <c r="V1375">
        <v>49</v>
      </c>
      <c r="W1375" t="s">
        <v>65</v>
      </c>
      <c r="X1375">
        <v>4</v>
      </c>
      <c r="Y1375" t="s">
        <v>65</v>
      </c>
      <c r="Z1375">
        <v>1</v>
      </c>
      <c r="AA1375" t="s">
        <v>65</v>
      </c>
    </row>
    <row r="1376" spans="1:27" x14ac:dyDescent="0.3">
      <c r="A1376" t="s">
        <v>837</v>
      </c>
      <c r="B1376" t="s">
        <v>837</v>
      </c>
      <c r="C1376" t="s">
        <v>1750</v>
      </c>
      <c r="D1376" t="s">
        <v>29</v>
      </c>
      <c r="E1376" t="s">
        <v>30</v>
      </c>
      <c r="F1376" t="s">
        <v>39</v>
      </c>
      <c r="G1376" t="s">
        <v>32</v>
      </c>
      <c r="H1376" t="s">
        <v>320</v>
      </c>
      <c r="I1376" t="s">
        <v>41</v>
      </c>
      <c r="J1376">
        <v>2.6</v>
      </c>
      <c r="K1376" t="s">
        <v>269</v>
      </c>
      <c r="L1376">
        <v>2.4</v>
      </c>
      <c r="M1376" t="s">
        <v>269</v>
      </c>
      <c r="N1376">
        <v>8.9</v>
      </c>
      <c r="O1376" t="s">
        <v>65</v>
      </c>
      <c r="P1376">
        <v>10.1</v>
      </c>
      <c r="Q1376" t="s">
        <v>65</v>
      </c>
      <c r="R1376">
        <v>5.9</v>
      </c>
      <c r="S1376" t="s">
        <v>65</v>
      </c>
      <c r="T1376">
        <v>3.4</v>
      </c>
      <c r="U1376" t="s">
        <v>65</v>
      </c>
      <c r="V1376">
        <v>50.7</v>
      </c>
      <c r="W1376" t="s">
        <v>65</v>
      </c>
      <c r="X1376">
        <v>1.5</v>
      </c>
      <c r="Y1376" t="s">
        <v>65</v>
      </c>
      <c r="Z1376">
        <v>1.6</v>
      </c>
      <c r="AA1376" t="s">
        <v>65</v>
      </c>
    </row>
    <row r="1377" spans="1:27" x14ac:dyDescent="0.3">
      <c r="A1377" t="s">
        <v>837</v>
      </c>
      <c r="B1377" t="s">
        <v>837</v>
      </c>
      <c r="C1377" t="s">
        <v>1751</v>
      </c>
      <c r="D1377" t="s">
        <v>439</v>
      </c>
      <c r="E1377" t="s">
        <v>38</v>
      </c>
      <c r="F1377" t="s">
        <v>31</v>
      </c>
      <c r="G1377" t="s">
        <v>40</v>
      </c>
      <c r="H1377" t="s">
        <v>320</v>
      </c>
      <c r="I1377" t="s">
        <v>41</v>
      </c>
      <c r="J1377">
        <v>6.3</v>
      </c>
      <c r="K1377" t="s">
        <v>269</v>
      </c>
      <c r="L1377">
        <v>1.1000000000000001</v>
      </c>
      <c r="M1377" t="s">
        <v>269</v>
      </c>
      <c r="N1377">
        <v>15.6</v>
      </c>
      <c r="O1377" t="s">
        <v>65</v>
      </c>
      <c r="P1377">
        <v>3.6</v>
      </c>
      <c r="Q1377" t="s">
        <v>65</v>
      </c>
      <c r="R1377">
        <v>27.7</v>
      </c>
      <c r="S1377">
        <v>509</v>
      </c>
      <c r="T1377">
        <v>16.600000000000001</v>
      </c>
      <c r="U1377">
        <v>592</v>
      </c>
      <c r="V1377">
        <v>27</v>
      </c>
      <c r="W1377" t="s">
        <v>65</v>
      </c>
      <c r="X1377">
        <v>2.9</v>
      </c>
      <c r="Y1377" t="s">
        <v>65</v>
      </c>
      <c r="Z1377">
        <v>1</v>
      </c>
      <c r="AA1377" t="s">
        <v>65</v>
      </c>
    </row>
    <row r="1378" spans="1:27" x14ac:dyDescent="0.3">
      <c r="A1378" t="s">
        <v>837</v>
      </c>
      <c r="B1378" t="s">
        <v>837</v>
      </c>
      <c r="C1378" t="s">
        <v>1752</v>
      </c>
      <c r="D1378" t="s">
        <v>859</v>
      </c>
      <c r="E1378" t="s">
        <v>38</v>
      </c>
      <c r="F1378" t="s">
        <v>59</v>
      </c>
      <c r="G1378" t="s">
        <v>50</v>
      </c>
      <c r="H1378" t="s">
        <v>33</v>
      </c>
      <c r="I1378" t="s">
        <v>41</v>
      </c>
      <c r="J1378">
        <v>4.2</v>
      </c>
      <c r="K1378" t="s">
        <v>269</v>
      </c>
      <c r="L1378">
        <v>4</v>
      </c>
      <c r="M1378" t="s">
        <v>269</v>
      </c>
      <c r="N1378">
        <v>22</v>
      </c>
      <c r="O1378">
        <v>637</v>
      </c>
      <c r="P1378">
        <v>8.5</v>
      </c>
      <c r="Q1378" t="s">
        <v>65</v>
      </c>
      <c r="R1378">
        <v>3.3</v>
      </c>
      <c r="S1378" t="s">
        <v>65</v>
      </c>
      <c r="T1378">
        <v>8.3000000000000007</v>
      </c>
      <c r="U1378" t="s">
        <v>65</v>
      </c>
      <c r="V1378">
        <v>44.7</v>
      </c>
      <c r="W1378" t="s">
        <v>65</v>
      </c>
      <c r="X1378">
        <v>4</v>
      </c>
      <c r="Y1378" t="s">
        <v>65</v>
      </c>
      <c r="Z1378">
        <v>1</v>
      </c>
      <c r="AA1378" t="s">
        <v>65</v>
      </c>
    </row>
    <row r="1379" spans="1:27" x14ac:dyDescent="0.3">
      <c r="A1379" t="s">
        <v>837</v>
      </c>
      <c r="B1379" t="s">
        <v>1203</v>
      </c>
      <c r="C1379" t="s">
        <v>1753</v>
      </c>
      <c r="D1379" t="s">
        <v>439</v>
      </c>
      <c r="E1379" t="s">
        <v>38</v>
      </c>
      <c r="F1379" t="s">
        <v>31</v>
      </c>
      <c r="G1379" t="s">
        <v>50</v>
      </c>
      <c r="H1379" t="s">
        <v>33</v>
      </c>
      <c r="I1379" t="s">
        <v>41</v>
      </c>
      <c r="J1379">
        <v>4.5</v>
      </c>
      <c r="K1379" t="s">
        <v>269</v>
      </c>
      <c r="L1379">
        <v>2.2999999999999998</v>
      </c>
      <c r="M1379" t="s">
        <v>269</v>
      </c>
      <c r="N1379">
        <v>44.5</v>
      </c>
      <c r="O1379">
        <v>348</v>
      </c>
      <c r="P1379">
        <v>3.1</v>
      </c>
      <c r="Q1379" t="s">
        <v>65</v>
      </c>
      <c r="R1379">
        <v>9.6999999999999993</v>
      </c>
      <c r="S1379" t="s">
        <v>65</v>
      </c>
      <c r="T1379">
        <v>8.8000000000000007</v>
      </c>
      <c r="U1379" t="s">
        <v>65</v>
      </c>
      <c r="V1379">
        <v>18.7</v>
      </c>
      <c r="W1379" t="s">
        <v>65</v>
      </c>
      <c r="X1379">
        <v>1.7</v>
      </c>
      <c r="Y1379" t="s">
        <v>65</v>
      </c>
      <c r="Z1379">
        <v>1</v>
      </c>
      <c r="AA1379" t="s">
        <v>65</v>
      </c>
    </row>
    <row r="1380" spans="1:27" x14ac:dyDescent="0.3">
      <c r="A1380" t="s">
        <v>837</v>
      </c>
      <c r="B1380" t="s">
        <v>837</v>
      </c>
      <c r="C1380" t="s">
        <v>1754</v>
      </c>
      <c r="D1380" t="s">
        <v>1359</v>
      </c>
      <c r="E1380" t="s">
        <v>53</v>
      </c>
      <c r="F1380" t="s">
        <v>39</v>
      </c>
      <c r="G1380" t="s">
        <v>32</v>
      </c>
      <c r="H1380" t="s">
        <v>320</v>
      </c>
      <c r="I1380" t="s">
        <v>41</v>
      </c>
      <c r="J1380">
        <v>9</v>
      </c>
      <c r="K1380" t="s">
        <v>269</v>
      </c>
      <c r="L1380">
        <v>11.6</v>
      </c>
      <c r="M1380" t="s">
        <v>269</v>
      </c>
      <c r="N1380">
        <v>12</v>
      </c>
      <c r="O1380" t="s">
        <v>65</v>
      </c>
      <c r="P1380">
        <v>2</v>
      </c>
      <c r="Q1380" t="s">
        <v>65</v>
      </c>
      <c r="R1380">
        <v>1</v>
      </c>
      <c r="S1380" t="s">
        <v>65</v>
      </c>
      <c r="T1380">
        <v>1.3</v>
      </c>
      <c r="U1380" t="s">
        <v>65</v>
      </c>
      <c r="V1380">
        <v>22.7</v>
      </c>
      <c r="W1380" t="s">
        <v>65</v>
      </c>
      <c r="X1380">
        <v>10.9</v>
      </c>
      <c r="Y1380" t="s">
        <v>65</v>
      </c>
      <c r="Z1380">
        <v>5.8</v>
      </c>
      <c r="AA1380" t="s">
        <v>65</v>
      </c>
    </row>
    <row r="1381" spans="1:27" x14ac:dyDescent="0.3">
      <c r="A1381" t="s">
        <v>837</v>
      </c>
      <c r="B1381" t="s">
        <v>1203</v>
      </c>
      <c r="C1381" t="s">
        <v>1755</v>
      </c>
      <c r="D1381" t="s">
        <v>906</v>
      </c>
      <c r="E1381" t="s">
        <v>38</v>
      </c>
      <c r="F1381" t="s">
        <v>31</v>
      </c>
      <c r="G1381" t="s">
        <v>32</v>
      </c>
      <c r="H1381" t="s">
        <v>320</v>
      </c>
      <c r="I1381" t="s">
        <v>41</v>
      </c>
      <c r="J1381">
        <v>3.7</v>
      </c>
      <c r="K1381" t="s">
        <v>269</v>
      </c>
      <c r="L1381">
        <v>2.5</v>
      </c>
      <c r="M1381" t="s">
        <v>269</v>
      </c>
      <c r="N1381">
        <v>8.9</v>
      </c>
      <c r="O1381" t="s">
        <v>65</v>
      </c>
      <c r="P1381">
        <v>4.0999999999999996</v>
      </c>
      <c r="Q1381" t="s">
        <v>65</v>
      </c>
      <c r="R1381">
        <v>25</v>
      </c>
      <c r="S1381">
        <v>534</v>
      </c>
      <c r="T1381">
        <v>26.4</v>
      </c>
      <c r="U1381">
        <v>459</v>
      </c>
      <c r="V1381">
        <v>46.3</v>
      </c>
      <c r="W1381" t="s">
        <v>65</v>
      </c>
      <c r="X1381">
        <v>4.2</v>
      </c>
      <c r="Y1381" t="s">
        <v>65</v>
      </c>
      <c r="Z1381">
        <v>1</v>
      </c>
      <c r="AA1381" t="s">
        <v>65</v>
      </c>
    </row>
    <row r="1382" spans="1:27" x14ac:dyDescent="0.3">
      <c r="A1382" t="s">
        <v>837</v>
      </c>
      <c r="B1382" t="s">
        <v>837</v>
      </c>
      <c r="C1382" t="s">
        <v>1756</v>
      </c>
      <c r="D1382" t="s">
        <v>985</v>
      </c>
      <c r="E1382" t="s">
        <v>38</v>
      </c>
      <c r="F1382" t="s">
        <v>39</v>
      </c>
      <c r="G1382" t="s">
        <v>32</v>
      </c>
      <c r="H1382" t="s">
        <v>320</v>
      </c>
      <c r="I1382" t="s">
        <v>41</v>
      </c>
      <c r="J1382">
        <v>6.1</v>
      </c>
      <c r="K1382" t="s">
        <v>269</v>
      </c>
      <c r="L1382">
        <v>4.3</v>
      </c>
      <c r="M1382" t="s">
        <v>269</v>
      </c>
      <c r="N1382">
        <v>13.8</v>
      </c>
      <c r="O1382" t="s">
        <v>65</v>
      </c>
      <c r="P1382">
        <v>4.3</v>
      </c>
      <c r="Q1382" t="s">
        <v>65</v>
      </c>
      <c r="R1382">
        <v>2.5</v>
      </c>
      <c r="S1382" t="s">
        <v>65</v>
      </c>
      <c r="T1382">
        <v>1.8</v>
      </c>
      <c r="U1382" t="s">
        <v>65</v>
      </c>
      <c r="V1382">
        <v>45.8</v>
      </c>
      <c r="W1382" t="s">
        <v>65</v>
      </c>
      <c r="X1382">
        <v>12</v>
      </c>
      <c r="Y1382" t="s">
        <v>65</v>
      </c>
      <c r="Z1382">
        <v>2.9</v>
      </c>
      <c r="AA1382" t="s">
        <v>65</v>
      </c>
    </row>
    <row r="1383" spans="1:27" x14ac:dyDescent="0.3">
      <c r="A1383" t="s">
        <v>837</v>
      </c>
      <c r="B1383" t="s">
        <v>837</v>
      </c>
      <c r="C1383" t="s">
        <v>1757</v>
      </c>
      <c r="D1383" t="s">
        <v>458</v>
      </c>
      <c r="E1383" t="s">
        <v>38</v>
      </c>
      <c r="F1383" t="s">
        <v>39</v>
      </c>
      <c r="G1383" t="s">
        <v>40</v>
      </c>
      <c r="H1383" t="s">
        <v>320</v>
      </c>
      <c r="I1383" t="s">
        <v>41</v>
      </c>
      <c r="J1383">
        <v>5.2</v>
      </c>
      <c r="K1383" t="s">
        <v>269</v>
      </c>
      <c r="L1383">
        <v>1.8</v>
      </c>
      <c r="M1383" t="s">
        <v>269</v>
      </c>
      <c r="N1383">
        <v>15.1</v>
      </c>
      <c r="O1383" t="s">
        <v>65</v>
      </c>
      <c r="P1383">
        <v>2.7</v>
      </c>
      <c r="Q1383" t="s">
        <v>65</v>
      </c>
      <c r="T1383">
        <v>1.7</v>
      </c>
      <c r="U1383" t="s">
        <v>65</v>
      </c>
      <c r="V1383">
        <v>28.3</v>
      </c>
      <c r="W1383" t="s">
        <v>65</v>
      </c>
      <c r="X1383">
        <v>3</v>
      </c>
      <c r="Y1383" t="s">
        <v>65</v>
      </c>
      <c r="Z1383">
        <v>1</v>
      </c>
      <c r="AA1383" t="s">
        <v>65</v>
      </c>
    </row>
    <row r="1384" spans="1:27" x14ac:dyDescent="0.3">
      <c r="A1384" t="s">
        <v>837</v>
      </c>
      <c r="B1384" t="s">
        <v>837</v>
      </c>
      <c r="C1384" t="s">
        <v>1758</v>
      </c>
      <c r="D1384" t="s">
        <v>29</v>
      </c>
      <c r="E1384" t="s">
        <v>30</v>
      </c>
      <c r="F1384" t="s">
        <v>31</v>
      </c>
      <c r="G1384" t="s">
        <v>32</v>
      </c>
      <c r="H1384" t="s">
        <v>320</v>
      </c>
      <c r="I1384" t="s">
        <v>34</v>
      </c>
      <c r="J1384">
        <v>6.2</v>
      </c>
      <c r="K1384" t="s">
        <v>269</v>
      </c>
      <c r="L1384">
        <v>7</v>
      </c>
      <c r="M1384" t="s">
        <v>269</v>
      </c>
      <c r="N1384">
        <v>25.5</v>
      </c>
      <c r="O1384">
        <v>581</v>
      </c>
      <c r="P1384">
        <v>2.7</v>
      </c>
      <c r="Q1384" t="s">
        <v>65</v>
      </c>
      <c r="R1384">
        <v>3.1</v>
      </c>
      <c r="S1384" t="s">
        <v>65</v>
      </c>
      <c r="T1384">
        <v>6.8</v>
      </c>
      <c r="U1384" t="s">
        <v>65</v>
      </c>
      <c r="V1384">
        <v>5.5</v>
      </c>
      <c r="W1384" t="s">
        <v>65</v>
      </c>
      <c r="X1384">
        <v>12.2</v>
      </c>
      <c r="Y1384" t="s">
        <v>65</v>
      </c>
      <c r="Z1384">
        <v>1</v>
      </c>
      <c r="AA1384" t="s">
        <v>65</v>
      </c>
    </row>
    <row r="1385" spans="1:27" x14ac:dyDescent="0.3">
      <c r="A1385" t="s">
        <v>837</v>
      </c>
      <c r="B1385" t="s">
        <v>1203</v>
      </c>
      <c r="C1385" t="s">
        <v>1759</v>
      </c>
      <c r="D1385" t="s">
        <v>29</v>
      </c>
      <c r="E1385" t="s">
        <v>30</v>
      </c>
      <c r="F1385" t="s">
        <v>31</v>
      </c>
      <c r="G1385" t="s">
        <v>32</v>
      </c>
      <c r="H1385" t="s">
        <v>320</v>
      </c>
      <c r="I1385" t="s">
        <v>34</v>
      </c>
      <c r="J1385">
        <v>5.9</v>
      </c>
      <c r="K1385" t="s">
        <v>269</v>
      </c>
      <c r="L1385">
        <v>4.4000000000000004</v>
      </c>
      <c r="M1385" t="s">
        <v>269</v>
      </c>
      <c r="N1385">
        <v>18.7</v>
      </c>
      <c r="O1385" t="s">
        <v>65</v>
      </c>
      <c r="P1385">
        <v>3.6</v>
      </c>
      <c r="Q1385" t="s">
        <v>65</v>
      </c>
      <c r="R1385">
        <v>2.2999999999999998</v>
      </c>
      <c r="S1385" t="s">
        <v>65</v>
      </c>
      <c r="T1385">
        <v>20.2</v>
      </c>
      <c r="U1385">
        <v>534</v>
      </c>
      <c r="V1385">
        <v>6</v>
      </c>
      <c r="W1385" t="s">
        <v>65</v>
      </c>
      <c r="X1385">
        <v>29.5</v>
      </c>
      <c r="Y1385">
        <v>422</v>
      </c>
      <c r="Z1385">
        <v>1.2</v>
      </c>
      <c r="AA1385" t="s">
        <v>65</v>
      </c>
    </row>
    <row r="1386" spans="1:27" x14ac:dyDescent="0.3">
      <c r="A1386" t="s">
        <v>837</v>
      </c>
      <c r="B1386" t="s">
        <v>837</v>
      </c>
      <c r="C1386" t="s">
        <v>1760</v>
      </c>
      <c r="D1386" t="s">
        <v>458</v>
      </c>
      <c r="E1386" t="s">
        <v>38</v>
      </c>
      <c r="F1386" t="s">
        <v>39</v>
      </c>
      <c r="G1386" t="s">
        <v>32</v>
      </c>
      <c r="H1386" t="s">
        <v>33</v>
      </c>
      <c r="I1386" t="s">
        <v>41</v>
      </c>
      <c r="J1386">
        <v>5.4</v>
      </c>
      <c r="K1386" t="s">
        <v>269</v>
      </c>
      <c r="L1386">
        <v>4.2</v>
      </c>
      <c r="M1386" t="s">
        <v>269</v>
      </c>
      <c r="N1386">
        <v>20.3</v>
      </c>
      <c r="O1386">
        <v>664</v>
      </c>
      <c r="P1386">
        <v>3.1</v>
      </c>
      <c r="Q1386" t="s">
        <v>65</v>
      </c>
      <c r="R1386">
        <v>3.5</v>
      </c>
      <c r="S1386" t="s">
        <v>65</v>
      </c>
      <c r="T1386">
        <v>3.9</v>
      </c>
      <c r="U1386" t="s">
        <v>65</v>
      </c>
      <c r="V1386">
        <v>52.5</v>
      </c>
      <c r="W1386" t="s">
        <v>65</v>
      </c>
      <c r="X1386">
        <v>7.4</v>
      </c>
      <c r="Y1386" t="s">
        <v>65</v>
      </c>
      <c r="Z1386">
        <v>2.4</v>
      </c>
      <c r="AA1386" t="s">
        <v>65</v>
      </c>
    </row>
    <row r="1387" spans="1:27" x14ac:dyDescent="0.3">
      <c r="A1387" t="s">
        <v>837</v>
      </c>
      <c r="B1387" t="s">
        <v>837</v>
      </c>
      <c r="C1387" t="s">
        <v>1761</v>
      </c>
      <c r="D1387" t="s">
        <v>29</v>
      </c>
      <c r="E1387" t="s">
        <v>30</v>
      </c>
      <c r="F1387" t="s">
        <v>31</v>
      </c>
      <c r="G1387" t="s">
        <v>32</v>
      </c>
      <c r="H1387" t="s">
        <v>33</v>
      </c>
      <c r="I1387" t="s">
        <v>41</v>
      </c>
      <c r="J1387">
        <v>4.7</v>
      </c>
      <c r="K1387" t="s">
        <v>269</v>
      </c>
      <c r="L1387">
        <v>5.9</v>
      </c>
      <c r="M1387" t="s">
        <v>269</v>
      </c>
      <c r="N1387">
        <v>19</v>
      </c>
      <c r="O1387">
        <v>700</v>
      </c>
      <c r="P1387">
        <v>6.1</v>
      </c>
      <c r="Q1387" t="s">
        <v>65</v>
      </c>
      <c r="T1387">
        <v>2.1</v>
      </c>
      <c r="U1387" t="s">
        <v>65</v>
      </c>
      <c r="V1387">
        <v>13.6</v>
      </c>
      <c r="W1387" t="s">
        <v>65</v>
      </c>
      <c r="X1387">
        <v>2.2999999999999998</v>
      </c>
      <c r="Y1387" t="s">
        <v>65</v>
      </c>
      <c r="Z1387">
        <v>1.2</v>
      </c>
      <c r="AA1387" t="s">
        <v>65</v>
      </c>
    </row>
    <row r="1388" spans="1:27" x14ac:dyDescent="0.3">
      <c r="A1388" t="s">
        <v>837</v>
      </c>
      <c r="B1388" t="s">
        <v>837</v>
      </c>
      <c r="C1388" t="s">
        <v>1762</v>
      </c>
      <c r="D1388" t="s">
        <v>985</v>
      </c>
      <c r="E1388" t="s">
        <v>38</v>
      </c>
      <c r="F1388" t="s">
        <v>39</v>
      </c>
      <c r="G1388" t="s">
        <v>40</v>
      </c>
      <c r="H1388" t="s">
        <v>320</v>
      </c>
      <c r="I1388" t="s">
        <v>41</v>
      </c>
      <c r="J1388">
        <v>6.3</v>
      </c>
      <c r="K1388" t="s">
        <v>269</v>
      </c>
      <c r="L1388">
        <v>4</v>
      </c>
      <c r="M1388" t="s">
        <v>269</v>
      </c>
      <c r="N1388">
        <v>5</v>
      </c>
      <c r="O1388" t="s">
        <v>65</v>
      </c>
      <c r="P1388">
        <v>4.2</v>
      </c>
      <c r="Q1388" t="s">
        <v>65</v>
      </c>
      <c r="R1388">
        <v>1.4</v>
      </c>
      <c r="S1388" t="s">
        <v>65</v>
      </c>
      <c r="T1388">
        <v>2</v>
      </c>
      <c r="U1388" t="s">
        <v>65</v>
      </c>
      <c r="V1388">
        <v>47.5</v>
      </c>
      <c r="W1388" t="s">
        <v>65</v>
      </c>
      <c r="X1388">
        <v>12.3</v>
      </c>
      <c r="Y1388" t="s">
        <v>65</v>
      </c>
      <c r="Z1388">
        <v>4.5</v>
      </c>
      <c r="AA1388" t="s">
        <v>65</v>
      </c>
    </row>
    <row r="1389" spans="1:27" x14ac:dyDescent="0.3">
      <c r="A1389" t="s">
        <v>837</v>
      </c>
      <c r="C1389" t="s">
        <v>1763</v>
      </c>
      <c r="D1389" t="s">
        <v>1359</v>
      </c>
      <c r="E1389" t="s">
        <v>53</v>
      </c>
      <c r="F1389" t="s">
        <v>39</v>
      </c>
      <c r="G1389" t="s">
        <v>32</v>
      </c>
      <c r="H1389" t="s">
        <v>320</v>
      </c>
      <c r="I1389" t="s">
        <v>41</v>
      </c>
      <c r="J1389">
        <v>6</v>
      </c>
      <c r="K1389" t="s">
        <v>269</v>
      </c>
      <c r="L1389">
        <v>10.4</v>
      </c>
      <c r="M1389" t="s">
        <v>269</v>
      </c>
      <c r="N1389">
        <v>4.5</v>
      </c>
      <c r="O1389" t="s">
        <v>65</v>
      </c>
      <c r="P1389">
        <v>3.3</v>
      </c>
      <c r="Q1389" t="s">
        <v>65</v>
      </c>
      <c r="T1389">
        <v>1</v>
      </c>
      <c r="U1389" t="s">
        <v>65</v>
      </c>
      <c r="V1389">
        <v>14.1</v>
      </c>
      <c r="W1389" t="s">
        <v>65</v>
      </c>
      <c r="X1389">
        <v>11</v>
      </c>
      <c r="Y1389" t="s">
        <v>65</v>
      </c>
      <c r="Z1389">
        <v>1</v>
      </c>
      <c r="AA1389" t="s">
        <v>65</v>
      </c>
    </row>
    <row r="1390" spans="1:27" x14ac:dyDescent="0.3">
      <c r="A1390" t="s">
        <v>837</v>
      </c>
      <c r="B1390" t="s">
        <v>837</v>
      </c>
      <c r="C1390" t="s">
        <v>1764</v>
      </c>
      <c r="D1390" t="s">
        <v>29</v>
      </c>
      <c r="E1390" t="s">
        <v>30</v>
      </c>
      <c r="F1390" t="s">
        <v>31</v>
      </c>
      <c r="G1390" t="s">
        <v>32</v>
      </c>
      <c r="H1390" t="s">
        <v>320</v>
      </c>
      <c r="I1390" t="s">
        <v>34</v>
      </c>
      <c r="J1390">
        <v>2.2000000000000002</v>
      </c>
      <c r="K1390" t="s">
        <v>269</v>
      </c>
      <c r="L1390">
        <v>3.5</v>
      </c>
      <c r="M1390" t="s">
        <v>269</v>
      </c>
      <c r="N1390">
        <v>31.9</v>
      </c>
      <c r="O1390">
        <v>495</v>
      </c>
      <c r="P1390">
        <v>3</v>
      </c>
      <c r="Q1390" t="s">
        <v>65</v>
      </c>
      <c r="R1390">
        <v>3.2</v>
      </c>
      <c r="S1390" t="s">
        <v>65</v>
      </c>
      <c r="T1390">
        <v>12</v>
      </c>
      <c r="U1390">
        <v>680</v>
      </c>
      <c r="V1390">
        <v>7.6</v>
      </c>
      <c r="W1390" t="s">
        <v>65</v>
      </c>
      <c r="X1390">
        <v>8.1</v>
      </c>
      <c r="Y1390" t="s">
        <v>65</v>
      </c>
      <c r="Z1390">
        <v>1</v>
      </c>
      <c r="AA1390" t="s">
        <v>65</v>
      </c>
    </row>
    <row r="1391" spans="1:27" x14ac:dyDescent="0.3">
      <c r="A1391" t="s">
        <v>837</v>
      </c>
      <c r="B1391" t="s">
        <v>1203</v>
      </c>
      <c r="C1391" t="s">
        <v>1765</v>
      </c>
      <c r="D1391" t="s">
        <v>204</v>
      </c>
      <c r="E1391" t="s">
        <v>38</v>
      </c>
      <c r="F1391" t="s">
        <v>31</v>
      </c>
      <c r="G1391" t="s">
        <v>50</v>
      </c>
      <c r="H1391" t="s">
        <v>33</v>
      </c>
      <c r="I1391" t="s">
        <v>41</v>
      </c>
      <c r="J1391">
        <v>3.6</v>
      </c>
      <c r="K1391" t="s">
        <v>269</v>
      </c>
      <c r="L1391">
        <v>2.1</v>
      </c>
      <c r="M1391" t="s">
        <v>269</v>
      </c>
      <c r="N1391">
        <v>37.1</v>
      </c>
      <c r="O1391">
        <v>432</v>
      </c>
      <c r="P1391">
        <v>1.6</v>
      </c>
      <c r="Q1391" t="s">
        <v>65</v>
      </c>
      <c r="R1391">
        <v>4.5</v>
      </c>
      <c r="S1391" t="s">
        <v>65</v>
      </c>
      <c r="T1391">
        <v>13.8</v>
      </c>
      <c r="U1391">
        <v>645</v>
      </c>
      <c r="V1391">
        <v>27</v>
      </c>
      <c r="W1391" t="s">
        <v>65</v>
      </c>
      <c r="X1391">
        <v>4.5</v>
      </c>
      <c r="Y1391" t="s">
        <v>65</v>
      </c>
      <c r="Z1391">
        <v>1.3</v>
      </c>
      <c r="AA1391" t="s">
        <v>65</v>
      </c>
    </row>
    <row r="1392" spans="1:27" x14ac:dyDescent="0.3">
      <c r="A1392" t="s">
        <v>837</v>
      </c>
      <c r="B1392" t="s">
        <v>837</v>
      </c>
      <c r="C1392" t="s">
        <v>1766</v>
      </c>
      <c r="D1392" t="s">
        <v>439</v>
      </c>
      <c r="E1392" t="s">
        <v>38</v>
      </c>
      <c r="F1392" t="s">
        <v>31</v>
      </c>
      <c r="G1392" t="s">
        <v>50</v>
      </c>
      <c r="H1392" t="s">
        <v>33</v>
      </c>
      <c r="I1392" t="s">
        <v>41</v>
      </c>
      <c r="J1392">
        <v>5.6</v>
      </c>
      <c r="K1392" t="s">
        <v>269</v>
      </c>
      <c r="L1392">
        <v>2.1</v>
      </c>
      <c r="M1392" t="s">
        <v>269</v>
      </c>
      <c r="N1392">
        <v>10.9</v>
      </c>
      <c r="O1392" t="s">
        <v>65</v>
      </c>
      <c r="P1392">
        <v>3.8</v>
      </c>
      <c r="Q1392" t="s">
        <v>65</v>
      </c>
      <c r="V1392">
        <v>37.200000000000003</v>
      </c>
      <c r="W1392" t="s">
        <v>65</v>
      </c>
      <c r="X1392">
        <v>5.2</v>
      </c>
      <c r="Y1392" t="s">
        <v>65</v>
      </c>
      <c r="Z1392">
        <v>1</v>
      </c>
      <c r="AA1392" t="s">
        <v>65</v>
      </c>
    </row>
    <row r="1393" spans="1:27" x14ac:dyDescent="0.3">
      <c r="A1393" t="s">
        <v>837</v>
      </c>
      <c r="B1393" t="s">
        <v>1203</v>
      </c>
      <c r="C1393" t="s">
        <v>1767</v>
      </c>
      <c r="D1393" t="s">
        <v>29</v>
      </c>
      <c r="E1393" t="s">
        <v>30</v>
      </c>
      <c r="F1393" t="s">
        <v>39</v>
      </c>
      <c r="G1393" t="s">
        <v>50</v>
      </c>
      <c r="H1393" t="s">
        <v>33</v>
      </c>
      <c r="I1393" t="s">
        <v>41</v>
      </c>
      <c r="J1393">
        <v>7.6</v>
      </c>
      <c r="K1393" t="s">
        <v>269</v>
      </c>
      <c r="L1393">
        <v>2.4</v>
      </c>
      <c r="M1393" t="s">
        <v>269</v>
      </c>
      <c r="N1393">
        <v>9.6999999999999993</v>
      </c>
      <c r="O1393" t="s">
        <v>65</v>
      </c>
      <c r="P1393">
        <v>9.8000000000000007</v>
      </c>
      <c r="Q1393" t="s">
        <v>65</v>
      </c>
      <c r="R1393">
        <v>5.7</v>
      </c>
      <c r="S1393" t="s">
        <v>65</v>
      </c>
      <c r="T1393">
        <v>5.0999999999999996</v>
      </c>
      <c r="U1393" t="s">
        <v>65</v>
      </c>
      <c r="V1393">
        <v>39.5</v>
      </c>
      <c r="W1393" t="s">
        <v>65</v>
      </c>
      <c r="X1393">
        <v>6.8</v>
      </c>
      <c r="Y1393" t="s">
        <v>65</v>
      </c>
      <c r="Z1393">
        <v>4.5</v>
      </c>
      <c r="AA1393" t="s">
        <v>65</v>
      </c>
    </row>
    <row r="1394" spans="1:27" x14ac:dyDescent="0.3">
      <c r="A1394" t="s">
        <v>837</v>
      </c>
      <c r="B1394" t="s">
        <v>837</v>
      </c>
      <c r="C1394" t="s">
        <v>1768</v>
      </c>
      <c r="D1394" t="s">
        <v>1126</v>
      </c>
      <c r="E1394" t="s">
        <v>38</v>
      </c>
      <c r="F1394" t="s">
        <v>39</v>
      </c>
      <c r="G1394" t="s">
        <v>50</v>
      </c>
      <c r="H1394" t="s">
        <v>33</v>
      </c>
      <c r="I1394" t="s">
        <v>41</v>
      </c>
      <c r="J1394">
        <v>5.2</v>
      </c>
      <c r="K1394" t="s">
        <v>269</v>
      </c>
      <c r="L1394">
        <v>12.7</v>
      </c>
      <c r="M1394" t="s">
        <v>269</v>
      </c>
      <c r="N1394">
        <v>3.4</v>
      </c>
      <c r="O1394" t="s">
        <v>65</v>
      </c>
      <c r="P1394">
        <v>6.9</v>
      </c>
      <c r="Q1394" t="s">
        <v>65</v>
      </c>
      <c r="R1394">
        <v>1.4</v>
      </c>
      <c r="S1394" t="s">
        <v>65</v>
      </c>
      <c r="T1394">
        <v>2.6</v>
      </c>
      <c r="U1394" t="s">
        <v>65</v>
      </c>
      <c r="V1394">
        <v>61.8</v>
      </c>
      <c r="W1394">
        <v>605</v>
      </c>
      <c r="X1394">
        <v>3.9</v>
      </c>
      <c r="Y1394" t="s">
        <v>65</v>
      </c>
      <c r="Z1394">
        <v>1</v>
      </c>
      <c r="AA1394" t="s">
        <v>65</v>
      </c>
    </row>
    <row r="1395" spans="1:27" x14ac:dyDescent="0.3">
      <c r="A1395" t="s">
        <v>837</v>
      </c>
      <c r="B1395" t="s">
        <v>1203</v>
      </c>
      <c r="C1395" t="s">
        <v>1769</v>
      </c>
      <c r="D1395" t="s">
        <v>88</v>
      </c>
      <c r="E1395" t="s">
        <v>30</v>
      </c>
      <c r="F1395" t="s">
        <v>39</v>
      </c>
      <c r="G1395" t="s">
        <v>50</v>
      </c>
      <c r="H1395" t="s">
        <v>754</v>
      </c>
      <c r="J1395">
        <v>4.5</v>
      </c>
      <c r="K1395" t="s">
        <v>269</v>
      </c>
      <c r="L1395">
        <v>3.7</v>
      </c>
      <c r="M1395" t="s">
        <v>269</v>
      </c>
      <c r="N1395">
        <v>48.8</v>
      </c>
      <c r="O1395">
        <v>319</v>
      </c>
      <c r="P1395">
        <v>1.1000000000000001</v>
      </c>
      <c r="Q1395" t="s">
        <v>65</v>
      </c>
      <c r="V1395">
        <v>2.6</v>
      </c>
      <c r="W1395" t="s">
        <v>65</v>
      </c>
      <c r="X1395">
        <v>1.5</v>
      </c>
      <c r="Y1395" t="s">
        <v>65</v>
      </c>
      <c r="Z1395">
        <v>1</v>
      </c>
      <c r="AA1395" t="s">
        <v>65</v>
      </c>
    </row>
    <row r="1396" spans="1:27" x14ac:dyDescent="0.3">
      <c r="A1396" t="s">
        <v>837</v>
      </c>
      <c r="B1396" t="s">
        <v>837</v>
      </c>
      <c r="C1396" t="s">
        <v>1770</v>
      </c>
      <c r="D1396" t="s">
        <v>204</v>
      </c>
      <c r="E1396" t="s">
        <v>38</v>
      </c>
      <c r="F1396" t="s">
        <v>39</v>
      </c>
      <c r="G1396" t="s">
        <v>32</v>
      </c>
      <c r="H1396" t="s">
        <v>320</v>
      </c>
      <c r="I1396" t="s">
        <v>41</v>
      </c>
      <c r="J1396">
        <v>5.4</v>
      </c>
      <c r="K1396" t="s">
        <v>269</v>
      </c>
      <c r="L1396">
        <v>2.7</v>
      </c>
      <c r="M1396" t="s">
        <v>269</v>
      </c>
      <c r="N1396">
        <v>21.8</v>
      </c>
      <c r="O1396">
        <v>641</v>
      </c>
      <c r="P1396">
        <v>1.3</v>
      </c>
      <c r="Q1396" t="s">
        <v>65</v>
      </c>
      <c r="R1396">
        <v>3</v>
      </c>
      <c r="S1396" t="s">
        <v>65</v>
      </c>
      <c r="T1396">
        <v>21.4</v>
      </c>
      <c r="U1396">
        <v>523</v>
      </c>
      <c r="V1396">
        <v>12.1</v>
      </c>
      <c r="W1396" t="s">
        <v>65</v>
      </c>
      <c r="X1396">
        <v>3</v>
      </c>
      <c r="Y1396" t="s">
        <v>65</v>
      </c>
      <c r="Z1396">
        <v>1</v>
      </c>
      <c r="AA1396" t="s">
        <v>65</v>
      </c>
    </row>
    <row r="1397" spans="1:27" x14ac:dyDescent="0.3">
      <c r="A1397" t="s">
        <v>837</v>
      </c>
      <c r="B1397" t="s">
        <v>1203</v>
      </c>
      <c r="C1397" t="s">
        <v>1771</v>
      </c>
      <c r="D1397" t="s">
        <v>29</v>
      </c>
      <c r="E1397" t="s">
        <v>30</v>
      </c>
      <c r="F1397" t="s">
        <v>39</v>
      </c>
      <c r="G1397" t="s">
        <v>40</v>
      </c>
      <c r="H1397" t="s">
        <v>320</v>
      </c>
      <c r="I1397" t="s">
        <v>41</v>
      </c>
      <c r="J1397">
        <v>4.9000000000000004</v>
      </c>
      <c r="K1397" t="s">
        <v>269</v>
      </c>
      <c r="L1397">
        <v>4.9000000000000004</v>
      </c>
      <c r="M1397" t="s">
        <v>269</v>
      </c>
      <c r="N1397">
        <v>10</v>
      </c>
      <c r="O1397" t="s">
        <v>65</v>
      </c>
      <c r="P1397">
        <v>5.8</v>
      </c>
      <c r="Q1397" t="s">
        <v>65</v>
      </c>
      <c r="R1397">
        <v>21.4</v>
      </c>
      <c r="S1397">
        <v>580</v>
      </c>
      <c r="T1397">
        <v>10.6</v>
      </c>
      <c r="U1397" t="s">
        <v>65</v>
      </c>
      <c r="V1397">
        <v>33.299999999999997</v>
      </c>
      <c r="W1397" t="s">
        <v>65</v>
      </c>
      <c r="X1397">
        <v>16.5</v>
      </c>
      <c r="Y1397">
        <v>625</v>
      </c>
      <c r="Z1397">
        <v>1.6</v>
      </c>
      <c r="AA1397" t="s">
        <v>65</v>
      </c>
    </row>
    <row r="1398" spans="1:27" x14ac:dyDescent="0.3">
      <c r="A1398" t="s">
        <v>837</v>
      </c>
      <c r="B1398" t="s">
        <v>1203</v>
      </c>
      <c r="C1398" t="s">
        <v>1772</v>
      </c>
      <c r="D1398" t="s">
        <v>103</v>
      </c>
      <c r="E1398" t="s">
        <v>53</v>
      </c>
      <c r="F1398" t="s">
        <v>31</v>
      </c>
      <c r="G1398" t="s">
        <v>40</v>
      </c>
      <c r="H1398" t="s">
        <v>320</v>
      </c>
      <c r="I1398" t="s">
        <v>41</v>
      </c>
      <c r="J1398">
        <v>3.9</v>
      </c>
      <c r="K1398" t="s">
        <v>269</v>
      </c>
      <c r="L1398">
        <v>1.8</v>
      </c>
      <c r="M1398" t="s">
        <v>269</v>
      </c>
      <c r="N1398">
        <v>41.8</v>
      </c>
      <c r="O1398">
        <v>370</v>
      </c>
      <c r="P1398">
        <v>4.2</v>
      </c>
      <c r="Q1398" t="s">
        <v>65</v>
      </c>
      <c r="R1398">
        <v>6.7</v>
      </c>
      <c r="S1398" t="s">
        <v>65</v>
      </c>
      <c r="T1398">
        <v>2.5</v>
      </c>
      <c r="U1398" t="s">
        <v>65</v>
      </c>
      <c r="V1398">
        <v>18.7</v>
      </c>
      <c r="W1398" t="s">
        <v>65</v>
      </c>
      <c r="X1398">
        <v>1.8</v>
      </c>
      <c r="Y1398" t="s">
        <v>65</v>
      </c>
      <c r="Z1398">
        <v>1</v>
      </c>
      <c r="AA1398" t="s">
        <v>65</v>
      </c>
    </row>
    <row r="1399" spans="1:27" x14ac:dyDescent="0.3">
      <c r="A1399" t="s">
        <v>837</v>
      </c>
      <c r="B1399" t="s">
        <v>837</v>
      </c>
      <c r="C1399" t="s">
        <v>1773</v>
      </c>
      <c r="D1399" t="s">
        <v>385</v>
      </c>
      <c r="E1399" t="s">
        <v>53</v>
      </c>
      <c r="F1399" t="s">
        <v>39</v>
      </c>
      <c r="G1399" t="s">
        <v>50</v>
      </c>
      <c r="H1399" t="s">
        <v>33</v>
      </c>
      <c r="I1399" t="s">
        <v>41</v>
      </c>
      <c r="J1399">
        <v>11.7</v>
      </c>
      <c r="K1399" t="s">
        <v>269</v>
      </c>
      <c r="L1399">
        <v>3.3</v>
      </c>
      <c r="M1399" t="s">
        <v>269</v>
      </c>
      <c r="N1399">
        <v>8.6999999999999993</v>
      </c>
      <c r="O1399" t="s">
        <v>65</v>
      </c>
      <c r="P1399">
        <v>1.4</v>
      </c>
      <c r="Q1399" t="s">
        <v>65</v>
      </c>
      <c r="R1399">
        <v>13.5</v>
      </c>
      <c r="S1399">
        <v>695</v>
      </c>
      <c r="T1399">
        <v>1.7</v>
      </c>
      <c r="U1399" t="s">
        <v>65</v>
      </c>
      <c r="V1399">
        <v>8.6</v>
      </c>
      <c r="W1399" t="s">
        <v>65</v>
      </c>
      <c r="X1399">
        <v>2.2999999999999998</v>
      </c>
      <c r="Y1399" t="s">
        <v>65</v>
      </c>
      <c r="Z1399">
        <v>1</v>
      </c>
      <c r="AA1399" t="s">
        <v>65</v>
      </c>
    </row>
    <row r="1400" spans="1:27" x14ac:dyDescent="0.3">
      <c r="A1400" t="s">
        <v>837</v>
      </c>
      <c r="B1400" t="s">
        <v>837</v>
      </c>
      <c r="C1400" t="s">
        <v>1774</v>
      </c>
      <c r="D1400" t="s">
        <v>98</v>
      </c>
      <c r="E1400" t="s">
        <v>53</v>
      </c>
      <c r="F1400" t="s">
        <v>31</v>
      </c>
      <c r="G1400" t="s">
        <v>50</v>
      </c>
      <c r="H1400" t="s">
        <v>754</v>
      </c>
      <c r="I1400" t="s">
        <v>447</v>
      </c>
      <c r="J1400">
        <v>4</v>
      </c>
      <c r="K1400" t="s">
        <v>269</v>
      </c>
      <c r="L1400">
        <v>10</v>
      </c>
      <c r="M1400" t="s">
        <v>269</v>
      </c>
      <c r="N1400">
        <v>19.3</v>
      </c>
      <c r="O1400">
        <v>689</v>
      </c>
      <c r="P1400">
        <v>1.3</v>
      </c>
      <c r="Q1400" t="s">
        <v>65</v>
      </c>
      <c r="R1400">
        <v>2.5</v>
      </c>
      <c r="S1400" t="s">
        <v>65</v>
      </c>
      <c r="T1400">
        <v>9.9</v>
      </c>
      <c r="U1400" t="s">
        <v>65</v>
      </c>
      <c r="V1400">
        <v>2</v>
      </c>
      <c r="W1400" t="s">
        <v>65</v>
      </c>
      <c r="X1400">
        <v>1.9</v>
      </c>
      <c r="Y1400" t="s">
        <v>65</v>
      </c>
      <c r="Z1400">
        <v>1</v>
      </c>
      <c r="AA1400" t="s">
        <v>65</v>
      </c>
    </row>
    <row r="1401" spans="1:27" x14ac:dyDescent="0.3">
      <c r="A1401" t="s">
        <v>837</v>
      </c>
      <c r="B1401" t="s">
        <v>837</v>
      </c>
      <c r="C1401" t="s">
        <v>1775</v>
      </c>
      <c r="D1401" t="s">
        <v>162</v>
      </c>
      <c r="E1401" t="s">
        <v>53</v>
      </c>
      <c r="F1401" t="s">
        <v>31</v>
      </c>
      <c r="G1401" t="s">
        <v>50</v>
      </c>
      <c r="H1401" t="s">
        <v>33</v>
      </c>
      <c r="I1401" t="s">
        <v>447</v>
      </c>
      <c r="J1401">
        <v>5.5</v>
      </c>
      <c r="K1401" t="s">
        <v>269</v>
      </c>
      <c r="L1401">
        <v>5.6</v>
      </c>
      <c r="M1401" t="s">
        <v>269</v>
      </c>
      <c r="N1401">
        <v>8.6999999999999993</v>
      </c>
      <c r="O1401" t="s">
        <v>65</v>
      </c>
      <c r="P1401">
        <v>9</v>
      </c>
      <c r="Q1401" t="s">
        <v>65</v>
      </c>
      <c r="R1401">
        <v>12.2</v>
      </c>
      <c r="S1401" t="s">
        <v>65</v>
      </c>
      <c r="T1401">
        <v>11.7</v>
      </c>
      <c r="U1401">
        <v>686</v>
      </c>
      <c r="V1401">
        <v>12.4</v>
      </c>
      <c r="W1401" t="s">
        <v>65</v>
      </c>
      <c r="X1401">
        <v>2</v>
      </c>
      <c r="Y1401" t="s">
        <v>65</v>
      </c>
      <c r="Z1401">
        <v>2.4</v>
      </c>
      <c r="AA1401" t="s">
        <v>65</v>
      </c>
    </row>
    <row r="1402" spans="1:27" x14ac:dyDescent="0.3">
      <c r="A1402" t="s">
        <v>837</v>
      </c>
      <c r="B1402" t="s">
        <v>837</v>
      </c>
      <c r="C1402" t="s">
        <v>1776</v>
      </c>
      <c r="D1402" t="s">
        <v>587</v>
      </c>
      <c r="E1402" t="s">
        <v>332</v>
      </c>
      <c r="F1402" t="s">
        <v>54</v>
      </c>
      <c r="G1402" t="s">
        <v>40</v>
      </c>
      <c r="H1402" t="s">
        <v>320</v>
      </c>
      <c r="I1402" t="s">
        <v>41</v>
      </c>
      <c r="J1402">
        <v>7.7</v>
      </c>
      <c r="K1402" t="s">
        <v>269</v>
      </c>
      <c r="L1402">
        <v>4.9000000000000004</v>
      </c>
      <c r="M1402" t="s">
        <v>269</v>
      </c>
      <c r="N1402">
        <v>3</v>
      </c>
      <c r="O1402" t="s">
        <v>65</v>
      </c>
      <c r="P1402">
        <v>2.6</v>
      </c>
      <c r="Q1402" t="s">
        <v>65</v>
      </c>
      <c r="R1402">
        <v>1.1000000000000001</v>
      </c>
      <c r="S1402" t="s">
        <v>65</v>
      </c>
      <c r="T1402">
        <v>2.5</v>
      </c>
      <c r="U1402" t="s">
        <v>65</v>
      </c>
      <c r="V1402">
        <v>67.7</v>
      </c>
      <c r="W1402">
        <v>513</v>
      </c>
      <c r="X1402">
        <v>3.7</v>
      </c>
      <c r="Y1402" t="s">
        <v>65</v>
      </c>
      <c r="Z1402">
        <v>5.3</v>
      </c>
      <c r="AA1402" t="s">
        <v>65</v>
      </c>
    </row>
    <row r="1403" spans="1:27" x14ac:dyDescent="0.3">
      <c r="A1403" t="s">
        <v>632</v>
      </c>
      <c r="B1403" t="s">
        <v>837</v>
      </c>
      <c r="C1403" t="s">
        <v>1777</v>
      </c>
      <c r="D1403" t="s">
        <v>204</v>
      </c>
      <c r="E1403" t="s">
        <v>38</v>
      </c>
      <c r="F1403" t="s">
        <v>39</v>
      </c>
      <c r="G1403" t="s">
        <v>32</v>
      </c>
      <c r="H1403" t="s">
        <v>33</v>
      </c>
      <c r="I1403" t="s">
        <v>41</v>
      </c>
      <c r="J1403">
        <v>3.5</v>
      </c>
      <c r="K1403" t="s">
        <v>269</v>
      </c>
      <c r="L1403">
        <v>3.5</v>
      </c>
      <c r="M1403" t="s">
        <v>269</v>
      </c>
      <c r="N1403">
        <v>12.8</v>
      </c>
      <c r="O1403" t="s">
        <v>65</v>
      </c>
      <c r="P1403">
        <v>1.4</v>
      </c>
      <c r="Q1403" t="s">
        <v>65</v>
      </c>
      <c r="R1403">
        <v>1.6</v>
      </c>
      <c r="S1403" t="s">
        <v>65</v>
      </c>
      <c r="T1403">
        <v>14.9</v>
      </c>
      <c r="U1403">
        <v>626</v>
      </c>
      <c r="V1403">
        <v>11.4</v>
      </c>
      <c r="W1403" t="s">
        <v>65</v>
      </c>
      <c r="X1403">
        <v>1.9</v>
      </c>
      <c r="Y1403" t="s">
        <v>65</v>
      </c>
      <c r="Z1403">
        <v>1</v>
      </c>
      <c r="AA1403" t="s">
        <v>65</v>
      </c>
    </row>
    <row r="1404" spans="1:27" x14ac:dyDescent="0.3">
      <c r="A1404" t="s">
        <v>632</v>
      </c>
      <c r="B1404" t="s">
        <v>632</v>
      </c>
      <c r="C1404" t="s">
        <v>1778</v>
      </c>
      <c r="D1404" t="s">
        <v>497</v>
      </c>
      <c r="E1404" t="s">
        <v>53</v>
      </c>
      <c r="F1404" t="s">
        <v>54</v>
      </c>
      <c r="G1404" t="s">
        <v>50</v>
      </c>
      <c r="H1404" t="s">
        <v>33</v>
      </c>
      <c r="I1404" t="s">
        <v>41</v>
      </c>
      <c r="J1404">
        <v>5.7</v>
      </c>
      <c r="K1404" t="s">
        <v>269</v>
      </c>
      <c r="L1404">
        <v>4.8</v>
      </c>
      <c r="M1404" t="s">
        <v>269</v>
      </c>
      <c r="N1404">
        <v>3.5</v>
      </c>
      <c r="O1404" t="s">
        <v>65</v>
      </c>
      <c r="P1404">
        <v>3</v>
      </c>
      <c r="Q1404" t="s">
        <v>65</v>
      </c>
      <c r="R1404">
        <v>1.2</v>
      </c>
      <c r="S1404" t="s">
        <v>65</v>
      </c>
      <c r="T1404">
        <v>1.1000000000000001</v>
      </c>
      <c r="U1404" t="s">
        <v>65</v>
      </c>
      <c r="V1404">
        <v>33.700000000000003</v>
      </c>
      <c r="W1404" t="s">
        <v>65</v>
      </c>
      <c r="X1404">
        <v>2</v>
      </c>
      <c r="Y1404" t="s">
        <v>65</v>
      </c>
      <c r="Z1404">
        <v>1</v>
      </c>
      <c r="AA1404" t="s">
        <v>65</v>
      </c>
    </row>
    <row r="1405" spans="1:27" x14ac:dyDescent="0.3">
      <c r="A1405" t="s">
        <v>632</v>
      </c>
      <c r="B1405" t="s">
        <v>837</v>
      </c>
      <c r="C1405" t="s">
        <v>1779</v>
      </c>
      <c r="D1405" t="s">
        <v>29</v>
      </c>
      <c r="E1405" t="s">
        <v>30</v>
      </c>
      <c r="F1405" t="s">
        <v>39</v>
      </c>
      <c r="G1405" t="s">
        <v>32</v>
      </c>
      <c r="H1405" t="s">
        <v>320</v>
      </c>
      <c r="I1405" t="s">
        <v>41</v>
      </c>
      <c r="J1405">
        <v>3.6</v>
      </c>
      <c r="K1405" t="s">
        <v>269</v>
      </c>
      <c r="L1405">
        <v>9.1</v>
      </c>
      <c r="M1405" t="s">
        <v>269</v>
      </c>
      <c r="N1405">
        <v>6.7</v>
      </c>
      <c r="O1405" t="s">
        <v>65</v>
      </c>
      <c r="P1405">
        <v>3</v>
      </c>
      <c r="Q1405" t="s">
        <v>65</v>
      </c>
      <c r="V1405">
        <v>25.5</v>
      </c>
      <c r="W1405" t="s">
        <v>65</v>
      </c>
      <c r="X1405">
        <v>8.6999999999999993</v>
      </c>
      <c r="Y1405" t="s">
        <v>65</v>
      </c>
      <c r="Z1405">
        <v>1.3</v>
      </c>
      <c r="AA1405" t="s">
        <v>65</v>
      </c>
    </row>
    <row r="1406" spans="1:27" x14ac:dyDescent="0.3">
      <c r="A1406" t="s">
        <v>632</v>
      </c>
      <c r="B1406" t="s">
        <v>632</v>
      </c>
      <c r="C1406" t="s">
        <v>1780</v>
      </c>
      <c r="D1406" t="s">
        <v>29</v>
      </c>
      <c r="E1406" t="s">
        <v>30</v>
      </c>
      <c r="F1406" t="s">
        <v>39</v>
      </c>
      <c r="G1406" t="s">
        <v>32</v>
      </c>
      <c r="H1406" t="s">
        <v>320</v>
      </c>
      <c r="I1406" t="s">
        <v>41</v>
      </c>
      <c r="J1406">
        <v>5.2</v>
      </c>
      <c r="K1406" t="s">
        <v>269</v>
      </c>
      <c r="L1406">
        <v>3.3</v>
      </c>
      <c r="M1406" t="s">
        <v>269</v>
      </c>
      <c r="N1406">
        <v>3.8</v>
      </c>
      <c r="O1406" t="s">
        <v>65</v>
      </c>
      <c r="P1406">
        <v>2.9</v>
      </c>
      <c r="Q1406" t="s">
        <v>65</v>
      </c>
      <c r="R1406">
        <v>3.6</v>
      </c>
      <c r="S1406" t="s">
        <v>65</v>
      </c>
      <c r="T1406">
        <v>2.2999999999999998</v>
      </c>
      <c r="U1406" t="s">
        <v>65</v>
      </c>
      <c r="V1406">
        <v>14.9</v>
      </c>
      <c r="W1406" t="s">
        <v>65</v>
      </c>
      <c r="X1406">
        <v>5.5</v>
      </c>
      <c r="Y1406" t="s">
        <v>65</v>
      </c>
      <c r="Z1406">
        <v>1</v>
      </c>
      <c r="AA1406" t="s">
        <v>65</v>
      </c>
    </row>
    <row r="1407" spans="1:27" x14ac:dyDescent="0.3">
      <c r="A1407" t="s">
        <v>632</v>
      </c>
      <c r="B1407" t="s">
        <v>837</v>
      </c>
      <c r="C1407" t="s">
        <v>1781</v>
      </c>
      <c r="D1407" t="s">
        <v>29</v>
      </c>
      <c r="E1407" t="s">
        <v>30</v>
      </c>
      <c r="F1407" t="s">
        <v>54</v>
      </c>
      <c r="G1407" t="s">
        <v>32</v>
      </c>
      <c r="H1407" t="s">
        <v>320</v>
      </c>
      <c r="I1407" t="s">
        <v>41</v>
      </c>
      <c r="J1407">
        <v>3.7</v>
      </c>
      <c r="K1407" t="s">
        <v>269</v>
      </c>
      <c r="L1407">
        <v>4.0999999999999996</v>
      </c>
      <c r="M1407" t="s">
        <v>269</v>
      </c>
      <c r="N1407">
        <v>4.8</v>
      </c>
      <c r="O1407" t="s">
        <v>65</v>
      </c>
      <c r="P1407">
        <v>2.9</v>
      </c>
      <c r="Q1407" t="s">
        <v>65</v>
      </c>
      <c r="R1407">
        <v>2.6</v>
      </c>
      <c r="S1407" t="s">
        <v>65</v>
      </c>
      <c r="T1407">
        <v>3.4</v>
      </c>
      <c r="U1407" t="s">
        <v>65</v>
      </c>
      <c r="V1407">
        <v>16.399999999999999</v>
      </c>
      <c r="W1407" t="s">
        <v>65</v>
      </c>
      <c r="X1407">
        <v>1.7</v>
      </c>
      <c r="Y1407" t="s">
        <v>65</v>
      </c>
      <c r="Z1407">
        <v>1</v>
      </c>
      <c r="AA1407" t="s">
        <v>65</v>
      </c>
    </row>
    <row r="1408" spans="1:27" x14ac:dyDescent="0.3">
      <c r="A1408" t="s">
        <v>632</v>
      </c>
      <c r="B1408" t="s">
        <v>837</v>
      </c>
      <c r="C1408" t="s">
        <v>1782</v>
      </c>
      <c r="D1408" t="s">
        <v>168</v>
      </c>
      <c r="E1408" t="s">
        <v>30</v>
      </c>
      <c r="F1408" t="s">
        <v>31</v>
      </c>
      <c r="G1408" t="s">
        <v>40</v>
      </c>
      <c r="H1408" t="s">
        <v>754</v>
      </c>
      <c r="I1408" t="s">
        <v>34</v>
      </c>
      <c r="J1408">
        <v>5.3</v>
      </c>
      <c r="K1408" t="s">
        <v>269</v>
      </c>
      <c r="L1408">
        <v>2.6</v>
      </c>
      <c r="M1408" t="s">
        <v>269</v>
      </c>
      <c r="N1408">
        <v>17.100000000000001</v>
      </c>
      <c r="O1408" t="s">
        <v>65</v>
      </c>
      <c r="P1408">
        <v>1.1000000000000001</v>
      </c>
      <c r="Q1408" t="s">
        <v>65</v>
      </c>
      <c r="R1408">
        <v>3.6</v>
      </c>
      <c r="S1408" t="s">
        <v>65</v>
      </c>
      <c r="T1408">
        <v>3.6</v>
      </c>
      <c r="U1408" t="s">
        <v>65</v>
      </c>
      <c r="V1408">
        <v>2.2999999999999998</v>
      </c>
      <c r="W1408" t="s">
        <v>65</v>
      </c>
      <c r="X1408">
        <v>4.5999999999999996</v>
      </c>
      <c r="Y1408" t="s">
        <v>65</v>
      </c>
      <c r="Z1408">
        <v>1</v>
      </c>
      <c r="AA1408" t="s">
        <v>65</v>
      </c>
    </row>
    <row r="1409" spans="1:27" x14ac:dyDescent="0.3">
      <c r="A1409" t="s">
        <v>632</v>
      </c>
      <c r="B1409" t="s">
        <v>837</v>
      </c>
      <c r="C1409" t="s">
        <v>1783</v>
      </c>
      <c r="D1409" t="s">
        <v>850</v>
      </c>
      <c r="E1409" t="s">
        <v>53</v>
      </c>
      <c r="F1409" t="s">
        <v>39</v>
      </c>
      <c r="G1409" t="s">
        <v>50</v>
      </c>
      <c r="H1409" t="s">
        <v>754</v>
      </c>
      <c r="I1409" t="s">
        <v>34</v>
      </c>
      <c r="J1409">
        <v>6.8</v>
      </c>
      <c r="K1409" t="s">
        <v>269</v>
      </c>
      <c r="L1409">
        <v>12.8</v>
      </c>
      <c r="M1409" t="s">
        <v>269</v>
      </c>
      <c r="N1409">
        <v>2.8</v>
      </c>
      <c r="O1409" t="s">
        <v>65</v>
      </c>
      <c r="P1409">
        <v>2.4</v>
      </c>
      <c r="Q1409" t="s">
        <v>65</v>
      </c>
      <c r="R1409">
        <v>1.4</v>
      </c>
      <c r="S1409" t="s">
        <v>65</v>
      </c>
      <c r="T1409">
        <v>1</v>
      </c>
      <c r="U1409" t="s">
        <v>65</v>
      </c>
      <c r="V1409">
        <v>7.4</v>
      </c>
      <c r="W1409" t="s">
        <v>65</v>
      </c>
      <c r="X1409">
        <v>3.9</v>
      </c>
      <c r="Y1409" t="s">
        <v>65</v>
      </c>
      <c r="Z1409">
        <v>1.1000000000000001</v>
      </c>
      <c r="AA1409" t="s">
        <v>65</v>
      </c>
    </row>
    <row r="1410" spans="1:27" x14ac:dyDescent="0.3">
      <c r="A1410" t="s">
        <v>632</v>
      </c>
      <c r="B1410" t="s">
        <v>837</v>
      </c>
      <c r="C1410" t="s">
        <v>1784</v>
      </c>
      <c r="D1410" t="s">
        <v>345</v>
      </c>
      <c r="E1410" t="s">
        <v>30</v>
      </c>
      <c r="F1410" t="s">
        <v>31</v>
      </c>
      <c r="G1410" t="s">
        <v>32</v>
      </c>
      <c r="H1410" t="s">
        <v>754</v>
      </c>
      <c r="I1410" t="s">
        <v>447</v>
      </c>
      <c r="J1410">
        <v>5.2</v>
      </c>
      <c r="K1410" t="s">
        <v>269</v>
      </c>
      <c r="L1410">
        <v>3.3</v>
      </c>
      <c r="M1410" t="s">
        <v>269</v>
      </c>
      <c r="N1410">
        <v>10.199999999999999</v>
      </c>
      <c r="O1410" t="s">
        <v>65</v>
      </c>
      <c r="P1410">
        <v>1.7</v>
      </c>
      <c r="Q1410" t="s">
        <v>65</v>
      </c>
      <c r="R1410">
        <v>3.2</v>
      </c>
      <c r="S1410" t="s">
        <v>65</v>
      </c>
      <c r="T1410">
        <v>1.2</v>
      </c>
      <c r="U1410" t="s">
        <v>65</v>
      </c>
      <c r="V1410">
        <v>5.9</v>
      </c>
      <c r="W1410" t="s">
        <v>65</v>
      </c>
      <c r="X1410">
        <v>12.1</v>
      </c>
      <c r="Y1410" t="s">
        <v>65</v>
      </c>
      <c r="Z1410">
        <v>1</v>
      </c>
      <c r="AA1410" t="s">
        <v>65</v>
      </c>
    </row>
    <row r="1411" spans="1:27" x14ac:dyDescent="0.3">
      <c r="A1411" t="s">
        <v>632</v>
      </c>
      <c r="B1411" t="s">
        <v>632</v>
      </c>
      <c r="C1411" t="s">
        <v>1785</v>
      </c>
      <c r="D1411" t="s">
        <v>29</v>
      </c>
      <c r="E1411" t="s">
        <v>30</v>
      </c>
      <c r="F1411" t="s">
        <v>31</v>
      </c>
      <c r="G1411" t="s">
        <v>32</v>
      </c>
      <c r="H1411" t="s">
        <v>320</v>
      </c>
      <c r="I1411" t="s">
        <v>41</v>
      </c>
      <c r="J1411">
        <v>3</v>
      </c>
      <c r="K1411" t="s">
        <v>269</v>
      </c>
      <c r="L1411">
        <v>2.5</v>
      </c>
      <c r="M1411" t="s">
        <v>269</v>
      </c>
      <c r="N1411">
        <v>9.6999999999999993</v>
      </c>
      <c r="O1411" t="s">
        <v>65</v>
      </c>
      <c r="P1411">
        <v>3.7</v>
      </c>
      <c r="Q1411" t="s">
        <v>65</v>
      </c>
      <c r="R1411">
        <v>2.9</v>
      </c>
      <c r="S1411" t="s">
        <v>65</v>
      </c>
      <c r="T1411">
        <v>1.2</v>
      </c>
      <c r="U1411" t="s">
        <v>65</v>
      </c>
      <c r="V1411">
        <v>9.9</v>
      </c>
      <c r="W1411" t="s">
        <v>65</v>
      </c>
      <c r="X1411">
        <v>3.1</v>
      </c>
      <c r="Y1411" t="s">
        <v>65</v>
      </c>
      <c r="Z1411">
        <v>1</v>
      </c>
      <c r="AA1411" t="s">
        <v>65</v>
      </c>
    </row>
    <row r="1412" spans="1:27" x14ac:dyDescent="0.3">
      <c r="A1412" t="s">
        <v>632</v>
      </c>
      <c r="B1412" t="s">
        <v>632</v>
      </c>
      <c r="C1412" t="s">
        <v>1786</v>
      </c>
      <c r="D1412" t="s">
        <v>29</v>
      </c>
      <c r="E1412" t="s">
        <v>30</v>
      </c>
      <c r="F1412" t="s">
        <v>39</v>
      </c>
      <c r="G1412" t="s">
        <v>32</v>
      </c>
      <c r="H1412" t="s">
        <v>320</v>
      </c>
      <c r="J1412">
        <v>3.4</v>
      </c>
      <c r="K1412" t="s">
        <v>269</v>
      </c>
      <c r="L1412">
        <v>2.8</v>
      </c>
      <c r="M1412" t="s">
        <v>269</v>
      </c>
      <c r="N1412">
        <v>5.6</v>
      </c>
      <c r="O1412" t="s">
        <v>65</v>
      </c>
      <c r="P1412">
        <v>4.0999999999999996</v>
      </c>
      <c r="Q1412" t="s">
        <v>65</v>
      </c>
      <c r="R1412">
        <v>4.7</v>
      </c>
      <c r="S1412" t="s">
        <v>65</v>
      </c>
      <c r="T1412">
        <v>3.1</v>
      </c>
      <c r="U1412" t="s">
        <v>65</v>
      </c>
      <c r="V1412">
        <v>20</v>
      </c>
      <c r="W1412" t="s">
        <v>65</v>
      </c>
      <c r="X1412">
        <v>7.6</v>
      </c>
      <c r="Y1412" t="s">
        <v>65</v>
      </c>
      <c r="Z1412">
        <v>1.1000000000000001</v>
      </c>
      <c r="AA1412" t="s">
        <v>65</v>
      </c>
    </row>
    <row r="1413" spans="1:27" x14ac:dyDescent="0.3">
      <c r="A1413" t="s">
        <v>632</v>
      </c>
      <c r="C1413" t="s">
        <v>1787</v>
      </c>
      <c r="D1413" t="s">
        <v>248</v>
      </c>
      <c r="E1413" t="s">
        <v>53</v>
      </c>
      <c r="F1413" t="s">
        <v>59</v>
      </c>
      <c r="G1413" t="s">
        <v>50</v>
      </c>
      <c r="H1413" t="s">
        <v>33</v>
      </c>
      <c r="I1413" t="s">
        <v>41</v>
      </c>
      <c r="J1413">
        <v>4.0999999999999996</v>
      </c>
      <c r="K1413" t="s">
        <v>269</v>
      </c>
      <c r="L1413">
        <v>4.4000000000000004</v>
      </c>
      <c r="M1413" t="s">
        <v>269</v>
      </c>
      <c r="N1413">
        <v>2</v>
      </c>
      <c r="O1413" t="s">
        <v>65</v>
      </c>
      <c r="P1413">
        <v>10.7</v>
      </c>
      <c r="Q1413" t="s">
        <v>65</v>
      </c>
      <c r="T1413">
        <v>2.1</v>
      </c>
      <c r="U1413" t="s">
        <v>65</v>
      </c>
      <c r="V1413">
        <v>2.6</v>
      </c>
      <c r="W1413" t="s">
        <v>65</v>
      </c>
      <c r="X1413">
        <v>2.1</v>
      </c>
      <c r="Y1413" t="s">
        <v>65</v>
      </c>
      <c r="Z1413">
        <v>1</v>
      </c>
      <c r="AA1413" t="s">
        <v>65</v>
      </c>
    </row>
    <row r="1414" spans="1:27" x14ac:dyDescent="0.3">
      <c r="A1414" t="s">
        <v>632</v>
      </c>
      <c r="B1414" t="s">
        <v>837</v>
      </c>
      <c r="C1414" t="s">
        <v>1788</v>
      </c>
      <c r="D1414" t="s">
        <v>29</v>
      </c>
      <c r="E1414" t="s">
        <v>30</v>
      </c>
      <c r="F1414" t="s">
        <v>31</v>
      </c>
      <c r="G1414" t="s">
        <v>32</v>
      </c>
      <c r="H1414" t="s">
        <v>320</v>
      </c>
      <c r="I1414" t="s">
        <v>41</v>
      </c>
      <c r="J1414">
        <v>6.2</v>
      </c>
      <c r="K1414" t="s">
        <v>269</v>
      </c>
      <c r="L1414">
        <v>4.4000000000000004</v>
      </c>
      <c r="M1414" t="s">
        <v>269</v>
      </c>
      <c r="N1414">
        <v>8.5</v>
      </c>
      <c r="O1414" t="s">
        <v>65</v>
      </c>
      <c r="P1414">
        <v>3</v>
      </c>
      <c r="Q1414" t="s">
        <v>65</v>
      </c>
      <c r="R1414">
        <v>1.7</v>
      </c>
      <c r="S1414" t="s">
        <v>65</v>
      </c>
      <c r="T1414">
        <v>2.2000000000000002</v>
      </c>
      <c r="U1414" t="s">
        <v>65</v>
      </c>
      <c r="V1414">
        <v>4.2</v>
      </c>
      <c r="W1414" t="s">
        <v>65</v>
      </c>
      <c r="X1414">
        <v>6.8</v>
      </c>
      <c r="Y1414" t="s">
        <v>65</v>
      </c>
      <c r="Z1414">
        <v>1</v>
      </c>
      <c r="AA1414" t="s">
        <v>65</v>
      </c>
    </row>
    <row r="1415" spans="1:27" x14ac:dyDescent="0.3">
      <c r="A1415" t="s">
        <v>632</v>
      </c>
      <c r="B1415" t="s">
        <v>632</v>
      </c>
      <c r="C1415" t="s">
        <v>1789</v>
      </c>
      <c r="D1415" t="s">
        <v>850</v>
      </c>
      <c r="E1415" t="s">
        <v>53</v>
      </c>
      <c r="F1415" t="s">
        <v>31</v>
      </c>
      <c r="G1415" t="s">
        <v>50</v>
      </c>
      <c r="H1415" t="s">
        <v>320</v>
      </c>
      <c r="I1415" t="s">
        <v>34</v>
      </c>
      <c r="J1415">
        <v>6.6</v>
      </c>
      <c r="K1415" t="s">
        <v>269</v>
      </c>
      <c r="L1415">
        <v>4.0999999999999996</v>
      </c>
      <c r="M1415" t="s">
        <v>269</v>
      </c>
      <c r="N1415">
        <v>2.6</v>
      </c>
      <c r="O1415" t="s">
        <v>65</v>
      </c>
      <c r="P1415">
        <v>2.2999999999999998</v>
      </c>
      <c r="Q1415" t="s">
        <v>65</v>
      </c>
      <c r="R1415">
        <v>1.4</v>
      </c>
      <c r="S1415" t="s">
        <v>65</v>
      </c>
      <c r="T1415">
        <v>1.3</v>
      </c>
      <c r="U1415" t="s">
        <v>65</v>
      </c>
      <c r="V1415">
        <v>8.6</v>
      </c>
      <c r="W1415" t="s">
        <v>65</v>
      </c>
      <c r="X1415">
        <v>3.8</v>
      </c>
      <c r="Y1415" t="s">
        <v>65</v>
      </c>
      <c r="Z1415">
        <v>1</v>
      </c>
      <c r="AA1415" t="s">
        <v>65</v>
      </c>
    </row>
    <row r="1416" spans="1:27" x14ac:dyDescent="0.3">
      <c r="A1416" t="s">
        <v>632</v>
      </c>
      <c r="B1416" t="s">
        <v>632</v>
      </c>
      <c r="C1416" t="s">
        <v>1790</v>
      </c>
      <c r="D1416" t="s">
        <v>204</v>
      </c>
      <c r="E1416" t="s">
        <v>38</v>
      </c>
      <c r="F1416" t="s">
        <v>39</v>
      </c>
      <c r="G1416" t="s">
        <v>32</v>
      </c>
      <c r="H1416" t="s">
        <v>320</v>
      </c>
      <c r="I1416" t="s">
        <v>41</v>
      </c>
      <c r="J1416">
        <v>3.3</v>
      </c>
      <c r="K1416" t="s">
        <v>269</v>
      </c>
      <c r="L1416">
        <v>1.8</v>
      </c>
      <c r="M1416" t="s">
        <v>269</v>
      </c>
      <c r="N1416">
        <v>14.1</v>
      </c>
      <c r="O1416" t="s">
        <v>65</v>
      </c>
      <c r="P1416">
        <v>1.3</v>
      </c>
      <c r="Q1416" t="s">
        <v>65</v>
      </c>
      <c r="R1416">
        <v>1.9</v>
      </c>
      <c r="S1416" t="s">
        <v>65</v>
      </c>
      <c r="T1416">
        <v>3.8</v>
      </c>
      <c r="U1416" t="s">
        <v>65</v>
      </c>
      <c r="V1416">
        <v>26.4</v>
      </c>
      <c r="W1416" t="s">
        <v>65</v>
      </c>
      <c r="X1416">
        <v>5.2</v>
      </c>
      <c r="Y1416" t="s">
        <v>65</v>
      </c>
      <c r="Z1416">
        <v>1.2</v>
      </c>
      <c r="AA1416" t="s">
        <v>65</v>
      </c>
    </row>
    <row r="1417" spans="1:27" x14ac:dyDescent="0.3">
      <c r="A1417" t="s">
        <v>632</v>
      </c>
      <c r="B1417" t="s">
        <v>837</v>
      </c>
      <c r="C1417" t="s">
        <v>1791</v>
      </c>
      <c r="D1417" t="s">
        <v>319</v>
      </c>
      <c r="E1417" t="s">
        <v>53</v>
      </c>
      <c r="F1417" t="s">
        <v>31</v>
      </c>
      <c r="G1417" t="s">
        <v>50</v>
      </c>
      <c r="H1417" t="s">
        <v>754</v>
      </c>
      <c r="I1417" t="s">
        <v>41</v>
      </c>
      <c r="J1417">
        <v>7</v>
      </c>
      <c r="K1417" t="s">
        <v>269</v>
      </c>
      <c r="L1417">
        <v>7.9</v>
      </c>
      <c r="M1417" t="s">
        <v>269</v>
      </c>
      <c r="N1417">
        <v>5.7</v>
      </c>
      <c r="O1417" t="s">
        <v>65</v>
      </c>
      <c r="P1417">
        <v>1</v>
      </c>
      <c r="Q1417" t="s">
        <v>65</v>
      </c>
      <c r="R1417">
        <v>3.4</v>
      </c>
      <c r="S1417" t="s">
        <v>65</v>
      </c>
      <c r="T1417">
        <v>1.2</v>
      </c>
      <c r="U1417" t="s">
        <v>65</v>
      </c>
      <c r="V1417">
        <v>1</v>
      </c>
      <c r="W1417" t="s">
        <v>65</v>
      </c>
      <c r="X1417">
        <v>3.3</v>
      </c>
      <c r="Y1417" t="s">
        <v>65</v>
      </c>
      <c r="Z1417">
        <v>1.1000000000000001</v>
      </c>
      <c r="AA1417" t="s">
        <v>65</v>
      </c>
    </row>
    <row r="1418" spans="1:27" x14ac:dyDescent="0.3">
      <c r="A1418" t="s">
        <v>632</v>
      </c>
      <c r="B1418" t="s">
        <v>837</v>
      </c>
      <c r="C1418" t="s">
        <v>1792</v>
      </c>
      <c r="D1418" t="s">
        <v>103</v>
      </c>
      <c r="E1418" t="s">
        <v>53</v>
      </c>
      <c r="F1418" t="s">
        <v>39</v>
      </c>
      <c r="G1418" t="s">
        <v>32</v>
      </c>
      <c r="H1418" t="s">
        <v>320</v>
      </c>
      <c r="I1418" t="s">
        <v>34</v>
      </c>
      <c r="J1418">
        <v>4.0999999999999996</v>
      </c>
      <c r="K1418" t="s">
        <v>269</v>
      </c>
      <c r="L1418">
        <v>5.0999999999999996</v>
      </c>
      <c r="M1418" t="s">
        <v>269</v>
      </c>
      <c r="N1418">
        <v>5</v>
      </c>
      <c r="O1418" t="s">
        <v>65</v>
      </c>
      <c r="P1418">
        <v>2.4</v>
      </c>
      <c r="Q1418" t="s">
        <v>65</v>
      </c>
      <c r="R1418">
        <v>21.9</v>
      </c>
      <c r="S1418">
        <v>570</v>
      </c>
      <c r="T1418">
        <v>3.4</v>
      </c>
      <c r="U1418" t="s">
        <v>65</v>
      </c>
      <c r="V1418">
        <v>13</v>
      </c>
      <c r="W1418" t="s">
        <v>65</v>
      </c>
      <c r="X1418">
        <v>7.7</v>
      </c>
      <c r="Y1418" t="s">
        <v>65</v>
      </c>
      <c r="Z1418">
        <v>1</v>
      </c>
      <c r="AA1418" t="s">
        <v>65</v>
      </c>
    </row>
    <row r="1419" spans="1:27" x14ac:dyDescent="0.3">
      <c r="A1419" t="s">
        <v>632</v>
      </c>
      <c r="B1419" t="s">
        <v>837</v>
      </c>
      <c r="C1419" t="s">
        <v>1793</v>
      </c>
      <c r="D1419" t="s">
        <v>1126</v>
      </c>
      <c r="E1419" t="s">
        <v>38</v>
      </c>
      <c r="F1419" t="s">
        <v>39</v>
      </c>
      <c r="G1419" t="s">
        <v>40</v>
      </c>
      <c r="H1419" t="s">
        <v>754</v>
      </c>
      <c r="I1419" t="s">
        <v>41</v>
      </c>
      <c r="J1419">
        <v>3.6</v>
      </c>
      <c r="K1419" t="s">
        <v>269</v>
      </c>
      <c r="L1419">
        <v>3.2</v>
      </c>
      <c r="M1419" t="s">
        <v>269</v>
      </c>
      <c r="N1419">
        <v>8.5</v>
      </c>
      <c r="O1419" t="s">
        <v>65</v>
      </c>
      <c r="P1419">
        <v>1.9</v>
      </c>
      <c r="Q1419" t="s">
        <v>65</v>
      </c>
      <c r="R1419">
        <v>13.9</v>
      </c>
      <c r="S1419">
        <v>687</v>
      </c>
      <c r="T1419">
        <v>2.9</v>
      </c>
      <c r="U1419" t="s">
        <v>65</v>
      </c>
      <c r="V1419">
        <v>17</v>
      </c>
      <c r="W1419" t="s">
        <v>65</v>
      </c>
      <c r="X1419">
        <v>4.0999999999999996</v>
      </c>
      <c r="Y1419" t="s">
        <v>65</v>
      </c>
      <c r="Z1419">
        <v>1.2</v>
      </c>
      <c r="AA1419" t="s">
        <v>65</v>
      </c>
    </row>
    <row r="1420" spans="1:27" x14ac:dyDescent="0.3">
      <c r="A1420" t="s">
        <v>632</v>
      </c>
      <c r="B1420" t="s">
        <v>837</v>
      </c>
      <c r="C1420" t="s">
        <v>1794</v>
      </c>
      <c r="D1420" t="s">
        <v>319</v>
      </c>
      <c r="E1420" t="s">
        <v>53</v>
      </c>
      <c r="F1420" t="s">
        <v>39</v>
      </c>
      <c r="G1420" t="s">
        <v>32</v>
      </c>
      <c r="H1420" t="s">
        <v>754</v>
      </c>
      <c r="I1420" t="s">
        <v>41</v>
      </c>
      <c r="J1420">
        <v>7.6</v>
      </c>
      <c r="K1420" t="s">
        <v>269</v>
      </c>
      <c r="L1420">
        <v>2.7</v>
      </c>
      <c r="M1420" t="s">
        <v>269</v>
      </c>
      <c r="N1420">
        <v>12</v>
      </c>
      <c r="O1420" t="s">
        <v>65</v>
      </c>
      <c r="P1420">
        <v>1</v>
      </c>
      <c r="Q1420" t="s">
        <v>65</v>
      </c>
      <c r="R1420">
        <v>1.1000000000000001</v>
      </c>
      <c r="S1420" t="s">
        <v>65</v>
      </c>
      <c r="T1420">
        <v>6.7</v>
      </c>
      <c r="U1420" t="s">
        <v>65</v>
      </c>
      <c r="V1420">
        <v>2.6</v>
      </c>
      <c r="W1420" t="s">
        <v>65</v>
      </c>
      <c r="X1420">
        <v>3.1</v>
      </c>
      <c r="Y1420" t="s">
        <v>65</v>
      </c>
      <c r="Z1420">
        <v>1.1000000000000001</v>
      </c>
      <c r="AA1420" t="s">
        <v>65</v>
      </c>
    </row>
    <row r="1421" spans="1:27" x14ac:dyDescent="0.3">
      <c r="A1421" t="s">
        <v>632</v>
      </c>
      <c r="B1421" t="s">
        <v>632</v>
      </c>
      <c r="C1421" t="s">
        <v>1795</v>
      </c>
      <c r="D1421" t="s">
        <v>204</v>
      </c>
      <c r="E1421" t="s">
        <v>38</v>
      </c>
      <c r="F1421" t="s">
        <v>39</v>
      </c>
      <c r="G1421" t="s">
        <v>50</v>
      </c>
      <c r="H1421" t="s">
        <v>33</v>
      </c>
      <c r="I1421" t="s">
        <v>41</v>
      </c>
      <c r="J1421">
        <v>5.5</v>
      </c>
      <c r="K1421" t="s">
        <v>269</v>
      </c>
      <c r="L1421">
        <v>7</v>
      </c>
      <c r="M1421" t="s">
        <v>269</v>
      </c>
      <c r="N1421">
        <v>6.6</v>
      </c>
      <c r="O1421" t="s">
        <v>65</v>
      </c>
      <c r="P1421">
        <v>1.4</v>
      </c>
      <c r="Q1421" t="s">
        <v>65</v>
      </c>
      <c r="R1421">
        <v>1.3</v>
      </c>
      <c r="S1421" t="s">
        <v>65</v>
      </c>
      <c r="T1421">
        <v>3.3</v>
      </c>
      <c r="U1421" t="s">
        <v>65</v>
      </c>
      <c r="V1421">
        <v>9.5</v>
      </c>
      <c r="W1421" t="s">
        <v>65</v>
      </c>
      <c r="X1421">
        <v>5.2</v>
      </c>
      <c r="Y1421" t="s">
        <v>65</v>
      </c>
      <c r="Z1421">
        <v>1</v>
      </c>
      <c r="AA1421" t="s">
        <v>65</v>
      </c>
    </row>
    <row r="1422" spans="1:27" x14ac:dyDescent="0.3">
      <c r="A1422" t="s">
        <v>632</v>
      </c>
      <c r="B1422" t="s">
        <v>632</v>
      </c>
      <c r="C1422" t="s">
        <v>1796</v>
      </c>
      <c r="D1422" t="s">
        <v>204</v>
      </c>
      <c r="E1422" t="s">
        <v>38</v>
      </c>
      <c r="F1422" t="s">
        <v>39</v>
      </c>
      <c r="G1422" t="s">
        <v>50</v>
      </c>
      <c r="H1422" t="s">
        <v>320</v>
      </c>
      <c r="I1422" t="s">
        <v>41</v>
      </c>
      <c r="J1422">
        <v>7.1</v>
      </c>
      <c r="K1422" t="s">
        <v>269</v>
      </c>
      <c r="L1422">
        <v>1.9</v>
      </c>
      <c r="M1422" t="s">
        <v>269</v>
      </c>
      <c r="N1422">
        <v>10.7</v>
      </c>
      <c r="O1422" t="s">
        <v>65</v>
      </c>
      <c r="P1422">
        <v>1.1000000000000001</v>
      </c>
      <c r="Q1422" t="s">
        <v>65</v>
      </c>
      <c r="R1422">
        <v>2.7</v>
      </c>
      <c r="S1422" t="s">
        <v>65</v>
      </c>
      <c r="T1422">
        <v>3.3</v>
      </c>
      <c r="U1422" t="s">
        <v>65</v>
      </c>
      <c r="V1422">
        <v>2.5</v>
      </c>
      <c r="W1422" t="s">
        <v>65</v>
      </c>
      <c r="X1422">
        <v>1.9</v>
      </c>
      <c r="Y1422" t="s">
        <v>65</v>
      </c>
      <c r="Z1422">
        <v>1</v>
      </c>
      <c r="AA1422" t="s">
        <v>65</v>
      </c>
    </row>
    <row r="1423" spans="1:27" x14ac:dyDescent="0.3">
      <c r="A1423" t="s">
        <v>632</v>
      </c>
      <c r="B1423" t="s">
        <v>837</v>
      </c>
      <c r="C1423" t="s">
        <v>1797</v>
      </c>
      <c r="D1423" t="s">
        <v>417</v>
      </c>
      <c r="E1423" t="s">
        <v>53</v>
      </c>
      <c r="F1423" t="s">
        <v>39</v>
      </c>
      <c r="G1423" t="s">
        <v>40</v>
      </c>
      <c r="H1423" t="s">
        <v>754</v>
      </c>
      <c r="I1423" t="s">
        <v>41</v>
      </c>
      <c r="J1423">
        <v>6.6</v>
      </c>
      <c r="K1423" t="s">
        <v>269</v>
      </c>
      <c r="L1423">
        <v>2.8</v>
      </c>
      <c r="M1423" t="s">
        <v>269</v>
      </c>
      <c r="N1423">
        <v>6.6</v>
      </c>
      <c r="O1423" t="s">
        <v>65</v>
      </c>
      <c r="P1423">
        <v>1.9</v>
      </c>
      <c r="Q1423" t="s">
        <v>65</v>
      </c>
      <c r="R1423">
        <v>7.3</v>
      </c>
      <c r="S1423" t="s">
        <v>65</v>
      </c>
      <c r="T1423">
        <v>1.2</v>
      </c>
      <c r="U1423" t="s">
        <v>65</v>
      </c>
      <c r="V1423">
        <v>10.1</v>
      </c>
      <c r="W1423" t="s">
        <v>65</v>
      </c>
      <c r="X1423">
        <v>2.5</v>
      </c>
      <c r="Y1423" t="s">
        <v>65</v>
      </c>
      <c r="Z1423">
        <v>1.7</v>
      </c>
      <c r="AA1423" t="s">
        <v>65</v>
      </c>
    </row>
    <row r="1424" spans="1:27" x14ac:dyDescent="0.3">
      <c r="A1424" t="s">
        <v>632</v>
      </c>
      <c r="B1424" t="s">
        <v>837</v>
      </c>
      <c r="C1424" t="s">
        <v>1798</v>
      </c>
      <c r="D1424" t="s">
        <v>1042</v>
      </c>
      <c r="E1424" t="s">
        <v>38</v>
      </c>
      <c r="F1424" t="s">
        <v>39</v>
      </c>
      <c r="G1424" t="s">
        <v>50</v>
      </c>
      <c r="H1424" t="s">
        <v>33</v>
      </c>
      <c r="I1424" t="s">
        <v>41</v>
      </c>
      <c r="J1424">
        <v>5.8</v>
      </c>
      <c r="K1424" t="s">
        <v>269</v>
      </c>
      <c r="L1424">
        <v>3.9</v>
      </c>
      <c r="M1424" t="s">
        <v>269</v>
      </c>
      <c r="N1424">
        <v>15.8</v>
      </c>
      <c r="O1424" t="s">
        <v>65</v>
      </c>
      <c r="P1424">
        <v>1.4</v>
      </c>
      <c r="Q1424" t="s">
        <v>65</v>
      </c>
      <c r="R1424">
        <v>1.2</v>
      </c>
      <c r="S1424" t="s">
        <v>65</v>
      </c>
      <c r="T1424">
        <v>1.2</v>
      </c>
      <c r="U1424" t="s">
        <v>65</v>
      </c>
      <c r="V1424">
        <v>20</v>
      </c>
      <c r="W1424" t="s">
        <v>65</v>
      </c>
      <c r="X1424">
        <v>3.7</v>
      </c>
      <c r="Y1424" t="s">
        <v>65</v>
      </c>
      <c r="Z1424">
        <v>1</v>
      </c>
      <c r="AA1424" t="s">
        <v>65</v>
      </c>
    </row>
    <row r="1425" spans="1:27" x14ac:dyDescent="0.3">
      <c r="A1425" t="s">
        <v>632</v>
      </c>
      <c r="B1425" t="s">
        <v>837</v>
      </c>
      <c r="C1425" t="s">
        <v>1799</v>
      </c>
      <c r="D1425" t="s">
        <v>539</v>
      </c>
      <c r="E1425" t="s">
        <v>53</v>
      </c>
      <c r="F1425" t="s">
        <v>39</v>
      </c>
      <c r="G1425" t="s">
        <v>50</v>
      </c>
      <c r="H1425" t="s">
        <v>754</v>
      </c>
      <c r="J1425">
        <v>7</v>
      </c>
      <c r="K1425" t="s">
        <v>269</v>
      </c>
      <c r="L1425">
        <v>7.3</v>
      </c>
      <c r="M1425" t="s">
        <v>269</v>
      </c>
      <c r="N1425">
        <v>5.2</v>
      </c>
      <c r="O1425" t="s">
        <v>65</v>
      </c>
      <c r="P1425">
        <v>1.5</v>
      </c>
      <c r="Q1425" t="s">
        <v>65</v>
      </c>
      <c r="R1425">
        <v>3.4</v>
      </c>
      <c r="S1425" t="s">
        <v>65</v>
      </c>
      <c r="T1425">
        <v>1.2</v>
      </c>
      <c r="U1425" t="s">
        <v>65</v>
      </c>
      <c r="V1425">
        <v>8.1</v>
      </c>
      <c r="W1425" t="s">
        <v>65</v>
      </c>
      <c r="X1425">
        <v>2.6</v>
      </c>
      <c r="Y1425" t="s">
        <v>65</v>
      </c>
      <c r="Z1425">
        <v>1.2</v>
      </c>
      <c r="AA1425" t="s">
        <v>65</v>
      </c>
    </row>
    <row r="1426" spans="1:27" x14ac:dyDescent="0.3">
      <c r="A1426" t="s">
        <v>632</v>
      </c>
      <c r="B1426" t="s">
        <v>837</v>
      </c>
      <c r="C1426" t="s">
        <v>1800</v>
      </c>
      <c r="D1426" t="s">
        <v>29</v>
      </c>
      <c r="E1426" t="s">
        <v>30</v>
      </c>
      <c r="F1426" t="s">
        <v>39</v>
      </c>
      <c r="G1426" t="s">
        <v>32</v>
      </c>
      <c r="H1426" t="s">
        <v>320</v>
      </c>
      <c r="J1426">
        <v>2.7</v>
      </c>
      <c r="K1426" t="s">
        <v>269</v>
      </c>
      <c r="L1426">
        <v>3.5</v>
      </c>
      <c r="M1426" t="s">
        <v>269</v>
      </c>
      <c r="N1426">
        <v>11.6</v>
      </c>
      <c r="O1426" t="s">
        <v>65</v>
      </c>
      <c r="P1426">
        <v>2.8</v>
      </c>
      <c r="Q1426" t="s">
        <v>65</v>
      </c>
      <c r="R1426">
        <v>4.7</v>
      </c>
      <c r="S1426" t="s">
        <v>65</v>
      </c>
      <c r="T1426">
        <v>3.9</v>
      </c>
      <c r="U1426" t="s">
        <v>65</v>
      </c>
      <c r="V1426">
        <v>13.2</v>
      </c>
      <c r="W1426" t="s">
        <v>65</v>
      </c>
      <c r="X1426">
        <v>8.9</v>
      </c>
      <c r="Y1426" t="s">
        <v>65</v>
      </c>
      <c r="Z1426">
        <v>1.2</v>
      </c>
      <c r="AA1426" t="s">
        <v>65</v>
      </c>
    </row>
    <row r="1427" spans="1:27" x14ac:dyDescent="0.3">
      <c r="A1427" t="s">
        <v>632</v>
      </c>
      <c r="B1427" t="s">
        <v>632</v>
      </c>
      <c r="C1427" t="s">
        <v>1801</v>
      </c>
      <c r="D1427" t="s">
        <v>199</v>
      </c>
      <c r="E1427" t="s">
        <v>30</v>
      </c>
      <c r="F1427" t="s">
        <v>54</v>
      </c>
      <c r="G1427" t="s">
        <v>50</v>
      </c>
      <c r="H1427" t="s">
        <v>320</v>
      </c>
      <c r="I1427" t="s">
        <v>34</v>
      </c>
      <c r="J1427">
        <v>4.9000000000000004</v>
      </c>
      <c r="K1427" t="s">
        <v>269</v>
      </c>
      <c r="L1427">
        <v>4.5999999999999996</v>
      </c>
      <c r="M1427" t="s">
        <v>269</v>
      </c>
      <c r="N1427">
        <v>1.9</v>
      </c>
      <c r="O1427" t="s">
        <v>65</v>
      </c>
      <c r="P1427">
        <v>1.5</v>
      </c>
      <c r="Q1427" t="s">
        <v>65</v>
      </c>
      <c r="R1427">
        <v>1.9</v>
      </c>
      <c r="S1427" t="s">
        <v>65</v>
      </c>
      <c r="T1427">
        <v>1.1000000000000001</v>
      </c>
      <c r="U1427" t="s">
        <v>65</v>
      </c>
      <c r="V1427">
        <v>8.3000000000000007</v>
      </c>
      <c r="W1427" t="s">
        <v>65</v>
      </c>
      <c r="X1427">
        <v>9.4</v>
      </c>
      <c r="Y1427" t="s">
        <v>65</v>
      </c>
      <c r="Z1427">
        <v>1</v>
      </c>
      <c r="AA1427" t="s">
        <v>65</v>
      </c>
    </row>
    <row r="1428" spans="1:27" x14ac:dyDescent="0.3">
      <c r="A1428" t="s">
        <v>632</v>
      </c>
      <c r="B1428" t="s">
        <v>632</v>
      </c>
      <c r="C1428" t="s">
        <v>1802</v>
      </c>
      <c r="D1428" t="s">
        <v>199</v>
      </c>
      <c r="E1428" t="s">
        <v>30</v>
      </c>
      <c r="F1428" t="s">
        <v>31</v>
      </c>
      <c r="G1428" t="s">
        <v>32</v>
      </c>
      <c r="H1428" t="s">
        <v>754</v>
      </c>
      <c r="I1428" t="s">
        <v>447</v>
      </c>
      <c r="J1428">
        <v>4.2</v>
      </c>
      <c r="K1428" t="s">
        <v>269</v>
      </c>
      <c r="L1428">
        <v>3.8</v>
      </c>
      <c r="M1428" t="s">
        <v>269</v>
      </c>
      <c r="N1428">
        <v>7</v>
      </c>
      <c r="O1428" t="s">
        <v>65</v>
      </c>
      <c r="P1428">
        <v>2</v>
      </c>
      <c r="Q1428" t="s">
        <v>65</v>
      </c>
      <c r="R1428">
        <v>1.8</v>
      </c>
      <c r="S1428" t="s">
        <v>65</v>
      </c>
      <c r="T1428">
        <v>1.2</v>
      </c>
      <c r="U1428" t="s">
        <v>65</v>
      </c>
      <c r="V1428">
        <v>2.2999999999999998</v>
      </c>
      <c r="W1428" t="s">
        <v>65</v>
      </c>
      <c r="X1428">
        <v>1.9</v>
      </c>
      <c r="Y1428" t="s">
        <v>65</v>
      </c>
      <c r="Z1428">
        <v>1</v>
      </c>
      <c r="AA1428" t="s">
        <v>65</v>
      </c>
    </row>
    <row r="1429" spans="1:27" x14ac:dyDescent="0.3">
      <c r="A1429" t="s">
        <v>632</v>
      </c>
      <c r="B1429" t="s">
        <v>632</v>
      </c>
      <c r="C1429" t="s">
        <v>1803</v>
      </c>
      <c r="D1429" t="s">
        <v>199</v>
      </c>
      <c r="E1429" t="s">
        <v>30</v>
      </c>
      <c r="F1429" t="s">
        <v>31</v>
      </c>
      <c r="G1429" t="s">
        <v>40</v>
      </c>
      <c r="H1429" t="s">
        <v>320</v>
      </c>
      <c r="I1429" t="s">
        <v>34</v>
      </c>
      <c r="J1429">
        <v>4.0999999999999996</v>
      </c>
      <c r="K1429" t="s">
        <v>269</v>
      </c>
      <c r="L1429">
        <v>2.9</v>
      </c>
      <c r="M1429" t="s">
        <v>269</v>
      </c>
      <c r="N1429">
        <v>7.6</v>
      </c>
      <c r="O1429" t="s">
        <v>65</v>
      </c>
      <c r="P1429">
        <v>3.9</v>
      </c>
      <c r="Q1429" t="s">
        <v>65</v>
      </c>
      <c r="R1429">
        <v>1.8</v>
      </c>
      <c r="S1429" t="s">
        <v>65</v>
      </c>
      <c r="T1429">
        <v>1.3</v>
      </c>
      <c r="U1429" t="s">
        <v>65</v>
      </c>
      <c r="V1429">
        <v>28.9</v>
      </c>
      <c r="W1429" t="s">
        <v>65</v>
      </c>
      <c r="X1429">
        <v>3.9</v>
      </c>
      <c r="Y1429" t="s">
        <v>65</v>
      </c>
      <c r="Z1429">
        <v>1.4</v>
      </c>
      <c r="AA1429" t="s">
        <v>65</v>
      </c>
    </row>
    <row r="1430" spans="1:27" x14ac:dyDescent="0.3">
      <c r="A1430" t="s">
        <v>632</v>
      </c>
      <c r="B1430" t="s">
        <v>837</v>
      </c>
      <c r="C1430" t="s">
        <v>1804</v>
      </c>
      <c r="D1430" t="s">
        <v>204</v>
      </c>
      <c r="E1430" t="s">
        <v>38</v>
      </c>
      <c r="F1430" t="s">
        <v>39</v>
      </c>
      <c r="G1430" t="s">
        <v>50</v>
      </c>
      <c r="H1430" t="s">
        <v>320</v>
      </c>
      <c r="I1430" t="s">
        <v>41</v>
      </c>
      <c r="J1430">
        <v>7</v>
      </c>
      <c r="K1430" t="s">
        <v>269</v>
      </c>
      <c r="L1430">
        <v>4.0999999999999996</v>
      </c>
      <c r="M1430" t="s">
        <v>269</v>
      </c>
      <c r="N1430">
        <v>6.4</v>
      </c>
      <c r="O1430" t="s">
        <v>65</v>
      </c>
      <c r="P1430">
        <v>1.3</v>
      </c>
      <c r="Q1430" t="s">
        <v>65</v>
      </c>
      <c r="R1430">
        <v>1.9</v>
      </c>
      <c r="S1430" t="s">
        <v>65</v>
      </c>
      <c r="T1430">
        <v>4.4000000000000004</v>
      </c>
      <c r="U1430" t="s">
        <v>65</v>
      </c>
      <c r="V1430">
        <v>9</v>
      </c>
      <c r="W1430" t="s">
        <v>65</v>
      </c>
      <c r="X1430">
        <v>5.6</v>
      </c>
      <c r="Y1430" t="s">
        <v>65</v>
      </c>
      <c r="Z1430">
        <v>1.2</v>
      </c>
      <c r="AA1430" t="s">
        <v>65</v>
      </c>
    </row>
    <row r="1431" spans="1:27" x14ac:dyDescent="0.3">
      <c r="A1431" t="s">
        <v>632</v>
      </c>
      <c r="B1431" t="s">
        <v>837</v>
      </c>
      <c r="C1431" t="s">
        <v>1805</v>
      </c>
      <c r="D1431" t="s">
        <v>204</v>
      </c>
      <c r="E1431" t="s">
        <v>38</v>
      </c>
      <c r="F1431" t="s">
        <v>31</v>
      </c>
      <c r="G1431" t="s">
        <v>50</v>
      </c>
      <c r="H1431" t="s">
        <v>33</v>
      </c>
      <c r="I1431" t="s">
        <v>41</v>
      </c>
      <c r="J1431">
        <v>5.0999999999999996</v>
      </c>
      <c r="K1431" t="s">
        <v>269</v>
      </c>
      <c r="L1431">
        <v>2.6</v>
      </c>
      <c r="M1431" t="s">
        <v>269</v>
      </c>
      <c r="N1431">
        <v>14.2</v>
      </c>
      <c r="O1431" t="s">
        <v>65</v>
      </c>
      <c r="P1431">
        <v>1.2</v>
      </c>
      <c r="Q1431" t="s">
        <v>65</v>
      </c>
      <c r="R1431">
        <v>1.8</v>
      </c>
      <c r="S1431" t="s">
        <v>65</v>
      </c>
      <c r="T1431">
        <v>4</v>
      </c>
      <c r="U1431" t="s">
        <v>65</v>
      </c>
      <c r="V1431">
        <v>7.5</v>
      </c>
      <c r="W1431" t="s">
        <v>65</v>
      </c>
      <c r="X1431">
        <v>3.3</v>
      </c>
      <c r="Y1431" t="s">
        <v>65</v>
      </c>
      <c r="Z1431">
        <v>1</v>
      </c>
      <c r="AA1431" t="s">
        <v>65</v>
      </c>
    </row>
    <row r="1432" spans="1:27" x14ac:dyDescent="0.3">
      <c r="A1432" t="s">
        <v>632</v>
      </c>
      <c r="B1432" t="s">
        <v>632</v>
      </c>
      <c r="C1432" t="s">
        <v>1806</v>
      </c>
      <c r="D1432" t="s">
        <v>497</v>
      </c>
      <c r="E1432" t="s">
        <v>53</v>
      </c>
      <c r="F1432" t="s">
        <v>54</v>
      </c>
      <c r="G1432" t="s">
        <v>40</v>
      </c>
      <c r="H1432" t="s">
        <v>320</v>
      </c>
      <c r="I1432" t="s">
        <v>41</v>
      </c>
      <c r="J1432">
        <v>4.5999999999999996</v>
      </c>
      <c r="K1432" t="s">
        <v>269</v>
      </c>
      <c r="L1432">
        <v>3.1</v>
      </c>
      <c r="M1432" t="s">
        <v>269</v>
      </c>
      <c r="N1432">
        <v>3.1</v>
      </c>
      <c r="O1432" t="s">
        <v>65</v>
      </c>
      <c r="P1432">
        <v>3.3</v>
      </c>
      <c r="Q1432" t="s">
        <v>65</v>
      </c>
      <c r="R1432">
        <v>1.4</v>
      </c>
      <c r="S1432" t="s">
        <v>65</v>
      </c>
      <c r="T1432">
        <v>11.3</v>
      </c>
      <c r="U1432">
        <v>691</v>
      </c>
      <c r="V1432">
        <v>27.6</v>
      </c>
      <c r="W1432" t="s">
        <v>65</v>
      </c>
      <c r="X1432">
        <v>1.9</v>
      </c>
      <c r="Y1432" t="s">
        <v>65</v>
      </c>
      <c r="Z1432">
        <v>2.7</v>
      </c>
      <c r="AA1432" t="s">
        <v>65</v>
      </c>
    </row>
    <row r="1433" spans="1:27" x14ac:dyDescent="0.3">
      <c r="A1433" t="s">
        <v>632</v>
      </c>
      <c r="B1433" t="s">
        <v>837</v>
      </c>
      <c r="C1433" t="s">
        <v>1807</v>
      </c>
      <c r="D1433" t="s">
        <v>67</v>
      </c>
      <c r="E1433" t="s">
        <v>53</v>
      </c>
      <c r="F1433" t="s">
        <v>54</v>
      </c>
      <c r="G1433" t="s">
        <v>32</v>
      </c>
      <c r="H1433" t="s">
        <v>320</v>
      </c>
      <c r="I1433" t="s">
        <v>41</v>
      </c>
      <c r="J1433">
        <v>5</v>
      </c>
      <c r="K1433" t="s">
        <v>269</v>
      </c>
      <c r="L1433">
        <v>1.6</v>
      </c>
      <c r="M1433" t="s">
        <v>269</v>
      </c>
      <c r="N1433">
        <v>10.9</v>
      </c>
      <c r="O1433" t="s">
        <v>65</v>
      </c>
      <c r="P1433">
        <v>4.3</v>
      </c>
      <c r="Q1433" t="s">
        <v>65</v>
      </c>
      <c r="R1433">
        <v>4.5</v>
      </c>
      <c r="S1433" t="s">
        <v>65</v>
      </c>
      <c r="T1433">
        <v>1.6</v>
      </c>
      <c r="U1433" t="s">
        <v>65</v>
      </c>
      <c r="V1433">
        <v>26.5</v>
      </c>
      <c r="W1433" t="s">
        <v>65</v>
      </c>
      <c r="X1433">
        <v>1.5</v>
      </c>
      <c r="Y1433" t="s">
        <v>65</v>
      </c>
      <c r="Z1433">
        <v>1.3</v>
      </c>
      <c r="AA1433" t="s">
        <v>65</v>
      </c>
    </row>
    <row r="1434" spans="1:27" x14ac:dyDescent="0.3">
      <c r="A1434" t="s">
        <v>632</v>
      </c>
      <c r="B1434" t="s">
        <v>837</v>
      </c>
      <c r="C1434" t="s">
        <v>1808</v>
      </c>
      <c r="D1434" t="s">
        <v>103</v>
      </c>
      <c r="E1434" t="s">
        <v>53</v>
      </c>
      <c r="F1434" t="s">
        <v>31</v>
      </c>
      <c r="G1434" t="s">
        <v>50</v>
      </c>
      <c r="H1434" t="s">
        <v>33</v>
      </c>
      <c r="I1434" t="s">
        <v>34</v>
      </c>
      <c r="J1434">
        <v>4.5</v>
      </c>
      <c r="K1434" t="s">
        <v>269</v>
      </c>
      <c r="L1434">
        <v>2.5</v>
      </c>
      <c r="M1434" t="s">
        <v>269</v>
      </c>
      <c r="N1434">
        <v>3.1</v>
      </c>
      <c r="O1434" t="s">
        <v>65</v>
      </c>
      <c r="P1434">
        <v>5.0999999999999996</v>
      </c>
      <c r="Q1434" t="s">
        <v>65</v>
      </c>
      <c r="R1434">
        <v>13</v>
      </c>
      <c r="S1434" t="s">
        <v>65</v>
      </c>
      <c r="T1434">
        <v>8.6999999999999993</v>
      </c>
      <c r="U1434" t="s">
        <v>65</v>
      </c>
      <c r="V1434">
        <v>14.5</v>
      </c>
      <c r="W1434" t="s">
        <v>65</v>
      </c>
      <c r="X1434">
        <v>1.8</v>
      </c>
      <c r="Y1434" t="s">
        <v>65</v>
      </c>
      <c r="Z1434">
        <v>1</v>
      </c>
      <c r="AA1434" t="s">
        <v>65</v>
      </c>
    </row>
    <row r="1435" spans="1:27" x14ac:dyDescent="0.3">
      <c r="A1435" t="s">
        <v>632</v>
      </c>
      <c r="B1435" t="s">
        <v>837</v>
      </c>
      <c r="C1435" t="s">
        <v>1809</v>
      </c>
      <c r="D1435" t="s">
        <v>417</v>
      </c>
      <c r="E1435" t="s">
        <v>53</v>
      </c>
      <c r="F1435" t="s">
        <v>39</v>
      </c>
      <c r="G1435" t="s">
        <v>32</v>
      </c>
      <c r="H1435" t="s">
        <v>320</v>
      </c>
      <c r="I1435" t="s">
        <v>41</v>
      </c>
      <c r="J1435">
        <v>6.3</v>
      </c>
      <c r="K1435" t="s">
        <v>269</v>
      </c>
      <c r="L1435">
        <v>5.4</v>
      </c>
      <c r="M1435" t="s">
        <v>269</v>
      </c>
      <c r="N1435">
        <v>4.4000000000000004</v>
      </c>
      <c r="O1435" t="s">
        <v>65</v>
      </c>
      <c r="P1435">
        <v>2.8</v>
      </c>
      <c r="Q1435" t="s">
        <v>65</v>
      </c>
      <c r="R1435">
        <v>4.3</v>
      </c>
      <c r="S1435" t="s">
        <v>65</v>
      </c>
      <c r="T1435">
        <v>1.2</v>
      </c>
      <c r="U1435" t="s">
        <v>65</v>
      </c>
      <c r="V1435">
        <v>24.7</v>
      </c>
      <c r="W1435" t="s">
        <v>65</v>
      </c>
      <c r="X1435">
        <v>2.5</v>
      </c>
      <c r="Y1435" t="s">
        <v>65</v>
      </c>
      <c r="Z1435">
        <v>1</v>
      </c>
      <c r="AA1435" t="s">
        <v>65</v>
      </c>
    </row>
    <row r="1436" spans="1:27" x14ac:dyDescent="0.3">
      <c r="A1436" t="s">
        <v>632</v>
      </c>
      <c r="B1436" t="s">
        <v>632</v>
      </c>
      <c r="C1436" t="s">
        <v>1810</v>
      </c>
      <c r="D1436" t="s">
        <v>162</v>
      </c>
      <c r="E1436" t="s">
        <v>53</v>
      </c>
      <c r="F1436" t="s">
        <v>39</v>
      </c>
      <c r="G1436" t="s">
        <v>50</v>
      </c>
      <c r="H1436" t="s">
        <v>320</v>
      </c>
      <c r="I1436" t="s">
        <v>447</v>
      </c>
      <c r="J1436">
        <v>4.7</v>
      </c>
      <c r="K1436" t="s">
        <v>269</v>
      </c>
      <c r="L1436">
        <v>5.3</v>
      </c>
      <c r="M1436" t="s">
        <v>269</v>
      </c>
      <c r="N1436">
        <v>4.0999999999999996</v>
      </c>
      <c r="O1436" t="s">
        <v>65</v>
      </c>
      <c r="P1436">
        <v>1.8</v>
      </c>
      <c r="Q1436" t="s">
        <v>65</v>
      </c>
      <c r="R1436">
        <v>3.8</v>
      </c>
      <c r="S1436" t="s">
        <v>65</v>
      </c>
      <c r="T1436">
        <v>2.9</v>
      </c>
      <c r="U1436" t="s">
        <v>65</v>
      </c>
      <c r="V1436">
        <v>3.4</v>
      </c>
      <c r="W1436" t="s">
        <v>65</v>
      </c>
      <c r="X1436">
        <v>3.2</v>
      </c>
      <c r="Y1436" t="s">
        <v>65</v>
      </c>
      <c r="Z1436">
        <v>1.8</v>
      </c>
      <c r="AA1436" t="s">
        <v>65</v>
      </c>
    </row>
    <row r="1437" spans="1:27" x14ac:dyDescent="0.3">
      <c r="A1437" t="s">
        <v>632</v>
      </c>
      <c r="B1437" t="s">
        <v>837</v>
      </c>
      <c r="C1437" t="s">
        <v>1811</v>
      </c>
      <c r="D1437" t="s">
        <v>98</v>
      </c>
      <c r="E1437" t="s">
        <v>53</v>
      </c>
      <c r="F1437" t="s">
        <v>39</v>
      </c>
      <c r="G1437" t="s">
        <v>32</v>
      </c>
      <c r="H1437" t="s">
        <v>320</v>
      </c>
      <c r="I1437" t="s">
        <v>447</v>
      </c>
      <c r="J1437">
        <v>3.5</v>
      </c>
      <c r="K1437" t="s">
        <v>269</v>
      </c>
      <c r="L1437">
        <v>6</v>
      </c>
      <c r="M1437" t="s">
        <v>269</v>
      </c>
      <c r="N1437">
        <v>8.3000000000000007</v>
      </c>
      <c r="O1437" t="s">
        <v>65</v>
      </c>
      <c r="P1437">
        <v>4.5</v>
      </c>
      <c r="Q1437" t="s">
        <v>65</v>
      </c>
      <c r="R1437">
        <v>5.2</v>
      </c>
      <c r="S1437" t="s">
        <v>65</v>
      </c>
      <c r="T1437">
        <v>11.2</v>
      </c>
      <c r="U1437">
        <v>693</v>
      </c>
      <c r="V1437">
        <v>14.9</v>
      </c>
      <c r="W1437" t="s">
        <v>65</v>
      </c>
      <c r="X1437">
        <v>2.8</v>
      </c>
      <c r="Y1437" t="s">
        <v>65</v>
      </c>
      <c r="Z1437">
        <v>1</v>
      </c>
      <c r="AA1437" t="s">
        <v>65</v>
      </c>
    </row>
    <row r="1438" spans="1:27" x14ac:dyDescent="0.3">
      <c r="A1438" t="s">
        <v>632</v>
      </c>
      <c r="B1438" t="s">
        <v>632</v>
      </c>
      <c r="C1438" t="s">
        <v>1812</v>
      </c>
      <c r="D1438" t="s">
        <v>850</v>
      </c>
      <c r="E1438" t="s">
        <v>53</v>
      </c>
      <c r="F1438" t="s">
        <v>39</v>
      </c>
      <c r="G1438" t="s">
        <v>50</v>
      </c>
      <c r="H1438" t="s">
        <v>754</v>
      </c>
      <c r="J1438">
        <v>9.6999999999999993</v>
      </c>
      <c r="K1438" t="s">
        <v>269</v>
      </c>
      <c r="L1438">
        <v>4.5999999999999996</v>
      </c>
      <c r="M1438" t="s">
        <v>269</v>
      </c>
      <c r="N1438">
        <v>1.2</v>
      </c>
      <c r="O1438" t="s">
        <v>65</v>
      </c>
      <c r="P1438">
        <v>1.4</v>
      </c>
      <c r="Q1438" t="s">
        <v>65</v>
      </c>
      <c r="V1438">
        <v>2.2000000000000002</v>
      </c>
      <c r="W1438" t="s">
        <v>65</v>
      </c>
      <c r="X1438">
        <v>3.6</v>
      </c>
      <c r="Y1438" t="s">
        <v>65</v>
      </c>
      <c r="Z1438">
        <v>1</v>
      </c>
      <c r="AA1438" t="s">
        <v>65</v>
      </c>
    </row>
    <row r="1439" spans="1:27" x14ac:dyDescent="0.3">
      <c r="A1439" t="s">
        <v>632</v>
      </c>
      <c r="B1439" t="s">
        <v>632</v>
      </c>
      <c r="C1439" t="s">
        <v>1813</v>
      </c>
      <c r="D1439" t="s">
        <v>385</v>
      </c>
      <c r="E1439" t="s">
        <v>53</v>
      </c>
      <c r="F1439" t="s">
        <v>39</v>
      </c>
      <c r="G1439" t="s">
        <v>50</v>
      </c>
      <c r="H1439" t="s">
        <v>33</v>
      </c>
      <c r="I1439" t="s">
        <v>41</v>
      </c>
      <c r="J1439">
        <v>6.3</v>
      </c>
      <c r="K1439" t="s">
        <v>269</v>
      </c>
      <c r="L1439">
        <v>2.5</v>
      </c>
      <c r="M1439" t="s">
        <v>269</v>
      </c>
      <c r="N1439">
        <v>8.6999999999999993</v>
      </c>
      <c r="O1439" t="s">
        <v>65</v>
      </c>
      <c r="P1439">
        <v>1.7</v>
      </c>
      <c r="Q1439" t="s">
        <v>65</v>
      </c>
      <c r="R1439">
        <v>13.7</v>
      </c>
      <c r="S1439">
        <v>690</v>
      </c>
      <c r="T1439">
        <v>1.3</v>
      </c>
      <c r="U1439" t="s">
        <v>65</v>
      </c>
      <c r="V1439">
        <v>11.5</v>
      </c>
      <c r="W1439" t="s">
        <v>65</v>
      </c>
      <c r="X1439">
        <v>5.4</v>
      </c>
      <c r="Y1439" t="s">
        <v>65</v>
      </c>
      <c r="Z1439">
        <v>1.1000000000000001</v>
      </c>
      <c r="AA1439" t="s">
        <v>65</v>
      </c>
    </row>
    <row r="1440" spans="1:27" x14ac:dyDescent="0.3">
      <c r="A1440" t="s">
        <v>632</v>
      </c>
      <c r="B1440" t="s">
        <v>837</v>
      </c>
      <c r="C1440" t="s">
        <v>1814</v>
      </c>
      <c r="D1440" t="s">
        <v>1126</v>
      </c>
      <c r="E1440" t="s">
        <v>38</v>
      </c>
      <c r="F1440" t="s">
        <v>31</v>
      </c>
      <c r="G1440" t="s">
        <v>32</v>
      </c>
      <c r="H1440" t="s">
        <v>320</v>
      </c>
      <c r="I1440" t="s">
        <v>41</v>
      </c>
      <c r="J1440">
        <v>3.8</v>
      </c>
      <c r="K1440" t="s">
        <v>269</v>
      </c>
      <c r="L1440">
        <v>2.4</v>
      </c>
      <c r="M1440" t="s">
        <v>269</v>
      </c>
      <c r="N1440">
        <v>4.5</v>
      </c>
      <c r="O1440" t="s">
        <v>65</v>
      </c>
      <c r="P1440">
        <v>4.2</v>
      </c>
      <c r="Q1440" t="s">
        <v>65</v>
      </c>
      <c r="R1440">
        <v>2.2999999999999998</v>
      </c>
      <c r="S1440" t="s">
        <v>65</v>
      </c>
      <c r="T1440">
        <v>25.5</v>
      </c>
      <c r="U1440">
        <v>472</v>
      </c>
      <c r="V1440">
        <v>19.3</v>
      </c>
      <c r="W1440" t="s">
        <v>65</v>
      </c>
      <c r="X1440">
        <v>4.0999999999999996</v>
      </c>
      <c r="Y1440" t="s">
        <v>65</v>
      </c>
      <c r="Z1440">
        <v>1.9</v>
      </c>
      <c r="AA1440" t="s">
        <v>65</v>
      </c>
    </row>
    <row r="1441" spans="1:27" x14ac:dyDescent="0.3">
      <c r="A1441" t="s">
        <v>632</v>
      </c>
      <c r="B1441" t="s">
        <v>632</v>
      </c>
      <c r="C1441" t="s">
        <v>1815</v>
      </c>
      <c r="D1441" t="s">
        <v>63</v>
      </c>
      <c r="E1441" t="s">
        <v>64</v>
      </c>
      <c r="F1441" t="s">
        <v>31</v>
      </c>
      <c r="G1441" t="s">
        <v>50</v>
      </c>
      <c r="H1441" t="s">
        <v>33</v>
      </c>
      <c r="I1441" t="s">
        <v>34</v>
      </c>
      <c r="J1441">
        <v>3</v>
      </c>
      <c r="K1441" t="s">
        <v>269</v>
      </c>
      <c r="L1441">
        <v>3.7</v>
      </c>
      <c r="M1441" t="s">
        <v>269</v>
      </c>
      <c r="N1441">
        <v>3.5</v>
      </c>
      <c r="O1441" t="s">
        <v>65</v>
      </c>
      <c r="P1441">
        <v>7.2</v>
      </c>
      <c r="Q1441" t="s">
        <v>65</v>
      </c>
      <c r="R1441">
        <v>21.4</v>
      </c>
      <c r="S1441">
        <v>579</v>
      </c>
      <c r="T1441">
        <v>2.2000000000000002</v>
      </c>
      <c r="U1441" t="s">
        <v>65</v>
      </c>
      <c r="V1441">
        <v>10.6</v>
      </c>
      <c r="W1441" t="s">
        <v>65</v>
      </c>
      <c r="X1441">
        <v>1.7</v>
      </c>
      <c r="Y1441" t="s">
        <v>65</v>
      </c>
      <c r="Z1441">
        <v>1</v>
      </c>
      <c r="AA1441" t="s">
        <v>65</v>
      </c>
    </row>
    <row r="1442" spans="1:27" x14ac:dyDescent="0.3">
      <c r="A1442" t="s">
        <v>632</v>
      </c>
      <c r="B1442" t="s">
        <v>632</v>
      </c>
      <c r="C1442" t="s">
        <v>1816</v>
      </c>
      <c r="D1442" t="s">
        <v>385</v>
      </c>
      <c r="E1442" t="s">
        <v>53</v>
      </c>
      <c r="F1442" t="s">
        <v>54</v>
      </c>
      <c r="G1442" t="s">
        <v>40</v>
      </c>
      <c r="H1442" t="s">
        <v>754</v>
      </c>
      <c r="I1442" t="s">
        <v>41</v>
      </c>
      <c r="J1442">
        <v>6.4</v>
      </c>
      <c r="K1442" t="s">
        <v>269</v>
      </c>
      <c r="L1442">
        <v>4.7</v>
      </c>
      <c r="M1442" t="s">
        <v>269</v>
      </c>
      <c r="N1442">
        <v>5.7</v>
      </c>
      <c r="O1442" t="s">
        <v>65</v>
      </c>
      <c r="P1442">
        <v>1.4</v>
      </c>
      <c r="Q1442" t="s">
        <v>65</v>
      </c>
      <c r="R1442">
        <v>7.4</v>
      </c>
      <c r="S1442" t="s">
        <v>65</v>
      </c>
      <c r="T1442">
        <v>3.4</v>
      </c>
      <c r="U1442" t="s">
        <v>65</v>
      </c>
      <c r="V1442">
        <v>12.3</v>
      </c>
      <c r="W1442" t="s">
        <v>65</v>
      </c>
      <c r="X1442">
        <v>3.7</v>
      </c>
      <c r="Y1442" t="s">
        <v>65</v>
      </c>
      <c r="Z1442">
        <v>1</v>
      </c>
      <c r="AA1442" t="s">
        <v>65</v>
      </c>
    </row>
    <row r="1443" spans="1:27" x14ac:dyDescent="0.3">
      <c r="A1443" t="s">
        <v>632</v>
      </c>
      <c r="B1443" t="s">
        <v>837</v>
      </c>
      <c r="C1443" t="s">
        <v>1817</v>
      </c>
      <c r="D1443" t="s">
        <v>850</v>
      </c>
      <c r="E1443" t="s">
        <v>53</v>
      </c>
      <c r="F1443" t="s">
        <v>31</v>
      </c>
      <c r="G1443" t="s">
        <v>32</v>
      </c>
      <c r="H1443" t="s">
        <v>754</v>
      </c>
      <c r="I1443" t="s">
        <v>447</v>
      </c>
      <c r="J1443">
        <v>6.3</v>
      </c>
      <c r="K1443" t="s">
        <v>269</v>
      </c>
      <c r="L1443">
        <v>8.6999999999999993</v>
      </c>
      <c r="M1443" t="s">
        <v>269</v>
      </c>
      <c r="N1443">
        <v>3</v>
      </c>
      <c r="O1443" t="s">
        <v>65</v>
      </c>
      <c r="P1443">
        <v>2.5</v>
      </c>
      <c r="Q1443" t="s">
        <v>65</v>
      </c>
      <c r="T1443">
        <v>1.1000000000000001</v>
      </c>
      <c r="U1443" t="s">
        <v>65</v>
      </c>
      <c r="V1443">
        <v>8.8000000000000007</v>
      </c>
      <c r="W1443" t="s">
        <v>65</v>
      </c>
      <c r="X1443">
        <v>3.9</v>
      </c>
      <c r="Y1443" t="s">
        <v>65</v>
      </c>
      <c r="Z1443">
        <v>1</v>
      </c>
      <c r="AA1443" t="s">
        <v>65</v>
      </c>
    </row>
    <row r="1444" spans="1:27" x14ac:dyDescent="0.3">
      <c r="A1444" t="s">
        <v>632</v>
      </c>
      <c r="B1444" t="s">
        <v>837</v>
      </c>
      <c r="C1444" t="s">
        <v>1818</v>
      </c>
      <c r="D1444" t="s">
        <v>201</v>
      </c>
      <c r="E1444" t="s">
        <v>30</v>
      </c>
      <c r="F1444" t="s">
        <v>31</v>
      </c>
      <c r="G1444" t="s">
        <v>32</v>
      </c>
      <c r="H1444" t="s">
        <v>320</v>
      </c>
      <c r="I1444" t="s">
        <v>34</v>
      </c>
      <c r="J1444">
        <v>8.6</v>
      </c>
      <c r="K1444" t="s">
        <v>269</v>
      </c>
      <c r="L1444">
        <v>4.2</v>
      </c>
      <c r="M1444" t="s">
        <v>269</v>
      </c>
      <c r="N1444">
        <v>3.1</v>
      </c>
      <c r="O1444" t="s">
        <v>65</v>
      </c>
      <c r="P1444">
        <v>2.8</v>
      </c>
      <c r="Q1444" t="s">
        <v>65</v>
      </c>
      <c r="R1444">
        <v>12.7</v>
      </c>
      <c r="S1444" t="s">
        <v>65</v>
      </c>
      <c r="T1444">
        <v>1.7</v>
      </c>
      <c r="U1444" t="s">
        <v>65</v>
      </c>
      <c r="V1444">
        <v>8.1999999999999993</v>
      </c>
      <c r="W1444" t="s">
        <v>65</v>
      </c>
      <c r="X1444">
        <v>2.2000000000000002</v>
      </c>
      <c r="Y1444" t="s">
        <v>65</v>
      </c>
      <c r="Z1444">
        <v>1</v>
      </c>
      <c r="AA1444" t="s">
        <v>65</v>
      </c>
    </row>
    <row r="1445" spans="1:27" x14ac:dyDescent="0.3">
      <c r="A1445" t="s">
        <v>632</v>
      </c>
      <c r="B1445" t="s">
        <v>837</v>
      </c>
      <c r="C1445" t="s">
        <v>1819</v>
      </c>
      <c r="D1445" t="s">
        <v>206</v>
      </c>
      <c r="E1445" t="s">
        <v>30</v>
      </c>
      <c r="F1445" t="s">
        <v>39</v>
      </c>
      <c r="G1445" t="s">
        <v>40</v>
      </c>
      <c r="H1445" t="s">
        <v>754</v>
      </c>
      <c r="I1445" t="s">
        <v>41</v>
      </c>
      <c r="J1445">
        <v>3.1</v>
      </c>
      <c r="K1445" t="s">
        <v>269</v>
      </c>
      <c r="L1445">
        <v>1.6</v>
      </c>
      <c r="M1445" t="s">
        <v>269</v>
      </c>
      <c r="N1445">
        <v>32.5</v>
      </c>
      <c r="O1445">
        <v>485</v>
      </c>
      <c r="P1445">
        <v>1.2</v>
      </c>
      <c r="Q1445" t="s">
        <v>65</v>
      </c>
      <c r="V1445">
        <v>10.8</v>
      </c>
      <c r="W1445" t="s">
        <v>65</v>
      </c>
      <c r="X1445">
        <v>1.6</v>
      </c>
      <c r="Y1445" t="s">
        <v>65</v>
      </c>
      <c r="Z1445">
        <v>1</v>
      </c>
      <c r="AA1445" t="s">
        <v>65</v>
      </c>
    </row>
    <row r="1446" spans="1:27" x14ac:dyDescent="0.3">
      <c r="A1446" t="s">
        <v>632</v>
      </c>
      <c r="B1446" t="s">
        <v>837</v>
      </c>
      <c r="C1446" t="s">
        <v>1820</v>
      </c>
      <c r="D1446" t="s">
        <v>206</v>
      </c>
      <c r="E1446" t="s">
        <v>30</v>
      </c>
      <c r="F1446" t="s">
        <v>54</v>
      </c>
      <c r="G1446" t="s">
        <v>32</v>
      </c>
      <c r="H1446" t="s">
        <v>320</v>
      </c>
      <c r="I1446" t="s">
        <v>41</v>
      </c>
      <c r="J1446">
        <v>6.6</v>
      </c>
      <c r="K1446" t="s">
        <v>269</v>
      </c>
      <c r="L1446">
        <v>4.4000000000000004</v>
      </c>
      <c r="M1446" t="s">
        <v>269</v>
      </c>
      <c r="N1446">
        <v>4.4000000000000004</v>
      </c>
      <c r="O1446" t="s">
        <v>65</v>
      </c>
      <c r="P1446">
        <v>1.5</v>
      </c>
      <c r="Q1446" t="s">
        <v>65</v>
      </c>
      <c r="R1446">
        <v>2.6</v>
      </c>
      <c r="S1446" t="s">
        <v>65</v>
      </c>
      <c r="T1446">
        <v>1.1000000000000001</v>
      </c>
      <c r="U1446" t="s">
        <v>65</v>
      </c>
      <c r="V1446">
        <v>12.5</v>
      </c>
      <c r="W1446" t="s">
        <v>65</v>
      </c>
      <c r="X1446">
        <v>2.1</v>
      </c>
      <c r="Y1446" t="s">
        <v>65</v>
      </c>
      <c r="Z1446">
        <v>7.5</v>
      </c>
      <c r="AA1446" t="s">
        <v>65</v>
      </c>
    </row>
    <row r="1447" spans="1:27" x14ac:dyDescent="0.3">
      <c r="A1447" t="s">
        <v>632</v>
      </c>
      <c r="B1447" t="s">
        <v>632</v>
      </c>
      <c r="C1447" t="s">
        <v>1821</v>
      </c>
      <c r="D1447" t="s">
        <v>201</v>
      </c>
      <c r="E1447" t="s">
        <v>30</v>
      </c>
      <c r="F1447" t="s">
        <v>54</v>
      </c>
      <c r="G1447" t="s">
        <v>50</v>
      </c>
      <c r="H1447" t="s">
        <v>320</v>
      </c>
      <c r="I1447" t="s">
        <v>34</v>
      </c>
      <c r="J1447">
        <v>5.3</v>
      </c>
      <c r="K1447" t="s">
        <v>269</v>
      </c>
      <c r="L1447">
        <v>2</v>
      </c>
      <c r="M1447" t="s">
        <v>269</v>
      </c>
      <c r="N1447">
        <v>4.2</v>
      </c>
      <c r="O1447" t="s">
        <v>65</v>
      </c>
      <c r="P1447">
        <v>3.1</v>
      </c>
      <c r="Q1447" t="s">
        <v>65</v>
      </c>
      <c r="R1447">
        <v>12.4</v>
      </c>
      <c r="S1447" t="s">
        <v>65</v>
      </c>
      <c r="T1447">
        <v>1.4</v>
      </c>
      <c r="U1447" t="s">
        <v>65</v>
      </c>
      <c r="V1447">
        <v>32.6</v>
      </c>
      <c r="W1447" t="s">
        <v>65</v>
      </c>
      <c r="X1447">
        <v>2.1</v>
      </c>
      <c r="Y1447" t="s">
        <v>65</v>
      </c>
      <c r="Z1447">
        <v>2.8</v>
      </c>
      <c r="AA1447" t="s">
        <v>65</v>
      </c>
    </row>
    <row r="1448" spans="1:27" x14ac:dyDescent="0.3">
      <c r="A1448" t="s">
        <v>632</v>
      </c>
      <c r="B1448" t="s">
        <v>632</v>
      </c>
      <c r="C1448" t="s">
        <v>1822</v>
      </c>
      <c r="D1448" t="s">
        <v>206</v>
      </c>
      <c r="E1448" t="s">
        <v>30</v>
      </c>
      <c r="F1448" t="s">
        <v>39</v>
      </c>
      <c r="G1448" t="s">
        <v>40</v>
      </c>
      <c r="H1448" t="s">
        <v>754</v>
      </c>
      <c r="I1448" t="s">
        <v>41</v>
      </c>
      <c r="J1448">
        <v>4.4000000000000004</v>
      </c>
      <c r="K1448" t="s">
        <v>269</v>
      </c>
      <c r="L1448">
        <v>2.4</v>
      </c>
      <c r="M1448" t="s">
        <v>269</v>
      </c>
      <c r="N1448">
        <v>6</v>
      </c>
      <c r="O1448" t="s">
        <v>65</v>
      </c>
      <c r="P1448">
        <v>2.1</v>
      </c>
      <c r="Q1448" t="s">
        <v>65</v>
      </c>
      <c r="R1448">
        <v>3.8</v>
      </c>
      <c r="S1448" t="s">
        <v>65</v>
      </c>
      <c r="T1448">
        <v>1.5</v>
      </c>
      <c r="U1448" t="s">
        <v>65</v>
      </c>
      <c r="V1448">
        <v>7.3</v>
      </c>
      <c r="W1448" t="s">
        <v>65</v>
      </c>
      <c r="X1448">
        <v>2</v>
      </c>
      <c r="Y1448" t="s">
        <v>65</v>
      </c>
      <c r="Z1448">
        <v>1</v>
      </c>
      <c r="AA1448" t="s">
        <v>65</v>
      </c>
    </row>
    <row r="1449" spans="1:27" x14ac:dyDescent="0.3">
      <c r="A1449" t="s">
        <v>632</v>
      </c>
      <c r="B1449" t="s">
        <v>632</v>
      </c>
      <c r="C1449" t="s">
        <v>1823</v>
      </c>
      <c r="D1449" t="s">
        <v>206</v>
      </c>
      <c r="E1449" t="s">
        <v>30</v>
      </c>
      <c r="F1449" t="s">
        <v>54</v>
      </c>
      <c r="G1449" t="s">
        <v>40</v>
      </c>
      <c r="H1449" t="s">
        <v>754</v>
      </c>
      <c r="I1449" t="s">
        <v>41</v>
      </c>
      <c r="J1449">
        <v>5.9</v>
      </c>
      <c r="K1449" t="s">
        <v>269</v>
      </c>
      <c r="L1449">
        <v>1.8</v>
      </c>
      <c r="M1449" t="s">
        <v>269</v>
      </c>
      <c r="N1449">
        <v>5.4</v>
      </c>
      <c r="O1449" t="s">
        <v>65</v>
      </c>
      <c r="P1449">
        <v>2.4</v>
      </c>
      <c r="Q1449" t="s">
        <v>65</v>
      </c>
      <c r="R1449">
        <v>1.6</v>
      </c>
      <c r="S1449" t="s">
        <v>65</v>
      </c>
      <c r="T1449">
        <v>1.3</v>
      </c>
      <c r="U1449" t="s">
        <v>65</v>
      </c>
      <c r="V1449">
        <v>21.4</v>
      </c>
      <c r="W1449" t="s">
        <v>65</v>
      </c>
      <c r="X1449">
        <v>1.6</v>
      </c>
      <c r="Y1449" t="s">
        <v>65</v>
      </c>
      <c r="Z1449">
        <v>1.1000000000000001</v>
      </c>
      <c r="AA1449" t="s">
        <v>65</v>
      </c>
    </row>
    <row r="1450" spans="1:27" x14ac:dyDescent="0.3">
      <c r="A1450" t="s">
        <v>632</v>
      </c>
      <c r="B1450" t="s">
        <v>632</v>
      </c>
      <c r="C1450" t="s">
        <v>1824</v>
      </c>
      <c r="D1450" t="s">
        <v>206</v>
      </c>
      <c r="E1450" t="s">
        <v>30</v>
      </c>
      <c r="F1450" t="s">
        <v>39</v>
      </c>
      <c r="G1450" t="s">
        <v>32</v>
      </c>
      <c r="H1450" t="s">
        <v>320</v>
      </c>
      <c r="I1450" t="s">
        <v>41</v>
      </c>
      <c r="J1450">
        <v>5.5</v>
      </c>
      <c r="K1450" t="s">
        <v>269</v>
      </c>
      <c r="L1450">
        <v>1.5</v>
      </c>
      <c r="M1450" t="s">
        <v>269</v>
      </c>
      <c r="N1450">
        <v>4.9000000000000004</v>
      </c>
      <c r="O1450" t="s">
        <v>65</v>
      </c>
      <c r="P1450">
        <v>2.4</v>
      </c>
      <c r="Q1450" t="s">
        <v>65</v>
      </c>
      <c r="R1450">
        <v>2.2000000000000002</v>
      </c>
      <c r="S1450" t="s">
        <v>65</v>
      </c>
      <c r="T1450">
        <v>1.1000000000000001</v>
      </c>
      <c r="U1450" t="s">
        <v>65</v>
      </c>
      <c r="V1450">
        <v>10.1</v>
      </c>
      <c r="W1450" t="s">
        <v>65</v>
      </c>
      <c r="X1450">
        <v>1.6</v>
      </c>
      <c r="Y1450" t="s">
        <v>65</v>
      </c>
      <c r="Z1450">
        <v>1</v>
      </c>
      <c r="AA1450" t="s">
        <v>65</v>
      </c>
    </row>
    <row r="1451" spans="1:27" x14ac:dyDescent="0.3">
      <c r="A1451" t="s">
        <v>632</v>
      </c>
      <c r="B1451" t="s">
        <v>632</v>
      </c>
      <c r="C1451" t="s">
        <v>1825</v>
      </c>
      <c r="D1451" t="s">
        <v>206</v>
      </c>
      <c r="E1451" t="s">
        <v>30</v>
      </c>
      <c r="F1451" t="s">
        <v>39</v>
      </c>
      <c r="G1451" t="s">
        <v>40</v>
      </c>
      <c r="H1451" t="s">
        <v>754</v>
      </c>
      <c r="I1451" t="s">
        <v>41</v>
      </c>
      <c r="J1451">
        <v>3.5</v>
      </c>
      <c r="K1451" t="s">
        <v>269</v>
      </c>
      <c r="L1451">
        <v>1.8</v>
      </c>
      <c r="M1451" t="s">
        <v>269</v>
      </c>
      <c r="N1451">
        <v>15.5</v>
      </c>
      <c r="O1451" t="s">
        <v>65</v>
      </c>
      <c r="P1451">
        <v>1.6</v>
      </c>
      <c r="Q1451" t="s">
        <v>65</v>
      </c>
      <c r="R1451">
        <v>2.6</v>
      </c>
      <c r="S1451" t="s">
        <v>65</v>
      </c>
      <c r="T1451">
        <v>1.2</v>
      </c>
      <c r="U1451" t="s">
        <v>65</v>
      </c>
      <c r="V1451">
        <v>17.399999999999999</v>
      </c>
      <c r="W1451" t="s">
        <v>65</v>
      </c>
      <c r="X1451">
        <v>1.9</v>
      </c>
      <c r="Y1451" t="s">
        <v>65</v>
      </c>
      <c r="Z1451">
        <v>1</v>
      </c>
      <c r="AA1451" t="s">
        <v>65</v>
      </c>
    </row>
    <row r="1452" spans="1:27" x14ac:dyDescent="0.3">
      <c r="A1452" t="s">
        <v>632</v>
      </c>
      <c r="B1452" t="s">
        <v>837</v>
      </c>
      <c r="C1452" t="s">
        <v>1826</v>
      </c>
      <c r="D1452" t="s">
        <v>201</v>
      </c>
      <c r="E1452" t="s">
        <v>30</v>
      </c>
      <c r="F1452" t="s">
        <v>31</v>
      </c>
      <c r="G1452" t="s">
        <v>50</v>
      </c>
      <c r="H1452" t="s">
        <v>33</v>
      </c>
      <c r="I1452" t="s">
        <v>34</v>
      </c>
      <c r="J1452">
        <v>4.5999999999999996</v>
      </c>
      <c r="K1452" t="s">
        <v>269</v>
      </c>
      <c r="L1452">
        <v>4.3</v>
      </c>
      <c r="M1452" t="s">
        <v>269</v>
      </c>
      <c r="N1452">
        <v>9.9</v>
      </c>
      <c r="O1452" t="s">
        <v>65</v>
      </c>
      <c r="P1452">
        <v>2</v>
      </c>
      <c r="Q1452" t="s">
        <v>65</v>
      </c>
      <c r="R1452">
        <v>13.3</v>
      </c>
      <c r="S1452" t="s">
        <v>65</v>
      </c>
      <c r="T1452">
        <v>2.1</v>
      </c>
      <c r="U1452" t="s">
        <v>65</v>
      </c>
      <c r="V1452">
        <v>13.1</v>
      </c>
      <c r="W1452" t="s">
        <v>65</v>
      </c>
      <c r="X1452">
        <v>2.2000000000000002</v>
      </c>
      <c r="Y1452" t="s">
        <v>65</v>
      </c>
      <c r="Z1452">
        <v>1</v>
      </c>
      <c r="AA1452" t="s">
        <v>65</v>
      </c>
    </row>
    <row r="1453" spans="1:27" x14ac:dyDescent="0.3">
      <c r="A1453" t="s">
        <v>632</v>
      </c>
      <c r="B1453" t="s">
        <v>632</v>
      </c>
      <c r="C1453" t="s">
        <v>1827</v>
      </c>
      <c r="D1453" t="s">
        <v>1707</v>
      </c>
      <c r="E1453" t="s">
        <v>30</v>
      </c>
      <c r="F1453" t="s">
        <v>39</v>
      </c>
      <c r="G1453" t="s">
        <v>50</v>
      </c>
      <c r="H1453" t="s">
        <v>754</v>
      </c>
      <c r="I1453" t="s">
        <v>34</v>
      </c>
      <c r="J1453">
        <v>3.9</v>
      </c>
      <c r="K1453" t="s">
        <v>269</v>
      </c>
      <c r="L1453">
        <v>2.9</v>
      </c>
      <c r="M1453" t="s">
        <v>269</v>
      </c>
      <c r="N1453">
        <v>4.2</v>
      </c>
      <c r="O1453" t="s">
        <v>65</v>
      </c>
      <c r="P1453">
        <v>1.1000000000000001</v>
      </c>
      <c r="Q1453" t="s">
        <v>65</v>
      </c>
      <c r="R1453">
        <v>2.2999999999999998</v>
      </c>
      <c r="S1453" t="s">
        <v>65</v>
      </c>
      <c r="T1453">
        <v>2.7</v>
      </c>
      <c r="U1453" t="s">
        <v>65</v>
      </c>
      <c r="V1453">
        <v>7.7</v>
      </c>
      <c r="W1453" t="s">
        <v>65</v>
      </c>
      <c r="X1453">
        <v>26.2</v>
      </c>
      <c r="Y1453">
        <v>452</v>
      </c>
      <c r="Z1453">
        <v>1</v>
      </c>
      <c r="AA1453" t="s">
        <v>65</v>
      </c>
    </row>
    <row r="1454" spans="1:27" x14ac:dyDescent="0.3">
      <c r="A1454" t="s">
        <v>632</v>
      </c>
      <c r="B1454" t="s">
        <v>632</v>
      </c>
      <c r="C1454" t="s">
        <v>1828</v>
      </c>
      <c r="D1454" t="s">
        <v>345</v>
      </c>
      <c r="E1454" t="s">
        <v>30</v>
      </c>
      <c r="F1454" t="s">
        <v>31</v>
      </c>
      <c r="G1454" t="s">
        <v>50</v>
      </c>
      <c r="H1454" t="s">
        <v>320</v>
      </c>
      <c r="I1454" t="s">
        <v>34</v>
      </c>
      <c r="J1454">
        <v>6.1</v>
      </c>
      <c r="K1454" t="s">
        <v>269</v>
      </c>
      <c r="L1454">
        <v>3.2</v>
      </c>
      <c r="M1454" t="s">
        <v>269</v>
      </c>
      <c r="N1454">
        <v>5.0999999999999996</v>
      </c>
      <c r="O1454" t="s">
        <v>65</v>
      </c>
      <c r="P1454">
        <v>1.6</v>
      </c>
      <c r="Q1454" t="s">
        <v>65</v>
      </c>
      <c r="R1454">
        <v>3.3</v>
      </c>
      <c r="S1454" t="s">
        <v>65</v>
      </c>
      <c r="T1454">
        <v>1.1000000000000001</v>
      </c>
      <c r="U1454" t="s">
        <v>65</v>
      </c>
      <c r="V1454">
        <v>5</v>
      </c>
      <c r="W1454" t="s">
        <v>65</v>
      </c>
      <c r="X1454">
        <v>2.2999999999999998</v>
      </c>
      <c r="Y1454" t="s">
        <v>65</v>
      </c>
      <c r="Z1454">
        <v>1</v>
      </c>
      <c r="AA1454" t="s">
        <v>65</v>
      </c>
    </row>
    <row r="1455" spans="1:27" x14ac:dyDescent="0.3">
      <c r="A1455" t="s">
        <v>632</v>
      </c>
      <c r="B1455" t="s">
        <v>632</v>
      </c>
      <c r="C1455" t="s">
        <v>1829</v>
      </c>
      <c r="D1455" t="s">
        <v>201</v>
      </c>
      <c r="E1455" t="s">
        <v>30</v>
      </c>
      <c r="F1455" t="s">
        <v>31</v>
      </c>
      <c r="G1455" t="s">
        <v>40</v>
      </c>
      <c r="H1455" t="s">
        <v>320</v>
      </c>
      <c r="I1455" t="s">
        <v>34</v>
      </c>
      <c r="J1455">
        <v>3.4</v>
      </c>
      <c r="K1455" t="s">
        <v>269</v>
      </c>
      <c r="L1455">
        <v>2.1</v>
      </c>
      <c r="M1455" t="s">
        <v>269</v>
      </c>
      <c r="N1455">
        <v>8.1999999999999993</v>
      </c>
      <c r="O1455" t="s">
        <v>65</v>
      </c>
      <c r="P1455">
        <v>2.8</v>
      </c>
      <c r="Q1455" t="s">
        <v>65</v>
      </c>
      <c r="R1455">
        <v>5.2</v>
      </c>
      <c r="S1455" t="s">
        <v>65</v>
      </c>
      <c r="T1455">
        <v>1.1000000000000001</v>
      </c>
      <c r="U1455" t="s">
        <v>65</v>
      </c>
      <c r="V1455">
        <v>28.3</v>
      </c>
      <c r="W1455" t="s">
        <v>65</v>
      </c>
      <c r="X1455">
        <v>2</v>
      </c>
      <c r="Y1455" t="s">
        <v>65</v>
      </c>
      <c r="Z1455">
        <v>1.2</v>
      </c>
      <c r="AA1455" t="s">
        <v>65</v>
      </c>
    </row>
    <row r="1456" spans="1:27" x14ac:dyDescent="0.3">
      <c r="A1456" t="s">
        <v>632</v>
      </c>
      <c r="B1456" t="s">
        <v>632</v>
      </c>
      <c r="C1456" t="s">
        <v>1830</v>
      </c>
      <c r="D1456" t="s">
        <v>1181</v>
      </c>
      <c r="E1456" t="s">
        <v>30</v>
      </c>
      <c r="F1456" t="s">
        <v>39</v>
      </c>
      <c r="G1456" t="s">
        <v>50</v>
      </c>
      <c r="H1456" t="s">
        <v>754</v>
      </c>
      <c r="I1456" t="s">
        <v>34</v>
      </c>
      <c r="J1456">
        <v>4.5</v>
      </c>
      <c r="K1456" t="s">
        <v>269</v>
      </c>
      <c r="L1456">
        <v>3.4</v>
      </c>
      <c r="M1456" t="s">
        <v>269</v>
      </c>
      <c r="N1456">
        <v>1.3</v>
      </c>
      <c r="O1456" t="s">
        <v>65</v>
      </c>
      <c r="P1456">
        <v>1.5</v>
      </c>
      <c r="Q1456" t="s">
        <v>65</v>
      </c>
      <c r="R1456">
        <v>16.7</v>
      </c>
      <c r="S1456">
        <v>641</v>
      </c>
      <c r="T1456">
        <v>1.2</v>
      </c>
      <c r="U1456" t="s">
        <v>65</v>
      </c>
      <c r="V1456">
        <v>10.3</v>
      </c>
      <c r="W1456" t="s">
        <v>65</v>
      </c>
      <c r="X1456">
        <v>16.600000000000001</v>
      </c>
      <c r="Y1456">
        <v>622</v>
      </c>
      <c r="Z1456">
        <v>1</v>
      </c>
      <c r="AA1456" t="s">
        <v>65</v>
      </c>
    </row>
    <row r="1457" spans="1:27" x14ac:dyDescent="0.3">
      <c r="A1457" t="s">
        <v>632</v>
      </c>
      <c r="B1457" t="s">
        <v>837</v>
      </c>
      <c r="C1457" t="s">
        <v>1831</v>
      </c>
      <c r="D1457" t="s">
        <v>201</v>
      </c>
      <c r="E1457" t="s">
        <v>30</v>
      </c>
      <c r="F1457" t="s">
        <v>31</v>
      </c>
      <c r="G1457" t="s">
        <v>32</v>
      </c>
      <c r="H1457" t="s">
        <v>320</v>
      </c>
      <c r="I1457" t="s">
        <v>34</v>
      </c>
      <c r="J1457">
        <v>4.0999999999999996</v>
      </c>
      <c r="K1457" t="s">
        <v>269</v>
      </c>
      <c r="L1457">
        <v>1.4</v>
      </c>
      <c r="M1457" t="s">
        <v>269</v>
      </c>
      <c r="N1457">
        <v>2</v>
      </c>
      <c r="O1457" t="s">
        <v>65</v>
      </c>
      <c r="P1457">
        <v>4.8</v>
      </c>
      <c r="Q1457" t="s">
        <v>65</v>
      </c>
      <c r="R1457">
        <v>35.1</v>
      </c>
      <c r="S1457">
        <v>456</v>
      </c>
      <c r="V1457">
        <v>14.3</v>
      </c>
      <c r="W1457" t="s">
        <v>65</v>
      </c>
      <c r="X1457">
        <v>2</v>
      </c>
      <c r="Y1457" t="s">
        <v>65</v>
      </c>
      <c r="Z1457">
        <v>1.1000000000000001</v>
      </c>
      <c r="AA1457" t="s">
        <v>65</v>
      </c>
    </row>
    <row r="1458" spans="1:27" x14ac:dyDescent="0.3">
      <c r="A1458" t="s">
        <v>632</v>
      </c>
      <c r="B1458" t="s">
        <v>632</v>
      </c>
      <c r="C1458" t="s">
        <v>1832</v>
      </c>
      <c r="D1458" t="s">
        <v>201</v>
      </c>
      <c r="E1458" t="s">
        <v>30</v>
      </c>
      <c r="F1458" t="s">
        <v>39</v>
      </c>
      <c r="G1458" t="s">
        <v>50</v>
      </c>
      <c r="H1458" t="s">
        <v>754</v>
      </c>
      <c r="I1458" t="s">
        <v>447</v>
      </c>
      <c r="J1458">
        <v>4.4000000000000004</v>
      </c>
      <c r="K1458" t="s">
        <v>269</v>
      </c>
      <c r="L1458">
        <v>2.4</v>
      </c>
      <c r="M1458" t="s">
        <v>269</v>
      </c>
      <c r="N1458">
        <v>3</v>
      </c>
      <c r="O1458" t="s">
        <v>65</v>
      </c>
      <c r="P1458">
        <v>1.7</v>
      </c>
      <c r="Q1458" t="s">
        <v>65</v>
      </c>
      <c r="R1458">
        <v>4.5999999999999996</v>
      </c>
      <c r="S1458" t="s">
        <v>65</v>
      </c>
      <c r="T1458">
        <v>1.8</v>
      </c>
      <c r="U1458" t="s">
        <v>65</v>
      </c>
      <c r="V1458">
        <v>9.4</v>
      </c>
      <c r="W1458" t="s">
        <v>65</v>
      </c>
      <c r="X1458">
        <v>2</v>
      </c>
      <c r="Y1458" t="s">
        <v>65</v>
      </c>
      <c r="Z1458">
        <v>1</v>
      </c>
      <c r="AA1458" t="s">
        <v>65</v>
      </c>
    </row>
    <row r="1459" spans="1:27" x14ac:dyDescent="0.3">
      <c r="A1459" t="s">
        <v>632</v>
      </c>
      <c r="B1459" t="s">
        <v>632</v>
      </c>
      <c r="C1459" t="s">
        <v>1833</v>
      </c>
      <c r="D1459" t="s">
        <v>345</v>
      </c>
      <c r="E1459" t="s">
        <v>30</v>
      </c>
      <c r="F1459" t="s">
        <v>39</v>
      </c>
      <c r="G1459" t="s">
        <v>40</v>
      </c>
      <c r="H1459" t="s">
        <v>754</v>
      </c>
      <c r="I1459" t="s">
        <v>41</v>
      </c>
      <c r="J1459">
        <v>4.9000000000000004</v>
      </c>
      <c r="K1459" t="s">
        <v>269</v>
      </c>
      <c r="L1459">
        <v>2.4</v>
      </c>
      <c r="M1459" t="s">
        <v>269</v>
      </c>
      <c r="N1459">
        <v>3.5</v>
      </c>
      <c r="O1459" t="s">
        <v>65</v>
      </c>
      <c r="P1459">
        <v>1.5</v>
      </c>
      <c r="Q1459" t="s">
        <v>65</v>
      </c>
      <c r="V1459">
        <v>6.5</v>
      </c>
      <c r="W1459" t="s">
        <v>65</v>
      </c>
      <c r="X1459">
        <v>2.1</v>
      </c>
      <c r="Y1459" t="s">
        <v>65</v>
      </c>
      <c r="Z1459">
        <v>1</v>
      </c>
      <c r="AA1459" t="s">
        <v>65</v>
      </c>
    </row>
    <row r="1460" spans="1:27" x14ac:dyDescent="0.3">
      <c r="A1460" t="s">
        <v>632</v>
      </c>
      <c r="B1460" t="s">
        <v>837</v>
      </c>
      <c r="C1460" t="s">
        <v>1834</v>
      </c>
      <c r="D1460" t="s">
        <v>1026</v>
      </c>
      <c r="E1460" t="s">
        <v>30</v>
      </c>
      <c r="F1460" t="s">
        <v>39</v>
      </c>
      <c r="G1460" t="s">
        <v>40</v>
      </c>
      <c r="H1460" t="s">
        <v>1007</v>
      </c>
      <c r="I1460" t="s">
        <v>41</v>
      </c>
      <c r="J1460">
        <v>4.7</v>
      </c>
      <c r="K1460" t="s">
        <v>269</v>
      </c>
      <c r="L1460">
        <v>6.1</v>
      </c>
      <c r="M1460" t="s">
        <v>269</v>
      </c>
      <c r="N1460">
        <v>17.399999999999999</v>
      </c>
      <c r="O1460" t="s">
        <v>65</v>
      </c>
      <c r="P1460">
        <v>1</v>
      </c>
      <c r="Q1460" t="s">
        <v>65</v>
      </c>
      <c r="V1460">
        <v>3.1</v>
      </c>
      <c r="W1460" t="s">
        <v>65</v>
      </c>
      <c r="X1460">
        <v>5.4</v>
      </c>
      <c r="Y1460" t="s">
        <v>65</v>
      </c>
      <c r="Z1460">
        <v>1</v>
      </c>
      <c r="AA1460" t="s">
        <v>65</v>
      </c>
    </row>
    <row r="1461" spans="1:27" x14ac:dyDescent="0.3">
      <c r="A1461" t="s">
        <v>632</v>
      </c>
      <c r="B1461" t="s">
        <v>837</v>
      </c>
      <c r="C1461" t="s">
        <v>1835</v>
      </c>
      <c r="D1461" t="s">
        <v>345</v>
      </c>
      <c r="E1461" t="s">
        <v>30</v>
      </c>
      <c r="F1461" t="s">
        <v>39</v>
      </c>
      <c r="G1461" t="s">
        <v>40</v>
      </c>
      <c r="H1461" t="s">
        <v>754</v>
      </c>
      <c r="I1461" t="s">
        <v>41</v>
      </c>
      <c r="J1461">
        <v>4.8</v>
      </c>
      <c r="K1461" t="s">
        <v>269</v>
      </c>
      <c r="L1461">
        <v>2.7</v>
      </c>
      <c r="M1461" t="s">
        <v>269</v>
      </c>
      <c r="N1461">
        <v>4</v>
      </c>
      <c r="O1461" t="s">
        <v>65</v>
      </c>
      <c r="P1461">
        <v>3.2</v>
      </c>
      <c r="Q1461" t="s">
        <v>65</v>
      </c>
      <c r="R1461">
        <v>2.2000000000000002</v>
      </c>
      <c r="S1461" t="s">
        <v>65</v>
      </c>
      <c r="T1461">
        <v>1.1000000000000001</v>
      </c>
      <c r="U1461" t="s">
        <v>65</v>
      </c>
      <c r="V1461">
        <v>11</v>
      </c>
      <c r="W1461" t="s">
        <v>65</v>
      </c>
      <c r="X1461">
        <v>2.1</v>
      </c>
      <c r="Y1461" t="s">
        <v>65</v>
      </c>
      <c r="Z1461">
        <v>1.2</v>
      </c>
      <c r="AA1461" t="s">
        <v>65</v>
      </c>
    </row>
    <row r="1462" spans="1:27" x14ac:dyDescent="0.3">
      <c r="A1462" t="s">
        <v>632</v>
      </c>
      <c r="B1462" t="s">
        <v>837</v>
      </c>
      <c r="C1462" t="s">
        <v>1836</v>
      </c>
      <c r="D1462" t="s">
        <v>345</v>
      </c>
      <c r="E1462" t="s">
        <v>30</v>
      </c>
      <c r="F1462" t="s">
        <v>39</v>
      </c>
      <c r="G1462" t="s">
        <v>32</v>
      </c>
      <c r="H1462" t="s">
        <v>754</v>
      </c>
      <c r="I1462" t="s">
        <v>41</v>
      </c>
      <c r="J1462">
        <v>11.8</v>
      </c>
      <c r="K1462" t="s">
        <v>269</v>
      </c>
      <c r="L1462">
        <v>2.4</v>
      </c>
      <c r="M1462" t="s">
        <v>269</v>
      </c>
      <c r="N1462">
        <v>2.9</v>
      </c>
      <c r="O1462" t="s">
        <v>65</v>
      </c>
      <c r="P1462">
        <v>1.4</v>
      </c>
      <c r="Q1462" t="s">
        <v>65</v>
      </c>
      <c r="V1462">
        <v>5.3</v>
      </c>
      <c r="W1462" t="s">
        <v>65</v>
      </c>
      <c r="X1462">
        <v>1.9</v>
      </c>
      <c r="Y1462" t="s">
        <v>65</v>
      </c>
      <c r="Z1462">
        <v>1</v>
      </c>
      <c r="AA1462" t="s">
        <v>65</v>
      </c>
    </row>
    <row r="1463" spans="1:27" x14ac:dyDescent="0.3">
      <c r="A1463" t="s">
        <v>632</v>
      </c>
      <c r="B1463" t="s">
        <v>632</v>
      </c>
      <c r="C1463" t="s">
        <v>1837</v>
      </c>
      <c r="D1463" t="s">
        <v>1181</v>
      </c>
      <c r="E1463" t="s">
        <v>30</v>
      </c>
      <c r="F1463" t="s">
        <v>39</v>
      </c>
      <c r="G1463" t="s">
        <v>40</v>
      </c>
      <c r="H1463" t="s">
        <v>754</v>
      </c>
      <c r="I1463" t="s">
        <v>41</v>
      </c>
      <c r="J1463">
        <v>7.2</v>
      </c>
      <c r="K1463" t="s">
        <v>269</v>
      </c>
      <c r="L1463">
        <v>2.2000000000000002</v>
      </c>
      <c r="M1463" t="s">
        <v>269</v>
      </c>
      <c r="N1463">
        <v>4.9000000000000004</v>
      </c>
      <c r="O1463" t="s">
        <v>65</v>
      </c>
      <c r="P1463">
        <v>2</v>
      </c>
      <c r="Q1463" t="s">
        <v>65</v>
      </c>
      <c r="R1463">
        <v>2.2000000000000002</v>
      </c>
      <c r="S1463" t="s">
        <v>65</v>
      </c>
      <c r="T1463">
        <v>1.4</v>
      </c>
      <c r="U1463" t="s">
        <v>65</v>
      </c>
      <c r="V1463">
        <v>24.4</v>
      </c>
      <c r="W1463" t="s">
        <v>65</v>
      </c>
      <c r="X1463">
        <v>7.8</v>
      </c>
      <c r="Y1463" t="s">
        <v>65</v>
      </c>
      <c r="Z1463">
        <v>2.7</v>
      </c>
      <c r="AA1463" t="s">
        <v>65</v>
      </c>
    </row>
    <row r="1464" spans="1:27" x14ac:dyDescent="0.3">
      <c r="A1464" t="s">
        <v>632</v>
      </c>
      <c r="B1464" t="s">
        <v>837</v>
      </c>
      <c r="C1464" t="s">
        <v>1838</v>
      </c>
      <c r="D1464" t="s">
        <v>206</v>
      </c>
      <c r="E1464" t="s">
        <v>30</v>
      </c>
      <c r="F1464" t="s">
        <v>54</v>
      </c>
      <c r="G1464" t="s">
        <v>32</v>
      </c>
      <c r="H1464" t="s">
        <v>320</v>
      </c>
      <c r="I1464" t="s">
        <v>41</v>
      </c>
      <c r="J1464">
        <v>7.1</v>
      </c>
      <c r="K1464" t="s">
        <v>269</v>
      </c>
      <c r="L1464">
        <v>2.1</v>
      </c>
      <c r="M1464" t="s">
        <v>269</v>
      </c>
      <c r="N1464">
        <v>5</v>
      </c>
      <c r="O1464" t="s">
        <v>65</v>
      </c>
      <c r="P1464">
        <v>2.8</v>
      </c>
      <c r="Q1464" t="s">
        <v>65</v>
      </c>
      <c r="R1464">
        <v>5.9</v>
      </c>
      <c r="S1464" t="s">
        <v>65</v>
      </c>
      <c r="T1464">
        <v>1.3</v>
      </c>
      <c r="U1464" t="s">
        <v>65</v>
      </c>
      <c r="V1464">
        <v>22.9</v>
      </c>
      <c r="W1464" t="s">
        <v>65</v>
      </c>
      <c r="X1464">
        <v>6.8</v>
      </c>
      <c r="Y1464" t="s">
        <v>65</v>
      </c>
      <c r="Z1464">
        <v>1.1000000000000001</v>
      </c>
      <c r="AA1464" t="s">
        <v>65</v>
      </c>
    </row>
    <row r="1465" spans="1:27" x14ac:dyDescent="0.3">
      <c r="A1465" t="s">
        <v>632</v>
      </c>
      <c r="B1465" t="s">
        <v>632</v>
      </c>
      <c r="C1465" t="s">
        <v>1839</v>
      </c>
      <c r="D1465" t="s">
        <v>345</v>
      </c>
      <c r="E1465" t="s">
        <v>30</v>
      </c>
      <c r="F1465" t="s">
        <v>31</v>
      </c>
      <c r="G1465" t="s">
        <v>50</v>
      </c>
      <c r="H1465" t="s">
        <v>320</v>
      </c>
      <c r="I1465" t="s">
        <v>34</v>
      </c>
      <c r="J1465">
        <v>6</v>
      </c>
      <c r="K1465" t="s">
        <v>269</v>
      </c>
      <c r="L1465">
        <v>3.9</v>
      </c>
      <c r="M1465" t="s">
        <v>269</v>
      </c>
      <c r="N1465">
        <v>6.4</v>
      </c>
      <c r="O1465" t="s">
        <v>65</v>
      </c>
      <c r="P1465">
        <v>1.3</v>
      </c>
      <c r="Q1465" t="s">
        <v>65</v>
      </c>
      <c r="R1465">
        <v>2.9</v>
      </c>
      <c r="S1465" t="s">
        <v>65</v>
      </c>
      <c r="T1465">
        <v>1.3</v>
      </c>
      <c r="U1465" t="s">
        <v>65</v>
      </c>
      <c r="V1465">
        <v>5</v>
      </c>
      <c r="W1465" t="s">
        <v>65</v>
      </c>
      <c r="X1465">
        <v>2.2000000000000002</v>
      </c>
      <c r="Y1465" t="s">
        <v>65</v>
      </c>
      <c r="Z1465">
        <v>1</v>
      </c>
      <c r="AA1465" t="s">
        <v>65</v>
      </c>
    </row>
    <row r="1466" spans="1:27" x14ac:dyDescent="0.3">
      <c r="A1466" t="s">
        <v>632</v>
      </c>
      <c r="B1466" t="s">
        <v>632</v>
      </c>
      <c r="C1466" t="s">
        <v>1840</v>
      </c>
      <c r="D1466" t="s">
        <v>201</v>
      </c>
      <c r="E1466" t="s">
        <v>30</v>
      </c>
      <c r="F1466" t="s">
        <v>31</v>
      </c>
      <c r="G1466" t="s">
        <v>32</v>
      </c>
      <c r="H1466" t="s">
        <v>320</v>
      </c>
      <c r="I1466" t="s">
        <v>41</v>
      </c>
      <c r="J1466">
        <v>4</v>
      </c>
      <c r="K1466" t="s">
        <v>269</v>
      </c>
      <c r="L1466">
        <v>2.6</v>
      </c>
      <c r="M1466" t="s">
        <v>269</v>
      </c>
      <c r="N1466">
        <v>3.3</v>
      </c>
      <c r="O1466" t="s">
        <v>65</v>
      </c>
      <c r="P1466">
        <v>5.6</v>
      </c>
      <c r="Q1466" t="s">
        <v>65</v>
      </c>
      <c r="R1466">
        <v>4.4000000000000004</v>
      </c>
      <c r="S1466" t="s">
        <v>65</v>
      </c>
      <c r="T1466">
        <v>1.3</v>
      </c>
      <c r="U1466" t="s">
        <v>65</v>
      </c>
      <c r="V1466">
        <v>14.7</v>
      </c>
      <c r="W1466" t="s">
        <v>65</v>
      </c>
      <c r="X1466">
        <v>2.1</v>
      </c>
      <c r="Y1466" t="s">
        <v>65</v>
      </c>
      <c r="Z1466">
        <v>1.1000000000000001</v>
      </c>
      <c r="AA1466" t="s">
        <v>65</v>
      </c>
    </row>
    <row r="1467" spans="1:27" x14ac:dyDescent="0.3">
      <c r="A1467" t="s">
        <v>632</v>
      </c>
      <c r="B1467" t="s">
        <v>837</v>
      </c>
      <c r="C1467" t="s">
        <v>1841</v>
      </c>
      <c r="D1467" t="s">
        <v>1181</v>
      </c>
      <c r="E1467" t="s">
        <v>30</v>
      </c>
      <c r="F1467" t="s">
        <v>39</v>
      </c>
      <c r="G1467" t="s">
        <v>32</v>
      </c>
      <c r="H1467" t="s">
        <v>320</v>
      </c>
      <c r="I1467" t="s">
        <v>41</v>
      </c>
      <c r="J1467">
        <v>6.1</v>
      </c>
      <c r="K1467" t="s">
        <v>269</v>
      </c>
      <c r="L1467">
        <v>3.9</v>
      </c>
      <c r="M1467" t="s">
        <v>269</v>
      </c>
      <c r="N1467">
        <v>10.6</v>
      </c>
      <c r="O1467" t="s">
        <v>65</v>
      </c>
      <c r="P1467">
        <v>1.3</v>
      </c>
      <c r="Q1467" t="s">
        <v>65</v>
      </c>
      <c r="R1467">
        <v>2.7</v>
      </c>
      <c r="S1467" t="s">
        <v>65</v>
      </c>
      <c r="T1467">
        <v>1.1000000000000001</v>
      </c>
      <c r="U1467" t="s">
        <v>65</v>
      </c>
      <c r="V1467">
        <v>11</v>
      </c>
      <c r="W1467" t="s">
        <v>65</v>
      </c>
      <c r="X1467">
        <v>4.5</v>
      </c>
      <c r="Y1467" t="s">
        <v>65</v>
      </c>
      <c r="Z1467">
        <v>1.1000000000000001</v>
      </c>
      <c r="AA1467" t="s">
        <v>65</v>
      </c>
    </row>
    <row r="1468" spans="1:27" x14ac:dyDescent="0.3">
      <c r="A1468" t="s">
        <v>632</v>
      </c>
      <c r="B1468" t="s">
        <v>837</v>
      </c>
      <c r="C1468" t="s">
        <v>1842</v>
      </c>
      <c r="D1468" t="s">
        <v>345</v>
      </c>
      <c r="E1468" t="s">
        <v>30</v>
      </c>
      <c r="F1468" t="s">
        <v>31</v>
      </c>
      <c r="G1468" t="s">
        <v>134</v>
      </c>
      <c r="H1468" t="s">
        <v>320</v>
      </c>
      <c r="I1468" t="s">
        <v>447</v>
      </c>
      <c r="J1468">
        <v>6.5</v>
      </c>
      <c r="K1468" t="s">
        <v>269</v>
      </c>
      <c r="L1468">
        <v>3.2</v>
      </c>
      <c r="M1468" t="s">
        <v>269</v>
      </c>
      <c r="N1468">
        <v>7.9</v>
      </c>
      <c r="O1468" t="s">
        <v>65</v>
      </c>
      <c r="P1468">
        <v>2.2000000000000002</v>
      </c>
      <c r="Q1468" t="s">
        <v>65</v>
      </c>
      <c r="R1468">
        <v>2.7</v>
      </c>
      <c r="S1468" t="s">
        <v>65</v>
      </c>
      <c r="T1468">
        <v>1.8</v>
      </c>
      <c r="U1468" t="s">
        <v>65</v>
      </c>
      <c r="V1468">
        <v>5.9</v>
      </c>
      <c r="W1468" t="s">
        <v>65</v>
      </c>
      <c r="X1468">
        <v>7.8</v>
      </c>
      <c r="Y1468" t="s">
        <v>65</v>
      </c>
      <c r="Z1468">
        <v>1.1000000000000001</v>
      </c>
      <c r="AA1468" t="s">
        <v>65</v>
      </c>
    </row>
    <row r="1469" spans="1:27" x14ac:dyDescent="0.3">
      <c r="A1469" t="s">
        <v>632</v>
      </c>
      <c r="B1469" t="s">
        <v>632</v>
      </c>
      <c r="C1469" t="s">
        <v>1843</v>
      </c>
      <c r="D1469" t="s">
        <v>345</v>
      </c>
      <c r="E1469" t="s">
        <v>30</v>
      </c>
      <c r="F1469" t="s">
        <v>39</v>
      </c>
      <c r="G1469" t="s">
        <v>50</v>
      </c>
      <c r="H1469" t="s">
        <v>754</v>
      </c>
      <c r="I1469" t="s">
        <v>447</v>
      </c>
      <c r="J1469">
        <v>3.3</v>
      </c>
      <c r="K1469" t="s">
        <v>269</v>
      </c>
      <c r="L1469">
        <v>2.2999999999999998</v>
      </c>
      <c r="M1469" t="s">
        <v>269</v>
      </c>
      <c r="N1469">
        <v>8</v>
      </c>
      <c r="O1469" t="s">
        <v>65</v>
      </c>
      <c r="P1469">
        <v>1.3</v>
      </c>
      <c r="Q1469" t="s">
        <v>65</v>
      </c>
      <c r="R1469">
        <v>3.7</v>
      </c>
      <c r="S1469" t="s">
        <v>65</v>
      </c>
      <c r="T1469">
        <v>1.9</v>
      </c>
      <c r="U1469" t="s">
        <v>65</v>
      </c>
      <c r="V1469">
        <v>11.9</v>
      </c>
      <c r="W1469" t="s">
        <v>65</v>
      </c>
      <c r="X1469">
        <v>2.2000000000000002</v>
      </c>
      <c r="Y1469" t="s">
        <v>65</v>
      </c>
      <c r="Z1469">
        <v>1.1000000000000001</v>
      </c>
      <c r="AA1469" t="s">
        <v>65</v>
      </c>
    </row>
    <row r="1470" spans="1:27" x14ac:dyDescent="0.3">
      <c r="A1470" t="s">
        <v>632</v>
      </c>
      <c r="B1470" t="s">
        <v>632</v>
      </c>
      <c r="C1470" t="s">
        <v>1844</v>
      </c>
      <c r="D1470" t="s">
        <v>206</v>
      </c>
      <c r="E1470" t="s">
        <v>30</v>
      </c>
      <c r="F1470" t="s">
        <v>54</v>
      </c>
      <c r="G1470" t="s">
        <v>32</v>
      </c>
      <c r="H1470" t="s">
        <v>320</v>
      </c>
      <c r="I1470" t="s">
        <v>41</v>
      </c>
      <c r="J1470">
        <v>3.6</v>
      </c>
      <c r="K1470" t="s">
        <v>269</v>
      </c>
      <c r="L1470">
        <v>1.6</v>
      </c>
      <c r="M1470" t="s">
        <v>269</v>
      </c>
      <c r="N1470">
        <v>4.4000000000000004</v>
      </c>
      <c r="O1470" t="s">
        <v>65</v>
      </c>
      <c r="P1470">
        <v>1.8</v>
      </c>
      <c r="Q1470" t="s">
        <v>65</v>
      </c>
      <c r="R1470">
        <v>3.4</v>
      </c>
      <c r="S1470" t="s">
        <v>65</v>
      </c>
      <c r="T1470">
        <v>1.5</v>
      </c>
      <c r="U1470" t="s">
        <v>65</v>
      </c>
      <c r="V1470">
        <v>9.1999999999999993</v>
      </c>
      <c r="W1470" t="s">
        <v>65</v>
      </c>
      <c r="X1470">
        <v>2.1</v>
      </c>
      <c r="Y1470" t="s">
        <v>65</v>
      </c>
      <c r="Z1470">
        <v>1</v>
      </c>
      <c r="AA1470" t="s">
        <v>65</v>
      </c>
    </row>
    <row r="1471" spans="1:27" x14ac:dyDescent="0.3">
      <c r="A1471" t="s">
        <v>632</v>
      </c>
      <c r="B1471" t="s">
        <v>837</v>
      </c>
      <c r="C1471" t="s">
        <v>1845</v>
      </c>
      <c r="D1471" t="s">
        <v>345</v>
      </c>
      <c r="E1471" t="s">
        <v>30</v>
      </c>
      <c r="F1471" t="s">
        <v>39</v>
      </c>
      <c r="G1471" t="s">
        <v>32</v>
      </c>
      <c r="H1471" t="s">
        <v>754</v>
      </c>
      <c r="I1471" t="s">
        <v>41</v>
      </c>
      <c r="J1471">
        <v>7.9</v>
      </c>
      <c r="K1471" t="s">
        <v>269</v>
      </c>
      <c r="L1471">
        <v>2</v>
      </c>
      <c r="M1471" t="s">
        <v>269</v>
      </c>
      <c r="N1471">
        <v>5.3</v>
      </c>
      <c r="O1471" t="s">
        <v>65</v>
      </c>
      <c r="P1471">
        <v>1.7</v>
      </c>
      <c r="Q1471" t="s">
        <v>65</v>
      </c>
      <c r="R1471">
        <v>21.7</v>
      </c>
      <c r="S1471">
        <v>573</v>
      </c>
      <c r="T1471">
        <v>1.1000000000000001</v>
      </c>
      <c r="U1471" t="s">
        <v>65</v>
      </c>
      <c r="V1471">
        <v>11.8</v>
      </c>
      <c r="W1471" t="s">
        <v>65</v>
      </c>
      <c r="X1471">
        <v>4.5</v>
      </c>
      <c r="Y1471" t="s">
        <v>65</v>
      </c>
      <c r="Z1471">
        <v>1</v>
      </c>
      <c r="AA1471" t="s">
        <v>65</v>
      </c>
    </row>
    <row r="1472" spans="1:27" x14ac:dyDescent="0.3">
      <c r="A1472" t="s">
        <v>632</v>
      </c>
      <c r="B1472" t="s">
        <v>632</v>
      </c>
      <c r="C1472" t="s">
        <v>1846</v>
      </c>
      <c r="D1472" t="s">
        <v>206</v>
      </c>
      <c r="E1472" t="s">
        <v>30</v>
      </c>
      <c r="F1472" t="s">
        <v>54</v>
      </c>
      <c r="G1472" t="s">
        <v>40</v>
      </c>
      <c r="H1472" t="s">
        <v>1007</v>
      </c>
      <c r="I1472" t="s">
        <v>447</v>
      </c>
      <c r="J1472">
        <v>3.8</v>
      </c>
      <c r="K1472" t="s">
        <v>269</v>
      </c>
      <c r="L1472">
        <v>9.9</v>
      </c>
      <c r="M1472" t="s">
        <v>269</v>
      </c>
      <c r="N1472">
        <v>3.9</v>
      </c>
      <c r="O1472" t="s">
        <v>65</v>
      </c>
      <c r="P1472">
        <v>1.1000000000000001</v>
      </c>
      <c r="Q1472" t="s">
        <v>65</v>
      </c>
      <c r="R1472">
        <v>2</v>
      </c>
      <c r="S1472" t="s">
        <v>65</v>
      </c>
      <c r="T1472">
        <v>1.6</v>
      </c>
      <c r="U1472" t="s">
        <v>65</v>
      </c>
      <c r="V1472">
        <v>4.8</v>
      </c>
      <c r="W1472" t="s">
        <v>65</v>
      </c>
      <c r="X1472">
        <v>3.1</v>
      </c>
      <c r="Y1472" t="s">
        <v>65</v>
      </c>
      <c r="Z1472">
        <v>1</v>
      </c>
      <c r="AA1472" t="s">
        <v>65</v>
      </c>
    </row>
    <row r="1473" spans="1:27" x14ac:dyDescent="0.3">
      <c r="A1473" t="s">
        <v>632</v>
      </c>
      <c r="B1473" t="s">
        <v>632</v>
      </c>
      <c r="C1473" t="s">
        <v>1847</v>
      </c>
      <c r="D1473" t="s">
        <v>206</v>
      </c>
      <c r="E1473" t="s">
        <v>30</v>
      </c>
      <c r="F1473" t="s">
        <v>54</v>
      </c>
      <c r="G1473" t="s">
        <v>40</v>
      </c>
      <c r="H1473" t="s">
        <v>754</v>
      </c>
      <c r="I1473" t="s">
        <v>41</v>
      </c>
      <c r="J1473">
        <v>4.0999999999999996</v>
      </c>
      <c r="K1473" t="s">
        <v>269</v>
      </c>
      <c r="L1473">
        <v>1.8</v>
      </c>
      <c r="M1473" t="s">
        <v>269</v>
      </c>
      <c r="N1473">
        <v>2.5</v>
      </c>
      <c r="O1473" t="s">
        <v>65</v>
      </c>
      <c r="P1473">
        <v>2</v>
      </c>
      <c r="Q1473" t="s">
        <v>65</v>
      </c>
      <c r="V1473">
        <v>14</v>
      </c>
      <c r="W1473" t="s">
        <v>65</v>
      </c>
      <c r="X1473">
        <v>1.5</v>
      </c>
      <c r="Y1473" t="s">
        <v>65</v>
      </c>
      <c r="Z1473">
        <v>1</v>
      </c>
      <c r="AA1473" t="s">
        <v>65</v>
      </c>
    </row>
    <row r="1474" spans="1:27" x14ac:dyDescent="0.3">
      <c r="A1474" t="s">
        <v>632</v>
      </c>
      <c r="B1474" t="s">
        <v>632</v>
      </c>
      <c r="C1474" t="s">
        <v>1848</v>
      </c>
      <c r="D1474" t="s">
        <v>168</v>
      </c>
      <c r="E1474" t="s">
        <v>30</v>
      </c>
      <c r="F1474" t="s">
        <v>39</v>
      </c>
      <c r="G1474" t="s">
        <v>50</v>
      </c>
      <c r="H1474" t="s">
        <v>320</v>
      </c>
      <c r="I1474" t="s">
        <v>41</v>
      </c>
      <c r="J1474">
        <v>6.7</v>
      </c>
      <c r="K1474" t="s">
        <v>269</v>
      </c>
      <c r="L1474">
        <v>1.7</v>
      </c>
      <c r="M1474" t="s">
        <v>269</v>
      </c>
      <c r="N1474">
        <v>3.3</v>
      </c>
      <c r="O1474" t="s">
        <v>65</v>
      </c>
      <c r="P1474">
        <v>1.7</v>
      </c>
      <c r="Q1474" t="s">
        <v>65</v>
      </c>
      <c r="R1474">
        <v>2.8</v>
      </c>
      <c r="S1474" t="s">
        <v>65</v>
      </c>
      <c r="T1474">
        <v>1.8</v>
      </c>
      <c r="U1474" t="s">
        <v>65</v>
      </c>
      <c r="V1474">
        <v>11.9</v>
      </c>
      <c r="W1474" t="s">
        <v>65</v>
      </c>
      <c r="X1474">
        <v>2.9</v>
      </c>
      <c r="Y1474" t="s">
        <v>65</v>
      </c>
      <c r="Z1474">
        <v>1</v>
      </c>
      <c r="AA1474" t="s">
        <v>65</v>
      </c>
    </row>
    <row r="1475" spans="1:27" x14ac:dyDescent="0.3">
      <c r="A1475" t="s">
        <v>632</v>
      </c>
      <c r="B1475" t="s">
        <v>632</v>
      </c>
      <c r="C1475" t="s">
        <v>1849</v>
      </c>
      <c r="D1475" t="s">
        <v>168</v>
      </c>
      <c r="E1475" t="s">
        <v>30</v>
      </c>
      <c r="F1475" t="s">
        <v>54</v>
      </c>
      <c r="G1475" t="s">
        <v>40</v>
      </c>
      <c r="H1475" t="s">
        <v>754</v>
      </c>
      <c r="I1475" t="s">
        <v>41</v>
      </c>
      <c r="J1475">
        <v>7.4</v>
      </c>
      <c r="K1475" t="s">
        <v>269</v>
      </c>
      <c r="L1475">
        <v>2.1</v>
      </c>
      <c r="M1475" t="s">
        <v>269</v>
      </c>
      <c r="N1475">
        <v>2.6</v>
      </c>
      <c r="O1475" t="s">
        <v>65</v>
      </c>
      <c r="P1475">
        <v>1.6</v>
      </c>
      <c r="Q1475" t="s">
        <v>65</v>
      </c>
      <c r="V1475">
        <v>31</v>
      </c>
      <c r="W1475" t="s">
        <v>65</v>
      </c>
      <c r="X1475">
        <v>3.6</v>
      </c>
      <c r="Y1475" t="s">
        <v>65</v>
      </c>
      <c r="Z1475">
        <v>1</v>
      </c>
      <c r="AA1475" t="s">
        <v>65</v>
      </c>
    </row>
    <row r="1476" spans="1:27" x14ac:dyDescent="0.3">
      <c r="A1476" t="s">
        <v>632</v>
      </c>
      <c r="B1476" t="s">
        <v>837</v>
      </c>
      <c r="C1476" t="s">
        <v>1850</v>
      </c>
      <c r="D1476" t="s">
        <v>168</v>
      </c>
      <c r="E1476" t="s">
        <v>30</v>
      </c>
      <c r="F1476" t="s">
        <v>54</v>
      </c>
      <c r="G1476" t="s">
        <v>40</v>
      </c>
      <c r="H1476" t="s">
        <v>754</v>
      </c>
      <c r="I1476" t="s">
        <v>41</v>
      </c>
      <c r="J1476">
        <v>5.0999999999999996</v>
      </c>
      <c r="K1476" t="s">
        <v>269</v>
      </c>
      <c r="L1476">
        <v>2.4</v>
      </c>
      <c r="M1476" t="s">
        <v>269</v>
      </c>
      <c r="N1476">
        <v>20.399999999999999</v>
      </c>
      <c r="O1476">
        <v>661</v>
      </c>
      <c r="P1476">
        <v>1.3</v>
      </c>
      <c r="Q1476" t="s">
        <v>65</v>
      </c>
      <c r="V1476">
        <v>13.1</v>
      </c>
      <c r="W1476" t="s">
        <v>65</v>
      </c>
      <c r="X1476">
        <v>2.1</v>
      </c>
      <c r="Y1476" t="s">
        <v>65</v>
      </c>
      <c r="Z1476">
        <v>1.2</v>
      </c>
      <c r="AA1476" t="s">
        <v>65</v>
      </c>
    </row>
    <row r="1477" spans="1:27" x14ac:dyDescent="0.3">
      <c r="A1477" t="s">
        <v>632</v>
      </c>
      <c r="B1477" t="s">
        <v>632</v>
      </c>
      <c r="C1477" t="s">
        <v>1851</v>
      </c>
      <c r="D1477" t="s">
        <v>1181</v>
      </c>
      <c r="E1477" t="s">
        <v>30</v>
      </c>
      <c r="F1477" t="s">
        <v>39</v>
      </c>
      <c r="G1477" t="s">
        <v>32</v>
      </c>
      <c r="H1477" t="s">
        <v>320</v>
      </c>
      <c r="I1477" t="s">
        <v>34</v>
      </c>
      <c r="J1477">
        <v>6.4</v>
      </c>
      <c r="K1477" t="s">
        <v>269</v>
      </c>
      <c r="L1477">
        <v>3.3</v>
      </c>
      <c r="M1477" t="s">
        <v>269</v>
      </c>
      <c r="N1477">
        <v>3.3</v>
      </c>
      <c r="O1477" t="s">
        <v>65</v>
      </c>
      <c r="P1477">
        <v>1.5</v>
      </c>
      <c r="Q1477" t="s">
        <v>65</v>
      </c>
      <c r="R1477">
        <v>6.2</v>
      </c>
      <c r="S1477" t="s">
        <v>65</v>
      </c>
      <c r="T1477">
        <v>1.7</v>
      </c>
      <c r="U1477" t="s">
        <v>65</v>
      </c>
      <c r="V1477">
        <v>6.8</v>
      </c>
      <c r="W1477" t="s">
        <v>65</v>
      </c>
      <c r="X1477">
        <v>4.0999999999999996</v>
      </c>
      <c r="Y1477" t="s">
        <v>65</v>
      </c>
      <c r="Z1477">
        <v>1</v>
      </c>
      <c r="AA1477" t="s">
        <v>65</v>
      </c>
    </row>
    <row r="1478" spans="1:27" x14ac:dyDescent="0.3">
      <c r="A1478" t="s">
        <v>632</v>
      </c>
      <c r="B1478" t="s">
        <v>837</v>
      </c>
      <c r="C1478" t="s">
        <v>1852</v>
      </c>
      <c r="D1478" t="s">
        <v>206</v>
      </c>
      <c r="E1478" t="s">
        <v>30</v>
      </c>
      <c r="F1478" t="s">
        <v>31</v>
      </c>
      <c r="G1478" t="s">
        <v>50</v>
      </c>
      <c r="H1478" t="s">
        <v>320</v>
      </c>
      <c r="I1478" t="s">
        <v>447</v>
      </c>
      <c r="J1478">
        <v>5.2</v>
      </c>
      <c r="K1478" t="s">
        <v>269</v>
      </c>
      <c r="L1478">
        <v>3.4</v>
      </c>
      <c r="M1478" t="s">
        <v>269</v>
      </c>
      <c r="N1478">
        <v>13</v>
      </c>
      <c r="O1478" t="s">
        <v>65</v>
      </c>
      <c r="P1478">
        <v>1.2</v>
      </c>
      <c r="Q1478" t="s">
        <v>65</v>
      </c>
      <c r="R1478">
        <v>3.9</v>
      </c>
      <c r="S1478" t="s">
        <v>65</v>
      </c>
      <c r="T1478">
        <v>2</v>
      </c>
      <c r="U1478" t="s">
        <v>65</v>
      </c>
      <c r="V1478">
        <v>5.0999999999999996</v>
      </c>
      <c r="W1478" t="s">
        <v>65</v>
      </c>
      <c r="X1478">
        <v>2.2000000000000002</v>
      </c>
      <c r="Y1478" t="s">
        <v>65</v>
      </c>
      <c r="Z1478">
        <v>1</v>
      </c>
      <c r="AA1478" t="s">
        <v>65</v>
      </c>
    </row>
    <row r="1479" spans="1:27" x14ac:dyDescent="0.3">
      <c r="A1479" t="s">
        <v>632</v>
      </c>
      <c r="B1479" t="s">
        <v>837</v>
      </c>
      <c r="C1479" t="s">
        <v>1853</v>
      </c>
      <c r="D1479" t="s">
        <v>604</v>
      </c>
      <c r="E1479" t="s">
        <v>30</v>
      </c>
      <c r="F1479" t="s">
        <v>39</v>
      </c>
      <c r="G1479" t="s">
        <v>50</v>
      </c>
      <c r="H1479" t="s">
        <v>320</v>
      </c>
      <c r="I1479" t="s">
        <v>34</v>
      </c>
      <c r="J1479">
        <v>6.1</v>
      </c>
      <c r="K1479" t="s">
        <v>269</v>
      </c>
      <c r="L1479">
        <v>9</v>
      </c>
      <c r="M1479" t="s">
        <v>269</v>
      </c>
      <c r="N1479">
        <v>2</v>
      </c>
      <c r="O1479" t="s">
        <v>65</v>
      </c>
      <c r="P1479">
        <v>1.5</v>
      </c>
      <c r="Q1479" t="s">
        <v>65</v>
      </c>
      <c r="R1479">
        <v>4.0999999999999996</v>
      </c>
      <c r="S1479" t="s">
        <v>65</v>
      </c>
      <c r="T1479">
        <v>1.6</v>
      </c>
      <c r="U1479" t="s">
        <v>65</v>
      </c>
      <c r="V1479">
        <v>7.6</v>
      </c>
      <c r="W1479" t="s">
        <v>65</v>
      </c>
      <c r="X1479">
        <v>3.7</v>
      </c>
      <c r="Y1479" t="s">
        <v>65</v>
      </c>
      <c r="Z1479">
        <v>1.3</v>
      </c>
      <c r="AA1479" t="s">
        <v>65</v>
      </c>
    </row>
    <row r="1480" spans="1:27" x14ac:dyDescent="0.3">
      <c r="A1480" t="s">
        <v>632</v>
      </c>
      <c r="B1480" t="s">
        <v>632</v>
      </c>
      <c r="C1480" t="s">
        <v>1854</v>
      </c>
      <c r="D1480" t="s">
        <v>1181</v>
      </c>
      <c r="E1480" t="s">
        <v>30</v>
      </c>
      <c r="F1480" t="s">
        <v>54</v>
      </c>
      <c r="G1480" t="s">
        <v>50</v>
      </c>
      <c r="H1480" t="s">
        <v>320</v>
      </c>
      <c r="I1480" t="s">
        <v>34</v>
      </c>
      <c r="J1480">
        <v>6</v>
      </c>
      <c r="K1480" t="s">
        <v>269</v>
      </c>
      <c r="L1480">
        <v>2.2999999999999998</v>
      </c>
      <c r="M1480" t="s">
        <v>269</v>
      </c>
      <c r="N1480">
        <v>1.4</v>
      </c>
      <c r="O1480" t="s">
        <v>65</v>
      </c>
      <c r="P1480">
        <v>1.6</v>
      </c>
      <c r="Q1480" t="s">
        <v>65</v>
      </c>
      <c r="R1480">
        <v>7.9</v>
      </c>
      <c r="S1480" t="s">
        <v>65</v>
      </c>
      <c r="T1480">
        <v>1.9</v>
      </c>
      <c r="U1480" t="s">
        <v>65</v>
      </c>
      <c r="V1480">
        <v>15.7</v>
      </c>
      <c r="W1480" t="s">
        <v>65</v>
      </c>
      <c r="X1480">
        <v>4.5999999999999996</v>
      </c>
      <c r="Y1480" t="s">
        <v>65</v>
      </c>
      <c r="Z1480">
        <v>1.5</v>
      </c>
      <c r="AA1480" t="s">
        <v>65</v>
      </c>
    </row>
    <row r="1481" spans="1:27" x14ac:dyDescent="0.3">
      <c r="A1481" t="s">
        <v>632</v>
      </c>
      <c r="B1481" t="s">
        <v>632</v>
      </c>
      <c r="C1481" t="s">
        <v>1855</v>
      </c>
      <c r="D1481" t="s">
        <v>345</v>
      </c>
      <c r="E1481" t="s">
        <v>30</v>
      </c>
      <c r="F1481" t="s">
        <v>31</v>
      </c>
      <c r="G1481" t="s">
        <v>50</v>
      </c>
      <c r="H1481" t="s">
        <v>320</v>
      </c>
      <c r="I1481" t="s">
        <v>34</v>
      </c>
      <c r="J1481">
        <v>2.2000000000000002</v>
      </c>
      <c r="K1481" t="s">
        <v>269</v>
      </c>
      <c r="L1481">
        <v>3.5</v>
      </c>
      <c r="M1481" t="s">
        <v>269</v>
      </c>
      <c r="N1481">
        <v>2.9</v>
      </c>
      <c r="O1481" t="s">
        <v>65</v>
      </c>
      <c r="P1481">
        <v>2.7</v>
      </c>
      <c r="Q1481" t="s">
        <v>65</v>
      </c>
      <c r="R1481">
        <v>3.6</v>
      </c>
      <c r="S1481" t="s">
        <v>65</v>
      </c>
      <c r="T1481">
        <v>2.2999999999999998</v>
      </c>
      <c r="U1481" t="s">
        <v>65</v>
      </c>
      <c r="V1481">
        <v>6.8</v>
      </c>
      <c r="W1481" t="s">
        <v>65</v>
      </c>
      <c r="X1481">
        <v>6.4</v>
      </c>
      <c r="Y1481" t="s">
        <v>65</v>
      </c>
      <c r="Z1481">
        <v>1</v>
      </c>
      <c r="AA1481" t="s">
        <v>65</v>
      </c>
    </row>
    <row r="1482" spans="1:27" x14ac:dyDescent="0.3">
      <c r="A1482" t="s">
        <v>632</v>
      </c>
      <c r="B1482" t="s">
        <v>837</v>
      </c>
      <c r="C1482" t="s">
        <v>1856</v>
      </c>
      <c r="D1482" t="s">
        <v>1028</v>
      </c>
      <c r="E1482" t="s">
        <v>30</v>
      </c>
      <c r="F1482" t="s">
        <v>31</v>
      </c>
      <c r="G1482" t="s">
        <v>134</v>
      </c>
      <c r="H1482" t="s">
        <v>1007</v>
      </c>
      <c r="I1482" t="s">
        <v>41</v>
      </c>
      <c r="J1482">
        <v>4.9000000000000004</v>
      </c>
      <c r="K1482" t="s">
        <v>269</v>
      </c>
      <c r="L1482">
        <v>1.3</v>
      </c>
      <c r="M1482" t="s">
        <v>269</v>
      </c>
      <c r="N1482">
        <v>19.100000000000001</v>
      </c>
      <c r="O1482">
        <v>699</v>
      </c>
      <c r="P1482">
        <v>1.1000000000000001</v>
      </c>
      <c r="Q1482" t="s">
        <v>65</v>
      </c>
      <c r="R1482">
        <v>3.1</v>
      </c>
      <c r="S1482" t="s">
        <v>65</v>
      </c>
      <c r="T1482">
        <v>4.0999999999999996</v>
      </c>
      <c r="U1482" t="s">
        <v>65</v>
      </c>
      <c r="V1482">
        <v>4.8</v>
      </c>
      <c r="W1482" t="s">
        <v>65</v>
      </c>
      <c r="X1482">
        <v>5</v>
      </c>
      <c r="Y1482" t="s">
        <v>65</v>
      </c>
      <c r="Z1482">
        <v>1</v>
      </c>
      <c r="AA1482" t="s">
        <v>65</v>
      </c>
    </row>
    <row r="1483" spans="1:27" x14ac:dyDescent="0.3">
      <c r="A1483" t="s">
        <v>632</v>
      </c>
      <c r="B1483" t="s">
        <v>632</v>
      </c>
      <c r="C1483" t="s">
        <v>1857</v>
      </c>
      <c r="D1483" t="s">
        <v>345</v>
      </c>
      <c r="E1483" t="s">
        <v>30</v>
      </c>
      <c r="F1483" t="s">
        <v>39</v>
      </c>
      <c r="G1483" t="s">
        <v>32</v>
      </c>
      <c r="H1483" t="s">
        <v>754</v>
      </c>
      <c r="I1483" t="s">
        <v>41</v>
      </c>
      <c r="J1483">
        <v>3.8</v>
      </c>
      <c r="K1483" t="s">
        <v>269</v>
      </c>
      <c r="L1483">
        <v>3.6</v>
      </c>
      <c r="M1483" t="s">
        <v>269</v>
      </c>
      <c r="N1483">
        <v>3.4</v>
      </c>
      <c r="O1483" t="s">
        <v>65</v>
      </c>
      <c r="P1483">
        <v>1.9</v>
      </c>
      <c r="Q1483" t="s">
        <v>65</v>
      </c>
      <c r="R1483">
        <v>1.4</v>
      </c>
      <c r="S1483" t="s">
        <v>65</v>
      </c>
      <c r="T1483">
        <v>1.2</v>
      </c>
      <c r="U1483" t="s">
        <v>65</v>
      </c>
      <c r="V1483">
        <v>9.6</v>
      </c>
      <c r="W1483" t="s">
        <v>65</v>
      </c>
      <c r="X1483">
        <v>2.1</v>
      </c>
      <c r="Y1483" t="s">
        <v>65</v>
      </c>
      <c r="Z1483">
        <v>1</v>
      </c>
      <c r="AA1483" t="s">
        <v>65</v>
      </c>
    </row>
    <row r="1484" spans="1:27" x14ac:dyDescent="0.3">
      <c r="A1484" t="s">
        <v>632</v>
      </c>
      <c r="B1484" t="s">
        <v>837</v>
      </c>
      <c r="C1484" t="s">
        <v>1858</v>
      </c>
      <c r="D1484" t="s">
        <v>206</v>
      </c>
      <c r="E1484" t="s">
        <v>30</v>
      </c>
      <c r="F1484" t="s">
        <v>54</v>
      </c>
      <c r="G1484" t="s">
        <v>50</v>
      </c>
      <c r="H1484" t="s">
        <v>33</v>
      </c>
      <c r="I1484" t="s">
        <v>41</v>
      </c>
      <c r="J1484">
        <v>7.7</v>
      </c>
      <c r="K1484" t="s">
        <v>269</v>
      </c>
      <c r="L1484">
        <v>2.7</v>
      </c>
      <c r="M1484" t="s">
        <v>269</v>
      </c>
      <c r="N1484">
        <v>7.3</v>
      </c>
      <c r="O1484" t="s">
        <v>65</v>
      </c>
      <c r="P1484">
        <v>1.4</v>
      </c>
      <c r="Q1484" t="s">
        <v>65</v>
      </c>
      <c r="V1484">
        <v>13.6</v>
      </c>
      <c r="W1484" t="s">
        <v>65</v>
      </c>
      <c r="X1484">
        <v>1.5</v>
      </c>
      <c r="Y1484" t="s">
        <v>65</v>
      </c>
      <c r="Z1484">
        <v>1.1000000000000001</v>
      </c>
      <c r="AA1484" t="s">
        <v>65</v>
      </c>
    </row>
    <row r="1485" spans="1:27" x14ac:dyDescent="0.3">
      <c r="A1485" t="s">
        <v>632</v>
      </c>
      <c r="B1485" t="s">
        <v>632</v>
      </c>
      <c r="C1485" t="s">
        <v>1859</v>
      </c>
      <c r="D1485" t="s">
        <v>199</v>
      </c>
      <c r="E1485" t="s">
        <v>30</v>
      </c>
      <c r="F1485" t="s">
        <v>54</v>
      </c>
      <c r="G1485" t="s">
        <v>32</v>
      </c>
      <c r="H1485" t="s">
        <v>320</v>
      </c>
      <c r="I1485" t="s">
        <v>41</v>
      </c>
      <c r="J1485">
        <v>3.7</v>
      </c>
      <c r="K1485" t="s">
        <v>269</v>
      </c>
      <c r="L1485">
        <v>1.3</v>
      </c>
      <c r="M1485" t="s">
        <v>269</v>
      </c>
      <c r="N1485">
        <v>15.4</v>
      </c>
      <c r="O1485" t="s">
        <v>65</v>
      </c>
      <c r="P1485">
        <v>1.7</v>
      </c>
      <c r="Q1485" t="s">
        <v>65</v>
      </c>
      <c r="V1485">
        <v>9</v>
      </c>
      <c r="W1485" t="s">
        <v>65</v>
      </c>
      <c r="X1485">
        <v>2.2000000000000002</v>
      </c>
      <c r="Y1485" t="s">
        <v>65</v>
      </c>
      <c r="Z1485">
        <v>1</v>
      </c>
      <c r="AA1485" t="s">
        <v>65</v>
      </c>
    </row>
    <row r="1486" spans="1:27" x14ac:dyDescent="0.3">
      <c r="A1486" t="s">
        <v>632</v>
      </c>
      <c r="B1486" t="s">
        <v>632</v>
      </c>
      <c r="C1486" t="s">
        <v>1860</v>
      </c>
      <c r="D1486" t="s">
        <v>199</v>
      </c>
      <c r="E1486" t="s">
        <v>30</v>
      </c>
      <c r="F1486" t="s">
        <v>39</v>
      </c>
      <c r="G1486" t="s">
        <v>40</v>
      </c>
      <c r="H1486" t="s">
        <v>320</v>
      </c>
      <c r="I1486" t="s">
        <v>41</v>
      </c>
      <c r="J1486">
        <v>3.9</v>
      </c>
      <c r="K1486" t="s">
        <v>269</v>
      </c>
      <c r="L1486">
        <v>2.5</v>
      </c>
      <c r="M1486" t="s">
        <v>269</v>
      </c>
      <c r="N1486">
        <v>13.7</v>
      </c>
      <c r="O1486" t="s">
        <v>65</v>
      </c>
      <c r="P1486">
        <v>3.3</v>
      </c>
      <c r="Q1486" t="s">
        <v>65</v>
      </c>
      <c r="R1486">
        <v>2.1</v>
      </c>
      <c r="S1486" t="s">
        <v>65</v>
      </c>
      <c r="T1486">
        <v>1.3</v>
      </c>
      <c r="U1486" t="s">
        <v>65</v>
      </c>
      <c r="V1486">
        <v>13.4</v>
      </c>
      <c r="W1486" t="s">
        <v>65</v>
      </c>
      <c r="X1486">
        <v>1.3</v>
      </c>
      <c r="Y1486" t="s">
        <v>65</v>
      </c>
      <c r="Z1486">
        <v>2.8</v>
      </c>
      <c r="AA1486" t="s">
        <v>65</v>
      </c>
    </row>
    <row r="1487" spans="1:27" x14ac:dyDescent="0.3">
      <c r="A1487" t="s">
        <v>632</v>
      </c>
      <c r="B1487" t="s">
        <v>632</v>
      </c>
      <c r="C1487" t="s">
        <v>1861</v>
      </c>
      <c r="D1487" t="s">
        <v>199</v>
      </c>
      <c r="E1487" t="s">
        <v>30</v>
      </c>
      <c r="F1487" t="s">
        <v>54</v>
      </c>
      <c r="G1487" t="s">
        <v>32</v>
      </c>
      <c r="H1487" t="s">
        <v>33</v>
      </c>
      <c r="I1487" t="s">
        <v>41</v>
      </c>
      <c r="J1487">
        <v>4.0999999999999996</v>
      </c>
      <c r="K1487" t="s">
        <v>269</v>
      </c>
      <c r="L1487">
        <v>2.5</v>
      </c>
      <c r="M1487" t="s">
        <v>269</v>
      </c>
      <c r="N1487">
        <v>7.3</v>
      </c>
      <c r="O1487" t="s">
        <v>65</v>
      </c>
      <c r="P1487">
        <v>3.1</v>
      </c>
      <c r="Q1487" t="s">
        <v>65</v>
      </c>
      <c r="R1487">
        <v>2.5</v>
      </c>
      <c r="S1487" t="s">
        <v>65</v>
      </c>
      <c r="T1487">
        <v>1.1000000000000001</v>
      </c>
      <c r="U1487" t="s">
        <v>65</v>
      </c>
      <c r="V1487">
        <v>40.799999999999997</v>
      </c>
      <c r="W1487" t="s">
        <v>65</v>
      </c>
      <c r="X1487">
        <v>1.3</v>
      </c>
      <c r="Y1487" t="s">
        <v>65</v>
      </c>
      <c r="Z1487">
        <v>1.1000000000000001</v>
      </c>
      <c r="AA1487" t="s">
        <v>65</v>
      </c>
    </row>
    <row r="1488" spans="1:27" x14ac:dyDescent="0.3">
      <c r="A1488" t="s">
        <v>632</v>
      </c>
      <c r="B1488" t="s">
        <v>632</v>
      </c>
      <c r="C1488" t="s">
        <v>1862</v>
      </c>
      <c r="D1488" t="s">
        <v>199</v>
      </c>
      <c r="E1488" t="s">
        <v>30</v>
      </c>
      <c r="F1488" t="s">
        <v>54</v>
      </c>
      <c r="G1488" t="s">
        <v>32</v>
      </c>
      <c r="H1488" t="s">
        <v>33</v>
      </c>
      <c r="I1488" t="s">
        <v>41</v>
      </c>
      <c r="J1488">
        <v>3.8</v>
      </c>
      <c r="K1488" t="s">
        <v>269</v>
      </c>
      <c r="L1488">
        <v>1.3</v>
      </c>
      <c r="M1488" t="s">
        <v>269</v>
      </c>
      <c r="N1488">
        <v>6.8</v>
      </c>
      <c r="O1488" t="s">
        <v>65</v>
      </c>
      <c r="P1488">
        <v>4.2</v>
      </c>
      <c r="Q1488" t="s">
        <v>65</v>
      </c>
      <c r="R1488">
        <v>3.5</v>
      </c>
      <c r="S1488" t="s">
        <v>65</v>
      </c>
      <c r="T1488">
        <v>1.2</v>
      </c>
      <c r="U1488" t="s">
        <v>65</v>
      </c>
      <c r="V1488">
        <v>32.700000000000003</v>
      </c>
      <c r="W1488" t="s">
        <v>65</v>
      </c>
      <c r="X1488">
        <v>1.3</v>
      </c>
      <c r="Y1488" t="s">
        <v>65</v>
      </c>
      <c r="Z1488">
        <v>1.3</v>
      </c>
      <c r="AA1488" t="s">
        <v>65</v>
      </c>
    </row>
    <row r="1489" spans="1:27" x14ac:dyDescent="0.3">
      <c r="A1489" t="s">
        <v>632</v>
      </c>
      <c r="B1489" t="s">
        <v>632</v>
      </c>
      <c r="C1489" t="s">
        <v>1863</v>
      </c>
      <c r="D1489" t="s">
        <v>199</v>
      </c>
      <c r="E1489" t="s">
        <v>30</v>
      </c>
      <c r="F1489" t="s">
        <v>39</v>
      </c>
      <c r="G1489" t="s">
        <v>40</v>
      </c>
      <c r="H1489" t="s">
        <v>320</v>
      </c>
      <c r="I1489" t="s">
        <v>41</v>
      </c>
      <c r="J1489">
        <v>3.8</v>
      </c>
      <c r="K1489" t="s">
        <v>269</v>
      </c>
      <c r="L1489">
        <v>1.7</v>
      </c>
      <c r="M1489" t="s">
        <v>269</v>
      </c>
      <c r="N1489">
        <v>13.8</v>
      </c>
      <c r="O1489" t="s">
        <v>65</v>
      </c>
      <c r="P1489">
        <v>3.5</v>
      </c>
      <c r="Q1489" t="s">
        <v>65</v>
      </c>
      <c r="R1489">
        <v>2.1</v>
      </c>
      <c r="S1489" t="s">
        <v>65</v>
      </c>
      <c r="T1489">
        <v>1.3</v>
      </c>
      <c r="U1489" t="s">
        <v>65</v>
      </c>
      <c r="V1489">
        <v>28.6</v>
      </c>
      <c r="W1489" t="s">
        <v>65</v>
      </c>
      <c r="X1489">
        <v>2.2000000000000002</v>
      </c>
      <c r="Y1489" t="s">
        <v>65</v>
      </c>
      <c r="Z1489">
        <v>3.2</v>
      </c>
      <c r="AA1489" t="s">
        <v>65</v>
      </c>
    </row>
    <row r="1490" spans="1:27" x14ac:dyDescent="0.3">
      <c r="A1490" t="s">
        <v>632</v>
      </c>
      <c r="B1490" t="s">
        <v>632</v>
      </c>
      <c r="C1490" t="s">
        <v>1864</v>
      </c>
      <c r="D1490" t="s">
        <v>199</v>
      </c>
      <c r="E1490" t="s">
        <v>30</v>
      </c>
      <c r="F1490" t="s">
        <v>39</v>
      </c>
      <c r="G1490" t="s">
        <v>40</v>
      </c>
      <c r="H1490" t="s">
        <v>754</v>
      </c>
      <c r="I1490" t="s">
        <v>41</v>
      </c>
      <c r="J1490">
        <v>2.9</v>
      </c>
      <c r="K1490" t="s">
        <v>269</v>
      </c>
      <c r="L1490">
        <v>2</v>
      </c>
      <c r="M1490" t="s">
        <v>269</v>
      </c>
      <c r="N1490">
        <v>8.1</v>
      </c>
      <c r="O1490" t="s">
        <v>65</v>
      </c>
      <c r="P1490">
        <v>2.1</v>
      </c>
      <c r="Q1490" t="s">
        <v>65</v>
      </c>
      <c r="V1490">
        <v>8.6</v>
      </c>
      <c r="W1490" t="s">
        <v>65</v>
      </c>
      <c r="X1490">
        <v>1.5</v>
      </c>
      <c r="Y1490" t="s">
        <v>65</v>
      </c>
      <c r="Z1490">
        <v>1</v>
      </c>
      <c r="AA1490" t="s">
        <v>65</v>
      </c>
    </row>
    <row r="1491" spans="1:27" x14ac:dyDescent="0.3">
      <c r="A1491" t="s">
        <v>632</v>
      </c>
      <c r="B1491" t="s">
        <v>632</v>
      </c>
      <c r="C1491" t="s">
        <v>1865</v>
      </c>
      <c r="D1491" t="s">
        <v>199</v>
      </c>
      <c r="E1491" t="s">
        <v>30</v>
      </c>
      <c r="F1491" t="s">
        <v>54</v>
      </c>
      <c r="G1491" t="s">
        <v>40</v>
      </c>
      <c r="H1491" t="s">
        <v>320</v>
      </c>
      <c r="I1491" t="s">
        <v>41</v>
      </c>
      <c r="J1491">
        <v>3.6</v>
      </c>
      <c r="K1491" t="s">
        <v>269</v>
      </c>
      <c r="L1491">
        <v>1.7</v>
      </c>
      <c r="M1491" t="s">
        <v>269</v>
      </c>
      <c r="N1491">
        <v>6.3</v>
      </c>
      <c r="O1491" t="s">
        <v>65</v>
      </c>
      <c r="P1491">
        <v>2.6</v>
      </c>
      <c r="Q1491" t="s">
        <v>65</v>
      </c>
      <c r="R1491">
        <v>2.5</v>
      </c>
      <c r="S1491" t="s">
        <v>65</v>
      </c>
      <c r="T1491">
        <v>1.1000000000000001</v>
      </c>
      <c r="U1491" t="s">
        <v>65</v>
      </c>
      <c r="V1491">
        <v>35.4</v>
      </c>
      <c r="W1491" t="s">
        <v>65</v>
      </c>
      <c r="X1491">
        <v>1.3</v>
      </c>
      <c r="Y1491" t="s">
        <v>65</v>
      </c>
      <c r="Z1491">
        <v>1.9</v>
      </c>
      <c r="AA1491" t="s">
        <v>65</v>
      </c>
    </row>
    <row r="1492" spans="1:27" x14ac:dyDescent="0.3">
      <c r="A1492" t="s">
        <v>632</v>
      </c>
      <c r="B1492" t="s">
        <v>632</v>
      </c>
      <c r="C1492" t="s">
        <v>1866</v>
      </c>
      <c r="D1492" t="s">
        <v>385</v>
      </c>
      <c r="E1492" t="s">
        <v>53</v>
      </c>
      <c r="F1492" t="s">
        <v>54</v>
      </c>
      <c r="G1492" t="s">
        <v>32</v>
      </c>
      <c r="H1492" t="s">
        <v>320</v>
      </c>
      <c r="I1492" t="s">
        <v>41</v>
      </c>
      <c r="J1492">
        <v>8.1</v>
      </c>
      <c r="K1492" t="s">
        <v>269</v>
      </c>
      <c r="L1492">
        <v>5.0999999999999996</v>
      </c>
      <c r="M1492" t="s">
        <v>269</v>
      </c>
      <c r="N1492">
        <v>7</v>
      </c>
      <c r="O1492" t="s">
        <v>65</v>
      </c>
      <c r="P1492">
        <v>1.3</v>
      </c>
      <c r="Q1492" t="s">
        <v>65</v>
      </c>
      <c r="R1492">
        <v>6.2</v>
      </c>
      <c r="S1492" t="s">
        <v>65</v>
      </c>
      <c r="T1492">
        <v>1.6</v>
      </c>
      <c r="U1492" t="s">
        <v>65</v>
      </c>
      <c r="V1492">
        <v>4.5</v>
      </c>
      <c r="W1492" t="s">
        <v>65</v>
      </c>
      <c r="X1492">
        <v>3.7</v>
      </c>
      <c r="Y1492" t="s">
        <v>65</v>
      </c>
      <c r="Z1492">
        <v>1</v>
      </c>
      <c r="AA1492" t="s">
        <v>65</v>
      </c>
    </row>
    <row r="1493" spans="1:27" x14ac:dyDescent="0.3">
      <c r="A1493" t="s">
        <v>632</v>
      </c>
      <c r="B1493" t="s">
        <v>632</v>
      </c>
      <c r="C1493" t="s">
        <v>1867</v>
      </c>
      <c r="D1493" t="s">
        <v>385</v>
      </c>
      <c r="E1493" t="s">
        <v>53</v>
      </c>
      <c r="F1493" t="s">
        <v>31</v>
      </c>
      <c r="G1493" t="s">
        <v>50</v>
      </c>
      <c r="H1493" t="s">
        <v>320</v>
      </c>
      <c r="I1493" t="s">
        <v>447</v>
      </c>
      <c r="J1493">
        <v>7.1</v>
      </c>
      <c r="K1493" t="s">
        <v>269</v>
      </c>
      <c r="L1493">
        <v>5.2</v>
      </c>
      <c r="M1493" t="s">
        <v>269</v>
      </c>
      <c r="N1493">
        <v>7.8</v>
      </c>
      <c r="O1493" t="s">
        <v>65</v>
      </c>
      <c r="P1493">
        <v>1.6</v>
      </c>
      <c r="Q1493" t="s">
        <v>65</v>
      </c>
      <c r="R1493">
        <v>3.2</v>
      </c>
      <c r="S1493" t="s">
        <v>65</v>
      </c>
      <c r="T1493">
        <v>1.1000000000000001</v>
      </c>
      <c r="U1493" t="s">
        <v>65</v>
      </c>
      <c r="V1493">
        <v>6</v>
      </c>
      <c r="W1493" t="s">
        <v>65</v>
      </c>
      <c r="X1493">
        <v>2.5</v>
      </c>
      <c r="Y1493" t="s">
        <v>65</v>
      </c>
      <c r="Z1493">
        <v>1</v>
      </c>
      <c r="AA1493" t="s">
        <v>65</v>
      </c>
    </row>
    <row r="1494" spans="1:27" x14ac:dyDescent="0.3">
      <c r="A1494" t="s">
        <v>632</v>
      </c>
      <c r="B1494" t="s">
        <v>632</v>
      </c>
      <c r="C1494" t="s">
        <v>1868</v>
      </c>
      <c r="D1494" t="s">
        <v>385</v>
      </c>
      <c r="E1494" t="s">
        <v>53</v>
      </c>
      <c r="F1494" t="s">
        <v>39</v>
      </c>
      <c r="G1494" t="s">
        <v>50</v>
      </c>
      <c r="H1494" t="s">
        <v>320</v>
      </c>
      <c r="I1494" t="s">
        <v>34</v>
      </c>
      <c r="J1494">
        <v>5.5</v>
      </c>
      <c r="K1494" t="s">
        <v>269</v>
      </c>
      <c r="L1494">
        <v>2.5</v>
      </c>
      <c r="M1494" t="s">
        <v>269</v>
      </c>
      <c r="N1494">
        <v>6.5</v>
      </c>
      <c r="O1494" t="s">
        <v>65</v>
      </c>
      <c r="P1494">
        <v>1.1000000000000001</v>
      </c>
      <c r="Q1494" t="s">
        <v>65</v>
      </c>
      <c r="R1494">
        <v>8.4</v>
      </c>
      <c r="S1494" t="s">
        <v>65</v>
      </c>
      <c r="T1494">
        <v>1.1000000000000001</v>
      </c>
      <c r="U1494" t="s">
        <v>65</v>
      </c>
      <c r="V1494">
        <v>4.5</v>
      </c>
      <c r="W1494" t="s">
        <v>65</v>
      </c>
      <c r="X1494">
        <v>2.2999999999999998</v>
      </c>
      <c r="Y1494" t="s">
        <v>65</v>
      </c>
      <c r="Z1494">
        <v>1</v>
      </c>
      <c r="AA1494" t="s">
        <v>65</v>
      </c>
    </row>
    <row r="1495" spans="1:27" x14ac:dyDescent="0.3">
      <c r="A1495" t="s">
        <v>632</v>
      </c>
      <c r="B1495" t="s">
        <v>837</v>
      </c>
      <c r="C1495" t="s">
        <v>1869</v>
      </c>
      <c r="D1495" t="s">
        <v>147</v>
      </c>
      <c r="E1495" t="s">
        <v>53</v>
      </c>
      <c r="F1495" t="s">
        <v>31</v>
      </c>
      <c r="G1495" t="s">
        <v>32</v>
      </c>
      <c r="H1495" t="s">
        <v>320</v>
      </c>
      <c r="I1495" t="s">
        <v>41</v>
      </c>
      <c r="J1495">
        <v>6.6</v>
      </c>
      <c r="K1495" t="s">
        <v>269</v>
      </c>
      <c r="L1495">
        <v>2.5</v>
      </c>
      <c r="M1495" t="s">
        <v>269</v>
      </c>
      <c r="N1495">
        <v>8.8000000000000007</v>
      </c>
      <c r="O1495" t="s">
        <v>65</v>
      </c>
      <c r="P1495">
        <v>1.9</v>
      </c>
      <c r="Q1495" t="s">
        <v>65</v>
      </c>
      <c r="R1495">
        <v>8.4</v>
      </c>
      <c r="S1495" t="s">
        <v>65</v>
      </c>
      <c r="T1495">
        <v>6.1</v>
      </c>
      <c r="U1495" t="s">
        <v>65</v>
      </c>
      <c r="V1495">
        <v>12.5</v>
      </c>
      <c r="W1495" t="s">
        <v>65</v>
      </c>
      <c r="X1495">
        <v>3.3</v>
      </c>
      <c r="Y1495" t="s">
        <v>65</v>
      </c>
      <c r="Z1495">
        <v>1</v>
      </c>
      <c r="AA1495" t="s">
        <v>65</v>
      </c>
    </row>
    <row r="1496" spans="1:27" x14ac:dyDescent="0.3">
      <c r="A1496" t="s">
        <v>632</v>
      </c>
      <c r="B1496" t="s">
        <v>837</v>
      </c>
      <c r="C1496" t="s">
        <v>1870</v>
      </c>
      <c r="D1496" t="s">
        <v>29</v>
      </c>
      <c r="E1496" t="s">
        <v>30</v>
      </c>
      <c r="F1496" t="s">
        <v>39</v>
      </c>
      <c r="G1496" t="s">
        <v>32</v>
      </c>
      <c r="H1496" t="s">
        <v>754</v>
      </c>
      <c r="I1496" t="s">
        <v>41</v>
      </c>
      <c r="J1496">
        <v>5.6</v>
      </c>
      <c r="K1496" t="s">
        <v>269</v>
      </c>
      <c r="L1496">
        <v>2.9</v>
      </c>
      <c r="M1496" t="s">
        <v>269</v>
      </c>
      <c r="N1496">
        <v>6.5</v>
      </c>
      <c r="O1496" t="s">
        <v>65</v>
      </c>
      <c r="P1496">
        <v>1.5</v>
      </c>
      <c r="Q1496" t="s">
        <v>65</v>
      </c>
      <c r="R1496">
        <v>15.9</v>
      </c>
      <c r="S1496">
        <v>654</v>
      </c>
      <c r="T1496">
        <v>9.9</v>
      </c>
      <c r="U1496" t="s">
        <v>65</v>
      </c>
      <c r="V1496">
        <v>5.2</v>
      </c>
      <c r="W1496" t="s">
        <v>65</v>
      </c>
      <c r="X1496">
        <v>2.9</v>
      </c>
      <c r="Y1496" t="s">
        <v>65</v>
      </c>
      <c r="Z1496">
        <v>1</v>
      </c>
      <c r="AA1496" t="s">
        <v>65</v>
      </c>
    </row>
    <row r="1497" spans="1:27" x14ac:dyDescent="0.3">
      <c r="A1497" t="s">
        <v>632</v>
      </c>
      <c r="B1497" t="s">
        <v>632</v>
      </c>
      <c r="C1497" t="s">
        <v>1871</v>
      </c>
      <c r="D1497" t="s">
        <v>1126</v>
      </c>
      <c r="E1497" t="s">
        <v>38</v>
      </c>
      <c r="F1497" t="s">
        <v>39</v>
      </c>
      <c r="G1497" t="s">
        <v>32</v>
      </c>
      <c r="H1497" t="s">
        <v>320</v>
      </c>
      <c r="I1497" t="s">
        <v>41</v>
      </c>
      <c r="J1497">
        <v>4.5</v>
      </c>
      <c r="K1497" t="s">
        <v>269</v>
      </c>
      <c r="L1497">
        <v>2.2000000000000002</v>
      </c>
      <c r="M1497" t="s">
        <v>269</v>
      </c>
      <c r="N1497">
        <v>3.2</v>
      </c>
      <c r="O1497" t="s">
        <v>65</v>
      </c>
      <c r="P1497">
        <v>2.1</v>
      </c>
      <c r="Q1497" t="s">
        <v>65</v>
      </c>
      <c r="V1497">
        <v>21.8</v>
      </c>
      <c r="W1497" t="s">
        <v>65</v>
      </c>
      <c r="X1497">
        <v>13.4</v>
      </c>
      <c r="Y1497" t="s">
        <v>65</v>
      </c>
      <c r="Z1497">
        <v>1</v>
      </c>
      <c r="AA1497" t="s">
        <v>65</v>
      </c>
    </row>
    <row r="1498" spans="1:27" x14ac:dyDescent="0.3">
      <c r="A1498" t="s">
        <v>632</v>
      </c>
      <c r="B1498" t="s">
        <v>632</v>
      </c>
      <c r="C1498" t="s">
        <v>1872</v>
      </c>
      <c r="D1498" t="s">
        <v>385</v>
      </c>
      <c r="E1498" t="s">
        <v>53</v>
      </c>
      <c r="F1498" t="s">
        <v>39</v>
      </c>
      <c r="G1498" t="s">
        <v>40</v>
      </c>
      <c r="H1498" t="s">
        <v>754</v>
      </c>
      <c r="J1498">
        <v>4.7</v>
      </c>
      <c r="K1498" t="s">
        <v>269</v>
      </c>
      <c r="L1498">
        <v>2.2999999999999998</v>
      </c>
      <c r="M1498" t="s">
        <v>269</v>
      </c>
      <c r="N1498">
        <v>5.0999999999999996</v>
      </c>
      <c r="O1498" t="s">
        <v>65</v>
      </c>
      <c r="P1498">
        <v>1.3</v>
      </c>
      <c r="Q1498" t="s">
        <v>65</v>
      </c>
      <c r="R1498">
        <v>1.2</v>
      </c>
      <c r="S1498" t="s">
        <v>65</v>
      </c>
      <c r="T1498">
        <v>1</v>
      </c>
      <c r="U1498" t="s">
        <v>65</v>
      </c>
      <c r="V1498">
        <v>3.4</v>
      </c>
      <c r="W1498" t="s">
        <v>65</v>
      </c>
      <c r="X1498">
        <v>2.2000000000000002</v>
      </c>
      <c r="Y1498" t="s">
        <v>65</v>
      </c>
      <c r="Z1498">
        <v>1</v>
      </c>
      <c r="AA1498" t="s">
        <v>65</v>
      </c>
    </row>
    <row r="1499" spans="1:27" x14ac:dyDescent="0.3">
      <c r="A1499" t="s">
        <v>632</v>
      </c>
      <c r="B1499" t="s">
        <v>632</v>
      </c>
      <c r="C1499" t="s">
        <v>1873</v>
      </c>
      <c r="D1499" t="s">
        <v>385</v>
      </c>
      <c r="E1499" t="s">
        <v>53</v>
      </c>
      <c r="F1499" t="s">
        <v>54</v>
      </c>
      <c r="G1499" t="s">
        <v>50</v>
      </c>
      <c r="H1499" t="s">
        <v>754</v>
      </c>
      <c r="I1499" t="s">
        <v>41</v>
      </c>
      <c r="J1499">
        <v>6.4</v>
      </c>
      <c r="K1499" t="s">
        <v>269</v>
      </c>
      <c r="L1499">
        <v>1.7</v>
      </c>
      <c r="M1499" t="s">
        <v>269</v>
      </c>
      <c r="N1499">
        <v>3.8</v>
      </c>
      <c r="O1499" t="s">
        <v>65</v>
      </c>
      <c r="P1499">
        <v>1.1000000000000001</v>
      </c>
      <c r="Q1499" t="s">
        <v>65</v>
      </c>
      <c r="R1499">
        <v>1.5</v>
      </c>
      <c r="S1499" t="s">
        <v>65</v>
      </c>
      <c r="T1499">
        <v>1</v>
      </c>
      <c r="U1499" t="s">
        <v>65</v>
      </c>
      <c r="V1499">
        <v>3.7</v>
      </c>
      <c r="W1499" t="s">
        <v>65</v>
      </c>
      <c r="X1499">
        <v>2.2000000000000002</v>
      </c>
      <c r="Y1499" t="s">
        <v>65</v>
      </c>
      <c r="Z1499">
        <v>1</v>
      </c>
      <c r="AA1499" t="s">
        <v>65</v>
      </c>
    </row>
    <row r="1500" spans="1:27" x14ac:dyDescent="0.3">
      <c r="A1500" t="s">
        <v>632</v>
      </c>
      <c r="B1500" t="s">
        <v>837</v>
      </c>
      <c r="C1500" t="s">
        <v>1874</v>
      </c>
      <c r="D1500" t="s">
        <v>29</v>
      </c>
      <c r="E1500" t="s">
        <v>30</v>
      </c>
      <c r="F1500" t="s">
        <v>31</v>
      </c>
      <c r="G1500" t="s">
        <v>32</v>
      </c>
      <c r="H1500" t="s">
        <v>320</v>
      </c>
      <c r="I1500" t="s">
        <v>41</v>
      </c>
      <c r="J1500">
        <v>3</v>
      </c>
      <c r="K1500" t="s">
        <v>269</v>
      </c>
      <c r="L1500">
        <v>2.2000000000000002</v>
      </c>
      <c r="M1500" t="s">
        <v>269</v>
      </c>
      <c r="N1500">
        <v>10.6</v>
      </c>
      <c r="O1500" t="s">
        <v>65</v>
      </c>
      <c r="P1500">
        <v>6.1</v>
      </c>
      <c r="Q1500" t="s">
        <v>65</v>
      </c>
      <c r="R1500">
        <v>1.3</v>
      </c>
      <c r="S1500" t="s">
        <v>65</v>
      </c>
      <c r="T1500">
        <v>1.9</v>
      </c>
      <c r="U1500" t="s">
        <v>65</v>
      </c>
      <c r="V1500">
        <v>6.5</v>
      </c>
      <c r="W1500" t="s">
        <v>65</v>
      </c>
      <c r="X1500">
        <v>3.1</v>
      </c>
      <c r="Y1500" t="s">
        <v>65</v>
      </c>
      <c r="Z1500">
        <v>1</v>
      </c>
      <c r="AA1500" t="s">
        <v>65</v>
      </c>
    </row>
    <row r="1501" spans="1:27" x14ac:dyDescent="0.3">
      <c r="A1501" t="s">
        <v>632</v>
      </c>
      <c r="B1501" t="s">
        <v>632</v>
      </c>
      <c r="C1501" t="s">
        <v>1875</v>
      </c>
      <c r="D1501" t="s">
        <v>1126</v>
      </c>
      <c r="E1501" t="s">
        <v>38</v>
      </c>
      <c r="F1501" t="s">
        <v>39</v>
      </c>
      <c r="G1501" t="s">
        <v>40</v>
      </c>
      <c r="H1501" t="s">
        <v>754</v>
      </c>
      <c r="I1501" t="s">
        <v>41</v>
      </c>
      <c r="J1501">
        <v>5.6</v>
      </c>
      <c r="K1501" t="s">
        <v>269</v>
      </c>
      <c r="L1501">
        <v>2.2000000000000002</v>
      </c>
      <c r="M1501" t="s">
        <v>269</v>
      </c>
      <c r="N1501">
        <v>4</v>
      </c>
      <c r="O1501" t="s">
        <v>65</v>
      </c>
      <c r="P1501">
        <v>1.9</v>
      </c>
      <c r="Q1501" t="s">
        <v>65</v>
      </c>
      <c r="R1501">
        <v>1.5</v>
      </c>
      <c r="S1501" t="s">
        <v>65</v>
      </c>
      <c r="T1501">
        <v>5.2</v>
      </c>
      <c r="U1501" t="s">
        <v>65</v>
      </c>
      <c r="V1501">
        <v>34.5</v>
      </c>
      <c r="W1501" t="s">
        <v>65</v>
      </c>
      <c r="X1501">
        <v>6.2</v>
      </c>
      <c r="Y1501" t="s">
        <v>65</v>
      </c>
      <c r="Z1501">
        <v>2.2999999999999998</v>
      </c>
      <c r="AA1501" t="s">
        <v>65</v>
      </c>
    </row>
    <row r="1502" spans="1:27" x14ac:dyDescent="0.3">
      <c r="A1502" t="s">
        <v>632</v>
      </c>
      <c r="B1502" t="s">
        <v>837</v>
      </c>
      <c r="C1502" t="s">
        <v>1876</v>
      </c>
      <c r="D1502" t="s">
        <v>572</v>
      </c>
      <c r="E1502" t="s">
        <v>53</v>
      </c>
      <c r="F1502" t="s">
        <v>31</v>
      </c>
      <c r="G1502" t="s">
        <v>32</v>
      </c>
      <c r="H1502" t="s">
        <v>754</v>
      </c>
      <c r="I1502" t="s">
        <v>447</v>
      </c>
      <c r="J1502">
        <v>7.2</v>
      </c>
      <c r="K1502" t="s">
        <v>269</v>
      </c>
      <c r="L1502">
        <v>9.4</v>
      </c>
      <c r="M1502" t="s">
        <v>269</v>
      </c>
      <c r="N1502">
        <v>3.3</v>
      </c>
      <c r="O1502" t="s">
        <v>65</v>
      </c>
      <c r="P1502">
        <v>1.8</v>
      </c>
      <c r="Q1502" t="s">
        <v>65</v>
      </c>
      <c r="R1502">
        <v>2.1</v>
      </c>
      <c r="S1502" t="s">
        <v>65</v>
      </c>
      <c r="T1502">
        <v>2.1</v>
      </c>
      <c r="U1502" t="s">
        <v>65</v>
      </c>
      <c r="V1502">
        <v>6.4</v>
      </c>
      <c r="W1502" t="s">
        <v>65</v>
      </c>
      <c r="X1502">
        <v>9.6</v>
      </c>
      <c r="Y1502" t="s">
        <v>65</v>
      </c>
      <c r="Z1502">
        <v>1</v>
      </c>
      <c r="AA1502" t="s">
        <v>65</v>
      </c>
    </row>
    <row r="1503" spans="1:27" x14ac:dyDescent="0.3">
      <c r="A1503" t="s">
        <v>632</v>
      </c>
      <c r="B1503" t="s">
        <v>632</v>
      </c>
      <c r="C1503" t="s">
        <v>1877</v>
      </c>
      <c r="D1503" t="s">
        <v>1126</v>
      </c>
      <c r="E1503" t="s">
        <v>38</v>
      </c>
      <c r="F1503" t="s">
        <v>39</v>
      </c>
      <c r="G1503" t="s">
        <v>50</v>
      </c>
      <c r="H1503" t="s">
        <v>33</v>
      </c>
      <c r="I1503" t="s">
        <v>41</v>
      </c>
      <c r="J1503">
        <v>4.0999999999999996</v>
      </c>
      <c r="K1503" t="s">
        <v>269</v>
      </c>
      <c r="L1503">
        <v>4.2</v>
      </c>
      <c r="M1503" t="s">
        <v>269</v>
      </c>
      <c r="N1503">
        <v>7.2</v>
      </c>
      <c r="O1503" t="s">
        <v>65</v>
      </c>
      <c r="P1503">
        <v>3.9</v>
      </c>
      <c r="Q1503" t="s">
        <v>65</v>
      </c>
      <c r="R1503">
        <v>1.4</v>
      </c>
      <c r="S1503" t="s">
        <v>65</v>
      </c>
      <c r="T1503">
        <v>2.5</v>
      </c>
      <c r="U1503" t="s">
        <v>65</v>
      </c>
      <c r="V1503">
        <v>18.600000000000001</v>
      </c>
      <c r="W1503" t="s">
        <v>65</v>
      </c>
      <c r="X1503">
        <v>3.9</v>
      </c>
      <c r="Y1503" t="s">
        <v>65</v>
      </c>
      <c r="Z1503">
        <v>1.1000000000000001</v>
      </c>
      <c r="AA1503" t="s">
        <v>65</v>
      </c>
    </row>
    <row r="1504" spans="1:27" x14ac:dyDescent="0.3">
      <c r="A1504" t="s">
        <v>632</v>
      </c>
      <c r="B1504" t="s">
        <v>632</v>
      </c>
      <c r="C1504" t="s">
        <v>1878</v>
      </c>
      <c r="D1504" t="s">
        <v>29</v>
      </c>
      <c r="E1504" t="s">
        <v>30</v>
      </c>
      <c r="F1504" t="s">
        <v>39</v>
      </c>
      <c r="G1504" t="s">
        <v>32</v>
      </c>
      <c r="H1504" t="s">
        <v>320</v>
      </c>
      <c r="J1504">
        <v>2.6</v>
      </c>
      <c r="K1504" t="s">
        <v>269</v>
      </c>
      <c r="L1504">
        <v>2.6</v>
      </c>
      <c r="M1504" t="s">
        <v>269</v>
      </c>
      <c r="N1504">
        <v>7.3</v>
      </c>
      <c r="O1504" t="s">
        <v>65</v>
      </c>
      <c r="P1504">
        <v>3.5</v>
      </c>
      <c r="Q1504" t="s">
        <v>65</v>
      </c>
      <c r="R1504">
        <v>9.6999999999999993</v>
      </c>
      <c r="S1504" t="s">
        <v>65</v>
      </c>
      <c r="T1504">
        <v>1.6</v>
      </c>
      <c r="U1504" t="s">
        <v>65</v>
      </c>
      <c r="V1504">
        <v>12.4</v>
      </c>
      <c r="W1504" t="s">
        <v>65</v>
      </c>
      <c r="X1504">
        <v>1.5</v>
      </c>
      <c r="Y1504" t="s">
        <v>65</v>
      </c>
      <c r="Z1504">
        <v>1.1000000000000001</v>
      </c>
      <c r="AA1504" t="s">
        <v>65</v>
      </c>
    </row>
  </sheetData>
  <autoFilter ref="A1:AB1504" xr:uid="{308367CE-7C63-4D63-A40C-0428D5AD76B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3189-DF6E-4C35-9827-F940FB16A141}">
  <dimension ref="A1:AD1504"/>
  <sheetViews>
    <sheetView workbookViewId="0">
      <pane ySplit="1" topLeftCell="A2" activePane="bottomLeft" state="frozen"/>
      <selection pane="bottomLeft" activeCell="D11" sqref="D11"/>
    </sheetView>
  </sheetViews>
  <sheetFormatPr defaultRowHeight="14.4" x14ac:dyDescent="0.3"/>
  <cols>
    <col min="1" max="2" width="13" bestFit="1" customWidth="1"/>
    <col min="3" max="3" width="98.6640625" bestFit="1" customWidth="1"/>
    <col min="4" max="4" width="26.21875" bestFit="1" customWidth="1"/>
    <col min="5" max="5" width="12.21875" bestFit="1" customWidth="1"/>
    <col min="6" max="6" width="6.77734375" bestFit="1" customWidth="1"/>
    <col min="7" max="7" width="8.88671875" bestFit="1" customWidth="1"/>
    <col min="8" max="8" width="6.88671875" bestFit="1" customWidth="1"/>
    <col min="9" max="9" width="9.77734375" bestFit="1" customWidth="1"/>
    <col min="10" max="10" width="27.88671875" bestFit="1" customWidth="1"/>
    <col min="11" max="11" width="27.33203125" bestFit="1" customWidth="1"/>
    <col min="12" max="12" width="27.6640625" bestFit="1" customWidth="1"/>
    <col min="13" max="13" width="27.109375" bestFit="1" customWidth="1"/>
    <col min="14" max="14" width="22.77734375" bestFit="1" customWidth="1"/>
    <col min="15" max="15" width="22.33203125" bestFit="1" customWidth="1"/>
    <col min="16" max="16" width="27.33203125" bestFit="1" customWidth="1"/>
    <col min="17" max="17" width="26.88671875" bestFit="1" customWidth="1"/>
    <col min="18" max="18" width="27.109375" bestFit="1" customWidth="1"/>
    <col min="19" max="19" width="26.6640625" bestFit="1" customWidth="1"/>
    <col min="20" max="20" width="28.6640625" bestFit="1" customWidth="1"/>
    <col min="21" max="21" width="28.21875" bestFit="1" customWidth="1"/>
    <col min="22" max="22" width="37.21875" bestFit="1" customWidth="1"/>
    <col min="23" max="23" width="36.77734375" bestFit="1" customWidth="1"/>
    <col min="24" max="24" width="29.6640625" bestFit="1" customWidth="1"/>
    <col min="25" max="25" width="29.21875" bestFit="1" customWidth="1"/>
    <col min="26" max="26" width="20.33203125" style="8" bestFit="1" customWidth="1"/>
    <col min="27" max="27" width="19.88671875" bestFit="1" customWidth="1"/>
    <col min="28" max="28" width="14.77734375" bestFit="1" customWidth="1"/>
    <col min="29" max="29" width="14.77734375" customWidth="1"/>
  </cols>
  <sheetData>
    <row r="1" spans="1:30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7" t="s">
        <v>25</v>
      </c>
      <c r="AA1" s="2" t="s">
        <v>26</v>
      </c>
      <c r="AB1" s="2" t="s">
        <v>27</v>
      </c>
      <c r="AC1" s="2" t="s">
        <v>1890</v>
      </c>
      <c r="AD1" s="2" t="s">
        <v>1913</v>
      </c>
    </row>
    <row r="2" spans="1:30" x14ac:dyDescent="0.3">
      <c r="A2">
        <v>1</v>
      </c>
      <c r="B2">
        <v>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>
        <v>100</v>
      </c>
      <c r="K2">
        <v>4</v>
      </c>
      <c r="L2">
        <v>100</v>
      </c>
      <c r="M2">
        <v>2</v>
      </c>
      <c r="N2">
        <v>100</v>
      </c>
      <c r="O2">
        <v>11</v>
      </c>
      <c r="P2">
        <v>100</v>
      </c>
      <c r="Q2">
        <v>9</v>
      </c>
      <c r="R2">
        <v>99.3</v>
      </c>
      <c r="S2">
        <v>100</v>
      </c>
      <c r="T2">
        <v>86.8</v>
      </c>
      <c r="U2">
        <v>143</v>
      </c>
      <c r="V2">
        <v>96</v>
      </c>
      <c r="W2">
        <v>58</v>
      </c>
      <c r="X2">
        <v>100</v>
      </c>
      <c r="Y2">
        <v>8</v>
      </c>
      <c r="Z2" s="8">
        <v>99</v>
      </c>
      <c r="AA2">
        <v>15</v>
      </c>
      <c r="AB2">
        <v>100</v>
      </c>
      <c r="AC2" t="str">
        <f>IF(P2&gt;=80,"Very High",IF(P2&gt;=60,"High",IF(P2&gt;=40,"Medium","Low")))</f>
        <v>Very High</v>
      </c>
      <c r="AD2">
        <f>IF(B2= "",0,B2-A2)</f>
        <v>0</v>
      </c>
    </row>
    <row r="3" spans="1:30" x14ac:dyDescent="0.3">
      <c r="A3">
        <v>2</v>
      </c>
      <c r="B3">
        <v>6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33</v>
      </c>
      <c r="I3" t="s">
        <v>41</v>
      </c>
      <c r="J3">
        <v>98.5</v>
      </c>
      <c r="K3">
        <v>22</v>
      </c>
      <c r="L3">
        <v>99.5</v>
      </c>
      <c r="M3">
        <v>11</v>
      </c>
      <c r="N3">
        <v>98.2</v>
      </c>
      <c r="O3">
        <v>45</v>
      </c>
      <c r="P3">
        <v>93.9</v>
      </c>
      <c r="Q3">
        <v>54</v>
      </c>
      <c r="R3">
        <v>100</v>
      </c>
      <c r="S3">
        <v>66</v>
      </c>
      <c r="T3">
        <v>99.6</v>
      </c>
      <c r="U3">
        <v>44</v>
      </c>
      <c r="V3">
        <v>97.4</v>
      </c>
      <c r="W3">
        <v>34</v>
      </c>
      <c r="X3">
        <v>93.4</v>
      </c>
      <c r="Y3">
        <v>61</v>
      </c>
      <c r="Z3" s="8">
        <v>99.7</v>
      </c>
      <c r="AA3">
        <v>6</v>
      </c>
      <c r="AB3">
        <v>98.5</v>
      </c>
      <c r="AC3" t="str">
        <f t="shared" ref="AC3:AC66" si="0">IF(P3&gt;=80,"Very High",IF(P3&gt;=60,"High",IF(P3&gt;=40,"Medium","Low")))</f>
        <v>Very High</v>
      </c>
      <c r="AD3">
        <f t="shared" ref="AD3:AD66" si="1">IF(B3= "",0,B3-A3)</f>
        <v>4</v>
      </c>
    </row>
    <row r="4" spans="1:30" x14ac:dyDescent="0.3">
      <c r="A4">
        <v>3</v>
      </c>
      <c r="B4">
        <v>3</v>
      </c>
      <c r="C4" t="s">
        <v>42</v>
      </c>
      <c r="D4" t="s">
        <v>37</v>
      </c>
      <c r="E4" t="s">
        <v>38</v>
      </c>
      <c r="F4" t="s">
        <v>39</v>
      </c>
      <c r="G4" t="s">
        <v>40</v>
      </c>
      <c r="H4" t="s">
        <v>33</v>
      </c>
      <c r="I4" t="s">
        <v>41</v>
      </c>
      <c r="J4">
        <v>100</v>
      </c>
      <c r="K4">
        <v>2</v>
      </c>
      <c r="L4">
        <v>100</v>
      </c>
      <c r="M4">
        <v>5</v>
      </c>
      <c r="N4">
        <v>100</v>
      </c>
      <c r="O4">
        <v>8</v>
      </c>
      <c r="P4">
        <v>84.8</v>
      </c>
      <c r="Q4">
        <v>93</v>
      </c>
      <c r="R4">
        <v>98.1</v>
      </c>
      <c r="S4">
        <v>120</v>
      </c>
      <c r="T4">
        <v>97.7</v>
      </c>
      <c r="U4">
        <v>73</v>
      </c>
      <c r="V4">
        <v>100</v>
      </c>
      <c r="W4">
        <v>1</v>
      </c>
      <c r="X4">
        <v>100</v>
      </c>
      <c r="Y4">
        <v>3</v>
      </c>
      <c r="Z4" s="8">
        <v>85</v>
      </c>
      <c r="AA4">
        <v>126</v>
      </c>
      <c r="AB4">
        <v>96.9</v>
      </c>
      <c r="AC4" t="str">
        <f t="shared" si="0"/>
        <v>Very High</v>
      </c>
      <c r="AD4">
        <f t="shared" si="1"/>
        <v>0</v>
      </c>
    </row>
    <row r="5" spans="1:30" x14ac:dyDescent="0.3">
      <c r="A5">
        <v>4</v>
      </c>
      <c r="B5">
        <v>4</v>
      </c>
      <c r="C5" t="s">
        <v>43</v>
      </c>
      <c r="D5" t="s">
        <v>29</v>
      </c>
      <c r="E5" t="s">
        <v>30</v>
      </c>
      <c r="F5" t="s">
        <v>39</v>
      </c>
      <c r="G5" t="s">
        <v>40</v>
      </c>
      <c r="H5" t="s">
        <v>33</v>
      </c>
      <c r="I5" t="s">
        <v>34</v>
      </c>
      <c r="J5">
        <v>100</v>
      </c>
      <c r="K5">
        <v>1</v>
      </c>
      <c r="L5">
        <v>100</v>
      </c>
      <c r="M5">
        <v>1</v>
      </c>
      <c r="N5">
        <v>96.3</v>
      </c>
      <c r="O5">
        <v>53</v>
      </c>
      <c r="P5">
        <v>100</v>
      </c>
      <c r="Q5">
        <v>1</v>
      </c>
      <c r="R5">
        <v>74.099999999999994</v>
      </c>
      <c r="S5">
        <v>269</v>
      </c>
      <c r="T5">
        <v>69</v>
      </c>
      <c r="U5">
        <v>215</v>
      </c>
      <c r="V5">
        <v>99.6</v>
      </c>
      <c r="W5">
        <v>5</v>
      </c>
      <c r="X5">
        <v>100</v>
      </c>
      <c r="Y5">
        <v>1</v>
      </c>
      <c r="Z5" s="8">
        <v>84.4</v>
      </c>
      <c r="AA5">
        <v>130</v>
      </c>
      <c r="AB5">
        <v>96.8</v>
      </c>
      <c r="AC5" t="str">
        <f t="shared" si="0"/>
        <v>Very High</v>
      </c>
      <c r="AD5">
        <f t="shared" si="1"/>
        <v>0</v>
      </c>
    </row>
    <row r="6" spans="1:30" x14ac:dyDescent="0.3">
      <c r="A6">
        <v>5</v>
      </c>
      <c r="B6">
        <v>2</v>
      </c>
      <c r="C6" t="s">
        <v>44</v>
      </c>
      <c r="D6" t="s">
        <v>37</v>
      </c>
      <c r="E6" t="s">
        <v>38</v>
      </c>
      <c r="F6" t="s">
        <v>39</v>
      </c>
      <c r="G6" t="s">
        <v>40</v>
      </c>
      <c r="H6" t="s">
        <v>33</v>
      </c>
      <c r="I6" t="s">
        <v>41</v>
      </c>
      <c r="J6">
        <v>100</v>
      </c>
      <c r="K6">
        <v>3</v>
      </c>
      <c r="L6">
        <v>100</v>
      </c>
      <c r="M6">
        <v>4</v>
      </c>
      <c r="N6">
        <v>100</v>
      </c>
      <c r="O6">
        <v>17</v>
      </c>
      <c r="P6">
        <v>84.6</v>
      </c>
      <c r="Q6">
        <v>96</v>
      </c>
      <c r="R6">
        <v>100</v>
      </c>
      <c r="S6">
        <v>73</v>
      </c>
      <c r="T6">
        <v>94.8</v>
      </c>
      <c r="U6">
        <v>98</v>
      </c>
      <c r="V6">
        <v>99.3</v>
      </c>
      <c r="W6">
        <v>10</v>
      </c>
      <c r="X6">
        <v>100</v>
      </c>
      <c r="Y6">
        <v>5</v>
      </c>
      <c r="Z6" s="8">
        <v>84.8</v>
      </c>
      <c r="AA6">
        <v>127</v>
      </c>
      <c r="AB6">
        <v>96.7</v>
      </c>
      <c r="AC6" t="str">
        <f t="shared" si="0"/>
        <v>Very High</v>
      </c>
      <c r="AD6">
        <f t="shared" si="1"/>
        <v>-3</v>
      </c>
    </row>
    <row r="7" spans="1:30" x14ac:dyDescent="0.3">
      <c r="A7">
        <v>6</v>
      </c>
      <c r="B7">
        <v>5</v>
      </c>
      <c r="C7" t="s">
        <v>46</v>
      </c>
      <c r="D7" t="s">
        <v>29</v>
      </c>
      <c r="E7" t="s">
        <v>30</v>
      </c>
      <c r="F7" t="s">
        <v>39</v>
      </c>
      <c r="G7" t="s">
        <v>40</v>
      </c>
      <c r="H7" t="s">
        <v>33</v>
      </c>
      <c r="I7" t="s">
        <v>34</v>
      </c>
      <c r="J7">
        <v>100</v>
      </c>
      <c r="K7">
        <v>5</v>
      </c>
      <c r="L7">
        <v>100</v>
      </c>
      <c r="M7">
        <v>3</v>
      </c>
      <c r="N7">
        <v>100</v>
      </c>
      <c r="O7">
        <v>12</v>
      </c>
      <c r="P7">
        <v>99</v>
      </c>
      <c r="Q7">
        <v>27</v>
      </c>
      <c r="R7">
        <v>70.3</v>
      </c>
      <c r="S7">
        <v>284</v>
      </c>
      <c r="T7">
        <v>60.8</v>
      </c>
      <c r="U7">
        <v>244</v>
      </c>
      <c r="V7">
        <v>96.8</v>
      </c>
      <c r="W7">
        <v>45</v>
      </c>
      <c r="X7">
        <v>100</v>
      </c>
      <c r="Y7">
        <v>2</v>
      </c>
      <c r="Z7" s="8">
        <v>81.2</v>
      </c>
      <c r="AA7">
        <v>148</v>
      </c>
      <c r="AB7">
        <v>96.1</v>
      </c>
      <c r="AC7" t="str">
        <f t="shared" si="0"/>
        <v>Very High</v>
      </c>
      <c r="AD7">
        <f t="shared" si="1"/>
        <v>-1</v>
      </c>
    </row>
    <row r="8" spans="1:30" x14ac:dyDescent="0.3">
      <c r="A8">
        <v>7</v>
      </c>
      <c r="B8">
        <v>7</v>
      </c>
      <c r="C8" t="s">
        <v>48</v>
      </c>
      <c r="D8" t="s">
        <v>49</v>
      </c>
      <c r="E8" t="s">
        <v>38</v>
      </c>
      <c r="F8" t="s">
        <v>39</v>
      </c>
      <c r="G8" t="s">
        <v>50</v>
      </c>
      <c r="H8" t="s">
        <v>33</v>
      </c>
      <c r="I8" t="s">
        <v>41</v>
      </c>
      <c r="J8">
        <v>98.8</v>
      </c>
      <c r="K8">
        <v>19</v>
      </c>
      <c r="L8">
        <v>87.2</v>
      </c>
      <c r="M8">
        <v>57</v>
      </c>
      <c r="N8">
        <v>65.900000000000006</v>
      </c>
      <c r="O8">
        <v>199</v>
      </c>
      <c r="P8">
        <v>97.9</v>
      </c>
      <c r="Q8">
        <v>35</v>
      </c>
      <c r="R8">
        <v>100</v>
      </c>
      <c r="S8">
        <v>25</v>
      </c>
      <c r="T8">
        <v>98.6</v>
      </c>
      <c r="U8">
        <v>63</v>
      </c>
      <c r="V8">
        <v>95.7</v>
      </c>
      <c r="W8">
        <v>64</v>
      </c>
      <c r="X8">
        <v>90.5</v>
      </c>
      <c r="Y8">
        <v>73</v>
      </c>
      <c r="Z8" s="8">
        <v>98.8</v>
      </c>
      <c r="AA8">
        <v>18</v>
      </c>
      <c r="AB8">
        <v>93.9</v>
      </c>
      <c r="AC8" t="str">
        <f t="shared" si="0"/>
        <v>Very High</v>
      </c>
      <c r="AD8">
        <f t="shared" si="1"/>
        <v>0</v>
      </c>
    </row>
    <row r="9" spans="1:30" x14ac:dyDescent="0.3">
      <c r="A9">
        <v>8</v>
      </c>
      <c r="B9">
        <v>8</v>
      </c>
      <c r="C9" t="s">
        <v>51</v>
      </c>
      <c r="D9" t="s">
        <v>52</v>
      </c>
      <c r="E9" t="s">
        <v>53</v>
      </c>
      <c r="F9" t="s">
        <v>54</v>
      </c>
      <c r="G9" t="s">
        <v>40</v>
      </c>
      <c r="H9" t="s">
        <v>33</v>
      </c>
      <c r="I9" t="s">
        <v>41</v>
      </c>
      <c r="J9">
        <v>99.5</v>
      </c>
      <c r="K9">
        <v>15</v>
      </c>
      <c r="L9">
        <v>91.1</v>
      </c>
      <c r="M9">
        <v>48</v>
      </c>
      <c r="N9">
        <v>68.8</v>
      </c>
      <c r="O9">
        <v>189</v>
      </c>
      <c r="P9">
        <v>93.1</v>
      </c>
      <c r="Q9">
        <v>61</v>
      </c>
      <c r="R9">
        <v>100</v>
      </c>
      <c r="S9">
        <v>41</v>
      </c>
      <c r="T9">
        <v>88.9</v>
      </c>
      <c r="U9">
        <v>129</v>
      </c>
      <c r="V9">
        <v>91.6</v>
      </c>
      <c r="W9">
        <v>146</v>
      </c>
      <c r="X9">
        <v>100</v>
      </c>
      <c r="Y9">
        <v>6</v>
      </c>
      <c r="Z9" s="8">
        <v>97.7</v>
      </c>
      <c r="AA9">
        <v>26</v>
      </c>
      <c r="AB9">
        <v>93.7</v>
      </c>
      <c r="AC9" t="str">
        <f t="shared" si="0"/>
        <v>Very High</v>
      </c>
      <c r="AD9">
        <f t="shared" si="1"/>
        <v>0</v>
      </c>
    </row>
    <row r="10" spans="1:30" x14ac:dyDescent="0.3">
      <c r="A10">
        <v>9</v>
      </c>
      <c r="B10">
        <v>9</v>
      </c>
      <c r="C10" t="s">
        <v>56</v>
      </c>
      <c r="D10" t="s">
        <v>37</v>
      </c>
      <c r="E10" t="s">
        <v>38</v>
      </c>
      <c r="F10" t="s">
        <v>54</v>
      </c>
      <c r="G10" t="s">
        <v>40</v>
      </c>
      <c r="H10" t="s">
        <v>33</v>
      </c>
      <c r="I10" t="s">
        <v>41</v>
      </c>
      <c r="J10">
        <v>99.5</v>
      </c>
      <c r="K10">
        <v>14</v>
      </c>
      <c r="L10">
        <v>98.3</v>
      </c>
      <c r="M10">
        <v>18</v>
      </c>
      <c r="N10">
        <v>95.9</v>
      </c>
      <c r="O10">
        <v>56</v>
      </c>
      <c r="P10">
        <v>72.2</v>
      </c>
      <c r="Q10">
        <v>145</v>
      </c>
      <c r="R10">
        <v>99</v>
      </c>
      <c r="S10">
        <v>106</v>
      </c>
      <c r="T10">
        <v>100</v>
      </c>
      <c r="U10">
        <v>21</v>
      </c>
      <c r="V10">
        <v>99.9</v>
      </c>
      <c r="W10">
        <v>2</v>
      </c>
      <c r="X10">
        <v>70.3</v>
      </c>
      <c r="Y10">
        <v>157</v>
      </c>
      <c r="Z10" s="8">
        <v>74.8</v>
      </c>
      <c r="AA10">
        <v>190</v>
      </c>
      <c r="AB10">
        <v>91.6</v>
      </c>
      <c r="AC10" t="str">
        <f t="shared" si="0"/>
        <v>High</v>
      </c>
      <c r="AD10">
        <f t="shared" si="1"/>
        <v>0</v>
      </c>
    </row>
    <row r="11" spans="1:30" x14ac:dyDescent="0.3">
      <c r="A11">
        <v>10</v>
      </c>
      <c r="B11">
        <v>15</v>
      </c>
      <c r="C11" t="s">
        <v>58</v>
      </c>
      <c r="D11" t="s">
        <v>29</v>
      </c>
      <c r="E11" t="s">
        <v>30</v>
      </c>
      <c r="F11" t="s">
        <v>59</v>
      </c>
      <c r="G11" t="s">
        <v>32</v>
      </c>
      <c r="H11" t="s">
        <v>33</v>
      </c>
      <c r="I11" t="s">
        <v>34</v>
      </c>
      <c r="J11">
        <v>96.5</v>
      </c>
      <c r="K11">
        <v>29</v>
      </c>
      <c r="L11">
        <v>95.3</v>
      </c>
      <c r="M11">
        <v>33</v>
      </c>
      <c r="N11">
        <v>100</v>
      </c>
      <c r="O11">
        <v>4</v>
      </c>
      <c r="P11">
        <v>100</v>
      </c>
      <c r="Q11">
        <v>5</v>
      </c>
      <c r="R11">
        <v>100</v>
      </c>
      <c r="S11">
        <v>65</v>
      </c>
      <c r="T11">
        <v>79.8</v>
      </c>
      <c r="U11">
        <v>172</v>
      </c>
      <c r="V11">
        <v>65.5</v>
      </c>
      <c r="W11">
        <v>549</v>
      </c>
      <c r="X11">
        <v>31</v>
      </c>
      <c r="Y11">
        <v>407</v>
      </c>
      <c r="Z11" s="8">
        <v>62.5</v>
      </c>
      <c r="AA11">
        <v>253</v>
      </c>
      <c r="AB11">
        <v>90.9</v>
      </c>
      <c r="AC11" t="str">
        <f t="shared" si="0"/>
        <v>Very High</v>
      </c>
      <c r="AD11">
        <f t="shared" si="1"/>
        <v>5</v>
      </c>
    </row>
    <row r="12" spans="1:30" x14ac:dyDescent="0.3">
      <c r="A12">
        <v>11</v>
      </c>
      <c r="B12">
        <v>12</v>
      </c>
      <c r="C12" t="s">
        <v>60</v>
      </c>
      <c r="D12" t="s">
        <v>29</v>
      </c>
      <c r="E12" t="s">
        <v>30</v>
      </c>
      <c r="F12" t="s">
        <v>39</v>
      </c>
      <c r="G12" t="s">
        <v>40</v>
      </c>
      <c r="H12" t="s">
        <v>33</v>
      </c>
      <c r="I12" t="s">
        <v>34</v>
      </c>
      <c r="J12">
        <v>96.3</v>
      </c>
      <c r="K12">
        <v>31</v>
      </c>
      <c r="L12">
        <v>91.9</v>
      </c>
      <c r="M12">
        <v>45</v>
      </c>
      <c r="N12">
        <v>99.8</v>
      </c>
      <c r="O12">
        <v>28</v>
      </c>
      <c r="P12">
        <v>74</v>
      </c>
      <c r="Q12">
        <v>138</v>
      </c>
      <c r="R12">
        <v>90.9</v>
      </c>
      <c r="S12">
        <v>188</v>
      </c>
      <c r="T12">
        <v>66.2</v>
      </c>
      <c r="U12">
        <v>226</v>
      </c>
      <c r="V12">
        <v>91.9</v>
      </c>
      <c r="W12">
        <v>137</v>
      </c>
      <c r="X12">
        <v>100</v>
      </c>
      <c r="Y12">
        <v>7</v>
      </c>
      <c r="Z12" s="8">
        <v>93</v>
      </c>
      <c r="AA12">
        <v>71</v>
      </c>
      <c r="AB12">
        <v>90.3</v>
      </c>
      <c r="AC12" t="str">
        <f t="shared" si="0"/>
        <v>High</v>
      </c>
      <c r="AD12">
        <f t="shared" si="1"/>
        <v>1</v>
      </c>
    </row>
    <row r="13" spans="1:30" x14ac:dyDescent="0.3">
      <c r="A13">
        <v>12</v>
      </c>
      <c r="B13">
        <v>10</v>
      </c>
      <c r="C13" t="s">
        <v>61</v>
      </c>
      <c r="D13" t="s">
        <v>29</v>
      </c>
      <c r="E13" t="s">
        <v>30</v>
      </c>
      <c r="F13" t="s">
        <v>54</v>
      </c>
      <c r="G13" t="s">
        <v>40</v>
      </c>
      <c r="H13" t="s">
        <v>33</v>
      </c>
      <c r="I13" t="s">
        <v>41</v>
      </c>
      <c r="J13">
        <v>100</v>
      </c>
      <c r="K13">
        <v>6</v>
      </c>
      <c r="L13">
        <v>100</v>
      </c>
      <c r="M13">
        <v>6</v>
      </c>
      <c r="N13">
        <v>23.5</v>
      </c>
      <c r="O13">
        <v>615</v>
      </c>
      <c r="P13">
        <v>98.2</v>
      </c>
      <c r="Q13">
        <v>33</v>
      </c>
      <c r="R13">
        <v>91.5</v>
      </c>
      <c r="S13">
        <v>182</v>
      </c>
      <c r="T13">
        <v>61</v>
      </c>
      <c r="U13">
        <v>242</v>
      </c>
      <c r="V13">
        <v>97.2</v>
      </c>
      <c r="W13">
        <v>39</v>
      </c>
      <c r="X13">
        <v>98.4</v>
      </c>
      <c r="Y13">
        <v>23</v>
      </c>
      <c r="Z13" s="8">
        <v>100</v>
      </c>
      <c r="AA13">
        <v>2</v>
      </c>
      <c r="AB13">
        <v>90.1</v>
      </c>
      <c r="AC13" t="str">
        <f t="shared" si="0"/>
        <v>Very High</v>
      </c>
      <c r="AD13">
        <f t="shared" si="1"/>
        <v>-2</v>
      </c>
    </row>
    <row r="14" spans="1:30" x14ac:dyDescent="0.3">
      <c r="A14">
        <v>13</v>
      </c>
      <c r="B14">
        <v>14</v>
      </c>
      <c r="C14" t="s">
        <v>62</v>
      </c>
      <c r="D14" t="s">
        <v>63</v>
      </c>
      <c r="E14" t="s">
        <v>64</v>
      </c>
      <c r="F14" t="s">
        <v>54</v>
      </c>
      <c r="G14" t="s">
        <v>40</v>
      </c>
      <c r="H14" t="s">
        <v>33</v>
      </c>
      <c r="I14" t="s">
        <v>41</v>
      </c>
      <c r="J14">
        <v>98.5</v>
      </c>
      <c r="K14">
        <v>21</v>
      </c>
      <c r="L14">
        <v>93.9</v>
      </c>
      <c r="M14">
        <v>39</v>
      </c>
      <c r="N14">
        <v>15.4</v>
      </c>
      <c r="O14">
        <v>701</v>
      </c>
      <c r="P14">
        <v>93</v>
      </c>
      <c r="Q14">
        <v>62</v>
      </c>
      <c r="R14">
        <v>95.1</v>
      </c>
      <c r="S14">
        <v>148</v>
      </c>
      <c r="T14">
        <v>99.8</v>
      </c>
      <c r="U14">
        <v>39</v>
      </c>
      <c r="V14">
        <v>97.4</v>
      </c>
      <c r="W14">
        <v>33</v>
      </c>
      <c r="X14">
        <v>96.5</v>
      </c>
      <c r="Y14">
        <v>39</v>
      </c>
      <c r="Z14" s="8">
        <v>99.6</v>
      </c>
      <c r="AA14">
        <v>9</v>
      </c>
      <c r="AB14">
        <v>88.9</v>
      </c>
      <c r="AC14" t="str">
        <f t="shared" si="0"/>
        <v>Very High</v>
      </c>
      <c r="AD14">
        <f t="shared" si="1"/>
        <v>1</v>
      </c>
    </row>
    <row r="15" spans="1:30" x14ac:dyDescent="0.3">
      <c r="A15">
        <v>14</v>
      </c>
      <c r="B15">
        <v>17</v>
      </c>
      <c r="C15" t="s">
        <v>66</v>
      </c>
      <c r="D15" t="s">
        <v>67</v>
      </c>
      <c r="E15" t="s">
        <v>53</v>
      </c>
      <c r="F15" t="s">
        <v>54</v>
      </c>
      <c r="G15" t="s">
        <v>40</v>
      </c>
      <c r="H15" t="s">
        <v>33</v>
      </c>
      <c r="I15" t="s">
        <v>41</v>
      </c>
      <c r="J15">
        <v>99.5</v>
      </c>
      <c r="K15">
        <v>13</v>
      </c>
      <c r="L15">
        <v>96.6</v>
      </c>
      <c r="M15">
        <v>28</v>
      </c>
      <c r="N15">
        <v>92.6</v>
      </c>
      <c r="O15">
        <v>75</v>
      </c>
      <c r="P15">
        <v>97.7</v>
      </c>
      <c r="Q15">
        <v>40</v>
      </c>
      <c r="R15">
        <v>50.3</v>
      </c>
      <c r="S15">
        <v>365</v>
      </c>
      <c r="T15">
        <v>23.6</v>
      </c>
      <c r="U15">
        <v>497</v>
      </c>
      <c r="V15">
        <v>79.8</v>
      </c>
      <c r="W15">
        <v>329</v>
      </c>
      <c r="X15">
        <v>94.2</v>
      </c>
      <c r="Y15">
        <v>56</v>
      </c>
      <c r="Z15" s="8">
        <v>46.9</v>
      </c>
      <c r="AA15">
        <v>330</v>
      </c>
      <c r="AB15">
        <v>88.5</v>
      </c>
      <c r="AC15" t="str">
        <f t="shared" si="0"/>
        <v>Very High</v>
      </c>
      <c r="AD15">
        <f t="shared" si="1"/>
        <v>3</v>
      </c>
    </row>
    <row r="16" spans="1:30" x14ac:dyDescent="0.3">
      <c r="A16">
        <v>15</v>
      </c>
      <c r="B16">
        <v>26</v>
      </c>
      <c r="C16" t="s">
        <v>69</v>
      </c>
      <c r="D16" t="s">
        <v>52</v>
      </c>
      <c r="E16" t="s">
        <v>53</v>
      </c>
      <c r="F16" t="s">
        <v>39</v>
      </c>
      <c r="G16" t="s">
        <v>40</v>
      </c>
      <c r="H16" t="s">
        <v>33</v>
      </c>
      <c r="I16" t="s">
        <v>41</v>
      </c>
      <c r="J16">
        <v>91.9</v>
      </c>
      <c r="K16">
        <v>42</v>
      </c>
      <c r="L16">
        <v>73.3</v>
      </c>
      <c r="M16">
        <v>92</v>
      </c>
      <c r="N16">
        <v>80.599999999999994</v>
      </c>
      <c r="O16">
        <v>130</v>
      </c>
      <c r="P16">
        <v>92.4</v>
      </c>
      <c r="Q16">
        <v>66</v>
      </c>
      <c r="R16">
        <v>100</v>
      </c>
      <c r="S16">
        <v>42</v>
      </c>
      <c r="T16">
        <v>83.5</v>
      </c>
      <c r="U16">
        <v>160</v>
      </c>
      <c r="V16">
        <v>89.4</v>
      </c>
      <c r="W16">
        <v>178</v>
      </c>
      <c r="X16">
        <v>83.9</v>
      </c>
      <c r="Y16">
        <v>104</v>
      </c>
      <c r="Z16" s="8">
        <v>95.6</v>
      </c>
      <c r="AA16">
        <v>50</v>
      </c>
      <c r="AB16">
        <v>88.4</v>
      </c>
      <c r="AC16" t="str">
        <f t="shared" si="0"/>
        <v>Very High</v>
      </c>
      <c r="AD16">
        <f t="shared" si="1"/>
        <v>11</v>
      </c>
    </row>
    <row r="17" spans="1:30" x14ac:dyDescent="0.3">
      <c r="A17">
        <v>16</v>
      </c>
      <c r="B17">
        <v>13</v>
      </c>
      <c r="C17" t="s">
        <v>71</v>
      </c>
      <c r="D17" t="s">
        <v>29</v>
      </c>
      <c r="E17" t="s">
        <v>30</v>
      </c>
      <c r="F17" t="s">
        <v>39</v>
      </c>
      <c r="G17" t="s">
        <v>40</v>
      </c>
      <c r="H17" t="s">
        <v>33</v>
      </c>
      <c r="I17" t="s">
        <v>34</v>
      </c>
      <c r="J17">
        <v>98.3</v>
      </c>
      <c r="K17">
        <v>25</v>
      </c>
      <c r="L17">
        <v>93.1</v>
      </c>
      <c r="M17">
        <v>42</v>
      </c>
      <c r="N17">
        <v>52.7</v>
      </c>
      <c r="O17">
        <v>289</v>
      </c>
      <c r="P17">
        <v>97.5</v>
      </c>
      <c r="Q17">
        <v>43</v>
      </c>
      <c r="R17">
        <v>54.2</v>
      </c>
      <c r="S17">
        <v>347</v>
      </c>
      <c r="T17">
        <v>63.4</v>
      </c>
      <c r="U17">
        <v>237</v>
      </c>
      <c r="V17">
        <v>94</v>
      </c>
      <c r="W17">
        <v>99</v>
      </c>
      <c r="X17">
        <v>97.1</v>
      </c>
      <c r="Y17">
        <v>34</v>
      </c>
      <c r="Z17" s="8">
        <v>72.099999999999994</v>
      </c>
      <c r="AA17">
        <v>208</v>
      </c>
      <c r="AB17">
        <v>87.9</v>
      </c>
      <c r="AC17" t="str">
        <f t="shared" si="0"/>
        <v>Very High</v>
      </c>
      <c r="AD17">
        <f t="shared" si="1"/>
        <v>-3</v>
      </c>
    </row>
    <row r="18" spans="1:30" x14ac:dyDescent="0.3">
      <c r="A18">
        <v>17</v>
      </c>
      <c r="B18">
        <v>26</v>
      </c>
      <c r="C18" t="s">
        <v>73</v>
      </c>
      <c r="D18" t="s">
        <v>74</v>
      </c>
      <c r="E18" t="s">
        <v>53</v>
      </c>
      <c r="F18" t="s">
        <v>39</v>
      </c>
      <c r="G18" t="s">
        <v>40</v>
      </c>
      <c r="H18" t="s">
        <v>33</v>
      </c>
      <c r="I18" t="s">
        <v>41</v>
      </c>
      <c r="J18">
        <v>97.4</v>
      </c>
      <c r="K18">
        <v>27</v>
      </c>
      <c r="L18">
        <v>59.4</v>
      </c>
      <c r="M18">
        <v>135</v>
      </c>
      <c r="N18">
        <v>81.2</v>
      </c>
      <c r="O18">
        <v>124</v>
      </c>
      <c r="P18">
        <v>86.4</v>
      </c>
      <c r="Q18">
        <v>89</v>
      </c>
      <c r="R18">
        <v>100</v>
      </c>
      <c r="S18">
        <v>33</v>
      </c>
      <c r="T18">
        <v>99.3</v>
      </c>
      <c r="U18">
        <v>52</v>
      </c>
      <c r="V18">
        <v>81.400000000000006</v>
      </c>
      <c r="W18">
        <v>300</v>
      </c>
      <c r="X18">
        <v>99.7</v>
      </c>
      <c r="Y18">
        <v>14</v>
      </c>
      <c r="Z18" s="8">
        <v>89.2</v>
      </c>
      <c r="AA18">
        <v>101</v>
      </c>
      <c r="AB18">
        <v>87.6</v>
      </c>
      <c r="AC18" t="str">
        <f t="shared" si="0"/>
        <v>Very High</v>
      </c>
      <c r="AD18">
        <f t="shared" si="1"/>
        <v>9</v>
      </c>
    </row>
    <row r="19" spans="1:30" x14ac:dyDescent="0.3">
      <c r="A19">
        <v>18</v>
      </c>
      <c r="B19">
        <v>19</v>
      </c>
      <c r="C19" t="s">
        <v>76</v>
      </c>
      <c r="D19" t="s">
        <v>63</v>
      </c>
      <c r="E19" t="s">
        <v>64</v>
      </c>
      <c r="F19" t="s">
        <v>54</v>
      </c>
      <c r="G19" t="s">
        <v>40</v>
      </c>
      <c r="H19" t="s">
        <v>33</v>
      </c>
      <c r="I19" t="s">
        <v>41</v>
      </c>
      <c r="J19">
        <v>96.4</v>
      </c>
      <c r="K19">
        <v>30</v>
      </c>
      <c r="L19">
        <v>90</v>
      </c>
      <c r="M19">
        <v>51</v>
      </c>
      <c r="N19">
        <v>10.9</v>
      </c>
      <c r="O19">
        <v>701</v>
      </c>
      <c r="P19">
        <v>93.7</v>
      </c>
      <c r="Q19">
        <v>56</v>
      </c>
      <c r="R19">
        <v>99.9</v>
      </c>
      <c r="S19">
        <v>87</v>
      </c>
      <c r="T19">
        <v>100</v>
      </c>
      <c r="U19">
        <v>17</v>
      </c>
      <c r="V19">
        <v>95.8</v>
      </c>
      <c r="W19">
        <v>61</v>
      </c>
      <c r="X19">
        <v>93.1</v>
      </c>
      <c r="Y19">
        <v>63</v>
      </c>
      <c r="Z19" s="8">
        <v>99.6</v>
      </c>
      <c r="AA19">
        <v>7</v>
      </c>
      <c r="AB19">
        <v>87.3</v>
      </c>
      <c r="AC19" t="str">
        <f t="shared" si="0"/>
        <v>Very High</v>
      </c>
      <c r="AD19">
        <f t="shared" si="1"/>
        <v>1</v>
      </c>
    </row>
    <row r="20" spans="1:30" x14ac:dyDescent="0.3">
      <c r="A20">
        <v>19</v>
      </c>
      <c r="B20">
        <v>19</v>
      </c>
      <c r="C20" t="s">
        <v>77</v>
      </c>
      <c r="D20" t="s">
        <v>63</v>
      </c>
      <c r="E20" t="s">
        <v>64</v>
      </c>
      <c r="F20" t="s">
        <v>54</v>
      </c>
      <c r="G20" t="s">
        <v>40</v>
      </c>
      <c r="H20" t="s">
        <v>33</v>
      </c>
      <c r="I20" t="s">
        <v>41</v>
      </c>
      <c r="J20">
        <v>90.5</v>
      </c>
      <c r="K20">
        <v>43</v>
      </c>
      <c r="L20">
        <v>90.4</v>
      </c>
      <c r="M20">
        <v>50</v>
      </c>
      <c r="N20">
        <v>20.6</v>
      </c>
      <c r="O20">
        <v>660</v>
      </c>
      <c r="P20">
        <v>94.9</v>
      </c>
      <c r="Q20">
        <v>49</v>
      </c>
      <c r="R20">
        <v>100</v>
      </c>
      <c r="S20">
        <v>57</v>
      </c>
      <c r="T20">
        <v>99.4</v>
      </c>
      <c r="U20">
        <v>48</v>
      </c>
      <c r="V20">
        <v>98.3</v>
      </c>
      <c r="W20">
        <v>20</v>
      </c>
      <c r="X20">
        <v>97.7</v>
      </c>
      <c r="Y20">
        <v>29</v>
      </c>
      <c r="Z20" s="8">
        <v>99.2</v>
      </c>
      <c r="AA20">
        <v>11</v>
      </c>
      <c r="AB20">
        <v>87.1</v>
      </c>
      <c r="AC20" t="str">
        <f t="shared" si="0"/>
        <v>Very High</v>
      </c>
      <c r="AD20">
        <f t="shared" si="1"/>
        <v>0</v>
      </c>
    </row>
    <row r="21" spans="1:30" x14ac:dyDescent="0.3">
      <c r="A21">
        <v>20</v>
      </c>
      <c r="B21">
        <v>25</v>
      </c>
      <c r="C21" t="s">
        <v>79</v>
      </c>
      <c r="D21" t="s">
        <v>67</v>
      </c>
      <c r="E21" t="s">
        <v>53</v>
      </c>
      <c r="F21" t="s">
        <v>54</v>
      </c>
      <c r="G21" t="s">
        <v>40</v>
      </c>
      <c r="H21" t="s">
        <v>33</v>
      </c>
      <c r="I21" t="s">
        <v>41</v>
      </c>
      <c r="J21">
        <v>99.2</v>
      </c>
      <c r="K21">
        <v>16</v>
      </c>
      <c r="L21">
        <v>97.7</v>
      </c>
      <c r="M21">
        <v>22</v>
      </c>
      <c r="N21">
        <v>95</v>
      </c>
      <c r="O21">
        <v>62</v>
      </c>
      <c r="P21">
        <v>99.1</v>
      </c>
      <c r="Q21">
        <v>26</v>
      </c>
      <c r="R21">
        <v>18.100000000000001</v>
      </c>
      <c r="S21">
        <v>623</v>
      </c>
      <c r="T21">
        <v>13.4</v>
      </c>
      <c r="U21">
        <v>654</v>
      </c>
      <c r="V21">
        <v>79.2</v>
      </c>
      <c r="W21">
        <v>337</v>
      </c>
      <c r="X21">
        <v>92.3</v>
      </c>
      <c r="Y21">
        <v>68</v>
      </c>
      <c r="Z21" s="8">
        <v>40.4</v>
      </c>
      <c r="AA21">
        <v>363</v>
      </c>
      <c r="AB21">
        <v>86.5</v>
      </c>
      <c r="AC21" t="str">
        <f t="shared" si="0"/>
        <v>Very High</v>
      </c>
      <c r="AD21">
        <f t="shared" si="1"/>
        <v>5</v>
      </c>
    </row>
    <row r="22" spans="1:30" x14ac:dyDescent="0.3">
      <c r="A22">
        <v>21</v>
      </c>
      <c r="B22">
        <v>11</v>
      </c>
      <c r="C22" t="s">
        <v>81</v>
      </c>
      <c r="D22" t="s">
        <v>29</v>
      </c>
      <c r="E22" t="s">
        <v>30</v>
      </c>
      <c r="F22" t="s">
        <v>39</v>
      </c>
      <c r="G22" t="s">
        <v>40</v>
      </c>
      <c r="H22" t="s">
        <v>33</v>
      </c>
      <c r="I22" t="s">
        <v>34</v>
      </c>
      <c r="J22">
        <v>99.1</v>
      </c>
      <c r="K22">
        <v>17</v>
      </c>
      <c r="L22">
        <v>96.4</v>
      </c>
      <c r="M22">
        <v>29</v>
      </c>
      <c r="N22">
        <v>94.2</v>
      </c>
      <c r="O22">
        <v>69</v>
      </c>
      <c r="P22">
        <v>60.8</v>
      </c>
      <c r="Q22">
        <v>197</v>
      </c>
      <c r="R22">
        <v>79</v>
      </c>
      <c r="S22">
        <v>244</v>
      </c>
      <c r="T22">
        <v>87</v>
      </c>
      <c r="U22">
        <v>140</v>
      </c>
      <c r="V22">
        <v>85.1</v>
      </c>
      <c r="W22">
        <v>245</v>
      </c>
      <c r="X22">
        <v>99.1</v>
      </c>
      <c r="Y22">
        <v>16</v>
      </c>
      <c r="Z22" s="8">
        <v>46.9</v>
      </c>
      <c r="AA22">
        <v>330</v>
      </c>
      <c r="AB22">
        <v>86.2</v>
      </c>
      <c r="AC22" t="str">
        <f t="shared" si="0"/>
        <v>High</v>
      </c>
      <c r="AD22">
        <f t="shared" si="1"/>
        <v>-10</v>
      </c>
    </row>
    <row r="23" spans="1:30" x14ac:dyDescent="0.3">
      <c r="A23">
        <v>22</v>
      </c>
      <c r="B23">
        <v>17</v>
      </c>
      <c r="C23" t="s">
        <v>82</v>
      </c>
      <c r="D23" t="s">
        <v>29</v>
      </c>
      <c r="E23" t="s">
        <v>30</v>
      </c>
      <c r="F23" t="s">
        <v>31</v>
      </c>
      <c r="G23" t="s">
        <v>32</v>
      </c>
      <c r="H23" t="s">
        <v>33</v>
      </c>
      <c r="I23" t="s">
        <v>34</v>
      </c>
      <c r="J23">
        <v>99.8</v>
      </c>
      <c r="K23">
        <v>10</v>
      </c>
      <c r="L23">
        <v>98.3</v>
      </c>
      <c r="M23">
        <v>19</v>
      </c>
      <c r="N23">
        <v>57</v>
      </c>
      <c r="O23">
        <v>258</v>
      </c>
      <c r="P23">
        <v>100</v>
      </c>
      <c r="Q23">
        <v>3</v>
      </c>
      <c r="R23">
        <v>9.6</v>
      </c>
      <c r="S23">
        <v>701</v>
      </c>
      <c r="T23">
        <v>56.6</v>
      </c>
      <c r="U23">
        <v>264</v>
      </c>
      <c r="V23">
        <v>78.3</v>
      </c>
      <c r="W23">
        <v>354</v>
      </c>
      <c r="X23">
        <v>95.7</v>
      </c>
      <c r="Y23">
        <v>48</v>
      </c>
      <c r="Z23" s="8">
        <v>51.5</v>
      </c>
      <c r="AA23">
        <v>312</v>
      </c>
      <c r="AB23">
        <v>85.5</v>
      </c>
      <c r="AC23" t="str">
        <f t="shared" si="0"/>
        <v>Very High</v>
      </c>
      <c r="AD23">
        <f t="shared" si="1"/>
        <v>-5</v>
      </c>
    </row>
    <row r="24" spans="1:30" x14ac:dyDescent="0.3">
      <c r="A24">
        <v>23</v>
      </c>
      <c r="B24">
        <v>16</v>
      </c>
      <c r="C24" t="s">
        <v>83</v>
      </c>
      <c r="D24" t="s">
        <v>29</v>
      </c>
      <c r="E24" t="s">
        <v>30</v>
      </c>
      <c r="F24" t="s">
        <v>39</v>
      </c>
      <c r="G24" t="s">
        <v>40</v>
      </c>
      <c r="H24" t="s">
        <v>33</v>
      </c>
      <c r="I24" t="s">
        <v>34</v>
      </c>
      <c r="J24">
        <v>99.9</v>
      </c>
      <c r="K24">
        <v>9</v>
      </c>
      <c r="L24">
        <v>99.9</v>
      </c>
      <c r="M24">
        <v>7</v>
      </c>
      <c r="N24">
        <v>100</v>
      </c>
      <c r="O24">
        <v>3</v>
      </c>
      <c r="P24">
        <v>38.6</v>
      </c>
      <c r="Q24">
        <v>363</v>
      </c>
      <c r="R24">
        <v>91.5</v>
      </c>
      <c r="S24">
        <v>181</v>
      </c>
      <c r="T24">
        <v>63.3</v>
      </c>
      <c r="U24">
        <v>238</v>
      </c>
      <c r="V24">
        <v>93.9</v>
      </c>
      <c r="W24">
        <v>100</v>
      </c>
      <c r="X24">
        <v>98.5</v>
      </c>
      <c r="Y24">
        <v>21</v>
      </c>
      <c r="Z24" s="8">
        <v>92.2</v>
      </c>
      <c r="AA24">
        <v>76</v>
      </c>
      <c r="AB24">
        <v>85.2</v>
      </c>
      <c r="AC24" t="str">
        <f t="shared" si="0"/>
        <v>Low</v>
      </c>
      <c r="AD24">
        <f t="shared" si="1"/>
        <v>-7</v>
      </c>
    </row>
    <row r="25" spans="1:30" x14ac:dyDescent="0.3">
      <c r="A25">
        <v>24</v>
      </c>
      <c r="B25">
        <v>24</v>
      </c>
      <c r="C25" t="s">
        <v>85</v>
      </c>
      <c r="D25" t="s">
        <v>86</v>
      </c>
      <c r="E25" t="s">
        <v>38</v>
      </c>
      <c r="F25" t="s">
        <v>39</v>
      </c>
      <c r="G25" t="s">
        <v>32</v>
      </c>
      <c r="H25" t="s">
        <v>33</v>
      </c>
      <c r="I25" t="s">
        <v>41</v>
      </c>
      <c r="J25">
        <v>74.400000000000006</v>
      </c>
      <c r="K25">
        <v>81</v>
      </c>
      <c r="L25">
        <v>97.6</v>
      </c>
      <c r="M25">
        <v>23</v>
      </c>
      <c r="N25">
        <v>98.1</v>
      </c>
      <c r="O25">
        <v>46</v>
      </c>
      <c r="P25">
        <v>87.6</v>
      </c>
      <c r="Q25">
        <v>85</v>
      </c>
      <c r="R25">
        <v>62.3</v>
      </c>
      <c r="S25">
        <v>315</v>
      </c>
      <c r="T25">
        <v>65</v>
      </c>
      <c r="U25">
        <v>230</v>
      </c>
      <c r="V25">
        <v>99.8</v>
      </c>
      <c r="W25">
        <v>3</v>
      </c>
      <c r="X25">
        <v>97.1</v>
      </c>
      <c r="Y25">
        <v>33</v>
      </c>
      <c r="Z25" s="8">
        <v>73.400000000000006</v>
      </c>
      <c r="AA25">
        <v>197</v>
      </c>
      <c r="AB25">
        <v>84.7</v>
      </c>
      <c r="AC25" t="str">
        <f t="shared" si="0"/>
        <v>Very High</v>
      </c>
      <c r="AD25">
        <f t="shared" si="1"/>
        <v>0</v>
      </c>
    </row>
    <row r="26" spans="1:30" x14ac:dyDescent="0.3">
      <c r="A26">
        <v>25</v>
      </c>
      <c r="B26">
        <v>21</v>
      </c>
      <c r="C26" t="s">
        <v>87</v>
      </c>
      <c r="D26" t="s">
        <v>88</v>
      </c>
      <c r="E26" t="s">
        <v>30</v>
      </c>
      <c r="F26" t="s">
        <v>54</v>
      </c>
      <c r="G26" t="s">
        <v>40</v>
      </c>
      <c r="H26" t="s">
        <v>33</v>
      </c>
      <c r="I26" t="s">
        <v>41</v>
      </c>
      <c r="J26">
        <v>99.7</v>
      </c>
      <c r="K26">
        <v>11</v>
      </c>
      <c r="L26">
        <v>96.9</v>
      </c>
      <c r="M26">
        <v>27</v>
      </c>
      <c r="N26">
        <v>44.9</v>
      </c>
      <c r="O26">
        <v>344</v>
      </c>
      <c r="P26">
        <v>50.8</v>
      </c>
      <c r="Q26">
        <v>257</v>
      </c>
      <c r="R26">
        <v>96.9</v>
      </c>
      <c r="S26">
        <v>132</v>
      </c>
      <c r="T26">
        <v>96.1</v>
      </c>
      <c r="U26">
        <v>90</v>
      </c>
      <c r="V26">
        <v>97.7</v>
      </c>
      <c r="W26">
        <v>29</v>
      </c>
      <c r="X26">
        <v>98.7</v>
      </c>
      <c r="Y26">
        <v>19</v>
      </c>
      <c r="Z26" s="8">
        <v>100</v>
      </c>
      <c r="AA26">
        <v>1</v>
      </c>
      <c r="AB26">
        <v>84.1</v>
      </c>
      <c r="AC26" t="str">
        <f t="shared" si="0"/>
        <v>Medium</v>
      </c>
      <c r="AD26">
        <f t="shared" si="1"/>
        <v>-4</v>
      </c>
    </row>
    <row r="27" spans="1:30" x14ac:dyDescent="0.3">
      <c r="A27">
        <v>26</v>
      </c>
      <c r="B27">
        <v>36</v>
      </c>
      <c r="C27" t="s">
        <v>89</v>
      </c>
      <c r="D27" t="s">
        <v>49</v>
      </c>
      <c r="E27" t="s">
        <v>38</v>
      </c>
      <c r="F27" t="s">
        <v>31</v>
      </c>
      <c r="G27" t="s">
        <v>50</v>
      </c>
      <c r="H27" t="s">
        <v>33</v>
      </c>
      <c r="I27" t="s">
        <v>41</v>
      </c>
      <c r="J27">
        <v>84.2</v>
      </c>
      <c r="K27">
        <v>56</v>
      </c>
      <c r="L27">
        <v>67.2</v>
      </c>
      <c r="M27">
        <v>111</v>
      </c>
      <c r="N27">
        <v>91.2</v>
      </c>
      <c r="O27">
        <v>80</v>
      </c>
      <c r="P27">
        <v>93.6</v>
      </c>
      <c r="Q27">
        <v>57</v>
      </c>
      <c r="R27">
        <v>100</v>
      </c>
      <c r="S27">
        <v>28</v>
      </c>
      <c r="T27">
        <v>100</v>
      </c>
      <c r="U27">
        <v>14</v>
      </c>
      <c r="V27">
        <v>81.7</v>
      </c>
      <c r="W27">
        <v>291</v>
      </c>
      <c r="X27">
        <v>27.2</v>
      </c>
      <c r="Y27">
        <v>440</v>
      </c>
      <c r="Z27" s="8">
        <v>86.7</v>
      </c>
      <c r="AA27">
        <v>114</v>
      </c>
      <c r="AB27">
        <v>83.5</v>
      </c>
      <c r="AC27" t="str">
        <f t="shared" si="0"/>
        <v>Very High</v>
      </c>
      <c r="AD27">
        <f t="shared" si="1"/>
        <v>10</v>
      </c>
    </row>
    <row r="28" spans="1:30" x14ac:dyDescent="0.3">
      <c r="A28">
        <v>27</v>
      </c>
      <c r="B28">
        <v>22</v>
      </c>
      <c r="C28" t="s">
        <v>91</v>
      </c>
      <c r="D28" t="s">
        <v>37</v>
      </c>
      <c r="E28" t="s">
        <v>38</v>
      </c>
      <c r="F28" t="s">
        <v>54</v>
      </c>
      <c r="G28" t="s">
        <v>40</v>
      </c>
      <c r="H28" t="s">
        <v>33</v>
      </c>
      <c r="I28" t="s">
        <v>41</v>
      </c>
      <c r="J28">
        <v>98.3</v>
      </c>
      <c r="K28">
        <v>24</v>
      </c>
      <c r="L28">
        <v>97.2</v>
      </c>
      <c r="M28">
        <v>24</v>
      </c>
      <c r="N28">
        <v>65.5</v>
      </c>
      <c r="O28">
        <v>201</v>
      </c>
      <c r="P28">
        <v>47.7</v>
      </c>
      <c r="Q28">
        <v>282</v>
      </c>
      <c r="R28">
        <v>98.7</v>
      </c>
      <c r="S28">
        <v>111</v>
      </c>
      <c r="T28">
        <v>99.8</v>
      </c>
      <c r="U28">
        <v>41</v>
      </c>
      <c r="V28">
        <v>99.5</v>
      </c>
      <c r="W28">
        <v>7</v>
      </c>
      <c r="X28">
        <v>55.9</v>
      </c>
      <c r="Y28">
        <v>222</v>
      </c>
      <c r="Z28" s="8">
        <v>99</v>
      </c>
      <c r="AA28">
        <v>15</v>
      </c>
      <c r="AB28">
        <v>83.3</v>
      </c>
      <c r="AC28" t="str">
        <f t="shared" si="0"/>
        <v>Medium</v>
      </c>
      <c r="AD28">
        <f t="shared" si="1"/>
        <v>-5</v>
      </c>
    </row>
    <row r="29" spans="1:30" x14ac:dyDescent="0.3">
      <c r="A29">
        <v>28</v>
      </c>
      <c r="B29">
        <v>37</v>
      </c>
      <c r="C29" t="s">
        <v>92</v>
      </c>
      <c r="D29" t="s">
        <v>93</v>
      </c>
      <c r="E29" t="s">
        <v>38</v>
      </c>
      <c r="F29" t="s">
        <v>54</v>
      </c>
      <c r="G29" t="s">
        <v>50</v>
      </c>
      <c r="H29" t="s">
        <v>33</v>
      </c>
      <c r="I29" t="s">
        <v>41</v>
      </c>
      <c r="J29">
        <v>83</v>
      </c>
      <c r="K29">
        <v>61</v>
      </c>
      <c r="L29">
        <v>98.6</v>
      </c>
      <c r="M29">
        <v>17</v>
      </c>
      <c r="N29">
        <v>76.8</v>
      </c>
      <c r="O29">
        <v>155</v>
      </c>
      <c r="P29">
        <v>75.900000000000006</v>
      </c>
      <c r="Q29">
        <v>133</v>
      </c>
      <c r="R29">
        <v>80.400000000000006</v>
      </c>
      <c r="S29">
        <v>236</v>
      </c>
      <c r="T29">
        <v>98.6</v>
      </c>
      <c r="U29">
        <v>64</v>
      </c>
      <c r="V29">
        <v>95.6</v>
      </c>
      <c r="W29">
        <v>68</v>
      </c>
      <c r="X29">
        <v>34.5</v>
      </c>
      <c r="Y29">
        <v>365</v>
      </c>
      <c r="Z29" s="8">
        <v>93.1</v>
      </c>
      <c r="AA29">
        <v>70</v>
      </c>
      <c r="AB29">
        <v>83.2</v>
      </c>
      <c r="AC29" t="str">
        <f t="shared" si="0"/>
        <v>High</v>
      </c>
      <c r="AD29">
        <f t="shared" si="1"/>
        <v>9</v>
      </c>
    </row>
    <row r="30" spans="1:30" x14ac:dyDescent="0.3">
      <c r="A30">
        <v>29</v>
      </c>
      <c r="B30">
        <v>30</v>
      </c>
      <c r="C30" t="s">
        <v>94</v>
      </c>
      <c r="D30" t="s">
        <v>88</v>
      </c>
      <c r="E30" t="s">
        <v>30</v>
      </c>
      <c r="F30" t="s">
        <v>39</v>
      </c>
      <c r="G30" t="s">
        <v>40</v>
      </c>
      <c r="H30" t="s">
        <v>33</v>
      </c>
      <c r="I30" t="s">
        <v>41</v>
      </c>
      <c r="J30">
        <v>94.3</v>
      </c>
      <c r="K30">
        <v>34</v>
      </c>
      <c r="L30">
        <v>87.6</v>
      </c>
      <c r="M30">
        <v>56</v>
      </c>
      <c r="N30">
        <v>62.3</v>
      </c>
      <c r="O30">
        <v>224</v>
      </c>
      <c r="P30">
        <v>57.9</v>
      </c>
      <c r="Q30">
        <v>212</v>
      </c>
      <c r="R30">
        <v>83.7</v>
      </c>
      <c r="S30">
        <v>225</v>
      </c>
      <c r="T30">
        <v>89.6</v>
      </c>
      <c r="U30">
        <v>124</v>
      </c>
      <c r="V30">
        <v>94.2</v>
      </c>
      <c r="W30">
        <v>94</v>
      </c>
      <c r="X30">
        <v>98.3</v>
      </c>
      <c r="Y30">
        <v>24</v>
      </c>
      <c r="Z30" s="8">
        <v>99.1</v>
      </c>
      <c r="AA30">
        <v>13</v>
      </c>
      <c r="AB30">
        <v>83</v>
      </c>
      <c r="AC30" t="str">
        <f t="shared" si="0"/>
        <v>Medium</v>
      </c>
      <c r="AD30">
        <f t="shared" si="1"/>
        <v>1</v>
      </c>
    </row>
    <row r="31" spans="1:30" x14ac:dyDescent="0.3">
      <c r="A31">
        <v>30</v>
      </c>
      <c r="B31">
        <v>34</v>
      </c>
      <c r="C31" t="s">
        <v>95</v>
      </c>
      <c r="D31" t="s">
        <v>63</v>
      </c>
      <c r="E31" t="s">
        <v>64</v>
      </c>
      <c r="F31" t="s">
        <v>39</v>
      </c>
      <c r="G31" t="s">
        <v>40</v>
      </c>
      <c r="H31" t="s">
        <v>33</v>
      </c>
      <c r="I31" t="s">
        <v>41</v>
      </c>
      <c r="J31">
        <v>93.8</v>
      </c>
      <c r="K31">
        <v>36</v>
      </c>
      <c r="L31">
        <v>75.400000000000006</v>
      </c>
      <c r="M31">
        <v>85</v>
      </c>
      <c r="N31">
        <v>34.6</v>
      </c>
      <c r="O31">
        <v>457</v>
      </c>
      <c r="P31">
        <v>84.6</v>
      </c>
      <c r="Q31">
        <v>97</v>
      </c>
      <c r="R31">
        <v>100</v>
      </c>
      <c r="S31">
        <v>52</v>
      </c>
      <c r="T31">
        <v>96.2</v>
      </c>
      <c r="U31">
        <v>89</v>
      </c>
      <c r="V31">
        <v>91.4</v>
      </c>
      <c r="W31">
        <v>151</v>
      </c>
      <c r="X31">
        <v>56.6</v>
      </c>
      <c r="Y31">
        <v>216</v>
      </c>
      <c r="Z31" s="8">
        <v>97.1</v>
      </c>
      <c r="AA31">
        <v>30</v>
      </c>
      <c r="AB31">
        <v>82.4</v>
      </c>
      <c r="AC31" t="str">
        <f t="shared" si="0"/>
        <v>Very High</v>
      </c>
      <c r="AD31">
        <f t="shared" si="1"/>
        <v>4</v>
      </c>
    </row>
    <row r="32" spans="1:30" x14ac:dyDescent="0.3">
      <c r="A32">
        <v>31</v>
      </c>
      <c r="B32">
        <v>41</v>
      </c>
      <c r="C32" t="s">
        <v>97</v>
      </c>
      <c r="D32" t="s">
        <v>98</v>
      </c>
      <c r="E32" t="s">
        <v>53</v>
      </c>
      <c r="F32" t="s">
        <v>39</v>
      </c>
      <c r="G32" t="s">
        <v>40</v>
      </c>
      <c r="H32" t="s">
        <v>33</v>
      </c>
      <c r="I32" t="s">
        <v>41</v>
      </c>
      <c r="J32">
        <v>98.5</v>
      </c>
      <c r="K32">
        <v>20</v>
      </c>
      <c r="L32">
        <v>98.6</v>
      </c>
      <c r="M32">
        <v>16</v>
      </c>
      <c r="N32">
        <v>83.1</v>
      </c>
      <c r="O32">
        <v>117</v>
      </c>
      <c r="P32">
        <v>71.7</v>
      </c>
      <c r="Q32">
        <v>151</v>
      </c>
      <c r="R32">
        <v>10.5</v>
      </c>
      <c r="S32">
        <v>701</v>
      </c>
      <c r="T32">
        <v>16.899999999999999</v>
      </c>
      <c r="U32">
        <v>586</v>
      </c>
      <c r="V32">
        <v>73.2</v>
      </c>
      <c r="W32">
        <v>435</v>
      </c>
      <c r="X32">
        <v>100</v>
      </c>
      <c r="Y32">
        <v>4</v>
      </c>
      <c r="Z32" s="8">
        <v>96</v>
      </c>
      <c r="AA32">
        <v>46</v>
      </c>
      <c r="AB32">
        <v>82.3</v>
      </c>
      <c r="AC32" t="str">
        <f t="shared" si="0"/>
        <v>High</v>
      </c>
      <c r="AD32">
        <f t="shared" si="1"/>
        <v>10</v>
      </c>
    </row>
    <row r="33" spans="1:30" x14ac:dyDescent="0.3">
      <c r="A33">
        <v>32</v>
      </c>
      <c r="B33">
        <v>28</v>
      </c>
      <c r="C33" t="s">
        <v>100</v>
      </c>
      <c r="D33" t="s">
        <v>29</v>
      </c>
      <c r="E33" t="s">
        <v>30</v>
      </c>
      <c r="F33" t="s">
        <v>39</v>
      </c>
      <c r="G33" t="s">
        <v>40</v>
      </c>
      <c r="H33" t="s">
        <v>33</v>
      </c>
      <c r="I33" t="s">
        <v>34</v>
      </c>
      <c r="J33">
        <v>86</v>
      </c>
      <c r="K33">
        <v>53</v>
      </c>
      <c r="L33">
        <v>62.6</v>
      </c>
      <c r="M33">
        <v>129</v>
      </c>
      <c r="N33">
        <v>100</v>
      </c>
      <c r="O33">
        <v>7</v>
      </c>
      <c r="P33">
        <v>84.2</v>
      </c>
      <c r="Q33">
        <v>99</v>
      </c>
      <c r="R33">
        <v>63.7</v>
      </c>
      <c r="S33">
        <v>307</v>
      </c>
      <c r="T33">
        <v>95.8</v>
      </c>
      <c r="U33">
        <v>92</v>
      </c>
      <c r="V33">
        <v>98.7</v>
      </c>
      <c r="W33">
        <v>15</v>
      </c>
      <c r="X33">
        <v>71.5</v>
      </c>
      <c r="Y33">
        <v>152</v>
      </c>
      <c r="Z33" s="8">
        <v>61.9</v>
      </c>
      <c r="AA33">
        <v>258</v>
      </c>
      <c r="AB33">
        <v>82.1</v>
      </c>
      <c r="AC33" t="str">
        <f t="shared" si="0"/>
        <v>Very High</v>
      </c>
      <c r="AD33">
        <f t="shared" si="1"/>
        <v>-4</v>
      </c>
    </row>
    <row r="34" spans="1:30" x14ac:dyDescent="0.3">
      <c r="A34">
        <v>32</v>
      </c>
      <c r="B34">
        <v>28</v>
      </c>
      <c r="C34" t="s">
        <v>102</v>
      </c>
      <c r="D34" t="s">
        <v>103</v>
      </c>
      <c r="E34" t="s">
        <v>53</v>
      </c>
      <c r="F34" t="s">
        <v>39</v>
      </c>
      <c r="G34" t="s">
        <v>40</v>
      </c>
      <c r="H34" t="s">
        <v>33</v>
      </c>
      <c r="I34" t="s">
        <v>41</v>
      </c>
      <c r="J34">
        <v>100</v>
      </c>
      <c r="K34">
        <v>7</v>
      </c>
      <c r="L34">
        <v>99.8</v>
      </c>
      <c r="M34">
        <v>9</v>
      </c>
      <c r="N34">
        <v>89.3</v>
      </c>
      <c r="O34">
        <v>89</v>
      </c>
      <c r="P34">
        <v>57.3</v>
      </c>
      <c r="Q34">
        <v>215</v>
      </c>
      <c r="R34">
        <v>10.1</v>
      </c>
      <c r="S34">
        <v>701</v>
      </c>
      <c r="T34">
        <v>29.7</v>
      </c>
      <c r="U34">
        <v>432</v>
      </c>
      <c r="V34">
        <v>87.4</v>
      </c>
      <c r="W34">
        <v>207</v>
      </c>
      <c r="X34">
        <v>99.9</v>
      </c>
      <c r="Y34">
        <v>10</v>
      </c>
      <c r="Z34" s="8">
        <v>98.3</v>
      </c>
      <c r="AA34">
        <v>22</v>
      </c>
      <c r="AB34">
        <v>82.1</v>
      </c>
      <c r="AC34" t="str">
        <f t="shared" si="0"/>
        <v>Medium</v>
      </c>
      <c r="AD34">
        <f t="shared" si="1"/>
        <v>-4</v>
      </c>
    </row>
    <row r="35" spans="1:30" x14ac:dyDescent="0.3">
      <c r="A35">
        <v>34</v>
      </c>
      <c r="B35">
        <v>23</v>
      </c>
      <c r="C35" t="s">
        <v>104</v>
      </c>
      <c r="D35" t="s">
        <v>29</v>
      </c>
      <c r="E35" t="s">
        <v>30</v>
      </c>
      <c r="F35" t="s">
        <v>54</v>
      </c>
      <c r="G35" t="s">
        <v>40</v>
      </c>
      <c r="H35" t="s">
        <v>33</v>
      </c>
      <c r="I35" t="s">
        <v>34</v>
      </c>
      <c r="J35">
        <v>99.6</v>
      </c>
      <c r="K35">
        <v>12</v>
      </c>
      <c r="L35">
        <v>98.8</v>
      </c>
      <c r="M35">
        <v>15</v>
      </c>
      <c r="N35">
        <v>100</v>
      </c>
      <c r="O35">
        <v>16</v>
      </c>
      <c r="P35">
        <v>31.7</v>
      </c>
      <c r="Q35">
        <v>417</v>
      </c>
      <c r="R35">
        <v>41.5</v>
      </c>
      <c r="S35">
        <v>413</v>
      </c>
      <c r="T35">
        <v>97</v>
      </c>
      <c r="U35">
        <v>79</v>
      </c>
      <c r="V35">
        <v>98.5</v>
      </c>
      <c r="W35">
        <v>19</v>
      </c>
      <c r="X35">
        <v>99.9</v>
      </c>
      <c r="Y35">
        <v>9</v>
      </c>
      <c r="Z35" s="8">
        <v>71.8</v>
      </c>
      <c r="AA35">
        <v>211</v>
      </c>
      <c r="AB35">
        <v>82</v>
      </c>
      <c r="AC35" t="str">
        <f t="shared" si="0"/>
        <v>Low</v>
      </c>
      <c r="AD35">
        <f t="shared" si="1"/>
        <v>-11</v>
      </c>
    </row>
    <row r="36" spans="1:30" x14ac:dyDescent="0.3">
      <c r="A36">
        <v>34</v>
      </c>
      <c r="B36">
        <v>32</v>
      </c>
      <c r="C36" t="s">
        <v>106</v>
      </c>
      <c r="D36" t="s">
        <v>37</v>
      </c>
      <c r="E36" t="s">
        <v>38</v>
      </c>
      <c r="F36" t="s">
        <v>54</v>
      </c>
      <c r="G36" t="s">
        <v>40</v>
      </c>
      <c r="H36" t="s">
        <v>33</v>
      </c>
      <c r="I36" t="s">
        <v>41</v>
      </c>
      <c r="J36">
        <v>95.6</v>
      </c>
      <c r="K36">
        <v>33</v>
      </c>
      <c r="L36">
        <v>98.1</v>
      </c>
      <c r="M36">
        <v>20</v>
      </c>
      <c r="N36">
        <v>51.3</v>
      </c>
      <c r="O36">
        <v>297</v>
      </c>
      <c r="P36">
        <v>45.1</v>
      </c>
      <c r="Q36">
        <v>307</v>
      </c>
      <c r="R36">
        <v>93.1</v>
      </c>
      <c r="S36">
        <v>169</v>
      </c>
      <c r="T36">
        <v>99.2</v>
      </c>
      <c r="U36">
        <v>55</v>
      </c>
      <c r="V36">
        <v>99.2</v>
      </c>
      <c r="W36">
        <v>12</v>
      </c>
      <c r="X36">
        <v>87.6</v>
      </c>
      <c r="Y36">
        <v>90</v>
      </c>
      <c r="Z36" s="8">
        <v>99.8</v>
      </c>
      <c r="AA36">
        <v>3</v>
      </c>
      <c r="AB36">
        <v>82</v>
      </c>
      <c r="AC36" t="str">
        <f t="shared" si="0"/>
        <v>Medium</v>
      </c>
      <c r="AD36">
        <f t="shared" si="1"/>
        <v>-2</v>
      </c>
    </row>
    <row r="37" spans="1:30" x14ac:dyDescent="0.3">
      <c r="A37">
        <v>36</v>
      </c>
      <c r="B37">
        <v>47</v>
      </c>
      <c r="C37" t="s">
        <v>107</v>
      </c>
      <c r="D37" t="s">
        <v>74</v>
      </c>
      <c r="E37" t="s">
        <v>53</v>
      </c>
      <c r="F37" t="s">
        <v>39</v>
      </c>
      <c r="G37" t="s">
        <v>40</v>
      </c>
      <c r="H37" t="s">
        <v>33</v>
      </c>
      <c r="I37" t="s">
        <v>41</v>
      </c>
      <c r="J37">
        <v>86.7</v>
      </c>
      <c r="K37">
        <v>51</v>
      </c>
      <c r="L37">
        <v>53.3</v>
      </c>
      <c r="M37">
        <v>159</v>
      </c>
      <c r="N37">
        <v>64.2</v>
      </c>
      <c r="O37">
        <v>212</v>
      </c>
      <c r="P37">
        <v>92.9</v>
      </c>
      <c r="Q37">
        <v>64</v>
      </c>
      <c r="R37">
        <v>100</v>
      </c>
      <c r="S37">
        <v>58</v>
      </c>
      <c r="T37">
        <v>87.5</v>
      </c>
      <c r="U37">
        <v>137</v>
      </c>
      <c r="V37">
        <v>74.2</v>
      </c>
      <c r="W37">
        <v>419</v>
      </c>
      <c r="X37">
        <v>89</v>
      </c>
      <c r="Y37">
        <v>82</v>
      </c>
      <c r="Z37" s="8">
        <v>86.7</v>
      </c>
      <c r="AA37">
        <v>114</v>
      </c>
      <c r="AB37">
        <v>81.3</v>
      </c>
      <c r="AC37" t="str">
        <f t="shared" si="0"/>
        <v>Very High</v>
      </c>
      <c r="AD37">
        <f t="shared" si="1"/>
        <v>11</v>
      </c>
    </row>
    <row r="38" spans="1:30" x14ac:dyDescent="0.3">
      <c r="A38">
        <v>37</v>
      </c>
      <c r="B38">
        <v>42</v>
      </c>
      <c r="C38" t="s">
        <v>108</v>
      </c>
      <c r="D38" t="s">
        <v>63</v>
      </c>
      <c r="E38" t="s">
        <v>64</v>
      </c>
      <c r="F38" t="s">
        <v>54</v>
      </c>
      <c r="G38" t="s">
        <v>40</v>
      </c>
      <c r="H38" t="s">
        <v>33</v>
      </c>
      <c r="I38" t="s">
        <v>41</v>
      </c>
      <c r="J38">
        <v>89.2</v>
      </c>
      <c r="K38">
        <v>47</v>
      </c>
      <c r="L38">
        <v>79.599999999999994</v>
      </c>
      <c r="M38">
        <v>78</v>
      </c>
      <c r="N38">
        <v>9.4</v>
      </c>
      <c r="O38">
        <v>701</v>
      </c>
      <c r="P38">
        <v>87.6</v>
      </c>
      <c r="Q38">
        <v>84</v>
      </c>
      <c r="R38">
        <v>100</v>
      </c>
      <c r="S38">
        <v>59</v>
      </c>
      <c r="T38">
        <v>100</v>
      </c>
      <c r="U38">
        <v>24</v>
      </c>
      <c r="V38">
        <v>94.8</v>
      </c>
      <c r="W38">
        <v>81</v>
      </c>
      <c r="X38">
        <v>79.400000000000006</v>
      </c>
      <c r="Y38">
        <v>126</v>
      </c>
      <c r="Z38" s="8">
        <v>98.2</v>
      </c>
      <c r="AA38">
        <v>23</v>
      </c>
      <c r="AB38">
        <v>81.2</v>
      </c>
      <c r="AC38" t="str">
        <f t="shared" si="0"/>
        <v>Very High</v>
      </c>
      <c r="AD38">
        <f t="shared" si="1"/>
        <v>5</v>
      </c>
    </row>
    <row r="39" spans="1:30" x14ac:dyDescent="0.3">
      <c r="A39">
        <v>38</v>
      </c>
      <c r="B39">
        <v>34</v>
      </c>
      <c r="C39" t="s">
        <v>109</v>
      </c>
      <c r="D39" t="s">
        <v>88</v>
      </c>
      <c r="E39" t="s">
        <v>30</v>
      </c>
      <c r="F39" t="s">
        <v>54</v>
      </c>
      <c r="G39" t="s">
        <v>40</v>
      </c>
      <c r="H39" t="s">
        <v>33</v>
      </c>
      <c r="I39" t="s">
        <v>41</v>
      </c>
      <c r="J39">
        <v>98.3</v>
      </c>
      <c r="K39">
        <v>23</v>
      </c>
      <c r="L39">
        <v>94.3</v>
      </c>
      <c r="M39">
        <v>36</v>
      </c>
      <c r="N39">
        <v>34.5</v>
      </c>
      <c r="O39">
        <v>459</v>
      </c>
      <c r="P39">
        <v>57.7</v>
      </c>
      <c r="Q39">
        <v>214</v>
      </c>
      <c r="R39">
        <v>95.5</v>
      </c>
      <c r="S39">
        <v>142</v>
      </c>
      <c r="T39">
        <v>72.8</v>
      </c>
      <c r="U39">
        <v>200</v>
      </c>
      <c r="V39">
        <v>96.2</v>
      </c>
      <c r="W39">
        <v>53</v>
      </c>
      <c r="X39">
        <v>74.599999999999994</v>
      </c>
      <c r="Y39">
        <v>141</v>
      </c>
      <c r="Z39" s="8">
        <v>99.8</v>
      </c>
      <c r="AA39">
        <v>4</v>
      </c>
      <c r="AB39">
        <v>81</v>
      </c>
      <c r="AC39" t="str">
        <f t="shared" si="0"/>
        <v>Medium</v>
      </c>
      <c r="AD39">
        <f t="shared" si="1"/>
        <v>-4</v>
      </c>
    </row>
    <row r="40" spans="1:30" x14ac:dyDescent="0.3">
      <c r="A40">
        <v>39</v>
      </c>
      <c r="B40">
        <v>50</v>
      </c>
      <c r="C40" t="s">
        <v>110</v>
      </c>
      <c r="D40" t="s">
        <v>67</v>
      </c>
      <c r="E40" t="s">
        <v>53</v>
      </c>
      <c r="F40" t="s">
        <v>54</v>
      </c>
      <c r="G40" t="s">
        <v>40</v>
      </c>
      <c r="H40" t="s">
        <v>33</v>
      </c>
      <c r="I40" t="s">
        <v>41</v>
      </c>
      <c r="J40">
        <v>85.7</v>
      </c>
      <c r="K40">
        <v>54</v>
      </c>
      <c r="L40">
        <v>87.8</v>
      </c>
      <c r="M40">
        <v>55</v>
      </c>
      <c r="N40">
        <v>79.7</v>
      </c>
      <c r="O40">
        <v>140</v>
      </c>
      <c r="P40">
        <v>80.7</v>
      </c>
      <c r="Q40">
        <v>107</v>
      </c>
      <c r="R40">
        <v>88.4</v>
      </c>
      <c r="S40">
        <v>201</v>
      </c>
      <c r="T40">
        <v>35.1</v>
      </c>
      <c r="U40">
        <v>390</v>
      </c>
      <c r="V40">
        <v>67.2</v>
      </c>
      <c r="W40">
        <v>519</v>
      </c>
      <c r="X40">
        <v>64.400000000000006</v>
      </c>
      <c r="Y40">
        <v>183</v>
      </c>
      <c r="Z40" s="8">
        <v>82.7</v>
      </c>
      <c r="AA40">
        <v>142</v>
      </c>
      <c r="AB40">
        <v>80.3</v>
      </c>
      <c r="AC40" t="str">
        <f t="shared" si="0"/>
        <v>Very High</v>
      </c>
      <c r="AD40">
        <f t="shared" si="1"/>
        <v>11</v>
      </c>
    </row>
    <row r="41" spans="1:30" x14ac:dyDescent="0.3">
      <c r="A41">
        <v>40</v>
      </c>
      <c r="B41">
        <v>40</v>
      </c>
      <c r="C41" t="s">
        <v>111</v>
      </c>
      <c r="D41" t="s">
        <v>37</v>
      </c>
      <c r="E41" t="s">
        <v>38</v>
      </c>
      <c r="F41" t="s">
        <v>54</v>
      </c>
      <c r="G41" t="s">
        <v>40</v>
      </c>
      <c r="H41" t="s">
        <v>33</v>
      </c>
      <c r="I41" t="s">
        <v>41</v>
      </c>
      <c r="J41">
        <v>90.3</v>
      </c>
      <c r="K41">
        <v>44</v>
      </c>
      <c r="L41">
        <v>85.7</v>
      </c>
      <c r="M41">
        <v>64</v>
      </c>
      <c r="N41">
        <v>64.3</v>
      </c>
      <c r="O41">
        <v>210</v>
      </c>
      <c r="P41">
        <v>53.6</v>
      </c>
      <c r="Q41">
        <v>238</v>
      </c>
      <c r="R41">
        <v>99.1</v>
      </c>
      <c r="S41">
        <v>103</v>
      </c>
      <c r="T41">
        <v>99.5</v>
      </c>
      <c r="U41">
        <v>47</v>
      </c>
      <c r="V41">
        <v>98.6</v>
      </c>
      <c r="W41">
        <v>17</v>
      </c>
      <c r="X41">
        <v>59.8</v>
      </c>
      <c r="Y41">
        <v>205</v>
      </c>
      <c r="Z41" s="8">
        <v>96.2</v>
      </c>
      <c r="AA41">
        <v>44</v>
      </c>
      <c r="AB41">
        <v>80.2</v>
      </c>
      <c r="AC41" t="str">
        <f t="shared" si="0"/>
        <v>Medium</v>
      </c>
      <c r="AD41">
        <f t="shared" si="1"/>
        <v>0</v>
      </c>
    </row>
    <row r="42" spans="1:30" x14ac:dyDescent="0.3">
      <c r="A42">
        <v>40</v>
      </c>
      <c r="B42">
        <v>43</v>
      </c>
      <c r="C42" t="s">
        <v>113</v>
      </c>
      <c r="D42" t="s">
        <v>63</v>
      </c>
      <c r="E42" t="s">
        <v>64</v>
      </c>
      <c r="F42" t="s">
        <v>54</v>
      </c>
      <c r="G42" t="s">
        <v>40</v>
      </c>
      <c r="H42" t="s">
        <v>33</v>
      </c>
      <c r="I42" t="s">
        <v>41</v>
      </c>
      <c r="J42">
        <v>86.7</v>
      </c>
      <c r="K42">
        <v>50</v>
      </c>
      <c r="L42">
        <v>74</v>
      </c>
      <c r="M42">
        <v>89</v>
      </c>
      <c r="N42">
        <v>21.2</v>
      </c>
      <c r="O42">
        <v>653</v>
      </c>
      <c r="P42">
        <v>90.2</v>
      </c>
      <c r="Q42">
        <v>75</v>
      </c>
      <c r="R42">
        <v>100</v>
      </c>
      <c r="S42">
        <v>54</v>
      </c>
      <c r="T42">
        <v>100</v>
      </c>
      <c r="U42">
        <v>23</v>
      </c>
      <c r="V42">
        <v>96.7</v>
      </c>
      <c r="W42">
        <v>47</v>
      </c>
      <c r="X42">
        <v>56.7</v>
      </c>
      <c r="Y42">
        <v>214</v>
      </c>
      <c r="Z42" s="8">
        <v>96.7</v>
      </c>
      <c r="AA42">
        <v>36</v>
      </c>
      <c r="AB42">
        <v>80.2</v>
      </c>
      <c r="AC42" t="str">
        <f t="shared" si="0"/>
        <v>Very High</v>
      </c>
      <c r="AD42">
        <f t="shared" si="1"/>
        <v>3</v>
      </c>
    </row>
    <row r="43" spans="1:30" x14ac:dyDescent="0.3">
      <c r="A43">
        <v>42</v>
      </c>
      <c r="B43">
        <v>29</v>
      </c>
      <c r="C43" t="s">
        <v>114</v>
      </c>
      <c r="D43" t="s">
        <v>29</v>
      </c>
      <c r="E43" t="s">
        <v>30</v>
      </c>
      <c r="F43" t="s">
        <v>54</v>
      </c>
      <c r="G43" t="s">
        <v>40</v>
      </c>
      <c r="H43" t="s">
        <v>33</v>
      </c>
      <c r="I43" t="s">
        <v>41</v>
      </c>
      <c r="J43">
        <v>100</v>
      </c>
      <c r="K43">
        <v>8</v>
      </c>
      <c r="L43">
        <v>99.8</v>
      </c>
      <c r="M43">
        <v>8</v>
      </c>
      <c r="N43">
        <v>35.4</v>
      </c>
      <c r="O43">
        <v>448</v>
      </c>
      <c r="P43">
        <v>74</v>
      </c>
      <c r="Q43">
        <v>137</v>
      </c>
      <c r="R43">
        <v>42.2</v>
      </c>
      <c r="S43">
        <v>407</v>
      </c>
      <c r="T43">
        <v>22.3</v>
      </c>
      <c r="U43">
        <v>515</v>
      </c>
      <c r="V43">
        <v>95.5</v>
      </c>
      <c r="W43">
        <v>69</v>
      </c>
      <c r="X43">
        <v>94.7</v>
      </c>
      <c r="Y43">
        <v>53</v>
      </c>
      <c r="Z43" s="8">
        <v>67.099999999999994</v>
      </c>
      <c r="AA43">
        <v>232</v>
      </c>
      <c r="AB43">
        <v>79.8</v>
      </c>
      <c r="AC43" t="str">
        <f t="shared" si="0"/>
        <v>High</v>
      </c>
      <c r="AD43">
        <f t="shared" si="1"/>
        <v>-13</v>
      </c>
    </row>
    <row r="44" spans="1:30" x14ac:dyDescent="0.3">
      <c r="A44">
        <v>43</v>
      </c>
      <c r="B44">
        <v>38</v>
      </c>
      <c r="C44" t="s">
        <v>116</v>
      </c>
      <c r="D44" t="s">
        <v>29</v>
      </c>
      <c r="E44" t="s">
        <v>30</v>
      </c>
      <c r="F44" t="s">
        <v>54</v>
      </c>
      <c r="G44" t="s">
        <v>40</v>
      </c>
      <c r="H44" t="s">
        <v>33</v>
      </c>
      <c r="I44" t="s">
        <v>34</v>
      </c>
      <c r="J44">
        <v>96.3</v>
      </c>
      <c r="K44">
        <v>32</v>
      </c>
      <c r="L44">
        <v>98.8</v>
      </c>
      <c r="M44">
        <v>14</v>
      </c>
      <c r="N44">
        <v>90.5</v>
      </c>
      <c r="O44">
        <v>83</v>
      </c>
      <c r="P44">
        <v>28.6</v>
      </c>
      <c r="Q44">
        <v>453</v>
      </c>
      <c r="R44">
        <v>30.2</v>
      </c>
      <c r="S44">
        <v>492</v>
      </c>
      <c r="T44">
        <v>98.1</v>
      </c>
      <c r="U44">
        <v>68</v>
      </c>
      <c r="V44">
        <v>92.6</v>
      </c>
      <c r="W44">
        <v>126</v>
      </c>
      <c r="X44">
        <v>98.4</v>
      </c>
      <c r="Y44">
        <v>22</v>
      </c>
      <c r="Z44" s="8">
        <v>95.4</v>
      </c>
      <c r="AA44">
        <v>55</v>
      </c>
      <c r="AB44">
        <v>79.599999999999994</v>
      </c>
      <c r="AC44" t="str">
        <f t="shared" si="0"/>
        <v>Low</v>
      </c>
      <c r="AD44">
        <f t="shared" si="1"/>
        <v>-5</v>
      </c>
    </row>
    <row r="45" spans="1:30" x14ac:dyDescent="0.3">
      <c r="A45">
        <v>44</v>
      </c>
      <c r="B45">
        <v>33</v>
      </c>
      <c r="C45" t="s">
        <v>118</v>
      </c>
      <c r="D45" t="s">
        <v>29</v>
      </c>
      <c r="E45" t="s">
        <v>30</v>
      </c>
      <c r="F45" t="s">
        <v>54</v>
      </c>
      <c r="G45" t="s">
        <v>40</v>
      </c>
      <c r="H45" t="s">
        <v>33</v>
      </c>
      <c r="I45" t="s">
        <v>41</v>
      </c>
      <c r="J45">
        <v>97.9</v>
      </c>
      <c r="K45">
        <v>26</v>
      </c>
      <c r="L45">
        <v>92.1</v>
      </c>
      <c r="M45">
        <v>43</v>
      </c>
      <c r="N45">
        <v>80.3</v>
      </c>
      <c r="O45">
        <v>133</v>
      </c>
      <c r="P45">
        <v>47.6</v>
      </c>
      <c r="Q45">
        <v>284</v>
      </c>
      <c r="R45">
        <v>65.5</v>
      </c>
      <c r="S45">
        <v>299</v>
      </c>
      <c r="T45">
        <v>39.200000000000003</v>
      </c>
      <c r="U45">
        <v>359</v>
      </c>
      <c r="V45">
        <v>95.8</v>
      </c>
      <c r="W45">
        <v>63</v>
      </c>
      <c r="X45">
        <v>94.5</v>
      </c>
      <c r="Y45">
        <v>55</v>
      </c>
      <c r="Z45" s="8">
        <v>62.2</v>
      </c>
      <c r="AA45">
        <v>254</v>
      </c>
      <c r="AB45">
        <v>79</v>
      </c>
      <c r="AC45" t="str">
        <f t="shared" si="0"/>
        <v>Medium</v>
      </c>
      <c r="AD45">
        <f t="shared" si="1"/>
        <v>-11</v>
      </c>
    </row>
    <row r="46" spans="1:30" x14ac:dyDescent="0.3">
      <c r="A46">
        <v>45</v>
      </c>
      <c r="B46">
        <v>51</v>
      </c>
      <c r="C46" t="s">
        <v>120</v>
      </c>
      <c r="D46" t="s">
        <v>67</v>
      </c>
      <c r="E46" t="s">
        <v>53</v>
      </c>
      <c r="F46" t="s">
        <v>54</v>
      </c>
      <c r="G46" t="s">
        <v>40</v>
      </c>
      <c r="H46" t="s">
        <v>33</v>
      </c>
      <c r="I46" t="s">
        <v>41</v>
      </c>
      <c r="J46">
        <v>84</v>
      </c>
      <c r="K46">
        <v>57</v>
      </c>
      <c r="L46">
        <v>86.3</v>
      </c>
      <c r="M46">
        <v>62</v>
      </c>
      <c r="N46">
        <v>58.6</v>
      </c>
      <c r="O46">
        <v>251</v>
      </c>
      <c r="P46">
        <v>99.6</v>
      </c>
      <c r="Q46">
        <v>17</v>
      </c>
      <c r="R46">
        <v>23.1</v>
      </c>
      <c r="S46">
        <v>558</v>
      </c>
      <c r="T46">
        <v>19.600000000000001</v>
      </c>
      <c r="U46">
        <v>553</v>
      </c>
      <c r="V46">
        <v>73.7</v>
      </c>
      <c r="W46">
        <v>424</v>
      </c>
      <c r="X46">
        <v>73.5</v>
      </c>
      <c r="Y46">
        <v>144</v>
      </c>
      <c r="Z46" s="8">
        <v>80.3</v>
      </c>
      <c r="AA46">
        <v>154</v>
      </c>
      <c r="AB46">
        <v>77.8</v>
      </c>
      <c r="AC46" t="str">
        <f t="shared" si="0"/>
        <v>Very High</v>
      </c>
      <c r="AD46">
        <f t="shared" si="1"/>
        <v>6</v>
      </c>
    </row>
    <row r="47" spans="1:30" x14ac:dyDescent="0.3">
      <c r="A47">
        <v>46</v>
      </c>
      <c r="B47">
        <v>38</v>
      </c>
      <c r="C47" t="s">
        <v>121</v>
      </c>
      <c r="D47" t="s">
        <v>86</v>
      </c>
      <c r="E47" t="s">
        <v>38</v>
      </c>
      <c r="F47" t="s">
        <v>31</v>
      </c>
      <c r="G47" t="s">
        <v>32</v>
      </c>
      <c r="H47" t="s">
        <v>33</v>
      </c>
      <c r="I47" t="s">
        <v>41</v>
      </c>
      <c r="J47">
        <v>44.7</v>
      </c>
      <c r="K47">
        <v>189</v>
      </c>
      <c r="L47">
        <v>99.6</v>
      </c>
      <c r="M47">
        <v>10</v>
      </c>
      <c r="N47">
        <v>95.9</v>
      </c>
      <c r="O47">
        <v>55</v>
      </c>
      <c r="P47">
        <v>86.1</v>
      </c>
      <c r="Q47">
        <v>92</v>
      </c>
      <c r="R47">
        <v>99.1</v>
      </c>
      <c r="S47">
        <v>104</v>
      </c>
      <c r="T47">
        <v>98</v>
      </c>
      <c r="U47">
        <v>71</v>
      </c>
      <c r="V47">
        <v>89.6</v>
      </c>
      <c r="W47">
        <v>173</v>
      </c>
      <c r="X47">
        <v>97.7</v>
      </c>
      <c r="Y47">
        <v>31</v>
      </c>
      <c r="Z47" s="8">
        <v>54.8</v>
      </c>
      <c r="AA47">
        <v>289</v>
      </c>
      <c r="AB47">
        <v>77.5</v>
      </c>
      <c r="AC47" t="str">
        <f t="shared" si="0"/>
        <v>Very High</v>
      </c>
      <c r="AD47">
        <f t="shared" si="1"/>
        <v>-8</v>
      </c>
    </row>
    <row r="48" spans="1:30" x14ac:dyDescent="0.3">
      <c r="A48">
        <v>47</v>
      </c>
      <c r="B48">
        <v>60</v>
      </c>
      <c r="C48" t="s">
        <v>123</v>
      </c>
      <c r="D48" t="s">
        <v>74</v>
      </c>
      <c r="E48" t="s">
        <v>53</v>
      </c>
      <c r="F48" t="s">
        <v>31</v>
      </c>
      <c r="G48" t="s">
        <v>50</v>
      </c>
      <c r="H48" t="s">
        <v>33</v>
      </c>
      <c r="I48" t="s">
        <v>41</v>
      </c>
      <c r="J48">
        <v>81.099999999999994</v>
      </c>
      <c r="K48">
        <v>68</v>
      </c>
      <c r="L48">
        <v>50.3</v>
      </c>
      <c r="M48">
        <v>179</v>
      </c>
      <c r="N48">
        <v>56.7</v>
      </c>
      <c r="O48">
        <v>261</v>
      </c>
      <c r="P48">
        <v>99.7</v>
      </c>
      <c r="Q48">
        <v>16</v>
      </c>
      <c r="R48">
        <v>100</v>
      </c>
      <c r="S48">
        <v>22</v>
      </c>
      <c r="T48">
        <v>95.4</v>
      </c>
      <c r="U48">
        <v>94</v>
      </c>
      <c r="V48">
        <v>46.7</v>
      </c>
      <c r="W48">
        <v>701</v>
      </c>
      <c r="X48">
        <v>65.400000000000006</v>
      </c>
      <c r="Y48">
        <v>180</v>
      </c>
      <c r="Z48" s="8">
        <v>77.599999999999994</v>
      </c>
      <c r="AA48">
        <v>170</v>
      </c>
      <c r="AB48">
        <v>77.099999999999994</v>
      </c>
      <c r="AC48" t="str">
        <f t="shared" si="0"/>
        <v>Very High</v>
      </c>
      <c r="AD48">
        <f t="shared" si="1"/>
        <v>13</v>
      </c>
    </row>
    <row r="49" spans="1:30" x14ac:dyDescent="0.3">
      <c r="A49">
        <v>47</v>
      </c>
      <c r="B49">
        <v>44</v>
      </c>
      <c r="C49" t="s">
        <v>125</v>
      </c>
      <c r="D49" t="s">
        <v>67</v>
      </c>
      <c r="E49" t="s">
        <v>53</v>
      </c>
      <c r="F49" t="s">
        <v>54</v>
      </c>
      <c r="G49" t="s">
        <v>40</v>
      </c>
      <c r="H49" t="s">
        <v>33</v>
      </c>
      <c r="I49" t="s">
        <v>41</v>
      </c>
      <c r="J49">
        <v>75.3</v>
      </c>
      <c r="K49">
        <v>79</v>
      </c>
      <c r="L49">
        <v>95.4</v>
      </c>
      <c r="M49">
        <v>32</v>
      </c>
      <c r="N49">
        <v>54.7</v>
      </c>
      <c r="O49">
        <v>277</v>
      </c>
      <c r="P49">
        <v>99.5</v>
      </c>
      <c r="Q49">
        <v>19</v>
      </c>
      <c r="R49">
        <v>95</v>
      </c>
      <c r="S49">
        <v>149</v>
      </c>
      <c r="T49">
        <v>15.9</v>
      </c>
      <c r="U49">
        <v>608</v>
      </c>
      <c r="V49">
        <v>91.8</v>
      </c>
      <c r="W49">
        <v>138</v>
      </c>
      <c r="X49">
        <v>55.5</v>
      </c>
      <c r="Y49">
        <v>224</v>
      </c>
      <c r="Z49" s="8">
        <v>30.7</v>
      </c>
      <c r="AA49">
        <v>440</v>
      </c>
      <c r="AB49">
        <v>77.099999999999994</v>
      </c>
      <c r="AC49" t="str">
        <f t="shared" si="0"/>
        <v>Very High</v>
      </c>
      <c r="AD49">
        <f t="shared" si="1"/>
        <v>-3</v>
      </c>
    </row>
    <row r="50" spans="1:30" x14ac:dyDescent="0.3">
      <c r="A50">
        <v>49</v>
      </c>
      <c r="B50">
        <v>47</v>
      </c>
      <c r="C50" t="s">
        <v>127</v>
      </c>
      <c r="D50" t="s">
        <v>128</v>
      </c>
      <c r="E50" t="s">
        <v>38</v>
      </c>
      <c r="F50" t="s">
        <v>39</v>
      </c>
      <c r="G50" t="s">
        <v>32</v>
      </c>
      <c r="H50" t="s">
        <v>33</v>
      </c>
      <c r="I50" t="s">
        <v>41</v>
      </c>
      <c r="J50">
        <v>74.400000000000006</v>
      </c>
      <c r="K50">
        <v>82</v>
      </c>
      <c r="L50">
        <v>83</v>
      </c>
      <c r="M50">
        <v>66</v>
      </c>
      <c r="N50">
        <v>39.4</v>
      </c>
      <c r="O50">
        <v>396</v>
      </c>
      <c r="P50">
        <v>79.7</v>
      </c>
      <c r="Q50">
        <v>110</v>
      </c>
      <c r="R50">
        <v>100</v>
      </c>
      <c r="S50">
        <v>69</v>
      </c>
      <c r="T50">
        <v>91.4</v>
      </c>
      <c r="U50">
        <v>117</v>
      </c>
      <c r="V50">
        <v>93.7</v>
      </c>
      <c r="W50">
        <v>105</v>
      </c>
      <c r="X50">
        <v>54.8</v>
      </c>
      <c r="Y50">
        <v>227</v>
      </c>
      <c r="Z50" s="8">
        <v>99.1</v>
      </c>
      <c r="AA50">
        <v>14</v>
      </c>
      <c r="AB50">
        <v>77</v>
      </c>
      <c r="AC50" t="str">
        <f t="shared" si="0"/>
        <v>High</v>
      </c>
      <c r="AD50">
        <f t="shared" si="1"/>
        <v>-2</v>
      </c>
    </row>
    <row r="51" spans="1:30" x14ac:dyDescent="0.3">
      <c r="A51">
        <v>50</v>
      </c>
      <c r="B51">
        <v>46</v>
      </c>
      <c r="C51" t="s">
        <v>129</v>
      </c>
      <c r="D51" t="s">
        <v>103</v>
      </c>
      <c r="E51" t="s">
        <v>53</v>
      </c>
      <c r="F51" t="s">
        <v>39</v>
      </c>
      <c r="G51" t="s">
        <v>40</v>
      </c>
      <c r="H51" t="s">
        <v>33</v>
      </c>
      <c r="I51" t="s">
        <v>41</v>
      </c>
      <c r="J51">
        <v>98.8</v>
      </c>
      <c r="K51">
        <v>18</v>
      </c>
      <c r="L51">
        <v>99</v>
      </c>
      <c r="M51">
        <v>13</v>
      </c>
      <c r="N51">
        <v>94.2</v>
      </c>
      <c r="O51">
        <v>68</v>
      </c>
      <c r="P51">
        <v>39.299999999999997</v>
      </c>
      <c r="Q51">
        <v>357</v>
      </c>
      <c r="R51">
        <v>15.9</v>
      </c>
      <c r="S51">
        <v>653</v>
      </c>
      <c r="T51">
        <v>19</v>
      </c>
      <c r="U51">
        <v>566</v>
      </c>
      <c r="V51">
        <v>85.7</v>
      </c>
      <c r="W51">
        <v>236</v>
      </c>
      <c r="X51">
        <v>72.8</v>
      </c>
      <c r="Y51">
        <v>147</v>
      </c>
      <c r="Z51" s="8">
        <v>85.2</v>
      </c>
      <c r="AA51">
        <v>124</v>
      </c>
      <c r="AB51">
        <v>76</v>
      </c>
      <c r="AC51" t="str">
        <f t="shared" si="0"/>
        <v>Low</v>
      </c>
      <c r="AD51">
        <f t="shared" si="1"/>
        <v>-4</v>
      </c>
    </row>
    <row r="52" spans="1:30" x14ac:dyDescent="0.3">
      <c r="A52">
        <v>50</v>
      </c>
      <c r="B52">
        <v>47</v>
      </c>
      <c r="C52" t="s">
        <v>131</v>
      </c>
      <c r="D52" t="s">
        <v>29</v>
      </c>
      <c r="E52" t="s">
        <v>30</v>
      </c>
      <c r="F52" t="s">
        <v>39</v>
      </c>
      <c r="G52" t="s">
        <v>40</v>
      </c>
      <c r="H52" t="s">
        <v>33</v>
      </c>
      <c r="I52" t="s">
        <v>34</v>
      </c>
      <c r="J52">
        <v>84</v>
      </c>
      <c r="K52">
        <v>58</v>
      </c>
      <c r="L52">
        <v>68</v>
      </c>
      <c r="M52">
        <v>107</v>
      </c>
      <c r="N52">
        <v>97.6</v>
      </c>
      <c r="O52">
        <v>48</v>
      </c>
      <c r="P52">
        <v>67.7</v>
      </c>
      <c r="Q52">
        <v>161</v>
      </c>
      <c r="R52">
        <v>45.4</v>
      </c>
      <c r="S52">
        <v>393</v>
      </c>
      <c r="T52">
        <v>52</v>
      </c>
      <c r="U52">
        <v>283</v>
      </c>
      <c r="V52">
        <v>89.4</v>
      </c>
      <c r="W52">
        <v>179</v>
      </c>
      <c r="X52">
        <v>96.8</v>
      </c>
      <c r="Y52">
        <v>37</v>
      </c>
      <c r="Z52" s="8">
        <v>55.4</v>
      </c>
      <c r="AA52">
        <v>285</v>
      </c>
      <c r="AB52">
        <v>76</v>
      </c>
      <c r="AC52" t="str">
        <f t="shared" si="0"/>
        <v>High</v>
      </c>
      <c r="AD52">
        <f t="shared" si="1"/>
        <v>-3</v>
      </c>
    </row>
    <row r="53" spans="1:30" x14ac:dyDescent="0.3">
      <c r="A53">
        <v>50</v>
      </c>
      <c r="B53">
        <v>45</v>
      </c>
      <c r="C53" t="s">
        <v>133</v>
      </c>
      <c r="D53" t="s">
        <v>37</v>
      </c>
      <c r="E53" t="s">
        <v>38</v>
      </c>
      <c r="F53" t="s">
        <v>39</v>
      </c>
      <c r="G53" t="s">
        <v>134</v>
      </c>
      <c r="H53" t="s">
        <v>33</v>
      </c>
      <c r="I53" t="s">
        <v>41</v>
      </c>
      <c r="J53">
        <v>67.2</v>
      </c>
      <c r="K53">
        <v>101</v>
      </c>
      <c r="L53">
        <v>97</v>
      </c>
      <c r="M53">
        <v>26</v>
      </c>
      <c r="N53">
        <v>35.1</v>
      </c>
      <c r="O53">
        <v>452</v>
      </c>
      <c r="P53">
        <v>69.400000000000006</v>
      </c>
      <c r="Q53">
        <v>158</v>
      </c>
      <c r="R53">
        <v>100</v>
      </c>
      <c r="S53">
        <v>40</v>
      </c>
      <c r="T53">
        <v>100</v>
      </c>
      <c r="U53">
        <v>12</v>
      </c>
      <c r="V53">
        <v>81.2</v>
      </c>
      <c r="W53">
        <v>305</v>
      </c>
      <c r="X53">
        <v>99.6</v>
      </c>
      <c r="Y53">
        <v>15</v>
      </c>
      <c r="Z53" s="8">
        <v>91.3</v>
      </c>
      <c r="AA53">
        <v>85</v>
      </c>
      <c r="AB53">
        <v>76</v>
      </c>
      <c r="AC53" t="str">
        <f t="shared" si="0"/>
        <v>High</v>
      </c>
      <c r="AD53">
        <f t="shared" si="1"/>
        <v>-5</v>
      </c>
    </row>
    <row r="54" spans="1:30" x14ac:dyDescent="0.3">
      <c r="A54">
        <v>53</v>
      </c>
      <c r="B54">
        <v>56</v>
      </c>
      <c r="C54" t="s">
        <v>135</v>
      </c>
      <c r="D54" t="s">
        <v>98</v>
      </c>
      <c r="E54" t="s">
        <v>53</v>
      </c>
      <c r="F54" t="s">
        <v>31</v>
      </c>
      <c r="G54" t="s">
        <v>32</v>
      </c>
      <c r="H54" t="s">
        <v>33</v>
      </c>
      <c r="I54" t="s">
        <v>41</v>
      </c>
      <c r="J54">
        <v>87.7</v>
      </c>
      <c r="K54">
        <v>48</v>
      </c>
      <c r="L54">
        <v>91</v>
      </c>
      <c r="M54">
        <v>49</v>
      </c>
      <c r="N54">
        <v>60.2</v>
      </c>
      <c r="O54">
        <v>238</v>
      </c>
      <c r="P54">
        <v>96.2</v>
      </c>
      <c r="Q54">
        <v>46</v>
      </c>
      <c r="R54">
        <v>21.1</v>
      </c>
      <c r="S54">
        <v>587</v>
      </c>
      <c r="T54">
        <v>10.9</v>
      </c>
      <c r="U54">
        <v>701</v>
      </c>
      <c r="V54">
        <v>46.8</v>
      </c>
      <c r="W54">
        <v>701</v>
      </c>
      <c r="X54">
        <v>63.3</v>
      </c>
      <c r="Y54">
        <v>187</v>
      </c>
      <c r="Z54" s="8">
        <v>60.3</v>
      </c>
      <c r="AA54">
        <v>268</v>
      </c>
      <c r="AB54">
        <v>75.7</v>
      </c>
      <c r="AC54" t="str">
        <f t="shared" si="0"/>
        <v>Very High</v>
      </c>
      <c r="AD54">
        <f t="shared" si="1"/>
        <v>3</v>
      </c>
    </row>
    <row r="55" spans="1:30" x14ac:dyDescent="0.3">
      <c r="A55">
        <v>54</v>
      </c>
      <c r="B55">
        <v>55</v>
      </c>
      <c r="C55" t="s">
        <v>136</v>
      </c>
      <c r="D55" t="s">
        <v>37</v>
      </c>
      <c r="E55" t="s">
        <v>38</v>
      </c>
      <c r="F55" t="s">
        <v>39</v>
      </c>
      <c r="G55" t="s">
        <v>40</v>
      </c>
      <c r="H55" t="s">
        <v>33</v>
      </c>
      <c r="I55" t="s">
        <v>41</v>
      </c>
      <c r="J55">
        <v>75.8</v>
      </c>
      <c r="K55">
        <v>78</v>
      </c>
      <c r="L55">
        <v>82.5</v>
      </c>
      <c r="M55">
        <v>69</v>
      </c>
      <c r="N55">
        <v>36.700000000000003</v>
      </c>
      <c r="O55">
        <v>437</v>
      </c>
      <c r="P55">
        <v>75.900000000000006</v>
      </c>
      <c r="Q55">
        <v>134</v>
      </c>
      <c r="R55">
        <v>87.5</v>
      </c>
      <c r="S55">
        <v>206</v>
      </c>
      <c r="T55">
        <v>89.8</v>
      </c>
      <c r="U55">
        <v>121</v>
      </c>
      <c r="V55">
        <v>94.6</v>
      </c>
      <c r="W55">
        <v>84</v>
      </c>
      <c r="X55">
        <v>51.2</v>
      </c>
      <c r="Y55">
        <v>250</v>
      </c>
      <c r="Z55" s="8">
        <v>98.9</v>
      </c>
      <c r="AA55">
        <v>17</v>
      </c>
      <c r="AB55">
        <v>75.400000000000006</v>
      </c>
      <c r="AC55" t="str">
        <f t="shared" si="0"/>
        <v>High</v>
      </c>
      <c r="AD55">
        <f t="shared" si="1"/>
        <v>1</v>
      </c>
    </row>
    <row r="56" spans="1:30" x14ac:dyDescent="0.3">
      <c r="A56">
        <v>55</v>
      </c>
      <c r="B56">
        <v>53</v>
      </c>
      <c r="C56" t="s">
        <v>137</v>
      </c>
      <c r="D56" t="s">
        <v>128</v>
      </c>
      <c r="E56" t="s">
        <v>38</v>
      </c>
      <c r="F56" t="s">
        <v>54</v>
      </c>
      <c r="G56" t="s">
        <v>40</v>
      </c>
      <c r="H56" t="s">
        <v>33</v>
      </c>
      <c r="I56" t="s">
        <v>41</v>
      </c>
      <c r="J56">
        <v>83.8</v>
      </c>
      <c r="K56">
        <v>60</v>
      </c>
      <c r="L56">
        <v>52.1</v>
      </c>
      <c r="M56">
        <v>163</v>
      </c>
      <c r="N56">
        <v>21.4</v>
      </c>
      <c r="O56">
        <v>648</v>
      </c>
      <c r="P56">
        <v>92.2</v>
      </c>
      <c r="Q56">
        <v>67</v>
      </c>
      <c r="R56">
        <v>96</v>
      </c>
      <c r="S56">
        <v>139</v>
      </c>
      <c r="T56">
        <v>87.5</v>
      </c>
      <c r="U56">
        <v>138</v>
      </c>
      <c r="V56">
        <v>96.3</v>
      </c>
      <c r="W56">
        <v>50</v>
      </c>
      <c r="X56">
        <v>79.8</v>
      </c>
      <c r="Y56">
        <v>124</v>
      </c>
      <c r="Z56" s="8">
        <v>38.200000000000003</v>
      </c>
      <c r="AA56">
        <v>384</v>
      </c>
      <c r="AB56">
        <v>73.7</v>
      </c>
      <c r="AC56" t="str">
        <f t="shared" si="0"/>
        <v>Very High</v>
      </c>
      <c r="AD56">
        <f t="shared" si="1"/>
        <v>-2</v>
      </c>
    </row>
    <row r="57" spans="1:30" x14ac:dyDescent="0.3">
      <c r="A57">
        <v>56</v>
      </c>
      <c r="B57">
        <v>76</v>
      </c>
      <c r="C57" t="s">
        <v>139</v>
      </c>
      <c r="D57" t="s">
        <v>98</v>
      </c>
      <c r="E57" t="s">
        <v>53</v>
      </c>
      <c r="F57" t="s">
        <v>39</v>
      </c>
      <c r="G57" t="s">
        <v>40</v>
      </c>
      <c r="H57" t="s">
        <v>33</v>
      </c>
      <c r="I57" t="s">
        <v>34</v>
      </c>
      <c r="J57">
        <v>81.5</v>
      </c>
      <c r="K57">
        <v>67</v>
      </c>
      <c r="L57">
        <v>97</v>
      </c>
      <c r="M57">
        <v>25</v>
      </c>
      <c r="N57">
        <v>84.2</v>
      </c>
      <c r="O57">
        <v>112</v>
      </c>
      <c r="P57">
        <v>44.1</v>
      </c>
      <c r="Q57">
        <v>312</v>
      </c>
      <c r="R57">
        <v>20.7</v>
      </c>
      <c r="S57">
        <v>590</v>
      </c>
      <c r="T57">
        <v>51.2</v>
      </c>
      <c r="U57">
        <v>287</v>
      </c>
      <c r="V57">
        <v>78.7</v>
      </c>
      <c r="W57">
        <v>343</v>
      </c>
      <c r="X57">
        <v>87.8</v>
      </c>
      <c r="Y57">
        <v>88</v>
      </c>
      <c r="Z57" s="8">
        <v>88.9</v>
      </c>
      <c r="AA57">
        <v>103</v>
      </c>
      <c r="AB57">
        <v>72.900000000000006</v>
      </c>
      <c r="AC57" t="str">
        <f t="shared" si="0"/>
        <v>Medium</v>
      </c>
      <c r="AD57">
        <f t="shared" si="1"/>
        <v>20</v>
      </c>
    </row>
    <row r="58" spans="1:30" x14ac:dyDescent="0.3">
      <c r="A58">
        <v>57</v>
      </c>
      <c r="B58">
        <v>65</v>
      </c>
      <c r="C58" t="s">
        <v>141</v>
      </c>
      <c r="D58" t="s">
        <v>74</v>
      </c>
      <c r="E58" t="s">
        <v>53</v>
      </c>
      <c r="F58" t="s">
        <v>39</v>
      </c>
      <c r="G58" t="s">
        <v>32</v>
      </c>
      <c r="H58" t="s">
        <v>33</v>
      </c>
      <c r="I58" t="s">
        <v>41</v>
      </c>
      <c r="J58">
        <v>68</v>
      </c>
      <c r="K58">
        <v>99</v>
      </c>
      <c r="L58">
        <v>35.6</v>
      </c>
      <c r="M58">
        <v>265</v>
      </c>
      <c r="N58">
        <v>65</v>
      </c>
      <c r="O58">
        <v>204</v>
      </c>
      <c r="P58">
        <v>94.9</v>
      </c>
      <c r="Q58">
        <v>51</v>
      </c>
      <c r="R58">
        <v>100</v>
      </c>
      <c r="S58">
        <v>39</v>
      </c>
      <c r="T58">
        <v>91.9</v>
      </c>
      <c r="U58">
        <v>110</v>
      </c>
      <c r="V58">
        <v>78.900000000000006</v>
      </c>
      <c r="W58">
        <v>338</v>
      </c>
      <c r="X58">
        <v>64.5</v>
      </c>
      <c r="Y58">
        <v>181</v>
      </c>
      <c r="Z58" s="8">
        <v>77.400000000000006</v>
      </c>
      <c r="AA58">
        <v>173</v>
      </c>
      <c r="AB58">
        <v>72.099999999999994</v>
      </c>
      <c r="AC58" t="str">
        <f t="shared" si="0"/>
        <v>Very High</v>
      </c>
      <c r="AD58">
        <f t="shared" si="1"/>
        <v>8</v>
      </c>
    </row>
    <row r="59" spans="1:30" x14ac:dyDescent="0.3">
      <c r="A59">
        <v>58</v>
      </c>
      <c r="B59">
        <v>52</v>
      </c>
      <c r="C59" t="s">
        <v>143</v>
      </c>
      <c r="D59" t="s">
        <v>29</v>
      </c>
      <c r="E59" t="s">
        <v>30</v>
      </c>
      <c r="F59" t="s">
        <v>39</v>
      </c>
      <c r="G59" t="s">
        <v>40</v>
      </c>
      <c r="H59" t="s">
        <v>33</v>
      </c>
      <c r="I59" t="s">
        <v>34</v>
      </c>
      <c r="J59">
        <v>69.8</v>
      </c>
      <c r="K59">
        <v>92</v>
      </c>
      <c r="L59">
        <v>80.099999999999994</v>
      </c>
      <c r="M59">
        <v>75</v>
      </c>
      <c r="N59">
        <v>40.9</v>
      </c>
      <c r="O59">
        <v>383</v>
      </c>
      <c r="P59">
        <v>98.9</v>
      </c>
      <c r="Q59">
        <v>28</v>
      </c>
      <c r="R59">
        <v>33.700000000000003</v>
      </c>
      <c r="S59">
        <v>472</v>
      </c>
      <c r="T59">
        <v>99.1</v>
      </c>
      <c r="U59">
        <v>58</v>
      </c>
      <c r="V59">
        <v>79.900000000000006</v>
      </c>
      <c r="W59">
        <v>324</v>
      </c>
      <c r="X59">
        <v>61.5</v>
      </c>
      <c r="Y59">
        <v>196</v>
      </c>
      <c r="Z59" s="8">
        <v>24.5</v>
      </c>
      <c r="AA59">
        <v>492</v>
      </c>
      <c r="AB59">
        <v>72</v>
      </c>
      <c r="AC59" t="str">
        <f t="shared" si="0"/>
        <v>Very High</v>
      </c>
      <c r="AD59">
        <f t="shared" si="1"/>
        <v>-6</v>
      </c>
    </row>
    <row r="60" spans="1:30" x14ac:dyDescent="0.3">
      <c r="A60">
        <v>59</v>
      </c>
      <c r="B60">
        <v>54</v>
      </c>
      <c r="C60" t="s">
        <v>145</v>
      </c>
      <c r="D60" t="s">
        <v>93</v>
      </c>
      <c r="E60" t="s">
        <v>38</v>
      </c>
      <c r="F60" t="s">
        <v>54</v>
      </c>
      <c r="G60" t="s">
        <v>40</v>
      </c>
      <c r="H60" t="s">
        <v>33</v>
      </c>
      <c r="I60" t="s">
        <v>41</v>
      </c>
      <c r="J60">
        <v>92.2</v>
      </c>
      <c r="K60">
        <v>41</v>
      </c>
      <c r="L60">
        <v>86.6</v>
      </c>
      <c r="M60">
        <v>59</v>
      </c>
      <c r="N60">
        <v>38.5</v>
      </c>
      <c r="O60">
        <v>410</v>
      </c>
      <c r="P60">
        <v>50</v>
      </c>
      <c r="Q60">
        <v>262</v>
      </c>
      <c r="R60">
        <v>75.099999999999994</v>
      </c>
      <c r="S60">
        <v>262</v>
      </c>
      <c r="T60">
        <v>37.6</v>
      </c>
      <c r="U60">
        <v>374</v>
      </c>
      <c r="V60">
        <v>95.5</v>
      </c>
      <c r="W60">
        <v>71</v>
      </c>
      <c r="X60">
        <v>66.900000000000006</v>
      </c>
      <c r="Y60">
        <v>173</v>
      </c>
      <c r="Z60" s="8">
        <v>62.2</v>
      </c>
      <c r="AA60">
        <v>254</v>
      </c>
      <c r="AB60">
        <v>71.599999999999994</v>
      </c>
      <c r="AC60" t="str">
        <f t="shared" si="0"/>
        <v>Medium</v>
      </c>
      <c r="AD60">
        <f t="shared" si="1"/>
        <v>-5</v>
      </c>
    </row>
    <row r="61" spans="1:30" x14ac:dyDescent="0.3">
      <c r="A61">
        <v>60</v>
      </c>
      <c r="B61">
        <v>65</v>
      </c>
      <c r="C61" t="s">
        <v>146</v>
      </c>
      <c r="D61" t="s">
        <v>147</v>
      </c>
      <c r="E61" t="s">
        <v>53</v>
      </c>
      <c r="F61" t="s">
        <v>39</v>
      </c>
      <c r="G61" t="s">
        <v>40</v>
      </c>
      <c r="H61" t="s">
        <v>33</v>
      </c>
      <c r="I61" t="s">
        <v>41</v>
      </c>
      <c r="J61">
        <v>82.9</v>
      </c>
      <c r="K61">
        <v>62</v>
      </c>
      <c r="L61">
        <v>95.1</v>
      </c>
      <c r="M61">
        <v>34</v>
      </c>
      <c r="N61">
        <v>75.7</v>
      </c>
      <c r="O61">
        <v>163</v>
      </c>
      <c r="P61">
        <v>29.1</v>
      </c>
      <c r="Q61">
        <v>447</v>
      </c>
      <c r="R61">
        <v>60.2</v>
      </c>
      <c r="S61">
        <v>324</v>
      </c>
      <c r="T61">
        <v>64.2</v>
      </c>
      <c r="U61">
        <v>234</v>
      </c>
      <c r="V61">
        <v>91.8</v>
      </c>
      <c r="W61">
        <v>140</v>
      </c>
      <c r="X61">
        <v>69.3</v>
      </c>
      <c r="Y61">
        <v>163</v>
      </c>
      <c r="Z61" s="8">
        <v>83.6</v>
      </c>
      <c r="AA61">
        <v>132</v>
      </c>
      <c r="AB61">
        <v>71.2</v>
      </c>
      <c r="AC61" t="str">
        <f t="shared" si="0"/>
        <v>Low</v>
      </c>
      <c r="AD61">
        <f t="shared" si="1"/>
        <v>5</v>
      </c>
    </row>
    <row r="62" spans="1:30" x14ac:dyDescent="0.3">
      <c r="A62">
        <v>61</v>
      </c>
      <c r="B62">
        <v>57</v>
      </c>
      <c r="C62" t="s">
        <v>149</v>
      </c>
      <c r="D62" t="s">
        <v>29</v>
      </c>
      <c r="E62" t="s">
        <v>30</v>
      </c>
      <c r="F62" t="s">
        <v>39</v>
      </c>
      <c r="G62" t="s">
        <v>40</v>
      </c>
      <c r="H62" t="s">
        <v>33</v>
      </c>
      <c r="I62" t="s">
        <v>34</v>
      </c>
      <c r="J62">
        <v>86</v>
      </c>
      <c r="K62">
        <v>52</v>
      </c>
      <c r="L62">
        <v>74.7</v>
      </c>
      <c r="M62">
        <v>86</v>
      </c>
      <c r="N62">
        <v>100</v>
      </c>
      <c r="O62">
        <v>6</v>
      </c>
      <c r="P62">
        <v>35.1</v>
      </c>
      <c r="Q62">
        <v>382</v>
      </c>
      <c r="R62">
        <v>16.3</v>
      </c>
      <c r="S62">
        <v>647</v>
      </c>
      <c r="T62">
        <v>61</v>
      </c>
      <c r="U62">
        <v>243</v>
      </c>
      <c r="V62">
        <v>93.3</v>
      </c>
      <c r="W62">
        <v>111</v>
      </c>
      <c r="X62">
        <v>85.5</v>
      </c>
      <c r="Y62">
        <v>99</v>
      </c>
      <c r="Z62" s="8">
        <v>75</v>
      </c>
      <c r="AA62">
        <v>186</v>
      </c>
      <c r="AB62">
        <v>70.8</v>
      </c>
      <c r="AC62" t="str">
        <f t="shared" si="0"/>
        <v>Low</v>
      </c>
      <c r="AD62">
        <f t="shared" si="1"/>
        <v>-4</v>
      </c>
    </row>
    <row r="63" spans="1:30" x14ac:dyDescent="0.3">
      <c r="A63">
        <v>62</v>
      </c>
      <c r="B63">
        <v>70</v>
      </c>
      <c r="C63" t="s">
        <v>151</v>
      </c>
      <c r="D63" t="s">
        <v>74</v>
      </c>
      <c r="E63" t="s">
        <v>53</v>
      </c>
      <c r="F63" t="s">
        <v>31</v>
      </c>
      <c r="G63" t="s">
        <v>32</v>
      </c>
      <c r="H63" t="s">
        <v>33</v>
      </c>
      <c r="I63" t="s">
        <v>41</v>
      </c>
      <c r="J63">
        <v>60.9</v>
      </c>
      <c r="K63">
        <v>120</v>
      </c>
      <c r="L63">
        <v>30.8</v>
      </c>
      <c r="M63">
        <v>305</v>
      </c>
      <c r="N63">
        <v>89.5</v>
      </c>
      <c r="O63">
        <v>88</v>
      </c>
      <c r="P63">
        <v>100</v>
      </c>
      <c r="Q63">
        <v>6</v>
      </c>
      <c r="R63">
        <v>100</v>
      </c>
      <c r="S63">
        <v>13</v>
      </c>
      <c r="T63">
        <v>100</v>
      </c>
      <c r="U63">
        <v>7</v>
      </c>
      <c r="V63">
        <v>62.9</v>
      </c>
      <c r="W63">
        <v>588</v>
      </c>
      <c r="X63">
        <v>37.5</v>
      </c>
      <c r="Y63">
        <v>342</v>
      </c>
      <c r="Z63" s="8">
        <v>72.900000000000006</v>
      </c>
      <c r="AA63">
        <v>201</v>
      </c>
      <c r="AB63">
        <v>70.7</v>
      </c>
      <c r="AC63" t="str">
        <f t="shared" si="0"/>
        <v>Very High</v>
      </c>
      <c r="AD63">
        <f t="shared" si="1"/>
        <v>8</v>
      </c>
    </row>
    <row r="64" spans="1:30" x14ac:dyDescent="0.3">
      <c r="A64">
        <v>63</v>
      </c>
      <c r="B64">
        <v>61</v>
      </c>
      <c r="C64" t="s">
        <v>152</v>
      </c>
      <c r="D64" t="s">
        <v>153</v>
      </c>
      <c r="E64" t="s">
        <v>38</v>
      </c>
      <c r="F64" t="s">
        <v>54</v>
      </c>
      <c r="G64" t="s">
        <v>40</v>
      </c>
      <c r="H64" t="s">
        <v>33</v>
      </c>
      <c r="I64" t="s">
        <v>41</v>
      </c>
      <c r="J64">
        <v>84.6</v>
      </c>
      <c r="K64">
        <v>55</v>
      </c>
      <c r="L64">
        <v>49.6</v>
      </c>
      <c r="M64">
        <v>181</v>
      </c>
      <c r="N64">
        <v>7.1</v>
      </c>
      <c r="O64">
        <v>701</v>
      </c>
      <c r="P64">
        <v>91</v>
      </c>
      <c r="Q64">
        <v>72</v>
      </c>
      <c r="R64">
        <v>93.8</v>
      </c>
      <c r="S64">
        <v>163</v>
      </c>
      <c r="T64">
        <v>47.7</v>
      </c>
      <c r="U64">
        <v>305</v>
      </c>
      <c r="V64">
        <v>99.5</v>
      </c>
      <c r="W64">
        <v>8</v>
      </c>
      <c r="X64">
        <v>75.3</v>
      </c>
      <c r="Y64">
        <v>139</v>
      </c>
      <c r="Z64" s="8">
        <v>51.2</v>
      </c>
      <c r="AA64">
        <v>313</v>
      </c>
      <c r="AB64">
        <v>70.3</v>
      </c>
      <c r="AC64" t="str">
        <f t="shared" si="0"/>
        <v>Very High</v>
      </c>
      <c r="AD64">
        <f t="shared" si="1"/>
        <v>-2</v>
      </c>
    </row>
    <row r="65" spans="1:30" x14ac:dyDescent="0.3">
      <c r="A65">
        <v>63</v>
      </c>
      <c r="B65">
        <v>59</v>
      </c>
      <c r="C65" t="s">
        <v>155</v>
      </c>
      <c r="D65" t="s">
        <v>86</v>
      </c>
      <c r="E65" t="s">
        <v>38</v>
      </c>
      <c r="F65" t="s">
        <v>54</v>
      </c>
      <c r="G65" t="s">
        <v>40</v>
      </c>
      <c r="H65" t="s">
        <v>33</v>
      </c>
      <c r="I65" t="s">
        <v>41</v>
      </c>
      <c r="J65">
        <v>87.2</v>
      </c>
      <c r="K65">
        <v>49</v>
      </c>
      <c r="L65">
        <v>52</v>
      </c>
      <c r="M65">
        <v>166</v>
      </c>
      <c r="N65">
        <v>43</v>
      </c>
      <c r="O65">
        <v>363</v>
      </c>
      <c r="P65">
        <v>72.3</v>
      </c>
      <c r="Q65">
        <v>144</v>
      </c>
      <c r="R65">
        <v>33.799999999999997</v>
      </c>
      <c r="S65">
        <v>471</v>
      </c>
      <c r="T65">
        <v>46.7</v>
      </c>
      <c r="U65">
        <v>315</v>
      </c>
      <c r="V65">
        <v>99.8</v>
      </c>
      <c r="W65">
        <v>4</v>
      </c>
      <c r="X65">
        <v>79.7</v>
      </c>
      <c r="Y65">
        <v>125</v>
      </c>
      <c r="Z65" s="8">
        <v>87.6</v>
      </c>
      <c r="AA65">
        <v>111</v>
      </c>
      <c r="AB65">
        <v>70.3</v>
      </c>
      <c r="AC65" t="str">
        <f t="shared" si="0"/>
        <v>High</v>
      </c>
      <c r="AD65">
        <f t="shared" si="1"/>
        <v>-4</v>
      </c>
    </row>
    <row r="66" spans="1:30" x14ac:dyDescent="0.3">
      <c r="A66">
        <v>65</v>
      </c>
      <c r="B66">
        <v>68</v>
      </c>
      <c r="C66" t="s">
        <v>156</v>
      </c>
      <c r="D66" t="s">
        <v>157</v>
      </c>
      <c r="E66" t="s">
        <v>64</v>
      </c>
      <c r="F66" t="s">
        <v>54</v>
      </c>
      <c r="G66" t="s">
        <v>40</v>
      </c>
      <c r="H66" t="s">
        <v>33</v>
      </c>
      <c r="I66" t="s">
        <v>41</v>
      </c>
      <c r="J66">
        <v>82.2</v>
      </c>
      <c r="K66">
        <v>65</v>
      </c>
      <c r="L66">
        <v>44.7</v>
      </c>
      <c r="M66">
        <v>205</v>
      </c>
      <c r="N66">
        <v>15.5</v>
      </c>
      <c r="O66">
        <v>701</v>
      </c>
      <c r="P66">
        <v>66.900000000000006</v>
      </c>
      <c r="Q66">
        <v>166</v>
      </c>
      <c r="R66">
        <v>100</v>
      </c>
      <c r="S66">
        <v>76</v>
      </c>
      <c r="T66">
        <v>84</v>
      </c>
      <c r="U66">
        <v>156</v>
      </c>
      <c r="V66">
        <v>87.4</v>
      </c>
      <c r="W66">
        <v>206</v>
      </c>
      <c r="X66">
        <v>92.9</v>
      </c>
      <c r="Y66">
        <v>64</v>
      </c>
      <c r="Z66" s="8">
        <v>99.7</v>
      </c>
      <c r="AA66">
        <v>5</v>
      </c>
      <c r="AB66">
        <v>69.7</v>
      </c>
      <c r="AC66" t="str">
        <f t="shared" si="0"/>
        <v>High</v>
      </c>
      <c r="AD66">
        <f t="shared" si="1"/>
        <v>3</v>
      </c>
    </row>
    <row r="67" spans="1:30" x14ac:dyDescent="0.3">
      <c r="A67">
        <v>66</v>
      </c>
      <c r="B67">
        <v>58</v>
      </c>
      <c r="C67" t="s">
        <v>158</v>
      </c>
      <c r="D67" t="s">
        <v>29</v>
      </c>
      <c r="E67" t="s">
        <v>30</v>
      </c>
      <c r="F67" t="s">
        <v>54</v>
      </c>
      <c r="G67" t="s">
        <v>40</v>
      </c>
      <c r="H67" t="s">
        <v>33</v>
      </c>
      <c r="I67" t="s">
        <v>41</v>
      </c>
      <c r="J67">
        <v>93.5</v>
      </c>
      <c r="K67">
        <v>38</v>
      </c>
      <c r="L67">
        <v>86.6</v>
      </c>
      <c r="M67">
        <v>60</v>
      </c>
      <c r="N67">
        <v>8.1</v>
      </c>
      <c r="O67">
        <v>701</v>
      </c>
      <c r="P67">
        <v>76.7</v>
      </c>
      <c r="Q67">
        <v>128</v>
      </c>
      <c r="R67">
        <v>6.1</v>
      </c>
      <c r="S67">
        <v>701</v>
      </c>
      <c r="T67">
        <v>11.7</v>
      </c>
      <c r="U67">
        <v>685</v>
      </c>
      <c r="V67">
        <v>91.7</v>
      </c>
      <c r="W67">
        <v>144</v>
      </c>
      <c r="X67">
        <v>81.7</v>
      </c>
      <c r="Y67">
        <v>113</v>
      </c>
      <c r="Z67" s="8">
        <v>52.1</v>
      </c>
      <c r="AA67">
        <v>305</v>
      </c>
      <c r="AB67">
        <v>69.5</v>
      </c>
      <c r="AC67" t="str">
        <f t="shared" ref="AC67:AC130" si="2">IF(P67&gt;=80,"Very High",IF(P67&gt;=60,"High",IF(P67&gt;=40,"Medium","Low")))</f>
        <v>High</v>
      </c>
      <c r="AD67">
        <f t="shared" ref="AD67:AD130" si="3">IF(B67= "",0,B67-A67)</f>
        <v>-8</v>
      </c>
    </row>
    <row r="68" spans="1:30" x14ac:dyDescent="0.3">
      <c r="A68">
        <v>67</v>
      </c>
      <c r="B68">
        <v>79</v>
      </c>
      <c r="C68" t="s">
        <v>160</v>
      </c>
      <c r="D68" t="s">
        <v>98</v>
      </c>
      <c r="E68" t="s">
        <v>53</v>
      </c>
      <c r="F68" t="s">
        <v>39</v>
      </c>
      <c r="G68" t="s">
        <v>40</v>
      </c>
      <c r="H68" t="s">
        <v>33</v>
      </c>
      <c r="I68" t="s">
        <v>34</v>
      </c>
      <c r="J68">
        <v>78.2</v>
      </c>
      <c r="K68">
        <v>72</v>
      </c>
      <c r="L68">
        <v>93.8</v>
      </c>
      <c r="M68">
        <v>40</v>
      </c>
      <c r="N68">
        <v>73</v>
      </c>
      <c r="O68">
        <v>178</v>
      </c>
      <c r="P68">
        <v>45</v>
      </c>
      <c r="Q68">
        <v>308</v>
      </c>
      <c r="R68">
        <v>15.2</v>
      </c>
      <c r="S68">
        <v>665</v>
      </c>
      <c r="T68">
        <v>45.7</v>
      </c>
      <c r="U68">
        <v>321</v>
      </c>
      <c r="V68">
        <v>65.7</v>
      </c>
      <c r="W68">
        <v>547</v>
      </c>
      <c r="X68">
        <v>89</v>
      </c>
      <c r="Y68">
        <v>81</v>
      </c>
      <c r="Z68" s="8">
        <v>85.2</v>
      </c>
      <c r="AA68">
        <v>124</v>
      </c>
      <c r="AB68">
        <v>69</v>
      </c>
      <c r="AC68" t="str">
        <f t="shared" si="2"/>
        <v>Medium</v>
      </c>
      <c r="AD68">
        <f t="shared" si="3"/>
        <v>12</v>
      </c>
    </row>
    <row r="69" spans="1:30" x14ac:dyDescent="0.3">
      <c r="A69">
        <v>68</v>
      </c>
      <c r="B69">
        <v>69</v>
      </c>
      <c r="C69" t="s">
        <v>161</v>
      </c>
      <c r="D69" t="s">
        <v>162</v>
      </c>
      <c r="E69" t="s">
        <v>53</v>
      </c>
      <c r="F69" t="s">
        <v>54</v>
      </c>
      <c r="G69" t="s">
        <v>40</v>
      </c>
      <c r="H69" t="s">
        <v>33</v>
      </c>
      <c r="I69" t="s">
        <v>41</v>
      </c>
      <c r="J69">
        <v>93.4</v>
      </c>
      <c r="K69">
        <v>39</v>
      </c>
      <c r="L69">
        <v>92.1</v>
      </c>
      <c r="M69">
        <v>44</v>
      </c>
      <c r="N69">
        <v>25.5</v>
      </c>
      <c r="O69">
        <v>583</v>
      </c>
      <c r="P69">
        <v>44.3</v>
      </c>
      <c r="Q69">
        <v>310</v>
      </c>
      <c r="R69">
        <v>16.7</v>
      </c>
      <c r="S69">
        <v>644</v>
      </c>
      <c r="T69">
        <v>27.4</v>
      </c>
      <c r="U69">
        <v>451</v>
      </c>
      <c r="V69">
        <v>71.5</v>
      </c>
      <c r="W69">
        <v>459</v>
      </c>
      <c r="X69">
        <v>99.9</v>
      </c>
      <c r="Y69">
        <v>11</v>
      </c>
      <c r="Z69" s="8">
        <v>90</v>
      </c>
      <c r="AA69">
        <v>94</v>
      </c>
      <c r="AB69">
        <v>68.7</v>
      </c>
      <c r="AC69" t="str">
        <f t="shared" si="2"/>
        <v>Medium</v>
      </c>
      <c r="AD69">
        <f t="shared" si="3"/>
        <v>1</v>
      </c>
    </row>
    <row r="70" spans="1:30" x14ac:dyDescent="0.3">
      <c r="A70">
        <v>69</v>
      </c>
      <c r="B70">
        <v>67</v>
      </c>
      <c r="C70" t="s">
        <v>164</v>
      </c>
      <c r="D70" t="s">
        <v>37</v>
      </c>
      <c r="E70" t="s">
        <v>38</v>
      </c>
      <c r="F70" t="s">
        <v>39</v>
      </c>
      <c r="G70" t="s">
        <v>40</v>
      </c>
      <c r="H70" t="s">
        <v>33</v>
      </c>
      <c r="I70" t="s">
        <v>41</v>
      </c>
      <c r="J70">
        <v>72.2</v>
      </c>
      <c r="K70">
        <v>86</v>
      </c>
      <c r="L70">
        <v>86.4</v>
      </c>
      <c r="M70">
        <v>61</v>
      </c>
      <c r="N70">
        <v>35.5</v>
      </c>
      <c r="O70">
        <v>445</v>
      </c>
      <c r="P70">
        <v>37.700000000000003</v>
      </c>
      <c r="Q70">
        <v>367</v>
      </c>
      <c r="R70">
        <v>98.1</v>
      </c>
      <c r="S70">
        <v>119</v>
      </c>
      <c r="T70">
        <v>99.1</v>
      </c>
      <c r="U70">
        <v>57</v>
      </c>
      <c r="V70">
        <v>94.2</v>
      </c>
      <c r="W70">
        <v>92</v>
      </c>
      <c r="X70">
        <v>65.7</v>
      </c>
      <c r="Y70">
        <v>175</v>
      </c>
      <c r="Z70" s="8">
        <v>89.7</v>
      </c>
      <c r="AA70">
        <v>98</v>
      </c>
      <c r="AB70">
        <v>68.2</v>
      </c>
      <c r="AC70" t="str">
        <f t="shared" si="2"/>
        <v>Low</v>
      </c>
      <c r="AD70">
        <f t="shared" si="3"/>
        <v>-2</v>
      </c>
    </row>
    <row r="71" spans="1:30" x14ac:dyDescent="0.3">
      <c r="A71">
        <v>69</v>
      </c>
      <c r="B71">
        <v>64</v>
      </c>
      <c r="C71" t="s">
        <v>165</v>
      </c>
      <c r="D71" t="s">
        <v>29</v>
      </c>
      <c r="E71" t="s">
        <v>30</v>
      </c>
      <c r="F71" t="s">
        <v>54</v>
      </c>
      <c r="G71" t="s">
        <v>40</v>
      </c>
      <c r="H71" t="s">
        <v>33</v>
      </c>
      <c r="I71" t="s">
        <v>41</v>
      </c>
      <c r="J71">
        <v>83.9</v>
      </c>
      <c r="K71">
        <v>59</v>
      </c>
      <c r="L71">
        <v>75.7</v>
      </c>
      <c r="M71">
        <v>84</v>
      </c>
      <c r="N71">
        <v>6.4</v>
      </c>
      <c r="O71">
        <v>701</v>
      </c>
      <c r="P71">
        <v>77.5</v>
      </c>
      <c r="Q71">
        <v>124</v>
      </c>
      <c r="R71">
        <v>14</v>
      </c>
      <c r="S71">
        <v>686</v>
      </c>
      <c r="T71">
        <v>56.3</v>
      </c>
      <c r="U71">
        <v>266</v>
      </c>
      <c r="V71">
        <v>90.4</v>
      </c>
      <c r="W71">
        <v>165</v>
      </c>
      <c r="X71">
        <v>81.7</v>
      </c>
      <c r="Y71">
        <v>114</v>
      </c>
      <c r="Z71" s="8">
        <v>65</v>
      </c>
      <c r="AA71">
        <v>241</v>
      </c>
      <c r="AB71">
        <v>68.2</v>
      </c>
      <c r="AC71" t="str">
        <f t="shared" si="2"/>
        <v>High</v>
      </c>
      <c r="AD71">
        <f t="shared" si="3"/>
        <v>-5</v>
      </c>
    </row>
    <row r="72" spans="1:30" x14ac:dyDescent="0.3">
      <c r="A72">
        <v>71</v>
      </c>
      <c r="B72">
        <v>95</v>
      </c>
      <c r="C72" t="s">
        <v>167</v>
      </c>
      <c r="D72" t="s">
        <v>168</v>
      </c>
      <c r="E72" t="s">
        <v>30</v>
      </c>
      <c r="F72" t="s">
        <v>54</v>
      </c>
      <c r="G72" t="s">
        <v>40</v>
      </c>
      <c r="H72" t="s">
        <v>33</v>
      </c>
      <c r="I72" t="s">
        <v>41</v>
      </c>
      <c r="J72">
        <v>94.1</v>
      </c>
      <c r="K72">
        <v>35</v>
      </c>
      <c r="L72">
        <v>94.1</v>
      </c>
      <c r="M72">
        <v>38</v>
      </c>
      <c r="N72">
        <v>71.7</v>
      </c>
      <c r="O72">
        <v>183</v>
      </c>
      <c r="P72">
        <v>1.6</v>
      </c>
      <c r="Q72">
        <v>701</v>
      </c>
      <c r="R72">
        <v>63.9</v>
      </c>
      <c r="S72">
        <v>305</v>
      </c>
      <c r="T72">
        <v>64.599999999999994</v>
      </c>
      <c r="U72">
        <v>232</v>
      </c>
      <c r="V72">
        <v>73.400000000000006</v>
      </c>
      <c r="W72">
        <v>430</v>
      </c>
      <c r="X72">
        <v>99.8</v>
      </c>
      <c r="Y72">
        <v>13</v>
      </c>
      <c r="Z72" s="8">
        <v>51.8</v>
      </c>
      <c r="AA72">
        <v>310</v>
      </c>
      <c r="AB72">
        <v>67.599999999999994</v>
      </c>
      <c r="AC72" t="str">
        <f t="shared" si="2"/>
        <v>Low</v>
      </c>
      <c r="AD72">
        <f t="shared" si="3"/>
        <v>24</v>
      </c>
    </row>
    <row r="73" spans="1:30" x14ac:dyDescent="0.3">
      <c r="A73">
        <v>72</v>
      </c>
      <c r="B73">
        <v>62</v>
      </c>
      <c r="C73" t="s">
        <v>170</v>
      </c>
      <c r="D73" t="s">
        <v>29</v>
      </c>
      <c r="E73" t="s">
        <v>30</v>
      </c>
      <c r="F73" t="s">
        <v>54</v>
      </c>
      <c r="G73" t="s">
        <v>40</v>
      </c>
      <c r="H73" t="s">
        <v>33</v>
      </c>
      <c r="I73" t="s">
        <v>41</v>
      </c>
      <c r="J73">
        <v>89.3</v>
      </c>
      <c r="K73">
        <v>45</v>
      </c>
      <c r="L73">
        <v>57.8</v>
      </c>
      <c r="M73">
        <v>140</v>
      </c>
      <c r="N73">
        <v>50.8</v>
      </c>
      <c r="O73">
        <v>304</v>
      </c>
      <c r="P73">
        <v>67</v>
      </c>
      <c r="Q73">
        <v>165</v>
      </c>
      <c r="R73">
        <v>54.6</v>
      </c>
      <c r="S73">
        <v>342</v>
      </c>
      <c r="T73">
        <v>44.3</v>
      </c>
      <c r="U73">
        <v>328</v>
      </c>
      <c r="V73">
        <v>95.5</v>
      </c>
      <c r="W73">
        <v>70</v>
      </c>
      <c r="X73">
        <v>21.7</v>
      </c>
      <c r="Y73">
        <v>525</v>
      </c>
      <c r="Z73" s="8">
        <v>44.3</v>
      </c>
      <c r="AA73">
        <v>348</v>
      </c>
      <c r="AB73">
        <v>67.099999999999994</v>
      </c>
      <c r="AC73" t="str">
        <f t="shared" si="2"/>
        <v>High</v>
      </c>
      <c r="AD73">
        <f t="shared" si="3"/>
        <v>-10</v>
      </c>
    </row>
    <row r="74" spans="1:30" x14ac:dyDescent="0.3">
      <c r="A74">
        <v>73</v>
      </c>
      <c r="B74">
        <v>71</v>
      </c>
      <c r="C74" t="s">
        <v>172</v>
      </c>
      <c r="D74" t="s">
        <v>86</v>
      </c>
      <c r="E74" t="s">
        <v>38</v>
      </c>
      <c r="F74" t="s">
        <v>54</v>
      </c>
      <c r="G74" t="s">
        <v>32</v>
      </c>
      <c r="H74" t="s">
        <v>33</v>
      </c>
      <c r="I74" t="s">
        <v>41</v>
      </c>
      <c r="J74">
        <v>60.7</v>
      </c>
      <c r="K74">
        <v>121</v>
      </c>
      <c r="L74">
        <v>99.1</v>
      </c>
      <c r="M74">
        <v>12</v>
      </c>
      <c r="N74">
        <v>99.8</v>
      </c>
      <c r="O74">
        <v>25</v>
      </c>
      <c r="P74">
        <v>35</v>
      </c>
      <c r="Q74">
        <v>384</v>
      </c>
      <c r="R74">
        <v>35.700000000000003</v>
      </c>
      <c r="S74">
        <v>448</v>
      </c>
      <c r="T74">
        <v>58.6</v>
      </c>
      <c r="U74">
        <v>253</v>
      </c>
      <c r="V74">
        <v>98.6</v>
      </c>
      <c r="W74">
        <v>16</v>
      </c>
      <c r="X74">
        <v>70.8</v>
      </c>
      <c r="Y74">
        <v>155</v>
      </c>
      <c r="Z74" s="8">
        <v>72.599999999999994</v>
      </c>
      <c r="AA74">
        <v>202</v>
      </c>
      <c r="AB74">
        <v>67</v>
      </c>
      <c r="AC74" t="str">
        <f t="shared" si="2"/>
        <v>Low</v>
      </c>
      <c r="AD74">
        <f t="shared" si="3"/>
        <v>-2</v>
      </c>
    </row>
    <row r="75" spans="1:30" x14ac:dyDescent="0.3">
      <c r="A75">
        <v>74</v>
      </c>
      <c r="B75">
        <v>73</v>
      </c>
      <c r="C75" t="s">
        <v>174</v>
      </c>
      <c r="D75" t="s">
        <v>175</v>
      </c>
      <c r="E75" t="s">
        <v>38</v>
      </c>
      <c r="F75" t="s">
        <v>39</v>
      </c>
      <c r="G75" t="s">
        <v>50</v>
      </c>
      <c r="H75" t="s">
        <v>33</v>
      </c>
      <c r="I75" t="s">
        <v>41</v>
      </c>
      <c r="J75">
        <v>45.2</v>
      </c>
      <c r="K75">
        <v>186</v>
      </c>
      <c r="L75">
        <v>55.6</v>
      </c>
      <c r="M75">
        <v>149</v>
      </c>
      <c r="N75">
        <v>62.3</v>
      </c>
      <c r="O75">
        <v>225</v>
      </c>
      <c r="P75">
        <v>86.1</v>
      </c>
      <c r="Q75">
        <v>91</v>
      </c>
      <c r="R75">
        <v>92</v>
      </c>
      <c r="S75">
        <v>175</v>
      </c>
      <c r="T75">
        <v>65.900000000000006</v>
      </c>
      <c r="U75">
        <v>227</v>
      </c>
      <c r="V75">
        <v>91.1</v>
      </c>
      <c r="W75">
        <v>155</v>
      </c>
      <c r="X75">
        <v>62.4</v>
      </c>
      <c r="Y75">
        <v>191</v>
      </c>
      <c r="Z75" s="8">
        <v>94.8</v>
      </c>
      <c r="AA75">
        <v>58</v>
      </c>
      <c r="AB75">
        <v>65.7</v>
      </c>
      <c r="AC75" t="str">
        <f t="shared" si="2"/>
        <v>Very High</v>
      </c>
      <c r="AD75">
        <f t="shared" si="3"/>
        <v>-1</v>
      </c>
    </row>
    <row r="76" spans="1:30" x14ac:dyDescent="0.3">
      <c r="A76">
        <v>75</v>
      </c>
      <c r="B76">
        <v>85</v>
      </c>
      <c r="C76" t="s">
        <v>176</v>
      </c>
      <c r="D76" t="s">
        <v>175</v>
      </c>
      <c r="E76" t="s">
        <v>38</v>
      </c>
      <c r="F76" t="s">
        <v>39</v>
      </c>
      <c r="G76" t="s">
        <v>40</v>
      </c>
      <c r="H76" t="s">
        <v>33</v>
      </c>
      <c r="I76" t="s">
        <v>41</v>
      </c>
      <c r="J76">
        <v>68.3</v>
      </c>
      <c r="K76">
        <v>96</v>
      </c>
      <c r="L76">
        <v>52.5</v>
      </c>
      <c r="M76">
        <v>160</v>
      </c>
      <c r="N76">
        <v>55.5</v>
      </c>
      <c r="O76">
        <v>271</v>
      </c>
      <c r="P76">
        <v>44.6</v>
      </c>
      <c r="Q76">
        <v>309</v>
      </c>
      <c r="R76">
        <v>97.4</v>
      </c>
      <c r="S76">
        <v>124</v>
      </c>
      <c r="T76">
        <v>73.400000000000006</v>
      </c>
      <c r="U76">
        <v>198</v>
      </c>
      <c r="V76">
        <v>96.7</v>
      </c>
      <c r="W76">
        <v>48</v>
      </c>
      <c r="X76">
        <v>86.5</v>
      </c>
      <c r="Y76">
        <v>95</v>
      </c>
      <c r="Z76" s="8">
        <v>99.6</v>
      </c>
      <c r="AA76">
        <v>8</v>
      </c>
      <c r="AB76">
        <v>65.599999999999994</v>
      </c>
      <c r="AC76" t="str">
        <f t="shared" si="2"/>
        <v>Medium</v>
      </c>
      <c r="AD76">
        <f t="shared" si="3"/>
        <v>10</v>
      </c>
    </row>
    <row r="77" spans="1:30" x14ac:dyDescent="0.3">
      <c r="A77">
        <v>76</v>
      </c>
      <c r="B77">
        <v>63</v>
      </c>
      <c r="C77" t="s">
        <v>177</v>
      </c>
      <c r="D77" t="s">
        <v>29</v>
      </c>
      <c r="E77" t="s">
        <v>30</v>
      </c>
      <c r="F77" t="s">
        <v>54</v>
      </c>
      <c r="G77" t="s">
        <v>40</v>
      </c>
      <c r="H77" t="s">
        <v>33</v>
      </c>
      <c r="I77" t="s">
        <v>41</v>
      </c>
      <c r="J77">
        <v>81.900000000000006</v>
      </c>
      <c r="K77">
        <v>66</v>
      </c>
      <c r="L77">
        <v>55.5</v>
      </c>
      <c r="M77">
        <v>150</v>
      </c>
      <c r="N77">
        <v>28.6</v>
      </c>
      <c r="O77">
        <v>542</v>
      </c>
      <c r="P77">
        <v>78.8</v>
      </c>
      <c r="Q77">
        <v>119</v>
      </c>
      <c r="R77">
        <v>11</v>
      </c>
      <c r="S77">
        <v>701</v>
      </c>
      <c r="T77">
        <v>32.799999999999997</v>
      </c>
      <c r="U77">
        <v>407</v>
      </c>
      <c r="V77">
        <v>95.6</v>
      </c>
      <c r="W77">
        <v>67</v>
      </c>
      <c r="X77">
        <v>68.7</v>
      </c>
      <c r="Y77">
        <v>170</v>
      </c>
      <c r="Z77" s="8">
        <v>66.5</v>
      </c>
      <c r="AA77">
        <v>235</v>
      </c>
      <c r="AB77">
        <v>65.3</v>
      </c>
      <c r="AC77" t="str">
        <f t="shared" si="2"/>
        <v>High</v>
      </c>
      <c r="AD77">
        <f t="shared" si="3"/>
        <v>-13</v>
      </c>
    </row>
    <row r="78" spans="1:30" x14ac:dyDescent="0.3">
      <c r="A78">
        <v>77</v>
      </c>
      <c r="B78">
        <v>72</v>
      </c>
      <c r="C78" t="s">
        <v>178</v>
      </c>
      <c r="D78" t="s">
        <v>63</v>
      </c>
      <c r="E78" t="s">
        <v>64</v>
      </c>
      <c r="F78" t="s">
        <v>39</v>
      </c>
      <c r="G78" t="s">
        <v>40</v>
      </c>
      <c r="H78" t="s">
        <v>33</v>
      </c>
      <c r="I78" t="s">
        <v>41</v>
      </c>
      <c r="J78">
        <v>55.5</v>
      </c>
      <c r="K78">
        <v>141</v>
      </c>
      <c r="L78">
        <v>41.8</v>
      </c>
      <c r="M78">
        <v>225</v>
      </c>
      <c r="N78">
        <v>13.1</v>
      </c>
      <c r="O78">
        <v>701</v>
      </c>
      <c r="P78">
        <v>98.8</v>
      </c>
      <c r="Q78">
        <v>30</v>
      </c>
      <c r="R78">
        <v>100</v>
      </c>
      <c r="S78">
        <v>37</v>
      </c>
      <c r="T78">
        <v>99.8</v>
      </c>
      <c r="U78">
        <v>40</v>
      </c>
      <c r="V78">
        <v>94.2</v>
      </c>
      <c r="W78">
        <v>95</v>
      </c>
      <c r="X78">
        <v>78</v>
      </c>
      <c r="Y78">
        <v>128</v>
      </c>
      <c r="Z78" s="8">
        <v>50.8</v>
      </c>
      <c r="AA78">
        <v>315</v>
      </c>
      <c r="AB78">
        <v>65.2</v>
      </c>
      <c r="AC78" t="str">
        <f t="shared" si="2"/>
        <v>Very High</v>
      </c>
      <c r="AD78">
        <f t="shared" si="3"/>
        <v>-5</v>
      </c>
    </row>
    <row r="79" spans="1:30" x14ac:dyDescent="0.3">
      <c r="A79">
        <v>78</v>
      </c>
      <c r="B79">
        <v>76</v>
      </c>
      <c r="C79" t="s">
        <v>180</v>
      </c>
      <c r="D79" t="s">
        <v>37</v>
      </c>
      <c r="E79" t="s">
        <v>38</v>
      </c>
      <c r="F79" t="s">
        <v>54</v>
      </c>
      <c r="G79" t="s">
        <v>40</v>
      </c>
      <c r="H79" t="s">
        <v>33</v>
      </c>
      <c r="I79" t="s">
        <v>41</v>
      </c>
      <c r="J79">
        <v>77.400000000000006</v>
      </c>
      <c r="K79">
        <v>75</v>
      </c>
      <c r="L79">
        <v>67.7</v>
      </c>
      <c r="M79">
        <v>110</v>
      </c>
      <c r="N79">
        <v>38</v>
      </c>
      <c r="O79">
        <v>418</v>
      </c>
      <c r="P79">
        <v>32.5</v>
      </c>
      <c r="Q79">
        <v>405</v>
      </c>
      <c r="R79">
        <v>95.7</v>
      </c>
      <c r="S79">
        <v>141</v>
      </c>
      <c r="T79">
        <v>99.4</v>
      </c>
      <c r="U79">
        <v>49</v>
      </c>
      <c r="V79">
        <v>97.6</v>
      </c>
      <c r="W79">
        <v>30</v>
      </c>
      <c r="X79">
        <v>33.5</v>
      </c>
      <c r="Y79">
        <v>378</v>
      </c>
      <c r="Z79" s="8">
        <v>98.5</v>
      </c>
      <c r="AA79">
        <v>20</v>
      </c>
      <c r="AB79">
        <v>65</v>
      </c>
      <c r="AC79" t="str">
        <f t="shared" si="2"/>
        <v>Low</v>
      </c>
      <c r="AD79">
        <f t="shared" si="3"/>
        <v>-2</v>
      </c>
    </row>
    <row r="80" spans="1:30" x14ac:dyDescent="0.3">
      <c r="A80">
        <v>79</v>
      </c>
      <c r="B80">
        <v>73</v>
      </c>
      <c r="C80" t="s">
        <v>181</v>
      </c>
      <c r="D80" t="s">
        <v>29</v>
      </c>
      <c r="E80" t="s">
        <v>30</v>
      </c>
      <c r="F80" t="s">
        <v>31</v>
      </c>
      <c r="G80" t="s">
        <v>40</v>
      </c>
      <c r="H80" t="s">
        <v>33</v>
      </c>
      <c r="I80" t="s">
        <v>34</v>
      </c>
      <c r="J80">
        <v>59.9</v>
      </c>
      <c r="K80">
        <v>123</v>
      </c>
      <c r="L80">
        <v>49.6</v>
      </c>
      <c r="M80">
        <v>180</v>
      </c>
      <c r="N80">
        <v>77.7</v>
      </c>
      <c r="O80">
        <v>151</v>
      </c>
      <c r="P80">
        <v>76.400000000000006</v>
      </c>
      <c r="Q80">
        <v>130</v>
      </c>
      <c r="R80">
        <v>79.900000000000006</v>
      </c>
      <c r="S80">
        <v>239</v>
      </c>
      <c r="T80">
        <v>50.9</v>
      </c>
      <c r="U80">
        <v>289</v>
      </c>
      <c r="V80">
        <v>83.2</v>
      </c>
      <c r="W80">
        <v>277</v>
      </c>
      <c r="X80">
        <v>63.6</v>
      </c>
      <c r="Y80">
        <v>186</v>
      </c>
      <c r="Z80" s="8">
        <v>46.6</v>
      </c>
      <c r="AA80">
        <v>333</v>
      </c>
      <c r="AB80">
        <v>64.7</v>
      </c>
      <c r="AC80" t="str">
        <f t="shared" si="2"/>
        <v>High</v>
      </c>
      <c r="AD80">
        <f t="shared" si="3"/>
        <v>-6</v>
      </c>
    </row>
    <row r="81" spans="1:30" x14ac:dyDescent="0.3">
      <c r="A81">
        <v>80</v>
      </c>
      <c r="B81">
        <v>84</v>
      </c>
      <c r="C81" t="s">
        <v>182</v>
      </c>
      <c r="D81" t="s">
        <v>37</v>
      </c>
      <c r="E81" t="s">
        <v>38</v>
      </c>
      <c r="F81" t="s">
        <v>54</v>
      </c>
      <c r="G81" t="s">
        <v>40</v>
      </c>
      <c r="H81" t="s">
        <v>33</v>
      </c>
      <c r="I81" t="s">
        <v>41</v>
      </c>
      <c r="J81">
        <v>68.900000000000006</v>
      </c>
      <c r="K81">
        <v>94</v>
      </c>
      <c r="L81">
        <v>69</v>
      </c>
      <c r="M81">
        <v>105</v>
      </c>
      <c r="N81">
        <v>39</v>
      </c>
      <c r="O81">
        <v>402</v>
      </c>
      <c r="P81">
        <v>40.5</v>
      </c>
      <c r="Q81">
        <v>348</v>
      </c>
      <c r="R81">
        <v>92.6</v>
      </c>
      <c r="S81">
        <v>171</v>
      </c>
      <c r="T81">
        <v>89.3</v>
      </c>
      <c r="U81">
        <v>127</v>
      </c>
      <c r="V81">
        <v>97.5</v>
      </c>
      <c r="W81">
        <v>31</v>
      </c>
      <c r="X81">
        <v>44.5</v>
      </c>
      <c r="Y81">
        <v>285</v>
      </c>
      <c r="Z81" s="8">
        <v>96.8</v>
      </c>
      <c r="AA81">
        <v>35</v>
      </c>
      <c r="AB81">
        <v>64.099999999999994</v>
      </c>
      <c r="AC81" t="str">
        <f t="shared" si="2"/>
        <v>Medium</v>
      </c>
      <c r="AD81">
        <f t="shared" si="3"/>
        <v>4</v>
      </c>
    </row>
    <row r="82" spans="1:30" x14ac:dyDescent="0.3">
      <c r="A82">
        <v>80</v>
      </c>
      <c r="B82">
        <v>81</v>
      </c>
      <c r="C82" t="s">
        <v>183</v>
      </c>
      <c r="D82" t="s">
        <v>37</v>
      </c>
      <c r="E82" t="s">
        <v>38</v>
      </c>
      <c r="F82" t="s">
        <v>39</v>
      </c>
      <c r="G82" t="s">
        <v>40</v>
      </c>
      <c r="H82" t="s">
        <v>33</v>
      </c>
      <c r="I82" t="s">
        <v>41</v>
      </c>
      <c r="J82">
        <v>50.1</v>
      </c>
      <c r="K82">
        <v>161</v>
      </c>
      <c r="L82">
        <v>44.3</v>
      </c>
      <c r="M82">
        <v>208</v>
      </c>
      <c r="N82">
        <v>40.700000000000003</v>
      </c>
      <c r="O82">
        <v>385</v>
      </c>
      <c r="P82">
        <v>83.4</v>
      </c>
      <c r="Q82">
        <v>100</v>
      </c>
      <c r="R82">
        <v>92.5</v>
      </c>
      <c r="S82">
        <v>173</v>
      </c>
      <c r="T82">
        <v>98</v>
      </c>
      <c r="U82">
        <v>70</v>
      </c>
      <c r="V82">
        <v>97.1</v>
      </c>
      <c r="W82">
        <v>40</v>
      </c>
      <c r="X82">
        <v>49.2</v>
      </c>
      <c r="Y82">
        <v>261</v>
      </c>
      <c r="Z82" s="8">
        <v>96.9</v>
      </c>
      <c r="AA82">
        <v>34</v>
      </c>
      <c r="AB82">
        <v>64.099999999999994</v>
      </c>
      <c r="AC82" t="str">
        <f t="shared" si="2"/>
        <v>Very High</v>
      </c>
      <c r="AD82">
        <f t="shared" si="3"/>
        <v>1</v>
      </c>
    </row>
    <row r="83" spans="1:30" x14ac:dyDescent="0.3">
      <c r="A83">
        <v>82</v>
      </c>
      <c r="B83">
        <v>89</v>
      </c>
      <c r="C83" t="s">
        <v>184</v>
      </c>
      <c r="D83" t="s">
        <v>63</v>
      </c>
      <c r="E83" t="s">
        <v>64</v>
      </c>
      <c r="F83" t="s">
        <v>39</v>
      </c>
      <c r="G83" t="s">
        <v>40</v>
      </c>
      <c r="H83" t="s">
        <v>33</v>
      </c>
      <c r="I83" t="s">
        <v>41</v>
      </c>
      <c r="J83">
        <v>56</v>
      </c>
      <c r="K83">
        <v>138</v>
      </c>
      <c r="L83">
        <v>38.9</v>
      </c>
      <c r="M83">
        <v>242</v>
      </c>
      <c r="N83">
        <v>17.899999999999999</v>
      </c>
      <c r="O83">
        <v>701</v>
      </c>
      <c r="P83">
        <v>87</v>
      </c>
      <c r="Q83">
        <v>86</v>
      </c>
      <c r="R83">
        <v>100</v>
      </c>
      <c r="S83">
        <v>78</v>
      </c>
      <c r="T83">
        <v>99.3</v>
      </c>
      <c r="U83">
        <v>53</v>
      </c>
      <c r="V83">
        <v>93.6</v>
      </c>
      <c r="W83">
        <v>108</v>
      </c>
      <c r="X83">
        <v>51.5</v>
      </c>
      <c r="Y83">
        <v>246</v>
      </c>
      <c r="Z83" s="8">
        <v>95.7</v>
      </c>
      <c r="AA83">
        <v>49</v>
      </c>
      <c r="AB83">
        <v>63.8</v>
      </c>
      <c r="AC83" t="str">
        <f t="shared" si="2"/>
        <v>Very High</v>
      </c>
      <c r="AD83">
        <f t="shared" si="3"/>
        <v>7</v>
      </c>
    </row>
    <row r="84" spans="1:30" x14ac:dyDescent="0.3">
      <c r="A84">
        <v>82</v>
      </c>
      <c r="B84">
        <v>75</v>
      </c>
      <c r="C84" t="s">
        <v>185</v>
      </c>
      <c r="D84" t="s">
        <v>37</v>
      </c>
      <c r="E84" t="s">
        <v>38</v>
      </c>
      <c r="F84" t="s">
        <v>54</v>
      </c>
      <c r="G84" t="s">
        <v>40</v>
      </c>
      <c r="H84" t="s">
        <v>33</v>
      </c>
      <c r="I84" t="s">
        <v>41</v>
      </c>
      <c r="J84">
        <v>70.5</v>
      </c>
      <c r="K84">
        <v>91</v>
      </c>
      <c r="L84">
        <v>75.900000000000006</v>
      </c>
      <c r="M84">
        <v>83</v>
      </c>
      <c r="N84">
        <v>36.4</v>
      </c>
      <c r="O84">
        <v>438</v>
      </c>
      <c r="P84">
        <v>39.799999999999997</v>
      </c>
      <c r="Q84">
        <v>355</v>
      </c>
      <c r="R84">
        <v>82.5</v>
      </c>
      <c r="S84">
        <v>230</v>
      </c>
      <c r="T84">
        <v>88.5</v>
      </c>
      <c r="U84">
        <v>132</v>
      </c>
      <c r="V84">
        <v>98.8</v>
      </c>
      <c r="W84">
        <v>14</v>
      </c>
      <c r="X84">
        <v>50.9</v>
      </c>
      <c r="Y84">
        <v>251</v>
      </c>
      <c r="Z84" s="8">
        <v>71.8</v>
      </c>
      <c r="AA84">
        <v>211</v>
      </c>
      <c r="AB84">
        <v>63.8</v>
      </c>
      <c r="AC84" t="str">
        <f t="shared" si="2"/>
        <v>Low</v>
      </c>
      <c r="AD84">
        <f t="shared" si="3"/>
        <v>-7</v>
      </c>
    </row>
    <row r="85" spans="1:30" x14ac:dyDescent="0.3">
      <c r="A85">
        <v>84</v>
      </c>
      <c r="B85">
        <v>87</v>
      </c>
      <c r="C85" t="s">
        <v>186</v>
      </c>
      <c r="D85" t="s">
        <v>93</v>
      </c>
      <c r="E85" t="s">
        <v>38</v>
      </c>
      <c r="F85" t="s">
        <v>39</v>
      </c>
      <c r="G85" t="s">
        <v>50</v>
      </c>
      <c r="H85" t="s">
        <v>33</v>
      </c>
      <c r="I85" t="s">
        <v>41</v>
      </c>
      <c r="J85">
        <v>76.900000000000006</v>
      </c>
      <c r="K85">
        <v>76</v>
      </c>
      <c r="L85">
        <v>59.4</v>
      </c>
      <c r="M85">
        <v>136</v>
      </c>
      <c r="N85">
        <v>99.4</v>
      </c>
      <c r="O85">
        <v>32</v>
      </c>
      <c r="P85">
        <v>32.700000000000003</v>
      </c>
      <c r="Q85">
        <v>401</v>
      </c>
      <c r="R85">
        <v>54.2</v>
      </c>
      <c r="S85">
        <v>346</v>
      </c>
      <c r="T85">
        <v>53.6</v>
      </c>
      <c r="U85">
        <v>275</v>
      </c>
      <c r="V85">
        <v>94.5</v>
      </c>
      <c r="W85">
        <v>88</v>
      </c>
      <c r="X85">
        <v>25.2</v>
      </c>
      <c r="Y85">
        <v>463</v>
      </c>
      <c r="Z85" s="8">
        <v>77.599999999999994</v>
      </c>
      <c r="AA85">
        <v>170</v>
      </c>
      <c r="AB85">
        <v>63.7</v>
      </c>
      <c r="AC85" t="str">
        <f t="shared" si="2"/>
        <v>Low</v>
      </c>
      <c r="AD85">
        <f t="shared" si="3"/>
        <v>3</v>
      </c>
    </row>
    <row r="86" spans="1:30" x14ac:dyDescent="0.3">
      <c r="A86">
        <v>84</v>
      </c>
      <c r="B86">
        <v>91</v>
      </c>
      <c r="C86" t="s">
        <v>187</v>
      </c>
      <c r="D86" t="s">
        <v>103</v>
      </c>
      <c r="E86" t="s">
        <v>53</v>
      </c>
      <c r="F86" t="s">
        <v>31</v>
      </c>
      <c r="G86" t="s">
        <v>50</v>
      </c>
      <c r="H86" t="s">
        <v>33</v>
      </c>
      <c r="I86" t="s">
        <v>41</v>
      </c>
      <c r="J86">
        <v>75.099999999999994</v>
      </c>
      <c r="K86">
        <v>80</v>
      </c>
      <c r="L86">
        <v>94.1</v>
      </c>
      <c r="M86">
        <v>37</v>
      </c>
      <c r="N86">
        <v>84.1</v>
      </c>
      <c r="O86">
        <v>114</v>
      </c>
      <c r="P86">
        <v>43.1</v>
      </c>
      <c r="Q86">
        <v>320</v>
      </c>
      <c r="R86">
        <v>23.4</v>
      </c>
      <c r="S86">
        <v>556</v>
      </c>
      <c r="T86">
        <v>30.5</v>
      </c>
      <c r="U86">
        <v>424</v>
      </c>
      <c r="V86">
        <v>61.2</v>
      </c>
      <c r="W86">
        <v>613</v>
      </c>
      <c r="X86">
        <v>23.7</v>
      </c>
      <c r="Y86">
        <v>475</v>
      </c>
      <c r="Z86" s="8">
        <v>62.2</v>
      </c>
      <c r="AA86">
        <v>254</v>
      </c>
      <c r="AB86">
        <v>63.7</v>
      </c>
      <c r="AC86" t="str">
        <f t="shared" si="2"/>
        <v>Medium</v>
      </c>
      <c r="AD86">
        <f t="shared" si="3"/>
        <v>7</v>
      </c>
    </row>
    <row r="87" spans="1:30" x14ac:dyDescent="0.3">
      <c r="A87">
        <v>86</v>
      </c>
      <c r="B87">
        <v>80</v>
      </c>
      <c r="C87" t="s">
        <v>188</v>
      </c>
      <c r="D87" t="s">
        <v>103</v>
      </c>
      <c r="E87" t="s">
        <v>53</v>
      </c>
      <c r="F87" t="s">
        <v>39</v>
      </c>
      <c r="G87" t="s">
        <v>40</v>
      </c>
      <c r="H87" t="s">
        <v>33</v>
      </c>
      <c r="I87" t="s">
        <v>41</v>
      </c>
      <c r="J87">
        <v>82.4</v>
      </c>
      <c r="K87">
        <v>64</v>
      </c>
      <c r="L87">
        <v>87</v>
      </c>
      <c r="M87">
        <v>58</v>
      </c>
      <c r="N87">
        <v>45.2</v>
      </c>
      <c r="O87">
        <v>343</v>
      </c>
      <c r="P87">
        <v>54.9</v>
      </c>
      <c r="Q87">
        <v>232</v>
      </c>
      <c r="R87">
        <v>23.9</v>
      </c>
      <c r="S87">
        <v>549</v>
      </c>
      <c r="T87">
        <v>12.2</v>
      </c>
      <c r="U87">
        <v>675</v>
      </c>
      <c r="V87">
        <v>68.2</v>
      </c>
      <c r="W87">
        <v>512</v>
      </c>
      <c r="X87">
        <v>33</v>
      </c>
      <c r="Y87">
        <v>387</v>
      </c>
      <c r="Z87" s="8">
        <v>68</v>
      </c>
      <c r="AA87">
        <v>228</v>
      </c>
      <c r="AB87">
        <v>63.5</v>
      </c>
      <c r="AC87" t="str">
        <f t="shared" si="2"/>
        <v>Medium</v>
      </c>
      <c r="AD87">
        <f t="shared" si="3"/>
        <v>-6</v>
      </c>
    </row>
    <row r="88" spans="1:30" x14ac:dyDescent="0.3">
      <c r="A88">
        <v>87</v>
      </c>
      <c r="B88">
        <v>81</v>
      </c>
      <c r="C88" t="s">
        <v>190</v>
      </c>
      <c r="D88" t="s">
        <v>191</v>
      </c>
      <c r="E88" t="s">
        <v>38</v>
      </c>
      <c r="F88" t="s">
        <v>39</v>
      </c>
      <c r="G88" t="s">
        <v>40</v>
      </c>
      <c r="H88" t="s">
        <v>33</v>
      </c>
      <c r="I88" t="s">
        <v>41</v>
      </c>
      <c r="J88">
        <v>69.5</v>
      </c>
      <c r="K88">
        <v>93</v>
      </c>
      <c r="L88">
        <v>47.4</v>
      </c>
      <c r="M88">
        <v>195</v>
      </c>
      <c r="N88">
        <v>20.2</v>
      </c>
      <c r="O88">
        <v>668</v>
      </c>
      <c r="P88">
        <v>58.4</v>
      </c>
      <c r="Q88">
        <v>210</v>
      </c>
      <c r="R88">
        <v>99.3</v>
      </c>
      <c r="S88">
        <v>101</v>
      </c>
      <c r="T88">
        <v>88</v>
      </c>
      <c r="U88">
        <v>133</v>
      </c>
      <c r="V88">
        <v>91.3</v>
      </c>
      <c r="W88">
        <v>153</v>
      </c>
      <c r="X88">
        <v>88.6</v>
      </c>
      <c r="Y88">
        <v>83</v>
      </c>
      <c r="Z88" s="8">
        <v>57.7</v>
      </c>
      <c r="AA88">
        <v>276</v>
      </c>
      <c r="AB88">
        <v>62.9</v>
      </c>
      <c r="AC88" t="str">
        <f t="shared" si="2"/>
        <v>Medium</v>
      </c>
      <c r="AD88">
        <f t="shared" si="3"/>
        <v>-6</v>
      </c>
    </row>
    <row r="89" spans="1:30" x14ac:dyDescent="0.3">
      <c r="A89">
        <v>88</v>
      </c>
      <c r="B89">
        <v>90</v>
      </c>
      <c r="C89" t="s">
        <v>193</v>
      </c>
      <c r="D89" t="s">
        <v>63</v>
      </c>
      <c r="E89" t="s">
        <v>64</v>
      </c>
      <c r="F89" t="s">
        <v>39</v>
      </c>
      <c r="G89" t="s">
        <v>32</v>
      </c>
      <c r="H89" t="s">
        <v>33</v>
      </c>
      <c r="I89" t="s">
        <v>41</v>
      </c>
      <c r="J89">
        <v>43.9</v>
      </c>
      <c r="K89">
        <v>194</v>
      </c>
      <c r="L89">
        <v>55</v>
      </c>
      <c r="M89">
        <v>153</v>
      </c>
      <c r="N89">
        <v>9.8000000000000007</v>
      </c>
      <c r="O89">
        <v>701</v>
      </c>
      <c r="P89">
        <v>97.7</v>
      </c>
      <c r="Q89">
        <v>39</v>
      </c>
      <c r="R89">
        <v>96.6</v>
      </c>
      <c r="S89">
        <v>133</v>
      </c>
      <c r="T89">
        <v>86</v>
      </c>
      <c r="U89">
        <v>145</v>
      </c>
      <c r="V89">
        <v>91.4</v>
      </c>
      <c r="W89">
        <v>150</v>
      </c>
      <c r="X89">
        <v>40.200000000000003</v>
      </c>
      <c r="Y89">
        <v>318</v>
      </c>
      <c r="Z89" s="8">
        <v>96.3</v>
      </c>
      <c r="AA89">
        <v>43</v>
      </c>
      <c r="AB89">
        <v>62.4</v>
      </c>
      <c r="AC89" t="str">
        <f t="shared" si="2"/>
        <v>Very High</v>
      </c>
      <c r="AD89">
        <f t="shared" si="3"/>
        <v>2</v>
      </c>
    </row>
    <row r="90" spans="1:30" x14ac:dyDescent="0.3">
      <c r="A90">
        <v>89</v>
      </c>
      <c r="B90">
        <v>78</v>
      </c>
      <c r="C90" t="s">
        <v>194</v>
      </c>
      <c r="D90" t="s">
        <v>37</v>
      </c>
      <c r="E90" t="s">
        <v>38</v>
      </c>
      <c r="F90" t="s">
        <v>39</v>
      </c>
      <c r="G90" t="s">
        <v>40</v>
      </c>
      <c r="H90" t="s">
        <v>33</v>
      </c>
      <c r="I90" t="s">
        <v>41</v>
      </c>
      <c r="J90">
        <v>59.6</v>
      </c>
      <c r="K90">
        <v>126</v>
      </c>
      <c r="L90">
        <v>83.9</v>
      </c>
      <c r="M90">
        <v>65</v>
      </c>
      <c r="N90">
        <v>26.3</v>
      </c>
      <c r="O90">
        <v>567</v>
      </c>
      <c r="P90">
        <v>40.9</v>
      </c>
      <c r="Q90">
        <v>342</v>
      </c>
      <c r="R90">
        <v>97.3</v>
      </c>
      <c r="S90">
        <v>125</v>
      </c>
      <c r="T90">
        <v>84.9</v>
      </c>
      <c r="U90">
        <v>153</v>
      </c>
      <c r="V90">
        <v>89.7</v>
      </c>
      <c r="W90">
        <v>172</v>
      </c>
      <c r="X90">
        <v>39.4</v>
      </c>
      <c r="Y90">
        <v>326</v>
      </c>
      <c r="Z90" s="8">
        <v>98.6</v>
      </c>
      <c r="AA90">
        <v>19</v>
      </c>
      <c r="AB90">
        <v>61.7</v>
      </c>
      <c r="AC90" t="str">
        <f t="shared" si="2"/>
        <v>Medium</v>
      </c>
      <c r="AD90">
        <f t="shared" si="3"/>
        <v>-11</v>
      </c>
    </row>
    <row r="91" spans="1:30" x14ac:dyDescent="0.3">
      <c r="A91">
        <v>89</v>
      </c>
      <c r="B91">
        <v>83</v>
      </c>
      <c r="C91" t="s">
        <v>195</v>
      </c>
      <c r="D91" t="s">
        <v>29</v>
      </c>
      <c r="E91" t="s">
        <v>30</v>
      </c>
      <c r="F91" t="s">
        <v>54</v>
      </c>
      <c r="G91" t="s">
        <v>40</v>
      </c>
      <c r="H91" t="s">
        <v>33</v>
      </c>
      <c r="I91" t="s">
        <v>41</v>
      </c>
      <c r="J91">
        <v>76.599999999999994</v>
      </c>
      <c r="K91">
        <v>77</v>
      </c>
      <c r="L91">
        <v>64.5</v>
      </c>
      <c r="M91">
        <v>121</v>
      </c>
      <c r="N91">
        <v>25</v>
      </c>
      <c r="O91">
        <v>592</v>
      </c>
      <c r="P91">
        <v>55.4</v>
      </c>
      <c r="Q91">
        <v>226</v>
      </c>
      <c r="R91">
        <v>25.1</v>
      </c>
      <c r="S91">
        <v>533</v>
      </c>
      <c r="T91">
        <v>28</v>
      </c>
      <c r="U91">
        <v>446</v>
      </c>
      <c r="V91">
        <v>97.9</v>
      </c>
      <c r="W91">
        <v>28</v>
      </c>
      <c r="X91">
        <v>61.9</v>
      </c>
      <c r="Y91">
        <v>193</v>
      </c>
      <c r="Z91" s="8">
        <v>96.5</v>
      </c>
      <c r="AA91">
        <v>37</v>
      </c>
      <c r="AB91">
        <v>61.7</v>
      </c>
      <c r="AC91" t="str">
        <f t="shared" si="2"/>
        <v>Medium</v>
      </c>
      <c r="AD91">
        <f t="shared" si="3"/>
        <v>-6</v>
      </c>
    </row>
    <row r="92" spans="1:30" x14ac:dyDescent="0.3">
      <c r="A92">
        <v>89</v>
      </c>
      <c r="B92">
        <v>99</v>
      </c>
      <c r="C92" t="s">
        <v>197</v>
      </c>
      <c r="D92" t="s">
        <v>29</v>
      </c>
      <c r="E92" t="s">
        <v>30</v>
      </c>
      <c r="F92" t="s">
        <v>54</v>
      </c>
      <c r="G92" t="s">
        <v>40</v>
      </c>
      <c r="H92" t="s">
        <v>33</v>
      </c>
      <c r="I92" t="s">
        <v>41</v>
      </c>
      <c r="J92">
        <v>63.3</v>
      </c>
      <c r="K92">
        <v>107</v>
      </c>
      <c r="L92">
        <v>81.099999999999994</v>
      </c>
      <c r="M92">
        <v>71</v>
      </c>
      <c r="N92">
        <v>11.4</v>
      </c>
      <c r="O92">
        <v>701</v>
      </c>
      <c r="P92">
        <v>54.3</v>
      </c>
      <c r="Q92">
        <v>235</v>
      </c>
      <c r="R92">
        <v>79.599999999999994</v>
      </c>
      <c r="S92">
        <v>242</v>
      </c>
      <c r="T92">
        <v>45.2</v>
      </c>
      <c r="U92">
        <v>325</v>
      </c>
      <c r="V92">
        <v>92.9</v>
      </c>
      <c r="W92">
        <v>123</v>
      </c>
      <c r="X92">
        <v>63.1</v>
      </c>
      <c r="Y92">
        <v>188</v>
      </c>
      <c r="Z92" s="8">
        <v>90.1</v>
      </c>
      <c r="AA92">
        <v>93</v>
      </c>
      <c r="AB92">
        <v>61.7</v>
      </c>
      <c r="AC92" t="str">
        <f t="shared" si="2"/>
        <v>Medium</v>
      </c>
      <c r="AD92">
        <f t="shared" si="3"/>
        <v>10</v>
      </c>
    </row>
    <row r="93" spans="1:30" x14ac:dyDescent="0.3">
      <c r="A93">
        <v>92</v>
      </c>
      <c r="B93">
        <v>85</v>
      </c>
      <c r="C93" t="s">
        <v>198</v>
      </c>
      <c r="D93" t="s">
        <v>199</v>
      </c>
      <c r="E93" t="s">
        <v>30</v>
      </c>
      <c r="F93" t="s">
        <v>54</v>
      </c>
      <c r="G93" t="s">
        <v>40</v>
      </c>
      <c r="H93" t="s">
        <v>33</v>
      </c>
      <c r="I93" t="s">
        <v>41</v>
      </c>
      <c r="J93">
        <v>92.8</v>
      </c>
      <c r="K93">
        <v>40</v>
      </c>
      <c r="L93">
        <v>74.599999999999994</v>
      </c>
      <c r="M93">
        <v>87</v>
      </c>
      <c r="N93">
        <v>21.4</v>
      </c>
      <c r="O93">
        <v>646</v>
      </c>
      <c r="P93">
        <v>28.5</v>
      </c>
      <c r="Q93">
        <v>456</v>
      </c>
      <c r="R93">
        <v>6.8</v>
      </c>
      <c r="S93">
        <v>701</v>
      </c>
      <c r="T93">
        <v>2.1</v>
      </c>
      <c r="U93">
        <v>701</v>
      </c>
      <c r="V93">
        <v>95.9</v>
      </c>
      <c r="W93">
        <v>60</v>
      </c>
      <c r="X93">
        <v>97.9</v>
      </c>
      <c r="Y93">
        <v>27</v>
      </c>
      <c r="Z93" s="8">
        <v>93.6</v>
      </c>
      <c r="AA93">
        <v>67</v>
      </c>
      <c r="AB93">
        <v>61.6</v>
      </c>
      <c r="AC93" t="str">
        <f t="shared" si="2"/>
        <v>Low</v>
      </c>
      <c r="AD93">
        <f t="shared" si="3"/>
        <v>-7</v>
      </c>
    </row>
    <row r="94" spans="1:30" x14ac:dyDescent="0.3">
      <c r="A94">
        <v>93</v>
      </c>
      <c r="B94">
        <v>103</v>
      </c>
      <c r="C94" t="s">
        <v>200</v>
      </c>
      <c r="D94" t="s">
        <v>201</v>
      </c>
      <c r="E94" t="s">
        <v>30</v>
      </c>
      <c r="F94" t="s">
        <v>39</v>
      </c>
      <c r="G94" t="s">
        <v>40</v>
      </c>
      <c r="H94" t="s">
        <v>33</v>
      </c>
      <c r="I94" t="s">
        <v>34</v>
      </c>
      <c r="J94">
        <v>93.7</v>
      </c>
      <c r="K94">
        <v>37</v>
      </c>
      <c r="L94">
        <v>98</v>
      </c>
      <c r="M94">
        <v>21</v>
      </c>
      <c r="N94">
        <v>23.7</v>
      </c>
      <c r="O94">
        <v>614</v>
      </c>
      <c r="P94">
        <v>8.8000000000000007</v>
      </c>
      <c r="Q94">
        <v>701</v>
      </c>
      <c r="R94">
        <v>26</v>
      </c>
      <c r="S94">
        <v>524</v>
      </c>
      <c r="T94">
        <v>3.7</v>
      </c>
      <c r="U94">
        <v>701</v>
      </c>
      <c r="V94">
        <v>82.5</v>
      </c>
      <c r="W94">
        <v>285</v>
      </c>
      <c r="X94">
        <v>99.9</v>
      </c>
      <c r="Y94">
        <v>12</v>
      </c>
      <c r="Z94" s="8">
        <v>79.3</v>
      </c>
      <c r="AA94">
        <v>159</v>
      </c>
      <c r="AB94">
        <v>61.5</v>
      </c>
      <c r="AC94" t="str">
        <f t="shared" si="2"/>
        <v>Low</v>
      </c>
      <c r="AD94">
        <f t="shared" si="3"/>
        <v>10</v>
      </c>
    </row>
    <row r="95" spans="1:30" x14ac:dyDescent="0.3">
      <c r="A95">
        <v>94</v>
      </c>
      <c r="B95">
        <v>87</v>
      </c>
      <c r="C95" t="s">
        <v>203</v>
      </c>
      <c r="D95" t="s">
        <v>204</v>
      </c>
      <c r="E95" t="s">
        <v>38</v>
      </c>
      <c r="F95" t="s">
        <v>54</v>
      </c>
      <c r="G95" t="s">
        <v>40</v>
      </c>
      <c r="H95" t="s">
        <v>33</v>
      </c>
      <c r="I95" t="s">
        <v>41</v>
      </c>
      <c r="J95">
        <v>78</v>
      </c>
      <c r="K95">
        <v>73</v>
      </c>
      <c r="L95">
        <v>82.3</v>
      </c>
      <c r="M95">
        <v>70</v>
      </c>
      <c r="N95">
        <v>99.7</v>
      </c>
      <c r="O95">
        <v>30</v>
      </c>
      <c r="P95">
        <v>4.0999999999999996</v>
      </c>
      <c r="Q95">
        <v>701</v>
      </c>
      <c r="R95">
        <v>19.7</v>
      </c>
      <c r="S95">
        <v>604</v>
      </c>
      <c r="T95">
        <v>91.5</v>
      </c>
      <c r="U95">
        <v>114</v>
      </c>
      <c r="V95">
        <v>88.1</v>
      </c>
      <c r="W95">
        <v>196</v>
      </c>
      <c r="X95">
        <v>95.8</v>
      </c>
      <c r="Y95">
        <v>47</v>
      </c>
      <c r="Z95" s="8">
        <v>3.5</v>
      </c>
      <c r="AA95">
        <v>701</v>
      </c>
      <c r="AB95">
        <v>61.4</v>
      </c>
      <c r="AC95" t="str">
        <f t="shared" si="2"/>
        <v>Low</v>
      </c>
      <c r="AD95">
        <f t="shared" si="3"/>
        <v>-7</v>
      </c>
    </row>
    <row r="96" spans="1:30" x14ac:dyDescent="0.3">
      <c r="A96">
        <v>94</v>
      </c>
      <c r="B96">
        <v>93</v>
      </c>
      <c r="C96" t="s">
        <v>205</v>
      </c>
      <c r="D96" t="s">
        <v>206</v>
      </c>
      <c r="E96" t="s">
        <v>30</v>
      </c>
      <c r="F96" t="s">
        <v>54</v>
      </c>
      <c r="G96" t="s">
        <v>40</v>
      </c>
      <c r="H96" t="s">
        <v>33</v>
      </c>
      <c r="I96" t="s">
        <v>41</v>
      </c>
      <c r="J96">
        <v>97</v>
      </c>
      <c r="K96">
        <v>28</v>
      </c>
      <c r="L96">
        <v>94.4</v>
      </c>
      <c r="M96">
        <v>35</v>
      </c>
      <c r="N96">
        <v>37.4</v>
      </c>
      <c r="O96">
        <v>430</v>
      </c>
      <c r="P96">
        <v>2.4</v>
      </c>
      <c r="Q96">
        <v>701</v>
      </c>
      <c r="R96">
        <v>7.5</v>
      </c>
      <c r="S96">
        <v>701</v>
      </c>
      <c r="T96">
        <v>2.2999999999999998</v>
      </c>
      <c r="U96">
        <v>701</v>
      </c>
      <c r="V96">
        <v>93.2</v>
      </c>
      <c r="W96">
        <v>112</v>
      </c>
      <c r="X96">
        <v>93.2</v>
      </c>
      <c r="Y96">
        <v>62</v>
      </c>
      <c r="Z96" s="8">
        <v>83.4</v>
      </c>
      <c r="AA96">
        <v>136</v>
      </c>
      <c r="AB96">
        <v>61.4</v>
      </c>
      <c r="AC96" t="str">
        <f t="shared" si="2"/>
        <v>Low</v>
      </c>
      <c r="AD96">
        <f t="shared" si="3"/>
        <v>-1</v>
      </c>
    </row>
    <row r="97" spans="1:30" x14ac:dyDescent="0.3">
      <c r="A97">
        <v>96</v>
      </c>
      <c r="B97">
        <v>111</v>
      </c>
      <c r="C97" t="s">
        <v>208</v>
      </c>
      <c r="D97" t="s">
        <v>88</v>
      </c>
      <c r="E97" t="s">
        <v>30</v>
      </c>
      <c r="F97" t="s">
        <v>54</v>
      </c>
      <c r="G97" t="s">
        <v>40</v>
      </c>
      <c r="H97" t="s">
        <v>33</v>
      </c>
      <c r="I97" t="s">
        <v>41</v>
      </c>
      <c r="J97">
        <v>57</v>
      </c>
      <c r="K97">
        <v>136</v>
      </c>
      <c r="L97">
        <v>42.2</v>
      </c>
      <c r="M97">
        <v>222</v>
      </c>
      <c r="N97">
        <v>39.1</v>
      </c>
      <c r="O97">
        <v>400</v>
      </c>
      <c r="P97">
        <v>61.3</v>
      </c>
      <c r="Q97">
        <v>194</v>
      </c>
      <c r="R97">
        <v>98.3</v>
      </c>
      <c r="S97">
        <v>116</v>
      </c>
      <c r="T97">
        <v>71</v>
      </c>
      <c r="U97">
        <v>207</v>
      </c>
      <c r="V97">
        <v>96</v>
      </c>
      <c r="W97">
        <v>55</v>
      </c>
      <c r="X97">
        <v>70</v>
      </c>
      <c r="Y97">
        <v>159</v>
      </c>
      <c r="Z97" s="8">
        <v>97.6</v>
      </c>
      <c r="AA97">
        <v>28</v>
      </c>
      <c r="AB97">
        <v>61.2</v>
      </c>
      <c r="AC97" t="str">
        <f t="shared" si="2"/>
        <v>High</v>
      </c>
      <c r="AD97">
        <f t="shared" si="3"/>
        <v>15</v>
      </c>
    </row>
    <row r="98" spans="1:30" x14ac:dyDescent="0.3">
      <c r="A98">
        <v>97</v>
      </c>
      <c r="B98">
        <v>98</v>
      </c>
      <c r="C98" t="s">
        <v>209</v>
      </c>
      <c r="D98" t="s">
        <v>93</v>
      </c>
      <c r="E98" t="s">
        <v>38</v>
      </c>
      <c r="F98" t="s">
        <v>39</v>
      </c>
      <c r="G98" t="s">
        <v>40</v>
      </c>
      <c r="H98" t="s">
        <v>33</v>
      </c>
      <c r="I98" t="s">
        <v>41</v>
      </c>
      <c r="J98">
        <v>80.3</v>
      </c>
      <c r="K98">
        <v>71</v>
      </c>
      <c r="L98">
        <v>56.9</v>
      </c>
      <c r="M98">
        <v>143</v>
      </c>
      <c r="N98">
        <v>5</v>
      </c>
      <c r="O98">
        <v>701</v>
      </c>
      <c r="P98">
        <v>71.7</v>
      </c>
      <c r="Q98">
        <v>150</v>
      </c>
      <c r="R98">
        <v>62.4</v>
      </c>
      <c r="S98">
        <v>314</v>
      </c>
      <c r="T98">
        <v>43.7</v>
      </c>
      <c r="U98">
        <v>330</v>
      </c>
      <c r="V98">
        <v>93.1</v>
      </c>
      <c r="W98">
        <v>113</v>
      </c>
      <c r="X98">
        <v>32.799999999999997</v>
      </c>
      <c r="Y98">
        <v>389</v>
      </c>
      <c r="Z98" s="8">
        <v>31.3</v>
      </c>
      <c r="AA98">
        <v>435</v>
      </c>
      <c r="AB98">
        <v>60.6</v>
      </c>
      <c r="AC98" t="str">
        <f t="shared" si="2"/>
        <v>High</v>
      </c>
      <c r="AD98">
        <f t="shared" si="3"/>
        <v>1</v>
      </c>
    </row>
    <row r="99" spans="1:30" x14ac:dyDescent="0.3">
      <c r="A99">
        <v>98</v>
      </c>
      <c r="B99">
        <v>100</v>
      </c>
      <c r="C99" t="s">
        <v>211</v>
      </c>
      <c r="D99" t="s">
        <v>98</v>
      </c>
      <c r="E99" t="s">
        <v>53</v>
      </c>
      <c r="F99" t="s">
        <v>59</v>
      </c>
      <c r="G99" t="s">
        <v>50</v>
      </c>
      <c r="H99" t="s">
        <v>33</v>
      </c>
      <c r="I99" t="s">
        <v>34</v>
      </c>
      <c r="J99">
        <v>45.9</v>
      </c>
      <c r="K99">
        <v>178</v>
      </c>
      <c r="L99">
        <v>80</v>
      </c>
      <c r="M99">
        <v>76</v>
      </c>
      <c r="N99">
        <v>99.9</v>
      </c>
      <c r="O99">
        <v>24</v>
      </c>
      <c r="P99">
        <v>96.9</v>
      </c>
      <c r="Q99">
        <v>45</v>
      </c>
      <c r="R99">
        <v>27.6</v>
      </c>
      <c r="S99">
        <v>511</v>
      </c>
      <c r="T99">
        <v>2.7</v>
      </c>
      <c r="U99">
        <v>701</v>
      </c>
      <c r="V99">
        <v>26.6</v>
      </c>
      <c r="W99">
        <v>701</v>
      </c>
      <c r="X99">
        <v>11</v>
      </c>
      <c r="Y99">
        <v>701</v>
      </c>
      <c r="Z99" s="8">
        <v>36.6</v>
      </c>
      <c r="AA99">
        <v>393</v>
      </c>
      <c r="AB99">
        <v>60.3</v>
      </c>
      <c r="AC99" t="str">
        <f t="shared" si="2"/>
        <v>Very High</v>
      </c>
      <c r="AD99">
        <f t="shared" si="3"/>
        <v>2</v>
      </c>
    </row>
    <row r="100" spans="1:30" x14ac:dyDescent="0.3">
      <c r="A100">
        <v>99</v>
      </c>
      <c r="B100">
        <v>106</v>
      </c>
      <c r="C100" t="s">
        <v>213</v>
      </c>
      <c r="D100" t="s">
        <v>93</v>
      </c>
      <c r="E100" t="s">
        <v>38</v>
      </c>
      <c r="F100" t="s">
        <v>54</v>
      </c>
      <c r="G100" t="s">
        <v>40</v>
      </c>
      <c r="H100" t="s">
        <v>33</v>
      </c>
      <c r="I100" t="s">
        <v>41</v>
      </c>
      <c r="J100">
        <v>46.6</v>
      </c>
      <c r="K100">
        <v>173</v>
      </c>
      <c r="L100">
        <v>93.7</v>
      </c>
      <c r="M100">
        <v>41</v>
      </c>
      <c r="N100">
        <v>6.3</v>
      </c>
      <c r="O100">
        <v>701</v>
      </c>
      <c r="P100">
        <v>71.900000000000006</v>
      </c>
      <c r="Q100">
        <v>149</v>
      </c>
      <c r="R100">
        <v>48.6</v>
      </c>
      <c r="S100">
        <v>373</v>
      </c>
      <c r="T100">
        <v>85.5</v>
      </c>
      <c r="U100">
        <v>149</v>
      </c>
      <c r="V100">
        <v>86.1</v>
      </c>
      <c r="W100">
        <v>233</v>
      </c>
      <c r="X100">
        <v>33.4</v>
      </c>
      <c r="Y100">
        <v>379</v>
      </c>
      <c r="Z100" s="8">
        <v>84.8</v>
      </c>
      <c r="AA100">
        <v>127</v>
      </c>
      <c r="AB100">
        <v>59.9</v>
      </c>
      <c r="AC100" t="str">
        <f t="shared" si="2"/>
        <v>High</v>
      </c>
      <c r="AD100">
        <f t="shared" si="3"/>
        <v>7</v>
      </c>
    </row>
    <row r="101" spans="1:30" x14ac:dyDescent="0.3">
      <c r="A101">
        <v>100</v>
      </c>
      <c r="B101">
        <v>107</v>
      </c>
      <c r="C101" t="s">
        <v>214</v>
      </c>
      <c r="D101" t="s">
        <v>215</v>
      </c>
      <c r="E101" t="s">
        <v>38</v>
      </c>
      <c r="F101" t="s">
        <v>54</v>
      </c>
      <c r="G101" t="s">
        <v>40</v>
      </c>
      <c r="H101" t="s">
        <v>33</v>
      </c>
      <c r="I101" t="s">
        <v>41</v>
      </c>
      <c r="J101">
        <v>74</v>
      </c>
      <c r="K101">
        <v>83</v>
      </c>
      <c r="L101">
        <v>31.6</v>
      </c>
      <c r="M101">
        <v>299</v>
      </c>
      <c r="N101">
        <v>99.8</v>
      </c>
      <c r="O101">
        <v>27</v>
      </c>
      <c r="P101">
        <v>23.1</v>
      </c>
      <c r="Q101">
        <v>519</v>
      </c>
      <c r="R101">
        <v>84.9</v>
      </c>
      <c r="S101">
        <v>221</v>
      </c>
      <c r="T101">
        <v>15.6</v>
      </c>
      <c r="U101">
        <v>613</v>
      </c>
      <c r="V101">
        <v>98.2</v>
      </c>
      <c r="W101">
        <v>22</v>
      </c>
      <c r="X101">
        <v>90.8</v>
      </c>
      <c r="Y101">
        <v>72</v>
      </c>
      <c r="Z101" s="8">
        <v>73.2</v>
      </c>
      <c r="AA101">
        <v>198</v>
      </c>
      <c r="AB101">
        <v>59.6</v>
      </c>
      <c r="AC101" t="str">
        <f t="shared" si="2"/>
        <v>Low</v>
      </c>
      <c r="AD101">
        <f t="shared" si="3"/>
        <v>7</v>
      </c>
    </row>
    <row r="102" spans="1:30" x14ac:dyDescent="0.3">
      <c r="A102">
        <v>101</v>
      </c>
      <c r="B102">
        <v>180</v>
      </c>
      <c r="C102" t="s">
        <v>217</v>
      </c>
      <c r="D102" t="s">
        <v>218</v>
      </c>
      <c r="E102" t="s">
        <v>53</v>
      </c>
      <c r="F102" t="s">
        <v>31</v>
      </c>
      <c r="G102" t="s">
        <v>50</v>
      </c>
      <c r="H102" t="s">
        <v>33</v>
      </c>
      <c r="I102" t="s">
        <v>41</v>
      </c>
      <c r="J102">
        <v>38</v>
      </c>
      <c r="K102">
        <v>226</v>
      </c>
      <c r="L102">
        <v>46.5</v>
      </c>
      <c r="M102">
        <v>198</v>
      </c>
      <c r="N102">
        <v>86</v>
      </c>
      <c r="O102">
        <v>101</v>
      </c>
      <c r="P102">
        <v>78</v>
      </c>
      <c r="Q102">
        <v>121</v>
      </c>
      <c r="R102">
        <v>100</v>
      </c>
      <c r="S102">
        <v>26</v>
      </c>
      <c r="T102">
        <v>47.6</v>
      </c>
      <c r="U102">
        <v>307</v>
      </c>
      <c r="V102">
        <v>73.900000000000006</v>
      </c>
      <c r="W102">
        <v>422</v>
      </c>
      <c r="X102">
        <v>97.8</v>
      </c>
      <c r="Y102">
        <v>28</v>
      </c>
      <c r="Z102" s="8">
        <v>20.100000000000001</v>
      </c>
      <c r="AA102">
        <v>530</v>
      </c>
      <c r="AB102">
        <v>59.5</v>
      </c>
      <c r="AC102" t="str">
        <f t="shared" si="2"/>
        <v>High</v>
      </c>
      <c r="AD102">
        <f t="shared" si="3"/>
        <v>79</v>
      </c>
    </row>
    <row r="103" spans="1:30" x14ac:dyDescent="0.3">
      <c r="A103">
        <v>102</v>
      </c>
      <c r="B103">
        <v>119</v>
      </c>
      <c r="C103" t="s">
        <v>220</v>
      </c>
      <c r="D103" t="s">
        <v>93</v>
      </c>
      <c r="E103" t="s">
        <v>38</v>
      </c>
      <c r="F103" t="s">
        <v>39</v>
      </c>
      <c r="G103" t="s">
        <v>32</v>
      </c>
      <c r="H103" t="s">
        <v>33</v>
      </c>
      <c r="I103" t="s">
        <v>41</v>
      </c>
      <c r="J103">
        <v>44.9</v>
      </c>
      <c r="K103">
        <v>188</v>
      </c>
      <c r="L103">
        <v>80.900000000000006</v>
      </c>
      <c r="M103">
        <v>74</v>
      </c>
      <c r="N103">
        <v>39.4</v>
      </c>
      <c r="O103">
        <v>395</v>
      </c>
      <c r="P103">
        <v>68.400000000000006</v>
      </c>
      <c r="Q103">
        <v>160</v>
      </c>
      <c r="R103">
        <v>70.5</v>
      </c>
      <c r="S103">
        <v>282</v>
      </c>
      <c r="T103">
        <v>42.9</v>
      </c>
      <c r="U103">
        <v>337</v>
      </c>
      <c r="V103">
        <v>86.4</v>
      </c>
      <c r="W103">
        <v>225</v>
      </c>
      <c r="X103">
        <v>50.8</v>
      </c>
      <c r="Y103">
        <v>252</v>
      </c>
      <c r="Z103" s="8">
        <v>75.3</v>
      </c>
      <c r="AA103">
        <v>184</v>
      </c>
      <c r="AB103">
        <v>59.4</v>
      </c>
      <c r="AC103" t="str">
        <f t="shared" si="2"/>
        <v>High</v>
      </c>
      <c r="AD103">
        <f t="shared" si="3"/>
        <v>17</v>
      </c>
    </row>
    <row r="104" spans="1:30" x14ac:dyDescent="0.3">
      <c r="A104">
        <v>103</v>
      </c>
      <c r="B104">
        <v>105</v>
      </c>
      <c r="C104" t="s">
        <v>222</v>
      </c>
      <c r="D104" t="s">
        <v>175</v>
      </c>
      <c r="E104" t="s">
        <v>38</v>
      </c>
      <c r="F104" t="s">
        <v>39</v>
      </c>
      <c r="G104" t="s">
        <v>40</v>
      </c>
      <c r="H104" t="s">
        <v>33</v>
      </c>
      <c r="I104" t="s">
        <v>41</v>
      </c>
      <c r="J104">
        <v>61.4</v>
      </c>
      <c r="K104">
        <v>115</v>
      </c>
      <c r="L104">
        <v>33.700000000000003</v>
      </c>
      <c r="M104">
        <v>277</v>
      </c>
      <c r="N104">
        <v>52</v>
      </c>
      <c r="O104">
        <v>292</v>
      </c>
      <c r="P104">
        <v>42.3</v>
      </c>
      <c r="Q104">
        <v>326</v>
      </c>
      <c r="R104">
        <v>99.4</v>
      </c>
      <c r="S104">
        <v>99</v>
      </c>
      <c r="T104">
        <v>81.099999999999994</v>
      </c>
      <c r="U104">
        <v>170</v>
      </c>
      <c r="V104">
        <v>96.7</v>
      </c>
      <c r="W104">
        <v>49</v>
      </c>
      <c r="X104">
        <v>68.400000000000006</v>
      </c>
      <c r="Y104">
        <v>171</v>
      </c>
      <c r="Z104" s="8">
        <v>99.2</v>
      </c>
      <c r="AA104">
        <v>11</v>
      </c>
      <c r="AB104">
        <v>59.3</v>
      </c>
      <c r="AC104" t="str">
        <f t="shared" si="2"/>
        <v>Medium</v>
      </c>
      <c r="AD104">
        <f t="shared" si="3"/>
        <v>2</v>
      </c>
    </row>
    <row r="105" spans="1:30" x14ac:dyDescent="0.3">
      <c r="A105">
        <v>104</v>
      </c>
      <c r="B105">
        <v>95</v>
      </c>
      <c r="C105" t="s">
        <v>223</v>
      </c>
      <c r="D105" t="s">
        <v>37</v>
      </c>
      <c r="E105" t="s">
        <v>38</v>
      </c>
      <c r="F105" t="s">
        <v>31</v>
      </c>
      <c r="G105" t="s">
        <v>50</v>
      </c>
      <c r="H105" t="s">
        <v>33</v>
      </c>
      <c r="I105" t="s">
        <v>41</v>
      </c>
      <c r="J105">
        <v>46.5</v>
      </c>
      <c r="K105">
        <v>174</v>
      </c>
      <c r="L105">
        <v>63.2</v>
      </c>
      <c r="M105">
        <v>126</v>
      </c>
      <c r="N105">
        <v>64.7</v>
      </c>
      <c r="O105">
        <v>206</v>
      </c>
      <c r="P105">
        <v>49.2</v>
      </c>
      <c r="Q105">
        <v>272</v>
      </c>
      <c r="R105">
        <v>98.4</v>
      </c>
      <c r="S105">
        <v>113</v>
      </c>
      <c r="T105">
        <v>100</v>
      </c>
      <c r="U105">
        <v>29</v>
      </c>
      <c r="V105">
        <v>83.8</v>
      </c>
      <c r="W105">
        <v>266</v>
      </c>
      <c r="X105">
        <v>18.5</v>
      </c>
      <c r="Y105">
        <v>594</v>
      </c>
      <c r="Z105" s="8">
        <v>91.1</v>
      </c>
      <c r="AA105">
        <v>86</v>
      </c>
      <c r="AB105">
        <v>59.2</v>
      </c>
      <c r="AC105" t="str">
        <f t="shared" si="2"/>
        <v>Medium</v>
      </c>
      <c r="AD105">
        <f t="shared" si="3"/>
        <v>-9</v>
      </c>
    </row>
    <row r="106" spans="1:30" x14ac:dyDescent="0.3">
      <c r="A106">
        <v>105</v>
      </c>
      <c r="B106">
        <v>104</v>
      </c>
      <c r="C106" t="s">
        <v>225</v>
      </c>
      <c r="D106" t="s">
        <v>37</v>
      </c>
      <c r="E106" t="s">
        <v>38</v>
      </c>
      <c r="F106" t="s">
        <v>39</v>
      </c>
      <c r="G106" t="s">
        <v>40</v>
      </c>
      <c r="H106" t="s">
        <v>33</v>
      </c>
      <c r="I106" t="s">
        <v>41</v>
      </c>
      <c r="J106">
        <v>58.3</v>
      </c>
      <c r="K106">
        <v>132</v>
      </c>
      <c r="L106">
        <v>48.7</v>
      </c>
      <c r="M106">
        <v>187</v>
      </c>
      <c r="N106">
        <v>52.5</v>
      </c>
      <c r="O106">
        <v>290</v>
      </c>
      <c r="P106">
        <v>43.9</v>
      </c>
      <c r="Q106">
        <v>313</v>
      </c>
      <c r="R106">
        <v>83.3</v>
      </c>
      <c r="S106">
        <v>228</v>
      </c>
      <c r="T106">
        <v>96.8</v>
      </c>
      <c r="U106">
        <v>80</v>
      </c>
      <c r="V106">
        <v>95.8</v>
      </c>
      <c r="W106">
        <v>62</v>
      </c>
      <c r="X106">
        <v>33.799999999999997</v>
      </c>
      <c r="Y106">
        <v>374</v>
      </c>
      <c r="Z106" s="8">
        <v>97.7</v>
      </c>
      <c r="AA106">
        <v>24</v>
      </c>
      <c r="AB106">
        <v>59.1</v>
      </c>
      <c r="AC106" t="str">
        <f t="shared" si="2"/>
        <v>Medium</v>
      </c>
      <c r="AD106">
        <f t="shared" si="3"/>
        <v>-1</v>
      </c>
    </row>
    <row r="107" spans="1:30" x14ac:dyDescent="0.3">
      <c r="A107">
        <v>105</v>
      </c>
      <c r="B107">
        <v>107</v>
      </c>
      <c r="C107" t="s">
        <v>227</v>
      </c>
      <c r="D107" t="s">
        <v>128</v>
      </c>
      <c r="E107" t="s">
        <v>38</v>
      </c>
      <c r="F107" t="s">
        <v>54</v>
      </c>
      <c r="G107" t="s">
        <v>40</v>
      </c>
      <c r="H107" t="s">
        <v>33</v>
      </c>
      <c r="I107" t="s">
        <v>41</v>
      </c>
      <c r="J107">
        <v>66.5</v>
      </c>
      <c r="K107">
        <v>103</v>
      </c>
      <c r="L107">
        <v>38.799999999999997</v>
      </c>
      <c r="M107">
        <v>244</v>
      </c>
      <c r="N107">
        <v>31</v>
      </c>
      <c r="O107">
        <v>508</v>
      </c>
      <c r="P107">
        <v>79.5</v>
      </c>
      <c r="Q107">
        <v>112</v>
      </c>
      <c r="R107">
        <v>55.7</v>
      </c>
      <c r="S107">
        <v>337</v>
      </c>
      <c r="T107">
        <v>19.399999999999999</v>
      </c>
      <c r="U107">
        <v>559</v>
      </c>
      <c r="V107">
        <v>97.3</v>
      </c>
      <c r="W107">
        <v>37</v>
      </c>
      <c r="X107">
        <v>54.7</v>
      </c>
      <c r="Y107">
        <v>228</v>
      </c>
      <c r="Z107" s="8">
        <v>61.9</v>
      </c>
      <c r="AA107">
        <v>258</v>
      </c>
      <c r="AB107">
        <v>59.1</v>
      </c>
      <c r="AC107" t="str">
        <f t="shared" si="2"/>
        <v>High</v>
      </c>
      <c r="AD107">
        <f t="shared" si="3"/>
        <v>2</v>
      </c>
    </row>
    <row r="108" spans="1:30" x14ac:dyDescent="0.3">
      <c r="A108">
        <v>107</v>
      </c>
      <c r="B108">
        <v>113</v>
      </c>
      <c r="C108" t="s">
        <v>228</v>
      </c>
      <c r="D108" t="s">
        <v>103</v>
      </c>
      <c r="E108" t="s">
        <v>53</v>
      </c>
      <c r="F108" t="s">
        <v>39</v>
      </c>
      <c r="G108" t="s">
        <v>40</v>
      </c>
      <c r="H108" t="s">
        <v>33</v>
      </c>
      <c r="I108" t="s">
        <v>41</v>
      </c>
      <c r="J108">
        <v>73.8</v>
      </c>
      <c r="K108">
        <v>84</v>
      </c>
      <c r="L108">
        <v>82.8</v>
      </c>
      <c r="M108">
        <v>67</v>
      </c>
      <c r="N108">
        <v>97.8</v>
      </c>
      <c r="O108">
        <v>47</v>
      </c>
      <c r="P108">
        <v>23.9</v>
      </c>
      <c r="Q108">
        <v>510</v>
      </c>
      <c r="R108">
        <v>14.1</v>
      </c>
      <c r="S108">
        <v>682</v>
      </c>
      <c r="T108">
        <v>11.4</v>
      </c>
      <c r="U108">
        <v>689</v>
      </c>
      <c r="V108">
        <v>68.3</v>
      </c>
      <c r="W108">
        <v>510</v>
      </c>
      <c r="X108">
        <v>22.6</v>
      </c>
      <c r="Y108">
        <v>507</v>
      </c>
      <c r="Z108" s="8">
        <v>78.599999999999994</v>
      </c>
      <c r="AA108">
        <v>164</v>
      </c>
      <c r="AB108">
        <v>58.8</v>
      </c>
      <c r="AC108" t="str">
        <f t="shared" si="2"/>
        <v>Low</v>
      </c>
      <c r="AD108">
        <f t="shared" si="3"/>
        <v>6</v>
      </c>
    </row>
    <row r="109" spans="1:30" x14ac:dyDescent="0.3">
      <c r="A109">
        <v>108</v>
      </c>
      <c r="B109">
        <v>100</v>
      </c>
      <c r="C109" t="s">
        <v>230</v>
      </c>
      <c r="D109" t="s">
        <v>37</v>
      </c>
      <c r="E109" t="s">
        <v>38</v>
      </c>
      <c r="F109" t="s">
        <v>54</v>
      </c>
      <c r="G109" t="s">
        <v>40</v>
      </c>
      <c r="H109" t="s">
        <v>33</v>
      </c>
      <c r="I109" t="s">
        <v>41</v>
      </c>
      <c r="J109">
        <v>61.1</v>
      </c>
      <c r="K109">
        <v>117</v>
      </c>
      <c r="L109">
        <v>65.8</v>
      </c>
      <c r="M109">
        <v>116</v>
      </c>
      <c r="N109">
        <v>32.799999999999997</v>
      </c>
      <c r="O109">
        <v>481</v>
      </c>
      <c r="P109">
        <v>37.6</v>
      </c>
      <c r="Q109">
        <v>368</v>
      </c>
      <c r="R109">
        <v>89.4</v>
      </c>
      <c r="S109">
        <v>194</v>
      </c>
      <c r="T109">
        <v>70.5</v>
      </c>
      <c r="U109">
        <v>208</v>
      </c>
      <c r="V109">
        <v>98</v>
      </c>
      <c r="W109">
        <v>25</v>
      </c>
      <c r="X109">
        <v>38</v>
      </c>
      <c r="Y109">
        <v>339</v>
      </c>
      <c r="Z109" s="8">
        <v>97</v>
      </c>
      <c r="AA109">
        <v>33</v>
      </c>
      <c r="AB109">
        <v>58.5</v>
      </c>
      <c r="AC109" t="str">
        <f t="shared" si="2"/>
        <v>Low</v>
      </c>
      <c r="AD109">
        <f t="shared" si="3"/>
        <v>-8</v>
      </c>
    </row>
    <row r="110" spans="1:30" x14ac:dyDescent="0.3">
      <c r="A110">
        <v>108</v>
      </c>
      <c r="B110">
        <v>93</v>
      </c>
      <c r="C110" t="s">
        <v>236</v>
      </c>
      <c r="D110" t="s">
        <v>29</v>
      </c>
      <c r="E110" t="s">
        <v>30</v>
      </c>
      <c r="F110" t="s">
        <v>39</v>
      </c>
      <c r="G110" t="s">
        <v>40</v>
      </c>
      <c r="H110" t="s">
        <v>33</v>
      </c>
      <c r="I110" t="s">
        <v>34</v>
      </c>
      <c r="J110">
        <v>61.9</v>
      </c>
      <c r="K110">
        <v>111</v>
      </c>
      <c r="L110">
        <v>69.099999999999994</v>
      </c>
      <c r="M110">
        <v>104</v>
      </c>
      <c r="N110">
        <v>38.299999999999997</v>
      </c>
      <c r="O110">
        <v>413</v>
      </c>
      <c r="P110">
        <v>41.3</v>
      </c>
      <c r="Q110">
        <v>336</v>
      </c>
      <c r="R110">
        <v>34.299999999999997</v>
      </c>
      <c r="S110">
        <v>468</v>
      </c>
      <c r="T110">
        <v>88.9</v>
      </c>
      <c r="U110">
        <v>130</v>
      </c>
      <c r="V110">
        <v>86.9</v>
      </c>
      <c r="W110">
        <v>216</v>
      </c>
      <c r="X110">
        <v>77.2</v>
      </c>
      <c r="Y110">
        <v>132</v>
      </c>
      <c r="Z110" s="8">
        <v>65.900000000000006</v>
      </c>
      <c r="AA110">
        <v>236</v>
      </c>
      <c r="AB110">
        <v>58.6</v>
      </c>
      <c r="AC110" t="str">
        <f t="shared" si="2"/>
        <v>Medium</v>
      </c>
      <c r="AD110">
        <f t="shared" si="3"/>
        <v>-15</v>
      </c>
    </row>
    <row r="111" spans="1:30" x14ac:dyDescent="0.3">
      <c r="A111">
        <v>109</v>
      </c>
      <c r="B111">
        <v>121</v>
      </c>
      <c r="C111" t="s">
        <v>231</v>
      </c>
      <c r="D111" t="s">
        <v>215</v>
      </c>
      <c r="E111" t="s">
        <v>38</v>
      </c>
      <c r="F111" t="s">
        <v>31</v>
      </c>
      <c r="G111" t="s">
        <v>50</v>
      </c>
      <c r="H111" t="s">
        <v>33</v>
      </c>
      <c r="I111" t="s">
        <v>41</v>
      </c>
      <c r="J111">
        <v>33.200000000000003</v>
      </c>
      <c r="K111">
        <v>265</v>
      </c>
      <c r="L111">
        <v>22.1</v>
      </c>
      <c r="M111">
        <v>421</v>
      </c>
      <c r="N111">
        <v>99.1</v>
      </c>
      <c r="O111">
        <v>34</v>
      </c>
      <c r="P111">
        <v>84.4</v>
      </c>
      <c r="Q111">
        <v>98</v>
      </c>
      <c r="R111">
        <v>100</v>
      </c>
      <c r="S111">
        <v>55</v>
      </c>
      <c r="T111">
        <v>87.7</v>
      </c>
      <c r="U111">
        <v>135</v>
      </c>
      <c r="V111">
        <v>88.1</v>
      </c>
      <c r="W111">
        <v>194</v>
      </c>
      <c r="X111">
        <v>43.6</v>
      </c>
      <c r="Y111">
        <v>293</v>
      </c>
      <c r="Z111" s="8">
        <v>47.9</v>
      </c>
      <c r="AA111">
        <v>328</v>
      </c>
      <c r="AB111">
        <v>58.3</v>
      </c>
      <c r="AC111" t="str">
        <f t="shared" si="2"/>
        <v>Very High</v>
      </c>
      <c r="AD111">
        <f t="shared" si="3"/>
        <v>12</v>
      </c>
    </row>
    <row r="112" spans="1:30" x14ac:dyDescent="0.3">
      <c r="A112">
        <v>109</v>
      </c>
      <c r="B112">
        <v>91</v>
      </c>
      <c r="C112" t="s">
        <v>232</v>
      </c>
      <c r="D112" t="s">
        <v>49</v>
      </c>
      <c r="E112" t="s">
        <v>38</v>
      </c>
      <c r="F112" t="s">
        <v>39</v>
      </c>
      <c r="G112" t="s">
        <v>50</v>
      </c>
      <c r="H112" t="s">
        <v>33</v>
      </c>
      <c r="I112" t="s">
        <v>41</v>
      </c>
      <c r="J112">
        <v>59.9</v>
      </c>
      <c r="K112">
        <v>124</v>
      </c>
      <c r="L112">
        <v>26.4</v>
      </c>
      <c r="M112">
        <v>361</v>
      </c>
      <c r="N112">
        <v>92.2</v>
      </c>
      <c r="O112">
        <v>78</v>
      </c>
      <c r="P112">
        <v>40.1</v>
      </c>
      <c r="Q112">
        <v>352</v>
      </c>
      <c r="R112">
        <v>100</v>
      </c>
      <c r="S112">
        <v>71</v>
      </c>
      <c r="T112">
        <v>42.8</v>
      </c>
      <c r="U112">
        <v>338</v>
      </c>
      <c r="V112">
        <v>94.3</v>
      </c>
      <c r="W112">
        <v>90</v>
      </c>
      <c r="X112">
        <v>88.6</v>
      </c>
      <c r="Y112">
        <v>84</v>
      </c>
      <c r="Z112" s="8">
        <v>58.7</v>
      </c>
      <c r="AA112">
        <v>273</v>
      </c>
      <c r="AB112">
        <v>58.3</v>
      </c>
      <c r="AC112" t="str">
        <f t="shared" si="2"/>
        <v>Medium</v>
      </c>
      <c r="AD112">
        <f t="shared" si="3"/>
        <v>-18</v>
      </c>
    </row>
    <row r="113" spans="1:30" x14ac:dyDescent="0.3">
      <c r="A113">
        <v>111</v>
      </c>
      <c r="B113">
        <v>123</v>
      </c>
      <c r="C113" t="s">
        <v>234</v>
      </c>
      <c r="D113" t="s">
        <v>235</v>
      </c>
      <c r="E113" t="s">
        <v>38</v>
      </c>
      <c r="F113" t="s">
        <v>54</v>
      </c>
      <c r="G113" t="s">
        <v>50</v>
      </c>
      <c r="H113" t="s">
        <v>33</v>
      </c>
      <c r="I113" t="s">
        <v>41</v>
      </c>
      <c r="J113">
        <v>70.8</v>
      </c>
      <c r="K113">
        <v>90</v>
      </c>
      <c r="L113">
        <v>77</v>
      </c>
      <c r="M113">
        <v>82</v>
      </c>
      <c r="N113">
        <v>5.8</v>
      </c>
      <c r="O113">
        <v>701</v>
      </c>
      <c r="P113">
        <v>40.200000000000003</v>
      </c>
      <c r="Q113">
        <v>351</v>
      </c>
      <c r="R113">
        <v>67.400000000000006</v>
      </c>
      <c r="S113">
        <v>292</v>
      </c>
      <c r="T113">
        <v>56.8</v>
      </c>
      <c r="U113">
        <v>262</v>
      </c>
      <c r="V113">
        <v>88.1</v>
      </c>
      <c r="W113">
        <v>197</v>
      </c>
      <c r="X113">
        <v>52.9</v>
      </c>
      <c r="Y113">
        <v>239</v>
      </c>
      <c r="Z113" s="8">
        <v>72.599999999999994</v>
      </c>
      <c r="AA113">
        <v>202</v>
      </c>
      <c r="AB113">
        <v>58.2</v>
      </c>
      <c r="AC113" t="str">
        <f t="shared" si="2"/>
        <v>Medium</v>
      </c>
      <c r="AD113">
        <f t="shared" si="3"/>
        <v>12</v>
      </c>
    </row>
    <row r="114" spans="1:30" x14ac:dyDescent="0.3">
      <c r="A114">
        <v>113</v>
      </c>
      <c r="B114">
        <v>109</v>
      </c>
      <c r="C114" t="s">
        <v>238</v>
      </c>
      <c r="D114" t="s">
        <v>239</v>
      </c>
      <c r="E114" t="s">
        <v>38</v>
      </c>
      <c r="F114" t="s">
        <v>39</v>
      </c>
      <c r="G114" t="s">
        <v>50</v>
      </c>
      <c r="H114" t="s">
        <v>33</v>
      </c>
      <c r="I114" t="s">
        <v>41</v>
      </c>
      <c r="J114">
        <v>45.7</v>
      </c>
      <c r="K114">
        <v>180</v>
      </c>
      <c r="L114">
        <v>40.6</v>
      </c>
      <c r="M114">
        <v>231</v>
      </c>
      <c r="N114">
        <v>33.200000000000003</v>
      </c>
      <c r="O114">
        <v>476</v>
      </c>
      <c r="P114">
        <v>73.599999999999994</v>
      </c>
      <c r="Q114">
        <v>141</v>
      </c>
      <c r="R114">
        <v>95.2</v>
      </c>
      <c r="S114">
        <v>146</v>
      </c>
      <c r="T114">
        <v>40.1</v>
      </c>
      <c r="U114">
        <v>354</v>
      </c>
      <c r="V114">
        <v>78.2</v>
      </c>
      <c r="W114">
        <v>355</v>
      </c>
      <c r="X114">
        <v>95.1</v>
      </c>
      <c r="Y114">
        <v>52</v>
      </c>
      <c r="Z114" s="8">
        <v>94.7</v>
      </c>
      <c r="AA114">
        <v>59</v>
      </c>
      <c r="AB114">
        <v>57.9</v>
      </c>
      <c r="AC114" t="str">
        <f t="shared" si="2"/>
        <v>High</v>
      </c>
      <c r="AD114">
        <f t="shared" si="3"/>
        <v>-4</v>
      </c>
    </row>
    <row r="115" spans="1:30" x14ac:dyDescent="0.3">
      <c r="A115">
        <v>114</v>
      </c>
      <c r="B115">
        <v>97</v>
      </c>
      <c r="C115" t="s">
        <v>240</v>
      </c>
      <c r="D115" t="s">
        <v>29</v>
      </c>
      <c r="E115" t="s">
        <v>30</v>
      </c>
      <c r="F115" t="s">
        <v>54</v>
      </c>
      <c r="G115" t="s">
        <v>32</v>
      </c>
      <c r="H115" t="s">
        <v>33</v>
      </c>
      <c r="I115" t="s">
        <v>41</v>
      </c>
      <c r="J115">
        <v>67.099999999999994</v>
      </c>
      <c r="K115">
        <v>102</v>
      </c>
      <c r="L115">
        <v>82.6</v>
      </c>
      <c r="M115">
        <v>68</v>
      </c>
      <c r="N115">
        <v>20.3</v>
      </c>
      <c r="O115">
        <v>665</v>
      </c>
      <c r="P115">
        <v>52.8</v>
      </c>
      <c r="Q115">
        <v>243</v>
      </c>
      <c r="R115">
        <v>21.3</v>
      </c>
      <c r="S115">
        <v>584</v>
      </c>
      <c r="T115">
        <v>66.400000000000006</v>
      </c>
      <c r="U115">
        <v>224</v>
      </c>
      <c r="V115">
        <v>75.5</v>
      </c>
      <c r="W115">
        <v>397</v>
      </c>
      <c r="X115">
        <v>43.1</v>
      </c>
      <c r="Y115">
        <v>298</v>
      </c>
      <c r="Z115" s="8">
        <v>39.5</v>
      </c>
      <c r="AA115">
        <v>371</v>
      </c>
      <c r="AB115">
        <v>57.3</v>
      </c>
      <c r="AC115" t="str">
        <f t="shared" si="2"/>
        <v>Medium</v>
      </c>
      <c r="AD115">
        <f t="shared" si="3"/>
        <v>-17</v>
      </c>
    </row>
    <row r="116" spans="1:30" x14ac:dyDescent="0.3">
      <c r="A116">
        <v>115</v>
      </c>
      <c r="B116">
        <v>112</v>
      </c>
      <c r="C116" t="s">
        <v>242</v>
      </c>
      <c r="D116" t="s">
        <v>88</v>
      </c>
      <c r="E116" t="s">
        <v>30</v>
      </c>
      <c r="F116" t="s">
        <v>54</v>
      </c>
      <c r="G116" t="s">
        <v>32</v>
      </c>
      <c r="H116" t="s">
        <v>33</v>
      </c>
      <c r="I116" t="s">
        <v>41</v>
      </c>
      <c r="J116">
        <v>40.4</v>
      </c>
      <c r="K116">
        <v>211</v>
      </c>
      <c r="L116">
        <v>64.2</v>
      </c>
      <c r="M116">
        <v>124</v>
      </c>
      <c r="N116">
        <v>6.5</v>
      </c>
      <c r="O116">
        <v>701</v>
      </c>
      <c r="P116">
        <v>78.900000000000006</v>
      </c>
      <c r="Q116">
        <v>118</v>
      </c>
      <c r="R116">
        <v>75.8</v>
      </c>
      <c r="S116">
        <v>257</v>
      </c>
      <c r="T116">
        <v>71.3</v>
      </c>
      <c r="U116">
        <v>206</v>
      </c>
      <c r="V116">
        <v>84.6</v>
      </c>
      <c r="W116">
        <v>256</v>
      </c>
      <c r="X116">
        <v>58.9</v>
      </c>
      <c r="Y116">
        <v>209</v>
      </c>
      <c r="Z116" s="8">
        <v>93.3</v>
      </c>
      <c r="AA116">
        <v>68</v>
      </c>
      <c r="AB116">
        <v>57.2</v>
      </c>
      <c r="AC116" t="str">
        <f t="shared" si="2"/>
        <v>High</v>
      </c>
      <c r="AD116">
        <f t="shared" si="3"/>
        <v>-3</v>
      </c>
    </row>
    <row r="117" spans="1:30" x14ac:dyDescent="0.3">
      <c r="A117">
        <v>116</v>
      </c>
      <c r="B117">
        <v>102</v>
      </c>
      <c r="C117" t="s">
        <v>244</v>
      </c>
      <c r="D117" t="s">
        <v>29</v>
      </c>
      <c r="E117" t="s">
        <v>30</v>
      </c>
      <c r="F117" t="s">
        <v>54</v>
      </c>
      <c r="G117" t="s">
        <v>40</v>
      </c>
      <c r="H117" t="s">
        <v>33</v>
      </c>
      <c r="I117" t="s">
        <v>41</v>
      </c>
      <c r="J117">
        <v>77.7</v>
      </c>
      <c r="K117">
        <v>74</v>
      </c>
      <c r="L117">
        <v>47.8</v>
      </c>
      <c r="M117">
        <v>193</v>
      </c>
      <c r="N117">
        <v>74.3</v>
      </c>
      <c r="O117">
        <v>170</v>
      </c>
      <c r="P117">
        <v>23.7</v>
      </c>
      <c r="Q117">
        <v>513</v>
      </c>
      <c r="R117">
        <v>35.299999999999997</v>
      </c>
      <c r="S117">
        <v>454</v>
      </c>
      <c r="T117">
        <v>23.6</v>
      </c>
      <c r="U117">
        <v>498</v>
      </c>
      <c r="V117">
        <v>91.6</v>
      </c>
      <c r="W117">
        <v>149</v>
      </c>
      <c r="X117">
        <v>81.599999999999994</v>
      </c>
      <c r="Y117">
        <v>116</v>
      </c>
      <c r="Z117" s="8">
        <v>59.6</v>
      </c>
      <c r="AA117">
        <v>269</v>
      </c>
      <c r="AB117">
        <v>57.1</v>
      </c>
      <c r="AC117" t="str">
        <f t="shared" si="2"/>
        <v>Low</v>
      </c>
      <c r="AD117">
        <f t="shared" si="3"/>
        <v>-14</v>
      </c>
    </row>
    <row r="118" spans="1:30" x14ac:dyDescent="0.3">
      <c r="A118">
        <v>117</v>
      </c>
      <c r="B118">
        <v>115</v>
      </c>
      <c r="C118" t="s">
        <v>246</v>
      </c>
      <c r="D118" t="s">
        <v>239</v>
      </c>
      <c r="E118" t="s">
        <v>38</v>
      </c>
      <c r="F118" t="s">
        <v>39</v>
      </c>
      <c r="G118" t="s">
        <v>32</v>
      </c>
      <c r="H118" t="s">
        <v>33</v>
      </c>
      <c r="I118" t="s">
        <v>41</v>
      </c>
      <c r="J118">
        <v>62.3</v>
      </c>
      <c r="K118">
        <v>110</v>
      </c>
      <c r="L118">
        <v>29.1</v>
      </c>
      <c r="M118">
        <v>324</v>
      </c>
      <c r="N118">
        <v>59.4</v>
      </c>
      <c r="O118">
        <v>246</v>
      </c>
      <c r="P118">
        <v>49.6</v>
      </c>
      <c r="Q118">
        <v>267</v>
      </c>
      <c r="R118">
        <v>73.400000000000006</v>
      </c>
      <c r="S118">
        <v>272</v>
      </c>
      <c r="T118">
        <v>5.7</v>
      </c>
      <c r="U118">
        <v>701</v>
      </c>
      <c r="V118">
        <v>96.9</v>
      </c>
      <c r="W118">
        <v>43</v>
      </c>
      <c r="X118">
        <v>90.5</v>
      </c>
      <c r="Y118">
        <v>74</v>
      </c>
      <c r="Z118" s="8">
        <v>94.5</v>
      </c>
      <c r="AA118">
        <v>60</v>
      </c>
      <c r="AB118">
        <v>56.8</v>
      </c>
      <c r="AC118" t="str">
        <f t="shared" si="2"/>
        <v>Medium</v>
      </c>
      <c r="AD118">
        <f t="shared" si="3"/>
        <v>-2</v>
      </c>
    </row>
    <row r="119" spans="1:30" x14ac:dyDescent="0.3">
      <c r="A119">
        <v>118</v>
      </c>
      <c r="B119">
        <v>149</v>
      </c>
      <c r="C119" t="s">
        <v>247</v>
      </c>
      <c r="D119" t="s">
        <v>248</v>
      </c>
      <c r="E119" t="s">
        <v>53</v>
      </c>
      <c r="F119" t="s">
        <v>39</v>
      </c>
      <c r="G119" t="s">
        <v>50</v>
      </c>
      <c r="H119" t="s">
        <v>33</v>
      </c>
      <c r="I119" t="s">
        <v>41</v>
      </c>
      <c r="J119">
        <v>58.5</v>
      </c>
      <c r="K119">
        <v>131</v>
      </c>
      <c r="L119">
        <v>86</v>
      </c>
      <c r="M119">
        <v>63</v>
      </c>
      <c r="N119">
        <v>14.4</v>
      </c>
      <c r="O119">
        <v>701</v>
      </c>
      <c r="P119">
        <v>79.099999999999994</v>
      </c>
      <c r="Q119">
        <v>116</v>
      </c>
      <c r="R119">
        <v>4.3</v>
      </c>
      <c r="S119">
        <v>701</v>
      </c>
      <c r="T119">
        <v>1.3</v>
      </c>
      <c r="U119">
        <v>701</v>
      </c>
      <c r="V119">
        <v>52.3</v>
      </c>
      <c r="W119">
        <v>701</v>
      </c>
      <c r="X119">
        <v>64.5</v>
      </c>
      <c r="Y119">
        <v>182</v>
      </c>
      <c r="Z119" s="8">
        <v>52.5</v>
      </c>
      <c r="AA119">
        <v>302</v>
      </c>
      <c r="AB119">
        <v>56.3</v>
      </c>
      <c r="AC119" t="str">
        <f t="shared" si="2"/>
        <v>High</v>
      </c>
      <c r="AD119">
        <f t="shared" si="3"/>
        <v>31</v>
      </c>
    </row>
    <row r="120" spans="1:30" x14ac:dyDescent="0.3">
      <c r="A120">
        <v>119</v>
      </c>
      <c r="B120">
        <v>117</v>
      </c>
      <c r="C120" t="s">
        <v>250</v>
      </c>
      <c r="D120" t="s">
        <v>251</v>
      </c>
      <c r="E120" t="s">
        <v>38</v>
      </c>
      <c r="F120" t="s">
        <v>39</v>
      </c>
      <c r="G120" t="s">
        <v>40</v>
      </c>
      <c r="H120" t="s">
        <v>33</v>
      </c>
      <c r="I120" t="s">
        <v>41</v>
      </c>
      <c r="J120">
        <v>55.6</v>
      </c>
      <c r="K120">
        <v>139</v>
      </c>
      <c r="L120">
        <v>16</v>
      </c>
      <c r="M120">
        <v>534</v>
      </c>
      <c r="N120">
        <v>73.8</v>
      </c>
      <c r="O120">
        <v>175</v>
      </c>
      <c r="P120">
        <v>55.7</v>
      </c>
      <c r="Q120">
        <v>225</v>
      </c>
      <c r="R120">
        <v>91.6</v>
      </c>
      <c r="S120">
        <v>180</v>
      </c>
      <c r="T120">
        <v>31.7</v>
      </c>
      <c r="U120">
        <v>416</v>
      </c>
      <c r="V120">
        <v>97.3</v>
      </c>
      <c r="W120">
        <v>35</v>
      </c>
      <c r="X120">
        <v>80.900000000000006</v>
      </c>
      <c r="Y120">
        <v>121</v>
      </c>
      <c r="Z120" s="8">
        <v>72.099999999999994</v>
      </c>
      <c r="AA120">
        <v>208</v>
      </c>
      <c r="AB120">
        <v>56.1</v>
      </c>
      <c r="AC120" t="str">
        <f t="shared" si="2"/>
        <v>Medium</v>
      </c>
      <c r="AD120">
        <f t="shared" si="3"/>
        <v>-2</v>
      </c>
    </row>
    <row r="121" spans="1:30" x14ac:dyDescent="0.3">
      <c r="A121">
        <v>120</v>
      </c>
      <c r="B121">
        <v>145</v>
      </c>
      <c r="C121" t="s">
        <v>252</v>
      </c>
      <c r="D121" t="s">
        <v>37</v>
      </c>
      <c r="E121" t="s">
        <v>38</v>
      </c>
      <c r="F121" t="s">
        <v>39</v>
      </c>
      <c r="G121" t="s">
        <v>40</v>
      </c>
      <c r="H121" t="s">
        <v>33</v>
      </c>
      <c r="I121" t="s">
        <v>41</v>
      </c>
      <c r="J121">
        <v>48.3</v>
      </c>
      <c r="K121">
        <v>170</v>
      </c>
      <c r="L121">
        <v>36.9</v>
      </c>
      <c r="M121">
        <v>254</v>
      </c>
      <c r="N121">
        <v>30.4</v>
      </c>
      <c r="O121">
        <v>515</v>
      </c>
      <c r="P121">
        <v>62.8</v>
      </c>
      <c r="Q121">
        <v>184</v>
      </c>
      <c r="R121">
        <v>99.5</v>
      </c>
      <c r="S121">
        <v>96</v>
      </c>
      <c r="T121">
        <v>99.2</v>
      </c>
      <c r="U121">
        <v>54</v>
      </c>
      <c r="V121">
        <v>92.5</v>
      </c>
      <c r="W121">
        <v>127</v>
      </c>
      <c r="X121">
        <v>21.4</v>
      </c>
      <c r="Y121">
        <v>534</v>
      </c>
      <c r="Z121" s="8">
        <v>95.6</v>
      </c>
      <c r="AA121">
        <v>54</v>
      </c>
      <c r="AB121">
        <v>55.8</v>
      </c>
      <c r="AC121" t="str">
        <f t="shared" si="2"/>
        <v>High</v>
      </c>
      <c r="AD121">
        <f t="shared" si="3"/>
        <v>25</v>
      </c>
    </row>
    <row r="122" spans="1:30" x14ac:dyDescent="0.3">
      <c r="A122">
        <v>120</v>
      </c>
      <c r="B122">
        <v>114</v>
      </c>
      <c r="C122" t="s">
        <v>253</v>
      </c>
      <c r="D122" t="s">
        <v>88</v>
      </c>
      <c r="E122" t="s">
        <v>30</v>
      </c>
      <c r="F122" t="s">
        <v>54</v>
      </c>
      <c r="G122" t="s">
        <v>40</v>
      </c>
      <c r="H122" t="s">
        <v>33</v>
      </c>
      <c r="I122" t="s">
        <v>41</v>
      </c>
      <c r="J122">
        <v>32.6</v>
      </c>
      <c r="K122">
        <v>270</v>
      </c>
      <c r="L122">
        <v>38.9</v>
      </c>
      <c r="M122">
        <v>243</v>
      </c>
      <c r="N122">
        <v>3.3</v>
      </c>
      <c r="O122">
        <v>701</v>
      </c>
      <c r="P122">
        <v>93.4</v>
      </c>
      <c r="Q122">
        <v>60</v>
      </c>
      <c r="R122">
        <v>99.8</v>
      </c>
      <c r="S122">
        <v>94</v>
      </c>
      <c r="T122">
        <v>49.5</v>
      </c>
      <c r="U122">
        <v>299</v>
      </c>
      <c r="V122">
        <v>81.5</v>
      </c>
      <c r="W122">
        <v>296</v>
      </c>
      <c r="X122">
        <v>96.7</v>
      </c>
      <c r="Y122">
        <v>38</v>
      </c>
      <c r="Z122" s="8">
        <v>99.3</v>
      </c>
      <c r="AA122">
        <v>10</v>
      </c>
      <c r="AB122">
        <v>55.8</v>
      </c>
      <c r="AC122" t="str">
        <f t="shared" si="2"/>
        <v>Very High</v>
      </c>
      <c r="AD122">
        <f t="shared" si="3"/>
        <v>-6</v>
      </c>
    </row>
    <row r="123" spans="1:30" x14ac:dyDescent="0.3">
      <c r="A123">
        <v>122</v>
      </c>
      <c r="B123">
        <v>173</v>
      </c>
      <c r="C123" t="s">
        <v>254</v>
      </c>
      <c r="D123" t="s">
        <v>255</v>
      </c>
      <c r="E123" t="s">
        <v>53</v>
      </c>
      <c r="F123" t="s">
        <v>31</v>
      </c>
      <c r="G123" t="s">
        <v>40</v>
      </c>
      <c r="H123" t="s">
        <v>33</v>
      </c>
      <c r="I123" t="s">
        <v>41</v>
      </c>
      <c r="J123">
        <v>29.8</v>
      </c>
      <c r="K123">
        <v>297</v>
      </c>
      <c r="L123">
        <v>50.6</v>
      </c>
      <c r="M123">
        <v>175</v>
      </c>
      <c r="N123">
        <v>68.099999999999994</v>
      </c>
      <c r="O123">
        <v>191</v>
      </c>
      <c r="P123">
        <v>48.2</v>
      </c>
      <c r="Q123">
        <v>277</v>
      </c>
      <c r="R123">
        <v>100</v>
      </c>
      <c r="S123">
        <v>24</v>
      </c>
      <c r="T123">
        <v>96.5</v>
      </c>
      <c r="U123">
        <v>83</v>
      </c>
      <c r="V123">
        <v>89.4</v>
      </c>
      <c r="W123">
        <v>177</v>
      </c>
      <c r="X123">
        <v>98.6</v>
      </c>
      <c r="Y123">
        <v>20</v>
      </c>
      <c r="Z123" s="8">
        <v>74</v>
      </c>
      <c r="AA123">
        <v>196</v>
      </c>
      <c r="AB123">
        <v>55.7</v>
      </c>
      <c r="AC123" t="str">
        <f t="shared" si="2"/>
        <v>Medium</v>
      </c>
      <c r="AD123">
        <f t="shared" si="3"/>
        <v>51</v>
      </c>
    </row>
    <row r="124" spans="1:30" x14ac:dyDescent="0.3">
      <c r="A124">
        <v>123</v>
      </c>
      <c r="B124">
        <v>140</v>
      </c>
      <c r="C124" t="s">
        <v>256</v>
      </c>
      <c r="D124" t="s">
        <v>63</v>
      </c>
      <c r="E124" t="s">
        <v>64</v>
      </c>
      <c r="F124" t="s">
        <v>54</v>
      </c>
      <c r="G124" t="s">
        <v>32</v>
      </c>
      <c r="H124" t="s">
        <v>33</v>
      </c>
      <c r="I124" t="s">
        <v>41</v>
      </c>
      <c r="J124">
        <v>40.4</v>
      </c>
      <c r="K124">
        <v>210</v>
      </c>
      <c r="L124">
        <v>48</v>
      </c>
      <c r="M124">
        <v>192</v>
      </c>
      <c r="N124">
        <v>5.2</v>
      </c>
      <c r="O124">
        <v>701</v>
      </c>
      <c r="P124">
        <v>77.7</v>
      </c>
      <c r="Q124">
        <v>122</v>
      </c>
      <c r="R124">
        <v>100</v>
      </c>
      <c r="S124">
        <v>45</v>
      </c>
      <c r="T124">
        <v>91.4</v>
      </c>
      <c r="U124">
        <v>116</v>
      </c>
      <c r="V124">
        <v>83.2</v>
      </c>
      <c r="W124">
        <v>276</v>
      </c>
      <c r="X124">
        <v>38.4</v>
      </c>
      <c r="Y124">
        <v>334</v>
      </c>
      <c r="Z124" s="8">
        <v>93.9</v>
      </c>
      <c r="AA124">
        <v>62</v>
      </c>
      <c r="AB124">
        <v>55.5</v>
      </c>
      <c r="AC124" t="str">
        <f t="shared" si="2"/>
        <v>High</v>
      </c>
      <c r="AD124">
        <f t="shared" si="3"/>
        <v>17</v>
      </c>
    </row>
    <row r="125" spans="1:30" x14ac:dyDescent="0.3">
      <c r="A125">
        <v>123</v>
      </c>
      <c r="B125">
        <v>145</v>
      </c>
      <c r="C125" t="s">
        <v>258</v>
      </c>
      <c r="D125" t="s">
        <v>98</v>
      </c>
      <c r="E125" t="s">
        <v>53</v>
      </c>
      <c r="F125" t="s">
        <v>39</v>
      </c>
      <c r="G125" t="s">
        <v>40</v>
      </c>
      <c r="H125" t="s">
        <v>33</v>
      </c>
      <c r="I125" t="s">
        <v>34</v>
      </c>
      <c r="J125">
        <v>57.9</v>
      </c>
      <c r="K125">
        <v>134</v>
      </c>
      <c r="L125">
        <v>70.7</v>
      </c>
      <c r="M125">
        <v>100</v>
      </c>
      <c r="N125">
        <v>80.5</v>
      </c>
      <c r="O125">
        <v>131</v>
      </c>
      <c r="P125">
        <v>41.3</v>
      </c>
      <c r="Q125">
        <v>338</v>
      </c>
      <c r="R125">
        <v>17.5</v>
      </c>
      <c r="S125">
        <v>632</v>
      </c>
      <c r="T125">
        <v>41.7</v>
      </c>
      <c r="U125">
        <v>341</v>
      </c>
      <c r="V125">
        <v>54.2</v>
      </c>
      <c r="W125">
        <v>701</v>
      </c>
      <c r="X125">
        <v>36.5</v>
      </c>
      <c r="Y125">
        <v>348</v>
      </c>
      <c r="Z125" s="8">
        <v>79.099999999999994</v>
      </c>
      <c r="AA125">
        <v>161</v>
      </c>
      <c r="AB125">
        <v>55.5</v>
      </c>
      <c r="AC125" t="str">
        <f t="shared" si="2"/>
        <v>Medium</v>
      </c>
      <c r="AD125">
        <f t="shared" si="3"/>
        <v>22</v>
      </c>
    </row>
    <row r="126" spans="1:30" x14ac:dyDescent="0.3">
      <c r="A126">
        <v>125</v>
      </c>
      <c r="B126">
        <v>116</v>
      </c>
      <c r="C126" t="s">
        <v>260</v>
      </c>
      <c r="D126" t="s">
        <v>29</v>
      </c>
      <c r="E126" t="s">
        <v>30</v>
      </c>
      <c r="F126" t="s">
        <v>54</v>
      </c>
      <c r="G126" t="s">
        <v>40</v>
      </c>
      <c r="H126" t="s">
        <v>33</v>
      </c>
      <c r="I126" t="s">
        <v>34</v>
      </c>
      <c r="J126">
        <v>50.4</v>
      </c>
      <c r="K126">
        <v>160</v>
      </c>
      <c r="L126">
        <v>54.5</v>
      </c>
      <c r="M126">
        <v>156</v>
      </c>
      <c r="N126">
        <v>17.3</v>
      </c>
      <c r="O126">
        <v>701</v>
      </c>
      <c r="P126">
        <v>58</v>
      </c>
      <c r="Q126">
        <v>211</v>
      </c>
      <c r="R126">
        <v>26</v>
      </c>
      <c r="S126">
        <v>523</v>
      </c>
      <c r="T126">
        <v>74.099999999999994</v>
      </c>
      <c r="U126">
        <v>192</v>
      </c>
      <c r="V126">
        <v>85.8</v>
      </c>
      <c r="W126">
        <v>235</v>
      </c>
      <c r="X126">
        <v>92.6</v>
      </c>
      <c r="Y126">
        <v>66</v>
      </c>
      <c r="Z126" s="8">
        <v>97.7</v>
      </c>
      <c r="AA126">
        <v>24</v>
      </c>
      <c r="AB126">
        <v>55.2</v>
      </c>
      <c r="AC126" t="str">
        <f t="shared" si="2"/>
        <v>Medium</v>
      </c>
      <c r="AD126">
        <f t="shared" si="3"/>
        <v>-9</v>
      </c>
    </row>
    <row r="127" spans="1:30" x14ac:dyDescent="0.3">
      <c r="A127">
        <v>126</v>
      </c>
      <c r="B127">
        <v>120</v>
      </c>
      <c r="C127" t="s">
        <v>261</v>
      </c>
      <c r="D127" t="s">
        <v>93</v>
      </c>
      <c r="E127" t="s">
        <v>38</v>
      </c>
      <c r="F127" t="s">
        <v>54</v>
      </c>
      <c r="G127" t="s">
        <v>40</v>
      </c>
      <c r="H127" t="s">
        <v>33</v>
      </c>
      <c r="I127" t="s">
        <v>41</v>
      </c>
      <c r="J127">
        <v>89.2</v>
      </c>
      <c r="K127">
        <v>46</v>
      </c>
      <c r="L127">
        <v>69.900000000000006</v>
      </c>
      <c r="M127">
        <v>102</v>
      </c>
      <c r="N127">
        <v>7.4</v>
      </c>
      <c r="O127">
        <v>701</v>
      </c>
      <c r="P127">
        <v>27</v>
      </c>
      <c r="Q127">
        <v>476</v>
      </c>
      <c r="R127">
        <v>69.099999999999994</v>
      </c>
      <c r="S127">
        <v>288</v>
      </c>
      <c r="T127">
        <v>35.1</v>
      </c>
      <c r="U127">
        <v>391</v>
      </c>
      <c r="V127">
        <v>93.1</v>
      </c>
      <c r="W127">
        <v>114</v>
      </c>
      <c r="X127">
        <v>19</v>
      </c>
      <c r="Y127">
        <v>580</v>
      </c>
      <c r="Z127" s="8">
        <v>19.899999999999999</v>
      </c>
      <c r="AA127">
        <v>535</v>
      </c>
      <c r="AB127">
        <v>55</v>
      </c>
      <c r="AC127" t="str">
        <f t="shared" si="2"/>
        <v>Low</v>
      </c>
      <c r="AD127">
        <f t="shared" si="3"/>
        <v>-6</v>
      </c>
    </row>
    <row r="128" spans="1:30" x14ac:dyDescent="0.3">
      <c r="A128">
        <v>126</v>
      </c>
      <c r="B128">
        <v>171</v>
      </c>
      <c r="C128" t="s">
        <v>263</v>
      </c>
      <c r="D128" t="s">
        <v>191</v>
      </c>
      <c r="E128" t="s">
        <v>38</v>
      </c>
      <c r="F128" t="s">
        <v>39</v>
      </c>
      <c r="G128" t="s">
        <v>40</v>
      </c>
      <c r="H128" t="s">
        <v>33</v>
      </c>
      <c r="I128" t="s">
        <v>41</v>
      </c>
      <c r="J128">
        <v>51.4</v>
      </c>
      <c r="K128">
        <v>158</v>
      </c>
      <c r="L128">
        <v>43.5</v>
      </c>
      <c r="M128">
        <v>210</v>
      </c>
      <c r="N128">
        <v>16.600000000000001</v>
      </c>
      <c r="O128">
        <v>701</v>
      </c>
      <c r="P128">
        <v>46.4</v>
      </c>
      <c r="Q128">
        <v>298</v>
      </c>
      <c r="R128">
        <v>99.1</v>
      </c>
      <c r="S128">
        <v>105</v>
      </c>
      <c r="T128">
        <v>74.8</v>
      </c>
      <c r="U128">
        <v>188</v>
      </c>
      <c r="V128">
        <v>87.2</v>
      </c>
      <c r="W128">
        <v>212</v>
      </c>
      <c r="X128">
        <v>89.8</v>
      </c>
      <c r="Y128">
        <v>77</v>
      </c>
      <c r="Z128" s="8">
        <v>95.6</v>
      </c>
      <c r="AA128">
        <v>50</v>
      </c>
      <c r="AB128">
        <v>55</v>
      </c>
      <c r="AC128" t="str">
        <f t="shared" si="2"/>
        <v>Medium</v>
      </c>
      <c r="AD128">
        <f t="shared" si="3"/>
        <v>45</v>
      </c>
    </row>
    <row r="129" spans="1:30" x14ac:dyDescent="0.3">
      <c r="A129">
        <v>128</v>
      </c>
      <c r="B129">
        <v>118</v>
      </c>
      <c r="C129" t="s">
        <v>264</v>
      </c>
      <c r="D129" t="s">
        <v>175</v>
      </c>
      <c r="E129" t="s">
        <v>38</v>
      </c>
      <c r="F129" t="s">
        <v>39</v>
      </c>
      <c r="G129" t="s">
        <v>32</v>
      </c>
      <c r="H129" t="s">
        <v>33</v>
      </c>
      <c r="I129" t="s">
        <v>41</v>
      </c>
      <c r="J129">
        <v>52.5</v>
      </c>
      <c r="K129">
        <v>155</v>
      </c>
      <c r="L129">
        <v>21</v>
      </c>
      <c r="M129">
        <v>436</v>
      </c>
      <c r="N129">
        <v>26.7</v>
      </c>
      <c r="O129">
        <v>563</v>
      </c>
      <c r="P129">
        <v>64.5</v>
      </c>
      <c r="Q129">
        <v>174</v>
      </c>
      <c r="R129">
        <v>80.7</v>
      </c>
      <c r="S129">
        <v>235</v>
      </c>
      <c r="T129">
        <v>89.8</v>
      </c>
      <c r="U129">
        <v>122</v>
      </c>
      <c r="V129">
        <v>95.7</v>
      </c>
      <c r="W129">
        <v>65</v>
      </c>
      <c r="X129">
        <v>86.6</v>
      </c>
      <c r="Y129">
        <v>94</v>
      </c>
      <c r="Z129" s="8">
        <v>58.7</v>
      </c>
      <c r="AA129">
        <v>273</v>
      </c>
      <c r="AB129">
        <v>54.8</v>
      </c>
      <c r="AC129" t="str">
        <f t="shared" si="2"/>
        <v>High</v>
      </c>
      <c r="AD129">
        <f t="shared" si="3"/>
        <v>-10</v>
      </c>
    </row>
    <row r="130" spans="1:30" x14ac:dyDescent="0.3">
      <c r="A130">
        <v>129</v>
      </c>
      <c r="B130">
        <v>110</v>
      </c>
      <c r="C130" t="s">
        <v>265</v>
      </c>
      <c r="D130" t="s">
        <v>37</v>
      </c>
      <c r="E130" t="s">
        <v>38</v>
      </c>
      <c r="F130" t="s">
        <v>39</v>
      </c>
      <c r="G130" t="s">
        <v>40</v>
      </c>
      <c r="H130" t="s">
        <v>33</v>
      </c>
      <c r="I130" t="s">
        <v>41</v>
      </c>
      <c r="J130">
        <v>50</v>
      </c>
      <c r="K130">
        <v>164</v>
      </c>
      <c r="L130">
        <v>59.3</v>
      </c>
      <c r="M130">
        <v>137</v>
      </c>
      <c r="N130">
        <v>39.200000000000003</v>
      </c>
      <c r="O130">
        <v>399</v>
      </c>
      <c r="P130">
        <v>38.700000000000003</v>
      </c>
      <c r="Q130">
        <v>362</v>
      </c>
      <c r="R130">
        <v>89.5</v>
      </c>
      <c r="S130">
        <v>193</v>
      </c>
      <c r="T130">
        <v>68.599999999999994</v>
      </c>
      <c r="U130">
        <v>217</v>
      </c>
      <c r="V130">
        <v>97.1</v>
      </c>
      <c r="W130">
        <v>42</v>
      </c>
      <c r="X130">
        <v>31.3</v>
      </c>
      <c r="Y130">
        <v>403</v>
      </c>
      <c r="Z130" s="8">
        <v>97.1</v>
      </c>
      <c r="AA130">
        <v>30</v>
      </c>
      <c r="AB130">
        <v>54.5</v>
      </c>
      <c r="AC130" t="str">
        <f t="shared" si="2"/>
        <v>Low</v>
      </c>
      <c r="AD130">
        <f t="shared" si="3"/>
        <v>-19</v>
      </c>
    </row>
    <row r="131" spans="1:30" x14ac:dyDescent="0.3">
      <c r="A131">
        <v>130</v>
      </c>
      <c r="B131">
        <v>118</v>
      </c>
      <c r="C131" t="s">
        <v>266</v>
      </c>
      <c r="D131" t="s">
        <v>29</v>
      </c>
      <c r="E131" t="s">
        <v>30</v>
      </c>
      <c r="F131" t="s">
        <v>54</v>
      </c>
      <c r="G131" t="s">
        <v>40</v>
      </c>
      <c r="H131" t="s">
        <v>33</v>
      </c>
      <c r="I131" t="s">
        <v>41</v>
      </c>
      <c r="J131">
        <v>63</v>
      </c>
      <c r="K131">
        <v>109</v>
      </c>
      <c r="L131">
        <v>48</v>
      </c>
      <c r="M131">
        <v>191</v>
      </c>
      <c r="N131">
        <v>23.5</v>
      </c>
      <c r="O131">
        <v>617</v>
      </c>
      <c r="P131">
        <v>52.5</v>
      </c>
      <c r="Q131">
        <v>246</v>
      </c>
      <c r="R131">
        <v>72.7</v>
      </c>
      <c r="S131">
        <v>275</v>
      </c>
      <c r="T131">
        <v>51.3</v>
      </c>
      <c r="U131">
        <v>286</v>
      </c>
      <c r="V131">
        <v>90.6</v>
      </c>
      <c r="W131">
        <v>163</v>
      </c>
      <c r="X131">
        <v>22.8</v>
      </c>
      <c r="Y131">
        <v>501</v>
      </c>
      <c r="Z131" s="8">
        <v>76.099999999999994</v>
      </c>
      <c r="AA131">
        <v>178</v>
      </c>
      <c r="AB131">
        <v>54.4</v>
      </c>
      <c r="AC131" t="str">
        <f t="shared" ref="AC131:AC194" si="4">IF(P131&gt;=80,"Very High",IF(P131&gt;=60,"High",IF(P131&gt;=40,"Medium","Low")))</f>
        <v>Medium</v>
      </c>
      <c r="AD131">
        <f t="shared" ref="AD131:AD194" si="5">IF(B131= "",0,B131-A131)</f>
        <v>-12</v>
      </c>
    </row>
    <row r="132" spans="1:30" x14ac:dyDescent="0.3">
      <c r="A132">
        <v>131</v>
      </c>
      <c r="B132">
        <v>124</v>
      </c>
      <c r="C132" t="s">
        <v>268</v>
      </c>
      <c r="D132" t="s">
        <v>49</v>
      </c>
      <c r="E132" t="s">
        <v>38</v>
      </c>
      <c r="F132" t="s">
        <v>31</v>
      </c>
      <c r="G132" t="s">
        <v>40</v>
      </c>
      <c r="H132" t="s">
        <v>33</v>
      </c>
      <c r="I132" t="s">
        <v>41</v>
      </c>
      <c r="J132">
        <v>26.6</v>
      </c>
      <c r="K132">
        <v>331</v>
      </c>
      <c r="L132">
        <v>13.5</v>
      </c>
      <c r="M132">
        <v>601</v>
      </c>
      <c r="N132">
        <v>61.4</v>
      </c>
      <c r="O132">
        <v>232</v>
      </c>
      <c r="P132">
        <v>94.5</v>
      </c>
      <c r="Q132">
        <v>53</v>
      </c>
      <c r="R132">
        <v>100</v>
      </c>
      <c r="S132">
        <v>44</v>
      </c>
      <c r="T132">
        <v>85.8</v>
      </c>
      <c r="U132">
        <v>147</v>
      </c>
      <c r="V132">
        <v>89.4</v>
      </c>
      <c r="W132">
        <v>176</v>
      </c>
      <c r="X132">
        <v>69.900000000000006</v>
      </c>
      <c r="Y132">
        <v>160</v>
      </c>
      <c r="Z132" s="8">
        <v>44.6</v>
      </c>
      <c r="AA132">
        <v>343</v>
      </c>
      <c r="AB132">
        <v>54.3</v>
      </c>
      <c r="AC132" t="str">
        <f t="shared" si="4"/>
        <v>Very High</v>
      </c>
      <c r="AD132">
        <f t="shared" si="5"/>
        <v>-7</v>
      </c>
    </row>
    <row r="133" spans="1:30" x14ac:dyDescent="0.3">
      <c r="A133">
        <v>132</v>
      </c>
      <c r="B133">
        <v>134</v>
      </c>
      <c r="C133" t="s">
        <v>271</v>
      </c>
      <c r="D133" t="s">
        <v>235</v>
      </c>
      <c r="E133" t="s">
        <v>38</v>
      </c>
      <c r="F133" t="s">
        <v>54</v>
      </c>
      <c r="G133" t="s">
        <v>40</v>
      </c>
      <c r="H133" t="s">
        <v>33</v>
      </c>
      <c r="I133" t="s">
        <v>41</v>
      </c>
      <c r="J133">
        <v>80.7</v>
      </c>
      <c r="K133">
        <v>70</v>
      </c>
      <c r="L133">
        <v>48.5</v>
      </c>
      <c r="M133">
        <v>189</v>
      </c>
      <c r="N133">
        <v>5</v>
      </c>
      <c r="O133">
        <v>701</v>
      </c>
      <c r="P133">
        <v>45.3</v>
      </c>
      <c r="Q133">
        <v>305</v>
      </c>
      <c r="R133">
        <v>3.1</v>
      </c>
      <c r="S133">
        <v>701</v>
      </c>
      <c r="T133">
        <v>8</v>
      </c>
      <c r="U133">
        <v>701</v>
      </c>
      <c r="V133">
        <v>97.1</v>
      </c>
      <c r="W133">
        <v>41</v>
      </c>
      <c r="X133">
        <v>88</v>
      </c>
      <c r="Y133">
        <v>87</v>
      </c>
      <c r="Z133" s="8">
        <v>72.3</v>
      </c>
      <c r="AA133">
        <v>205</v>
      </c>
      <c r="AB133">
        <v>54.2</v>
      </c>
      <c r="AC133" t="str">
        <f t="shared" si="4"/>
        <v>Medium</v>
      </c>
      <c r="AD133">
        <f t="shared" si="5"/>
        <v>2</v>
      </c>
    </row>
    <row r="134" spans="1:30" x14ac:dyDescent="0.3">
      <c r="A134">
        <v>133</v>
      </c>
      <c r="B134">
        <v>154</v>
      </c>
      <c r="C134" t="s">
        <v>273</v>
      </c>
      <c r="D134" t="s">
        <v>235</v>
      </c>
      <c r="E134" t="s">
        <v>38</v>
      </c>
      <c r="F134" t="s">
        <v>54</v>
      </c>
      <c r="G134" t="s">
        <v>40</v>
      </c>
      <c r="H134" t="s">
        <v>33</v>
      </c>
      <c r="I134" t="s">
        <v>41</v>
      </c>
      <c r="J134">
        <v>80.8</v>
      </c>
      <c r="K134">
        <v>69</v>
      </c>
      <c r="L134">
        <v>47.8</v>
      </c>
      <c r="M134">
        <v>194</v>
      </c>
      <c r="N134">
        <v>3.7</v>
      </c>
      <c r="O134">
        <v>701</v>
      </c>
      <c r="P134">
        <v>46.6</v>
      </c>
      <c r="Q134">
        <v>296</v>
      </c>
      <c r="R134">
        <v>14.5</v>
      </c>
      <c r="S134">
        <v>672</v>
      </c>
      <c r="T134">
        <v>12.3</v>
      </c>
      <c r="U134">
        <v>672</v>
      </c>
      <c r="V134">
        <v>96</v>
      </c>
      <c r="W134">
        <v>56</v>
      </c>
      <c r="X134">
        <v>53.8</v>
      </c>
      <c r="Y134">
        <v>232</v>
      </c>
      <c r="Z134" s="8">
        <v>88.4</v>
      </c>
      <c r="AA134">
        <v>108</v>
      </c>
      <c r="AB134">
        <v>54.1</v>
      </c>
      <c r="AC134" t="str">
        <f t="shared" si="4"/>
        <v>Medium</v>
      </c>
      <c r="AD134">
        <f t="shared" si="5"/>
        <v>21</v>
      </c>
    </row>
    <row r="135" spans="1:30" x14ac:dyDescent="0.3">
      <c r="A135">
        <v>133</v>
      </c>
      <c r="B135">
        <v>130</v>
      </c>
      <c r="C135" t="s">
        <v>274</v>
      </c>
      <c r="D135" t="s">
        <v>63</v>
      </c>
      <c r="E135" t="s">
        <v>64</v>
      </c>
      <c r="F135" t="s">
        <v>39</v>
      </c>
      <c r="G135" t="s">
        <v>40</v>
      </c>
      <c r="H135" t="s">
        <v>33</v>
      </c>
      <c r="I135" t="s">
        <v>41</v>
      </c>
      <c r="J135">
        <v>33.4</v>
      </c>
      <c r="K135">
        <v>262</v>
      </c>
      <c r="L135">
        <v>39.200000000000003</v>
      </c>
      <c r="M135">
        <v>241</v>
      </c>
      <c r="N135">
        <v>9.1</v>
      </c>
      <c r="O135">
        <v>701</v>
      </c>
      <c r="P135">
        <v>79.599999999999994</v>
      </c>
      <c r="Q135">
        <v>111</v>
      </c>
      <c r="R135">
        <v>99.9</v>
      </c>
      <c r="S135">
        <v>88</v>
      </c>
      <c r="T135">
        <v>91.6</v>
      </c>
      <c r="U135">
        <v>112</v>
      </c>
      <c r="V135">
        <v>90.9</v>
      </c>
      <c r="W135">
        <v>157</v>
      </c>
      <c r="X135">
        <v>54.1</v>
      </c>
      <c r="Y135">
        <v>231</v>
      </c>
      <c r="Z135" s="8">
        <v>95</v>
      </c>
      <c r="AA135">
        <v>57</v>
      </c>
      <c r="AB135">
        <v>54.1</v>
      </c>
      <c r="AC135" t="str">
        <f t="shared" si="4"/>
        <v>High</v>
      </c>
      <c r="AD135">
        <f t="shared" si="5"/>
        <v>-3</v>
      </c>
    </row>
    <row r="136" spans="1:30" x14ac:dyDescent="0.3">
      <c r="A136">
        <v>133</v>
      </c>
      <c r="B136">
        <v>137</v>
      </c>
      <c r="C136" t="s">
        <v>275</v>
      </c>
      <c r="D136" t="s">
        <v>67</v>
      </c>
      <c r="E136" t="s">
        <v>53</v>
      </c>
      <c r="F136" t="s">
        <v>39</v>
      </c>
      <c r="G136" t="s">
        <v>32</v>
      </c>
      <c r="H136" t="s">
        <v>33</v>
      </c>
      <c r="I136" t="s">
        <v>41</v>
      </c>
      <c r="J136">
        <v>50</v>
      </c>
      <c r="K136">
        <v>162</v>
      </c>
      <c r="L136">
        <v>23.7</v>
      </c>
      <c r="M136">
        <v>402</v>
      </c>
      <c r="N136">
        <v>94.7</v>
      </c>
      <c r="O136">
        <v>63</v>
      </c>
      <c r="P136">
        <v>97.7</v>
      </c>
      <c r="Q136">
        <v>38</v>
      </c>
      <c r="R136">
        <v>11.6</v>
      </c>
      <c r="S136">
        <v>701</v>
      </c>
      <c r="T136">
        <v>5.0999999999999996</v>
      </c>
      <c r="U136">
        <v>701</v>
      </c>
      <c r="V136">
        <v>75.7</v>
      </c>
      <c r="W136">
        <v>393</v>
      </c>
      <c r="X136">
        <v>31.9</v>
      </c>
      <c r="Y136">
        <v>395</v>
      </c>
      <c r="Z136" s="8">
        <v>11.9</v>
      </c>
      <c r="AA136">
        <v>622</v>
      </c>
      <c r="AB136">
        <v>54.1</v>
      </c>
      <c r="AC136" t="str">
        <f t="shared" si="4"/>
        <v>Very High</v>
      </c>
      <c r="AD136">
        <f t="shared" si="5"/>
        <v>4</v>
      </c>
    </row>
    <row r="137" spans="1:30" x14ac:dyDescent="0.3">
      <c r="A137">
        <v>136</v>
      </c>
      <c r="B137">
        <v>124</v>
      </c>
      <c r="C137" t="s">
        <v>276</v>
      </c>
      <c r="D137" t="s">
        <v>128</v>
      </c>
      <c r="E137" t="s">
        <v>38</v>
      </c>
      <c r="F137" t="s">
        <v>31</v>
      </c>
      <c r="G137" t="s">
        <v>50</v>
      </c>
      <c r="H137" t="s">
        <v>33</v>
      </c>
      <c r="I137" t="s">
        <v>41</v>
      </c>
      <c r="J137">
        <v>28.7</v>
      </c>
      <c r="K137">
        <v>306</v>
      </c>
      <c r="L137">
        <v>72.099999999999994</v>
      </c>
      <c r="M137">
        <v>96</v>
      </c>
      <c r="N137">
        <v>35.700000000000003</v>
      </c>
      <c r="O137">
        <v>442</v>
      </c>
      <c r="P137">
        <v>79.3</v>
      </c>
      <c r="Q137">
        <v>114</v>
      </c>
      <c r="R137">
        <v>100</v>
      </c>
      <c r="S137">
        <v>75</v>
      </c>
      <c r="T137">
        <v>82.7</v>
      </c>
      <c r="U137">
        <v>164</v>
      </c>
      <c r="V137">
        <v>70.8</v>
      </c>
      <c r="W137">
        <v>472</v>
      </c>
      <c r="X137">
        <v>24.2</v>
      </c>
      <c r="Y137">
        <v>468</v>
      </c>
      <c r="Z137" s="8">
        <v>29.8</v>
      </c>
      <c r="AA137">
        <v>445</v>
      </c>
      <c r="AB137">
        <v>54</v>
      </c>
      <c r="AC137" t="str">
        <f t="shared" si="4"/>
        <v>High</v>
      </c>
      <c r="AD137">
        <f t="shared" si="5"/>
        <v>-12</v>
      </c>
    </row>
    <row r="138" spans="1:30" x14ac:dyDescent="0.3">
      <c r="A138">
        <v>137</v>
      </c>
      <c r="B138">
        <v>130</v>
      </c>
      <c r="C138" t="s">
        <v>278</v>
      </c>
      <c r="D138" t="s">
        <v>279</v>
      </c>
      <c r="E138" t="s">
        <v>38</v>
      </c>
      <c r="F138" t="s">
        <v>54</v>
      </c>
      <c r="G138" t="s">
        <v>40</v>
      </c>
      <c r="H138" t="s">
        <v>33</v>
      </c>
      <c r="I138" t="s">
        <v>41</v>
      </c>
      <c r="J138">
        <v>70.900000000000006</v>
      </c>
      <c r="K138">
        <v>89</v>
      </c>
      <c r="L138">
        <v>40.4</v>
      </c>
      <c r="M138">
        <v>235</v>
      </c>
      <c r="N138">
        <v>23.2</v>
      </c>
      <c r="O138">
        <v>619</v>
      </c>
      <c r="P138">
        <v>13</v>
      </c>
      <c r="Q138">
        <v>667</v>
      </c>
      <c r="R138">
        <v>100</v>
      </c>
      <c r="S138">
        <v>70</v>
      </c>
      <c r="T138">
        <v>92</v>
      </c>
      <c r="U138">
        <v>109</v>
      </c>
      <c r="V138">
        <v>96</v>
      </c>
      <c r="W138">
        <v>57</v>
      </c>
      <c r="X138">
        <v>89.7</v>
      </c>
      <c r="Y138">
        <v>78</v>
      </c>
      <c r="Z138" s="8">
        <v>60.9</v>
      </c>
      <c r="AA138">
        <v>265</v>
      </c>
      <c r="AB138">
        <v>53.9</v>
      </c>
      <c r="AC138" t="str">
        <f t="shared" si="4"/>
        <v>Low</v>
      </c>
      <c r="AD138">
        <f t="shared" si="5"/>
        <v>-7</v>
      </c>
    </row>
    <row r="139" spans="1:30" x14ac:dyDescent="0.3">
      <c r="A139">
        <v>138</v>
      </c>
      <c r="B139">
        <v>159</v>
      </c>
      <c r="C139" t="s">
        <v>280</v>
      </c>
      <c r="D139" t="s">
        <v>147</v>
      </c>
      <c r="E139" t="s">
        <v>53</v>
      </c>
      <c r="F139" t="s">
        <v>39</v>
      </c>
      <c r="G139" t="s">
        <v>40</v>
      </c>
      <c r="H139" t="s">
        <v>33</v>
      </c>
      <c r="I139" t="s">
        <v>41</v>
      </c>
      <c r="J139">
        <v>61.7</v>
      </c>
      <c r="K139">
        <v>113</v>
      </c>
      <c r="L139">
        <v>66.400000000000006</v>
      </c>
      <c r="M139">
        <v>114</v>
      </c>
      <c r="N139">
        <v>80.400000000000006</v>
      </c>
      <c r="O139">
        <v>132</v>
      </c>
      <c r="P139">
        <v>14.1</v>
      </c>
      <c r="Q139">
        <v>651</v>
      </c>
      <c r="R139">
        <v>45.7</v>
      </c>
      <c r="S139">
        <v>392</v>
      </c>
      <c r="T139">
        <v>78.8</v>
      </c>
      <c r="U139">
        <v>175</v>
      </c>
      <c r="V139">
        <v>83.7</v>
      </c>
      <c r="W139">
        <v>269</v>
      </c>
      <c r="X139">
        <v>22.5</v>
      </c>
      <c r="Y139">
        <v>510</v>
      </c>
      <c r="Z139" s="8">
        <v>64.400000000000006</v>
      </c>
      <c r="AA139">
        <v>243</v>
      </c>
      <c r="AB139">
        <v>53.8</v>
      </c>
      <c r="AC139" t="str">
        <f t="shared" si="4"/>
        <v>Low</v>
      </c>
      <c r="AD139">
        <f t="shared" si="5"/>
        <v>21</v>
      </c>
    </row>
    <row r="140" spans="1:30" x14ac:dyDescent="0.3">
      <c r="A140">
        <v>139</v>
      </c>
      <c r="B140">
        <v>129</v>
      </c>
      <c r="C140" t="s">
        <v>282</v>
      </c>
      <c r="D140" t="s">
        <v>175</v>
      </c>
      <c r="E140" t="s">
        <v>38</v>
      </c>
      <c r="F140" t="s">
        <v>31</v>
      </c>
      <c r="G140" t="s">
        <v>50</v>
      </c>
      <c r="H140" t="s">
        <v>33</v>
      </c>
      <c r="I140" t="s">
        <v>34</v>
      </c>
      <c r="J140">
        <v>26.3</v>
      </c>
      <c r="K140">
        <v>338</v>
      </c>
      <c r="L140">
        <v>50.4</v>
      </c>
      <c r="M140">
        <v>177</v>
      </c>
      <c r="N140">
        <v>50.5</v>
      </c>
      <c r="O140">
        <v>306</v>
      </c>
      <c r="P140">
        <v>77.400000000000006</v>
      </c>
      <c r="Q140">
        <v>125</v>
      </c>
      <c r="R140">
        <v>100</v>
      </c>
      <c r="S140">
        <v>56</v>
      </c>
      <c r="T140">
        <v>63.1</v>
      </c>
      <c r="U140">
        <v>240</v>
      </c>
      <c r="V140">
        <v>77</v>
      </c>
      <c r="W140">
        <v>378</v>
      </c>
      <c r="X140">
        <v>31.7</v>
      </c>
      <c r="Y140">
        <v>399</v>
      </c>
      <c r="Z140" s="8">
        <v>87</v>
      </c>
      <c r="AA140">
        <v>113</v>
      </c>
      <c r="AB140">
        <v>53.7</v>
      </c>
      <c r="AC140" t="str">
        <f t="shared" si="4"/>
        <v>High</v>
      </c>
      <c r="AD140">
        <f t="shared" si="5"/>
        <v>-10</v>
      </c>
    </row>
    <row r="141" spans="1:30" x14ac:dyDescent="0.3">
      <c r="A141">
        <v>139</v>
      </c>
      <c r="B141">
        <v>159</v>
      </c>
      <c r="C141" t="s">
        <v>283</v>
      </c>
      <c r="D141" t="s">
        <v>201</v>
      </c>
      <c r="E141" t="s">
        <v>30</v>
      </c>
      <c r="F141" t="s">
        <v>54</v>
      </c>
      <c r="G141" t="s">
        <v>40</v>
      </c>
      <c r="H141" t="s">
        <v>33</v>
      </c>
      <c r="I141" t="s">
        <v>41</v>
      </c>
      <c r="J141">
        <v>82.8</v>
      </c>
      <c r="K141">
        <v>63</v>
      </c>
      <c r="L141">
        <v>90</v>
      </c>
      <c r="M141">
        <v>52</v>
      </c>
      <c r="N141">
        <v>8</v>
      </c>
      <c r="O141">
        <v>701</v>
      </c>
      <c r="P141">
        <v>11.2</v>
      </c>
      <c r="Q141">
        <v>701</v>
      </c>
      <c r="R141">
        <v>8.5</v>
      </c>
      <c r="S141">
        <v>701</v>
      </c>
      <c r="T141">
        <v>4.5</v>
      </c>
      <c r="U141">
        <v>701</v>
      </c>
      <c r="V141">
        <v>77.099999999999994</v>
      </c>
      <c r="W141">
        <v>377</v>
      </c>
      <c r="X141">
        <v>96.1</v>
      </c>
      <c r="Y141">
        <v>42</v>
      </c>
      <c r="Z141" s="8">
        <v>64.099999999999994</v>
      </c>
      <c r="AA141">
        <v>245</v>
      </c>
      <c r="AB141">
        <v>53.7</v>
      </c>
      <c r="AC141" t="str">
        <f t="shared" si="4"/>
        <v>Low</v>
      </c>
      <c r="AD141">
        <f t="shared" si="5"/>
        <v>20</v>
      </c>
    </row>
    <row r="142" spans="1:30" x14ac:dyDescent="0.3">
      <c r="A142">
        <v>141</v>
      </c>
      <c r="B142">
        <v>122</v>
      </c>
      <c r="C142" t="s">
        <v>285</v>
      </c>
      <c r="D142" t="s">
        <v>37</v>
      </c>
      <c r="E142" t="s">
        <v>38</v>
      </c>
      <c r="F142" t="s">
        <v>39</v>
      </c>
      <c r="G142" t="s">
        <v>40</v>
      </c>
      <c r="H142" t="s">
        <v>33</v>
      </c>
      <c r="I142" t="s">
        <v>41</v>
      </c>
      <c r="J142">
        <v>38.9</v>
      </c>
      <c r="K142">
        <v>222</v>
      </c>
      <c r="L142">
        <v>36.700000000000003</v>
      </c>
      <c r="M142">
        <v>255</v>
      </c>
      <c r="N142">
        <v>27.7</v>
      </c>
      <c r="O142">
        <v>551</v>
      </c>
      <c r="P142">
        <v>69.599999999999994</v>
      </c>
      <c r="Q142">
        <v>157</v>
      </c>
      <c r="R142">
        <v>93.3</v>
      </c>
      <c r="S142">
        <v>166</v>
      </c>
      <c r="T142">
        <v>92.3</v>
      </c>
      <c r="U142">
        <v>105</v>
      </c>
      <c r="V142">
        <v>89.7</v>
      </c>
      <c r="W142">
        <v>171</v>
      </c>
      <c r="X142">
        <v>28.8</v>
      </c>
      <c r="Y142">
        <v>431</v>
      </c>
      <c r="Z142" s="8">
        <v>96.2</v>
      </c>
      <c r="AA142">
        <v>44</v>
      </c>
      <c r="AB142">
        <v>53.6</v>
      </c>
      <c r="AC142" t="str">
        <f t="shared" si="4"/>
        <v>High</v>
      </c>
      <c r="AD142">
        <f t="shared" si="5"/>
        <v>-19</v>
      </c>
    </row>
    <row r="143" spans="1:30" x14ac:dyDescent="0.3">
      <c r="A143">
        <v>141</v>
      </c>
      <c r="B143">
        <v>126</v>
      </c>
      <c r="C143" t="s">
        <v>286</v>
      </c>
      <c r="D143" t="s">
        <v>128</v>
      </c>
      <c r="E143" t="s">
        <v>38</v>
      </c>
      <c r="F143" t="s">
        <v>54</v>
      </c>
      <c r="G143" t="s">
        <v>40</v>
      </c>
      <c r="H143" t="s">
        <v>33</v>
      </c>
      <c r="I143" t="s">
        <v>41</v>
      </c>
      <c r="J143">
        <v>68.400000000000006</v>
      </c>
      <c r="K143">
        <v>95</v>
      </c>
      <c r="L143">
        <v>32.9</v>
      </c>
      <c r="M143">
        <v>288</v>
      </c>
      <c r="N143">
        <v>21.3</v>
      </c>
      <c r="O143">
        <v>649</v>
      </c>
      <c r="P143">
        <v>54.5</v>
      </c>
      <c r="Q143">
        <v>234</v>
      </c>
      <c r="R143">
        <v>85</v>
      </c>
      <c r="S143">
        <v>220</v>
      </c>
      <c r="T143">
        <v>51.7</v>
      </c>
      <c r="U143">
        <v>284</v>
      </c>
      <c r="V143">
        <v>95.2</v>
      </c>
      <c r="W143">
        <v>72</v>
      </c>
      <c r="X143">
        <v>48.8</v>
      </c>
      <c r="Y143">
        <v>263</v>
      </c>
      <c r="Z143" s="8">
        <v>25.5</v>
      </c>
      <c r="AA143">
        <v>488</v>
      </c>
      <c r="AB143">
        <v>53.6</v>
      </c>
      <c r="AC143" t="str">
        <f t="shared" si="4"/>
        <v>Medium</v>
      </c>
      <c r="AD143">
        <f t="shared" si="5"/>
        <v>-15</v>
      </c>
    </row>
    <row r="144" spans="1:30" x14ac:dyDescent="0.3">
      <c r="A144">
        <v>141</v>
      </c>
      <c r="B144">
        <v>145</v>
      </c>
      <c r="C144" t="s">
        <v>288</v>
      </c>
      <c r="D144" t="s">
        <v>29</v>
      </c>
      <c r="E144" t="s">
        <v>30</v>
      </c>
      <c r="F144" t="s">
        <v>31</v>
      </c>
      <c r="G144" t="s">
        <v>32</v>
      </c>
      <c r="H144" t="s">
        <v>33</v>
      </c>
      <c r="I144" t="s">
        <v>34</v>
      </c>
      <c r="J144">
        <v>39.1</v>
      </c>
      <c r="K144">
        <v>220</v>
      </c>
      <c r="L144">
        <v>27.3</v>
      </c>
      <c r="M144">
        <v>350</v>
      </c>
      <c r="N144">
        <v>62.5</v>
      </c>
      <c r="O144">
        <v>222</v>
      </c>
      <c r="P144">
        <v>87.9</v>
      </c>
      <c r="Q144">
        <v>83</v>
      </c>
      <c r="R144">
        <v>77.5</v>
      </c>
      <c r="S144">
        <v>247</v>
      </c>
      <c r="T144">
        <v>94.1</v>
      </c>
      <c r="U144">
        <v>99</v>
      </c>
      <c r="V144">
        <v>62.2</v>
      </c>
      <c r="W144">
        <v>602</v>
      </c>
      <c r="X144">
        <v>29.5</v>
      </c>
      <c r="Y144">
        <v>421</v>
      </c>
      <c r="Z144" s="8">
        <v>20.6</v>
      </c>
      <c r="AA144">
        <v>529</v>
      </c>
      <c r="AB144">
        <v>53.6</v>
      </c>
      <c r="AC144" t="str">
        <f t="shared" si="4"/>
        <v>Very High</v>
      </c>
      <c r="AD144">
        <f t="shared" si="5"/>
        <v>4</v>
      </c>
    </row>
    <row r="145" spans="1:30" x14ac:dyDescent="0.3">
      <c r="A145">
        <v>144</v>
      </c>
      <c r="B145">
        <v>143</v>
      </c>
      <c r="C145" t="s">
        <v>289</v>
      </c>
      <c r="D145" t="s">
        <v>215</v>
      </c>
      <c r="E145" t="s">
        <v>38</v>
      </c>
      <c r="F145" t="s">
        <v>39</v>
      </c>
      <c r="G145" t="s">
        <v>40</v>
      </c>
      <c r="H145" t="s">
        <v>33</v>
      </c>
      <c r="I145" t="s">
        <v>41</v>
      </c>
      <c r="J145">
        <v>54.7</v>
      </c>
      <c r="K145">
        <v>144</v>
      </c>
      <c r="L145">
        <v>27.6</v>
      </c>
      <c r="M145">
        <v>349</v>
      </c>
      <c r="N145">
        <v>30.8</v>
      </c>
      <c r="O145">
        <v>509</v>
      </c>
      <c r="P145">
        <v>63.8</v>
      </c>
      <c r="Q145">
        <v>177</v>
      </c>
      <c r="R145">
        <v>89.8</v>
      </c>
      <c r="S145">
        <v>192</v>
      </c>
      <c r="T145">
        <v>11.9</v>
      </c>
      <c r="U145">
        <v>682</v>
      </c>
      <c r="V145">
        <v>96.1</v>
      </c>
      <c r="W145">
        <v>54</v>
      </c>
      <c r="X145">
        <v>69.5</v>
      </c>
      <c r="Y145">
        <v>162</v>
      </c>
      <c r="Z145" s="8">
        <v>76.400000000000006</v>
      </c>
      <c r="AA145">
        <v>176</v>
      </c>
      <c r="AB145">
        <v>53.3</v>
      </c>
      <c r="AC145" t="str">
        <f t="shared" si="4"/>
        <v>High</v>
      </c>
      <c r="AD145">
        <f t="shared" si="5"/>
        <v>-1</v>
      </c>
    </row>
    <row r="146" spans="1:30" x14ac:dyDescent="0.3">
      <c r="A146">
        <v>145</v>
      </c>
      <c r="B146">
        <v>141</v>
      </c>
      <c r="C146" t="s">
        <v>291</v>
      </c>
      <c r="D146" t="s">
        <v>67</v>
      </c>
      <c r="E146" t="s">
        <v>53</v>
      </c>
      <c r="F146" t="s">
        <v>54</v>
      </c>
      <c r="G146" t="s">
        <v>40</v>
      </c>
      <c r="H146" t="s">
        <v>33</v>
      </c>
      <c r="I146" t="s">
        <v>41</v>
      </c>
      <c r="J146">
        <v>57.1</v>
      </c>
      <c r="K146">
        <v>135</v>
      </c>
      <c r="L146">
        <v>32.5</v>
      </c>
      <c r="M146">
        <v>290</v>
      </c>
      <c r="N146">
        <v>35.6</v>
      </c>
      <c r="O146">
        <v>443</v>
      </c>
      <c r="P146">
        <v>93</v>
      </c>
      <c r="Q146">
        <v>63</v>
      </c>
      <c r="R146">
        <v>61.9</v>
      </c>
      <c r="S146">
        <v>317</v>
      </c>
      <c r="T146">
        <v>7.6</v>
      </c>
      <c r="U146">
        <v>701</v>
      </c>
      <c r="V146">
        <v>67.099999999999994</v>
      </c>
      <c r="W146">
        <v>520</v>
      </c>
      <c r="X146">
        <v>29</v>
      </c>
      <c r="Y146">
        <v>430</v>
      </c>
      <c r="Z146" s="8">
        <v>16.5</v>
      </c>
      <c r="AA146">
        <v>567</v>
      </c>
      <c r="AB146">
        <v>53</v>
      </c>
      <c r="AC146" t="str">
        <f t="shared" si="4"/>
        <v>Very High</v>
      </c>
      <c r="AD146">
        <f t="shared" si="5"/>
        <v>-4</v>
      </c>
    </row>
    <row r="147" spans="1:30" x14ac:dyDescent="0.3">
      <c r="A147">
        <v>146</v>
      </c>
      <c r="B147">
        <v>137</v>
      </c>
      <c r="C147" t="s">
        <v>293</v>
      </c>
      <c r="D147" t="s">
        <v>147</v>
      </c>
      <c r="E147" t="s">
        <v>53</v>
      </c>
      <c r="F147" t="s">
        <v>39</v>
      </c>
      <c r="G147" t="s">
        <v>40</v>
      </c>
      <c r="H147" t="s">
        <v>33</v>
      </c>
      <c r="I147" t="s">
        <v>41</v>
      </c>
      <c r="J147">
        <v>63.3</v>
      </c>
      <c r="K147">
        <v>106</v>
      </c>
      <c r="L147">
        <v>69.7</v>
      </c>
      <c r="M147">
        <v>103</v>
      </c>
      <c r="N147">
        <v>46.4</v>
      </c>
      <c r="O147">
        <v>331</v>
      </c>
      <c r="P147">
        <v>19.600000000000001</v>
      </c>
      <c r="Q147">
        <v>560</v>
      </c>
      <c r="R147">
        <v>24.3</v>
      </c>
      <c r="S147">
        <v>545</v>
      </c>
      <c r="T147">
        <v>96.4</v>
      </c>
      <c r="U147">
        <v>87</v>
      </c>
      <c r="V147">
        <v>87.8</v>
      </c>
      <c r="W147">
        <v>200</v>
      </c>
      <c r="X147">
        <v>20.100000000000001</v>
      </c>
      <c r="Y147">
        <v>561</v>
      </c>
      <c r="Z147" s="8">
        <v>71.2</v>
      </c>
      <c r="AA147">
        <v>214</v>
      </c>
      <c r="AB147">
        <v>52.7</v>
      </c>
      <c r="AC147" t="str">
        <f t="shared" si="4"/>
        <v>Low</v>
      </c>
      <c r="AD147">
        <f t="shared" si="5"/>
        <v>-9</v>
      </c>
    </row>
    <row r="148" spans="1:30" x14ac:dyDescent="0.3">
      <c r="A148">
        <v>147</v>
      </c>
      <c r="B148">
        <v>154</v>
      </c>
      <c r="C148" t="s">
        <v>295</v>
      </c>
      <c r="D148" t="s">
        <v>93</v>
      </c>
      <c r="E148" t="s">
        <v>38</v>
      </c>
      <c r="F148" t="s">
        <v>39</v>
      </c>
      <c r="G148" t="s">
        <v>32</v>
      </c>
      <c r="H148" t="s">
        <v>33</v>
      </c>
      <c r="I148" t="s">
        <v>41</v>
      </c>
      <c r="J148">
        <v>55.3</v>
      </c>
      <c r="K148">
        <v>142</v>
      </c>
      <c r="L148">
        <v>74.3</v>
      </c>
      <c r="M148">
        <v>88</v>
      </c>
      <c r="N148">
        <v>58</v>
      </c>
      <c r="O148">
        <v>252</v>
      </c>
      <c r="P148">
        <v>22.1</v>
      </c>
      <c r="Q148">
        <v>530</v>
      </c>
      <c r="R148">
        <v>63.2</v>
      </c>
      <c r="S148">
        <v>311</v>
      </c>
      <c r="T148">
        <v>74.8</v>
      </c>
      <c r="U148">
        <v>187</v>
      </c>
      <c r="V148">
        <v>86.1</v>
      </c>
      <c r="W148">
        <v>232</v>
      </c>
      <c r="X148">
        <v>37.700000000000003</v>
      </c>
      <c r="Y148">
        <v>341</v>
      </c>
      <c r="Z148" s="8">
        <v>35.4</v>
      </c>
      <c r="AA148">
        <v>400</v>
      </c>
      <c r="AB148">
        <v>52.5</v>
      </c>
      <c r="AC148" t="str">
        <f t="shared" si="4"/>
        <v>Low</v>
      </c>
      <c r="AD148">
        <f t="shared" si="5"/>
        <v>7</v>
      </c>
    </row>
    <row r="149" spans="1:30" x14ac:dyDescent="0.3">
      <c r="A149">
        <v>148</v>
      </c>
      <c r="B149">
        <v>158</v>
      </c>
      <c r="C149" t="s">
        <v>297</v>
      </c>
      <c r="D149" t="s">
        <v>147</v>
      </c>
      <c r="E149" t="s">
        <v>53</v>
      </c>
      <c r="F149" t="s">
        <v>39</v>
      </c>
      <c r="G149" t="s">
        <v>40</v>
      </c>
      <c r="H149" t="s">
        <v>33</v>
      </c>
      <c r="I149" t="s">
        <v>41</v>
      </c>
      <c r="J149">
        <v>61</v>
      </c>
      <c r="K149">
        <v>118</v>
      </c>
      <c r="L149">
        <v>61.9</v>
      </c>
      <c r="M149">
        <v>131</v>
      </c>
      <c r="N149">
        <v>58.8</v>
      </c>
      <c r="O149">
        <v>250</v>
      </c>
      <c r="P149">
        <v>25.7</v>
      </c>
      <c r="Q149">
        <v>490</v>
      </c>
      <c r="R149">
        <v>36.1</v>
      </c>
      <c r="S149">
        <v>441</v>
      </c>
      <c r="T149">
        <v>92</v>
      </c>
      <c r="U149">
        <v>108</v>
      </c>
      <c r="V149">
        <v>80.5</v>
      </c>
      <c r="W149">
        <v>314</v>
      </c>
      <c r="X149">
        <v>17.5</v>
      </c>
      <c r="Y149">
        <v>607</v>
      </c>
      <c r="Z149" s="8">
        <v>53.5</v>
      </c>
      <c r="AA149">
        <v>295</v>
      </c>
      <c r="AB149">
        <v>52.3</v>
      </c>
      <c r="AC149" t="str">
        <f t="shared" si="4"/>
        <v>Low</v>
      </c>
      <c r="AD149">
        <f t="shared" si="5"/>
        <v>10</v>
      </c>
    </row>
    <row r="150" spans="1:30" x14ac:dyDescent="0.3">
      <c r="A150">
        <v>149</v>
      </c>
      <c r="B150">
        <v>143</v>
      </c>
      <c r="C150" t="s">
        <v>299</v>
      </c>
      <c r="D150" t="s">
        <v>218</v>
      </c>
      <c r="E150" t="s">
        <v>53</v>
      </c>
      <c r="F150" t="s">
        <v>54</v>
      </c>
      <c r="G150" t="s">
        <v>40</v>
      </c>
      <c r="H150" t="s">
        <v>33</v>
      </c>
      <c r="I150" t="s">
        <v>41</v>
      </c>
      <c r="J150">
        <v>59.8</v>
      </c>
      <c r="K150">
        <v>125</v>
      </c>
      <c r="L150">
        <v>61.4</v>
      </c>
      <c r="M150">
        <v>133</v>
      </c>
      <c r="N150">
        <v>41.6</v>
      </c>
      <c r="O150">
        <v>374</v>
      </c>
      <c r="P150">
        <v>34.4</v>
      </c>
      <c r="Q150">
        <v>387</v>
      </c>
      <c r="R150">
        <v>89.3</v>
      </c>
      <c r="S150">
        <v>195</v>
      </c>
      <c r="T150">
        <v>9.5</v>
      </c>
      <c r="U150">
        <v>701</v>
      </c>
      <c r="V150">
        <v>93.1</v>
      </c>
      <c r="W150">
        <v>118</v>
      </c>
      <c r="X150">
        <v>35.9</v>
      </c>
      <c r="Y150">
        <v>353</v>
      </c>
      <c r="Z150" s="8">
        <v>58.4</v>
      </c>
      <c r="AA150">
        <v>275</v>
      </c>
      <c r="AB150">
        <v>52.2</v>
      </c>
      <c r="AC150" t="str">
        <f t="shared" si="4"/>
        <v>Low</v>
      </c>
      <c r="AD150">
        <f t="shared" si="5"/>
        <v>-6</v>
      </c>
    </row>
    <row r="151" spans="1:30" x14ac:dyDescent="0.3">
      <c r="A151">
        <v>150</v>
      </c>
      <c r="B151">
        <v>197</v>
      </c>
      <c r="C151" t="s">
        <v>300</v>
      </c>
      <c r="D151" t="s">
        <v>248</v>
      </c>
      <c r="E151" t="s">
        <v>53</v>
      </c>
      <c r="F151" t="s">
        <v>31</v>
      </c>
      <c r="G151" t="s">
        <v>50</v>
      </c>
      <c r="H151" t="s">
        <v>33</v>
      </c>
      <c r="I151" t="s">
        <v>41</v>
      </c>
      <c r="J151">
        <v>54.1</v>
      </c>
      <c r="K151">
        <v>147</v>
      </c>
      <c r="L151">
        <v>80.900000000000006</v>
      </c>
      <c r="M151">
        <v>73</v>
      </c>
      <c r="N151">
        <v>17.3</v>
      </c>
      <c r="O151">
        <v>701</v>
      </c>
      <c r="P151">
        <v>77.400000000000006</v>
      </c>
      <c r="Q151">
        <v>126</v>
      </c>
      <c r="R151">
        <v>3.1</v>
      </c>
      <c r="S151">
        <v>701</v>
      </c>
      <c r="T151">
        <v>1.5</v>
      </c>
      <c r="U151">
        <v>701</v>
      </c>
      <c r="V151">
        <v>63.3</v>
      </c>
      <c r="W151">
        <v>582</v>
      </c>
      <c r="X151">
        <v>35.1</v>
      </c>
      <c r="Y151">
        <v>361</v>
      </c>
      <c r="Z151" s="8">
        <v>32.700000000000003</v>
      </c>
      <c r="AA151">
        <v>424</v>
      </c>
      <c r="AB151">
        <v>52.1</v>
      </c>
      <c r="AC151" t="str">
        <f t="shared" si="4"/>
        <v>High</v>
      </c>
      <c r="AD151">
        <f t="shared" si="5"/>
        <v>47</v>
      </c>
    </row>
    <row r="152" spans="1:30" x14ac:dyDescent="0.3">
      <c r="A152">
        <v>150</v>
      </c>
      <c r="B152">
        <v>148</v>
      </c>
      <c r="C152" t="s">
        <v>302</v>
      </c>
      <c r="D152" t="s">
        <v>37</v>
      </c>
      <c r="E152" t="s">
        <v>38</v>
      </c>
      <c r="F152" t="s">
        <v>39</v>
      </c>
      <c r="G152" t="s">
        <v>32</v>
      </c>
      <c r="H152" t="s">
        <v>33</v>
      </c>
      <c r="I152" t="s">
        <v>41</v>
      </c>
      <c r="J152">
        <v>35.799999999999997</v>
      </c>
      <c r="K152">
        <v>245</v>
      </c>
      <c r="L152">
        <v>67.900000000000006</v>
      </c>
      <c r="M152">
        <v>109</v>
      </c>
      <c r="N152">
        <v>18.3</v>
      </c>
      <c r="O152">
        <v>701</v>
      </c>
      <c r="P152">
        <v>52</v>
      </c>
      <c r="Q152">
        <v>250</v>
      </c>
      <c r="R152">
        <v>94.3</v>
      </c>
      <c r="S152">
        <v>159</v>
      </c>
      <c r="T152">
        <v>80</v>
      </c>
      <c r="U152">
        <v>171</v>
      </c>
      <c r="V152">
        <v>84.2</v>
      </c>
      <c r="W152">
        <v>259</v>
      </c>
      <c r="X152">
        <v>35.200000000000003</v>
      </c>
      <c r="Y152">
        <v>360</v>
      </c>
      <c r="Z152" s="8">
        <v>90.4</v>
      </c>
      <c r="AA152">
        <v>92</v>
      </c>
      <c r="AB152">
        <v>52.1</v>
      </c>
      <c r="AC152" t="str">
        <f t="shared" si="4"/>
        <v>Medium</v>
      </c>
      <c r="AD152">
        <f t="shared" si="5"/>
        <v>-2</v>
      </c>
    </row>
    <row r="153" spans="1:30" x14ac:dyDescent="0.3">
      <c r="A153">
        <v>152</v>
      </c>
      <c r="B153">
        <v>136</v>
      </c>
      <c r="C153" t="s">
        <v>303</v>
      </c>
      <c r="D153" t="s">
        <v>29</v>
      </c>
      <c r="E153" t="s">
        <v>30</v>
      </c>
      <c r="F153" t="s">
        <v>54</v>
      </c>
      <c r="G153" t="s">
        <v>40</v>
      </c>
      <c r="H153" t="s">
        <v>33</v>
      </c>
      <c r="I153" t="s">
        <v>41</v>
      </c>
      <c r="J153">
        <v>59.5</v>
      </c>
      <c r="K153">
        <v>127</v>
      </c>
      <c r="L153">
        <v>48.6</v>
      </c>
      <c r="M153">
        <v>188</v>
      </c>
      <c r="N153">
        <v>11.4</v>
      </c>
      <c r="O153">
        <v>701</v>
      </c>
      <c r="P153">
        <v>50.3</v>
      </c>
      <c r="Q153">
        <v>259</v>
      </c>
      <c r="R153">
        <v>54.5</v>
      </c>
      <c r="S153">
        <v>344</v>
      </c>
      <c r="T153">
        <v>12.4</v>
      </c>
      <c r="U153">
        <v>668</v>
      </c>
      <c r="V153">
        <v>97.5</v>
      </c>
      <c r="W153">
        <v>32</v>
      </c>
      <c r="X153">
        <v>57.1</v>
      </c>
      <c r="Y153">
        <v>211</v>
      </c>
      <c r="Z153" s="8">
        <v>96.3</v>
      </c>
      <c r="AA153">
        <v>41</v>
      </c>
      <c r="AB153">
        <v>51.9</v>
      </c>
      <c r="AC153" t="str">
        <f t="shared" si="4"/>
        <v>Medium</v>
      </c>
      <c r="AD153">
        <f t="shared" si="5"/>
        <v>-16</v>
      </c>
    </row>
    <row r="154" spans="1:30" x14ac:dyDescent="0.3">
      <c r="A154">
        <v>152</v>
      </c>
      <c r="B154">
        <v>176</v>
      </c>
      <c r="C154" t="s">
        <v>305</v>
      </c>
      <c r="D154" t="s">
        <v>103</v>
      </c>
      <c r="E154" t="s">
        <v>53</v>
      </c>
      <c r="F154" t="s">
        <v>39</v>
      </c>
      <c r="G154" t="s">
        <v>40</v>
      </c>
      <c r="H154" t="s">
        <v>33</v>
      </c>
      <c r="I154" t="s">
        <v>41</v>
      </c>
      <c r="J154">
        <v>63.2</v>
      </c>
      <c r="K154">
        <v>108</v>
      </c>
      <c r="L154">
        <v>65.8</v>
      </c>
      <c r="M154">
        <v>117</v>
      </c>
      <c r="N154">
        <v>84.7</v>
      </c>
      <c r="O154">
        <v>107</v>
      </c>
      <c r="P154">
        <v>25.4</v>
      </c>
      <c r="Q154">
        <v>494</v>
      </c>
      <c r="R154">
        <v>14.5</v>
      </c>
      <c r="S154">
        <v>671</v>
      </c>
      <c r="T154">
        <v>19.600000000000001</v>
      </c>
      <c r="U154">
        <v>550</v>
      </c>
      <c r="V154">
        <v>64.8</v>
      </c>
      <c r="W154">
        <v>559</v>
      </c>
      <c r="X154">
        <v>21.5</v>
      </c>
      <c r="Y154">
        <v>533</v>
      </c>
      <c r="Z154" s="8">
        <v>75</v>
      </c>
      <c r="AA154">
        <v>186</v>
      </c>
      <c r="AB154">
        <v>51.9</v>
      </c>
      <c r="AC154" t="str">
        <f t="shared" si="4"/>
        <v>Low</v>
      </c>
      <c r="AD154">
        <f t="shared" si="5"/>
        <v>24</v>
      </c>
    </row>
    <row r="155" spans="1:30" x14ac:dyDescent="0.3">
      <c r="A155">
        <v>154</v>
      </c>
      <c r="B155">
        <v>134</v>
      </c>
      <c r="C155" t="s">
        <v>306</v>
      </c>
      <c r="D155" t="s">
        <v>29</v>
      </c>
      <c r="E155" t="s">
        <v>30</v>
      </c>
      <c r="F155" t="s">
        <v>54</v>
      </c>
      <c r="G155" t="s">
        <v>40</v>
      </c>
      <c r="H155" t="s">
        <v>33</v>
      </c>
      <c r="I155" t="s">
        <v>41</v>
      </c>
      <c r="J155">
        <v>61.2</v>
      </c>
      <c r="K155">
        <v>116</v>
      </c>
      <c r="L155">
        <v>66</v>
      </c>
      <c r="M155">
        <v>115</v>
      </c>
      <c r="N155">
        <v>4.4000000000000004</v>
      </c>
      <c r="O155">
        <v>701</v>
      </c>
      <c r="P155">
        <v>64.3</v>
      </c>
      <c r="Q155">
        <v>176</v>
      </c>
      <c r="R155">
        <v>21.9</v>
      </c>
      <c r="S155">
        <v>569</v>
      </c>
      <c r="T155">
        <v>12.1</v>
      </c>
      <c r="U155">
        <v>678</v>
      </c>
      <c r="V155">
        <v>92.6</v>
      </c>
      <c r="W155">
        <v>125</v>
      </c>
      <c r="X155">
        <v>44.4</v>
      </c>
      <c r="Y155">
        <v>287</v>
      </c>
      <c r="Z155" s="8">
        <v>39.5</v>
      </c>
      <c r="AA155">
        <v>371</v>
      </c>
      <c r="AB155">
        <v>51.8</v>
      </c>
      <c r="AC155" t="str">
        <f t="shared" si="4"/>
        <v>High</v>
      </c>
      <c r="AD155">
        <f t="shared" si="5"/>
        <v>-20</v>
      </c>
    </row>
    <row r="156" spans="1:30" x14ac:dyDescent="0.3">
      <c r="A156">
        <v>155</v>
      </c>
      <c r="B156">
        <v>128</v>
      </c>
      <c r="C156" t="s">
        <v>307</v>
      </c>
      <c r="D156" t="s">
        <v>49</v>
      </c>
      <c r="E156" t="s">
        <v>38</v>
      </c>
      <c r="F156" t="s">
        <v>39</v>
      </c>
      <c r="G156" t="s">
        <v>40</v>
      </c>
      <c r="H156" t="s">
        <v>33</v>
      </c>
      <c r="I156" t="s">
        <v>41</v>
      </c>
      <c r="J156">
        <v>45.5</v>
      </c>
      <c r="K156">
        <v>183</v>
      </c>
      <c r="L156">
        <v>17.2</v>
      </c>
      <c r="M156">
        <v>499</v>
      </c>
      <c r="N156">
        <v>40.4</v>
      </c>
      <c r="O156">
        <v>387</v>
      </c>
      <c r="P156">
        <v>62.4</v>
      </c>
      <c r="Q156">
        <v>189</v>
      </c>
      <c r="R156">
        <v>100</v>
      </c>
      <c r="S156">
        <v>51</v>
      </c>
      <c r="T156">
        <v>97.6</v>
      </c>
      <c r="U156">
        <v>74</v>
      </c>
      <c r="V156">
        <v>94.2</v>
      </c>
      <c r="W156">
        <v>93</v>
      </c>
      <c r="X156">
        <v>49.5</v>
      </c>
      <c r="Y156">
        <v>258</v>
      </c>
      <c r="Z156" s="8">
        <v>42.3</v>
      </c>
      <c r="AA156">
        <v>355</v>
      </c>
      <c r="AB156">
        <v>51.6</v>
      </c>
      <c r="AC156" t="str">
        <f t="shared" si="4"/>
        <v>High</v>
      </c>
      <c r="AD156">
        <f t="shared" si="5"/>
        <v>-27</v>
      </c>
    </row>
    <row r="157" spans="1:30" x14ac:dyDescent="0.3">
      <c r="A157">
        <v>155</v>
      </c>
      <c r="B157">
        <v>132</v>
      </c>
      <c r="C157" t="s">
        <v>309</v>
      </c>
      <c r="D157" t="s">
        <v>29</v>
      </c>
      <c r="E157" t="s">
        <v>30</v>
      </c>
      <c r="F157" t="s">
        <v>54</v>
      </c>
      <c r="G157" t="s">
        <v>40</v>
      </c>
      <c r="H157" t="s">
        <v>33</v>
      </c>
      <c r="I157" t="s">
        <v>41</v>
      </c>
      <c r="J157">
        <v>61.4</v>
      </c>
      <c r="K157">
        <v>114</v>
      </c>
      <c r="L157">
        <v>36.5</v>
      </c>
      <c r="M157">
        <v>258</v>
      </c>
      <c r="N157">
        <v>72.900000000000006</v>
      </c>
      <c r="O157">
        <v>179</v>
      </c>
      <c r="P157">
        <v>47.2</v>
      </c>
      <c r="Q157">
        <v>288</v>
      </c>
      <c r="R157">
        <v>23.5</v>
      </c>
      <c r="S157">
        <v>555</v>
      </c>
      <c r="T157">
        <v>11.1</v>
      </c>
      <c r="U157">
        <v>696</v>
      </c>
      <c r="V157">
        <v>91.6</v>
      </c>
      <c r="W157">
        <v>147</v>
      </c>
      <c r="X157">
        <v>55.2</v>
      </c>
      <c r="Y157">
        <v>225</v>
      </c>
      <c r="Z157" s="8">
        <v>44.6</v>
      </c>
      <c r="AA157">
        <v>343</v>
      </c>
      <c r="AB157">
        <v>51.6</v>
      </c>
      <c r="AC157" t="str">
        <f t="shared" si="4"/>
        <v>Medium</v>
      </c>
      <c r="AD157">
        <f t="shared" si="5"/>
        <v>-23</v>
      </c>
    </row>
    <row r="158" spans="1:30" x14ac:dyDescent="0.3">
      <c r="A158">
        <v>155</v>
      </c>
      <c r="B158">
        <v>151</v>
      </c>
      <c r="C158" t="s">
        <v>310</v>
      </c>
      <c r="D158" t="s">
        <v>128</v>
      </c>
      <c r="E158" t="s">
        <v>38</v>
      </c>
      <c r="F158" t="s">
        <v>39</v>
      </c>
      <c r="G158" t="s">
        <v>32</v>
      </c>
      <c r="H158" t="s">
        <v>33</v>
      </c>
      <c r="I158" t="s">
        <v>41</v>
      </c>
      <c r="J158">
        <v>42.1</v>
      </c>
      <c r="K158">
        <v>204</v>
      </c>
      <c r="L158">
        <v>23.8</v>
      </c>
      <c r="M158">
        <v>401</v>
      </c>
      <c r="N158">
        <v>98.6</v>
      </c>
      <c r="O158">
        <v>43</v>
      </c>
      <c r="P158">
        <v>41.3</v>
      </c>
      <c r="Q158">
        <v>336</v>
      </c>
      <c r="R158">
        <v>59.4</v>
      </c>
      <c r="S158">
        <v>328</v>
      </c>
      <c r="T158">
        <v>81.2</v>
      </c>
      <c r="U158">
        <v>169</v>
      </c>
      <c r="V158">
        <v>97.9</v>
      </c>
      <c r="W158">
        <v>27</v>
      </c>
      <c r="X158">
        <v>21.1</v>
      </c>
      <c r="Y158">
        <v>542</v>
      </c>
      <c r="Z158" s="8">
        <v>92.3</v>
      </c>
      <c r="AA158">
        <v>75</v>
      </c>
      <c r="AB158">
        <v>51.6</v>
      </c>
      <c r="AC158" t="str">
        <f t="shared" si="4"/>
        <v>Medium</v>
      </c>
      <c r="AD158">
        <f t="shared" si="5"/>
        <v>-4</v>
      </c>
    </row>
    <row r="159" spans="1:30" x14ac:dyDescent="0.3">
      <c r="A159">
        <v>158</v>
      </c>
      <c r="B159">
        <v>176</v>
      </c>
      <c r="C159" t="s">
        <v>311</v>
      </c>
      <c r="D159" t="s">
        <v>128</v>
      </c>
      <c r="E159" t="s">
        <v>38</v>
      </c>
      <c r="F159" t="s">
        <v>39</v>
      </c>
      <c r="G159" t="s">
        <v>50</v>
      </c>
      <c r="H159" t="s">
        <v>33</v>
      </c>
      <c r="I159" t="s">
        <v>41</v>
      </c>
      <c r="J159">
        <v>37</v>
      </c>
      <c r="K159">
        <v>233</v>
      </c>
      <c r="L159">
        <v>58.2</v>
      </c>
      <c r="M159">
        <v>139</v>
      </c>
      <c r="N159">
        <v>18.100000000000001</v>
      </c>
      <c r="O159">
        <v>701</v>
      </c>
      <c r="P159">
        <v>63.3</v>
      </c>
      <c r="Q159">
        <v>182</v>
      </c>
      <c r="R159">
        <v>76</v>
      </c>
      <c r="S159">
        <v>256</v>
      </c>
      <c r="T159">
        <v>70</v>
      </c>
      <c r="U159">
        <v>211</v>
      </c>
      <c r="V159">
        <v>85.4</v>
      </c>
      <c r="W159">
        <v>240</v>
      </c>
      <c r="X159">
        <v>89.3</v>
      </c>
      <c r="Y159">
        <v>80</v>
      </c>
      <c r="Z159" s="8">
        <v>28.7</v>
      </c>
      <c r="AA159">
        <v>455</v>
      </c>
      <c r="AB159">
        <v>51.5</v>
      </c>
      <c r="AC159" t="str">
        <f t="shared" si="4"/>
        <v>High</v>
      </c>
      <c r="AD159">
        <f t="shared" si="5"/>
        <v>18</v>
      </c>
    </row>
    <row r="160" spans="1:30" x14ac:dyDescent="0.3">
      <c r="A160">
        <v>159</v>
      </c>
      <c r="B160">
        <v>141</v>
      </c>
      <c r="C160" t="s">
        <v>312</v>
      </c>
      <c r="D160" t="s">
        <v>88</v>
      </c>
      <c r="E160" t="s">
        <v>30</v>
      </c>
      <c r="F160" t="s">
        <v>54</v>
      </c>
      <c r="G160" t="s">
        <v>40</v>
      </c>
      <c r="H160" t="s">
        <v>33</v>
      </c>
      <c r="I160" t="s">
        <v>41</v>
      </c>
      <c r="J160">
        <v>55.5</v>
      </c>
      <c r="K160">
        <v>140</v>
      </c>
      <c r="L160">
        <v>32.799999999999997</v>
      </c>
      <c r="M160">
        <v>289</v>
      </c>
      <c r="N160">
        <v>76</v>
      </c>
      <c r="O160">
        <v>160</v>
      </c>
      <c r="P160">
        <v>19.3</v>
      </c>
      <c r="Q160">
        <v>566</v>
      </c>
      <c r="R160">
        <v>87.6</v>
      </c>
      <c r="S160">
        <v>205</v>
      </c>
      <c r="T160">
        <v>54.1</v>
      </c>
      <c r="U160">
        <v>273</v>
      </c>
      <c r="V160">
        <v>84.9</v>
      </c>
      <c r="W160">
        <v>247</v>
      </c>
      <c r="X160">
        <v>54.2</v>
      </c>
      <c r="Y160">
        <v>229</v>
      </c>
      <c r="Z160" s="8">
        <v>91.4</v>
      </c>
      <c r="AA160">
        <v>81</v>
      </c>
      <c r="AB160">
        <v>51.3</v>
      </c>
      <c r="AC160" t="str">
        <f t="shared" si="4"/>
        <v>Low</v>
      </c>
      <c r="AD160">
        <f t="shared" si="5"/>
        <v>-18</v>
      </c>
    </row>
    <row r="161" spans="1:30" x14ac:dyDescent="0.3">
      <c r="A161">
        <v>159</v>
      </c>
      <c r="B161">
        <v>139</v>
      </c>
      <c r="C161" t="s">
        <v>314</v>
      </c>
      <c r="D161" t="s">
        <v>128</v>
      </c>
      <c r="E161" t="s">
        <v>38</v>
      </c>
      <c r="F161" t="s">
        <v>54</v>
      </c>
      <c r="G161" t="s">
        <v>40</v>
      </c>
      <c r="H161" t="s">
        <v>33</v>
      </c>
      <c r="I161" t="s">
        <v>41</v>
      </c>
      <c r="J161">
        <v>52.3</v>
      </c>
      <c r="K161">
        <v>156</v>
      </c>
      <c r="L161">
        <v>34.4</v>
      </c>
      <c r="M161">
        <v>275</v>
      </c>
      <c r="N161">
        <v>49.3</v>
      </c>
      <c r="O161">
        <v>318</v>
      </c>
      <c r="P161">
        <v>41.2</v>
      </c>
      <c r="Q161">
        <v>339</v>
      </c>
      <c r="R161">
        <v>93.2</v>
      </c>
      <c r="S161">
        <v>168</v>
      </c>
      <c r="T161">
        <v>83.5</v>
      </c>
      <c r="U161">
        <v>161</v>
      </c>
      <c r="V161">
        <v>94.1</v>
      </c>
      <c r="W161">
        <v>97</v>
      </c>
      <c r="X161">
        <v>40</v>
      </c>
      <c r="Y161">
        <v>319</v>
      </c>
      <c r="Z161" s="8">
        <v>40.1</v>
      </c>
      <c r="AA161">
        <v>368</v>
      </c>
      <c r="AB161">
        <v>51.3</v>
      </c>
      <c r="AC161" t="str">
        <f t="shared" si="4"/>
        <v>Medium</v>
      </c>
      <c r="AD161">
        <f t="shared" si="5"/>
        <v>-20</v>
      </c>
    </row>
    <row r="162" spans="1:30" x14ac:dyDescent="0.3">
      <c r="A162">
        <v>161</v>
      </c>
      <c r="B162">
        <v>126</v>
      </c>
      <c r="C162" t="s">
        <v>315</v>
      </c>
      <c r="D162" t="s">
        <v>49</v>
      </c>
      <c r="E162" t="s">
        <v>38</v>
      </c>
      <c r="F162" t="s">
        <v>31</v>
      </c>
      <c r="G162" t="s">
        <v>50</v>
      </c>
      <c r="H162" t="s">
        <v>33</v>
      </c>
      <c r="I162" t="s">
        <v>41</v>
      </c>
      <c r="J162">
        <v>29.7</v>
      </c>
      <c r="K162">
        <v>298</v>
      </c>
      <c r="L162">
        <v>16.100000000000001</v>
      </c>
      <c r="M162">
        <v>530</v>
      </c>
      <c r="N162">
        <v>45.9</v>
      </c>
      <c r="O162">
        <v>338</v>
      </c>
      <c r="P162">
        <v>99.3</v>
      </c>
      <c r="Q162">
        <v>22</v>
      </c>
      <c r="R162">
        <v>100</v>
      </c>
      <c r="S162">
        <v>48</v>
      </c>
      <c r="T162">
        <v>38</v>
      </c>
      <c r="U162">
        <v>370</v>
      </c>
      <c r="V162">
        <v>93.8</v>
      </c>
      <c r="W162">
        <v>103</v>
      </c>
      <c r="X162">
        <v>30.7</v>
      </c>
      <c r="Y162">
        <v>410</v>
      </c>
      <c r="Z162" s="8">
        <v>52.1</v>
      </c>
      <c r="AA162">
        <v>305</v>
      </c>
      <c r="AB162">
        <v>51.2</v>
      </c>
      <c r="AC162" t="str">
        <f t="shared" si="4"/>
        <v>Very High</v>
      </c>
      <c r="AD162">
        <f t="shared" si="5"/>
        <v>-35</v>
      </c>
    </row>
    <row r="163" spans="1:30" x14ac:dyDescent="0.3">
      <c r="A163">
        <v>162</v>
      </c>
      <c r="B163">
        <v>164</v>
      </c>
      <c r="C163" t="s">
        <v>316</v>
      </c>
      <c r="D163" t="s">
        <v>98</v>
      </c>
      <c r="E163" t="s">
        <v>53</v>
      </c>
      <c r="F163" t="s">
        <v>39</v>
      </c>
      <c r="G163" t="s">
        <v>40</v>
      </c>
      <c r="H163" t="s">
        <v>33</v>
      </c>
      <c r="I163" t="s">
        <v>34</v>
      </c>
      <c r="J163">
        <v>43</v>
      </c>
      <c r="K163">
        <v>199</v>
      </c>
      <c r="L163">
        <v>78</v>
      </c>
      <c r="M163">
        <v>81</v>
      </c>
      <c r="N163">
        <v>77.099999999999994</v>
      </c>
      <c r="O163">
        <v>153</v>
      </c>
      <c r="P163">
        <v>28.5</v>
      </c>
      <c r="Q163">
        <v>458</v>
      </c>
      <c r="R163">
        <v>17.399999999999999</v>
      </c>
      <c r="S163">
        <v>636</v>
      </c>
      <c r="T163">
        <v>57.6</v>
      </c>
      <c r="U163">
        <v>257</v>
      </c>
      <c r="V163">
        <v>63</v>
      </c>
      <c r="W163">
        <v>584</v>
      </c>
      <c r="X163">
        <v>43.3</v>
      </c>
      <c r="Y163">
        <v>295</v>
      </c>
      <c r="Z163" s="8">
        <v>85.8</v>
      </c>
      <c r="AA163">
        <v>121</v>
      </c>
      <c r="AB163">
        <v>51.1</v>
      </c>
      <c r="AC163" t="str">
        <f t="shared" si="4"/>
        <v>Low</v>
      </c>
      <c r="AD163">
        <f t="shared" si="5"/>
        <v>2</v>
      </c>
    </row>
    <row r="164" spans="1:30" x14ac:dyDescent="0.3">
      <c r="A164">
        <v>163</v>
      </c>
      <c r="B164">
        <v>230</v>
      </c>
      <c r="C164" t="s">
        <v>318</v>
      </c>
      <c r="D164" t="s">
        <v>319</v>
      </c>
      <c r="E164" t="s">
        <v>53</v>
      </c>
      <c r="F164" t="s">
        <v>39</v>
      </c>
      <c r="G164" t="s">
        <v>40</v>
      </c>
      <c r="H164" t="s">
        <v>320</v>
      </c>
      <c r="I164" t="s">
        <v>41</v>
      </c>
      <c r="J164">
        <v>54.2</v>
      </c>
      <c r="K164">
        <v>146</v>
      </c>
      <c r="L164">
        <v>79.599999999999994</v>
      </c>
      <c r="M164">
        <v>77</v>
      </c>
      <c r="N164">
        <v>99.3</v>
      </c>
      <c r="O164">
        <v>33</v>
      </c>
      <c r="P164">
        <v>1.4</v>
      </c>
      <c r="Q164">
        <v>701</v>
      </c>
      <c r="R164">
        <v>49</v>
      </c>
      <c r="S164">
        <v>370</v>
      </c>
      <c r="T164">
        <v>54.2</v>
      </c>
      <c r="U164">
        <v>272</v>
      </c>
      <c r="V164">
        <v>64.7</v>
      </c>
      <c r="W164">
        <v>561</v>
      </c>
      <c r="X164">
        <v>59.6</v>
      </c>
      <c r="Y164">
        <v>206</v>
      </c>
      <c r="Z164" s="8">
        <v>29.8</v>
      </c>
      <c r="AA164">
        <v>445</v>
      </c>
      <c r="AB164">
        <v>51</v>
      </c>
      <c r="AC164" t="str">
        <f t="shared" si="4"/>
        <v>Low</v>
      </c>
      <c r="AD164">
        <f t="shared" si="5"/>
        <v>67</v>
      </c>
    </row>
    <row r="165" spans="1:30" x14ac:dyDescent="0.3">
      <c r="A165">
        <v>164</v>
      </c>
      <c r="B165">
        <v>171</v>
      </c>
      <c r="C165" t="s">
        <v>321</v>
      </c>
      <c r="D165" t="s">
        <v>322</v>
      </c>
      <c r="E165" t="s">
        <v>38</v>
      </c>
      <c r="F165" t="s">
        <v>54</v>
      </c>
      <c r="G165" t="s">
        <v>40</v>
      </c>
      <c r="H165" t="s">
        <v>33</v>
      </c>
      <c r="I165" t="s">
        <v>41</v>
      </c>
      <c r="J165">
        <v>68.099999999999994</v>
      </c>
      <c r="K165">
        <v>98</v>
      </c>
      <c r="L165">
        <v>68.099999999999994</v>
      </c>
      <c r="M165">
        <v>106</v>
      </c>
      <c r="N165">
        <v>28.7</v>
      </c>
      <c r="O165">
        <v>538</v>
      </c>
      <c r="P165">
        <v>7.9</v>
      </c>
      <c r="Q165">
        <v>701</v>
      </c>
      <c r="R165">
        <v>10.5</v>
      </c>
      <c r="S165">
        <v>701</v>
      </c>
      <c r="T165">
        <v>34.299999999999997</v>
      </c>
      <c r="U165">
        <v>395</v>
      </c>
      <c r="V165">
        <v>91.8</v>
      </c>
      <c r="W165">
        <v>139</v>
      </c>
      <c r="X165">
        <v>96.3</v>
      </c>
      <c r="Y165">
        <v>41</v>
      </c>
      <c r="Z165" s="8">
        <v>88.9</v>
      </c>
      <c r="AA165">
        <v>103</v>
      </c>
      <c r="AB165">
        <v>50.9</v>
      </c>
      <c r="AC165" t="str">
        <f t="shared" si="4"/>
        <v>Low</v>
      </c>
      <c r="AD165">
        <f t="shared" si="5"/>
        <v>7</v>
      </c>
    </row>
    <row r="166" spans="1:30" x14ac:dyDescent="0.3">
      <c r="A166">
        <v>165</v>
      </c>
      <c r="B166">
        <v>164</v>
      </c>
      <c r="C166" t="s">
        <v>323</v>
      </c>
      <c r="D166" t="s">
        <v>322</v>
      </c>
      <c r="E166" t="s">
        <v>38</v>
      </c>
      <c r="F166" t="s">
        <v>54</v>
      </c>
      <c r="G166" t="s">
        <v>40</v>
      </c>
      <c r="H166" t="s">
        <v>33</v>
      </c>
      <c r="I166" t="s">
        <v>41</v>
      </c>
      <c r="J166">
        <v>73.7</v>
      </c>
      <c r="K166">
        <v>85</v>
      </c>
      <c r="L166">
        <v>30.3</v>
      </c>
      <c r="M166">
        <v>312</v>
      </c>
      <c r="N166">
        <v>12.4</v>
      </c>
      <c r="O166">
        <v>701</v>
      </c>
      <c r="P166">
        <v>38.1</v>
      </c>
      <c r="Q166">
        <v>364</v>
      </c>
      <c r="R166">
        <v>23.1</v>
      </c>
      <c r="S166">
        <v>559</v>
      </c>
      <c r="T166">
        <v>26.3</v>
      </c>
      <c r="U166">
        <v>461</v>
      </c>
      <c r="V166">
        <v>96.8</v>
      </c>
      <c r="W166">
        <v>44</v>
      </c>
      <c r="X166">
        <v>71.5</v>
      </c>
      <c r="Y166">
        <v>153</v>
      </c>
      <c r="Z166" s="8">
        <v>92.2</v>
      </c>
      <c r="AA166">
        <v>76</v>
      </c>
      <c r="AB166">
        <v>50.7</v>
      </c>
      <c r="AC166" t="str">
        <f t="shared" si="4"/>
        <v>Low</v>
      </c>
      <c r="AD166">
        <f t="shared" si="5"/>
        <v>-1</v>
      </c>
    </row>
    <row r="167" spans="1:30" x14ac:dyDescent="0.3">
      <c r="A167">
        <v>165</v>
      </c>
      <c r="B167">
        <v>176</v>
      </c>
      <c r="C167" t="s">
        <v>324</v>
      </c>
      <c r="D167" t="s">
        <v>37</v>
      </c>
      <c r="E167" t="s">
        <v>38</v>
      </c>
      <c r="F167" t="s">
        <v>39</v>
      </c>
      <c r="G167" t="s">
        <v>40</v>
      </c>
      <c r="H167" t="s">
        <v>33</v>
      </c>
      <c r="I167" t="s">
        <v>41</v>
      </c>
      <c r="J167">
        <v>46.1</v>
      </c>
      <c r="K167">
        <v>176</v>
      </c>
      <c r="L167">
        <v>39.4</v>
      </c>
      <c r="M167">
        <v>239</v>
      </c>
      <c r="N167">
        <v>37.799999999999997</v>
      </c>
      <c r="O167">
        <v>422</v>
      </c>
      <c r="P167">
        <v>36.6</v>
      </c>
      <c r="Q167">
        <v>373</v>
      </c>
      <c r="R167">
        <v>88.3</v>
      </c>
      <c r="S167">
        <v>203</v>
      </c>
      <c r="T167">
        <v>85.4</v>
      </c>
      <c r="U167">
        <v>150</v>
      </c>
      <c r="V167">
        <v>97.2</v>
      </c>
      <c r="W167">
        <v>38</v>
      </c>
      <c r="X167">
        <v>36.299999999999997</v>
      </c>
      <c r="Y167">
        <v>351</v>
      </c>
      <c r="Z167" s="8">
        <v>95.6</v>
      </c>
      <c r="AA167">
        <v>50</v>
      </c>
      <c r="AB167">
        <v>50.7</v>
      </c>
      <c r="AC167" t="str">
        <f t="shared" si="4"/>
        <v>Low</v>
      </c>
      <c r="AD167">
        <f t="shared" si="5"/>
        <v>11</v>
      </c>
    </row>
    <row r="168" spans="1:30" x14ac:dyDescent="0.3">
      <c r="A168">
        <v>167</v>
      </c>
      <c r="B168">
        <v>164</v>
      </c>
      <c r="C168" t="s">
        <v>325</v>
      </c>
      <c r="D168" t="s">
        <v>103</v>
      </c>
      <c r="E168" t="s">
        <v>53</v>
      </c>
      <c r="F168" t="s">
        <v>39</v>
      </c>
      <c r="G168" t="s">
        <v>40</v>
      </c>
      <c r="H168" t="s">
        <v>33</v>
      </c>
      <c r="I168" t="s">
        <v>41</v>
      </c>
      <c r="J168">
        <v>58.3</v>
      </c>
      <c r="K168">
        <v>133</v>
      </c>
      <c r="L168">
        <v>66.5</v>
      </c>
      <c r="M168">
        <v>113</v>
      </c>
      <c r="N168">
        <v>78.400000000000006</v>
      </c>
      <c r="O168">
        <v>149</v>
      </c>
      <c r="P168">
        <v>27.9</v>
      </c>
      <c r="Q168">
        <v>466</v>
      </c>
      <c r="R168">
        <v>18.7</v>
      </c>
      <c r="S168">
        <v>613</v>
      </c>
      <c r="T168">
        <v>14.1</v>
      </c>
      <c r="U168">
        <v>640</v>
      </c>
      <c r="V168">
        <v>69.900000000000006</v>
      </c>
      <c r="W168">
        <v>488</v>
      </c>
      <c r="X168">
        <v>15.1</v>
      </c>
      <c r="Y168">
        <v>657</v>
      </c>
      <c r="Z168" s="8">
        <v>77.599999999999994</v>
      </c>
      <c r="AA168">
        <v>170</v>
      </c>
      <c r="AB168">
        <v>50.3</v>
      </c>
      <c r="AC168" t="str">
        <f t="shared" si="4"/>
        <v>Low</v>
      </c>
      <c r="AD168">
        <f t="shared" si="5"/>
        <v>-3</v>
      </c>
    </row>
    <row r="169" spans="1:30" x14ac:dyDescent="0.3">
      <c r="A169">
        <v>167</v>
      </c>
      <c r="B169">
        <v>162</v>
      </c>
      <c r="C169" t="s">
        <v>327</v>
      </c>
      <c r="D169" t="s">
        <v>63</v>
      </c>
      <c r="E169" t="s">
        <v>64</v>
      </c>
      <c r="F169" t="s">
        <v>39</v>
      </c>
      <c r="G169" t="s">
        <v>40</v>
      </c>
      <c r="H169" t="s">
        <v>33</v>
      </c>
      <c r="I169" t="s">
        <v>41</v>
      </c>
      <c r="J169">
        <v>29.5</v>
      </c>
      <c r="K169">
        <v>300</v>
      </c>
      <c r="L169">
        <v>24.5</v>
      </c>
      <c r="M169">
        <v>393</v>
      </c>
      <c r="N169">
        <v>17</v>
      </c>
      <c r="O169">
        <v>701</v>
      </c>
      <c r="P169">
        <v>94.6</v>
      </c>
      <c r="Q169">
        <v>52</v>
      </c>
      <c r="R169">
        <v>91.8</v>
      </c>
      <c r="S169">
        <v>178</v>
      </c>
      <c r="T169">
        <v>56.3</v>
      </c>
      <c r="U169">
        <v>265</v>
      </c>
      <c r="V169">
        <v>89</v>
      </c>
      <c r="W169">
        <v>185</v>
      </c>
      <c r="X169">
        <v>18.3</v>
      </c>
      <c r="Y169">
        <v>596</v>
      </c>
      <c r="Z169" s="8">
        <v>93.9</v>
      </c>
      <c r="AA169">
        <v>62</v>
      </c>
      <c r="AB169">
        <v>50.3</v>
      </c>
      <c r="AC169" t="str">
        <f t="shared" si="4"/>
        <v>Very High</v>
      </c>
      <c r="AD169">
        <f t="shared" si="5"/>
        <v>-5</v>
      </c>
    </row>
    <row r="170" spans="1:30" x14ac:dyDescent="0.3">
      <c r="A170">
        <v>169</v>
      </c>
      <c r="B170">
        <v>159</v>
      </c>
      <c r="C170" t="s">
        <v>328</v>
      </c>
      <c r="D170" t="s">
        <v>153</v>
      </c>
      <c r="E170" t="s">
        <v>38</v>
      </c>
      <c r="F170" t="s">
        <v>54</v>
      </c>
      <c r="G170" t="s">
        <v>40</v>
      </c>
      <c r="H170" t="s">
        <v>33</v>
      </c>
      <c r="I170" t="s">
        <v>41</v>
      </c>
      <c r="J170">
        <v>53.2</v>
      </c>
      <c r="K170">
        <v>150</v>
      </c>
      <c r="L170">
        <v>24.8</v>
      </c>
      <c r="M170">
        <v>384</v>
      </c>
      <c r="N170">
        <v>78.5</v>
      </c>
      <c r="O170">
        <v>148</v>
      </c>
      <c r="P170">
        <v>21.5</v>
      </c>
      <c r="Q170">
        <v>538</v>
      </c>
      <c r="R170">
        <v>79.7</v>
      </c>
      <c r="S170">
        <v>241</v>
      </c>
      <c r="T170">
        <v>21.4</v>
      </c>
      <c r="U170">
        <v>522</v>
      </c>
      <c r="V170">
        <v>99.5</v>
      </c>
      <c r="W170">
        <v>9</v>
      </c>
      <c r="X170">
        <v>72.900000000000006</v>
      </c>
      <c r="Y170">
        <v>145</v>
      </c>
      <c r="Z170" s="8">
        <v>98.3</v>
      </c>
      <c r="AA170">
        <v>21</v>
      </c>
      <c r="AB170">
        <v>50.1</v>
      </c>
      <c r="AC170" t="str">
        <f t="shared" si="4"/>
        <v>Low</v>
      </c>
      <c r="AD170">
        <f t="shared" si="5"/>
        <v>-10</v>
      </c>
    </row>
    <row r="171" spans="1:30" x14ac:dyDescent="0.3">
      <c r="A171">
        <v>169</v>
      </c>
      <c r="B171">
        <v>153</v>
      </c>
      <c r="C171" t="s">
        <v>329</v>
      </c>
      <c r="D171" t="s">
        <v>37</v>
      </c>
      <c r="E171" t="s">
        <v>38</v>
      </c>
      <c r="F171" t="s">
        <v>39</v>
      </c>
      <c r="G171" t="s">
        <v>40</v>
      </c>
      <c r="H171" t="s">
        <v>33</v>
      </c>
      <c r="I171" t="s">
        <v>41</v>
      </c>
      <c r="J171">
        <v>42.9</v>
      </c>
      <c r="K171">
        <v>200</v>
      </c>
      <c r="L171">
        <v>45</v>
      </c>
      <c r="M171">
        <v>203</v>
      </c>
      <c r="N171">
        <v>30.2</v>
      </c>
      <c r="O171">
        <v>518</v>
      </c>
      <c r="P171">
        <v>42.5</v>
      </c>
      <c r="Q171">
        <v>324</v>
      </c>
      <c r="R171">
        <v>91</v>
      </c>
      <c r="S171">
        <v>187</v>
      </c>
      <c r="T171">
        <v>72.2</v>
      </c>
      <c r="U171">
        <v>202</v>
      </c>
      <c r="V171">
        <v>95.1</v>
      </c>
      <c r="W171">
        <v>74</v>
      </c>
      <c r="X171">
        <v>30.1</v>
      </c>
      <c r="Y171">
        <v>417</v>
      </c>
      <c r="Z171" s="8">
        <v>97.1</v>
      </c>
      <c r="AA171">
        <v>30</v>
      </c>
      <c r="AB171">
        <v>50.1</v>
      </c>
      <c r="AC171" t="str">
        <f t="shared" si="4"/>
        <v>Medium</v>
      </c>
      <c r="AD171">
        <f t="shared" si="5"/>
        <v>-16</v>
      </c>
    </row>
    <row r="172" spans="1:30" x14ac:dyDescent="0.3">
      <c r="A172">
        <v>171</v>
      </c>
      <c r="B172">
        <v>173</v>
      </c>
      <c r="C172" t="s">
        <v>330</v>
      </c>
      <c r="D172" t="s">
        <v>331</v>
      </c>
      <c r="E172" t="s">
        <v>332</v>
      </c>
      <c r="F172" t="s">
        <v>39</v>
      </c>
      <c r="G172" t="s">
        <v>40</v>
      </c>
      <c r="H172" t="s">
        <v>33</v>
      </c>
      <c r="I172" t="s">
        <v>41</v>
      </c>
      <c r="J172">
        <v>45.2</v>
      </c>
      <c r="K172">
        <v>185</v>
      </c>
      <c r="L172">
        <v>51.8</v>
      </c>
      <c r="M172">
        <v>170</v>
      </c>
      <c r="N172">
        <v>13.8</v>
      </c>
      <c r="O172">
        <v>701</v>
      </c>
      <c r="P172">
        <v>46.8</v>
      </c>
      <c r="Q172">
        <v>294</v>
      </c>
      <c r="R172">
        <v>56.5</v>
      </c>
      <c r="S172">
        <v>335</v>
      </c>
      <c r="T172">
        <v>19.2</v>
      </c>
      <c r="U172">
        <v>563</v>
      </c>
      <c r="V172">
        <v>97.3</v>
      </c>
      <c r="W172">
        <v>36</v>
      </c>
      <c r="X172">
        <v>95.8</v>
      </c>
      <c r="Y172">
        <v>46</v>
      </c>
      <c r="Z172" s="8">
        <v>95.6</v>
      </c>
      <c r="AA172">
        <v>50</v>
      </c>
      <c r="AB172">
        <v>50</v>
      </c>
      <c r="AC172" t="str">
        <f t="shared" si="4"/>
        <v>Medium</v>
      </c>
      <c r="AD172">
        <f t="shared" si="5"/>
        <v>2</v>
      </c>
    </row>
    <row r="173" spans="1:30" x14ac:dyDescent="0.3">
      <c r="A173">
        <v>171</v>
      </c>
      <c r="B173">
        <v>154</v>
      </c>
      <c r="C173" t="s">
        <v>340</v>
      </c>
      <c r="D173" t="s">
        <v>29</v>
      </c>
      <c r="E173" t="s">
        <v>30</v>
      </c>
      <c r="F173" t="s">
        <v>39</v>
      </c>
      <c r="G173" t="s">
        <v>40</v>
      </c>
      <c r="H173" t="s">
        <v>33</v>
      </c>
      <c r="I173" t="s">
        <v>34</v>
      </c>
      <c r="J173">
        <v>36.299999999999997</v>
      </c>
      <c r="K173">
        <v>241</v>
      </c>
      <c r="L173">
        <v>12</v>
      </c>
      <c r="M173">
        <v>601</v>
      </c>
      <c r="N173">
        <v>99.7</v>
      </c>
      <c r="O173">
        <v>29</v>
      </c>
      <c r="P173">
        <v>47.7</v>
      </c>
      <c r="Q173">
        <v>283</v>
      </c>
      <c r="R173">
        <v>85.4</v>
      </c>
      <c r="S173">
        <v>220</v>
      </c>
      <c r="T173">
        <v>72.400000000000006</v>
      </c>
      <c r="U173">
        <v>201</v>
      </c>
      <c r="V173">
        <v>83.6</v>
      </c>
      <c r="W173">
        <v>270</v>
      </c>
      <c r="X173">
        <v>31.9</v>
      </c>
      <c r="Y173">
        <v>396</v>
      </c>
      <c r="Z173" s="8">
        <v>86.7</v>
      </c>
      <c r="AA173">
        <v>114</v>
      </c>
      <c r="AB173">
        <v>49.9</v>
      </c>
      <c r="AC173" t="str">
        <f t="shared" si="4"/>
        <v>Medium</v>
      </c>
      <c r="AD173">
        <f t="shared" si="5"/>
        <v>-17</v>
      </c>
    </row>
    <row r="174" spans="1:30" x14ac:dyDescent="0.3">
      <c r="A174">
        <v>172</v>
      </c>
      <c r="B174">
        <v>169</v>
      </c>
      <c r="C174" t="s">
        <v>333</v>
      </c>
      <c r="D174" t="s">
        <v>37</v>
      </c>
      <c r="E174" t="s">
        <v>38</v>
      </c>
      <c r="F174" t="s">
        <v>39</v>
      </c>
      <c r="G174" t="s">
        <v>32</v>
      </c>
      <c r="H174" t="s">
        <v>33</v>
      </c>
      <c r="I174" t="s">
        <v>41</v>
      </c>
      <c r="J174">
        <v>32.200000000000003</v>
      </c>
      <c r="K174">
        <v>273</v>
      </c>
      <c r="L174">
        <v>41.7</v>
      </c>
      <c r="M174">
        <v>226</v>
      </c>
      <c r="N174">
        <v>13.1</v>
      </c>
      <c r="O174">
        <v>701</v>
      </c>
      <c r="P174">
        <v>65.7</v>
      </c>
      <c r="Q174">
        <v>169</v>
      </c>
      <c r="R174">
        <v>86.2</v>
      </c>
      <c r="S174">
        <v>214</v>
      </c>
      <c r="T174">
        <v>78.599999999999994</v>
      </c>
      <c r="U174">
        <v>177</v>
      </c>
      <c r="V174">
        <v>91.7</v>
      </c>
      <c r="W174">
        <v>142</v>
      </c>
      <c r="X174">
        <v>47.8</v>
      </c>
      <c r="Y174">
        <v>268</v>
      </c>
      <c r="Z174" s="8">
        <v>94</v>
      </c>
      <c r="AA174">
        <v>61</v>
      </c>
      <c r="AB174">
        <v>49.9</v>
      </c>
      <c r="AC174" t="str">
        <f t="shared" si="4"/>
        <v>High</v>
      </c>
      <c r="AD174">
        <f t="shared" si="5"/>
        <v>-3</v>
      </c>
    </row>
    <row r="175" spans="1:30" x14ac:dyDescent="0.3">
      <c r="A175">
        <v>173</v>
      </c>
      <c r="B175">
        <v>196</v>
      </c>
      <c r="C175" t="s">
        <v>334</v>
      </c>
      <c r="D175" t="s">
        <v>103</v>
      </c>
      <c r="E175" t="s">
        <v>53</v>
      </c>
      <c r="F175" t="s">
        <v>39</v>
      </c>
      <c r="G175" t="s">
        <v>40</v>
      </c>
      <c r="H175" t="s">
        <v>33</v>
      </c>
      <c r="I175" t="s">
        <v>41</v>
      </c>
      <c r="J175">
        <v>59</v>
      </c>
      <c r="K175">
        <v>128</v>
      </c>
      <c r="L175">
        <v>63.3</v>
      </c>
      <c r="M175">
        <v>125</v>
      </c>
      <c r="N175">
        <v>76.2</v>
      </c>
      <c r="O175">
        <v>158</v>
      </c>
      <c r="P175">
        <v>26</v>
      </c>
      <c r="Q175">
        <v>485</v>
      </c>
      <c r="R175">
        <v>18.7</v>
      </c>
      <c r="S175">
        <v>613</v>
      </c>
      <c r="T175">
        <v>12.1</v>
      </c>
      <c r="U175">
        <v>677</v>
      </c>
      <c r="V175">
        <v>77.7</v>
      </c>
      <c r="W175">
        <v>365</v>
      </c>
      <c r="X175">
        <v>15.5</v>
      </c>
      <c r="Y175">
        <v>645</v>
      </c>
      <c r="Z175" s="8">
        <v>78.099999999999994</v>
      </c>
      <c r="AA175">
        <v>168</v>
      </c>
      <c r="AB175">
        <v>49.8</v>
      </c>
      <c r="AC175" t="str">
        <f t="shared" si="4"/>
        <v>Low</v>
      </c>
      <c r="AD175">
        <f t="shared" si="5"/>
        <v>23</v>
      </c>
    </row>
    <row r="176" spans="1:30" x14ac:dyDescent="0.3">
      <c r="A176">
        <v>174</v>
      </c>
      <c r="B176">
        <v>183</v>
      </c>
      <c r="C176" t="s">
        <v>335</v>
      </c>
      <c r="D176" t="s">
        <v>63</v>
      </c>
      <c r="E176" t="s">
        <v>64</v>
      </c>
      <c r="F176" t="s">
        <v>39</v>
      </c>
      <c r="G176" t="s">
        <v>32</v>
      </c>
      <c r="H176" t="s">
        <v>33</v>
      </c>
      <c r="I176" t="s">
        <v>41</v>
      </c>
      <c r="J176">
        <v>33.1</v>
      </c>
      <c r="K176">
        <v>266</v>
      </c>
      <c r="L176">
        <v>27.7</v>
      </c>
      <c r="M176">
        <v>348</v>
      </c>
      <c r="N176">
        <v>15.7</v>
      </c>
      <c r="O176">
        <v>701</v>
      </c>
      <c r="P176">
        <v>84.7</v>
      </c>
      <c r="Q176">
        <v>95</v>
      </c>
      <c r="R176">
        <v>100</v>
      </c>
      <c r="S176">
        <v>49</v>
      </c>
      <c r="T176">
        <v>24.3</v>
      </c>
      <c r="U176">
        <v>485</v>
      </c>
      <c r="V176">
        <v>94.2</v>
      </c>
      <c r="W176">
        <v>96</v>
      </c>
      <c r="X176">
        <v>31</v>
      </c>
      <c r="Y176">
        <v>405</v>
      </c>
      <c r="Z176" s="8">
        <v>90.7</v>
      </c>
      <c r="AA176">
        <v>89</v>
      </c>
      <c r="AB176">
        <v>49.3</v>
      </c>
      <c r="AC176" t="str">
        <f t="shared" si="4"/>
        <v>Very High</v>
      </c>
      <c r="AD176">
        <f t="shared" si="5"/>
        <v>9</v>
      </c>
    </row>
    <row r="177" spans="1:30" x14ac:dyDescent="0.3">
      <c r="A177">
        <v>175</v>
      </c>
      <c r="B177">
        <v>149</v>
      </c>
      <c r="C177" t="s">
        <v>337</v>
      </c>
      <c r="D177" t="s">
        <v>322</v>
      </c>
      <c r="E177" t="s">
        <v>38</v>
      </c>
      <c r="F177" t="s">
        <v>54</v>
      </c>
      <c r="G177" t="s">
        <v>40</v>
      </c>
      <c r="H177" t="s">
        <v>33</v>
      </c>
      <c r="I177" t="s">
        <v>41</v>
      </c>
      <c r="J177">
        <v>64</v>
      </c>
      <c r="K177">
        <v>105</v>
      </c>
      <c r="L177">
        <v>35.799999999999997</v>
      </c>
      <c r="M177">
        <v>263</v>
      </c>
      <c r="N177">
        <v>11.5</v>
      </c>
      <c r="O177">
        <v>701</v>
      </c>
      <c r="P177">
        <v>59.5</v>
      </c>
      <c r="Q177">
        <v>206</v>
      </c>
      <c r="R177">
        <v>18.5</v>
      </c>
      <c r="S177">
        <v>620</v>
      </c>
      <c r="T177">
        <v>16.5</v>
      </c>
      <c r="U177">
        <v>595</v>
      </c>
      <c r="V177">
        <v>93.1</v>
      </c>
      <c r="W177">
        <v>116</v>
      </c>
      <c r="X177">
        <v>24</v>
      </c>
      <c r="Y177">
        <v>472</v>
      </c>
      <c r="Z177" s="8">
        <v>86.7</v>
      </c>
      <c r="AA177">
        <v>114</v>
      </c>
      <c r="AB177">
        <v>49.2</v>
      </c>
      <c r="AC177" t="str">
        <f t="shared" si="4"/>
        <v>Medium</v>
      </c>
      <c r="AD177">
        <f t="shared" si="5"/>
        <v>-26</v>
      </c>
    </row>
    <row r="178" spans="1:30" x14ac:dyDescent="0.3">
      <c r="A178">
        <v>176</v>
      </c>
      <c r="B178">
        <v>189</v>
      </c>
      <c r="C178" t="s">
        <v>338</v>
      </c>
      <c r="D178" t="s">
        <v>88</v>
      </c>
      <c r="E178" t="s">
        <v>30</v>
      </c>
      <c r="F178" t="s">
        <v>39</v>
      </c>
      <c r="G178" t="s">
        <v>40</v>
      </c>
      <c r="H178" t="s">
        <v>33</v>
      </c>
      <c r="I178" t="s">
        <v>41</v>
      </c>
      <c r="J178">
        <v>39.5</v>
      </c>
      <c r="K178">
        <v>215</v>
      </c>
      <c r="L178">
        <v>34.200000000000003</v>
      </c>
      <c r="M178">
        <v>276</v>
      </c>
      <c r="N178">
        <v>63.8</v>
      </c>
      <c r="O178">
        <v>215</v>
      </c>
      <c r="P178">
        <v>35.6</v>
      </c>
      <c r="Q178">
        <v>380</v>
      </c>
      <c r="R178">
        <v>96.2</v>
      </c>
      <c r="S178">
        <v>136</v>
      </c>
      <c r="T178">
        <v>56.7</v>
      </c>
      <c r="U178">
        <v>263</v>
      </c>
      <c r="V178">
        <v>82.6</v>
      </c>
      <c r="W178">
        <v>284</v>
      </c>
      <c r="X178">
        <v>49.9</v>
      </c>
      <c r="Y178">
        <v>255</v>
      </c>
      <c r="Z178" s="8">
        <v>91.9</v>
      </c>
      <c r="AA178">
        <v>78</v>
      </c>
      <c r="AB178">
        <v>49</v>
      </c>
      <c r="AC178" t="str">
        <f t="shared" si="4"/>
        <v>Low</v>
      </c>
      <c r="AD178">
        <f t="shared" si="5"/>
        <v>13</v>
      </c>
    </row>
    <row r="179" spans="1:30" x14ac:dyDescent="0.3">
      <c r="A179">
        <v>178</v>
      </c>
      <c r="B179">
        <v>163</v>
      </c>
      <c r="C179" t="s">
        <v>341</v>
      </c>
      <c r="D179" t="s">
        <v>29</v>
      </c>
      <c r="E179" t="s">
        <v>30</v>
      </c>
      <c r="F179" t="s">
        <v>39</v>
      </c>
      <c r="G179" t="s">
        <v>32</v>
      </c>
      <c r="H179" t="s">
        <v>33</v>
      </c>
      <c r="I179" t="s">
        <v>41</v>
      </c>
      <c r="J179">
        <v>52.6</v>
      </c>
      <c r="K179">
        <v>154</v>
      </c>
      <c r="L179">
        <v>21.3</v>
      </c>
      <c r="M179">
        <v>432</v>
      </c>
      <c r="N179">
        <v>7.7</v>
      </c>
      <c r="O179">
        <v>701</v>
      </c>
      <c r="P179">
        <v>97.8</v>
      </c>
      <c r="Q179">
        <v>37</v>
      </c>
      <c r="R179">
        <v>75.400000000000006</v>
      </c>
      <c r="S179">
        <v>261</v>
      </c>
      <c r="T179">
        <v>17.2</v>
      </c>
      <c r="U179">
        <v>583</v>
      </c>
      <c r="V179">
        <v>71.2</v>
      </c>
      <c r="W179">
        <v>466</v>
      </c>
      <c r="X179">
        <v>7.9</v>
      </c>
      <c r="Y179">
        <v>701</v>
      </c>
      <c r="Z179" s="8">
        <v>28.4</v>
      </c>
      <c r="AA179">
        <v>456</v>
      </c>
      <c r="AB179">
        <v>48.9</v>
      </c>
      <c r="AC179" t="str">
        <f t="shared" si="4"/>
        <v>Very High</v>
      </c>
      <c r="AD179">
        <f t="shared" si="5"/>
        <v>-15</v>
      </c>
    </row>
    <row r="180" spans="1:30" x14ac:dyDescent="0.3">
      <c r="A180">
        <v>179</v>
      </c>
      <c r="B180">
        <v>173</v>
      </c>
      <c r="C180" t="s">
        <v>343</v>
      </c>
      <c r="D180" t="s">
        <v>63</v>
      </c>
      <c r="E180" t="s">
        <v>64</v>
      </c>
      <c r="F180" t="s">
        <v>39</v>
      </c>
      <c r="G180" t="s">
        <v>40</v>
      </c>
      <c r="H180" t="s">
        <v>33</v>
      </c>
      <c r="I180" t="s">
        <v>41</v>
      </c>
      <c r="J180">
        <v>28.3</v>
      </c>
      <c r="K180">
        <v>312</v>
      </c>
      <c r="L180">
        <v>24.5</v>
      </c>
      <c r="M180">
        <v>392</v>
      </c>
      <c r="N180">
        <v>28.7</v>
      </c>
      <c r="O180">
        <v>537</v>
      </c>
      <c r="P180">
        <v>91.7</v>
      </c>
      <c r="Q180">
        <v>70</v>
      </c>
      <c r="R180">
        <v>99.9</v>
      </c>
      <c r="S180">
        <v>89</v>
      </c>
      <c r="T180">
        <v>24.2</v>
      </c>
      <c r="U180">
        <v>487</v>
      </c>
      <c r="V180">
        <v>82</v>
      </c>
      <c r="W180">
        <v>289</v>
      </c>
      <c r="X180">
        <v>14.8</v>
      </c>
      <c r="Y180">
        <v>670</v>
      </c>
      <c r="Z180" s="8">
        <v>92.4</v>
      </c>
      <c r="AA180">
        <v>74</v>
      </c>
      <c r="AB180">
        <v>48.7</v>
      </c>
      <c r="AC180" t="str">
        <f t="shared" si="4"/>
        <v>Very High</v>
      </c>
      <c r="AD180">
        <f t="shared" si="5"/>
        <v>-6</v>
      </c>
    </row>
    <row r="181" spans="1:30" x14ac:dyDescent="0.3">
      <c r="A181">
        <v>179</v>
      </c>
      <c r="B181">
        <v>198</v>
      </c>
      <c r="C181" t="s">
        <v>344</v>
      </c>
      <c r="D181" t="s">
        <v>345</v>
      </c>
      <c r="E181" t="s">
        <v>30</v>
      </c>
      <c r="F181" t="s">
        <v>39</v>
      </c>
      <c r="G181" t="s">
        <v>40</v>
      </c>
      <c r="H181" t="s">
        <v>320</v>
      </c>
      <c r="I181" t="s">
        <v>34</v>
      </c>
      <c r="J181">
        <v>67.7</v>
      </c>
      <c r="K181">
        <v>100</v>
      </c>
      <c r="L181">
        <v>88.4</v>
      </c>
      <c r="M181">
        <v>54</v>
      </c>
      <c r="N181">
        <v>14.2</v>
      </c>
      <c r="O181">
        <v>701</v>
      </c>
      <c r="P181">
        <v>5.9</v>
      </c>
      <c r="Q181">
        <v>701</v>
      </c>
      <c r="R181">
        <v>22.8</v>
      </c>
      <c r="S181">
        <v>560</v>
      </c>
      <c r="T181">
        <v>1.9</v>
      </c>
      <c r="U181">
        <v>701</v>
      </c>
      <c r="V181">
        <v>55.2</v>
      </c>
      <c r="W181">
        <v>692</v>
      </c>
      <c r="X181">
        <v>98.2</v>
      </c>
      <c r="Y181">
        <v>26</v>
      </c>
      <c r="Z181" s="8">
        <v>80</v>
      </c>
      <c r="AA181">
        <v>155</v>
      </c>
      <c r="AB181">
        <v>48.7</v>
      </c>
      <c r="AC181" t="str">
        <f t="shared" si="4"/>
        <v>Low</v>
      </c>
      <c r="AD181">
        <f t="shared" si="5"/>
        <v>19</v>
      </c>
    </row>
    <row r="182" spans="1:30" x14ac:dyDescent="0.3">
      <c r="A182">
        <v>181</v>
      </c>
      <c r="B182">
        <v>188</v>
      </c>
      <c r="C182" t="s">
        <v>346</v>
      </c>
      <c r="D182" t="s">
        <v>147</v>
      </c>
      <c r="E182" t="s">
        <v>53</v>
      </c>
      <c r="F182" t="s">
        <v>39</v>
      </c>
      <c r="G182" t="s">
        <v>32</v>
      </c>
      <c r="H182" t="s">
        <v>33</v>
      </c>
      <c r="I182" t="s">
        <v>41</v>
      </c>
      <c r="J182">
        <v>48.6</v>
      </c>
      <c r="K182">
        <v>166</v>
      </c>
      <c r="L182">
        <v>59.6</v>
      </c>
      <c r="M182">
        <v>134</v>
      </c>
      <c r="N182">
        <v>46</v>
      </c>
      <c r="O182">
        <v>337</v>
      </c>
      <c r="P182">
        <v>40.5</v>
      </c>
      <c r="Q182">
        <v>347</v>
      </c>
      <c r="R182">
        <v>14.1</v>
      </c>
      <c r="S182">
        <v>683</v>
      </c>
      <c r="T182">
        <v>86.9</v>
      </c>
      <c r="U182">
        <v>142</v>
      </c>
      <c r="V182">
        <v>82.9</v>
      </c>
      <c r="W182">
        <v>279</v>
      </c>
      <c r="X182">
        <v>18</v>
      </c>
      <c r="Y182">
        <v>600</v>
      </c>
      <c r="Z182" s="8">
        <v>52.1</v>
      </c>
      <c r="AA182">
        <v>305</v>
      </c>
      <c r="AB182">
        <v>48.5</v>
      </c>
      <c r="AC182" t="str">
        <f t="shared" si="4"/>
        <v>Medium</v>
      </c>
      <c r="AD182">
        <f t="shared" si="5"/>
        <v>7</v>
      </c>
    </row>
    <row r="183" spans="1:30" x14ac:dyDescent="0.3">
      <c r="A183">
        <v>181</v>
      </c>
      <c r="B183">
        <v>199</v>
      </c>
      <c r="C183" t="s">
        <v>347</v>
      </c>
      <c r="D183" t="s">
        <v>103</v>
      </c>
      <c r="E183" t="s">
        <v>53</v>
      </c>
      <c r="F183" t="s">
        <v>54</v>
      </c>
      <c r="G183" t="s">
        <v>32</v>
      </c>
      <c r="H183" t="s">
        <v>33</v>
      </c>
      <c r="I183" t="s">
        <v>34</v>
      </c>
      <c r="J183">
        <v>60.7</v>
      </c>
      <c r="K183">
        <v>122</v>
      </c>
      <c r="L183">
        <v>96.1</v>
      </c>
      <c r="M183">
        <v>30</v>
      </c>
      <c r="N183">
        <v>23.5</v>
      </c>
      <c r="O183">
        <v>616</v>
      </c>
      <c r="P183">
        <v>3.8</v>
      </c>
      <c r="Q183">
        <v>701</v>
      </c>
      <c r="R183">
        <v>27.9</v>
      </c>
      <c r="S183">
        <v>507</v>
      </c>
      <c r="T183">
        <v>28</v>
      </c>
      <c r="U183">
        <v>445</v>
      </c>
      <c r="V183">
        <v>66.400000000000006</v>
      </c>
      <c r="W183">
        <v>533</v>
      </c>
      <c r="X183">
        <v>83.7</v>
      </c>
      <c r="Y183">
        <v>106</v>
      </c>
      <c r="Z183" s="8">
        <v>56.1</v>
      </c>
      <c r="AA183">
        <v>282</v>
      </c>
      <c r="AB183">
        <v>48.5</v>
      </c>
      <c r="AC183" t="str">
        <f t="shared" si="4"/>
        <v>Low</v>
      </c>
      <c r="AD183">
        <f t="shared" si="5"/>
        <v>18</v>
      </c>
    </row>
    <row r="184" spans="1:30" x14ac:dyDescent="0.3">
      <c r="A184">
        <v>183</v>
      </c>
      <c r="B184">
        <v>310</v>
      </c>
      <c r="C184" t="s">
        <v>349</v>
      </c>
      <c r="D184" t="s">
        <v>255</v>
      </c>
      <c r="E184" t="s">
        <v>53</v>
      </c>
      <c r="F184" t="s">
        <v>59</v>
      </c>
      <c r="G184" t="s">
        <v>50</v>
      </c>
      <c r="H184" t="s">
        <v>33</v>
      </c>
      <c r="I184" t="s">
        <v>41</v>
      </c>
      <c r="J184">
        <v>12.9</v>
      </c>
      <c r="K184">
        <v>601</v>
      </c>
      <c r="L184">
        <v>4.7</v>
      </c>
      <c r="M184">
        <v>601</v>
      </c>
      <c r="N184">
        <v>99.9</v>
      </c>
      <c r="O184">
        <v>20</v>
      </c>
      <c r="P184">
        <v>100</v>
      </c>
      <c r="Q184">
        <v>8</v>
      </c>
      <c r="R184">
        <v>100</v>
      </c>
      <c r="S184">
        <v>9</v>
      </c>
      <c r="T184">
        <v>100</v>
      </c>
      <c r="U184">
        <v>10</v>
      </c>
      <c r="V184">
        <v>74.3</v>
      </c>
      <c r="W184">
        <v>417</v>
      </c>
      <c r="X184">
        <v>6</v>
      </c>
      <c r="Y184">
        <v>701</v>
      </c>
      <c r="Z184" s="8">
        <v>2.6</v>
      </c>
      <c r="AA184">
        <v>701</v>
      </c>
      <c r="AB184">
        <v>48.3</v>
      </c>
      <c r="AC184" t="str">
        <f t="shared" si="4"/>
        <v>Very High</v>
      </c>
      <c r="AD184">
        <f t="shared" si="5"/>
        <v>127</v>
      </c>
    </row>
    <row r="185" spans="1:30" x14ac:dyDescent="0.3">
      <c r="A185">
        <v>184</v>
      </c>
      <c r="B185">
        <v>167</v>
      </c>
      <c r="C185" t="s">
        <v>350</v>
      </c>
      <c r="D185" t="s">
        <v>37</v>
      </c>
      <c r="E185" t="s">
        <v>38</v>
      </c>
      <c r="F185" t="s">
        <v>39</v>
      </c>
      <c r="G185" t="s">
        <v>40</v>
      </c>
      <c r="H185" t="s">
        <v>33</v>
      </c>
      <c r="I185" t="s">
        <v>41</v>
      </c>
      <c r="J185">
        <v>42.9</v>
      </c>
      <c r="K185">
        <v>201</v>
      </c>
      <c r="L185">
        <v>30.1</v>
      </c>
      <c r="M185">
        <v>313</v>
      </c>
      <c r="N185">
        <v>43</v>
      </c>
      <c r="O185">
        <v>364</v>
      </c>
      <c r="P185">
        <v>40.1</v>
      </c>
      <c r="Q185">
        <v>353</v>
      </c>
      <c r="R185">
        <v>87.8</v>
      </c>
      <c r="S185">
        <v>204</v>
      </c>
      <c r="T185">
        <v>75.599999999999994</v>
      </c>
      <c r="U185">
        <v>184</v>
      </c>
      <c r="V185">
        <v>92.5</v>
      </c>
      <c r="W185">
        <v>128</v>
      </c>
      <c r="X185">
        <v>23.5</v>
      </c>
      <c r="Y185">
        <v>480</v>
      </c>
      <c r="Z185" s="8">
        <v>97.4</v>
      </c>
      <c r="AA185">
        <v>29</v>
      </c>
      <c r="AB185">
        <v>48.2</v>
      </c>
      <c r="AC185" t="str">
        <f t="shared" si="4"/>
        <v>Medium</v>
      </c>
      <c r="AD185">
        <f t="shared" si="5"/>
        <v>-17</v>
      </c>
    </row>
    <row r="186" spans="1:30" x14ac:dyDescent="0.3">
      <c r="A186">
        <v>185</v>
      </c>
      <c r="B186">
        <v>184</v>
      </c>
      <c r="C186" t="s">
        <v>351</v>
      </c>
      <c r="D186" t="s">
        <v>206</v>
      </c>
      <c r="E186" t="s">
        <v>30</v>
      </c>
      <c r="F186" t="s">
        <v>54</v>
      </c>
      <c r="G186" t="s">
        <v>40</v>
      </c>
      <c r="H186" t="s">
        <v>320</v>
      </c>
      <c r="I186" t="s">
        <v>34</v>
      </c>
      <c r="J186">
        <v>53.8</v>
      </c>
      <c r="K186">
        <v>149</v>
      </c>
      <c r="L186">
        <v>91.4</v>
      </c>
      <c r="M186">
        <v>47</v>
      </c>
      <c r="N186">
        <v>62.5</v>
      </c>
      <c r="O186">
        <v>223</v>
      </c>
      <c r="P186">
        <v>2.4</v>
      </c>
      <c r="Q186">
        <v>701</v>
      </c>
      <c r="R186">
        <v>20.8</v>
      </c>
      <c r="S186">
        <v>589</v>
      </c>
      <c r="T186">
        <v>10.6</v>
      </c>
      <c r="U186">
        <v>701</v>
      </c>
      <c r="V186">
        <v>56.6</v>
      </c>
      <c r="W186">
        <v>670</v>
      </c>
      <c r="X186">
        <v>96.1</v>
      </c>
      <c r="Y186">
        <v>43</v>
      </c>
      <c r="Z186" s="8">
        <v>54.4</v>
      </c>
      <c r="AA186">
        <v>291</v>
      </c>
      <c r="AB186">
        <v>48.1</v>
      </c>
      <c r="AC186" t="str">
        <f t="shared" si="4"/>
        <v>Low</v>
      </c>
      <c r="AD186">
        <f t="shared" si="5"/>
        <v>-1</v>
      </c>
    </row>
    <row r="187" spans="1:30" x14ac:dyDescent="0.3">
      <c r="A187">
        <v>186</v>
      </c>
      <c r="B187">
        <v>154</v>
      </c>
      <c r="C187" t="s">
        <v>353</v>
      </c>
      <c r="D187" t="s">
        <v>37</v>
      </c>
      <c r="E187" t="s">
        <v>38</v>
      </c>
      <c r="F187" t="s">
        <v>39</v>
      </c>
      <c r="G187" t="s">
        <v>40</v>
      </c>
      <c r="H187" t="s">
        <v>33</v>
      </c>
      <c r="I187" t="s">
        <v>41</v>
      </c>
      <c r="J187">
        <v>46.8</v>
      </c>
      <c r="K187">
        <v>171</v>
      </c>
      <c r="L187">
        <v>43.2</v>
      </c>
      <c r="M187">
        <v>213</v>
      </c>
      <c r="N187">
        <v>36.1</v>
      </c>
      <c r="O187">
        <v>441</v>
      </c>
      <c r="P187">
        <v>30</v>
      </c>
      <c r="Q187">
        <v>437</v>
      </c>
      <c r="R187">
        <v>82.8</v>
      </c>
      <c r="S187">
        <v>229</v>
      </c>
      <c r="T187">
        <v>67.7</v>
      </c>
      <c r="U187">
        <v>219</v>
      </c>
      <c r="V187">
        <v>92.3</v>
      </c>
      <c r="W187">
        <v>132</v>
      </c>
      <c r="X187">
        <v>18.899999999999999</v>
      </c>
      <c r="Y187">
        <v>584</v>
      </c>
      <c r="Z187" s="8">
        <v>96</v>
      </c>
      <c r="AA187">
        <v>46</v>
      </c>
      <c r="AB187">
        <v>47.6</v>
      </c>
      <c r="AC187" t="str">
        <f t="shared" si="4"/>
        <v>Low</v>
      </c>
      <c r="AD187">
        <f t="shared" si="5"/>
        <v>-32</v>
      </c>
    </row>
    <row r="188" spans="1:30" x14ac:dyDescent="0.3">
      <c r="A188">
        <v>187</v>
      </c>
      <c r="B188">
        <v>184</v>
      </c>
      <c r="C188" t="s">
        <v>354</v>
      </c>
      <c r="D188" t="s">
        <v>86</v>
      </c>
      <c r="E188" t="s">
        <v>38</v>
      </c>
      <c r="F188" t="s">
        <v>59</v>
      </c>
      <c r="G188" t="s">
        <v>32</v>
      </c>
      <c r="H188" t="s">
        <v>33</v>
      </c>
      <c r="I188" t="s">
        <v>41</v>
      </c>
      <c r="J188">
        <v>29.8</v>
      </c>
      <c r="K188">
        <v>296</v>
      </c>
      <c r="L188">
        <v>16.3</v>
      </c>
      <c r="M188">
        <v>522</v>
      </c>
      <c r="N188">
        <v>97</v>
      </c>
      <c r="O188">
        <v>49</v>
      </c>
      <c r="P188">
        <v>93.5</v>
      </c>
      <c r="Q188">
        <v>59</v>
      </c>
      <c r="R188">
        <v>59</v>
      </c>
      <c r="S188">
        <v>329</v>
      </c>
      <c r="T188">
        <v>11.7</v>
      </c>
      <c r="U188">
        <v>684</v>
      </c>
      <c r="V188">
        <v>70.3</v>
      </c>
      <c r="W188">
        <v>482</v>
      </c>
      <c r="X188">
        <v>14</v>
      </c>
      <c r="Y188">
        <v>694</v>
      </c>
      <c r="Z188" s="8">
        <v>6.6</v>
      </c>
      <c r="AA188">
        <v>701</v>
      </c>
      <c r="AB188">
        <v>47.5</v>
      </c>
      <c r="AC188" t="str">
        <f t="shared" si="4"/>
        <v>Very High</v>
      </c>
      <c r="AD188">
        <f t="shared" si="5"/>
        <v>-3</v>
      </c>
    </row>
    <row r="189" spans="1:30" x14ac:dyDescent="0.3">
      <c r="A189">
        <v>188</v>
      </c>
      <c r="B189">
        <v>214</v>
      </c>
      <c r="C189" t="s">
        <v>355</v>
      </c>
      <c r="D189" t="s">
        <v>103</v>
      </c>
      <c r="E189" t="s">
        <v>53</v>
      </c>
      <c r="F189" t="s">
        <v>54</v>
      </c>
      <c r="G189" t="s">
        <v>40</v>
      </c>
      <c r="H189" t="s">
        <v>33</v>
      </c>
      <c r="I189" t="s">
        <v>34</v>
      </c>
      <c r="J189">
        <v>53</v>
      </c>
      <c r="K189">
        <v>151</v>
      </c>
      <c r="L189">
        <v>91.6</v>
      </c>
      <c r="M189">
        <v>46</v>
      </c>
      <c r="N189">
        <v>57.2</v>
      </c>
      <c r="O189">
        <v>257</v>
      </c>
      <c r="P189">
        <v>5.0999999999999996</v>
      </c>
      <c r="Q189">
        <v>701</v>
      </c>
      <c r="R189">
        <v>9.4</v>
      </c>
      <c r="S189">
        <v>701</v>
      </c>
      <c r="T189">
        <v>10.199999999999999</v>
      </c>
      <c r="U189">
        <v>701</v>
      </c>
      <c r="V189">
        <v>57.5</v>
      </c>
      <c r="W189">
        <v>658</v>
      </c>
      <c r="X189">
        <v>91.4</v>
      </c>
      <c r="Y189">
        <v>69</v>
      </c>
      <c r="Z189" s="8">
        <v>59</v>
      </c>
      <c r="AA189">
        <v>271</v>
      </c>
      <c r="AB189">
        <v>47.4</v>
      </c>
      <c r="AC189" t="str">
        <f t="shared" si="4"/>
        <v>Low</v>
      </c>
      <c r="AD189">
        <f t="shared" si="5"/>
        <v>26</v>
      </c>
    </row>
    <row r="190" spans="1:30" x14ac:dyDescent="0.3">
      <c r="A190">
        <v>189</v>
      </c>
      <c r="B190">
        <v>203</v>
      </c>
      <c r="C190" t="s">
        <v>357</v>
      </c>
      <c r="D190" t="s">
        <v>88</v>
      </c>
      <c r="E190" t="s">
        <v>30</v>
      </c>
      <c r="F190" t="s">
        <v>54</v>
      </c>
      <c r="G190" t="s">
        <v>40</v>
      </c>
      <c r="H190" t="s">
        <v>33</v>
      </c>
      <c r="I190" t="s">
        <v>41</v>
      </c>
      <c r="J190">
        <v>26.2</v>
      </c>
      <c r="K190">
        <v>340</v>
      </c>
      <c r="L190">
        <v>23.3</v>
      </c>
      <c r="M190">
        <v>406</v>
      </c>
      <c r="N190">
        <v>3.5</v>
      </c>
      <c r="O190">
        <v>701</v>
      </c>
      <c r="P190">
        <v>81.3</v>
      </c>
      <c r="Q190">
        <v>106</v>
      </c>
      <c r="R190">
        <v>91.7</v>
      </c>
      <c r="S190">
        <v>179</v>
      </c>
      <c r="T190">
        <v>77.8</v>
      </c>
      <c r="U190">
        <v>181</v>
      </c>
      <c r="V190">
        <v>93</v>
      </c>
      <c r="W190">
        <v>119</v>
      </c>
      <c r="X190">
        <v>39.799999999999997</v>
      </c>
      <c r="Y190">
        <v>323</v>
      </c>
      <c r="Z190" s="8">
        <v>92.9</v>
      </c>
      <c r="AA190">
        <v>72</v>
      </c>
      <c r="AB190">
        <v>47.3</v>
      </c>
      <c r="AC190" t="str">
        <f t="shared" si="4"/>
        <v>Very High</v>
      </c>
      <c r="AD190">
        <f t="shared" si="5"/>
        <v>14</v>
      </c>
    </row>
    <row r="191" spans="1:30" x14ac:dyDescent="0.3">
      <c r="A191">
        <v>190</v>
      </c>
      <c r="B191">
        <v>184</v>
      </c>
      <c r="C191" t="s">
        <v>358</v>
      </c>
      <c r="D191" t="s">
        <v>279</v>
      </c>
      <c r="E191" t="s">
        <v>38</v>
      </c>
      <c r="F191" t="s">
        <v>31</v>
      </c>
      <c r="G191" t="s">
        <v>50</v>
      </c>
      <c r="H191" t="s">
        <v>33</v>
      </c>
      <c r="I191" t="s">
        <v>41</v>
      </c>
      <c r="J191">
        <v>33.9</v>
      </c>
      <c r="K191">
        <v>258</v>
      </c>
      <c r="L191">
        <v>50.4</v>
      </c>
      <c r="M191">
        <v>178</v>
      </c>
      <c r="N191">
        <v>12.5</v>
      </c>
      <c r="O191">
        <v>701</v>
      </c>
      <c r="P191">
        <v>73.8</v>
      </c>
      <c r="Q191">
        <v>139</v>
      </c>
      <c r="R191">
        <v>85.5</v>
      </c>
      <c r="S191">
        <v>218</v>
      </c>
      <c r="T191">
        <v>90.4</v>
      </c>
      <c r="U191">
        <v>120</v>
      </c>
      <c r="V191">
        <v>71.599999999999994</v>
      </c>
      <c r="W191">
        <v>457</v>
      </c>
      <c r="X191">
        <v>19.100000000000001</v>
      </c>
      <c r="Y191">
        <v>577</v>
      </c>
      <c r="Z191" s="8">
        <v>11.3</v>
      </c>
      <c r="AA191">
        <v>636</v>
      </c>
      <c r="AB191">
        <v>47.2</v>
      </c>
      <c r="AC191" t="str">
        <f t="shared" si="4"/>
        <v>High</v>
      </c>
      <c r="AD191">
        <f t="shared" si="5"/>
        <v>-6</v>
      </c>
    </row>
    <row r="192" spans="1:30" x14ac:dyDescent="0.3">
      <c r="A192">
        <v>191</v>
      </c>
      <c r="B192">
        <v>205</v>
      </c>
      <c r="C192" t="s">
        <v>360</v>
      </c>
      <c r="D192" t="s">
        <v>93</v>
      </c>
      <c r="E192" t="s">
        <v>38</v>
      </c>
      <c r="F192" t="s">
        <v>39</v>
      </c>
      <c r="G192" t="s">
        <v>50</v>
      </c>
      <c r="H192" t="s">
        <v>33</v>
      </c>
      <c r="I192" t="s">
        <v>41</v>
      </c>
      <c r="J192">
        <v>50.7</v>
      </c>
      <c r="K192">
        <v>159</v>
      </c>
      <c r="L192">
        <v>35.700000000000003</v>
      </c>
      <c r="M192">
        <v>264</v>
      </c>
      <c r="N192">
        <v>16.5</v>
      </c>
      <c r="O192">
        <v>701</v>
      </c>
      <c r="P192">
        <v>54.7</v>
      </c>
      <c r="Q192">
        <v>233</v>
      </c>
      <c r="R192">
        <v>40.200000000000003</v>
      </c>
      <c r="S192">
        <v>418</v>
      </c>
      <c r="T192">
        <v>20.399999999999999</v>
      </c>
      <c r="U192">
        <v>532</v>
      </c>
      <c r="V192">
        <v>93.4</v>
      </c>
      <c r="W192">
        <v>109</v>
      </c>
      <c r="X192">
        <v>42.8</v>
      </c>
      <c r="Y192">
        <v>300</v>
      </c>
      <c r="Z192" s="8">
        <v>90.6</v>
      </c>
      <c r="AA192">
        <v>91</v>
      </c>
      <c r="AB192">
        <v>47.1</v>
      </c>
      <c r="AC192" t="str">
        <f t="shared" si="4"/>
        <v>Medium</v>
      </c>
      <c r="AD192">
        <f t="shared" si="5"/>
        <v>14</v>
      </c>
    </row>
    <row r="193" spans="1:30" x14ac:dyDescent="0.3">
      <c r="A193">
        <v>192</v>
      </c>
      <c r="B193">
        <v>216</v>
      </c>
      <c r="C193" t="s">
        <v>361</v>
      </c>
      <c r="D193" t="s">
        <v>67</v>
      </c>
      <c r="E193" t="s">
        <v>53</v>
      </c>
      <c r="F193" t="s">
        <v>54</v>
      </c>
      <c r="G193" t="s">
        <v>40</v>
      </c>
      <c r="H193" t="s">
        <v>33</v>
      </c>
      <c r="I193" t="s">
        <v>41</v>
      </c>
      <c r="J193">
        <v>31.8</v>
      </c>
      <c r="K193">
        <v>276</v>
      </c>
      <c r="L193">
        <v>16.899999999999999</v>
      </c>
      <c r="M193">
        <v>508</v>
      </c>
      <c r="N193">
        <v>29.1</v>
      </c>
      <c r="O193">
        <v>533</v>
      </c>
      <c r="P193">
        <v>96.9</v>
      </c>
      <c r="Q193">
        <v>44</v>
      </c>
      <c r="R193">
        <v>54.5</v>
      </c>
      <c r="S193">
        <v>345</v>
      </c>
      <c r="T193">
        <v>26.5</v>
      </c>
      <c r="U193">
        <v>457</v>
      </c>
      <c r="V193">
        <v>72.900000000000006</v>
      </c>
      <c r="W193">
        <v>442</v>
      </c>
      <c r="X193">
        <v>24</v>
      </c>
      <c r="Y193">
        <v>473</v>
      </c>
      <c r="Z193" s="8">
        <v>81.400000000000006</v>
      </c>
      <c r="AA193">
        <v>147</v>
      </c>
      <c r="AB193">
        <v>46.9</v>
      </c>
      <c r="AC193" t="str">
        <f t="shared" si="4"/>
        <v>Very High</v>
      </c>
      <c r="AD193">
        <f t="shared" si="5"/>
        <v>24</v>
      </c>
    </row>
    <row r="194" spans="1:30" x14ac:dyDescent="0.3">
      <c r="A194">
        <v>193</v>
      </c>
      <c r="B194">
        <v>209</v>
      </c>
      <c r="C194" t="s">
        <v>362</v>
      </c>
      <c r="D194" t="s">
        <v>88</v>
      </c>
      <c r="E194" t="s">
        <v>30</v>
      </c>
      <c r="F194" t="s">
        <v>39</v>
      </c>
      <c r="G194" t="s">
        <v>40</v>
      </c>
      <c r="H194" t="s">
        <v>33</v>
      </c>
      <c r="I194" t="s">
        <v>41</v>
      </c>
      <c r="J194">
        <v>40.799999999999997</v>
      </c>
      <c r="K194">
        <v>209</v>
      </c>
      <c r="L194">
        <v>56.7</v>
      </c>
      <c r="M194">
        <v>144</v>
      </c>
      <c r="N194">
        <v>5.4</v>
      </c>
      <c r="O194">
        <v>701</v>
      </c>
      <c r="P194">
        <v>42.6</v>
      </c>
      <c r="Q194">
        <v>322</v>
      </c>
      <c r="R194">
        <v>69.2</v>
      </c>
      <c r="S194">
        <v>287</v>
      </c>
      <c r="T194">
        <v>26.6</v>
      </c>
      <c r="U194">
        <v>456</v>
      </c>
      <c r="V194">
        <v>71.2</v>
      </c>
      <c r="W194">
        <v>467</v>
      </c>
      <c r="X194">
        <v>87.1</v>
      </c>
      <c r="Y194">
        <v>93</v>
      </c>
      <c r="Z194" s="8">
        <v>93.8</v>
      </c>
      <c r="AA194">
        <v>64</v>
      </c>
      <c r="AB194">
        <v>46.8</v>
      </c>
      <c r="AC194" t="str">
        <f t="shared" si="4"/>
        <v>Medium</v>
      </c>
      <c r="AD194">
        <f t="shared" si="5"/>
        <v>16</v>
      </c>
    </row>
    <row r="195" spans="1:30" x14ac:dyDescent="0.3">
      <c r="A195">
        <v>194</v>
      </c>
      <c r="B195">
        <v>187</v>
      </c>
      <c r="C195" t="s">
        <v>364</v>
      </c>
      <c r="D195" t="s">
        <v>175</v>
      </c>
      <c r="E195" t="s">
        <v>38</v>
      </c>
      <c r="F195" t="s">
        <v>39</v>
      </c>
      <c r="G195" t="s">
        <v>40</v>
      </c>
      <c r="H195" t="s">
        <v>33</v>
      </c>
      <c r="I195" t="s">
        <v>41</v>
      </c>
      <c r="J195">
        <v>35.4</v>
      </c>
      <c r="K195">
        <v>247</v>
      </c>
      <c r="L195">
        <v>18.3</v>
      </c>
      <c r="M195">
        <v>481</v>
      </c>
      <c r="N195">
        <v>60.9</v>
      </c>
      <c r="O195">
        <v>235</v>
      </c>
      <c r="P195">
        <v>33.6</v>
      </c>
      <c r="Q195">
        <v>394</v>
      </c>
      <c r="R195">
        <v>90</v>
      </c>
      <c r="S195">
        <v>191</v>
      </c>
      <c r="T195">
        <v>78.2</v>
      </c>
      <c r="U195">
        <v>180</v>
      </c>
      <c r="V195">
        <v>94.2</v>
      </c>
      <c r="W195">
        <v>91</v>
      </c>
      <c r="X195">
        <v>63.1</v>
      </c>
      <c r="Y195">
        <v>189</v>
      </c>
      <c r="Z195" s="8">
        <v>92.8</v>
      </c>
      <c r="AA195">
        <v>73</v>
      </c>
      <c r="AB195">
        <v>46.7</v>
      </c>
      <c r="AC195" t="str">
        <f t="shared" ref="AC195:AC258" si="6">IF(P195&gt;=80,"Very High",IF(P195&gt;=60,"High",IF(P195&gt;=40,"Medium","Low")))</f>
        <v>Low</v>
      </c>
      <c r="AD195">
        <f t="shared" ref="AD195:AD258" si="7">IF(B195= "",0,B195-A195)</f>
        <v>-7</v>
      </c>
    </row>
    <row r="196" spans="1:30" x14ac:dyDescent="0.3">
      <c r="A196">
        <v>194</v>
      </c>
      <c r="B196">
        <v>194</v>
      </c>
      <c r="C196" t="s">
        <v>365</v>
      </c>
      <c r="D196" t="s">
        <v>67</v>
      </c>
      <c r="E196" t="s">
        <v>53</v>
      </c>
      <c r="F196" t="s">
        <v>54</v>
      </c>
      <c r="G196" t="s">
        <v>40</v>
      </c>
      <c r="H196" t="s">
        <v>33</v>
      </c>
      <c r="I196" t="s">
        <v>41</v>
      </c>
      <c r="J196">
        <v>39.200000000000003</v>
      </c>
      <c r="K196">
        <v>218</v>
      </c>
      <c r="L196">
        <v>40.5</v>
      </c>
      <c r="M196">
        <v>233</v>
      </c>
      <c r="N196">
        <v>14</v>
      </c>
      <c r="O196">
        <v>701</v>
      </c>
      <c r="P196">
        <v>91.9</v>
      </c>
      <c r="Q196">
        <v>69</v>
      </c>
      <c r="R196">
        <v>39.200000000000003</v>
      </c>
      <c r="S196">
        <v>423</v>
      </c>
      <c r="T196">
        <v>4.9000000000000004</v>
      </c>
      <c r="U196">
        <v>701</v>
      </c>
      <c r="V196">
        <v>78.2</v>
      </c>
      <c r="W196">
        <v>356</v>
      </c>
      <c r="X196">
        <v>46.5</v>
      </c>
      <c r="Y196">
        <v>275</v>
      </c>
      <c r="Z196" s="8">
        <v>22.2</v>
      </c>
      <c r="AA196">
        <v>513</v>
      </c>
      <c r="AB196">
        <v>46.7</v>
      </c>
      <c r="AC196" t="str">
        <f t="shared" si="6"/>
        <v>Very High</v>
      </c>
      <c r="AD196">
        <f t="shared" si="7"/>
        <v>0</v>
      </c>
    </row>
    <row r="197" spans="1:30" x14ac:dyDescent="0.3">
      <c r="A197">
        <v>196</v>
      </c>
      <c r="B197">
        <v>166</v>
      </c>
      <c r="C197" t="s">
        <v>367</v>
      </c>
      <c r="D197" t="s">
        <v>29</v>
      </c>
      <c r="E197" t="s">
        <v>30</v>
      </c>
      <c r="F197" t="s">
        <v>39</v>
      </c>
      <c r="G197" t="s">
        <v>40</v>
      </c>
      <c r="H197" t="s">
        <v>33</v>
      </c>
      <c r="I197" t="s">
        <v>34</v>
      </c>
      <c r="J197">
        <v>25.2</v>
      </c>
      <c r="K197">
        <v>349</v>
      </c>
      <c r="L197">
        <v>19</v>
      </c>
      <c r="M197">
        <v>469</v>
      </c>
      <c r="N197">
        <v>93.8</v>
      </c>
      <c r="O197">
        <v>70</v>
      </c>
      <c r="P197">
        <v>78.400000000000006</v>
      </c>
      <c r="Q197">
        <v>120</v>
      </c>
      <c r="R197">
        <v>52.2</v>
      </c>
      <c r="S197">
        <v>355</v>
      </c>
      <c r="T197">
        <v>33.9</v>
      </c>
      <c r="U197">
        <v>399</v>
      </c>
      <c r="V197">
        <v>85.6</v>
      </c>
      <c r="W197">
        <v>237</v>
      </c>
      <c r="X197">
        <v>22.8</v>
      </c>
      <c r="Y197">
        <v>502</v>
      </c>
      <c r="Z197" s="8">
        <v>37</v>
      </c>
      <c r="AA197">
        <v>391</v>
      </c>
      <c r="AB197">
        <v>46.6</v>
      </c>
      <c r="AC197" t="str">
        <f t="shared" si="6"/>
        <v>High</v>
      </c>
      <c r="AD197">
        <f t="shared" si="7"/>
        <v>-30</v>
      </c>
    </row>
    <row r="198" spans="1:30" x14ac:dyDescent="0.3">
      <c r="A198">
        <v>197</v>
      </c>
      <c r="B198">
        <v>233</v>
      </c>
      <c r="C198" t="s">
        <v>369</v>
      </c>
      <c r="D198" t="s">
        <v>63</v>
      </c>
      <c r="E198" t="s">
        <v>64</v>
      </c>
      <c r="F198" t="s">
        <v>54</v>
      </c>
      <c r="G198" t="s">
        <v>40</v>
      </c>
      <c r="H198" t="s">
        <v>33</v>
      </c>
      <c r="I198" t="s">
        <v>41</v>
      </c>
      <c r="J198">
        <v>31.3</v>
      </c>
      <c r="K198">
        <v>282</v>
      </c>
      <c r="L198">
        <v>23.9</v>
      </c>
      <c r="M198">
        <v>400</v>
      </c>
      <c r="N198">
        <v>4.5999999999999996</v>
      </c>
      <c r="O198">
        <v>701</v>
      </c>
      <c r="P198">
        <v>73.599999999999994</v>
      </c>
      <c r="Q198">
        <v>140</v>
      </c>
      <c r="R198">
        <v>96.4</v>
      </c>
      <c r="S198">
        <v>135</v>
      </c>
      <c r="T198">
        <v>63.8</v>
      </c>
      <c r="U198">
        <v>236</v>
      </c>
      <c r="V198">
        <v>82.7</v>
      </c>
      <c r="W198">
        <v>280</v>
      </c>
      <c r="X198">
        <v>36.799999999999997</v>
      </c>
      <c r="Y198">
        <v>347</v>
      </c>
      <c r="Z198" s="8">
        <v>93.7</v>
      </c>
      <c r="AA198">
        <v>66</v>
      </c>
      <c r="AB198">
        <v>46.4</v>
      </c>
      <c r="AC198" t="str">
        <f t="shared" si="6"/>
        <v>High</v>
      </c>
      <c r="AD198">
        <f t="shared" si="7"/>
        <v>36</v>
      </c>
    </row>
    <row r="199" spans="1:30" x14ac:dyDescent="0.3">
      <c r="A199">
        <v>198</v>
      </c>
      <c r="B199">
        <v>199</v>
      </c>
      <c r="C199" t="s">
        <v>370</v>
      </c>
      <c r="D199" t="s">
        <v>322</v>
      </c>
      <c r="E199" t="s">
        <v>38</v>
      </c>
      <c r="F199" t="s">
        <v>54</v>
      </c>
      <c r="G199" t="s">
        <v>40</v>
      </c>
      <c r="H199" t="s">
        <v>33</v>
      </c>
      <c r="I199" t="s">
        <v>41</v>
      </c>
      <c r="J199">
        <v>61</v>
      </c>
      <c r="K199">
        <v>119</v>
      </c>
      <c r="L199">
        <v>64.3</v>
      </c>
      <c r="M199">
        <v>123</v>
      </c>
      <c r="N199">
        <v>29.1</v>
      </c>
      <c r="O199">
        <v>534</v>
      </c>
      <c r="P199">
        <v>21</v>
      </c>
      <c r="Q199">
        <v>546</v>
      </c>
      <c r="R199">
        <v>7.7</v>
      </c>
      <c r="S199">
        <v>701</v>
      </c>
      <c r="T199">
        <v>10.4</v>
      </c>
      <c r="U199">
        <v>701</v>
      </c>
      <c r="V199">
        <v>92</v>
      </c>
      <c r="W199">
        <v>136</v>
      </c>
      <c r="X199">
        <v>43.1</v>
      </c>
      <c r="Y199">
        <v>297</v>
      </c>
      <c r="Z199" s="8">
        <v>79.599999999999994</v>
      </c>
      <c r="AA199">
        <v>156</v>
      </c>
      <c r="AB199">
        <v>46.3</v>
      </c>
      <c r="AC199" t="str">
        <f t="shared" si="6"/>
        <v>Low</v>
      </c>
      <c r="AD199">
        <f t="shared" si="7"/>
        <v>1</v>
      </c>
    </row>
    <row r="200" spans="1:30" x14ac:dyDescent="0.3">
      <c r="A200">
        <v>198</v>
      </c>
      <c r="B200">
        <v>182</v>
      </c>
      <c r="C200" t="s">
        <v>372</v>
      </c>
      <c r="D200" t="s">
        <v>88</v>
      </c>
      <c r="E200" t="s">
        <v>30</v>
      </c>
      <c r="F200" t="s">
        <v>54</v>
      </c>
      <c r="G200" t="s">
        <v>40</v>
      </c>
      <c r="H200" t="s">
        <v>33</v>
      </c>
      <c r="I200" t="s">
        <v>41</v>
      </c>
      <c r="J200">
        <v>37.9</v>
      </c>
      <c r="K200">
        <v>227</v>
      </c>
      <c r="L200">
        <v>44.5</v>
      </c>
      <c r="M200">
        <v>207</v>
      </c>
      <c r="N200">
        <v>18.100000000000001</v>
      </c>
      <c r="O200">
        <v>701</v>
      </c>
      <c r="P200">
        <v>40.299999999999997</v>
      </c>
      <c r="Q200">
        <v>350</v>
      </c>
      <c r="R200">
        <v>77.7</v>
      </c>
      <c r="S200">
        <v>246</v>
      </c>
      <c r="T200">
        <v>66.2</v>
      </c>
      <c r="U200">
        <v>225</v>
      </c>
      <c r="V200">
        <v>85.2</v>
      </c>
      <c r="W200">
        <v>243</v>
      </c>
      <c r="X200">
        <v>53.3</v>
      </c>
      <c r="Y200">
        <v>236</v>
      </c>
      <c r="Z200" s="8">
        <v>93.3</v>
      </c>
      <c r="AA200">
        <v>68</v>
      </c>
      <c r="AB200">
        <v>46.3</v>
      </c>
      <c r="AC200" t="str">
        <f t="shared" si="6"/>
        <v>Medium</v>
      </c>
      <c r="AD200">
        <f t="shared" si="7"/>
        <v>-16</v>
      </c>
    </row>
    <row r="201" spans="1:30" x14ac:dyDescent="0.3">
      <c r="A201">
        <v>200</v>
      </c>
      <c r="B201">
        <v>179</v>
      </c>
      <c r="C201" t="s">
        <v>373</v>
      </c>
      <c r="D201" t="s">
        <v>29</v>
      </c>
      <c r="E201" t="s">
        <v>30</v>
      </c>
      <c r="F201" t="s">
        <v>54</v>
      </c>
      <c r="G201" t="s">
        <v>32</v>
      </c>
      <c r="H201" t="s">
        <v>33</v>
      </c>
      <c r="I201" t="s">
        <v>41</v>
      </c>
      <c r="J201">
        <v>48.6</v>
      </c>
      <c r="K201">
        <v>165</v>
      </c>
      <c r="L201">
        <v>44.1</v>
      </c>
      <c r="M201">
        <v>209</v>
      </c>
      <c r="N201">
        <v>7.4</v>
      </c>
      <c r="O201">
        <v>701</v>
      </c>
      <c r="P201">
        <v>47.1</v>
      </c>
      <c r="Q201">
        <v>289</v>
      </c>
      <c r="R201">
        <v>52.1</v>
      </c>
      <c r="S201">
        <v>357</v>
      </c>
      <c r="T201">
        <v>37.200000000000003</v>
      </c>
      <c r="U201">
        <v>378</v>
      </c>
      <c r="V201">
        <v>95.7</v>
      </c>
      <c r="W201">
        <v>66</v>
      </c>
      <c r="X201">
        <v>23.6</v>
      </c>
      <c r="Y201">
        <v>479</v>
      </c>
      <c r="Z201" s="8">
        <v>96.3</v>
      </c>
      <c r="AA201">
        <v>41</v>
      </c>
      <c r="AB201">
        <v>46.2</v>
      </c>
      <c r="AC201" t="str">
        <f t="shared" si="6"/>
        <v>Medium</v>
      </c>
      <c r="AD201">
        <f t="shared" si="7"/>
        <v>-21</v>
      </c>
    </row>
    <row r="202" spans="1:30" x14ac:dyDescent="0.3">
      <c r="A202">
        <v>200</v>
      </c>
      <c r="B202">
        <v>203</v>
      </c>
      <c r="C202" t="s">
        <v>374</v>
      </c>
      <c r="D202" t="s">
        <v>218</v>
      </c>
      <c r="E202" t="s">
        <v>53</v>
      </c>
      <c r="F202" t="s">
        <v>54</v>
      </c>
      <c r="G202" t="s">
        <v>40</v>
      </c>
      <c r="H202" t="s">
        <v>33</v>
      </c>
      <c r="I202" t="s">
        <v>41</v>
      </c>
      <c r="J202">
        <v>39.4</v>
      </c>
      <c r="K202">
        <v>216</v>
      </c>
      <c r="L202">
        <v>28.7</v>
      </c>
      <c r="M202">
        <v>332</v>
      </c>
      <c r="N202">
        <v>54.3</v>
      </c>
      <c r="O202">
        <v>281</v>
      </c>
      <c r="P202">
        <v>40</v>
      </c>
      <c r="Q202">
        <v>354</v>
      </c>
      <c r="R202">
        <v>99.4</v>
      </c>
      <c r="S202">
        <v>98</v>
      </c>
      <c r="T202">
        <v>15</v>
      </c>
      <c r="U202">
        <v>622</v>
      </c>
      <c r="V202">
        <v>95.1</v>
      </c>
      <c r="W202">
        <v>75</v>
      </c>
      <c r="X202">
        <v>99</v>
      </c>
      <c r="Y202">
        <v>17</v>
      </c>
      <c r="Z202" s="8">
        <v>33</v>
      </c>
      <c r="AA202">
        <v>420</v>
      </c>
      <c r="AB202">
        <v>46.2</v>
      </c>
      <c r="AC202" t="str">
        <f t="shared" si="6"/>
        <v>Medium</v>
      </c>
      <c r="AD202">
        <f t="shared" si="7"/>
        <v>3</v>
      </c>
    </row>
    <row r="203" spans="1:30" x14ac:dyDescent="0.3">
      <c r="A203">
        <v>202</v>
      </c>
      <c r="B203">
        <v>230</v>
      </c>
      <c r="C203" t="s">
        <v>781</v>
      </c>
      <c r="D203" t="s">
        <v>377</v>
      </c>
      <c r="E203" t="s">
        <v>53</v>
      </c>
      <c r="F203" t="s">
        <v>59</v>
      </c>
      <c r="G203" t="s">
        <v>134</v>
      </c>
      <c r="H203" t="s">
        <v>33</v>
      </c>
      <c r="I203" t="s">
        <v>41</v>
      </c>
      <c r="J203">
        <v>22.7</v>
      </c>
      <c r="K203">
        <v>393</v>
      </c>
      <c r="L203">
        <v>21</v>
      </c>
      <c r="M203">
        <v>437</v>
      </c>
      <c r="N203">
        <v>80</v>
      </c>
      <c r="O203">
        <v>137</v>
      </c>
      <c r="P203">
        <v>60.7</v>
      </c>
      <c r="Q203">
        <v>199</v>
      </c>
      <c r="R203">
        <v>100</v>
      </c>
      <c r="S203">
        <v>12</v>
      </c>
      <c r="T203">
        <v>78.900000000000006</v>
      </c>
      <c r="U203">
        <v>174</v>
      </c>
      <c r="V203">
        <v>78.8</v>
      </c>
      <c r="W203">
        <v>341</v>
      </c>
      <c r="X203">
        <v>9.3000000000000007</v>
      </c>
      <c r="Y203">
        <v>701</v>
      </c>
      <c r="Z203" s="8">
        <v>61.6</v>
      </c>
      <c r="AA203">
        <v>263</v>
      </c>
      <c r="AB203">
        <v>46.1</v>
      </c>
      <c r="AC203" t="str">
        <f t="shared" si="6"/>
        <v>High</v>
      </c>
      <c r="AD203">
        <f t="shared" si="7"/>
        <v>28</v>
      </c>
    </row>
    <row r="204" spans="1:30" x14ac:dyDescent="0.3">
      <c r="A204">
        <v>203</v>
      </c>
      <c r="B204">
        <v>180</v>
      </c>
      <c r="C204" t="s">
        <v>378</v>
      </c>
      <c r="D204" t="s">
        <v>153</v>
      </c>
      <c r="E204" t="s">
        <v>38</v>
      </c>
      <c r="F204" t="s">
        <v>39</v>
      </c>
      <c r="G204" t="s">
        <v>40</v>
      </c>
      <c r="H204" t="s">
        <v>33</v>
      </c>
      <c r="I204" t="s">
        <v>34</v>
      </c>
      <c r="J204">
        <v>48.4</v>
      </c>
      <c r="K204">
        <v>168</v>
      </c>
      <c r="L204">
        <v>25.9</v>
      </c>
      <c r="M204">
        <v>367</v>
      </c>
      <c r="N204">
        <v>4.5999999999999996</v>
      </c>
      <c r="O204">
        <v>701</v>
      </c>
      <c r="P204">
        <v>55</v>
      </c>
      <c r="Q204">
        <v>230</v>
      </c>
      <c r="R204">
        <v>91</v>
      </c>
      <c r="S204">
        <v>186</v>
      </c>
      <c r="T204">
        <v>47.6</v>
      </c>
      <c r="U204">
        <v>306</v>
      </c>
      <c r="V204">
        <v>89.9</v>
      </c>
      <c r="W204">
        <v>169</v>
      </c>
      <c r="X204">
        <v>76.400000000000006</v>
      </c>
      <c r="Y204">
        <v>135</v>
      </c>
      <c r="Z204" s="8">
        <v>27.1</v>
      </c>
      <c r="AA204">
        <v>471</v>
      </c>
      <c r="AB204">
        <v>46</v>
      </c>
      <c r="AC204" t="str">
        <f t="shared" si="6"/>
        <v>Medium</v>
      </c>
      <c r="AD204">
        <f t="shared" si="7"/>
        <v>-23</v>
      </c>
    </row>
    <row r="205" spans="1:30" x14ac:dyDescent="0.3">
      <c r="A205">
        <v>203</v>
      </c>
      <c r="B205">
        <v>195</v>
      </c>
      <c r="C205" t="s">
        <v>380</v>
      </c>
      <c r="D205" t="s">
        <v>29</v>
      </c>
      <c r="E205" t="s">
        <v>30</v>
      </c>
      <c r="F205" t="s">
        <v>54</v>
      </c>
      <c r="G205" t="s">
        <v>40</v>
      </c>
      <c r="H205" t="s">
        <v>33</v>
      </c>
      <c r="I205" t="s">
        <v>41</v>
      </c>
      <c r="J205">
        <v>56.8</v>
      </c>
      <c r="K205">
        <v>137</v>
      </c>
      <c r="L205">
        <v>33.1</v>
      </c>
      <c r="M205">
        <v>284</v>
      </c>
      <c r="N205">
        <v>32.4</v>
      </c>
      <c r="O205">
        <v>486</v>
      </c>
      <c r="P205">
        <v>41.9</v>
      </c>
      <c r="Q205">
        <v>327</v>
      </c>
      <c r="R205">
        <v>7.7</v>
      </c>
      <c r="S205">
        <v>701</v>
      </c>
      <c r="T205">
        <v>8.6999999999999993</v>
      </c>
      <c r="U205">
        <v>701</v>
      </c>
      <c r="V205">
        <v>91.7</v>
      </c>
      <c r="W205">
        <v>145</v>
      </c>
      <c r="X205">
        <v>52.5</v>
      </c>
      <c r="Y205">
        <v>241</v>
      </c>
      <c r="Z205" s="8">
        <v>96.5</v>
      </c>
      <c r="AA205">
        <v>37</v>
      </c>
      <c r="AB205">
        <v>46</v>
      </c>
      <c r="AC205" t="str">
        <f t="shared" si="6"/>
        <v>Medium</v>
      </c>
      <c r="AD205">
        <f t="shared" si="7"/>
        <v>-8</v>
      </c>
    </row>
    <row r="206" spans="1:30" x14ac:dyDescent="0.3">
      <c r="A206">
        <v>205</v>
      </c>
      <c r="B206">
        <v>192</v>
      </c>
      <c r="C206" t="s">
        <v>381</v>
      </c>
      <c r="D206" t="s">
        <v>86</v>
      </c>
      <c r="E206" t="s">
        <v>38</v>
      </c>
      <c r="F206" t="s">
        <v>59</v>
      </c>
      <c r="G206" t="s">
        <v>50</v>
      </c>
      <c r="H206" t="s">
        <v>33</v>
      </c>
      <c r="I206" t="s">
        <v>41</v>
      </c>
      <c r="J206">
        <v>8.9</v>
      </c>
      <c r="K206">
        <v>601</v>
      </c>
      <c r="L206">
        <v>58.5</v>
      </c>
      <c r="M206">
        <v>138</v>
      </c>
      <c r="N206">
        <v>99</v>
      </c>
      <c r="O206">
        <v>38</v>
      </c>
      <c r="P206">
        <v>62.6</v>
      </c>
      <c r="Q206">
        <v>186</v>
      </c>
      <c r="R206">
        <v>43.5</v>
      </c>
      <c r="S206">
        <v>404</v>
      </c>
      <c r="T206">
        <v>96.5</v>
      </c>
      <c r="U206">
        <v>84</v>
      </c>
      <c r="V206">
        <v>37.299999999999997</v>
      </c>
      <c r="W206">
        <v>701</v>
      </c>
      <c r="X206">
        <v>59.5</v>
      </c>
      <c r="Y206">
        <v>207</v>
      </c>
      <c r="Z206" s="8">
        <v>10.8</v>
      </c>
      <c r="AA206">
        <v>650</v>
      </c>
      <c r="AB206">
        <v>45.8</v>
      </c>
      <c r="AC206" t="str">
        <f t="shared" si="6"/>
        <v>High</v>
      </c>
      <c r="AD206">
        <f t="shared" si="7"/>
        <v>-13</v>
      </c>
    </row>
    <row r="207" spans="1:30" x14ac:dyDescent="0.3">
      <c r="A207">
        <v>206</v>
      </c>
      <c r="B207">
        <v>202</v>
      </c>
      <c r="C207" t="s">
        <v>383</v>
      </c>
      <c r="D207" t="s">
        <v>37</v>
      </c>
      <c r="E207" t="s">
        <v>38</v>
      </c>
      <c r="F207" t="s">
        <v>39</v>
      </c>
      <c r="G207" t="s">
        <v>40</v>
      </c>
      <c r="H207" t="s">
        <v>33</v>
      </c>
      <c r="I207" t="s">
        <v>41</v>
      </c>
      <c r="J207">
        <v>35.4</v>
      </c>
      <c r="K207">
        <v>249</v>
      </c>
      <c r="L207">
        <v>33.6</v>
      </c>
      <c r="M207">
        <v>279</v>
      </c>
      <c r="N207">
        <v>28.6</v>
      </c>
      <c r="O207">
        <v>543</v>
      </c>
      <c r="P207">
        <v>40.6</v>
      </c>
      <c r="Q207">
        <v>345</v>
      </c>
      <c r="R207">
        <v>100</v>
      </c>
      <c r="S207">
        <v>74</v>
      </c>
      <c r="T207">
        <v>98.2</v>
      </c>
      <c r="U207">
        <v>67</v>
      </c>
      <c r="V207">
        <v>92.8</v>
      </c>
      <c r="W207">
        <v>124</v>
      </c>
      <c r="X207">
        <v>9.9</v>
      </c>
      <c r="Y207">
        <v>701</v>
      </c>
      <c r="Z207" s="8">
        <v>88.9</v>
      </c>
      <c r="AA207">
        <v>103</v>
      </c>
      <c r="AB207">
        <v>45.7</v>
      </c>
      <c r="AC207" t="str">
        <f t="shared" si="6"/>
        <v>Medium</v>
      </c>
      <c r="AD207">
        <f t="shared" si="7"/>
        <v>-4</v>
      </c>
    </row>
    <row r="208" spans="1:30" x14ac:dyDescent="0.3">
      <c r="A208">
        <v>206</v>
      </c>
      <c r="B208">
        <v>237</v>
      </c>
      <c r="C208" t="s">
        <v>384</v>
      </c>
      <c r="D208" t="s">
        <v>385</v>
      </c>
      <c r="E208" t="s">
        <v>53</v>
      </c>
      <c r="F208" t="s">
        <v>54</v>
      </c>
      <c r="G208" t="s">
        <v>40</v>
      </c>
      <c r="H208" t="s">
        <v>33</v>
      </c>
      <c r="I208" t="s">
        <v>41</v>
      </c>
      <c r="J208">
        <v>53.8</v>
      </c>
      <c r="K208">
        <v>148</v>
      </c>
      <c r="L208">
        <v>79.2</v>
      </c>
      <c r="M208">
        <v>79</v>
      </c>
      <c r="N208">
        <v>55.7</v>
      </c>
      <c r="O208">
        <v>268</v>
      </c>
      <c r="P208">
        <v>2.1</v>
      </c>
      <c r="Q208">
        <v>701</v>
      </c>
      <c r="R208">
        <v>88.3</v>
      </c>
      <c r="S208">
        <v>202</v>
      </c>
      <c r="T208">
        <v>7.1</v>
      </c>
      <c r="U208">
        <v>701</v>
      </c>
      <c r="V208">
        <v>37.200000000000003</v>
      </c>
      <c r="W208">
        <v>701</v>
      </c>
      <c r="X208">
        <v>77.3</v>
      </c>
      <c r="Y208">
        <v>131</v>
      </c>
      <c r="Z208" s="8">
        <v>32.700000000000003</v>
      </c>
      <c r="AA208">
        <v>424</v>
      </c>
      <c r="AB208">
        <v>45.7</v>
      </c>
      <c r="AC208" t="str">
        <f t="shared" si="6"/>
        <v>Low</v>
      </c>
      <c r="AD208">
        <f t="shared" si="7"/>
        <v>31</v>
      </c>
    </row>
    <row r="209" spans="1:30" x14ac:dyDescent="0.3">
      <c r="A209">
        <v>208</v>
      </c>
      <c r="B209">
        <v>151</v>
      </c>
      <c r="C209" t="s">
        <v>386</v>
      </c>
      <c r="D209" t="s">
        <v>29</v>
      </c>
      <c r="E209" t="s">
        <v>30</v>
      </c>
      <c r="F209" t="s">
        <v>54</v>
      </c>
      <c r="G209" t="s">
        <v>40</v>
      </c>
      <c r="H209" t="s">
        <v>33</v>
      </c>
      <c r="I209" t="s">
        <v>41</v>
      </c>
      <c r="J209">
        <v>58.6</v>
      </c>
      <c r="K209">
        <v>130</v>
      </c>
      <c r="L209">
        <v>50.4</v>
      </c>
      <c r="M209">
        <v>176</v>
      </c>
      <c r="N209">
        <v>39.5</v>
      </c>
      <c r="O209">
        <v>392</v>
      </c>
      <c r="P209">
        <v>31.2</v>
      </c>
      <c r="Q209">
        <v>423</v>
      </c>
      <c r="R209">
        <v>13.4</v>
      </c>
      <c r="S209">
        <v>696</v>
      </c>
      <c r="T209">
        <v>10.6</v>
      </c>
      <c r="U209">
        <v>701</v>
      </c>
      <c r="V209">
        <v>94.6</v>
      </c>
      <c r="W209">
        <v>87</v>
      </c>
      <c r="X209">
        <v>45.3</v>
      </c>
      <c r="Y209">
        <v>281</v>
      </c>
      <c r="Z209" s="8">
        <v>50.8</v>
      </c>
      <c r="AA209">
        <v>315</v>
      </c>
      <c r="AB209">
        <v>45.6</v>
      </c>
      <c r="AC209" t="str">
        <f t="shared" si="6"/>
        <v>Low</v>
      </c>
      <c r="AD209">
        <f t="shared" si="7"/>
        <v>-57</v>
      </c>
    </row>
    <row r="210" spans="1:30" x14ac:dyDescent="0.3">
      <c r="A210">
        <v>209</v>
      </c>
      <c r="B210">
        <v>215</v>
      </c>
      <c r="C210" t="s">
        <v>387</v>
      </c>
      <c r="D210" t="s">
        <v>388</v>
      </c>
      <c r="E210" t="s">
        <v>53</v>
      </c>
      <c r="F210" t="s">
        <v>39</v>
      </c>
      <c r="G210" t="s">
        <v>40</v>
      </c>
      <c r="H210" t="s">
        <v>33</v>
      </c>
      <c r="I210" t="s">
        <v>41</v>
      </c>
      <c r="J210">
        <v>32</v>
      </c>
      <c r="K210">
        <v>275</v>
      </c>
      <c r="L210">
        <v>18.600000000000001</v>
      </c>
      <c r="M210">
        <v>474</v>
      </c>
      <c r="N210">
        <v>4.2</v>
      </c>
      <c r="O210">
        <v>701</v>
      </c>
      <c r="P210">
        <v>99.4</v>
      </c>
      <c r="Q210">
        <v>20</v>
      </c>
      <c r="R210">
        <v>39.700000000000003</v>
      </c>
      <c r="S210">
        <v>419</v>
      </c>
      <c r="T210">
        <v>7</v>
      </c>
      <c r="U210">
        <v>701</v>
      </c>
      <c r="V210">
        <v>77.900000000000006</v>
      </c>
      <c r="W210">
        <v>362</v>
      </c>
      <c r="X210">
        <v>88.4</v>
      </c>
      <c r="Y210">
        <v>85</v>
      </c>
      <c r="Z210" s="8">
        <v>46.2</v>
      </c>
      <c r="AA210">
        <v>334</v>
      </c>
      <c r="AB210">
        <v>45.2</v>
      </c>
      <c r="AC210" t="str">
        <f t="shared" si="6"/>
        <v>Very High</v>
      </c>
      <c r="AD210">
        <f t="shared" si="7"/>
        <v>6</v>
      </c>
    </row>
    <row r="211" spans="1:30" x14ac:dyDescent="0.3">
      <c r="A211">
        <v>210</v>
      </c>
      <c r="B211">
        <v>233</v>
      </c>
      <c r="C211" t="s">
        <v>390</v>
      </c>
      <c r="D211" t="s">
        <v>162</v>
      </c>
      <c r="E211" t="s">
        <v>53</v>
      </c>
      <c r="F211" t="s">
        <v>31</v>
      </c>
      <c r="G211" t="s">
        <v>32</v>
      </c>
      <c r="H211" t="s">
        <v>33</v>
      </c>
      <c r="I211" t="s">
        <v>41</v>
      </c>
      <c r="J211">
        <v>54.8</v>
      </c>
      <c r="K211">
        <v>143</v>
      </c>
      <c r="L211">
        <v>71.2</v>
      </c>
      <c r="M211">
        <v>99</v>
      </c>
      <c r="N211">
        <v>28</v>
      </c>
      <c r="O211">
        <v>549</v>
      </c>
      <c r="P211">
        <v>49.6</v>
      </c>
      <c r="Q211">
        <v>268</v>
      </c>
      <c r="R211">
        <v>9.5</v>
      </c>
      <c r="S211">
        <v>701</v>
      </c>
      <c r="T211">
        <v>11.1</v>
      </c>
      <c r="U211">
        <v>695</v>
      </c>
      <c r="V211">
        <v>45</v>
      </c>
      <c r="W211">
        <v>701</v>
      </c>
      <c r="X211">
        <v>16.3</v>
      </c>
      <c r="Y211">
        <v>629</v>
      </c>
      <c r="Z211" s="8">
        <v>32.1</v>
      </c>
      <c r="AA211">
        <v>428</v>
      </c>
      <c r="AB211">
        <v>45.1</v>
      </c>
      <c r="AC211" t="str">
        <f t="shared" si="6"/>
        <v>Medium</v>
      </c>
      <c r="AD211">
        <f t="shared" si="7"/>
        <v>23</v>
      </c>
    </row>
    <row r="212" spans="1:30" x14ac:dyDescent="0.3">
      <c r="A212">
        <v>211</v>
      </c>
      <c r="B212">
        <v>225</v>
      </c>
      <c r="C212" t="s">
        <v>392</v>
      </c>
      <c r="D212" t="s">
        <v>248</v>
      </c>
      <c r="E212" t="s">
        <v>53</v>
      </c>
      <c r="F212" t="s">
        <v>59</v>
      </c>
      <c r="G212" t="s">
        <v>134</v>
      </c>
      <c r="H212" t="s">
        <v>33</v>
      </c>
      <c r="I212" t="s">
        <v>41</v>
      </c>
      <c r="J212">
        <v>45.7</v>
      </c>
      <c r="K212">
        <v>181</v>
      </c>
      <c r="L212">
        <v>26.3</v>
      </c>
      <c r="M212">
        <v>362</v>
      </c>
      <c r="N212">
        <v>37.9</v>
      </c>
      <c r="O212">
        <v>419</v>
      </c>
      <c r="P212">
        <v>99.9</v>
      </c>
      <c r="Q212">
        <v>11</v>
      </c>
      <c r="R212">
        <v>3.7</v>
      </c>
      <c r="S212">
        <v>701</v>
      </c>
      <c r="T212">
        <v>1.5</v>
      </c>
      <c r="U212">
        <v>701</v>
      </c>
      <c r="V212">
        <v>39.1</v>
      </c>
      <c r="W212">
        <v>701</v>
      </c>
      <c r="X212">
        <v>13.1</v>
      </c>
      <c r="Y212">
        <v>701</v>
      </c>
      <c r="Z212" s="8">
        <v>23.7</v>
      </c>
      <c r="AA212">
        <v>500</v>
      </c>
      <c r="AB212">
        <v>45</v>
      </c>
      <c r="AC212" t="str">
        <f t="shared" si="6"/>
        <v>Very High</v>
      </c>
      <c r="AD212">
        <f t="shared" si="7"/>
        <v>14</v>
      </c>
    </row>
    <row r="213" spans="1:30" x14ac:dyDescent="0.3">
      <c r="A213">
        <v>212</v>
      </c>
      <c r="B213">
        <v>192</v>
      </c>
      <c r="C213" t="s">
        <v>394</v>
      </c>
      <c r="D213" t="s">
        <v>93</v>
      </c>
      <c r="E213" t="s">
        <v>38</v>
      </c>
      <c r="F213" t="s">
        <v>39</v>
      </c>
      <c r="G213" t="s">
        <v>40</v>
      </c>
      <c r="H213" t="s">
        <v>33</v>
      </c>
      <c r="I213" t="s">
        <v>41</v>
      </c>
      <c r="J213">
        <v>43.1</v>
      </c>
      <c r="K213">
        <v>198</v>
      </c>
      <c r="L213">
        <v>24.5</v>
      </c>
      <c r="M213">
        <v>394</v>
      </c>
      <c r="N213">
        <v>24.6</v>
      </c>
      <c r="O213">
        <v>597</v>
      </c>
      <c r="P213">
        <v>52.2</v>
      </c>
      <c r="Q213">
        <v>248</v>
      </c>
      <c r="R213">
        <v>67.599999999999994</v>
      </c>
      <c r="S213">
        <v>290</v>
      </c>
      <c r="T213">
        <v>33.700000000000003</v>
      </c>
      <c r="U213">
        <v>401</v>
      </c>
      <c r="V213">
        <v>92.3</v>
      </c>
      <c r="W213">
        <v>131</v>
      </c>
      <c r="X213">
        <v>32.5</v>
      </c>
      <c r="Y213">
        <v>391</v>
      </c>
      <c r="Z213" s="8">
        <v>90</v>
      </c>
      <c r="AA213">
        <v>94</v>
      </c>
      <c r="AB213">
        <v>44.8</v>
      </c>
      <c r="AC213" t="str">
        <f t="shared" si="6"/>
        <v>Medium</v>
      </c>
      <c r="AD213">
        <f t="shared" si="7"/>
        <v>-20</v>
      </c>
    </row>
    <row r="214" spans="1:30" x14ac:dyDescent="0.3">
      <c r="A214">
        <v>213</v>
      </c>
      <c r="B214">
        <v>189</v>
      </c>
      <c r="C214" t="s">
        <v>395</v>
      </c>
      <c r="D214" t="s">
        <v>63</v>
      </c>
      <c r="E214" t="s">
        <v>64</v>
      </c>
      <c r="F214" t="s">
        <v>54</v>
      </c>
      <c r="G214" t="s">
        <v>32</v>
      </c>
      <c r="H214" t="s">
        <v>33</v>
      </c>
      <c r="I214" t="s">
        <v>41</v>
      </c>
      <c r="J214">
        <v>39.799999999999997</v>
      </c>
      <c r="K214">
        <v>214</v>
      </c>
      <c r="L214">
        <v>33.1</v>
      </c>
      <c r="M214">
        <v>285</v>
      </c>
      <c r="N214">
        <v>8.1</v>
      </c>
      <c r="O214">
        <v>701</v>
      </c>
      <c r="P214">
        <v>59.9</v>
      </c>
      <c r="Q214">
        <v>202</v>
      </c>
      <c r="R214">
        <v>97.9</v>
      </c>
      <c r="S214">
        <v>122</v>
      </c>
      <c r="T214">
        <v>20.7</v>
      </c>
      <c r="U214">
        <v>530</v>
      </c>
      <c r="V214">
        <v>83.4</v>
      </c>
      <c r="W214">
        <v>274</v>
      </c>
      <c r="X214">
        <v>19</v>
      </c>
      <c r="Y214">
        <v>581</v>
      </c>
      <c r="Z214" s="8">
        <v>89.4</v>
      </c>
      <c r="AA214">
        <v>100</v>
      </c>
      <c r="AB214">
        <v>44.7</v>
      </c>
      <c r="AC214" t="str">
        <f t="shared" si="6"/>
        <v>Medium</v>
      </c>
      <c r="AD214">
        <f t="shared" si="7"/>
        <v>-24</v>
      </c>
    </row>
    <row r="215" spans="1:30" x14ac:dyDescent="0.3">
      <c r="A215">
        <v>214</v>
      </c>
      <c r="B215">
        <v>206</v>
      </c>
      <c r="C215" t="s">
        <v>396</v>
      </c>
      <c r="D215" t="s">
        <v>157</v>
      </c>
      <c r="E215" t="s">
        <v>64</v>
      </c>
      <c r="F215" t="s">
        <v>39</v>
      </c>
      <c r="G215" t="s">
        <v>40</v>
      </c>
      <c r="H215" t="s">
        <v>33</v>
      </c>
      <c r="I215" t="s">
        <v>41</v>
      </c>
      <c r="J215">
        <v>45</v>
      </c>
      <c r="K215">
        <v>187</v>
      </c>
      <c r="L215">
        <v>24.6</v>
      </c>
      <c r="M215">
        <v>388</v>
      </c>
      <c r="N215">
        <v>12.8</v>
      </c>
      <c r="O215">
        <v>701</v>
      </c>
      <c r="P215">
        <v>38.799999999999997</v>
      </c>
      <c r="Q215">
        <v>361</v>
      </c>
      <c r="R215">
        <v>100</v>
      </c>
      <c r="S215">
        <v>50</v>
      </c>
      <c r="T215">
        <v>37.6</v>
      </c>
      <c r="U215">
        <v>375</v>
      </c>
      <c r="V215">
        <v>79.5</v>
      </c>
      <c r="W215">
        <v>332</v>
      </c>
      <c r="X215">
        <v>59.1</v>
      </c>
      <c r="Y215">
        <v>208</v>
      </c>
      <c r="Z215" s="8">
        <v>96</v>
      </c>
      <c r="AA215">
        <v>48</v>
      </c>
      <c r="AB215">
        <v>44.4</v>
      </c>
      <c r="AC215" t="str">
        <f t="shared" si="6"/>
        <v>Low</v>
      </c>
      <c r="AD215">
        <f t="shared" si="7"/>
        <v>-8</v>
      </c>
    </row>
    <row r="216" spans="1:30" x14ac:dyDescent="0.3">
      <c r="A216">
        <v>215</v>
      </c>
      <c r="B216">
        <v>228</v>
      </c>
      <c r="C216" t="s">
        <v>397</v>
      </c>
      <c r="D216" t="s">
        <v>162</v>
      </c>
      <c r="E216" t="s">
        <v>53</v>
      </c>
      <c r="F216" t="s">
        <v>39</v>
      </c>
      <c r="G216" t="s">
        <v>40</v>
      </c>
      <c r="H216" t="s">
        <v>33</v>
      </c>
      <c r="I216" t="s">
        <v>41</v>
      </c>
      <c r="J216">
        <v>51.5</v>
      </c>
      <c r="K216">
        <v>157</v>
      </c>
      <c r="L216">
        <v>74</v>
      </c>
      <c r="M216">
        <v>90</v>
      </c>
      <c r="N216">
        <v>33.4</v>
      </c>
      <c r="O216">
        <v>472</v>
      </c>
      <c r="P216">
        <v>20.3</v>
      </c>
      <c r="Q216">
        <v>554</v>
      </c>
      <c r="R216">
        <v>16.3</v>
      </c>
      <c r="S216">
        <v>646</v>
      </c>
      <c r="T216">
        <v>13.9</v>
      </c>
      <c r="U216">
        <v>642</v>
      </c>
      <c r="V216">
        <v>58.7</v>
      </c>
      <c r="W216">
        <v>648</v>
      </c>
      <c r="X216">
        <v>42.4</v>
      </c>
      <c r="Y216">
        <v>306</v>
      </c>
      <c r="Z216" s="8">
        <v>83.8</v>
      </c>
      <c r="AA216">
        <v>131</v>
      </c>
      <c r="AB216">
        <v>44.2</v>
      </c>
      <c r="AC216" t="str">
        <f t="shared" si="6"/>
        <v>Low</v>
      </c>
      <c r="AD216">
        <f t="shared" si="7"/>
        <v>13</v>
      </c>
    </row>
    <row r="217" spans="1:30" x14ac:dyDescent="0.3">
      <c r="A217">
        <v>215</v>
      </c>
      <c r="B217">
        <v>168</v>
      </c>
      <c r="C217" t="s">
        <v>398</v>
      </c>
      <c r="D217" t="s">
        <v>29</v>
      </c>
      <c r="E217" t="s">
        <v>30</v>
      </c>
      <c r="F217" t="s">
        <v>54</v>
      </c>
      <c r="G217" t="s">
        <v>40</v>
      </c>
      <c r="H217" t="s">
        <v>33</v>
      </c>
      <c r="I217" t="s">
        <v>41</v>
      </c>
      <c r="J217">
        <v>46.7</v>
      </c>
      <c r="K217">
        <v>172</v>
      </c>
      <c r="L217">
        <v>42.3</v>
      </c>
      <c r="M217">
        <v>220</v>
      </c>
      <c r="N217">
        <v>62.9</v>
      </c>
      <c r="O217">
        <v>220</v>
      </c>
      <c r="P217">
        <v>32.1</v>
      </c>
      <c r="Q217">
        <v>411</v>
      </c>
      <c r="R217">
        <v>17.8</v>
      </c>
      <c r="S217">
        <v>630</v>
      </c>
      <c r="T217">
        <v>10.3</v>
      </c>
      <c r="U217">
        <v>701</v>
      </c>
      <c r="V217">
        <v>98.3</v>
      </c>
      <c r="W217">
        <v>21</v>
      </c>
      <c r="X217">
        <v>44.5</v>
      </c>
      <c r="Y217">
        <v>286</v>
      </c>
      <c r="Z217" s="8">
        <v>60.6</v>
      </c>
      <c r="AA217">
        <v>266</v>
      </c>
      <c r="AB217">
        <v>44.2</v>
      </c>
      <c r="AC217" t="str">
        <f t="shared" si="6"/>
        <v>Low</v>
      </c>
      <c r="AD217">
        <f t="shared" si="7"/>
        <v>-47</v>
      </c>
    </row>
    <row r="218" spans="1:30" x14ac:dyDescent="0.3">
      <c r="A218">
        <v>217</v>
      </c>
      <c r="B218">
        <v>242</v>
      </c>
      <c r="C218" t="s">
        <v>400</v>
      </c>
      <c r="D218" t="s">
        <v>63</v>
      </c>
      <c r="E218" t="s">
        <v>64</v>
      </c>
      <c r="F218" t="s">
        <v>39</v>
      </c>
      <c r="G218" t="s">
        <v>32</v>
      </c>
      <c r="H218" t="s">
        <v>33</v>
      </c>
      <c r="I218" t="s">
        <v>41</v>
      </c>
      <c r="J218">
        <v>23.6</v>
      </c>
      <c r="K218">
        <v>370</v>
      </c>
      <c r="L218">
        <v>19.8</v>
      </c>
      <c r="M218">
        <v>457</v>
      </c>
      <c r="N218">
        <v>8</v>
      </c>
      <c r="O218">
        <v>701</v>
      </c>
      <c r="P218">
        <v>77.7</v>
      </c>
      <c r="Q218">
        <v>123</v>
      </c>
      <c r="R218">
        <v>92.6</v>
      </c>
      <c r="S218">
        <v>172</v>
      </c>
      <c r="T218">
        <v>95</v>
      </c>
      <c r="U218">
        <v>97</v>
      </c>
      <c r="V218">
        <v>78.599999999999994</v>
      </c>
      <c r="W218">
        <v>345</v>
      </c>
      <c r="X218">
        <v>19.600000000000001</v>
      </c>
      <c r="Y218">
        <v>570</v>
      </c>
      <c r="Z218" s="8">
        <v>78.400000000000006</v>
      </c>
      <c r="AA218">
        <v>166</v>
      </c>
      <c r="AB218">
        <v>44.1</v>
      </c>
      <c r="AC218" t="str">
        <f t="shared" si="6"/>
        <v>High</v>
      </c>
      <c r="AD218">
        <f t="shared" si="7"/>
        <v>25</v>
      </c>
    </row>
    <row r="219" spans="1:30" x14ac:dyDescent="0.3">
      <c r="A219">
        <v>218</v>
      </c>
      <c r="B219">
        <v>169</v>
      </c>
      <c r="C219" t="s">
        <v>402</v>
      </c>
      <c r="D219" t="s">
        <v>29</v>
      </c>
      <c r="E219" t="s">
        <v>30</v>
      </c>
      <c r="F219" t="s">
        <v>54</v>
      </c>
      <c r="G219" t="s">
        <v>40</v>
      </c>
      <c r="H219" t="s">
        <v>33</v>
      </c>
      <c r="I219" t="s">
        <v>41</v>
      </c>
      <c r="J219">
        <v>48.6</v>
      </c>
      <c r="K219">
        <v>167</v>
      </c>
      <c r="L219">
        <v>29.4</v>
      </c>
      <c r="M219">
        <v>317</v>
      </c>
      <c r="N219">
        <v>32.5</v>
      </c>
      <c r="O219">
        <v>484</v>
      </c>
      <c r="P219">
        <v>55</v>
      </c>
      <c r="Q219">
        <v>231</v>
      </c>
      <c r="R219">
        <v>20.9</v>
      </c>
      <c r="S219">
        <v>588</v>
      </c>
      <c r="T219">
        <v>16.2</v>
      </c>
      <c r="U219">
        <v>603</v>
      </c>
      <c r="V219">
        <v>92.3</v>
      </c>
      <c r="W219">
        <v>133</v>
      </c>
      <c r="X219">
        <v>41.2</v>
      </c>
      <c r="Y219">
        <v>311</v>
      </c>
      <c r="Z219" s="8">
        <v>54.4</v>
      </c>
      <c r="AA219">
        <v>291</v>
      </c>
      <c r="AB219">
        <v>44</v>
      </c>
      <c r="AC219" t="str">
        <f t="shared" si="6"/>
        <v>Medium</v>
      </c>
      <c r="AD219">
        <f t="shared" si="7"/>
        <v>-49</v>
      </c>
    </row>
    <row r="220" spans="1:30" x14ac:dyDescent="0.3">
      <c r="A220">
        <v>219</v>
      </c>
      <c r="B220">
        <v>217</v>
      </c>
      <c r="C220" t="s">
        <v>403</v>
      </c>
      <c r="D220" t="s">
        <v>162</v>
      </c>
      <c r="E220" t="s">
        <v>53</v>
      </c>
      <c r="F220" t="s">
        <v>39</v>
      </c>
      <c r="G220" t="s">
        <v>40</v>
      </c>
      <c r="H220" t="s">
        <v>33</v>
      </c>
      <c r="I220" t="s">
        <v>41</v>
      </c>
      <c r="J220">
        <v>32.9</v>
      </c>
      <c r="K220">
        <v>267</v>
      </c>
      <c r="L220">
        <v>62.7</v>
      </c>
      <c r="M220">
        <v>128</v>
      </c>
      <c r="N220">
        <v>51.1</v>
      </c>
      <c r="O220">
        <v>300</v>
      </c>
      <c r="P220">
        <v>52.7</v>
      </c>
      <c r="Q220">
        <v>245</v>
      </c>
      <c r="R220">
        <v>19.600000000000001</v>
      </c>
      <c r="S220">
        <v>607</v>
      </c>
      <c r="T220">
        <v>19.2</v>
      </c>
      <c r="U220">
        <v>564</v>
      </c>
      <c r="V220">
        <v>53.7</v>
      </c>
      <c r="W220">
        <v>701</v>
      </c>
      <c r="X220">
        <v>58.3</v>
      </c>
      <c r="Y220">
        <v>210</v>
      </c>
      <c r="Z220" s="8">
        <v>38.799999999999997</v>
      </c>
      <c r="AA220">
        <v>379</v>
      </c>
      <c r="AB220">
        <v>43.9</v>
      </c>
      <c r="AC220" t="str">
        <f t="shared" si="6"/>
        <v>Medium</v>
      </c>
      <c r="AD220">
        <f t="shared" si="7"/>
        <v>-2</v>
      </c>
    </row>
    <row r="221" spans="1:30" x14ac:dyDescent="0.3">
      <c r="A221">
        <v>219</v>
      </c>
      <c r="B221">
        <v>226</v>
      </c>
      <c r="C221" t="s">
        <v>405</v>
      </c>
      <c r="D221" t="s">
        <v>345</v>
      </c>
      <c r="E221" t="s">
        <v>30</v>
      </c>
      <c r="F221" t="s">
        <v>54</v>
      </c>
      <c r="G221" t="s">
        <v>40</v>
      </c>
      <c r="H221" t="s">
        <v>320</v>
      </c>
      <c r="I221" t="s">
        <v>41</v>
      </c>
      <c r="J221">
        <v>71</v>
      </c>
      <c r="K221">
        <v>88</v>
      </c>
      <c r="L221">
        <v>89.9</v>
      </c>
      <c r="M221">
        <v>53</v>
      </c>
      <c r="N221">
        <v>5.4</v>
      </c>
      <c r="O221">
        <v>701</v>
      </c>
      <c r="P221">
        <v>3.4</v>
      </c>
      <c r="Q221">
        <v>701</v>
      </c>
      <c r="R221">
        <v>5.6</v>
      </c>
      <c r="S221">
        <v>701</v>
      </c>
      <c r="T221">
        <v>1.4</v>
      </c>
      <c r="U221">
        <v>701</v>
      </c>
      <c r="V221">
        <v>65.900000000000006</v>
      </c>
      <c r="W221">
        <v>543</v>
      </c>
      <c r="X221">
        <v>42.6</v>
      </c>
      <c r="Y221">
        <v>302</v>
      </c>
      <c r="Z221" s="8">
        <v>53.1</v>
      </c>
      <c r="AA221">
        <v>298</v>
      </c>
      <c r="AB221">
        <v>43.9</v>
      </c>
      <c r="AC221" t="str">
        <f t="shared" si="6"/>
        <v>Low</v>
      </c>
      <c r="AD221">
        <f t="shared" si="7"/>
        <v>7</v>
      </c>
    </row>
    <row r="222" spans="1:30" x14ac:dyDescent="0.3">
      <c r="A222">
        <v>221</v>
      </c>
      <c r="B222">
        <v>207</v>
      </c>
      <c r="C222" t="s">
        <v>407</v>
      </c>
      <c r="D222" t="s">
        <v>128</v>
      </c>
      <c r="E222" t="s">
        <v>38</v>
      </c>
      <c r="F222" t="s">
        <v>54</v>
      </c>
      <c r="G222" t="s">
        <v>40</v>
      </c>
      <c r="H222" t="s">
        <v>33</v>
      </c>
      <c r="I222" t="s">
        <v>41</v>
      </c>
      <c r="J222">
        <v>39.4</v>
      </c>
      <c r="K222">
        <v>217</v>
      </c>
      <c r="L222">
        <v>17.8</v>
      </c>
      <c r="M222">
        <v>494</v>
      </c>
      <c r="N222">
        <v>21.3</v>
      </c>
      <c r="O222">
        <v>650</v>
      </c>
      <c r="P222">
        <v>63.7</v>
      </c>
      <c r="Q222">
        <v>179</v>
      </c>
      <c r="R222">
        <v>67.3</v>
      </c>
      <c r="S222">
        <v>293</v>
      </c>
      <c r="T222">
        <v>47.4</v>
      </c>
      <c r="U222">
        <v>310</v>
      </c>
      <c r="V222">
        <v>89</v>
      </c>
      <c r="W222">
        <v>184</v>
      </c>
      <c r="X222">
        <v>45.1</v>
      </c>
      <c r="Y222">
        <v>282</v>
      </c>
      <c r="Z222" s="8">
        <v>50.8</v>
      </c>
      <c r="AA222">
        <v>315</v>
      </c>
      <c r="AB222">
        <v>43.8</v>
      </c>
      <c r="AC222" t="str">
        <f t="shared" si="6"/>
        <v>High</v>
      </c>
      <c r="AD222">
        <f t="shared" si="7"/>
        <v>-14</v>
      </c>
    </row>
    <row r="223" spans="1:30" x14ac:dyDescent="0.3">
      <c r="A223">
        <v>222</v>
      </c>
      <c r="B223">
        <v>213</v>
      </c>
      <c r="C223" t="s">
        <v>408</v>
      </c>
      <c r="D223" t="s">
        <v>93</v>
      </c>
      <c r="E223" t="s">
        <v>38</v>
      </c>
      <c r="F223" t="s">
        <v>39</v>
      </c>
      <c r="G223" t="s">
        <v>40</v>
      </c>
      <c r="H223" t="s">
        <v>33</v>
      </c>
      <c r="I223" t="s">
        <v>41</v>
      </c>
      <c r="J223">
        <v>46</v>
      </c>
      <c r="K223">
        <v>177</v>
      </c>
      <c r="L223">
        <v>30.7</v>
      </c>
      <c r="M223">
        <v>307</v>
      </c>
      <c r="N223">
        <v>87.1</v>
      </c>
      <c r="O223">
        <v>98</v>
      </c>
      <c r="P223">
        <v>20.5</v>
      </c>
      <c r="Q223">
        <v>550</v>
      </c>
      <c r="R223">
        <v>76.099999999999994</v>
      </c>
      <c r="S223">
        <v>255</v>
      </c>
      <c r="T223">
        <v>26.2</v>
      </c>
      <c r="U223">
        <v>463</v>
      </c>
      <c r="V223">
        <v>93.8</v>
      </c>
      <c r="W223">
        <v>102</v>
      </c>
      <c r="X223">
        <v>30.9</v>
      </c>
      <c r="Y223">
        <v>408</v>
      </c>
      <c r="Z223" s="8">
        <v>33</v>
      </c>
      <c r="AA223">
        <v>420</v>
      </c>
      <c r="AB223">
        <v>43.7</v>
      </c>
      <c r="AC223" t="str">
        <f t="shared" si="6"/>
        <v>Low</v>
      </c>
      <c r="AD223">
        <f t="shared" si="7"/>
        <v>-9</v>
      </c>
    </row>
    <row r="224" spans="1:30" x14ac:dyDescent="0.3">
      <c r="A224">
        <v>222</v>
      </c>
      <c r="B224">
        <v>271</v>
      </c>
      <c r="C224" t="s">
        <v>409</v>
      </c>
      <c r="D224" t="s">
        <v>248</v>
      </c>
      <c r="E224" t="s">
        <v>53</v>
      </c>
      <c r="F224" t="s">
        <v>39</v>
      </c>
      <c r="G224" t="s">
        <v>50</v>
      </c>
      <c r="H224" t="s">
        <v>33</v>
      </c>
      <c r="I224" t="s">
        <v>41</v>
      </c>
      <c r="J224">
        <v>34</v>
      </c>
      <c r="K224">
        <v>257</v>
      </c>
      <c r="L224">
        <v>51.1</v>
      </c>
      <c r="M224">
        <v>173</v>
      </c>
      <c r="N224">
        <v>9</v>
      </c>
      <c r="O224">
        <v>701</v>
      </c>
      <c r="P224">
        <v>90.2</v>
      </c>
      <c r="Q224">
        <v>76</v>
      </c>
      <c r="R224">
        <v>1.1000000000000001</v>
      </c>
      <c r="S224">
        <v>701</v>
      </c>
      <c r="T224">
        <v>1.1000000000000001</v>
      </c>
      <c r="U224">
        <v>701</v>
      </c>
      <c r="V224">
        <v>69.3</v>
      </c>
      <c r="W224">
        <v>492</v>
      </c>
      <c r="X224">
        <v>33</v>
      </c>
      <c r="Y224">
        <v>386</v>
      </c>
      <c r="Z224" s="8">
        <v>44.3</v>
      </c>
      <c r="AA224">
        <v>348</v>
      </c>
      <c r="AB224">
        <v>43.7</v>
      </c>
      <c r="AC224" t="str">
        <f t="shared" si="6"/>
        <v>Very High</v>
      </c>
      <c r="AD224">
        <f t="shared" si="7"/>
        <v>49</v>
      </c>
    </row>
    <row r="225" spans="1:30" x14ac:dyDescent="0.3">
      <c r="A225">
        <v>224</v>
      </c>
      <c r="B225">
        <v>229</v>
      </c>
      <c r="C225" t="s">
        <v>410</v>
      </c>
      <c r="D225" t="s">
        <v>93</v>
      </c>
      <c r="E225" t="s">
        <v>38</v>
      </c>
      <c r="F225" t="s">
        <v>39</v>
      </c>
      <c r="G225" t="s">
        <v>40</v>
      </c>
      <c r="H225" t="s">
        <v>33</v>
      </c>
      <c r="I225" t="s">
        <v>41</v>
      </c>
      <c r="J225">
        <v>25.8</v>
      </c>
      <c r="K225">
        <v>345</v>
      </c>
      <c r="L225">
        <v>27.7</v>
      </c>
      <c r="M225">
        <v>346</v>
      </c>
      <c r="N225">
        <v>3.2</v>
      </c>
      <c r="O225">
        <v>701</v>
      </c>
      <c r="P225">
        <v>94.9</v>
      </c>
      <c r="Q225">
        <v>50</v>
      </c>
      <c r="R225">
        <v>27.2</v>
      </c>
      <c r="S225">
        <v>516</v>
      </c>
      <c r="T225">
        <v>48.8</v>
      </c>
      <c r="U225">
        <v>300</v>
      </c>
      <c r="V225">
        <v>87.1</v>
      </c>
      <c r="W225">
        <v>213</v>
      </c>
      <c r="X225">
        <v>19.600000000000001</v>
      </c>
      <c r="Y225">
        <v>568</v>
      </c>
      <c r="Z225" s="8">
        <v>74.5</v>
      </c>
      <c r="AA225">
        <v>193</v>
      </c>
      <c r="AB225">
        <v>43.6</v>
      </c>
      <c r="AC225" t="str">
        <f t="shared" si="6"/>
        <v>Very High</v>
      </c>
      <c r="AD225">
        <f t="shared" si="7"/>
        <v>5</v>
      </c>
    </row>
    <row r="226" spans="1:30" x14ac:dyDescent="0.3">
      <c r="A226">
        <v>224</v>
      </c>
      <c r="B226">
        <v>212</v>
      </c>
      <c r="C226" t="s">
        <v>412</v>
      </c>
      <c r="D226" t="s">
        <v>37</v>
      </c>
      <c r="E226" t="s">
        <v>38</v>
      </c>
      <c r="F226" t="s">
        <v>39</v>
      </c>
      <c r="G226" t="s">
        <v>32</v>
      </c>
      <c r="H226" t="s">
        <v>33</v>
      </c>
      <c r="I226" t="s">
        <v>41</v>
      </c>
      <c r="J226">
        <v>29.7</v>
      </c>
      <c r="K226">
        <v>299</v>
      </c>
      <c r="L226">
        <v>55.3</v>
      </c>
      <c r="M226">
        <v>151</v>
      </c>
      <c r="N226">
        <v>23.8</v>
      </c>
      <c r="O226">
        <v>613</v>
      </c>
      <c r="P226">
        <v>32.4</v>
      </c>
      <c r="Q226">
        <v>406</v>
      </c>
      <c r="R226">
        <v>87.1</v>
      </c>
      <c r="S226">
        <v>212</v>
      </c>
      <c r="T226">
        <v>68.599999999999994</v>
      </c>
      <c r="U226">
        <v>216</v>
      </c>
      <c r="V226">
        <v>87.1</v>
      </c>
      <c r="W226">
        <v>214</v>
      </c>
      <c r="X226">
        <v>23.2</v>
      </c>
      <c r="Y226">
        <v>488</v>
      </c>
      <c r="Z226" s="8">
        <v>93.8</v>
      </c>
      <c r="AA226">
        <v>64</v>
      </c>
      <c r="AB226">
        <v>43.6</v>
      </c>
      <c r="AC226" t="str">
        <f t="shared" si="6"/>
        <v>Low</v>
      </c>
      <c r="AD226">
        <f t="shared" si="7"/>
        <v>-12</v>
      </c>
    </row>
    <row r="227" spans="1:30" x14ac:dyDescent="0.3">
      <c r="A227">
        <v>224</v>
      </c>
      <c r="B227">
        <v>220</v>
      </c>
      <c r="C227" t="s">
        <v>413</v>
      </c>
      <c r="D227" t="s">
        <v>49</v>
      </c>
      <c r="E227" t="s">
        <v>38</v>
      </c>
      <c r="F227" t="s">
        <v>39</v>
      </c>
      <c r="G227" t="s">
        <v>50</v>
      </c>
      <c r="H227" t="s">
        <v>33</v>
      </c>
      <c r="I227" t="s">
        <v>41</v>
      </c>
      <c r="J227">
        <v>28.4</v>
      </c>
      <c r="K227">
        <v>310</v>
      </c>
      <c r="L227">
        <v>18.8</v>
      </c>
      <c r="M227">
        <v>471</v>
      </c>
      <c r="N227">
        <v>36.799999999999997</v>
      </c>
      <c r="O227">
        <v>435</v>
      </c>
      <c r="P227">
        <v>61</v>
      </c>
      <c r="Q227">
        <v>195</v>
      </c>
      <c r="R227">
        <v>100</v>
      </c>
      <c r="S227">
        <v>67</v>
      </c>
      <c r="T227">
        <v>54.2</v>
      </c>
      <c r="U227">
        <v>271</v>
      </c>
      <c r="V227">
        <v>79.8</v>
      </c>
      <c r="W227">
        <v>328</v>
      </c>
      <c r="X227">
        <v>51.8</v>
      </c>
      <c r="Y227">
        <v>244</v>
      </c>
      <c r="Z227" s="8">
        <v>51.2</v>
      </c>
      <c r="AA227">
        <v>313</v>
      </c>
      <c r="AB227">
        <v>43.6</v>
      </c>
      <c r="AC227" t="str">
        <f t="shared" si="6"/>
        <v>High</v>
      </c>
      <c r="AD227">
        <f t="shared" si="7"/>
        <v>-4</v>
      </c>
    </row>
    <row r="228" spans="1:30" x14ac:dyDescent="0.3">
      <c r="A228">
        <v>227</v>
      </c>
      <c r="B228">
        <v>285</v>
      </c>
      <c r="C228" t="s">
        <v>414</v>
      </c>
      <c r="D228" t="s">
        <v>248</v>
      </c>
      <c r="E228" t="s">
        <v>53</v>
      </c>
      <c r="F228" t="s">
        <v>31</v>
      </c>
      <c r="G228" t="s">
        <v>32</v>
      </c>
      <c r="H228" t="s">
        <v>33</v>
      </c>
      <c r="I228" t="s">
        <v>41</v>
      </c>
      <c r="J228">
        <v>42.4</v>
      </c>
      <c r="K228">
        <v>203</v>
      </c>
      <c r="L228">
        <v>63.2</v>
      </c>
      <c r="M228">
        <v>127</v>
      </c>
      <c r="N228">
        <v>20.3</v>
      </c>
      <c r="O228">
        <v>663</v>
      </c>
      <c r="P228">
        <v>70.3</v>
      </c>
      <c r="Q228">
        <v>154</v>
      </c>
      <c r="R228">
        <v>3.9</v>
      </c>
      <c r="S228">
        <v>701</v>
      </c>
      <c r="T228">
        <v>1.6</v>
      </c>
      <c r="U228">
        <v>701</v>
      </c>
      <c r="V228">
        <v>37.5</v>
      </c>
      <c r="W228">
        <v>701</v>
      </c>
      <c r="X228">
        <v>27</v>
      </c>
      <c r="Y228">
        <v>444</v>
      </c>
      <c r="Z228" s="8">
        <v>44.6</v>
      </c>
      <c r="AA228">
        <v>343</v>
      </c>
      <c r="AB228">
        <v>43.5</v>
      </c>
      <c r="AC228" t="str">
        <f t="shared" si="6"/>
        <v>High</v>
      </c>
      <c r="AD228">
        <f t="shared" si="7"/>
        <v>58</v>
      </c>
    </row>
    <row r="229" spans="1:30" x14ac:dyDescent="0.3">
      <c r="A229">
        <v>227</v>
      </c>
      <c r="B229">
        <v>239</v>
      </c>
      <c r="C229" t="s">
        <v>415</v>
      </c>
      <c r="D229" t="s">
        <v>93</v>
      </c>
      <c r="E229" t="s">
        <v>38</v>
      </c>
      <c r="F229" t="s">
        <v>39</v>
      </c>
      <c r="G229" t="s">
        <v>40</v>
      </c>
      <c r="H229" t="s">
        <v>33</v>
      </c>
      <c r="I229" t="s">
        <v>41</v>
      </c>
      <c r="J229">
        <v>52.8</v>
      </c>
      <c r="K229">
        <v>153</v>
      </c>
      <c r="L229">
        <v>24.1</v>
      </c>
      <c r="M229">
        <v>399</v>
      </c>
      <c r="N229">
        <v>62.7</v>
      </c>
      <c r="O229">
        <v>221</v>
      </c>
      <c r="P229">
        <v>17.2</v>
      </c>
      <c r="Q229">
        <v>598</v>
      </c>
      <c r="R229">
        <v>44.3</v>
      </c>
      <c r="S229">
        <v>399</v>
      </c>
      <c r="T229">
        <v>38.9</v>
      </c>
      <c r="U229">
        <v>361</v>
      </c>
      <c r="V229">
        <v>94.7</v>
      </c>
      <c r="W229">
        <v>83</v>
      </c>
      <c r="X229">
        <v>35.4</v>
      </c>
      <c r="Y229">
        <v>357</v>
      </c>
      <c r="Z229" s="8">
        <v>83.2</v>
      </c>
      <c r="AA229">
        <v>138</v>
      </c>
      <c r="AB229">
        <v>43.5</v>
      </c>
      <c r="AC229" t="str">
        <f t="shared" si="6"/>
        <v>Low</v>
      </c>
      <c r="AD229">
        <f t="shared" si="7"/>
        <v>12</v>
      </c>
    </row>
    <row r="230" spans="1:30" x14ac:dyDescent="0.3">
      <c r="A230">
        <v>229</v>
      </c>
      <c r="B230">
        <v>211</v>
      </c>
      <c r="C230" t="s">
        <v>416</v>
      </c>
      <c r="D230" t="s">
        <v>417</v>
      </c>
      <c r="E230" t="s">
        <v>53</v>
      </c>
      <c r="F230" t="s">
        <v>54</v>
      </c>
      <c r="G230" t="s">
        <v>40</v>
      </c>
      <c r="H230" t="s">
        <v>33</v>
      </c>
      <c r="I230" t="s">
        <v>41</v>
      </c>
      <c r="J230">
        <v>68.2</v>
      </c>
      <c r="K230">
        <v>97</v>
      </c>
      <c r="L230">
        <v>35.9</v>
      </c>
      <c r="M230">
        <v>261</v>
      </c>
      <c r="N230">
        <v>31.7</v>
      </c>
      <c r="O230">
        <v>499</v>
      </c>
      <c r="P230">
        <v>7.5</v>
      </c>
      <c r="Q230">
        <v>701</v>
      </c>
      <c r="R230">
        <v>18.7</v>
      </c>
      <c r="S230">
        <v>617</v>
      </c>
      <c r="T230">
        <v>3</v>
      </c>
      <c r="U230">
        <v>701</v>
      </c>
      <c r="V230">
        <v>79.599999999999994</v>
      </c>
      <c r="W230">
        <v>331</v>
      </c>
      <c r="X230">
        <v>93.6</v>
      </c>
      <c r="Y230">
        <v>60</v>
      </c>
      <c r="Z230" s="8">
        <v>73.2</v>
      </c>
      <c r="AA230">
        <v>198</v>
      </c>
      <c r="AB230">
        <v>43.4</v>
      </c>
      <c r="AC230" t="str">
        <f t="shared" si="6"/>
        <v>Low</v>
      </c>
      <c r="AD230">
        <f t="shared" si="7"/>
        <v>-18</v>
      </c>
    </row>
    <row r="231" spans="1:30" x14ac:dyDescent="0.3">
      <c r="A231">
        <v>230</v>
      </c>
      <c r="B231">
        <v>256</v>
      </c>
      <c r="C231" t="s">
        <v>418</v>
      </c>
      <c r="D231" t="s">
        <v>128</v>
      </c>
      <c r="E231" t="s">
        <v>38</v>
      </c>
      <c r="F231" t="s">
        <v>39</v>
      </c>
      <c r="G231" t="s">
        <v>50</v>
      </c>
      <c r="H231" t="s">
        <v>33</v>
      </c>
      <c r="I231" t="s">
        <v>41</v>
      </c>
      <c r="J231">
        <v>23</v>
      </c>
      <c r="K231">
        <v>389</v>
      </c>
      <c r="L231">
        <v>27.8</v>
      </c>
      <c r="M231">
        <v>345</v>
      </c>
      <c r="N231">
        <v>13.2</v>
      </c>
      <c r="O231">
        <v>701</v>
      </c>
      <c r="P231">
        <v>62.8</v>
      </c>
      <c r="Q231">
        <v>185</v>
      </c>
      <c r="R231">
        <v>99.4</v>
      </c>
      <c r="S231">
        <v>97</v>
      </c>
      <c r="T231">
        <v>100</v>
      </c>
      <c r="U231">
        <v>20</v>
      </c>
      <c r="V231">
        <v>80.5</v>
      </c>
      <c r="W231">
        <v>312</v>
      </c>
      <c r="X231">
        <v>38.200000000000003</v>
      </c>
      <c r="Y231">
        <v>337</v>
      </c>
      <c r="Z231" s="8">
        <v>52.5</v>
      </c>
      <c r="AA231">
        <v>302</v>
      </c>
      <c r="AB231">
        <v>43</v>
      </c>
      <c r="AC231" t="str">
        <f t="shared" si="6"/>
        <v>High</v>
      </c>
      <c r="AD231">
        <f t="shared" si="7"/>
        <v>26</v>
      </c>
    </row>
    <row r="232" spans="1:30" x14ac:dyDescent="0.3">
      <c r="A232">
        <v>230</v>
      </c>
      <c r="B232">
        <v>189</v>
      </c>
      <c r="C232" t="s">
        <v>419</v>
      </c>
      <c r="D232" t="s">
        <v>153</v>
      </c>
      <c r="E232" t="s">
        <v>38</v>
      </c>
      <c r="F232" t="s">
        <v>54</v>
      </c>
      <c r="G232" t="s">
        <v>40</v>
      </c>
      <c r="H232" t="s">
        <v>33</v>
      </c>
      <c r="I232" t="s">
        <v>41</v>
      </c>
      <c r="J232">
        <v>33.299999999999997</v>
      </c>
      <c r="K232">
        <v>263</v>
      </c>
      <c r="L232">
        <v>34.5</v>
      </c>
      <c r="M232">
        <v>273</v>
      </c>
      <c r="N232">
        <v>3</v>
      </c>
      <c r="O232">
        <v>701</v>
      </c>
      <c r="P232">
        <v>49.9</v>
      </c>
      <c r="Q232">
        <v>263</v>
      </c>
      <c r="R232">
        <v>98.7</v>
      </c>
      <c r="S232">
        <v>110</v>
      </c>
      <c r="T232">
        <v>84.4</v>
      </c>
      <c r="U232">
        <v>155</v>
      </c>
      <c r="V232">
        <v>87.5</v>
      </c>
      <c r="W232">
        <v>203</v>
      </c>
      <c r="X232">
        <v>65.5</v>
      </c>
      <c r="Y232">
        <v>179</v>
      </c>
      <c r="Z232" s="8">
        <v>25.2</v>
      </c>
      <c r="AA232">
        <v>490</v>
      </c>
      <c r="AB232">
        <v>43</v>
      </c>
      <c r="AC232" t="str">
        <f t="shared" si="6"/>
        <v>Medium</v>
      </c>
      <c r="AD232">
        <f t="shared" si="7"/>
        <v>-41</v>
      </c>
    </row>
    <row r="233" spans="1:30" x14ac:dyDescent="0.3">
      <c r="A233">
        <v>232</v>
      </c>
      <c r="B233">
        <v>220</v>
      </c>
      <c r="C233" t="s">
        <v>420</v>
      </c>
      <c r="D233" t="s">
        <v>199</v>
      </c>
      <c r="E233" t="s">
        <v>30</v>
      </c>
      <c r="F233" t="s">
        <v>54</v>
      </c>
      <c r="G233" t="s">
        <v>40</v>
      </c>
      <c r="H233" t="s">
        <v>33</v>
      </c>
      <c r="I233" t="s">
        <v>41</v>
      </c>
      <c r="J233">
        <v>71.8</v>
      </c>
      <c r="K233">
        <v>87</v>
      </c>
      <c r="L233">
        <v>40.299999999999997</v>
      </c>
      <c r="M233">
        <v>236</v>
      </c>
      <c r="N233">
        <v>14.7</v>
      </c>
      <c r="O233">
        <v>701</v>
      </c>
      <c r="P233">
        <v>24.3</v>
      </c>
      <c r="Q233">
        <v>506</v>
      </c>
      <c r="R233">
        <v>10.7</v>
      </c>
      <c r="S233">
        <v>701</v>
      </c>
      <c r="T233">
        <v>2.7</v>
      </c>
      <c r="U233">
        <v>701</v>
      </c>
      <c r="V233">
        <v>85.4</v>
      </c>
      <c r="W233">
        <v>241</v>
      </c>
      <c r="X233">
        <v>25.1</v>
      </c>
      <c r="Y233">
        <v>465</v>
      </c>
      <c r="Z233" s="8">
        <v>65.900000000000006</v>
      </c>
      <c r="AA233">
        <v>236</v>
      </c>
      <c r="AB233">
        <v>42.9</v>
      </c>
      <c r="AC233" t="str">
        <f t="shared" si="6"/>
        <v>Low</v>
      </c>
      <c r="AD233">
        <f t="shared" si="7"/>
        <v>-12</v>
      </c>
    </row>
    <row r="234" spans="1:30" x14ac:dyDescent="0.3">
      <c r="A234">
        <v>233</v>
      </c>
      <c r="B234">
        <v>210</v>
      </c>
      <c r="C234" t="s">
        <v>421</v>
      </c>
      <c r="D234" t="s">
        <v>128</v>
      </c>
      <c r="E234" t="s">
        <v>38</v>
      </c>
      <c r="F234" t="s">
        <v>31</v>
      </c>
      <c r="G234" t="s">
        <v>32</v>
      </c>
      <c r="H234" t="s">
        <v>33</v>
      </c>
      <c r="I234" t="s">
        <v>41</v>
      </c>
      <c r="J234">
        <v>20.7</v>
      </c>
      <c r="K234">
        <v>424</v>
      </c>
      <c r="L234">
        <v>32</v>
      </c>
      <c r="M234">
        <v>294</v>
      </c>
      <c r="N234">
        <v>43.3</v>
      </c>
      <c r="O234">
        <v>362</v>
      </c>
      <c r="P234">
        <v>61.3</v>
      </c>
      <c r="Q234">
        <v>193</v>
      </c>
      <c r="R234">
        <v>100</v>
      </c>
      <c r="S234">
        <v>83</v>
      </c>
      <c r="T234">
        <v>90.4</v>
      </c>
      <c r="U234">
        <v>119</v>
      </c>
      <c r="V234">
        <v>87.6</v>
      </c>
      <c r="W234">
        <v>202</v>
      </c>
      <c r="X234">
        <v>20</v>
      </c>
      <c r="Y234">
        <v>562</v>
      </c>
      <c r="Z234" s="8">
        <v>13.8</v>
      </c>
      <c r="AA234">
        <v>603</v>
      </c>
      <c r="AB234">
        <v>42.7</v>
      </c>
      <c r="AC234" t="str">
        <f t="shared" si="6"/>
        <v>High</v>
      </c>
      <c r="AD234">
        <f t="shared" si="7"/>
        <v>-23</v>
      </c>
    </row>
    <row r="235" spans="1:30" x14ac:dyDescent="0.3">
      <c r="A235">
        <v>234</v>
      </c>
      <c r="B235">
        <v>246</v>
      </c>
      <c r="C235" t="s">
        <v>422</v>
      </c>
      <c r="D235" t="s">
        <v>93</v>
      </c>
      <c r="E235" t="s">
        <v>38</v>
      </c>
      <c r="F235" t="s">
        <v>39</v>
      </c>
      <c r="G235" t="s">
        <v>40</v>
      </c>
      <c r="H235" t="s">
        <v>33</v>
      </c>
      <c r="I235" t="s">
        <v>41</v>
      </c>
      <c r="J235">
        <v>36.299999999999997</v>
      </c>
      <c r="K235">
        <v>240</v>
      </c>
      <c r="L235">
        <v>42.5</v>
      </c>
      <c r="M235">
        <v>216</v>
      </c>
      <c r="N235">
        <v>80.3</v>
      </c>
      <c r="O235">
        <v>134</v>
      </c>
      <c r="P235">
        <v>28.5</v>
      </c>
      <c r="Q235">
        <v>455</v>
      </c>
      <c r="R235">
        <v>35.799999999999997</v>
      </c>
      <c r="S235">
        <v>445</v>
      </c>
      <c r="T235">
        <v>27.6</v>
      </c>
      <c r="U235">
        <v>450</v>
      </c>
      <c r="V235">
        <v>93.8</v>
      </c>
      <c r="W235">
        <v>104</v>
      </c>
      <c r="X235">
        <v>8.8000000000000007</v>
      </c>
      <c r="Y235">
        <v>701</v>
      </c>
      <c r="Z235" s="8">
        <v>75.8</v>
      </c>
      <c r="AA235">
        <v>181</v>
      </c>
      <c r="AB235">
        <v>42.6</v>
      </c>
      <c r="AC235" t="str">
        <f t="shared" si="6"/>
        <v>Low</v>
      </c>
      <c r="AD235">
        <f t="shared" si="7"/>
        <v>12</v>
      </c>
    </row>
    <row r="236" spans="1:30" x14ac:dyDescent="0.3">
      <c r="A236">
        <v>235</v>
      </c>
      <c r="B236">
        <v>250</v>
      </c>
      <c r="C236" t="s">
        <v>424</v>
      </c>
      <c r="D236" t="s">
        <v>157</v>
      </c>
      <c r="E236" t="s">
        <v>64</v>
      </c>
      <c r="F236" t="s">
        <v>31</v>
      </c>
      <c r="G236" t="s">
        <v>32</v>
      </c>
      <c r="H236" t="s">
        <v>33</v>
      </c>
      <c r="I236" t="s">
        <v>41</v>
      </c>
      <c r="J236">
        <v>19.100000000000001</v>
      </c>
      <c r="K236">
        <v>473</v>
      </c>
      <c r="L236">
        <v>11.7</v>
      </c>
      <c r="M236">
        <v>601</v>
      </c>
      <c r="N236">
        <v>12.4</v>
      </c>
      <c r="O236">
        <v>701</v>
      </c>
      <c r="P236">
        <v>84.7</v>
      </c>
      <c r="Q236">
        <v>94</v>
      </c>
      <c r="R236">
        <v>99</v>
      </c>
      <c r="S236">
        <v>107</v>
      </c>
      <c r="T236">
        <v>56.9</v>
      </c>
      <c r="U236">
        <v>261</v>
      </c>
      <c r="V236">
        <v>55.1</v>
      </c>
      <c r="W236">
        <v>697</v>
      </c>
      <c r="X236">
        <v>46.4</v>
      </c>
      <c r="Y236">
        <v>276</v>
      </c>
      <c r="Z236" s="8">
        <v>89.5</v>
      </c>
      <c r="AA236">
        <v>99</v>
      </c>
      <c r="AB236">
        <v>42.5</v>
      </c>
      <c r="AC236" t="str">
        <f t="shared" si="6"/>
        <v>Very High</v>
      </c>
      <c r="AD236">
        <f t="shared" si="7"/>
        <v>15</v>
      </c>
    </row>
    <row r="237" spans="1:30" x14ac:dyDescent="0.3">
      <c r="A237">
        <v>236</v>
      </c>
      <c r="B237">
        <v>219</v>
      </c>
      <c r="C237" t="s">
        <v>425</v>
      </c>
      <c r="D237" t="s">
        <v>235</v>
      </c>
      <c r="E237" t="s">
        <v>38</v>
      </c>
      <c r="F237" t="s">
        <v>54</v>
      </c>
      <c r="G237" t="s">
        <v>40</v>
      </c>
      <c r="H237" t="s">
        <v>33</v>
      </c>
      <c r="I237" t="s">
        <v>41</v>
      </c>
      <c r="J237">
        <v>58.9</v>
      </c>
      <c r="K237">
        <v>129</v>
      </c>
      <c r="L237">
        <v>27.3</v>
      </c>
      <c r="M237">
        <v>351</v>
      </c>
      <c r="N237">
        <v>8.5</v>
      </c>
      <c r="O237">
        <v>701</v>
      </c>
      <c r="P237">
        <v>45.7</v>
      </c>
      <c r="Q237">
        <v>302</v>
      </c>
      <c r="R237">
        <v>9.1999999999999993</v>
      </c>
      <c r="S237">
        <v>701</v>
      </c>
      <c r="T237">
        <v>11.1</v>
      </c>
      <c r="U237">
        <v>694</v>
      </c>
      <c r="V237">
        <v>94.9</v>
      </c>
      <c r="W237">
        <v>79</v>
      </c>
      <c r="X237">
        <v>18.8</v>
      </c>
      <c r="Y237">
        <v>590</v>
      </c>
      <c r="Z237" s="8">
        <v>87.7</v>
      </c>
      <c r="AA237">
        <v>110</v>
      </c>
      <c r="AB237">
        <v>42.3</v>
      </c>
      <c r="AC237" t="str">
        <f t="shared" si="6"/>
        <v>Medium</v>
      </c>
      <c r="AD237">
        <f t="shared" si="7"/>
        <v>-17</v>
      </c>
    </row>
    <row r="238" spans="1:30" x14ac:dyDescent="0.3">
      <c r="A238">
        <v>236</v>
      </c>
      <c r="B238">
        <v>208</v>
      </c>
      <c r="C238" t="s">
        <v>426</v>
      </c>
      <c r="D238" t="s">
        <v>37</v>
      </c>
      <c r="E238" t="s">
        <v>38</v>
      </c>
      <c r="F238" t="s">
        <v>39</v>
      </c>
      <c r="G238" t="s">
        <v>40</v>
      </c>
      <c r="H238" t="s">
        <v>33</v>
      </c>
      <c r="I238" t="s">
        <v>41</v>
      </c>
      <c r="J238">
        <v>30.5</v>
      </c>
      <c r="K238">
        <v>292</v>
      </c>
      <c r="L238">
        <v>28.8</v>
      </c>
      <c r="M238">
        <v>330</v>
      </c>
      <c r="N238">
        <v>32.700000000000003</v>
      </c>
      <c r="O238">
        <v>482</v>
      </c>
      <c r="P238">
        <v>32</v>
      </c>
      <c r="Q238">
        <v>412</v>
      </c>
      <c r="R238">
        <v>94.5</v>
      </c>
      <c r="S238">
        <v>154</v>
      </c>
      <c r="T238">
        <v>92.6</v>
      </c>
      <c r="U238">
        <v>103</v>
      </c>
      <c r="V238">
        <v>88.5</v>
      </c>
      <c r="W238">
        <v>190</v>
      </c>
      <c r="X238">
        <v>22.2</v>
      </c>
      <c r="Y238">
        <v>519</v>
      </c>
      <c r="Z238" s="8">
        <v>96.5</v>
      </c>
      <c r="AA238">
        <v>37</v>
      </c>
      <c r="AB238">
        <v>42.3</v>
      </c>
      <c r="AC238" t="str">
        <f t="shared" si="6"/>
        <v>Low</v>
      </c>
      <c r="AD238">
        <f t="shared" si="7"/>
        <v>-28</v>
      </c>
    </row>
    <row r="239" spans="1:30" x14ac:dyDescent="0.3">
      <c r="A239">
        <v>236</v>
      </c>
      <c r="B239">
        <v>224</v>
      </c>
      <c r="C239" t="s">
        <v>427</v>
      </c>
      <c r="D239" t="s">
        <v>29</v>
      </c>
      <c r="E239" t="s">
        <v>30</v>
      </c>
      <c r="F239" t="s">
        <v>31</v>
      </c>
      <c r="G239" t="s">
        <v>40</v>
      </c>
      <c r="H239" t="s">
        <v>33</v>
      </c>
      <c r="I239" t="s">
        <v>34</v>
      </c>
      <c r="J239">
        <v>22.6</v>
      </c>
      <c r="K239">
        <v>396</v>
      </c>
      <c r="L239">
        <v>20.8</v>
      </c>
      <c r="M239">
        <v>441</v>
      </c>
      <c r="N239">
        <v>99.1</v>
      </c>
      <c r="O239">
        <v>35</v>
      </c>
      <c r="P239">
        <v>33.6</v>
      </c>
      <c r="Q239">
        <v>395</v>
      </c>
      <c r="R239">
        <v>63.9</v>
      </c>
      <c r="S239">
        <v>306</v>
      </c>
      <c r="T239">
        <v>93.8</v>
      </c>
      <c r="U239">
        <v>100</v>
      </c>
      <c r="V239">
        <v>64.3</v>
      </c>
      <c r="W239">
        <v>568</v>
      </c>
      <c r="X239">
        <v>40.4</v>
      </c>
      <c r="Y239">
        <v>316</v>
      </c>
      <c r="Z239" s="8">
        <v>63.7</v>
      </c>
      <c r="AA239">
        <v>247</v>
      </c>
      <c r="AB239">
        <v>42.3</v>
      </c>
      <c r="AC239" t="str">
        <f t="shared" si="6"/>
        <v>Low</v>
      </c>
      <c r="AD239">
        <f t="shared" si="7"/>
        <v>-12</v>
      </c>
    </row>
    <row r="240" spans="1:30" x14ac:dyDescent="0.3">
      <c r="A240">
        <v>239</v>
      </c>
      <c r="B240">
        <v>263</v>
      </c>
      <c r="C240" t="s">
        <v>429</v>
      </c>
      <c r="D240" t="s">
        <v>385</v>
      </c>
      <c r="E240" t="s">
        <v>53</v>
      </c>
      <c r="F240" t="s">
        <v>54</v>
      </c>
      <c r="G240" t="s">
        <v>40</v>
      </c>
      <c r="H240" t="s">
        <v>33</v>
      </c>
      <c r="I240" t="s">
        <v>41</v>
      </c>
      <c r="J240">
        <v>54.4</v>
      </c>
      <c r="K240">
        <v>145</v>
      </c>
      <c r="L240">
        <v>73.5</v>
      </c>
      <c r="M240">
        <v>91</v>
      </c>
      <c r="N240">
        <v>57.6</v>
      </c>
      <c r="O240">
        <v>255</v>
      </c>
      <c r="P240">
        <v>1.7</v>
      </c>
      <c r="Q240">
        <v>701</v>
      </c>
      <c r="R240">
        <v>40.299999999999997</v>
      </c>
      <c r="S240">
        <v>417</v>
      </c>
      <c r="T240">
        <v>4.0999999999999996</v>
      </c>
      <c r="U240">
        <v>701</v>
      </c>
      <c r="V240">
        <v>38.1</v>
      </c>
      <c r="W240">
        <v>701</v>
      </c>
      <c r="X240">
        <v>69</v>
      </c>
      <c r="Y240">
        <v>167</v>
      </c>
      <c r="Z240" s="8">
        <v>26.8</v>
      </c>
      <c r="AA240">
        <v>473</v>
      </c>
      <c r="AB240">
        <v>41.8</v>
      </c>
      <c r="AC240" t="str">
        <f t="shared" si="6"/>
        <v>Low</v>
      </c>
      <c r="AD240">
        <f t="shared" si="7"/>
        <v>24</v>
      </c>
    </row>
    <row r="241" spans="1:30" x14ac:dyDescent="0.3">
      <c r="A241">
        <v>239</v>
      </c>
      <c r="B241">
        <v>239</v>
      </c>
      <c r="C241" t="s">
        <v>431</v>
      </c>
      <c r="D241" t="s">
        <v>157</v>
      </c>
      <c r="E241" t="s">
        <v>64</v>
      </c>
      <c r="F241" t="s">
        <v>31</v>
      </c>
      <c r="G241" t="s">
        <v>32</v>
      </c>
      <c r="H241" t="s">
        <v>33</v>
      </c>
      <c r="I241" t="s">
        <v>41</v>
      </c>
      <c r="J241">
        <v>30.1</v>
      </c>
      <c r="K241">
        <v>293</v>
      </c>
      <c r="L241">
        <v>14</v>
      </c>
      <c r="M241">
        <v>585</v>
      </c>
      <c r="N241">
        <v>48</v>
      </c>
      <c r="O241">
        <v>324</v>
      </c>
      <c r="P241">
        <v>27.4</v>
      </c>
      <c r="Q241">
        <v>473</v>
      </c>
      <c r="R241">
        <v>98.5</v>
      </c>
      <c r="S241">
        <v>112</v>
      </c>
      <c r="T241">
        <v>95.2</v>
      </c>
      <c r="U241">
        <v>96</v>
      </c>
      <c r="V241">
        <v>85.1</v>
      </c>
      <c r="W241">
        <v>244</v>
      </c>
      <c r="X241">
        <v>49.2</v>
      </c>
      <c r="Y241">
        <v>259</v>
      </c>
      <c r="Z241" s="8">
        <v>91.4</v>
      </c>
      <c r="AA241">
        <v>81</v>
      </c>
      <c r="AB241">
        <v>41.8</v>
      </c>
      <c r="AC241" t="str">
        <f t="shared" si="6"/>
        <v>Low</v>
      </c>
      <c r="AD241">
        <f t="shared" si="7"/>
        <v>0</v>
      </c>
    </row>
    <row r="242" spans="1:30" x14ac:dyDescent="0.3">
      <c r="A242">
        <v>241</v>
      </c>
      <c r="B242">
        <v>252</v>
      </c>
      <c r="C242" t="s">
        <v>432</v>
      </c>
      <c r="D242" t="s">
        <v>235</v>
      </c>
      <c r="E242" t="s">
        <v>38</v>
      </c>
      <c r="F242" t="s">
        <v>54</v>
      </c>
      <c r="G242" t="s">
        <v>50</v>
      </c>
      <c r="H242" t="s">
        <v>33</v>
      </c>
      <c r="I242" t="s">
        <v>41</v>
      </c>
      <c r="J242">
        <v>40.200000000000003</v>
      </c>
      <c r="K242">
        <v>213</v>
      </c>
      <c r="L242">
        <v>52.1</v>
      </c>
      <c r="M242">
        <v>165</v>
      </c>
      <c r="N242">
        <v>3.1</v>
      </c>
      <c r="O242">
        <v>701</v>
      </c>
      <c r="P242">
        <v>51.6</v>
      </c>
      <c r="Q242">
        <v>254</v>
      </c>
      <c r="R242">
        <v>4.9000000000000004</v>
      </c>
      <c r="S242">
        <v>701</v>
      </c>
      <c r="T242">
        <v>41</v>
      </c>
      <c r="U242">
        <v>349</v>
      </c>
      <c r="V242">
        <v>81.400000000000006</v>
      </c>
      <c r="W242">
        <v>297</v>
      </c>
      <c r="X242">
        <v>30.6</v>
      </c>
      <c r="Y242">
        <v>412</v>
      </c>
      <c r="Z242" s="8">
        <v>77.900000000000006</v>
      </c>
      <c r="AA242">
        <v>169</v>
      </c>
      <c r="AB242">
        <v>41.7</v>
      </c>
      <c r="AC242" t="str">
        <f t="shared" si="6"/>
        <v>Medium</v>
      </c>
      <c r="AD242">
        <f t="shared" si="7"/>
        <v>11</v>
      </c>
    </row>
    <row r="243" spans="1:30" x14ac:dyDescent="0.3">
      <c r="A243">
        <v>241</v>
      </c>
      <c r="B243">
        <v>246</v>
      </c>
      <c r="C243" t="s">
        <v>433</v>
      </c>
      <c r="D243" t="s">
        <v>93</v>
      </c>
      <c r="E243" t="s">
        <v>38</v>
      </c>
      <c r="F243" t="s">
        <v>39</v>
      </c>
      <c r="G243" t="s">
        <v>32</v>
      </c>
      <c r="H243" t="s">
        <v>33</v>
      </c>
      <c r="I243" t="s">
        <v>41</v>
      </c>
      <c r="J243">
        <v>20</v>
      </c>
      <c r="K243">
        <v>444</v>
      </c>
      <c r="L243">
        <v>35.9</v>
      </c>
      <c r="M243">
        <v>260</v>
      </c>
      <c r="N243">
        <v>6.7</v>
      </c>
      <c r="O243">
        <v>701</v>
      </c>
      <c r="P243">
        <v>70</v>
      </c>
      <c r="Q243">
        <v>155</v>
      </c>
      <c r="R243">
        <v>60.3</v>
      </c>
      <c r="S243">
        <v>323</v>
      </c>
      <c r="T243">
        <v>81.400000000000006</v>
      </c>
      <c r="U243">
        <v>167</v>
      </c>
      <c r="V243">
        <v>65.900000000000006</v>
      </c>
      <c r="W243">
        <v>544</v>
      </c>
      <c r="X243">
        <v>44.4</v>
      </c>
      <c r="Y243">
        <v>288</v>
      </c>
      <c r="Z243" s="8">
        <v>71.8</v>
      </c>
      <c r="AA243">
        <v>211</v>
      </c>
      <c r="AB243">
        <v>41.7</v>
      </c>
      <c r="AC243" t="str">
        <f t="shared" si="6"/>
        <v>High</v>
      </c>
      <c r="AD243">
        <f t="shared" si="7"/>
        <v>5</v>
      </c>
    </row>
    <row r="244" spans="1:30" x14ac:dyDescent="0.3">
      <c r="A244">
        <v>243</v>
      </c>
      <c r="B244">
        <v>237</v>
      </c>
      <c r="C244" t="s">
        <v>434</v>
      </c>
      <c r="D244" t="s">
        <v>29</v>
      </c>
      <c r="E244" t="s">
        <v>30</v>
      </c>
      <c r="F244" t="s">
        <v>31</v>
      </c>
      <c r="G244" t="s">
        <v>40</v>
      </c>
      <c r="H244" t="s">
        <v>33</v>
      </c>
      <c r="I244" t="s">
        <v>34</v>
      </c>
      <c r="J244">
        <v>22.8</v>
      </c>
      <c r="K244">
        <v>392</v>
      </c>
      <c r="L244">
        <v>31</v>
      </c>
      <c r="M244">
        <v>303</v>
      </c>
      <c r="N244">
        <v>65.8</v>
      </c>
      <c r="O244">
        <v>200</v>
      </c>
      <c r="P244">
        <v>60.6</v>
      </c>
      <c r="Q244">
        <v>200</v>
      </c>
      <c r="R244">
        <v>9.1999999999999993</v>
      </c>
      <c r="S244">
        <v>701</v>
      </c>
      <c r="T244">
        <v>40.9</v>
      </c>
      <c r="U244">
        <v>351</v>
      </c>
      <c r="V244">
        <v>42.5</v>
      </c>
      <c r="W244">
        <v>701</v>
      </c>
      <c r="X244">
        <v>68.8</v>
      </c>
      <c r="Y244">
        <v>168</v>
      </c>
      <c r="Z244" s="8">
        <v>71.2</v>
      </c>
      <c r="AA244">
        <v>214</v>
      </c>
      <c r="AB244">
        <v>41.3</v>
      </c>
      <c r="AC244" t="str">
        <f t="shared" si="6"/>
        <v>High</v>
      </c>
      <c r="AD244">
        <f t="shared" si="7"/>
        <v>-6</v>
      </c>
    </row>
    <row r="245" spans="1:30" x14ac:dyDescent="0.3">
      <c r="A245">
        <v>244</v>
      </c>
      <c r="B245">
        <v>241</v>
      </c>
      <c r="C245" t="s">
        <v>435</v>
      </c>
      <c r="D245" t="s">
        <v>157</v>
      </c>
      <c r="E245" t="s">
        <v>64</v>
      </c>
      <c r="F245" t="s">
        <v>39</v>
      </c>
      <c r="G245" t="s">
        <v>32</v>
      </c>
      <c r="H245" t="s">
        <v>33</v>
      </c>
      <c r="I245" t="s">
        <v>41</v>
      </c>
      <c r="J245">
        <v>42.8</v>
      </c>
      <c r="K245">
        <v>202</v>
      </c>
      <c r="L245">
        <v>21.4</v>
      </c>
      <c r="M245">
        <v>429</v>
      </c>
      <c r="N245">
        <v>10.1</v>
      </c>
      <c r="O245">
        <v>701</v>
      </c>
      <c r="P245">
        <v>32.1</v>
      </c>
      <c r="Q245">
        <v>410</v>
      </c>
      <c r="R245">
        <v>100</v>
      </c>
      <c r="S245">
        <v>82</v>
      </c>
      <c r="T245">
        <v>31</v>
      </c>
      <c r="U245">
        <v>420</v>
      </c>
      <c r="V245">
        <v>70.7</v>
      </c>
      <c r="W245">
        <v>475</v>
      </c>
      <c r="X245">
        <v>71.599999999999994</v>
      </c>
      <c r="Y245">
        <v>151</v>
      </c>
      <c r="Z245" s="8">
        <v>91.4</v>
      </c>
      <c r="AA245">
        <v>81</v>
      </c>
      <c r="AB245">
        <v>41.2</v>
      </c>
      <c r="AC245" t="str">
        <f t="shared" si="6"/>
        <v>Low</v>
      </c>
      <c r="AD245">
        <f t="shared" si="7"/>
        <v>-3</v>
      </c>
    </row>
    <row r="246" spans="1:30" x14ac:dyDescent="0.3">
      <c r="A246">
        <v>245</v>
      </c>
      <c r="B246">
        <v>254</v>
      </c>
      <c r="C246" t="s">
        <v>436</v>
      </c>
      <c r="D246" t="s">
        <v>437</v>
      </c>
      <c r="E246" t="s">
        <v>53</v>
      </c>
      <c r="F246" t="s">
        <v>39</v>
      </c>
      <c r="G246" t="s">
        <v>32</v>
      </c>
      <c r="H246" t="s">
        <v>33</v>
      </c>
      <c r="I246" t="s">
        <v>41</v>
      </c>
      <c r="J246">
        <v>11.9</v>
      </c>
      <c r="K246">
        <v>601</v>
      </c>
      <c r="L246">
        <v>10.5</v>
      </c>
      <c r="M246">
        <v>601</v>
      </c>
      <c r="N246">
        <v>9.8000000000000007</v>
      </c>
      <c r="O246">
        <v>701</v>
      </c>
      <c r="P246">
        <v>99.1</v>
      </c>
      <c r="Q246">
        <v>23</v>
      </c>
      <c r="R246">
        <v>100</v>
      </c>
      <c r="S246">
        <v>21</v>
      </c>
      <c r="T246">
        <v>99.9</v>
      </c>
      <c r="U246">
        <v>36</v>
      </c>
      <c r="V246">
        <v>57</v>
      </c>
      <c r="W246">
        <v>664</v>
      </c>
      <c r="X246">
        <v>50.3</v>
      </c>
      <c r="Y246">
        <v>253</v>
      </c>
      <c r="Z246" s="8">
        <v>7.7</v>
      </c>
      <c r="AA246">
        <v>701</v>
      </c>
      <c r="AB246">
        <v>41.1</v>
      </c>
      <c r="AC246" t="str">
        <f t="shared" si="6"/>
        <v>Very High</v>
      </c>
      <c r="AD246">
        <f t="shared" si="7"/>
        <v>9</v>
      </c>
    </row>
    <row r="247" spans="1:30" x14ac:dyDescent="0.3">
      <c r="A247">
        <v>246</v>
      </c>
      <c r="B247">
        <v>248</v>
      </c>
      <c r="C247" t="s">
        <v>438</v>
      </c>
      <c r="D247" t="s">
        <v>439</v>
      </c>
      <c r="E247" t="s">
        <v>38</v>
      </c>
      <c r="F247" t="s">
        <v>54</v>
      </c>
      <c r="G247" t="s">
        <v>40</v>
      </c>
      <c r="H247" t="s">
        <v>33</v>
      </c>
      <c r="I247" t="s">
        <v>41</v>
      </c>
      <c r="J247">
        <v>45.6</v>
      </c>
      <c r="K247">
        <v>182</v>
      </c>
      <c r="L247">
        <v>49.1</v>
      </c>
      <c r="M247">
        <v>183</v>
      </c>
      <c r="N247">
        <v>32.200000000000003</v>
      </c>
      <c r="O247">
        <v>491</v>
      </c>
      <c r="P247">
        <v>8</v>
      </c>
      <c r="Q247">
        <v>701</v>
      </c>
      <c r="R247">
        <v>25</v>
      </c>
      <c r="S247">
        <v>535</v>
      </c>
      <c r="T247">
        <v>50.5</v>
      </c>
      <c r="U247">
        <v>291</v>
      </c>
      <c r="V247">
        <v>96.3</v>
      </c>
      <c r="W247">
        <v>51</v>
      </c>
      <c r="X247">
        <v>65.5</v>
      </c>
      <c r="Y247">
        <v>178</v>
      </c>
      <c r="Z247" s="8">
        <v>77.400000000000006</v>
      </c>
      <c r="AA247">
        <v>173</v>
      </c>
      <c r="AB247">
        <v>41</v>
      </c>
      <c r="AC247" t="str">
        <f t="shared" si="6"/>
        <v>Low</v>
      </c>
      <c r="AD247">
        <f t="shared" si="7"/>
        <v>2</v>
      </c>
    </row>
    <row r="248" spans="1:30" x14ac:dyDescent="0.3">
      <c r="A248">
        <v>246</v>
      </c>
      <c r="B248">
        <v>218</v>
      </c>
      <c r="C248" t="s">
        <v>440</v>
      </c>
      <c r="D248" t="s">
        <v>37</v>
      </c>
      <c r="E248" t="s">
        <v>38</v>
      </c>
      <c r="F248" t="s">
        <v>39</v>
      </c>
      <c r="G248" t="s">
        <v>40</v>
      </c>
      <c r="H248" t="s">
        <v>33</v>
      </c>
      <c r="I248" t="s">
        <v>41</v>
      </c>
      <c r="J248">
        <v>22.6</v>
      </c>
      <c r="K248">
        <v>395</v>
      </c>
      <c r="L248">
        <v>10.4</v>
      </c>
      <c r="M248">
        <v>601</v>
      </c>
      <c r="N248">
        <v>15.5</v>
      </c>
      <c r="O248">
        <v>701</v>
      </c>
      <c r="P248">
        <v>56.8</v>
      </c>
      <c r="Q248">
        <v>220</v>
      </c>
      <c r="R248">
        <v>99.6</v>
      </c>
      <c r="S248">
        <v>95</v>
      </c>
      <c r="T248">
        <v>84.9</v>
      </c>
      <c r="U248">
        <v>152</v>
      </c>
      <c r="V248">
        <v>84.7</v>
      </c>
      <c r="W248">
        <v>252</v>
      </c>
      <c r="X248">
        <v>39.9</v>
      </c>
      <c r="Y248">
        <v>322</v>
      </c>
      <c r="Z248" s="8">
        <v>97.7</v>
      </c>
      <c r="AA248">
        <v>26</v>
      </c>
      <c r="AB248">
        <v>41</v>
      </c>
      <c r="AC248" t="str">
        <f t="shared" si="6"/>
        <v>Medium</v>
      </c>
      <c r="AD248">
        <f t="shared" si="7"/>
        <v>-28</v>
      </c>
    </row>
    <row r="249" spans="1:30" x14ac:dyDescent="0.3">
      <c r="A249">
        <v>248</v>
      </c>
      <c r="B249">
        <v>261</v>
      </c>
      <c r="C249" t="s">
        <v>441</v>
      </c>
      <c r="D249" t="s">
        <v>29</v>
      </c>
      <c r="E249" t="s">
        <v>30</v>
      </c>
      <c r="F249" t="s">
        <v>39</v>
      </c>
      <c r="G249" t="s">
        <v>40</v>
      </c>
      <c r="H249" t="s">
        <v>33</v>
      </c>
      <c r="I249" t="s">
        <v>34</v>
      </c>
      <c r="J249">
        <v>24.4</v>
      </c>
      <c r="K249">
        <v>356</v>
      </c>
      <c r="L249">
        <v>21.8</v>
      </c>
      <c r="M249">
        <v>423</v>
      </c>
      <c r="N249">
        <v>100</v>
      </c>
      <c r="O249">
        <v>13</v>
      </c>
      <c r="P249">
        <v>53</v>
      </c>
      <c r="Q249">
        <v>242</v>
      </c>
      <c r="R249">
        <v>30.1</v>
      </c>
      <c r="S249">
        <v>493</v>
      </c>
      <c r="T249">
        <v>36</v>
      </c>
      <c r="U249">
        <v>383</v>
      </c>
      <c r="V249">
        <v>78.599999999999994</v>
      </c>
      <c r="W249">
        <v>344</v>
      </c>
      <c r="X249">
        <v>34.700000000000003</v>
      </c>
      <c r="Y249">
        <v>364</v>
      </c>
      <c r="Z249" s="8">
        <v>24.5</v>
      </c>
      <c r="AA249">
        <v>492</v>
      </c>
      <c r="AB249">
        <v>40.799999999999997</v>
      </c>
      <c r="AC249" t="str">
        <f t="shared" si="6"/>
        <v>Medium</v>
      </c>
      <c r="AD249">
        <f t="shared" si="7"/>
        <v>13</v>
      </c>
    </row>
    <row r="250" spans="1:30" x14ac:dyDescent="0.3">
      <c r="A250">
        <v>249</v>
      </c>
      <c r="B250">
        <v>280</v>
      </c>
      <c r="C250" t="s">
        <v>442</v>
      </c>
      <c r="D250" t="s">
        <v>322</v>
      </c>
      <c r="E250" t="s">
        <v>38</v>
      </c>
      <c r="F250" t="s">
        <v>39</v>
      </c>
      <c r="G250" t="s">
        <v>40</v>
      </c>
      <c r="H250" t="s">
        <v>320</v>
      </c>
      <c r="I250" t="s">
        <v>34</v>
      </c>
      <c r="J250">
        <v>30.6</v>
      </c>
      <c r="K250">
        <v>291</v>
      </c>
      <c r="L250">
        <v>68</v>
      </c>
      <c r="M250">
        <v>108</v>
      </c>
      <c r="N250">
        <v>49.6</v>
      </c>
      <c r="O250">
        <v>315</v>
      </c>
      <c r="P250">
        <v>14.7</v>
      </c>
      <c r="Q250">
        <v>642</v>
      </c>
      <c r="R250">
        <v>24.8</v>
      </c>
      <c r="S250">
        <v>537</v>
      </c>
      <c r="T250">
        <v>73.8</v>
      </c>
      <c r="U250">
        <v>196</v>
      </c>
      <c r="V250">
        <v>63.6</v>
      </c>
      <c r="W250">
        <v>578</v>
      </c>
      <c r="X250">
        <v>75.8</v>
      </c>
      <c r="Y250">
        <v>137</v>
      </c>
      <c r="Z250" s="8">
        <v>42.3</v>
      </c>
      <c r="AA250">
        <v>355</v>
      </c>
      <c r="AB250">
        <v>40.700000000000003</v>
      </c>
      <c r="AC250" t="str">
        <f t="shared" si="6"/>
        <v>Low</v>
      </c>
      <c r="AD250">
        <f t="shared" si="7"/>
        <v>31</v>
      </c>
    </row>
    <row r="251" spans="1:30" x14ac:dyDescent="0.3">
      <c r="A251">
        <v>250</v>
      </c>
      <c r="B251">
        <v>226</v>
      </c>
      <c r="C251" t="s">
        <v>443</v>
      </c>
      <c r="D251" t="s">
        <v>444</v>
      </c>
      <c r="E251" t="s">
        <v>53</v>
      </c>
      <c r="F251" t="s">
        <v>31</v>
      </c>
      <c r="G251" t="s">
        <v>40</v>
      </c>
      <c r="H251" t="s">
        <v>33</v>
      </c>
      <c r="I251" t="s">
        <v>34</v>
      </c>
      <c r="J251">
        <v>28.6</v>
      </c>
      <c r="K251">
        <v>307</v>
      </c>
      <c r="L251">
        <v>29.5</v>
      </c>
      <c r="M251">
        <v>315</v>
      </c>
      <c r="N251">
        <v>48.5</v>
      </c>
      <c r="O251">
        <v>322</v>
      </c>
      <c r="P251">
        <v>28.9</v>
      </c>
      <c r="Q251">
        <v>449</v>
      </c>
      <c r="R251">
        <v>63.2</v>
      </c>
      <c r="S251">
        <v>310</v>
      </c>
      <c r="T251">
        <v>37</v>
      </c>
      <c r="U251">
        <v>379</v>
      </c>
      <c r="V251">
        <v>73.099999999999994</v>
      </c>
      <c r="W251">
        <v>438</v>
      </c>
      <c r="X251">
        <v>97</v>
      </c>
      <c r="Y251">
        <v>35</v>
      </c>
      <c r="Z251" s="8">
        <v>80.5</v>
      </c>
      <c r="AA251">
        <v>152</v>
      </c>
      <c r="AB251">
        <v>40.6</v>
      </c>
      <c r="AC251" t="str">
        <f t="shared" si="6"/>
        <v>Low</v>
      </c>
      <c r="AD251">
        <f t="shared" si="7"/>
        <v>-24</v>
      </c>
    </row>
    <row r="252" spans="1:30" x14ac:dyDescent="0.3">
      <c r="A252">
        <v>251</v>
      </c>
      <c r="B252">
        <v>284</v>
      </c>
      <c r="C252" t="s">
        <v>446</v>
      </c>
      <c r="D252" t="s">
        <v>147</v>
      </c>
      <c r="E252" t="s">
        <v>53</v>
      </c>
      <c r="F252" t="s">
        <v>59</v>
      </c>
      <c r="G252" t="s">
        <v>50</v>
      </c>
      <c r="H252" t="s">
        <v>33</v>
      </c>
      <c r="I252" t="s">
        <v>447</v>
      </c>
      <c r="J252">
        <v>27</v>
      </c>
      <c r="K252">
        <v>323</v>
      </c>
      <c r="L252">
        <v>81</v>
      </c>
      <c r="M252">
        <v>72</v>
      </c>
      <c r="N252">
        <v>71.5</v>
      </c>
      <c r="O252">
        <v>185</v>
      </c>
      <c r="P252">
        <v>10.1</v>
      </c>
      <c r="Q252">
        <v>701</v>
      </c>
      <c r="R252">
        <v>64.8</v>
      </c>
      <c r="S252">
        <v>303</v>
      </c>
      <c r="T252">
        <v>99.6</v>
      </c>
      <c r="U252">
        <v>43</v>
      </c>
      <c r="V252">
        <v>41.4</v>
      </c>
      <c r="W252">
        <v>701</v>
      </c>
      <c r="X252">
        <v>4.2</v>
      </c>
      <c r="Y252">
        <v>701</v>
      </c>
      <c r="Z252" s="8">
        <v>22.2</v>
      </c>
      <c r="AA252">
        <v>513</v>
      </c>
      <c r="AB252">
        <v>40.5</v>
      </c>
      <c r="AC252" t="str">
        <f t="shared" si="6"/>
        <v>Low</v>
      </c>
      <c r="AD252">
        <f t="shared" si="7"/>
        <v>33</v>
      </c>
    </row>
    <row r="253" spans="1:30" x14ac:dyDescent="0.3">
      <c r="A253">
        <v>252</v>
      </c>
      <c r="B253">
        <v>256</v>
      </c>
      <c r="C253" t="s">
        <v>448</v>
      </c>
      <c r="D253" t="s">
        <v>67</v>
      </c>
      <c r="E253" t="s">
        <v>53</v>
      </c>
      <c r="F253" t="s">
        <v>54</v>
      </c>
      <c r="G253" t="s">
        <v>50</v>
      </c>
      <c r="H253" t="s">
        <v>33</v>
      </c>
      <c r="I253" t="s">
        <v>41</v>
      </c>
      <c r="J253">
        <v>27.1</v>
      </c>
      <c r="K253">
        <v>321</v>
      </c>
      <c r="L253">
        <v>21.1</v>
      </c>
      <c r="M253">
        <v>435</v>
      </c>
      <c r="N253">
        <v>33.700000000000003</v>
      </c>
      <c r="O253">
        <v>468</v>
      </c>
      <c r="P253">
        <v>99.8</v>
      </c>
      <c r="Q253">
        <v>14</v>
      </c>
      <c r="R253">
        <v>8</v>
      </c>
      <c r="S253">
        <v>701</v>
      </c>
      <c r="T253">
        <v>5</v>
      </c>
      <c r="U253">
        <v>701</v>
      </c>
      <c r="V253">
        <v>68.599999999999994</v>
      </c>
      <c r="W253">
        <v>507</v>
      </c>
      <c r="X253">
        <v>28.3</v>
      </c>
      <c r="Y253">
        <v>434</v>
      </c>
      <c r="Z253" s="8">
        <v>14.6</v>
      </c>
      <c r="AA253">
        <v>597</v>
      </c>
      <c r="AB253">
        <v>40.299999999999997</v>
      </c>
      <c r="AC253" t="str">
        <f t="shared" si="6"/>
        <v>Very High</v>
      </c>
      <c r="AD253">
        <f t="shared" si="7"/>
        <v>4</v>
      </c>
    </row>
    <row r="254" spans="1:30" x14ac:dyDescent="0.3">
      <c r="A254">
        <v>252</v>
      </c>
      <c r="B254">
        <v>295</v>
      </c>
      <c r="C254" t="s">
        <v>450</v>
      </c>
      <c r="D254" t="s">
        <v>74</v>
      </c>
      <c r="E254" t="s">
        <v>53</v>
      </c>
      <c r="F254" t="s">
        <v>31</v>
      </c>
      <c r="G254" t="s">
        <v>32</v>
      </c>
      <c r="H254" t="s">
        <v>33</v>
      </c>
      <c r="I254" t="s">
        <v>41</v>
      </c>
      <c r="J254">
        <v>18.2</v>
      </c>
      <c r="K254">
        <v>499</v>
      </c>
      <c r="L254">
        <v>12</v>
      </c>
      <c r="M254">
        <v>601</v>
      </c>
      <c r="N254">
        <v>60</v>
      </c>
      <c r="O254">
        <v>242</v>
      </c>
      <c r="P254">
        <v>61.4</v>
      </c>
      <c r="Q254">
        <v>192</v>
      </c>
      <c r="R254">
        <v>98.9</v>
      </c>
      <c r="S254">
        <v>109</v>
      </c>
      <c r="T254">
        <v>100</v>
      </c>
      <c r="U254">
        <v>19</v>
      </c>
      <c r="V254">
        <v>37</v>
      </c>
      <c r="W254">
        <v>701</v>
      </c>
      <c r="X254">
        <v>15.7</v>
      </c>
      <c r="Y254">
        <v>641</v>
      </c>
      <c r="Z254" s="8">
        <v>54.4</v>
      </c>
      <c r="AA254">
        <v>291</v>
      </c>
      <c r="AB254">
        <v>40.299999999999997</v>
      </c>
      <c r="AC254" t="str">
        <f t="shared" si="6"/>
        <v>High</v>
      </c>
      <c r="AD254">
        <f t="shared" si="7"/>
        <v>43</v>
      </c>
    </row>
    <row r="255" spans="1:30" x14ac:dyDescent="0.3">
      <c r="A255">
        <v>252</v>
      </c>
      <c r="B255">
        <v>232</v>
      </c>
      <c r="C255" t="s">
        <v>451</v>
      </c>
      <c r="D255" t="s">
        <v>93</v>
      </c>
      <c r="E255" t="s">
        <v>38</v>
      </c>
      <c r="F255" t="s">
        <v>39</v>
      </c>
      <c r="G255" t="s">
        <v>40</v>
      </c>
      <c r="H255" t="s">
        <v>33</v>
      </c>
      <c r="I255" t="s">
        <v>41</v>
      </c>
      <c r="J255">
        <v>46.4</v>
      </c>
      <c r="K255">
        <v>175</v>
      </c>
      <c r="L255">
        <v>27.1</v>
      </c>
      <c r="M255">
        <v>355</v>
      </c>
      <c r="N255">
        <v>76.400000000000006</v>
      </c>
      <c r="O255">
        <v>156</v>
      </c>
      <c r="P255">
        <v>16.2</v>
      </c>
      <c r="Q255">
        <v>620</v>
      </c>
      <c r="R255">
        <v>49.7</v>
      </c>
      <c r="S255">
        <v>369</v>
      </c>
      <c r="T255">
        <v>22.4</v>
      </c>
      <c r="U255">
        <v>512</v>
      </c>
      <c r="V255">
        <v>95.1</v>
      </c>
      <c r="W255">
        <v>76</v>
      </c>
      <c r="X255">
        <v>40.299999999999997</v>
      </c>
      <c r="Y255">
        <v>317</v>
      </c>
      <c r="Z255" s="8">
        <v>32.1</v>
      </c>
      <c r="AA255">
        <v>428</v>
      </c>
      <c r="AB255">
        <v>40.299999999999997</v>
      </c>
      <c r="AC255" t="str">
        <f t="shared" si="6"/>
        <v>Low</v>
      </c>
      <c r="AD255">
        <f t="shared" si="7"/>
        <v>-20</v>
      </c>
    </row>
    <row r="256" spans="1:30" x14ac:dyDescent="0.3">
      <c r="A256">
        <v>255</v>
      </c>
      <c r="B256">
        <v>243</v>
      </c>
      <c r="C256" t="s">
        <v>452</v>
      </c>
      <c r="D256" t="s">
        <v>63</v>
      </c>
      <c r="E256" t="s">
        <v>64</v>
      </c>
      <c r="F256" t="s">
        <v>39</v>
      </c>
      <c r="G256" t="s">
        <v>40</v>
      </c>
      <c r="H256" t="s">
        <v>33</v>
      </c>
      <c r="I256" t="s">
        <v>41</v>
      </c>
      <c r="J256">
        <v>27</v>
      </c>
      <c r="K256">
        <v>324</v>
      </c>
      <c r="L256">
        <v>13.7</v>
      </c>
      <c r="M256">
        <v>593</v>
      </c>
      <c r="N256">
        <v>8.4</v>
      </c>
      <c r="O256">
        <v>701</v>
      </c>
      <c r="P256">
        <v>62.5</v>
      </c>
      <c r="Q256">
        <v>187</v>
      </c>
      <c r="R256">
        <v>99.8</v>
      </c>
      <c r="S256">
        <v>90</v>
      </c>
      <c r="T256">
        <v>38.5</v>
      </c>
      <c r="U256">
        <v>363</v>
      </c>
      <c r="V256">
        <v>92.1</v>
      </c>
      <c r="W256">
        <v>135</v>
      </c>
      <c r="X256">
        <v>17.899999999999999</v>
      </c>
      <c r="Y256">
        <v>602</v>
      </c>
      <c r="Z256" s="8">
        <v>96.4</v>
      </c>
      <c r="AA256">
        <v>40</v>
      </c>
      <c r="AB256">
        <v>40.1</v>
      </c>
      <c r="AC256" t="str">
        <f t="shared" si="6"/>
        <v>High</v>
      </c>
      <c r="AD256">
        <f t="shared" si="7"/>
        <v>-12</v>
      </c>
    </row>
    <row r="257" spans="1:30" x14ac:dyDescent="0.3">
      <c r="A257">
        <v>256</v>
      </c>
      <c r="B257">
        <v>281</v>
      </c>
      <c r="C257" t="s">
        <v>453</v>
      </c>
      <c r="D257" t="s">
        <v>385</v>
      </c>
      <c r="E257" t="s">
        <v>53</v>
      </c>
      <c r="F257" t="s">
        <v>39</v>
      </c>
      <c r="G257" t="s">
        <v>32</v>
      </c>
      <c r="H257" t="s">
        <v>33</v>
      </c>
      <c r="I257" t="s">
        <v>41</v>
      </c>
      <c r="J257">
        <v>43.2</v>
      </c>
      <c r="K257">
        <v>197</v>
      </c>
      <c r="L257">
        <v>72.7</v>
      </c>
      <c r="M257">
        <v>95</v>
      </c>
      <c r="N257">
        <v>55.8</v>
      </c>
      <c r="O257">
        <v>266</v>
      </c>
      <c r="P257">
        <v>2.6</v>
      </c>
      <c r="Q257">
        <v>701</v>
      </c>
      <c r="R257">
        <v>94.4</v>
      </c>
      <c r="S257">
        <v>158</v>
      </c>
      <c r="T257">
        <v>3.8</v>
      </c>
      <c r="U257">
        <v>701</v>
      </c>
      <c r="V257">
        <v>26.3</v>
      </c>
      <c r="W257">
        <v>701</v>
      </c>
      <c r="X257">
        <v>49.2</v>
      </c>
      <c r="Y257">
        <v>260</v>
      </c>
      <c r="Z257" s="8">
        <v>37.6</v>
      </c>
      <c r="AA257">
        <v>388</v>
      </c>
      <c r="AB257">
        <v>39.9</v>
      </c>
      <c r="AC257" t="str">
        <f t="shared" si="6"/>
        <v>Low</v>
      </c>
      <c r="AD257">
        <f t="shared" si="7"/>
        <v>25</v>
      </c>
    </row>
    <row r="258" spans="1:30" x14ac:dyDescent="0.3">
      <c r="A258">
        <v>256</v>
      </c>
      <c r="B258">
        <v>235</v>
      </c>
      <c r="C258" t="s">
        <v>455</v>
      </c>
      <c r="D258" t="s">
        <v>37</v>
      </c>
      <c r="E258" t="s">
        <v>38</v>
      </c>
      <c r="F258" t="s">
        <v>31</v>
      </c>
      <c r="G258" t="s">
        <v>32</v>
      </c>
      <c r="H258" t="s">
        <v>33</v>
      </c>
      <c r="I258" t="s">
        <v>41</v>
      </c>
      <c r="J258">
        <v>17.8</v>
      </c>
      <c r="K258">
        <v>507</v>
      </c>
      <c r="L258">
        <v>27.1</v>
      </c>
      <c r="M258">
        <v>356</v>
      </c>
      <c r="N258">
        <v>17.600000000000001</v>
      </c>
      <c r="O258">
        <v>701</v>
      </c>
      <c r="P258">
        <v>65.2</v>
      </c>
      <c r="Q258">
        <v>171</v>
      </c>
      <c r="R258">
        <v>100</v>
      </c>
      <c r="S258">
        <v>79</v>
      </c>
      <c r="T258">
        <v>98.1</v>
      </c>
      <c r="U258">
        <v>69</v>
      </c>
      <c r="V258">
        <v>75.400000000000006</v>
      </c>
      <c r="W258">
        <v>402</v>
      </c>
      <c r="X258">
        <v>26.3</v>
      </c>
      <c r="Y258">
        <v>451</v>
      </c>
      <c r="Z258" s="8">
        <v>25.7</v>
      </c>
      <c r="AA258">
        <v>483</v>
      </c>
      <c r="AB258">
        <v>39.9</v>
      </c>
      <c r="AC258" t="str">
        <f t="shared" si="6"/>
        <v>High</v>
      </c>
      <c r="AD258">
        <f t="shared" si="7"/>
        <v>-21</v>
      </c>
    </row>
    <row r="259" spans="1:30" x14ac:dyDescent="0.3">
      <c r="A259">
        <v>258</v>
      </c>
      <c r="B259">
        <v>262</v>
      </c>
      <c r="C259" t="s">
        <v>457</v>
      </c>
      <c r="D259" t="s">
        <v>458</v>
      </c>
      <c r="E259" t="s">
        <v>38</v>
      </c>
      <c r="F259" t="s">
        <v>54</v>
      </c>
      <c r="G259" t="s">
        <v>32</v>
      </c>
      <c r="H259" t="s">
        <v>33</v>
      </c>
      <c r="I259" t="s">
        <v>41</v>
      </c>
      <c r="J259">
        <v>50</v>
      </c>
      <c r="K259">
        <v>163</v>
      </c>
      <c r="L259">
        <v>53.6</v>
      </c>
      <c r="M259">
        <v>158</v>
      </c>
      <c r="N259">
        <v>46.4</v>
      </c>
      <c r="O259">
        <v>330</v>
      </c>
      <c r="P259">
        <v>5.5</v>
      </c>
      <c r="Q259">
        <v>701</v>
      </c>
      <c r="R259">
        <v>10.5</v>
      </c>
      <c r="S259">
        <v>701</v>
      </c>
      <c r="T259">
        <v>8.4</v>
      </c>
      <c r="U259">
        <v>701</v>
      </c>
      <c r="V259">
        <v>84.1</v>
      </c>
      <c r="W259">
        <v>262</v>
      </c>
      <c r="X259">
        <v>60</v>
      </c>
      <c r="Y259">
        <v>203</v>
      </c>
      <c r="Z259" s="8">
        <v>69.8</v>
      </c>
      <c r="AA259">
        <v>222</v>
      </c>
      <c r="AB259">
        <v>39.799999999999997</v>
      </c>
      <c r="AC259" t="str">
        <f t="shared" ref="AC259:AC322" si="8">IF(P259&gt;=80,"Very High",IF(P259&gt;=60,"High",IF(P259&gt;=40,"Medium","Low")))</f>
        <v>Low</v>
      </c>
      <c r="AD259">
        <f t="shared" ref="AD259:AD322" si="9">IF(B259= "",0,B259-A259)</f>
        <v>4</v>
      </c>
    </row>
    <row r="260" spans="1:30" x14ac:dyDescent="0.3">
      <c r="A260">
        <v>259</v>
      </c>
      <c r="B260">
        <v>255</v>
      </c>
      <c r="C260" t="s">
        <v>459</v>
      </c>
      <c r="D260" t="s">
        <v>29</v>
      </c>
      <c r="E260" t="s">
        <v>30</v>
      </c>
      <c r="F260" t="s">
        <v>31</v>
      </c>
      <c r="G260" t="s">
        <v>40</v>
      </c>
      <c r="H260" t="s">
        <v>33</v>
      </c>
      <c r="I260" t="s">
        <v>34</v>
      </c>
      <c r="J260">
        <v>17.2</v>
      </c>
      <c r="K260">
        <v>523</v>
      </c>
      <c r="L260">
        <v>15.4</v>
      </c>
      <c r="M260">
        <v>546</v>
      </c>
      <c r="N260">
        <v>82.3</v>
      </c>
      <c r="O260">
        <v>119</v>
      </c>
      <c r="P260">
        <v>61.6</v>
      </c>
      <c r="Q260">
        <v>191</v>
      </c>
      <c r="R260">
        <v>35.700000000000003</v>
      </c>
      <c r="S260">
        <v>447</v>
      </c>
      <c r="T260">
        <v>71.7</v>
      </c>
      <c r="U260">
        <v>205</v>
      </c>
      <c r="V260">
        <v>55.6</v>
      </c>
      <c r="W260">
        <v>681</v>
      </c>
      <c r="X260">
        <v>29.3</v>
      </c>
      <c r="Y260">
        <v>424</v>
      </c>
      <c r="Z260" s="8">
        <v>53.1</v>
      </c>
      <c r="AA260">
        <v>298</v>
      </c>
      <c r="AB260">
        <v>39.700000000000003</v>
      </c>
      <c r="AC260" t="str">
        <f t="shared" si="8"/>
        <v>High</v>
      </c>
      <c r="AD260">
        <f t="shared" si="9"/>
        <v>-4</v>
      </c>
    </row>
    <row r="261" spans="1:30" x14ac:dyDescent="0.3">
      <c r="A261">
        <v>260</v>
      </c>
      <c r="B261">
        <v>266</v>
      </c>
      <c r="C261" t="s">
        <v>460</v>
      </c>
      <c r="D261" t="s">
        <v>461</v>
      </c>
      <c r="E261" t="s">
        <v>38</v>
      </c>
      <c r="F261" t="s">
        <v>54</v>
      </c>
      <c r="G261" t="s">
        <v>40</v>
      </c>
      <c r="H261" t="s">
        <v>33</v>
      </c>
      <c r="I261" t="s">
        <v>41</v>
      </c>
      <c r="J261">
        <v>44</v>
      </c>
      <c r="K261">
        <v>193</v>
      </c>
      <c r="L261">
        <v>20.7</v>
      </c>
      <c r="M261">
        <v>443</v>
      </c>
      <c r="N261">
        <v>10.7</v>
      </c>
      <c r="O261">
        <v>701</v>
      </c>
      <c r="P261">
        <v>36.5</v>
      </c>
      <c r="Q261">
        <v>376</v>
      </c>
      <c r="R261">
        <v>9</v>
      </c>
      <c r="S261">
        <v>701</v>
      </c>
      <c r="T261">
        <v>39.4</v>
      </c>
      <c r="U261">
        <v>356</v>
      </c>
      <c r="V261">
        <v>98.2</v>
      </c>
      <c r="W261">
        <v>23</v>
      </c>
      <c r="X261">
        <v>94</v>
      </c>
      <c r="Y261">
        <v>57</v>
      </c>
      <c r="Z261" s="8">
        <v>70.900000000000006</v>
      </c>
      <c r="AA261">
        <v>217</v>
      </c>
      <c r="AB261">
        <v>39.6</v>
      </c>
      <c r="AC261" t="str">
        <f t="shared" si="8"/>
        <v>Low</v>
      </c>
      <c r="AD261">
        <f t="shared" si="9"/>
        <v>6</v>
      </c>
    </row>
    <row r="262" spans="1:30" x14ac:dyDescent="0.3">
      <c r="A262">
        <v>261</v>
      </c>
      <c r="B262">
        <v>256</v>
      </c>
      <c r="C262" t="s">
        <v>464</v>
      </c>
      <c r="D262" t="s">
        <v>157</v>
      </c>
      <c r="E262" t="s">
        <v>64</v>
      </c>
      <c r="F262" t="s">
        <v>39</v>
      </c>
      <c r="G262" t="s">
        <v>32</v>
      </c>
      <c r="H262" t="s">
        <v>33</v>
      </c>
      <c r="I262" t="s">
        <v>41</v>
      </c>
      <c r="J262">
        <v>34.700000000000003</v>
      </c>
      <c r="K262">
        <v>253</v>
      </c>
      <c r="L262">
        <v>27.3</v>
      </c>
      <c r="M262">
        <v>352</v>
      </c>
      <c r="N262">
        <v>10.4</v>
      </c>
      <c r="O262">
        <v>701</v>
      </c>
      <c r="P262">
        <v>31.4</v>
      </c>
      <c r="Q262">
        <v>419</v>
      </c>
      <c r="R262">
        <v>100</v>
      </c>
      <c r="S262">
        <v>77</v>
      </c>
      <c r="T262">
        <v>27.7</v>
      </c>
      <c r="U262">
        <v>449</v>
      </c>
      <c r="V262">
        <v>63</v>
      </c>
      <c r="W262">
        <v>585</v>
      </c>
      <c r="X262">
        <v>82.3</v>
      </c>
      <c r="Y262">
        <v>109</v>
      </c>
      <c r="Z262" s="8">
        <v>91.1</v>
      </c>
      <c r="AA262">
        <v>86</v>
      </c>
      <c r="AB262">
        <v>39.4</v>
      </c>
      <c r="AC262" t="str">
        <f t="shared" si="8"/>
        <v>Low</v>
      </c>
      <c r="AD262">
        <f t="shared" si="9"/>
        <v>-5</v>
      </c>
    </row>
    <row r="263" spans="1:30" x14ac:dyDescent="0.3">
      <c r="A263">
        <v>261</v>
      </c>
      <c r="B263">
        <v>290</v>
      </c>
      <c r="C263" t="s">
        <v>842</v>
      </c>
      <c r="D263" t="s">
        <v>377</v>
      </c>
      <c r="E263" t="s">
        <v>53</v>
      </c>
      <c r="F263" t="s">
        <v>31</v>
      </c>
      <c r="G263" t="s">
        <v>40</v>
      </c>
      <c r="H263" t="s">
        <v>33</v>
      </c>
      <c r="I263" t="s">
        <v>41</v>
      </c>
      <c r="J263">
        <v>30.1</v>
      </c>
      <c r="K263">
        <v>295</v>
      </c>
      <c r="L263">
        <v>38.299999999999997</v>
      </c>
      <c r="M263">
        <v>247</v>
      </c>
      <c r="N263">
        <v>49.8</v>
      </c>
      <c r="O263">
        <v>312</v>
      </c>
      <c r="P263">
        <v>16.600000000000001</v>
      </c>
      <c r="Q263">
        <v>612</v>
      </c>
      <c r="R263">
        <v>100</v>
      </c>
      <c r="S263">
        <v>19</v>
      </c>
      <c r="T263">
        <v>34.200000000000003</v>
      </c>
      <c r="U263">
        <v>396</v>
      </c>
      <c r="V263">
        <v>86.2</v>
      </c>
      <c r="W263">
        <v>230</v>
      </c>
      <c r="X263">
        <v>82</v>
      </c>
      <c r="Y263">
        <v>111</v>
      </c>
      <c r="Z263" s="8">
        <v>36.6</v>
      </c>
      <c r="AA263">
        <v>393</v>
      </c>
      <c r="AB263">
        <v>39.4</v>
      </c>
      <c r="AC263" t="str">
        <f t="shared" si="8"/>
        <v>Low</v>
      </c>
      <c r="AD263">
        <f t="shared" si="9"/>
        <v>29</v>
      </c>
    </row>
    <row r="264" spans="1:30" x14ac:dyDescent="0.3">
      <c r="A264">
        <v>263</v>
      </c>
      <c r="B264">
        <v>278</v>
      </c>
      <c r="C264" t="s">
        <v>465</v>
      </c>
      <c r="D264" t="s">
        <v>248</v>
      </c>
      <c r="E264" t="s">
        <v>53</v>
      </c>
      <c r="F264" t="s">
        <v>31</v>
      </c>
      <c r="G264" t="s">
        <v>50</v>
      </c>
      <c r="H264" t="s">
        <v>33</v>
      </c>
      <c r="I264" t="s">
        <v>41</v>
      </c>
      <c r="J264">
        <v>36.9</v>
      </c>
      <c r="K264">
        <v>234</v>
      </c>
      <c r="L264">
        <v>56.9</v>
      </c>
      <c r="M264">
        <v>142</v>
      </c>
      <c r="N264">
        <v>14</v>
      </c>
      <c r="O264">
        <v>701</v>
      </c>
      <c r="P264">
        <v>73.3</v>
      </c>
      <c r="Q264">
        <v>142</v>
      </c>
      <c r="R264">
        <v>2.6</v>
      </c>
      <c r="S264">
        <v>701</v>
      </c>
      <c r="T264">
        <v>1.1000000000000001</v>
      </c>
      <c r="U264">
        <v>701</v>
      </c>
      <c r="V264">
        <v>38.799999999999997</v>
      </c>
      <c r="W264">
        <v>701</v>
      </c>
      <c r="X264">
        <v>19.600000000000001</v>
      </c>
      <c r="Y264">
        <v>567</v>
      </c>
      <c r="Z264" s="8">
        <v>22</v>
      </c>
      <c r="AA264">
        <v>516</v>
      </c>
      <c r="AB264">
        <v>39.299999999999997</v>
      </c>
      <c r="AC264" t="str">
        <f t="shared" si="8"/>
        <v>High</v>
      </c>
      <c r="AD264">
        <f t="shared" si="9"/>
        <v>15</v>
      </c>
    </row>
    <row r="265" spans="1:30" x14ac:dyDescent="0.3">
      <c r="A265">
        <v>264</v>
      </c>
      <c r="B265">
        <v>292</v>
      </c>
      <c r="C265" t="s">
        <v>467</v>
      </c>
      <c r="D265" t="s">
        <v>251</v>
      </c>
      <c r="E265" t="s">
        <v>38</v>
      </c>
      <c r="F265" t="s">
        <v>54</v>
      </c>
      <c r="G265" t="s">
        <v>40</v>
      </c>
      <c r="H265" t="s">
        <v>33</v>
      </c>
      <c r="I265" t="s">
        <v>41</v>
      </c>
      <c r="J265">
        <v>33.200000000000003</v>
      </c>
      <c r="K265">
        <v>264</v>
      </c>
      <c r="L265">
        <v>25.2</v>
      </c>
      <c r="M265">
        <v>378</v>
      </c>
      <c r="N265">
        <v>22.3</v>
      </c>
      <c r="O265">
        <v>629</v>
      </c>
      <c r="P265">
        <v>30.4</v>
      </c>
      <c r="Q265">
        <v>435</v>
      </c>
      <c r="R265">
        <v>75.099999999999994</v>
      </c>
      <c r="S265">
        <v>264</v>
      </c>
      <c r="T265">
        <v>9.3000000000000007</v>
      </c>
      <c r="U265">
        <v>701</v>
      </c>
      <c r="V265">
        <v>94.4</v>
      </c>
      <c r="W265">
        <v>89</v>
      </c>
      <c r="X265">
        <v>89.4</v>
      </c>
      <c r="Y265">
        <v>79</v>
      </c>
      <c r="Z265" s="8">
        <v>85.8</v>
      </c>
      <c r="AA265">
        <v>121</v>
      </c>
      <c r="AB265">
        <v>39.1</v>
      </c>
      <c r="AC265" t="str">
        <f t="shared" si="8"/>
        <v>Low</v>
      </c>
      <c r="AD265">
        <f t="shared" si="9"/>
        <v>28</v>
      </c>
    </row>
    <row r="266" spans="1:30" x14ac:dyDescent="0.3">
      <c r="A266">
        <v>265</v>
      </c>
      <c r="B266">
        <v>300</v>
      </c>
      <c r="C266" t="s">
        <v>468</v>
      </c>
      <c r="D266" t="s">
        <v>147</v>
      </c>
      <c r="E266" t="s">
        <v>53</v>
      </c>
      <c r="F266" t="s">
        <v>31</v>
      </c>
      <c r="G266" t="s">
        <v>50</v>
      </c>
      <c r="H266" t="s">
        <v>33</v>
      </c>
      <c r="I266" t="s">
        <v>447</v>
      </c>
      <c r="J266">
        <v>27</v>
      </c>
      <c r="K266">
        <v>326</v>
      </c>
      <c r="L266">
        <v>65.099999999999994</v>
      </c>
      <c r="M266">
        <v>120</v>
      </c>
      <c r="N266">
        <v>78.099999999999994</v>
      </c>
      <c r="O266">
        <v>150</v>
      </c>
      <c r="P266">
        <v>3.6</v>
      </c>
      <c r="Q266">
        <v>701</v>
      </c>
      <c r="R266">
        <v>89.1</v>
      </c>
      <c r="S266">
        <v>196</v>
      </c>
      <c r="T266">
        <v>95.8</v>
      </c>
      <c r="U266">
        <v>91</v>
      </c>
      <c r="V266">
        <v>37.6</v>
      </c>
      <c r="W266">
        <v>701</v>
      </c>
      <c r="X266">
        <v>10.199999999999999</v>
      </c>
      <c r="Y266">
        <v>701</v>
      </c>
      <c r="Z266" s="8">
        <v>27.9</v>
      </c>
      <c r="AA266">
        <v>462</v>
      </c>
      <c r="AB266">
        <v>38.799999999999997</v>
      </c>
      <c r="AC266" t="str">
        <f t="shared" si="8"/>
        <v>Low</v>
      </c>
      <c r="AD266">
        <f t="shared" si="9"/>
        <v>35</v>
      </c>
    </row>
    <row r="267" spans="1:30" x14ac:dyDescent="0.3">
      <c r="A267">
        <v>265</v>
      </c>
      <c r="B267">
        <v>310</v>
      </c>
      <c r="C267" t="s">
        <v>470</v>
      </c>
      <c r="D267" t="s">
        <v>322</v>
      </c>
      <c r="E267" t="s">
        <v>38</v>
      </c>
      <c r="F267" t="s">
        <v>31</v>
      </c>
      <c r="G267" t="s">
        <v>50</v>
      </c>
      <c r="H267" t="s">
        <v>33</v>
      </c>
      <c r="I267" t="s">
        <v>41</v>
      </c>
      <c r="J267">
        <v>31.7</v>
      </c>
      <c r="K267">
        <v>279</v>
      </c>
      <c r="L267">
        <v>29.4</v>
      </c>
      <c r="M267">
        <v>319</v>
      </c>
      <c r="N267">
        <v>12.1</v>
      </c>
      <c r="O267">
        <v>701</v>
      </c>
      <c r="P267">
        <v>67.099999999999994</v>
      </c>
      <c r="Q267">
        <v>163</v>
      </c>
      <c r="R267">
        <v>75.599999999999994</v>
      </c>
      <c r="S267">
        <v>259</v>
      </c>
      <c r="T267">
        <v>24.5</v>
      </c>
      <c r="U267">
        <v>482</v>
      </c>
      <c r="V267">
        <v>74</v>
      </c>
      <c r="W267">
        <v>421</v>
      </c>
      <c r="X267">
        <v>16.399999999999999</v>
      </c>
      <c r="Y267">
        <v>626</v>
      </c>
      <c r="Z267" s="8">
        <v>27.9</v>
      </c>
      <c r="AA267">
        <v>462</v>
      </c>
      <c r="AB267">
        <v>38.799999999999997</v>
      </c>
      <c r="AC267" t="str">
        <f t="shared" si="8"/>
        <v>High</v>
      </c>
      <c r="AD267">
        <f t="shared" si="9"/>
        <v>45</v>
      </c>
    </row>
    <row r="268" spans="1:30" x14ac:dyDescent="0.3">
      <c r="A268">
        <v>267</v>
      </c>
      <c r="B268">
        <v>248</v>
      </c>
      <c r="C268" t="s">
        <v>471</v>
      </c>
      <c r="D268" t="s">
        <v>153</v>
      </c>
      <c r="E268" t="s">
        <v>38</v>
      </c>
      <c r="F268" t="s">
        <v>39</v>
      </c>
      <c r="G268" t="s">
        <v>40</v>
      </c>
      <c r="H268" t="s">
        <v>33</v>
      </c>
      <c r="I268" t="s">
        <v>41</v>
      </c>
      <c r="J268">
        <v>24.1</v>
      </c>
      <c r="K268">
        <v>361</v>
      </c>
      <c r="L268">
        <v>11.3</v>
      </c>
      <c r="M268">
        <v>601</v>
      </c>
      <c r="N268">
        <v>37.5</v>
      </c>
      <c r="O268">
        <v>427</v>
      </c>
      <c r="P268">
        <v>48.1</v>
      </c>
      <c r="Q268">
        <v>278</v>
      </c>
      <c r="R268">
        <v>94.4</v>
      </c>
      <c r="S268">
        <v>157</v>
      </c>
      <c r="T268">
        <v>32</v>
      </c>
      <c r="U268">
        <v>415</v>
      </c>
      <c r="V268">
        <v>94.6</v>
      </c>
      <c r="W268">
        <v>85</v>
      </c>
      <c r="X268">
        <v>44.8</v>
      </c>
      <c r="Y268">
        <v>284</v>
      </c>
      <c r="Z268" s="8">
        <v>74.8</v>
      </c>
      <c r="AA268">
        <v>190</v>
      </c>
      <c r="AB268">
        <v>38.700000000000003</v>
      </c>
      <c r="AC268" t="str">
        <f t="shared" si="8"/>
        <v>Medium</v>
      </c>
      <c r="AD268">
        <f t="shared" si="9"/>
        <v>-19</v>
      </c>
    </row>
    <row r="269" spans="1:30" x14ac:dyDescent="0.3">
      <c r="A269">
        <v>267</v>
      </c>
      <c r="B269">
        <v>264</v>
      </c>
      <c r="C269" t="s">
        <v>472</v>
      </c>
      <c r="D269" t="s">
        <v>331</v>
      </c>
      <c r="E269" t="s">
        <v>332</v>
      </c>
      <c r="F269" t="s">
        <v>39</v>
      </c>
      <c r="G269" t="s">
        <v>40</v>
      </c>
      <c r="H269" t="s">
        <v>33</v>
      </c>
      <c r="I269" t="s">
        <v>41</v>
      </c>
      <c r="J269">
        <v>26.5</v>
      </c>
      <c r="K269">
        <v>332</v>
      </c>
      <c r="L269">
        <v>42.1</v>
      </c>
      <c r="M269">
        <v>223</v>
      </c>
      <c r="N269">
        <v>8.9</v>
      </c>
      <c r="O269">
        <v>701</v>
      </c>
      <c r="P269">
        <v>30.5</v>
      </c>
      <c r="Q269">
        <v>432</v>
      </c>
      <c r="R269">
        <v>75.099999999999994</v>
      </c>
      <c r="S269">
        <v>263</v>
      </c>
      <c r="T269">
        <v>5.8</v>
      </c>
      <c r="U269">
        <v>701</v>
      </c>
      <c r="V269">
        <v>96.8</v>
      </c>
      <c r="W269">
        <v>46</v>
      </c>
      <c r="X269">
        <v>98.9</v>
      </c>
      <c r="Y269">
        <v>18</v>
      </c>
      <c r="Z269" s="8">
        <v>84.8</v>
      </c>
      <c r="AA269">
        <v>127</v>
      </c>
      <c r="AB269">
        <v>38.700000000000003</v>
      </c>
      <c r="AC269" t="str">
        <f t="shared" si="8"/>
        <v>Low</v>
      </c>
      <c r="AD269">
        <f t="shared" si="9"/>
        <v>-3</v>
      </c>
    </row>
    <row r="270" spans="1:30" x14ac:dyDescent="0.3">
      <c r="A270">
        <v>269</v>
      </c>
      <c r="B270">
        <v>285</v>
      </c>
      <c r="C270" t="s">
        <v>473</v>
      </c>
      <c r="D270" t="s">
        <v>67</v>
      </c>
      <c r="E270" t="s">
        <v>53</v>
      </c>
      <c r="F270" t="s">
        <v>39</v>
      </c>
      <c r="G270" t="s">
        <v>32</v>
      </c>
      <c r="H270" t="s">
        <v>33</v>
      </c>
      <c r="I270" t="s">
        <v>41</v>
      </c>
      <c r="J270">
        <v>17.2</v>
      </c>
      <c r="K270">
        <v>527</v>
      </c>
      <c r="L270">
        <v>13.5</v>
      </c>
      <c r="M270">
        <v>597</v>
      </c>
      <c r="N270">
        <v>38.799999999999997</v>
      </c>
      <c r="O270">
        <v>407</v>
      </c>
      <c r="P270">
        <v>99.5</v>
      </c>
      <c r="Q270">
        <v>18</v>
      </c>
      <c r="R270">
        <v>24.8</v>
      </c>
      <c r="S270">
        <v>538</v>
      </c>
      <c r="T270">
        <v>25.4</v>
      </c>
      <c r="U270">
        <v>473</v>
      </c>
      <c r="V270">
        <v>65.2</v>
      </c>
      <c r="W270">
        <v>554</v>
      </c>
      <c r="X270">
        <v>32.4</v>
      </c>
      <c r="Y270">
        <v>392</v>
      </c>
      <c r="Z270" s="8">
        <v>16.899999999999999</v>
      </c>
      <c r="AA270">
        <v>563</v>
      </c>
      <c r="AB270">
        <v>38.6</v>
      </c>
      <c r="AC270" t="str">
        <f t="shared" si="8"/>
        <v>Very High</v>
      </c>
      <c r="AD270">
        <f t="shared" si="9"/>
        <v>16</v>
      </c>
    </row>
    <row r="271" spans="1:30" x14ac:dyDescent="0.3">
      <c r="A271">
        <v>269</v>
      </c>
      <c r="B271">
        <v>307</v>
      </c>
      <c r="C271" t="s">
        <v>475</v>
      </c>
      <c r="D271" t="s">
        <v>147</v>
      </c>
      <c r="E271" t="s">
        <v>53</v>
      </c>
      <c r="F271" t="s">
        <v>59</v>
      </c>
      <c r="G271" t="s">
        <v>134</v>
      </c>
      <c r="H271" t="s">
        <v>33</v>
      </c>
      <c r="I271" t="s">
        <v>34</v>
      </c>
      <c r="J271">
        <v>19.5</v>
      </c>
      <c r="K271">
        <v>458</v>
      </c>
      <c r="L271">
        <v>28.1</v>
      </c>
      <c r="M271">
        <v>341</v>
      </c>
      <c r="N271">
        <v>38.5</v>
      </c>
      <c r="O271">
        <v>412</v>
      </c>
      <c r="P271">
        <v>79</v>
      </c>
      <c r="Q271">
        <v>117</v>
      </c>
      <c r="R271">
        <v>83.9</v>
      </c>
      <c r="S271">
        <v>224</v>
      </c>
      <c r="T271">
        <v>20.100000000000001</v>
      </c>
      <c r="U271">
        <v>537</v>
      </c>
      <c r="V271">
        <v>63.9</v>
      </c>
      <c r="W271">
        <v>577</v>
      </c>
      <c r="X271">
        <v>4.0999999999999996</v>
      </c>
      <c r="Y271">
        <v>701</v>
      </c>
      <c r="Z271" s="8">
        <v>18.399999999999999</v>
      </c>
      <c r="AA271">
        <v>549</v>
      </c>
      <c r="AB271">
        <v>38.6</v>
      </c>
      <c r="AC271" t="str">
        <f t="shared" si="8"/>
        <v>High</v>
      </c>
      <c r="AD271">
        <f t="shared" si="9"/>
        <v>38</v>
      </c>
    </row>
    <row r="272" spans="1:30" x14ac:dyDescent="0.3">
      <c r="A272">
        <v>271</v>
      </c>
      <c r="B272">
        <v>272</v>
      </c>
      <c r="C272" t="s">
        <v>477</v>
      </c>
      <c r="D272" t="s">
        <v>67</v>
      </c>
      <c r="E272" t="s">
        <v>53</v>
      </c>
      <c r="F272" t="s">
        <v>39</v>
      </c>
      <c r="G272" t="s">
        <v>32</v>
      </c>
      <c r="H272" t="s">
        <v>33</v>
      </c>
      <c r="I272" t="s">
        <v>41</v>
      </c>
      <c r="J272">
        <v>33.9</v>
      </c>
      <c r="K272">
        <v>259</v>
      </c>
      <c r="L272">
        <v>10.3</v>
      </c>
      <c r="M272">
        <v>601</v>
      </c>
      <c r="N272">
        <v>24.2</v>
      </c>
      <c r="O272">
        <v>605</v>
      </c>
      <c r="P272">
        <v>92.6</v>
      </c>
      <c r="Q272">
        <v>65</v>
      </c>
      <c r="R272">
        <v>6.6</v>
      </c>
      <c r="S272">
        <v>701</v>
      </c>
      <c r="T272">
        <v>21.3</v>
      </c>
      <c r="U272">
        <v>524</v>
      </c>
      <c r="V272">
        <v>70.8</v>
      </c>
      <c r="W272">
        <v>471</v>
      </c>
      <c r="X272">
        <v>10.5</v>
      </c>
      <c r="Y272">
        <v>701</v>
      </c>
      <c r="Z272" s="8">
        <v>19.7</v>
      </c>
      <c r="AA272">
        <v>537</v>
      </c>
      <c r="AB272">
        <v>38.5</v>
      </c>
      <c r="AC272" t="str">
        <f t="shared" si="8"/>
        <v>Very High</v>
      </c>
      <c r="AD272">
        <f t="shared" si="9"/>
        <v>1</v>
      </c>
    </row>
    <row r="273" spans="1:30" x14ac:dyDescent="0.3">
      <c r="A273">
        <v>272</v>
      </c>
      <c r="B273">
        <v>222</v>
      </c>
      <c r="C273" t="s">
        <v>479</v>
      </c>
      <c r="D273" t="s">
        <v>128</v>
      </c>
      <c r="E273" t="s">
        <v>38</v>
      </c>
      <c r="F273" t="s">
        <v>39</v>
      </c>
      <c r="G273" t="s">
        <v>40</v>
      </c>
      <c r="H273" t="s">
        <v>33</v>
      </c>
      <c r="I273" t="s">
        <v>41</v>
      </c>
      <c r="J273">
        <v>28</v>
      </c>
      <c r="K273">
        <v>315</v>
      </c>
      <c r="L273">
        <v>14.1</v>
      </c>
      <c r="M273">
        <v>582</v>
      </c>
      <c r="N273">
        <v>27</v>
      </c>
      <c r="O273">
        <v>561</v>
      </c>
      <c r="P273">
        <v>66</v>
      </c>
      <c r="Q273">
        <v>167</v>
      </c>
      <c r="R273">
        <v>81.3</v>
      </c>
      <c r="S273">
        <v>233</v>
      </c>
      <c r="T273">
        <v>18.600000000000001</v>
      </c>
      <c r="U273">
        <v>573</v>
      </c>
      <c r="V273">
        <v>93.9</v>
      </c>
      <c r="W273">
        <v>101</v>
      </c>
      <c r="X273">
        <v>19.600000000000001</v>
      </c>
      <c r="Y273">
        <v>571</v>
      </c>
      <c r="Z273" s="8">
        <v>39.799999999999997</v>
      </c>
      <c r="AA273">
        <v>369</v>
      </c>
      <c r="AB273">
        <v>38.4</v>
      </c>
      <c r="AC273" t="str">
        <f t="shared" si="8"/>
        <v>High</v>
      </c>
      <c r="AD273">
        <f t="shared" si="9"/>
        <v>-50</v>
      </c>
    </row>
    <row r="274" spans="1:30" x14ac:dyDescent="0.3">
      <c r="A274">
        <v>273</v>
      </c>
      <c r="B274">
        <v>292</v>
      </c>
      <c r="C274" t="s">
        <v>481</v>
      </c>
      <c r="D274" t="s">
        <v>191</v>
      </c>
      <c r="E274" t="s">
        <v>38</v>
      </c>
      <c r="F274" t="s">
        <v>39</v>
      </c>
      <c r="G274" t="s">
        <v>40</v>
      </c>
      <c r="H274" t="s">
        <v>33</v>
      </c>
      <c r="I274" t="s">
        <v>41</v>
      </c>
      <c r="J274">
        <v>30.1</v>
      </c>
      <c r="K274">
        <v>294</v>
      </c>
      <c r="L274">
        <v>35.1</v>
      </c>
      <c r="M274">
        <v>270</v>
      </c>
      <c r="N274">
        <v>22.1</v>
      </c>
      <c r="O274">
        <v>636</v>
      </c>
      <c r="P274">
        <v>28.5</v>
      </c>
      <c r="Q274">
        <v>457</v>
      </c>
      <c r="R274">
        <v>89</v>
      </c>
      <c r="S274">
        <v>198</v>
      </c>
      <c r="T274">
        <v>52.1</v>
      </c>
      <c r="U274">
        <v>281</v>
      </c>
      <c r="V274">
        <v>69.099999999999994</v>
      </c>
      <c r="W274">
        <v>497</v>
      </c>
      <c r="X274">
        <v>34</v>
      </c>
      <c r="Y274">
        <v>371</v>
      </c>
      <c r="Z274" s="8">
        <v>91</v>
      </c>
      <c r="AA274">
        <v>88</v>
      </c>
      <c r="AB274">
        <v>38.299999999999997</v>
      </c>
      <c r="AC274" t="str">
        <f t="shared" si="8"/>
        <v>Low</v>
      </c>
      <c r="AD274">
        <f t="shared" si="9"/>
        <v>19</v>
      </c>
    </row>
    <row r="275" spans="1:30" x14ac:dyDescent="0.3">
      <c r="A275">
        <v>273</v>
      </c>
      <c r="B275">
        <v>289</v>
      </c>
      <c r="C275" t="s">
        <v>482</v>
      </c>
      <c r="D275" t="s">
        <v>191</v>
      </c>
      <c r="E275" t="s">
        <v>38</v>
      </c>
      <c r="F275" t="s">
        <v>39</v>
      </c>
      <c r="G275" t="s">
        <v>40</v>
      </c>
      <c r="H275" t="s">
        <v>33</v>
      </c>
      <c r="I275" t="s">
        <v>41</v>
      </c>
      <c r="J275">
        <v>26.2</v>
      </c>
      <c r="K275">
        <v>339</v>
      </c>
      <c r="L275">
        <v>30.3</v>
      </c>
      <c r="M275">
        <v>311</v>
      </c>
      <c r="N275">
        <v>63.2</v>
      </c>
      <c r="O275">
        <v>217</v>
      </c>
      <c r="P275">
        <v>13.2</v>
      </c>
      <c r="Q275">
        <v>664</v>
      </c>
      <c r="R275">
        <v>95.2</v>
      </c>
      <c r="S275">
        <v>144</v>
      </c>
      <c r="T275">
        <v>43.2</v>
      </c>
      <c r="U275">
        <v>333</v>
      </c>
      <c r="V275">
        <v>81.3</v>
      </c>
      <c r="W275">
        <v>301</v>
      </c>
      <c r="X275">
        <v>46.6</v>
      </c>
      <c r="Y275">
        <v>274</v>
      </c>
      <c r="Z275" s="8">
        <v>85.9</v>
      </c>
      <c r="AA275">
        <v>120</v>
      </c>
      <c r="AB275">
        <v>38.299999999999997</v>
      </c>
      <c r="AC275" t="str">
        <f t="shared" si="8"/>
        <v>Low</v>
      </c>
      <c r="AD275">
        <f t="shared" si="9"/>
        <v>16</v>
      </c>
    </row>
    <row r="276" spans="1:30" x14ac:dyDescent="0.3">
      <c r="A276">
        <v>275</v>
      </c>
      <c r="B276">
        <v>298</v>
      </c>
      <c r="C276" t="s">
        <v>483</v>
      </c>
      <c r="D276" t="s">
        <v>88</v>
      </c>
      <c r="E276" t="s">
        <v>30</v>
      </c>
      <c r="F276" t="s">
        <v>39</v>
      </c>
      <c r="G276" t="s">
        <v>40</v>
      </c>
      <c r="H276" t="s">
        <v>33</v>
      </c>
      <c r="I276" t="s">
        <v>41</v>
      </c>
      <c r="J276">
        <v>19.399999999999999</v>
      </c>
      <c r="K276">
        <v>463</v>
      </c>
      <c r="L276">
        <v>16.7</v>
      </c>
      <c r="M276">
        <v>513</v>
      </c>
      <c r="N276">
        <v>12.9</v>
      </c>
      <c r="O276">
        <v>701</v>
      </c>
      <c r="P276">
        <v>53.5</v>
      </c>
      <c r="Q276">
        <v>239</v>
      </c>
      <c r="R276">
        <v>99.9</v>
      </c>
      <c r="S276">
        <v>86</v>
      </c>
      <c r="T276">
        <v>74.599999999999994</v>
      </c>
      <c r="U276">
        <v>189</v>
      </c>
      <c r="V276">
        <v>77.400000000000006</v>
      </c>
      <c r="W276">
        <v>369</v>
      </c>
      <c r="X276">
        <v>30.1</v>
      </c>
      <c r="Y276">
        <v>416</v>
      </c>
      <c r="Z276" s="8">
        <v>87.9</v>
      </c>
      <c r="AA276">
        <v>109</v>
      </c>
      <c r="AB276">
        <v>38.200000000000003</v>
      </c>
      <c r="AC276" t="str">
        <f t="shared" si="8"/>
        <v>Medium</v>
      </c>
      <c r="AD276">
        <f t="shared" si="9"/>
        <v>23</v>
      </c>
    </row>
    <row r="277" spans="1:30" x14ac:dyDescent="0.3">
      <c r="A277">
        <v>275</v>
      </c>
      <c r="B277">
        <v>245</v>
      </c>
      <c r="C277" t="s">
        <v>484</v>
      </c>
      <c r="D277" t="s">
        <v>29</v>
      </c>
      <c r="E277" t="s">
        <v>30</v>
      </c>
      <c r="F277" t="s">
        <v>39</v>
      </c>
      <c r="G277" t="s">
        <v>32</v>
      </c>
      <c r="H277" t="s">
        <v>33</v>
      </c>
      <c r="I277" t="s">
        <v>41</v>
      </c>
      <c r="J277">
        <v>38.200000000000003</v>
      </c>
      <c r="K277">
        <v>224</v>
      </c>
      <c r="L277">
        <v>17.2</v>
      </c>
      <c r="M277">
        <v>498</v>
      </c>
      <c r="N277">
        <v>10</v>
      </c>
      <c r="O277">
        <v>701</v>
      </c>
      <c r="P277">
        <v>48.8</v>
      </c>
      <c r="Q277">
        <v>274</v>
      </c>
      <c r="R277">
        <v>61</v>
      </c>
      <c r="S277">
        <v>321</v>
      </c>
      <c r="T277">
        <v>25.3</v>
      </c>
      <c r="U277">
        <v>474</v>
      </c>
      <c r="V277">
        <v>79.8</v>
      </c>
      <c r="W277">
        <v>327</v>
      </c>
      <c r="X277">
        <v>30.6</v>
      </c>
      <c r="Y277">
        <v>411</v>
      </c>
      <c r="Z277" s="8">
        <v>83.4</v>
      </c>
      <c r="AA277">
        <v>136</v>
      </c>
      <c r="AB277">
        <v>38.200000000000003</v>
      </c>
      <c r="AC277" t="str">
        <f t="shared" si="8"/>
        <v>Medium</v>
      </c>
      <c r="AD277">
        <f t="shared" si="9"/>
        <v>-30</v>
      </c>
    </row>
    <row r="278" spans="1:30" x14ac:dyDescent="0.3">
      <c r="A278">
        <v>275</v>
      </c>
      <c r="B278">
        <v>222</v>
      </c>
      <c r="C278" t="s">
        <v>485</v>
      </c>
      <c r="D278" t="s">
        <v>29</v>
      </c>
      <c r="E278" t="s">
        <v>30</v>
      </c>
      <c r="F278" t="s">
        <v>39</v>
      </c>
      <c r="G278" t="s">
        <v>40</v>
      </c>
      <c r="H278" t="s">
        <v>33</v>
      </c>
      <c r="I278" t="s">
        <v>41</v>
      </c>
      <c r="J278">
        <v>35</v>
      </c>
      <c r="K278">
        <v>251</v>
      </c>
      <c r="L278">
        <v>12.7</v>
      </c>
      <c r="M278">
        <v>601</v>
      </c>
      <c r="N278">
        <v>96.3</v>
      </c>
      <c r="O278">
        <v>52</v>
      </c>
      <c r="P278">
        <v>31.3</v>
      </c>
      <c r="Q278">
        <v>420</v>
      </c>
      <c r="R278">
        <v>9.5</v>
      </c>
      <c r="S278">
        <v>701</v>
      </c>
      <c r="T278">
        <v>13.5</v>
      </c>
      <c r="U278">
        <v>650</v>
      </c>
      <c r="V278">
        <v>91.7</v>
      </c>
      <c r="W278">
        <v>141</v>
      </c>
      <c r="X278">
        <v>42.6</v>
      </c>
      <c r="Y278">
        <v>303</v>
      </c>
      <c r="Z278" s="8">
        <v>53.5</v>
      </c>
      <c r="AA278">
        <v>295</v>
      </c>
      <c r="AB278">
        <v>38.200000000000003</v>
      </c>
      <c r="AC278" t="str">
        <f t="shared" si="8"/>
        <v>Low</v>
      </c>
      <c r="AD278">
        <f t="shared" si="9"/>
        <v>-53</v>
      </c>
    </row>
    <row r="279" spans="1:30" x14ac:dyDescent="0.3">
      <c r="A279">
        <v>278</v>
      </c>
      <c r="B279">
        <v>253</v>
      </c>
      <c r="C279" t="s">
        <v>486</v>
      </c>
      <c r="D279" t="s">
        <v>461</v>
      </c>
      <c r="E279" t="s">
        <v>38</v>
      </c>
      <c r="F279" t="s">
        <v>54</v>
      </c>
      <c r="G279" t="s">
        <v>40</v>
      </c>
      <c r="H279" t="s">
        <v>33</v>
      </c>
      <c r="I279" t="s">
        <v>41</v>
      </c>
      <c r="J279">
        <v>41.3</v>
      </c>
      <c r="K279">
        <v>206</v>
      </c>
      <c r="L279">
        <v>17.899999999999999</v>
      </c>
      <c r="M279">
        <v>492</v>
      </c>
      <c r="N279">
        <v>10.8</v>
      </c>
      <c r="O279">
        <v>701</v>
      </c>
      <c r="P279">
        <v>59.6</v>
      </c>
      <c r="Q279">
        <v>205</v>
      </c>
      <c r="R279">
        <v>6.6</v>
      </c>
      <c r="S279">
        <v>701</v>
      </c>
      <c r="T279">
        <v>19.8</v>
      </c>
      <c r="U279">
        <v>543</v>
      </c>
      <c r="V279">
        <v>95.1</v>
      </c>
      <c r="W279">
        <v>77</v>
      </c>
      <c r="X279">
        <v>39.1</v>
      </c>
      <c r="Y279">
        <v>327</v>
      </c>
      <c r="Z279" s="8">
        <v>53.1</v>
      </c>
      <c r="AA279">
        <v>298</v>
      </c>
      <c r="AB279">
        <v>38.1</v>
      </c>
      <c r="AC279" t="str">
        <f t="shared" si="8"/>
        <v>Medium</v>
      </c>
      <c r="AD279">
        <f t="shared" si="9"/>
        <v>-25</v>
      </c>
    </row>
    <row r="280" spans="1:30" x14ac:dyDescent="0.3">
      <c r="A280">
        <v>278</v>
      </c>
      <c r="B280">
        <v>259</v>
      </c>
      <c r="C280" t="s">
        <v>487</v>
      </c>
      <c r="D280" t="s">
        <v>153</v>
      </c>
      <c r="E280" t="s">
        <v>38</v>
      </c>
      <c r="F280" t="s">
        <v>39</v>
      </c>
      <c r="G280" t="s">
        <v>40</v>
      </c>
      <c r="H280" t="s">
        <v>33</v>
      </c>
      <c r="I280" t="s">
        <v>41</v>
      </c>
      <c r="J280">
        <v>23.3</v>
      </c>
      <c r="K280">
        <v>381</v>
      </c>
      <c r="L280">
        <v>13.7</v>
      </c>
      <c r="M280">
        <v>592</v>
      </c>
      <c r="N280">
        <v>76.099999999999994</v>
      </c>
      <c r="O280">
        <v>159</v>
      </c>
      <c r="P280">
        <v>18.2</v>
      </c>
      <c r="Q280">
        <v>581</v>
      </c>
      <c r="R280">
        <v>93.6</v>
      </c>
      <c r="S280">
        <v>165</v>
      </c>
      <c r="T280">
        <v>58.2</v>
      </c>
      <c r="U280">
        <v>255</v>
      </c>
      <c r="V280">
        <v>93.1</v>
      </c>
      <c r="W280">
        <v>115</v>
      </c>
      <c r="X280">
        <v>51.8</v>
      </c>
      <c r="Y280">
        <v>243</v>
      </c>
      <c r="Z280" s="8">
        <v>72.099999999999994</v>
      </c>
      <c r="AA280">
        <v>208</v>
      </c>
      <c r="AB280">
        <v>38.1</v>
      </c>
      <c r="AC280" t="str">
        <f t="shared" si="8"/>
        <v>Low</v>
      </c>
      <c r="AD280">
        <f t="shared" si="9"/>
        <v>-19</v>
      </c>
    </row>
    <row r="281" spans="1:30" x14ac:dyDescent="0.3">
      <c r="A281">
        <v>280</v>
      </c>
      <c r="B281">
        <v>266</v>
      </c>
      <c r="C281" t="s">
        <v>488</v>
      </c>
      <c r="D281" t="s">
        <v>98</v>
      </c>
      <c r="E281" t="s">
        <v>53</v>
      </c>
      <c r="F281" t="s">
        <v>59</v>
      </c>
      <c r="G281" t="s">
        <v>50</v>
      </c>
      <c r="H281" t="s">
        <v>33</v>
      </c>
      <c r="I281" t="s">
        <v>41</v>
      </c>
      <c r="J281">
        <v>13.6</v>
      </c>
      <c r="K281">
        <v>601</v>
      </c>
      <c r="L281">
        <v>13.5</v>
      </c>
      <c r="M281">
        <v>601</v>
      </c>
      <c r="N281">
        <v>87.9</v>
      </c>
      <c r="O281">
        <v>95</v>
      </c>
      <c r="P281">
        <v>98.1</v>
      </c>
      <c r="Q281">
        <v>34</v>
      </c>
      <c r="R281">
        <v>29.3</v>
      </c>
      <c r="S281">
        <v>499</v>
      </c>
      <c r="T281">
        <v>9.6</v>
      </c>
      <c r="U281">
        <v>701</v>
      </c>
      <c r="V281">
        <v>24.8</v>
      </c>
      <c r="W281">
        <v>701</v>
      </c>
      <c r="X281">
        <v>3.3</v>
      </c>
      <c r="Y281">
        <v>701</v>
      </c>
      <c r="Z281" s="8">
        <v>16.100000000000001</v>
      </c>
      <c r="AA281">
        <v>577</v>
      </c>
      <c r="AB281">
        <v>38</v>
      </c>
      <c r="AC281" t="str">
        <f t="shared" si="8"/>
        <v>Very High</v>
      </c>
      <c r="AD281">
        <f t="shared" si="9"/>
        <v>-14</v>
      </c>
    </row>
    <row r="282" spans="1:30" x14ac:dyDescent="0.3">
      <c r="A282">
        <v>281</v>
      </c>
      <c r="B282">
        <v>251</v>
      </c>
      <c r="C282" t="s">
        <v>490</v>
      </c>
      <c r="D282" t="s">
        <v>388</v>
      </c>
      <c r="E282" t="s">
        <v>53</v>
      </c>
      <c r="F282" t="s">
        <v>39</v>
      </c>
      <c r="G282" t="s">
        <v>40</v>
      </c>
      <c r="H282" t="s">
        <v>33</v>
      </c>
      <c r="I282" t="s">
        <v>41</v>
      </c>
      <c r="J282">
        <v>32.799999999999997</v>
      </c>
      <c r="K282">
        <v>269</v>
      </c>
      <c r="L282">
        <v>18.2</v>
      </c>
      <c r="M282">
        <v>484</v>
      </c>
      <c r="N282">
        <v>79.3</v>
      </c>
      <c r="O282">
        <v>143</v>
      </c>
      <c r="P282">
        <v>19.399999999999999</v>
      </c>
      <c r="Q282">
        <v>563</v>
      </c>
      <c r="R282">
        <v>53.2</v>
      </c>
      <c r="S282">
        <v>349</v>
      </c>
      <c r="T282">
        <v>23.8</v>
      </c>
      <c r="U282">
        <v>492</v>
      </c>
      <c r="V282">
        <v>77.8</v>
      </c>
      <c r="W282">
        <v>364</v>
      </c>
      <c r="X282">
        <v>94.6</v>
      </c>
      <c r="Y282">
        <v>54</v>
      </c>
      <c r="Z282" s="8">
        <v>34.200000000000003</v>
      </c>
      <c r="AA282">
        <v>413</v>
      </c>
      <c r="AB282">
        <v>37.9</v>
      </c>
      <c r="AC282" t="str">
        <f t="shared" si="8"/>
        <v>Low</v>
      </c>
      <c r="AD282">
        <f t="shared" si="9"/>
        <v>-30</v>
      </c>
    </row>
    <row r="283" spans="1:30" x14ac:dyDescent="0.3">
      <c r="A283">
        <v>281</v>
      </c>
      <c r="B283">
        <v>276</v>
      </c>
      <c r="C283" t="s">
        <v>492</v>
      </c>
      <c r="D283" t="s">
        <v>37</v>
      </c>
      <c r="E283" t="s">
        <v>38</v>
      </c>
      <c r="F283" t="s">
        <v>39</v>
      </c>
      <c r="G283" t="s">
        <v>32</v>
      </c>
      <c r="H283" t="s">
        <v>33</v>
      </c>
      <c r="I283" t="s">
        <v>41</v>
      </c>
      <c r="J283">
        <v>25.9</v>
      </c>
      <c r="K283">
        <v>343</v>
      </c>
      <c r="L283">
        <v>30</v>
      </c>
      <c r="M283">
        <v>314</v>
      </c>
      <c r="N283">
        <v>16.7</v>
      </c>
      <c r="O283">
        <v>701</v>
      </c>
      <c r="P283">
        <v>31.8</v>
      </c>
      <c r="Q283">
        <v>416</v>
      </c>
      <c r="R283">
        <v>93</v>
      </c>
      <c r="S283">
        <v>170</v>
      </c>
      <c r="T283">
        <v>64</v>
      </c>
      <c r="U283">
        <v>235</v>
      </c>
      <c r="V283">
        <v>85</v>
      </c>
      <c r="W283">
        <v>246</v>
      </c>
      <c r="X283">
        <v>33.6</v>
      </c>
      <c r="Y283">
        <v>376</v>
      </c>
      <c r="Z283" s="8">
        <v>88.6</v>
      </c>
      <c r="AA283">
        <v>107</v>
      </c>
      <c r="AB283">
        <v>37.9</v>
      </c>
      <c r="AC283" t="str">
        <f t="shared" si="8"/>
        <v>Low</v>
      </c>
      <c r="AD283">
        <f t="shared" si="9"/>
        <v>-5</v>
      </c>
    </row>
    <row r="284" spans="1:30" x14ac:dyDescent="0.3">
      <c r="A284">
        <v>283</v>
      </c>
      <c r="B284">
        <v>328</v>
      </c>
      <c r="C284" t="s">
        <v>493</v>
      </c>
      <c r="D284" t="s">
        <v>86</v>
      </c>
      <c r="E284" t="s">
        <v>38</v>
      </c>
      <c r="F284" t="s">
        <v>54</v>
      </c>
      <c r="G284" t="s">
        <v>50</v>
      </c>
      <c r="H284" t="s">
        <v>33</v>
      </c>
      <c r="I284" t="s">
        <v>41</v>
      </c>
      <c r="J284">
        <v>65.599999999999994</v>
      </c>
      <c r="K284">
        <v>104</v>
      </c>
      <c r="L284">
        <v>33.299999999999997</v>
      </c>
      <c r="M284">
        <v>280</v>
      </c>
      <c r="N284">
        <v>4.5999999999999996</v>
      </c>
      <c r="O284">
        <v>701</v>
      </c>
      <c r="P284">
        <v>2.9</v>
      </c>
      <c r="Q284">
        <v>701</v>
      </c>
      <c r="R284">
        <v>34.299999999999997</v>
      </c>
      <c r="S284">
        <v>467</v>
      </c>
      <c r="T284">
        <v>46.5</v>
      </c>
      <c r="U284">
        <v>317</v>
      </c>
      <c r="V284">
        <v>70.3</v>
      </c>
      <c r="W284">
        <v>481</v>
      </c>
      <c r="X284">
        <v>74.8</v>
      </c>
      <c r="Y284">
        <v>140</v>
      </c>
      <c r="Z284" s="8">
        <v>23.7</v>
      </c>
      <c r="AA284">
        <v>500</v>
      </c>
      <c r="AB284">
        <v>37.5</v>
      </c>
      <c r="AC284" t="str">
        <f t="shared" si="8"/>
        <v>Low</v>
      </c>
      <c r="AD284">
        <f t="shared" si="9"/>
        <v>45</v>
      </c>
    </row>
    <row r="285" spans="1:30" x14ac:dyDescent="0.3">
      <c r="A285">
        <v>284</v>
      </c>
      <c r="B285">
        <v>301</v>
      </c>
      <c r="C285" t="s">
        <v>494</v>
      </c>
      <c r="D285" t="s">
        <v>67</v>
      </c>
      <c r="E285" t="s">
        <v>53</v>
      </c>
      <c r="F285" t="s">
        <v>31</v>
      </c>
      <c r="G285" t="s">
        <v>50</v>
      </c>
      <c r="H285" t="s">
        <v>33</v>
      </c>
      <c r="I285" t="s">
        <v>41</v>
      </c>
      <c r="J285">
        <v>9.3000000000000007</v>
      </c>
      <c r="K285">
        <v>601</v>
      </c>
      <c r="L285">
        <v>2.5</v>
      </c>
      <c r="M285">
        <v>601</v>
      </c>
      <c r="N285">
        <v>89.7</v>
      </c>
      <c r="O285">
        <v>85</v>
      </c>
      <c r="P285">
        <v>98.8</v>
      </c>
      <c r="Q285">
        <v>29</v>
      </c>
      <c r="R285">
        <v>37.5</v>
      </c>
      <c r="S285">
        <v>430</v>
      </c>
      <c r="T285">
        <v>1.4</v>
      </c>
      <c r="U285">
        <v>701</v>
      </c>
      <c r="V285">
        <v>48.3</v>
      </c>
      <c r="W285">
        <v>701</v>
      </c>
      <c r="X285">
        <v>1.6</v>
      </c>
      <c r="Y285">
        <v>701</v>
      </c>
      <c r="Z285" s="8">
        <v>31.6</v>
      </c>
      <c r="AA285">
        <v>432</v>
      </c>
      <c r="AB285">
        <v>37.299999999999997</v>
      </c>
      <c r="AC285" t="str">
        <f t="shared" si="8"/>
        <v>Very High</v>
      </c>
      <c r="AD285">
        <f t="shared" si="9"/>
        <v>17</v>
      </c>
    </row>
    <row r="286" spans="1:30" x14ac:dyDescent="0.3">
      <c r="A286">
        <v>285</v>
      </c>
      <c r="B286">
        <v>336</v>
      </c>
      <c r="C286" t="s">
        <v>496</v>
      </c>
      <c r="D286" t="s">
        <v>497</v>
      </c>
      <c r="E286" t="s">
        <v>53</v>
      </c>
      <c r="F286" t="s">
        <v>39</v>
      </c>
      <c r="G286" t="s">
        <v>32</v>
      </c>
      <c r="H286" t="s">
        <v>33</v>
      </c>
      <c r="I286" t="s">
        <v>41</v>
      </c>
      <c r="J286">
        <v>31.2</v>
      </c>
      <c r="K286">
        <v>286</v>
      </c>
      <c r="L286">
        <v>70.2</v>
      </c>
      <c r="M286">
        <v>101</v>
      </c>
      <c r="N286">
        <v>9</v>
      </c>
      <c r="O286">
        <v>701</v>
      </c>
      <c r="P286">
        <v>22.3</v>
      </c>
      <c r="Q286">
        <v>528</v>
      </c>
      <c r="R286">
        <v>12</v>
      </c>
      <c r="S286">
        <v>701</v>
      </c>
      <c r="T286">
        <v>18.3</v>
      </c>
      <c r="U286">
        <v>576</v>
      </c>
      <c r="V286">
        <v>74.7</v>
      </c>
      <c r="W286">
        <v>412</v>
      </c>
      <c r="X286">
        <v>77.5</v>
      </c>
      <c r="Y286">
        <v>130</v>
      </c>
      <c r="Z286" s="8">
        <v>69.5</v>
      </c>
      <c r="AA286">
        <v>223</v>
      </c>
      <c r="AB286">
        <v>37.200000000000003</v>
      </c>
      <c r="AC286" t="str">
        <f t="shared" si="8"/>
        <v>Low</v>
      </c>
      <c r="AD286">
        <f t="shared" si="9"/>
        <v>51</v>
      </c>
    </row>
    <row r="287" spans="1:30" x14ac:dyDescent="0.3">
      <c r="A287">
        <v>285</v>
      </c>
      <c r="B287">
        <v>319</v>
      </c>
      <c r="C287" t="s">
        <v>499</v>
      </c>
      <c r="D287" t="s">
        <v>322</v>
      </c>
      <c r="E287" t="s">
        <v>38</v>
      </c>
      <c r="F287" t="s">
        <v>39</v>
      </c>
      <c r="G287" t="s">
        <v>50</v>
      </c>
      <c r="H287" t="s">
        <v>33</v>
      </c>
      <c r="I287" t="s">
        <v>41</v>
      </c>
      <c r="J287">
        <v>33.5</v>
      </c>
      <c r="K287">
        <v>260</v>
      </c>
      <c r="L287">
        <v>56.3</v>
      </c>
      <c r="M287">
        <v>147</v>
      </c>
      <c r="N287">
        <v>49.5</v>
      </c>
      <c r="O287">
        <v>316</v>
      </c>
      <c r="P287">
        <v>4.0999999999999996</v>
      </c>
      <c r="Q287">
        <v>701</v>
      </c>
      <c r="R287">
        <v>64.8</v>
      </c>
      <c r="S287">
        <v>302</v>
      </c>
      <c r="T287">
        <v>52.3</v>
      </c>
      <c r="U287">
        <v>279</v>
      </c>
      <c r="V287">
        <v>66.3</v>
      </c>
      <c r="W287">
        <v>534</v>
      </c>
      <c r="X287">
        <v>20.7</v>
      </c>
      <c r="Y287">
        <v>551</v>
      </c>
      <c r="Z287" s="8">
        <v>68.3</v>
      </c>
      <c r="AA287">
        <v>227</v>
      </c>
      <c r="AB287">
        <v>37.200000000000003</v>
      </c>
      <c r="AC287" t="str">
        <f t="shared" si="8"/>
        <v>Low</v>
      </c>
      <c r="AD287">
        <f t="shared" si="9"/>
        <v>34</v>
      </c>
    </row>
    <row r="288" spans="1:30" x14ac:dyDescent="0.3">
      <c r="A288">
        <v>285</v>
      </c>
      <c r="B288">
        <v>268</v>
      </c>
      <c r="C288" t="s">
        <v>500</v>
      </c>
      <c r="D288" t="s">
        <v>93</v>
      </c>
      <c r="E288" t="s">
        <v>38</v>
      </c>
      <c r="F288" t="s">
        <v>39</v>
      </c>
      <c r="G288" t="s">
        <v>50</v>
      </c>
      <c r="H288" t="s">
        <v>33</v>
      </c>
      <c r="I288" t="s">
        <v>41</v>
      </c>
      <c r="J288">
        <v>35.200000000000003</v>
      </c>
      <c r="K288">
        <v>250</v>
      </c>
      <c r="L288">
        <v>30.4</v>
      </c>
      <c r="M288">
        <v>310</v>
      </c>
      <c r="N288">
        <v>15.7</v>
      </c>
      <c r="O288">
        <v>701</v>
      </c>
      <c r="P288">
        <v>29.3</v>
      </c>
      <c r="Q288">
        <v>440</v>
      </c>
      <c r="R288">
        <v>35.9</v>
      </c>
      <c r="S288">
        <v>444</v>
      </c>
      <c r="T288">
        <v>30.1</v>
      </c>
      <c r="U288">
        <v>429</v>
      </c>
      <c r="V288">
        <v>90.8</v>
      </c>
      <c r="W288">
        <v>158</v>
      </c>
      <c r="X288">
        <v>56.8</v>
      </c>
      <c r="Y288">
        <v>212</v>
      </c>
      <c r="Z288" s="8">
        <v>91.9</v>
      </c>
      <c r="AA288">
        <v>78</v>
      </c>
      <c r="AB288">
        <v>37.200000000000003</v>
      </c>
      <c r="AC288" t="str">
        <f t="shared" si="8"/>
        <v>Low</v>
      </c>
      <c r="AD288">
        <f t="shared" si="9"/>
        <v>-17</v>
      </c>
    </row>
    <row r="289" spans="1:30" x14ac:dyDescent="0.3">
      <c r="A289">
        <v>285</v>
      </c>
      <c r="B289">
        <v>272</v>
      </c>
      <c r="C289" t="s">
        <v>501</v>
      </c>
      <c r="D289" t="s">
        <v>37</v>
      </c>
      <c r="E289" t="s">
        <v>38</v>
      </c>
      <c r="F289" t="s">
        <v>39</v>
      </c>
      <c r="G289" t="s">
        <v>40</v>
      </c>
      <c r="H289" t="s">
        <v>33</v>
      </c>
      <c r="I289" t="s">
        <v>41</v>
      </c>
      <c r="J289">
        <v>19.8</v>
      </c>
      <c r="K289">
        <v>453</v>
      </c>
      <c r="L289">
        <v>13.7</v>
      </c>
      <c r="M289">
        <v>594</v>
      </c>
      <c r="N289">
        <v>30.8</v>
      </c>
      <c r="O289">
        <v>511</v>
      </c>
      <c r="P289">
        <v>43.4</v>
      </c>
      <c r="Q289">
        <v>316</v>
      </c>
      <c r="R289">
        <v>80</v>
      </c>
      <c r="S289">
        <v>238</v>
      </c>
      <c r="T289">
        <v>95.3</v>
      </c>
      <c r="U289">
        <v>95</v>
      </c>
      <c r="V289">
        <v>88.8</v>
      </c>
      <c r="W289">
        <v>187</v>
      </c>
      <c r="X289">
        <v>22.7</v>
      </c>
      <c r="Y289">
        <v>504</v>
      </c>
      <c r="Z289" s="8">
        <v>75</v>
      </c>
      <c r="AA289">
        <v>186</v>
      </c>
      <c r="AB289">
        <v>37.200000000000003</v>
      </c>
      <c r="AC289" t="str">
        <f t="shared" si="8"/>
        <v>Medium</v>
      </c>
      <c r="AD289">
        <f t="shared" si="9"/>
        <v>-13</v>
      </c>
    </row>
    <row r="290" spans="1:30" x14ac:dyDescent="0.3">
      <c r="A290">
        <v>285</v>
      </c>
      <c r="B290">
        <v>276</v>
      </c>
      <c r="C290" t="s">
        <v>502</v>
      </c>
      <c r="D290" t="s">
        <v>235</v>
      </c>
      <c r="E290" t="s">
        <v>38</v>
      </c>
      <c r="F290" t="s">
        <v>54</v>
      </c>
      <c r="G290" t="s">
        <v>40</v>
      </c>
      <c r="H290" t="s">
        <v>33</v>
      </c>
      <c r="I290" t="s">
        <v>41</v>
      </c>
      <c r="J290">
        <v>52.8</v>
      </c>
      <c r="K290">
        <v>152</v>
      </c>
      <c r="L290">
        <v>17</v>
      </c>
      <c r="M290">
        <v>505</v>
      </c>
      <c r="N290">
        <v>6.4</v>
      </c>
      <c r="O290">
        <v>701</v>
      </c>
      <c r="P290">
        <v>39.6</v>
      </c>
      <c r="Q290">
        <v>356</v>
      </c>
      <c r="R290">
        <v>6.5</v>
      </c>
      <c r="S290">
        <v>701</v>
      </c>
      <c r="T290">
        <v>6.8</v>
      </c>
      <c r="U290">
        <v>701</v>
      </c>
      <c r="V290">
        <v>85.5</v>
      </c>
      <c r="W290">
        <v>239</v>
      </c>
      <c r="X290">
        <v>44.1</v>
      </c>
      <c r="Y290">
        <v>290</v>
      </c>
      <c r="Z290" s="8">
        <v>74.8</v>
      </c>
      <c r="AA290">
        <v>190</v>
      </c>
      <c r="AB290">
        <v>37.200000000000003</v>
      </c>
      <c r="AC290" t="str">
        <f t="shared" si="8"/>
        <v>Low</v>
      </c>
      <c r="AD290">
        <f t="shared" si="9"/>
        <v>-9</v>
      </c>
    </row>
    <row r="291" spans="1:30" x14ac:dyDescent="0.3">
      <c r="A291">
        <v>285</v>
      </c>
      <c r="B291">
        <v>244</v>
      </c>
      <c r="C291" t="s">
        <v>503</v>
      </c>
      <c r="D291" t="s">
        <v>37</v>
      </c>
      <c r="E291" t="s">
        <v>38</v>
      </c>
      <c r="F291" t="s">
        <v>39</v>
      </c>
      <c r="G291" t="s">
        <v>32</v>
      </c>
      <c r="H291" t="s">
        <v>33</v>
      </c>
      <c r="I291" t="s">
        <v>41</v>
      </c>
      <c r="J291">
        <v>19.7</v>
      </c>
      <c r="K291">
        <v>454</v>
      </c>
      <c r="L291">
        <v>17.899999999999999</v>
      </c>
      <c r="M291">
        <v>490</v>
      </c>
      <c r="N291">
        <v>22.8</v>
      </c>
      <c r="O291">
        <v>625</v>
      </c>
      <c r="P291">
        <v>55.2</v>
      </c>
      <c r="Q291">
        <v>227</v>
      </c>
      <c r="R291">
        <v>97.1</v>
      </c>
      <c r="S291">
        <v>129</v>
      </c>
      <c r="T291">
        <v>87.1</v>
      </c>
      <c r="U291">
        <v>139</v>
      </c>
      <c r="V291">
        <v>86.4</v>
      </c>
      <c r="W291">
        <v>226</v>
      </c>
      <c r="X291">
        <v>20.399999999999999</v>
      </c>
      <c r="Y291">
        <v>557</v>
      </c>
      <c r="Z291" s="8">
        <v>28.4</v>
      </c>
      <c r="AA291">
        <v>456</v>
      </c>
      <c r="AB291">
        <v>37.200000000000003</v>
      </c>
      <c r="AC291" t="str">
        <f t="shared" si="8"/>
        <v>Medium</v>
      </c>
      <c r="AD291">
        <f t="shared" si="9"/>
        <v>-41</v>
      </c>
    </row>
    <row r="292" spans="1:30" x14ac:dyDescent="0.3">
      <c r="A292">
        <v>291</v>
      </c>
      <c r="B292">
        <v>285</v>
      </c>
      <c r="C292" t="s">
        <v>504</v>
      </c>
      <c r="D292" t="s">
        <v>63</v>
      </c>
      <c r="E292" t="s">
        <v>64</v>
      </c>
      <c r="F292" t="s">
        <v>39</v>
      </c>
      <c r="G292" t="s">
        <v>32</v>
      </c>
      <c r="H292" t="s">
        <v>33</v>
      </c>
      <c r="I292" t="s">
        <v>41</v>
      </c>
      <c r="J292">
        <v>13.9</v>
      </c>
      <c r="K292">
        <v>601</v>
      </c>
      <c r="L292">
        <v>11.4</v>
      </c>
      <c r="M292">
        <v>601</v>
      </c>
      <c r="N292">
        <v>12.4</v>
      </c>
      <c r="O292">
        <v>701</v>
      </c>
      <c r="P292">
        <v>86.5</v>
      </c>
      <c r="Q292">
        <v>88</v>
      </c>
      <c r="R292">
        <v>94.9</v>
      </c>
      <c r="S292">
        <v>150</v>
      </c>
      <c r="T292">
        <v>77.3</v>
      </c>
      <c r="U292">
        <v>183</v>
      </c>
      <c r="V292">
        <v>66.099999999999994</v>
      </c>
      <c r="W292">
        <v>538</v>
      </c>
      <c r="X292">
        <v>13.9</v>
      </c>
      <c r="Y292">
        <v>696</v>
      </c>
      <c r="Z292" s="8">
        <v>15.4</v>
      </c>
      <c r="AA292">
        <v>585</v>
      </c>
      <c r="AB292">
        <v>37.1</v>
      </c>
      <c r="AC292" t="str">
        <f t="shared" si="8"/>
        <v>Very High</v>
      </c>
      <c r="AD292">
        <f t="shared" si="9"/>
        <v>-6</v>
      </c>
    </row>
    <row r="293" spans="1:30" x14ac:dyDescent="0.3">
      <c r="A293">
        <v>291</v>
      </c>
      <c r="B293">
        <v>281</v>
      </c>
      <c r="C293" t="s">
        <v>506</v>
      </c>
      <c r="D293" t="s">
        <v>251</v>
      </c>
      <c r="E293" t="s">
        <v>38</v>
      </c>
      <c r="F293" t="s">
        <v>39</v>
      </c>
      <c r="G293" t="s">
        <v>40</v>
      </c>
      <c r="H293" t="s">
        <v>33</v>
      </c>
      <c r="I293" t="s">
        <v>41</v>
      </c>
      <c r="J293">
        <v>31.6</v>
      </c>
      <c r="K293">
        <v>280</v>
      </c>
      <c r="L293">
        <v>8.3000000000000007</v>
      </c>
      <c r="M293">
        <v>601</v>
      </c>
      <c r="N293">
        <v>64.900000000000006</v>
      </c>
      <c r="O293">
        <v>205</v>
      </c>
      <c r="P293">
        <v>28.3</v>
      </c>
      <c r="Q293">
        <v>460</v>
      </c>
      <c r="R293">
        <v>93.3</v>
      </c>
      <c r="S293">
        <v>167</v>
      </c>
      <c r="T293">
        <v>16.899999999999999</v>
      </c>
      <c r="U293">
        <v>589</v>
      </c>
      <c r="V293">
        <v>90.7</v>
      </c>
      <c r="W293">
        <v>160</v>
      </c>
      <c r="X293">
        <v>63.9</v>
      </c>
      <c r="Y293">
        <v>184</v>
      </c>
      <c r="Z293" s="8">
        <v>33.6</v>
      </c>
      <c r="AA293">
        <v>416</v>
      </c>
      <c r="AB293">
        <v>37.1</v>
      </c>
      <c r="AC293" t="str">
        <f t="shared" si="8"/>
        <v>Low</v>
      </c>
      <c r="AD293">
        <f t="shared" si="9"/>
        <v>-10</v>
      </c>
    </row>
    <row r="294" spans="1:30" x14ac:dyDescent="0.3">
      <c r="A294">
        <v>293</v>
      </c>
      <c r="B294">
        <v>285</v>
      </c>
      <c r="C294" t="s">
        <v>508</v>
      </c>
      <c r="D294" t="s">
        <v>29</v>
      </c>
      <c r="E294" t="s">
        <v>30</v>
      </c>
      <c r="F294" t="s">
        <v>54</v>
      </c>
      <c r="G294" t="s">
        <v>40</v>
      </c>
      <c r="H294" t="s">
        <v>33</v>
      </c>
      <c r="I294" t="s">
        <v>41</v>
      </c>
      <c r="J294">
        <v>37.299999999999997</v>
      </c>
      <c r="K294">
        <v>231</v>
      </c>
      <c r="L294">
        <v>22.2</v>
      </c>
      <c r="M294">
        <v>420</v>
      </c>
      <c r="N294">
        <v>44.4</v>
      </c>
      <c r="O294">
        <v>349</v>
      </c>
      <c r="P294">
        <v>38.799999999999997</v>
      </c>
      <c r="Q294">
        <v>360</v>
      </c>
      <c r="R294">
        <v>31.6</v>
      </c>
      <c r="S294">
        <v>486</v>
      </c>
      <c r="T294">
        <v>15.1</v>
      </c>
      <c r="U294">
        <v>620</v>
      </c>
      <c r="V294">
        <v>94.1</v>
      </c>
      <c r="W294">
        <v>98</v>
      </c>
      <c r="X294">
        <v>37.1</v>
      </c>
      <c r="Y294">
        <v>344</v>
      </c>
      <c r="Z294" s="8">
        <v>40.4</v>
      </c>
      <c r="AA294">
        <v>363</v>
      </c>
      <c r="AB294">
        <v>37</v>
      </c>
      <c r="AC294" t="str">
        <f t="shared" si="8"/>
        <v>Low</v>
      </c>
      <c r="AD294">
        <f t="shared" si="9"/>
        <v>-8</v>
      </c>
    </row>
    <row r="295" spans="1:30" x14ac:dyDescent="0.3">
      <c r="A295">
        <v>293</v>
      </c>
      <c r="B295">
        <v>307</v>
      </c>
      <c r="C295" t="s">
        <v>509</v>
      </c>
      <c r="D295" t="s">
        <v>63</v>
      </c>
      <c r="E295" t="s">
        <v>64</v>
      </c>
      <c r="F295" t="s">
        <v>31</v>
      </c>
      <c r="G295" t="s">
        <v>32</v>
      </c>
      <c r="H295" t="s">
        <v>33</v>
      </c>
      <c r="I295" t="s">
        <v>41</v>
      </c>
      <c r="J295">
        <v>16</v>
      </c>
      <c r="K295">
        <v>552</v>
      </c>
      <c r="L295">
        <v>7.4</v>
      </c>
      <c r="M295">
        <v>601</v>
      </c>
      <c r="N295">
        <v>22.1</v>
      </c>
      <c r="O295">
        <v>635</v>
      </c>
      <c r="P295">
        <v>59.8</v>
      </c>
      <c r="Q295">
        <v>203</v>
      </c>
      <c r="R295">
        <v>79.900000000000006</v>
      </c>
      <c r="S295">
        <v>240</v>
      </c>
      <c r="T295">
        <v>89.7</v>
      </c>
      <c r="U295">
        <v>123</v>
      </c>
      <c r="V295">
        <v>80</v>
      </c>
      <c r="W295">
        <v>323</v>
      </c>
      <c r="X295">
        <v>15.9</v>
      </c>
      <c r="Y295">
        <v>636</v>
      </c>
      <c r="Z295" s="8">
        <v>85.6</v>
      </c>
      <c r="AA295">
        <v>123</v>
      </c>
      <c r="AB295">
        <v>37</v>
      </c>
      <c r="AC295" t="str">
        <f t="shared" si="8"/>
        <v>Medium</v>
      </c>
      <c r="AD295">
        <f t="shared" si="9"/>
        <v>14</v>
      </c>
    </row>
    <row r="296" spans="1:30" x14ac:dyDescent="0.3">
      <c r="A296">
        <v>295</v>
      </c>
      <c r="B296">
        <v>291</v>
      </c>
      <c r="C296" t="s">
        <v>510</v>
      </c>
      <c r="D296" t="s">
        <v>67</v>
      </c>
      <c r="E296" t="s">
        <v>53</v>
      </c>
      <c r="F296" t="s">
        <v>54</v>
      </c>
      <c r="G296" t="s">
        <v>40</v>
      </c>
      <c r="H296" t="s">
        <v>33</v>
      </c>
      <c r="I296" t="s">
        <v>41</v>
      </c>
      <c r="J296">
        <v>19</v>
      </c>
      <c r="K296">
        <v>474</v>
      </c>
      <c r="L296">
        <v>39.4</v>
      </c>
      <c r="M296">
        <v>238</v>
      </c>
      <c r="N296">
        <v>14</v>
      </c>
      <c r="O296">
        <v>701</v>
      </c>
      <c r="P296">
        <v>89.5</v>
      </c>
      <c r="Q296">
        <v>77</v>
      </c>
      <c r="R296">
        <v>3.9</v>
      </c>
      <c r="S296">
        <v>701</v>
      </c>
      <c r="T296">
        <v>3.8</v>
      </c>
      <c r="U296">
        <v>701</v>
      </c>
      <c r="V296">
        <v>80.5</v>
      </c>
      <c r="W296">
        <v>315</v>
      </c>
      <c r="X296">
        <v>26.4</v>
      </c>
      <c r="Y296">
        <v>448</v>
      </c>
      <c r="Z296" s="8">
        <v>18.2</v>
      </c>
      <c r="AA296">
        <v>553</v>
      </c>
      <c r="AB296">
        <v>36.9</v>
      </c>
      <c r="AC296" t="str">
        <f t="shared" si="8"/>
        <v>Very High</v>
      </c>
      <c r="AD296">
        <f t="shared" si="9"/>
        <v>-4</v>
      </c>
    </row>
    <row r="297" spans="1:30" x14ac:dyDescent="0.3">
      <c r="A297">
        <v>296</v>
      </c>
      <c r="B297">
        <v>283</v>
      </c>
      <c r="C297" t="s">
        <v>512</v>
      </c>
      <c r="D297" t="s">
        <v>331</v>
      </c>
      <c r="E297" t="s">
        <v>332</v>
      </c>
      <c r="F297" t="s">
        <v>39</v>
      </c>
      <c r="G297" t="s">
        <v>40</v>
      </c>
      <c r="H297" t="s">
        <v>33</v>
      </c>
      <c r="I297" t="s">
        <v>41</v>
      </c>
      <c r="J297">
        <v>26.1</v>
      </c>
      <c r="K297">
        <v>342</v>
      </c>
      <c r="L297">
        <v>35.799999999999997</v>
      </c>
      <c r="M297">
        <v>262</v>
      </c>
      <c r="N297">
        <v>3.5</v>
      </c>
      <c r="O297">
        <v>701</v>
      </c>
      <c r="P297">
        <v>61.9</v>
      </c>
      <c r="Q297">
        <v>190</v>
      </c>
      <c r="R297">
        <v>19.7</v>
      </c>
      <c r="S297">
        <v>605</v>
      </c>
      <c r="T297">
        <v>8</v>
      </c>
      <c r="U297">
        <v>701</v>
      </c>
      <c r="V297">
        <v>94.8</v>
      </c>
      <c r="W297">
        <v>80</v>
      </c>
      <c r="X297">
        <v>85.2</v>
      </c>
      <c r="Y297">
        <v>101</v>
      </c>
      <c r="Z297" s="8">
        <v>22</v>
      </c>
      <c r="AA297">
        <v>516</v>
      </c>
      <c r="AB297">
        <v>36.700000000000003</v>
      </c>
      <c r="AC297" t="str">
        <f t="shared" si="8"/>
        <v>High</v>
      </c>
      <c r="AD297">
        <f t="shared" si="9"/>
        <v>-13</v>
      </c>
    </row>
    <row r="298" spans="1:30" x14ac:dyDescent="0.3">
      <c r="A298">
        <v>297</v>
      </c>
      <c r="B298">
        <v>260</v>
      </c>
      <c r="C298" t="s">
        <v>513</v>
      </c>
      <c r="D298" t="s">
        <v>29</v>
      </c>
      <c r="E298" t="s">
        <v>30</v>
      </c>
      <c r="F298" t="s">
        <v>39</v>
      </c>
      <c r="G298" t="s">
        <v>40</v>
      </c>
      <c r="H298" t="s">
        <v>33</v>
      </c>
      <c r="I298" t="s">
        <v>41</v>
      </c>
      <c r="J298">
        <v>37.299999999999997</v>
      </c>
      <c r="K298">
        <v>230</v>
      </c>
      <c r="L298">
        <v>27.3</v>
      </c>
      <c r="M298">
        <v>353</v>
      </c>
      <c r="N298">
        <v>55.8</v>
      </c>
      <c r="O298">
        <v>267</v>
      </c>
      <c r="P298">
        <v>29.1</v>
      </c>
      <c r="Q298">
        <v>446</v>
      </c>
      <c r="R298">
        <v>6.1</v>
      </c>
      <c r="S298">
        <v>701</v>
      </c>
      <c r="T298">
        <v>11.3</v>
      </c>
      <c r="U298">
        <v>690</v>
      </c>
      <c r="V298">
        <v>81.599999999999994</v>
      </c>
      <c r="W298">
        <v>295</v>
      </c>
      <c r="X298">
        <v>77.900000000000006</v>
      </c>
      <c r="Y298">
        <v>129</v>
      </c>
      <c r="Z298" s="8">
        <v>35.4</v>
      </c>
      <c r="AA298">
        <v>400</v>
      </c>
      <c r="AB298">
        <v>36.6</v>
      </c>
      <c r="AC298" t="str">
        <f t="shared" si="8"/>
        <v>Low</v>
      </c>
      <c r="AD298">
        <f t="shared" si="9"/>
        <v>-37</v>
      </c>
    </row>
    <row r="299" spans="1:30" x14ac:dyDescent="0.3">
      <c r="A299">
        <v>298</v>
      </c>
      <c r="B299">
        <v>319</v>
      </c>
      <c r="C299" t="s">
        <v>514</v>
      </c>
      <c r="D299" t="s">
        <v>204</v>
      </c>
      <c r="E299" t="s">
        <v>38</v>
      </c>
      <c r="F299" t="s">
        <v>39</v>
      </c>
      <c r="G299" t="s">
        <v>32</v>
      </c>
      <c r="H299" t="s">
        <v>33</v>
      </c>
      <c r="I299" t="s">
        <v>41</v>
      </c>
      <c r="J299">
        <v>36.200000000000003</v>
      </c>
      <c r="K299">
        <v>242</v>
      </c>
      <c r="L299">
        <v>51.9</v>
      </c>
      <c r="M299">
        <v>169</v>
      </c>
      <c r="N299">
        <v>99.9</v>
      </c>
      <c r="O299">
        <v>22</v>
      </c>
      <c r="P299">
        <v>1.4</v>
      </c>
      <c r="Q299">
        <v>701</v>
      </c>
      <c r="R299">
        <v>65.599999999999994</v>
      </c>
      <c r="S299">
        <v>298</v>
      </c>
      <c r="T299">
        <v>70</v>
      </c>
      <c r="U299">
        <v>210</v>
      </c>
      <c r="V299">
        <v>15.2</v>
      </c>
      <c r="W299">
        <v>701</v>
      </c>
      <c r="X299">
        <v>7.7</v>
      </c>
      <c r="Y299">
        <v>701</v>
      </c>
      <c r="Z299" s="8">
        <v>6.8</v>
      </c>
      <c r="AA299">
        <v>701</v>
      </c>
      <c r="AB299">
        <v>36.5</v>
      </c>
      <c r="AC299" t="str">
        <f t="shared" si="8"/>
        <v>Low</v>
      </c>
      <c r="AD299">
        <f t="shared" si="9"/>
        <v>21</v>
      </c>
    </row>
    <row r="300" spans="1:30" x14ac:dyDescent="0.3">
      <c r="A300">
        <v>298</v>
      </c>
      <c r="B300">
        <v>307</v>
      </c>
      <c r="C300" t="s">
        <v>515</v>
      </c>
      <c r="D300" t="s">
        <v>37</v>
      </c>
      <c r="E300" t="s">
        <v>38</v>
      </c>
      <c r="F300" t="s">
        <v>39</v>
      </c>
      <c r="G300" t="s">
        <v>40</v>
      </c>
      <c r="H300" t="s">
        <v>33</v>
      </c>
      <c r="I300" t="s">
        <v>41</v>
      </c>
      <c r="J300">
        <v>23.1</v>
      </c>
      <c r="K300">
        <v>387</v>
      </c>
      <c r="L300">
        <v>43.1</v>
      </c>
      <c r="M300">
        <v>214</v>
      </c>
      <c r="N300">
        <v>25.1</v>
      </c>
      <c r="O300">
        <v>591</v>
      </c>
      <c r="P300">
        <v>27.9</v>
      </c>
      <c r="Q300">
        <v>467</v>
      </c>
      <c r="R300">
        <v>71</v>
      </c>
      <c r="S300">
        <v>278</v>
      </c>
      <c r="T300">
        <v>59.6</v>
      </c>
      <c r="U300">
        <v>249</v>
      </c>
      <c r="V300">
        <v>82.3</v>
      </c>
      <c r="W300">
        <v>286</v>
      </c>
      <c r="X300">
        <v>8.3000000000000007</v>
      </c>
      <c r="Y300">
        <v>701</v>
      </c>
      <c r="Z300" s="8">
        <v>91.8</v>
      </c>
      <c r="AA300">
        <v>80</v>
      </c>
      <c r="AB300">
        <v>36.5</v>
      </c>
      <c r="AC300" t="str">
        <f t="shared" si="8"/>
        <v>Low</v>
      </c>
      <c r="AD300">
        <f t="shared" si="9"/>
        <v>9</v>
      </c>
    </row>
    <row r="301" spans="1:30" x14ac:dyDescent="0.3">
      <c r="A301">
        <v>300</v>
      </c>
      <c r="B301">
        <v>275</v>
      </c>
      <c r="C301" t="s">
        <v>516</v>
      </c>
      <c r="D301" t="s">
        <v>67</v>
      </c>
      <c r="E301" t="s">
        <v>53</v>
      </c>
      <c r="F301" t="s">
        <v>54</v>
      </c>
      <c r="G301" t="s">
        <v>40</v>
      </c>
      <c r="H301" t="s">
        <v>33</v>
      </c>
      <c r="I301" t="s">
        <v>41</v>
      </c>
      <c r="J301">
        <v>20.399999999999999</v>
      </c>
      <c r="K301">
        <v>431</v>
      </c>
      <c r="L301">
        <v>28.2</v>
      </c>
      <c r="M301">
        <v>337</v>
      </c>
      <c r="N301">
        <v>7.9</v>
      </c>
      <c r="O301">
        <v>701</v>
      </c>
      <c r="P301">
        <v>99.9</v>
      </c>
      <c r="Q301">
        <v>10</v>
      </c>
      <c r="R301">
        <v>5.2</v>
      </c>
      <c r="S301">
        <v>701</v>
      </c>
      <c r="T301">
        <v>2.7</v>
      </c>
      <c r="U301">
        <v>701</v>
      </c>
      <c r="V301">
        <v>79.400000000000006</v>
      </c>
      <c r="W301">
        <v>335</v>
      </c>
      <c r="X301">
        <v>17.600000000000001</v>
      </c>
      <c r="Y301">
        <v>606</v>
      </c>
      <c r="Z301" s="8">
        <v>15</v>
      </c>
      <c r="AA301">
        <v>592</v>
      </c>
      <c r="AB301">
        <v>36.4</v>
      </c>
      <c r="AC301" t="str">
        <f t="shared" si="8"/>
        <v>Very High</v>
      </c>
      <c r="AD301">
        <f t="shared" si="9"/>
        <v>-25</v>
      </c>
    </row>
    <row r="302" spans="1:30" x14ac:dyDescent="0.3">
      <c r="A302">
        <v>301</v>
      </c>
      <c r="B302">
        <v>297</v>
      </c>
      <c r="C302" t="s">
        <v>518</v>
      </c>
      <c r="D302" t="s">
        <v>29</v>
      </c>
      <c r="E302" t="s">
        <v>30</v>
      </c>
      <c r="F302" t="s">
        <v>39</v>
      </c>
      <c r="G302" t="s">
        <v>40</v>
      </c>
      <c r="H302" t="s">
        <v>33</v>
      </c>
      <c r="I302" t="s">
        <v>34</v>
      </c>
      <c r="J302">
        <v>29.3</v>
      </c>
      <c r="K302">
        <v>302</v>
      </c>
      <c r="L302">
        <v>41.9</v>
      </c>
      <c r="M302">
        <v>224</v>
      </c>
      <c r="N302">
        <v>63</v>
      </c>
      <c r="O302">
        <v>218</v>
      </c>
      <c r="P302">
        <v>14</v>
      </c>
      <c r="Q302">
        <v>655</v>
      </c>
      <c r="R302">
        <v>28</v>
      </c>
      <c r="S302">
        <v>506</v>
      </c>
      <c r="T302">
        <v>37.299999999999997</v>
      </c>
      <c r="U302">
        <v>377</v>
      </c>
      <c r="V302">
        <v>62.5</v>
      </c>
      <c r="W302">
        <v>597</v>
      </c>
      <c r="X302">
        <v>90.9</v>
      </c>
      <c r="Y302">
        <v>71</v>
      </c>
      <c r="Z302" s="8">
        <v>37</v>
      </c>
      <c r="AA302">
        <v>391</v>
      </c>
      <c r="AB302">
        <v>36.299999999999997</v>
      </c>
      <c r="AC302" t="str">
        <f t="shared" si="8"/>
        <v>Low</v>
      </c>
      <c r="AD302">
        <f t="shared" si="9"/>
        <v>-4</v>
      </c>
    </row>
    <row r="303" spans="1:30" x14ac:dyDescent="0.3">
      <c r="A303">
        <v>302</v>
      </c>
      <c r="B303">
        <v>340</v>
      </c>
      <c r="C303" t="s">
        <v>519</v>
      </c>
      <c r="D303" t="s">
        <v>67</v>
      </c>
      <c r="E303" t="s">
        <v>53</v>
      </c>
      <c r="F303" t="s">
        <v>54</v>
      </c>
      <c r="G303" t="s">
        <v>50</v>
      </c>
      <c r="H303" t="s">
        <v>33</v>
      </c>
      <c r="I303" t="s">
        <v>41</v>
      </c>
      <c r="J303">
        <v>23.2</v>
      </c>
      <c r="K303">
        <v>384</v>
      </c>
      <c r="L303">
        <v>24.3</v>
      </c>
      <c r="M303">
        <v>396</v>
      </c>
      <c r="N303">
        <v>43.4</v>
      </c>
      <c r="O303">
        <v>361</v>
      </c>
      <c r="P303">
        <v>82</v>
      </c>
      <c r="Q303">
        <v>103</v>
      </c>
      <c r="R303">
        <v>5.7</v>
      </c>
      <c r="S303">
        <v>701</v>
      </c>
      <c r="T303">
        <v>6.7</v>
      </c>
      <c r="U303">
        <v>701</v>
      </c>
      <c r="V303">
        <v>68.599999999999994</v>
      </c>
      <c r="W303">
        <v>505</v>
      </c>
      <c r="X303">
        <v>14.3</v>
      </c>
      <c r="Y303">
        <v>681</v>
      </c>
      <c r="Z303" s="8">
        <v>10.1</v>
      </c>
      <c r="AA303">
        <v>661</v>
      </c>
      <c r="AB303">
        <v>35.9</v>
      </c>
      <c r="AC303" t="str">
        <f t="shared" si="8"/>
        <v>Very High</v>
      </c>
      <c r="AD303">
        <f t="shared" si="9"/>
        <v>38</v>
      </c>
    </row>
    <row r="304" spans="1:30" x14ac:dyDescent="0.3">
      <c r="A304">
        <v>302</v>
      </c>
      <c r="B304">
        <v>236</v>
      </c>
      <c r="C304" t="s">
        <v>521</v>
      </c>
      <c r="D304" t="s">
        <v>86</v>
      </c>
      <c r="E304" t="s">
        <v>38</v>
      </c>
      <c r="F304" t="s">
        <v>54</v>
      </c>
      <c r="G304" t="s">
        <v>50</v>
      </c>
      <c r="H304" t="s">
        <v>33</v>
      </c>
      <c r="I304" t="s">
        <v>41</v>
      </c>
      <c r="J304">
        <v>27.8</v>
      </c>
      <c r="K304">
        <v>319</v>
      </c>
      <c r="L304">
        <v>6.2</v>
      </c>
      <c r="M304">
        <v>601</v>
      </c>
      <c r="N304">
        <v>9.1999999999999993</v>
      </c>
      <c r="O304">
        <v>701</v>
      </c>
      <c r="P304">
        <v>87</v>
      </c>
      <c r="Q304">
        <v>87</v>
      </c>
      <c r="R304">
        <v>12</v>
      </c>
      <c r="S304">
        <v>701</v>
      </c>
      <c r="T304">
        <v>35.200000000000003</v>
      </c>
      <c r="U304">
        <v>388</v>
      </c>
      <c r="V304">
        <v>99.2</v>
      </c>
      <c r="W304">
        <v>11</v>
      </c>
      <c r="X304">
        <v>15.2</v>
      </c>
      <c r="Y304">
        <v>655</v>
      </c>
      <c r="Z304" s="8">
        <v>18.399999999999999</v>
      </c>
      <c r="AA304">
        <v>549</v>
      </c>
      <c r="AB304">
        <v>35.9</v>
      </c>
      <c r="AC304" t="str">
        <f t="shared" si="8"/>
        <v>Very High</v>
      </c>
      <c r="AD304">
        <f t="shared" si="9"/>
        <v>-66</v>
      </c>
    </row>
    <row r="305" spans="1:30" x14ac:dyDescent="0.3">
      <c r="A305">
        <v>304</v>
      </c>
      <c r="B305">
        <v>268</v>
      </c>
      <c r="C305" t="s">
        <v>522</v>
      </c>
      <c r="D305" t="s">
        <v>175</v>
      </c>
      <c r="E305" t="s">
        <v>38</v>
      </c>
      <c r="F305" t="s">
        <v>39</v>
      </c>
      <c r="G305" t="s">
        <v>32</v>
      </c>
      <c r="H305" t="s">
        <v>33</v>
      </c>
      <c r="I305" t="s">
        <v>41</v>
      </c>
      <c r="J305">
        <v>18.5</v>
      </c>
      <c r="K305">
        <v>489</v>
      </c>
      <c r="L305">
        <v>26.6</v>
      </c>
      <c r="M305">
        <v>360</v>
      </c>
      <c r="N305">
        <v>37.9</v>
      </c>
      <c r="O305">
        <v>420</v>
      </c>
      <c r="P305">
        <v>45.4</v>
      </c>
      <c r="Q305">
        <v>304</v>
      </c>
      <c r="R305">
        <v>81.900000000000006</v>
      </c>
      <c r="S305">
        <v>231</v>
      </c>
      <c r="T305">
        <v>32.6</v>
      </c>
      <c r="U305">
        <v>409</v>
      </c>
      <c r="V305">
        <v>84.6</v>
      </c>
      <c r="W305">
        <v>253</v>
      </c>
      <c r="X305">
        <v>42.4</v>
      </c>
      <c r="Y305">
        <v>305</v>
      </c>
      <c r="Z305" s="8">
        <v>41</v>
      </c>
      <c r="AA305">
        <v>360</v>
      </c>
      <c r="AB305">
        <v>35.799999999999997</v>
      </c>
      <c r="AC305" t="str">
        <f t="shared" si="8"/>
        <v>Medium</v>
      </c>
      <c r="AD305">
        <f t="shared" si="9"/>
        <v>-36</v>
      </c>
    </row>
    <row r="306" spans="1:30" x14ac:dyDescent="0.3">
      <c r="A306">
        <v>304</v>
      </c>
      <c r="B306">
        <v>371</v>
      </c>
      <c r="C306" t="s">
        <v>524</v>
      </c>
      <c r="D306" t="s">
        <v>199</v>
      </c>
      <c r="E306" t="s">
        <v>30</v>
      </c>
      <c r="F306" t="s">
        <v>54</v>
      </c>
      <c r="G306" t="s">
        <v>40</v>
      </c>
      <c r="H306" t="s">
        <v>33</v>
      </c>
      <c r="I306" t="s">
        <v>41</v>
      </c>
      <c r="J306">
        <v>61.9</v>
      </c>
      <c r="K306">
        <v>112</v>
      </c>
      <c r="L306">
        <v>23.3</v>
      </c>
      <c r="M306">
        <v>407</v>
      </c>
      <c r="N306">
        <v>13.7</v>
      </c>
      <c r="O306">
        <v>701</v>
      </c>
      <c r="P306">
        <v>7.8</v>
      </c>
      <c r="Q306">
        <v>701</v>
      </c>
      <c r="R306">
        <v>7.6</v>
      </c>
      <c r="S306">
        <v>701</v>
      </c>
      <c r="T306">
        <v>1.5</v>
      </c>
      <c r="U306">
        <v>701</v>
      </c>
      <c r="V306">
        <v>79.7</v>
      </c>
      <c r="W306">
        <v>330</v>
      </c>
      <c r="X306">
        <v>81.400000000000006</v>
      </c>
      <c r="Y306">
        <v>117</v>
      </c>
      <c r="Z306" s="8">
        <v>59.6</v>
      </c>
      <c r="AA306">
        <v>269</v>
      </c>
      <c r="AB306">
        <v>35.799999999999997</v>
      </c>
      <c r="AC306" t="str">
        <f t="shared" si="8"/>
        <v>Low</v>
      </c>
      <c r="AD306">
        <f t="shared" si="9"/>
        <v>67</v>
      </c>
    </row>
    <row r="307" spans="1:30" x14ac:dyDescent="0.3">
      <c r="A307">
        <v>306</v>
      </c>
      <c r="B307">
        <v>336</v>
      </c>
      <c r="C307" t="s">
        <v>525</v>
      </c>
      <c r="D307" t="s">
        <v>215</v>
      </c>
      <c r="E307" t="s">
        <v>38</v>
      </c>
      <c r="F307" t="s">
        <v>39</v>
      </c>
      <c r="G307" t="s">
        <v>40</v>
      </c>
      <c r="H307" t="s">
        <v>33</v>
      </c>
      <c r="I307" t="s">
        <v>41</v>
      </c>
      <c r="J307">
        <v>19.899999999999999</v>
      </c>
      <c r="K307">
        <v>450</v>
      </c>
      <c r="L307">
        <v>20.8</v>
      </c>
      <c r="M307">
        <v>439</v>
      </c>
      <c r="N307">
        <v>25.5</v>
      </c>
      <c r="O307">
        <v>580</v>
      </c>
      <c r="P307">
        <v>53.2</v>
      </c>
      <c r="Q307">
        <v>241</v>
      </c>
      <c r="R307">
        <v>77.3</v>
      </c>
      <c r="S307">
        <v>250</v>
      </c>
      <c r="T307">
        <v>14.9</v>
      </c>
      <c r="U307">
        <v>627</v>
      </c>
      <c r="V307">
        <v>92.1</v>
      </c>
      <c r="W307">
        <v>134</v>
      </c>
      <c r="X307">
        <v>23.3</v>
      </c>
      <c r="Y307">
        <v>486</v>
      </c>
      <c r="Z307" s="8">
        <v>75.599999999999994</v>
      </c>
      <c r="AA307">
        <v>183</v>
      </c>
      <c r="AB307">
        <v>35.700000000000003</v>
      </c>
      <c r="AC307" t="str">
        <f t="shared" si="8"/>
        <v>Medium</v>
      </c>
      <c r="AD307">
        <f t="shared" si="9"/>
        <v>30</v>
      </c>
    </row>
    <row r="308" spans="1:30" x14ac:dyDescent="0.3">
      <c r="A308">
        <v>307</v>
      </c>
      <c r="B308">
        <v>268</v>
      </c>
      <c r="C308" t="s">
        <v>526</v>
      </c>
      <c r="D308" t="s">
        <v>29</v>
      </c>
      <c r="E308" t="s">
        <v>30</v>
      </c>
      <c r="F308" t="s">
        <v>54</v>
      </c>
      <c r="G308" t="s">
        <v>40</v>
      </c>
      <c r="H308" t="s">
        <v>33</v>
      </c>
      <c r="I308" t="s">
        <v>41</v>
      </c>
      <c r="J308">
        <v>37.5</v>
      </c>
      <c r="K308">
        <v>229</v>
      </c>
      <c r="L308">
        <v>22.3</v>
      </c>
      <c r="M308">
        <v>419</v>
      </c>
      <c r="N308">
        <v>17.3</v>
      </c>
      <c r="O308">
        <v>701</v>
      </c>
      <c r="P308">
        <v>40.700000000000003</v>
      </c>
      <c r="Q308">
        <v>344</v>
      </c>
      <c r="R308">
        <v>43.9</v>
      </c>
      <c r="S308">
        <v>401</v>
      </c>
      <c r="T308">
        <v>58.7</v>
      </c>
      <c r="U308">
        <v>252</v>
      </c>
      <c r="V308">
        <v>84.1</v>
      </c>
      <c r="W308">
        <v>260</v>
      </c>
      <c r="X308">
        <v>11.2</v>
      </c>
      <c r="Y308">
        <v>701</v>
      </c>
      <c r="Z308" s="8">
        <v>36</v>
      </c>
      <c r="AA308">
        <v>397</v>
      </c>
      <c r="AB308">
        <v>35.5</v>
      </c>
      <c r="AC308" t="str">
        <f t="shared" si="8"/>
        <v>Medium</v>
      </c>
      <c r="AD308">
        <f t="shared" si="9"/>
        <v>-39</v>
      </c>
    </row>
    <row r="309" spans="1:30" x14ac:dyDescent="0.3">
      <c r="A309">
        <v>308</v>
      </c>
      <c r="B309">
        <v>345</v>
      </c>
      <c r="C309" t="s">
        <v>527</v>
      </c>
      <c r="D309" t="s">
        <v>385</v>
      </c>
      <c r="E309" t="s">
        <v>53</v>
      </c>
      <c r="F309" t="s">
        <v>54</v>
      </c>
      <c r="G309" t="s">
        <v>40</v>
      </c>
      <c r="H309" t="s">
        <v>320</v>
      </c>
      <c r="I309" t="s">
        <v>41</v>
      </c>
      <c r="J309">
        <v>37.1</v>
      </c>
      <c r="K309">
        <v>232</v>
      </c>
      <c r="L309">
        <v>79.099999999999994</v>
      </c>
      <c r="M309">
        <v>80</v>
      </c>
      <c r="N309">
        <v>57</v>
      </c>
      <c r="O309">
        <v>259</v>
      </c>
      <c r="P309">
        <v>1.5</v>
      </c>
      <c r="Q309">
        <v>701</v>
      </c>
      <c r="R309">
        <v>58</v>
      </c>
      <c r="S309">
        <v>330</v>
      </c>
      <c r="T309">
        <v>6.7</v>
      </c>
      <c r="U309">
        <v>701</v>
      </c>
      <c r="V309">
        <v>40.299999999999997</v>
      </c>
      <c r="W309">
        <v>701</v>
      </c>
      <c r="X309">
        <v>18.899999999999999</v>
      </c>
      <c r="Y309">
        <v>585</v>
      </c>
      <c r="Z309" s="8">
        <v>16.3</v>
      </c>
      <c r="AA309">
        <v>570</v>
      </c>
      <c r="AB309">
        <v>35.299999999999997</v>
      </c>
      <c r="AC309" t="str">
        <f t="shared" si="8"/>
        <v>Low</v>
      </c>
      <c r="AD309">
        <f t="shared" si="9"/>
        <v>37</v>
      </c>
    </row>
    <row r="310" spans="1:30" x14ac:dyDescent="0.3">
      <c r="A310">
        <v>309</v>
      </c>
      <c r="B310">
        <v>302</v>
      </c>
      <c r="C310" t="s">
        <v>529</v>
      </c>
      <c r="D310" t="s">
        <v>93</v>
      </c>
      <c r="E310" t="s">
        <v>38</v>
      </c>
      <c r="F310" t="s">
        <v>54</v>
      </c>
      <c r="G310" t="s">
        <v>40</v>
      </c>
      <c r="H310" t="s">
        <v>33</v>
      </c>
      <c r="I310" t="s">
        <v>41</v>
      </c>
      <c r="J310">
        <v>43.2</v>
      </c>
      <c r="K310">
        <v>196</v>
      </c>
      <c r="L310">
        <v>33.200000000000003</v>
      </c>
      <c r="M310">
        <v>282</v>
      </c>
      <c r="N310">
        <v>24.4</v>
      </c>
      <c r="O310">
        <v>600</v>
      </c>
      <c r="P310">
        <v>15.9</v>
      </c>
      <c r="Q310">
        <v>621</v>
      </c>
      <c r="R310">
        <v>37.4</v>
      </c>
      <c r="S310">
        <v>432</v>
      </c>
      <c r="T310">
        <v>24.1</v>
      </c>
      <c r="U310">
        <v>489</v>
      </c>
      <c r="V310">
        <v>90.4</v>
      </c>
      <c r="W310">
        <v>166</v>
      </c>
      <c r="X310">
        <v>20.2</v>
      </c>
      <c r="Y310">
        <v>560</v>
      </c>
      <c r="Z310" s="8">
        <v>75</v>
      </c>
      <c r="AA310">
        <v>186</v>
      </c>
      <c r="AB310">
        <v>35.200000000000003</v>
      </c>
      <c r="AC310" t="str">
        <f t="shared" si="8"/>
        <v>Low</v>
      </c>
      <c r="AD310">
        <f t="shared" si="9"/>
        <v>-7</v>
      </c>
    </row>
    <row r="311" spans="1:30" x14ac:dyDescent="0.3">
      <c r="A311">
        <v>309</v>
      </c>
      <c r="B311">
        <v>362</v>
      </c>
      <c r="C311" t="s">
        <v>530</v>
      </c>
      <c r="D311" t="s">
        <v>279</v>
      </c>
      <c r="E311" t="s">
        <v>38</v>
      </c>
      <c r="F311" t="s">
        <v>39</v>
      </c>
      <c r="G311" t="s">
        <v>40</v>
      </c>
      <c r="H311" t="s">
        <v>320</v>
      </c>
      <c r="I311" t="s">
        <v>41</v>
      </c>
      <c r="J311">
        <v>20.3</v>
      </c>
      <c r="K311">
        <v>434</v>
      </c>
      <c r="L311">
        <v>7.8</v>
      </c>
      <c r="M311">
        <v>601</v>
      </c>
      <c r="N311">
        <v>73.099999999999994</v>
      </c>
      <c r="O311">
        <v>177</v>
      </c>
      <c r="P311">
        <v>9.3000000000000007</v>
      </c>
      <c r="Q311">
        <v>701</v>
      </c>
      <c r="R311">
        <v>100</v>
      </c>
      <c r="S311">
        <v>68</v>
      </c>
      <c r="T311">
        <v>100</v>
      </c>
      <c r="U311">
        <v>27</v>
      </c>
      <c r="V311">
        <v>71.5</v>
      </c>
      <c r="W311">
        <v>461</v>
      </c>
      <c r="X311">
        <v>55.8</v>
      </c>
      <c r="Y311">
        <v>223</v>
      </c>
      <c r="Z311" s="8">
        <v>61.6</v>
      </c>
      <c r="AA311">
        <v>263</v>
      </c>
      <c r="AB311">
        <v>35.200000000000003</v>
      </c>
      <c r="AC311" t="str">
        <f t="shared" si="8"/>
        <v>Low</v>
      </c>
      <c r="AD311">
        <f t="shared" si="9"/>
        <v>53</v>
      </c>
    </row>
    <row r="312" spans="1:30" x14ac:dyDescent="0.3">
      <c r="A312">
        <v>311</v>
      </c>
      <c r="B312">
        <v>274</v>
      </c>
      <c r="C312" t="s">
        <v>532</v>
      </c>
      <c r="D312" t="s">
        <v>29</v>
      </c>
      <c r="E312" t="s">
        <v>30</v>
      </c>
      <c r="F312" t="s">
        <v>54</v>
      </c>
      <c r="G312" t="s">
        <v>32</v>
      </c>
      <c r="H312" t="s">
        <v>33</v>
      </c>
      <c r="I312" t="s">
        <v>41</v>
      </c>
      <c r="J312">
        <v>26.7</v>
      </c>
      <c r="K312">
        <v>330</v>
      </c>
      <c r="L312">
        <v>25.4</v>
      </c>
      <c r="M312">
        <v>374</v>
      </c>
      <c r="N312">
        <v>9.8000000000000007</v>
      </c>
      <c r="O312">
        <v>701</v>
      </c>
      <c r="P312">
        <v>63.4</v>
      </c>
      <c r="Q312">
        <v>181</v>
      </c>
      <c r="R312">
        <v>55</v>
      </c>
      <c r="S312">
        <v>338</v>
      </c>
      <c r="T312">
        <v>17</v>
      </c>
      <c r="U312">
        <v>585</v>
      </c>
      <c r="V312">
        <v>78.099999999999994</v>
      </c>
      <c r="W312">
        <v>358</v>
      </c>
      <c r="X312">
        <v>21.5</v>
      </c>
      <c r="Y312">
        <v>532</v>
      </c>
      <c r="Z312" s="8">
        <v>35.700000000000003</v>
      </c>
      <c r="AA312">
        <v>398</v>
      </c>
      <c r="AB312">
        <v>35.1</v>
      </c>
      <c r="AC312" t="str">
        <f t="shared" si="8"/>
        <v>High</v>
      </c>
      <c r="AD312">
        <f t="shared" si="9"/>
        <v>-37</v>
      </c>
    </row>
    <row r="313" spans="1:30" x14ac:dyDescent="0.3">
      <c r="A313">
        <v>312</v>
      </c>
      <c r="B313">
        <v>304</v>
      </c>
      <c r="C313" t="s">
        <v>534</v>
      </c>
      <c r="D313" t="s">
        <v>458</v>
      </c>
      <c r="E313" t="s">
        <v>38</v>
      </c>
      <c r="F313" t="s">
        <v>54</v>
      </c>
      <c r="G313" t="s">
        <v>50</v>
      </c>
      <c r="H313" t="s">
        <v>33</v>
      </c>
      <c r="I313" t="s">
        <v>41</v>
      </c>
      <c r="J313">
        <v>37.799999999999997</v>
      </c>
      <c r="K313">
        <v>228</v>
      </c>
      <c r="L313">
        <v>46.4</v>
      </c>
      <c r="M313">
        <v>199</v>
      </c>
      <c r="N313">
        <v>65.099999999999994</v>
      </c>
      <c r="O313">
        <v>203</v>
      </c>
      <c r="P313">
        <v>5.5</v>
      </c>
      <c r="Q313">
        <v>701</v>
      </c>
      <c r="R313">
        <v>5.7</v>
      </c>
      <c r="S313">
        <v>701</v>
      </c>
      <c r="T313">
        <v>15.4</v>
      </c>
      <c r="U313">
        <v>615</v>
      </c>
      <c r="V313">
        <v>88.6</v>
      </c>
      <c r="W313">
        <v>188</v>
      </c>
      <c r="X313">
        <v>51.3</v>
      </c>
      <c r="Y313">
        <v>249</v>
      </c>
      <c r="Z313" s="8">
        <v>35.4</v>
      </c>
      <c r="AA313">
        <v>400</v>
      </c>
      <c r="AB313">
        <v>35</v>
      </c>
      <c r="AC313" t="str">
        <f t="shared" si="8"/>
        <v>Low</v>
      </c>
      <c r="AD313">
        <f t="shared" si="9"/>
        <v>-8</v>
      </c>
    </row>
    <row r="314" spans="1:30" x14ac:dyDescent="0.3">
      <c r="A314">
        <v>312</v>
      </c>
      <c r="B314">
        <v>306</v>
      </c>
      <c r="C314" t="s">
        <v>535</v>
      </c>
      <c r="D314" t="s">
        <v>331</v>
      </c>
      <c r="E314" t="s">
        <v>332</v>
      </c>
      <c r="F314" t="s">
        <v>39</v>
      </c>
      <c r="G314" t="s">
        <v>32</v>
      </c>
      <c r="H314" t="s">
        <v>33</v>
      </c>
      <c r="I314" t="s">
        <v>41</v>
      </c>
      <c r="J314">
        <v>17.7</v>
      </c>
      <c r="K314">
        <v>513</v>
      </c>
      <c r="L314">
        <v>17.899999999999999</v>
      </c>
      <c r="M314">
        <v>491</v>
      </c>
      <c r="N314">
        <v>40.299999999999997</v>
      </c>
      <c r="O314">
        <v>388</v>
      </c>
      <c r="P314">
        <v>24.9</v>
      </c>
      <c r="Q314">
        <v>499</v>
      </c>
      <c r="R314">
        <v>96.5</v>
      </c>
      <c r="S314">
        <v>134</v>
      </c>
      <c r="T314">
        <v>51.4</v>
      </c>
      <c r="U314">
        <v>285</v>
      </c>
      <c r="V314">
        <v>98</v>
      </c>
      <c r="W314">
        <v>26</v>
      </c>
      <c r="X314">
        <v>63.1</v>
      </c>
      <c r="Y314">
        <v>190</v>
      </c>
      <c r="Z314" s="8">
        <v>65.599999999999994</v>
      </c>
      <c r="AA314">
        <v>238</v>
      </c>
      <c r="AB314">
        <v>35</v>
      </c>
      <c r="AC314" t="str">
        <f t="shared" si="8"/>
        <v>Low</v>
      </c>
      <c r="AD314">
        <f t="shared" si="9"/>
        <v>-6</v>
      </c>
    </row>
    <row r="315" spans="1:30" x14ac:dyDescent="0.3">
      <c r="A315">
        <v>314</v>
      </c>
      <c r="B315">
        <v>312</v>
      </c>
      <c r="C315" t="s">
        <v>536</v>
      </c>
      <c r="D315" t="s">
        <v>93</v>
      </c>
      <c r="E315" t="s">
        <v>38</v>
      </c>
      <c r="F315" t="s">
        <v>39</v>
      </c>
      <c r="G315" t="s">
        <v>50</v>
      </c>
      <c r="H315" t="s">
        <v>33</v>
      </c>
      <c r="I315" t="s">
        <v>41</v>
      </c>
      <c r="J315">
        <v>23.1</v>
      </c>
      <c r="K315">
        <v>386</v>
      </c>
      <c r="L315">
        <v>33</v>
      </c>
      <c r="M315">
        <v>286</v>
      </c>
      <c r="N315">
        <v>6.8</v>
      </c>
      <c r="O315">
        <v>701</v>
      </c>
      <c r="P315">
        <v>55.2</v>
      </c>
      <c r="Q315">
        <v>228</v>
      </c>
      <c r="R315">
        <v>36</v>
      </c>
      <c r="S315">
        <v>442</v>
      </c>
      <c r="T315">
        <v>46.8</v>
      </c>
      <c r="U315">
        <v>314</v>
      </c>
      <c r="V315">
        <v>70.400000000000006</v>
      </c>
      <c r="W315">
        <v>479</v>
      </c>
      <c r="X315">
        <v>21.7</v>
      </c>
      <c r="Y315">
        <v>527</v>
      </c>
      <c r="Z315" s="8">
        <v>65.3</v>
      </c>
      <c r="AA315">
        <v>239</v>
      </c>
      <c r="AB315">
        <v>34.9</v>
      </c>
      <c r="AC315" t="str">
        <f t="shared" si="8"/>
        <v>Medium</v>
      </c>
      <c r="AD315">
        <f t="shared" si="9"/>
        <v>-2</v>
      </c>
    </row>
    <row r="316" spans="1:30" x14ac:dyDescent="0.3">
      <c r="A316">
        <v>315</v>
      </c>
      <c r="B316">
        <v>315</v>
      </c>
      <c r="C316" t="s">
        <v>538</v>
      </c>
      <c r="D316" t="s">
        <v>539</v>
      </c>
      <c r="E316" t="s">
        <v>53</v>
      </c>
      <c r="F316" t="s">
        <v>31</v>
      </c>
      <c r="G316" t="s">
        <v>32</v>
      </c>
      <c r="H316" t="s">
        <v>33</v>
      </c>
      <c r="I316" t="s">
        <v>41</v>
      </c>
      <c r="J316">
        <v>17.3</v>
      </c>
      <c r="K316">
        <v>520</v>
      </c>
      <c r="L316">
        <v>42.4</v>
      </c>
      <c r="M316">
        <v>218</v>
      </c>
      <c r="N316">
        <v>3.2</v>
      </c>
      <c r="O316">
        <v>701</v>
      </c>
      <c r="P316">
        <v>93.6</v>
      </c>
      <c r="Q316">
        <v>58</v>
      </c>
      <c r="R316">
        <v>7</v>
      </c>
      <c r="S316">
        <v>701</v>
      </c>
      <c r="T316">
        <v>1.9</v>
      </c>
      <c r="U316">
        <v>701</v>
      </c>
      <c r="V316">
        <v>65</v>
      </c>
      <c r="W316">
        <v>557</v>
      </c>
      <c r="X316">
        <v>21</v>
      </c>
      <c r="Y316">
        <v>546</v>
      </c>
      <c r="Z316" s="8">
        <v>3.4</v>
      </c>
      <c r="AA316">
        <v>701</v>
      </c>
      <c r="AB316">
        <v>34.799999999999997</v>
      </c>
      <c r="AC316" t="str">
        <f t="shared" si="8"/>
        <v>Very High</v>
      </c>
      <c r="AD316">
        <f t="shared" si="9"/>
        <v>0</v>
      </c>
    </row>
    <row r="317" spans="1:30" x14ac:dyDescent="0.3">
      <c r="A317">
        <v>316</v>
      </c>
      <c r="B317">
        <v>342</v>
      </c>
      <c r="C317" t="s">
        <v>540</v>
      </c>
      <c r="D317" t="s">
        <v>204</v>
      </c>
      <c r="E317" t="s">
        <v>38</v>
      </c>
      <c r="F317" t="s">
        <v>39</v>
      </c>
      <c r="G317" t="s">
        <v>40</v>
      </c>
      <c r="H317" t="s">
        <v>33</v>
      </c>
      <c r="I317" t="s">
        <v>41</v>
      </c>
      <c r="J317">
        <v>24.4</v>
      </c>
      <c r="K317">
        <v>357</v>
      </c>
      <c r="L317">
        <v>48.7</v>
      </c>
      <c r="M317">
        <v>186</v>
      </c>
      <c r="N317">
        <v>92</v>
      </c>
      <c r="O317">
        <v>79</v>
      </c>
      <c r="P317">
        <v>2.1</v>
      </c>
      <c r="Q317">
        <v>701</v>
      </c>
      <c r="R317">
        <v>8</v>
      </c>
      <c r="S317">
        <v>701</v>
      </c>
      <c r="T317">
        <v>92.2</v>
      </c>
      <c r="U317">
        <v>107</v>
      </c>
      <c r="V317">
        <v>89.7</v>
      </c>
      <c r="W317">
        <v>170</v>
      </c>
      <c r="X317">
        <v>10</v>
      </c>
      <c r="Y317">
        <v>701</v>
      </c>
      <c r="Z317" s="8">
        <v>24</v>
      </c>
      <c r="AA317">
        <v>498</v>
      </c>
      <c r="AB317">
        <v>34.700000000000003</v>
      </c>
      <c r="AC317" t="str">
        <f t="shared" si="8"/>
        <v>Low</v>
      </c>
      <c r="AD317">
        <f t="shared" si="9"/>
        <v>26</v>
      </c>
    </row>
    <row r="318" spans="1:30" x14ac:dyDescent="0.3">
      <c r="A318">
        <v>316</v>
      </c>
      <c r="B318">
        <v>360</v>
      </c>
      <c r="C318" t="s">
        <v>542</v>
      </c>
      <c r="D318" t="s">
        <v>67</v>
      </c>
      <c r="E318" t="s">
        <v>53</v>
      </c>
      <c r="F318" t="s">
        <v>54</v>
      </c>
      <c r="G318" t="s">
        <v>40</v>
      </c>
      <c r="H318" t="s">
        <v>33</v>
      </c>
      <c r="I318" t="s">
        <v>41</v>
      </c>
      <c r="J318">
        <v>16.600000000000001</v>
      </c>
      <c r="K318">
        <v>538</v>
      </c>
      <c r="L318">
        <v>35.5</v>
      </c>
      <c r="M318">
        <v>268</v>
      </c>
      <c r="N318">
        <v>16.7</v>
      </c>
      <c r="O318">
        <v>701</v>
      </c>
      <c r="P318">
        <v>88.2</v>
      </c>
      <c r="Q318">
        <v>81</v>
      </c>
      <c r="R318">
        <v>8.1999999999999993</v>
      </c>
      <c r="S318">
        <v>701</v>
      </c>
      <c r="T318">
        <v>3.1</v>
      </c>
      <c r="U318">
        <v>701</v>
      </c>
      <c r="V318">
        <v>64.099999999999994</v>
      </c>
      <c r="W318">
        <v>572</v>
      </c>
      <c r="X318">
        <v>20.7</v>
      </c>
      <c r="Y318">
        <v>553</v>
      </c>
      <c r="Z318" s="8">
        <v>19.7</v>
      </c>
      <c r="AA318">
        <v>537</v>
      </c>
      <c r="AB318">
        <v>34.700000000000003</v>
      </c>
      <c r="AC318" t="str">
        <f t="shared" si="8"/>
        <v>Very High</v>
      </c>
      <c r="AD318">
        <f t="shared" si="9"/>
        <v>44</v>
      </c>
    </row>
    <row r="319" spans="1:30" x14ac:dyDescent="0.3">
      <c r="A319">
        <v>316</v>
      </c>
      <c r="B319">
        <v>304</v>
      </c>
      <c r="C319" t="s">
        <v>543</v>
      </c>
      <c r="D319" t="s">
        <v>29</v>
      </c>
      <c r="E319" t="s">
        <v>30</v>
      </c>
      <c r="F319" t="s">
        <v>39</v>
      </c>
      <c r="G319" t="s">
        <v>32</v>
      </c>
      <c r="H319" t="s">
        <v>33</v>
      </c>
      <c r="I319" t="s">
        <v>34</v>
      </c>
      <c r="J319">
        <v>25.8</v>
      </c>
      <c r="K319">
        <v>344</v>
      </c>
      <c r="L319">
        <v>25.2</v>
      </c>
      <c r="M319">
        <v>379</v>
      </c>
      <c r="N319">
        <v>60.8</v>
      </c>
      <c r="O319">
        <v>237</v>
      </c>
      <c r="P319">
        <v>29.2</v>
      </c>
      <c r="Q319">
        <v>444</v>
      </c>
      <c r="R319">
        <v>22.3</v>
      </c>
      <c r="S319">
        <v>566</v>
      </c>
      <c r="T319">
        <v>18.399999999999999</v>
      </c>
      <c r="U319">
        <v>575</v>
      </c>
      <c r="V319">
        <v>70.099999999999994</v>
      </c>
      <c r="W319">
        <v>484</v>
      </c>
      <c r="X319">
        <v>60.2</v>
      </c>
      <c r="Y319">
        <v>201</v>
      </c>
      <c r="Z319" s="8">
        <v>68.900000000000006</v>
      </c>
      <c r="AA319">
        <v>225</v>
      </c>
      <c r="AB319">
        <v>34.700000000000003</v>
      </c>
      <c r="AC319" t="str">
        <f t="shared" si="8"/>
        <v>Low</v>
      </c>
      <c r="AD319">
        <f t="shared" si="9"/>
        <v>-12</v>
      </c>
    </row>
    <row r="320" spans="1:30" x14ac:dyDescent="0.3">
      <c r="A320">
        <v>319</v>
      </c>
      <c r="B320">
        <v>318</v>
      </c>
      <c r="C320" t="s">
        <v>544</v>
      </c>
      <c r="D320" t="s">
        <v>88</v>
      </c>
      <c r="E320" t="s">
        <v>30</v>
      </c>
      <c r="F320" t="s">
        <v>39</v>
      </c>
      <c r="G320" t="s">
        <v>32</v>
      </c>
      <c r="H320" t="s">
        <v>33</v>
      </c>
      <c r="I320" t="s">
        <v>41</v>
      </c>
      <c r="J320">
        <v>24</v>
      </c>
      <c r="K320">
        <v>367</v>
      </c>
      <c r="L320">
        <v>11.4</v>
      </c>
      <c r="M320">
        <v>601</v>
      </c>
      <c r="N320">
        <v>6.2</v>
      </c>
      <c r="O320">
        <v>701</v>
      </c>
      <c r="P320">
        <v>36.6</v>
      </c>
      <c r="Q320">
        <v>374</v>
      </c>
      <c r="R320">
        <v>97</v>
      </c>
      <c r="S320">
        <v>131</v>
      </c>
      <c r="T320">
        <v>83.9</v>
      </c>
      <c r="U320">
        <v>158</v>
      </c>
      <c r="V320">
        <v>76.8</v>
      </c>
      <c r="W320">
        <v>382</v>
      </c>
      <c r="X320">
        <v>22.8</v>
      </c>
      <c r="Y320">
        <v>503</v>
      </c>
      <c r="Z320" s="8">
        <v>89.8</v>
      </c>
      <c r="AA320">
        <v>96</v>
      </c>
      <c r="AB320">
        <v>34.6</v>
      </c>
      <c r="AC320" t="str">
        <f t="shared" si="8"/>
        <v>Low</v>
      </c>
      <c r="AD320">
        <f t="shared" si="9"/>
        <v>-1</v>
      </c>
    </row>
    <row r="321" spans="1:30" x14ac:dyDescent="0.3">
      <c r="A321">
        <v>320</v>
      </c>
      <c r="B321">
        <v>264</v>
      </c>
      <c r="C321" t="s">
        <v>546</v>
      </c>
      <c r="D321" t="s">
        <v>29</v>
      </c>
      <c r="E321" t="s">
        <v>30</v>
      </c>
      <c r="F321" t="s">
        <v>54</v>
      </c>
      <c r="G321" t="s">
        <v>32</v>
      </c>
      <c r="H321" t="s">
        <v>33</v>
      </c>
      <c r="I321" t="s">
        <v>41</v>
      </c>
      <c r="J321">
        <v>36.1</v>
      </c>
      <c r="K321">
        <v>244</v>
      </c>
      <c r="L321">
        <v>17.5</v>
      </c>
      <c r="M321">
        <v>495</v>
      </c>
      <c r="N321">
        <v>38.299999999999997</v>
      </c>
      <c r="O321">
        <v>414</v>
      </c>
      <c r="P321">
        <v>34.9</v>
      </c>
      <c r="Q321">
        <v>385</v>
      </c>
      <c r="R321">
        <v>32.200000000000003</v>
      </c>
      <c r="S321">
        <v>482</v>
      </c>
      <c r="T321">
        <v>4.9000000000000004</v>
      </c>
      <c r="U321">
        <v>701</v>
      </c>
      <c r="V321">
        <v>86.3</v>
      </c>
      <c r="W321">
        <v>228</v>
      </c>
      <c r="X321">
        <v>31.6</v>
      </c>
      <c r="Y321">
        <v>400</v>
      </c>
      <c r="Z321" s="8">
        <v>62.8</v>
      </c>
      <c r="AA321">
        <v>252</v>
      </c>
      <c r="AB321">
        <v>34.4</v>
      </c>
      <c r="AC321" t="str">
        <f t="shared" si="8"/>
        <v>Low</v>
      </c>
      <c r="AD321">
        <f t="shared" si="9"/>
        <v>-56</v>
      </c>
    </row>
    <row r="322" spans="1:30" x14ac:dyDescent="0.3">
      <c r="A322">
        <v>321</v>
      </c>
      <c r="B322">
        <v>355</v>
      </c>
      <c r="C322" t="s">
        <v>547</v>
      </c>
      <c r="D322" t="s">
        <v>319</v>
      </c>
      <c r="E322" t="s">
        <v>53</v>
      </c>
      <c r="F322" t="s">
        <v>39</v>
      </c>
      <c r="G322" t="s">
        <v>50</v>
      </c>
      <c r="H322" t="s">
        <v>33</v>
      </c>
      <c r="I322" t="s">
        <v>41</v>
      </c>
      <c r="J322">
        <v>34.4</v>
      </c>
      <c r="K322">
        <v>256</v>
      </c>
      <c r="L322">
        <v>62</v>
      </c>
      <c r="M322">
        <v>130</v>
      </c>
      <c r="N322">
        <v>92.6</v>
      </c>
      <c r="O322">
        <v>76</v>
      </c>
      <c r="P322">
        <v>1.4</v>
      </c>
      <c r="Q322">
        <v>701</v>
      </c>
      <c r="R322">
        <v>68.7</v>
      </c>
      <c r="S322">
        <v>289</v>
      </c>
      <c r="T322">
        <v>8.1999999999999993</v>
      </c>
      <c r="U322">
        <v>701</v>
      </c>
      <c r="V322">
        <v>22.8</v>
      </c>
      <c r="W322">
        <v>701</v>
      </c>
      <c r="X322">
        <v>5.5</v>
      </c>
      <c r="Y322">
        <v>701</v>
      </c>
      <c r="Z322" s="8">
        <v>10.5</v>
      </c>
      <c r="AA322">
        <v>655</v>
      </c>
      <c r="AB322">
        <v>34.200000000000003</v>
      </c>
      <c r="AC322" t="str">
        <f t="shared" si="8"/>
        <v>Low</v>
      </c>
      <c r="AD322">
        <f t="shared" si="9"/>
        <v>34</v>
      </c>
    </row>
    <row r="323" spans="1:30" x14ac:dyDescent="0.3">
      <c r="A323">
        <v>321</v>
      </c>
      <c r="B323">
        <v>347</v>
      </c>
      <c r="C323" t="s">
        <v>549</v>
      </c>
      <c r="D323" t="s">
        <v>550</v>
      </c>
      <c r="E323" t="s">
        <v>38</v>
      </c>
      <c r="F323" t="s">
        <v>39</v>
      </c>
      <c r="G323" t="s">
        <v>50</v>
      </c>
      <c r="H323" t="s">
        <v>33</v>
      </c>
      <c r="I323" t="s">
        <v>41</v>
      </c>
      <c r="J323">
        <v>21.3</v>
      </c>
      <c r="K323">
        <v>412</v>
      </c>
      <c r="L323">
        <v>44.9</v>
      </c>
      <c r="M323">
        <v>204</v>
      </c>
      <c r="N323">
        <v>4.5999999999999996</v>
      </c>
      <c r="O323">
        <v>701</v>
      </c>
      <c r="P323">
        <v>76</v>
      </c>
      <c r="Q323">
        <v>132</v>
      </c>
      <c r="R323">
        <v>1.3</v>
      </c>
      <c r="S323">
        <v>701</v>
      </c>
      <c r="T323">
        <v>4.5999999999999996</v>
      </c>
      <c r="U323">
        <v>701</v>
      </c>
      <c r="V323">
        <v>72.7</v>
      </c>
      <c r="W323">
        <v>444</v>
      </c>
      <c r="X323">
        <v>39.6</v>
      </c>
      <c r="Y323">
        <v>325</v>
      </c>
      <c r="Z323" s="8">
        <v>5</v>
      </c>
      <c r="AA323">
        <v>701</v>
      </c>
      <c r="AB323">
        <v>34.200000000000003</v>
      </c>
      <c r="AC323" t="str">
        <f t="shared" ref="AC323:AC386" si="10">IF(P323&gt;=80,"Very High",IF(P323&gt;=60,"High",IF(P323&gt;=40,"Medium","Low")))</f>
        <v>High</v>
      </c>
      <c r="AD323">
        <f t="shared" ref="AD323:AD386" si="11">IF(B323= "",0,B323-A323)</f>
        <v>26</v>
      </c>
    </row>
    <row r="324" spans="1:30" x14ac:dyDescent="0.3">
      <c r="A324">
        <v>321</v>
      </c>
      <c r="B324">
        <v>349</v>
      </c>
      <c r="C324" t="s">
        <v>551</v>
      </c>
      <c r="D324" t="s">
        <v>322</v>
      </c>
      <c r="E324" t="s">
        <v>38</v>
      </c>
      <c r="F324" t="s">
        <v>54</v>
      </c>
      <c r="G324" t="s">
        <v>134</v>
      </c>
      <c r="H324" t="s">
        <v>33</v>
      </c>
      <c r="I324" t="s">
        <v>41</v>
      </c>
      <c r="J324">
        <v>31.3</v>
      </c>
      <c r="K324">
        <v>283</v>
      </c>
      <c r="L324">
        <v>56.5</v>
      </c>
      <c r="M324">
        <v>146</v>
      </c>
      <c r="N324">
        <v>16.7</v>
      </c>
      <c r="O324">
        <v>701</v>
      </c>
      <c r="P324">
        <v>11.4</v>
      </c>
      <c r="Q324">
        <v>701</v>
      </c>
      <c r="R324">
        <v>3.2</v>
      </c>
      <c r="S324">
        <v>701</v>
      </c>
      <c r="T324">
        <v>32.1</v>
      </c>
      <c r="U324">
        <v>414</v>
      </c>
      <c r="V324">
        <v>81.099999999999994</v>
      </c>
      <c r="W324">
        <v>308</v>
      </c>
      <c r="X324">
        <v>60.7</v>
      </c>
      <c r="Y324">
        <v>199</v>
      </c>
      <c r="Z324" s="8">
        <v>86.3</v>
      </c>
      <c r="AA324">
        <v>119</v>
      </c>
      <c r="AB324">
        <v>34.200000000000003</v>
      </c>
      <c r="AC324" t="str">
        <f t="shared" si="10"/>
        <v>Low</v>
      </c>
      <c r="AD324">
        <f t="shared" si="11"/>
        <v>28</v>
      </c>
    </row>
    <row r="325" spans="1:30" x14ac:dyDescent="0.3">
      <c r="A325">
        <v>324</v>
      </c>
      <c r="B325">
        <v>278</v>
      </c>
      <c r="C325" t="s">
        <v>552</v>
      </c>
      <c r="D325" t="s">
        <v>29</v>
      </c>
      <c r="E325" t="s">
        <v>30</v>
      </c>
      <c r="F325" t="s">
        <v>39</v>
      </c>
      <c r="G325" t="s">
        <v>40</v>
      </c>
      <c r="H325" t="s">
        <v>33</v>
      </c>
      <c r="I325" t="s">
        <v>34</v>
      </c>
      <c r="J325">
        <v>19</v>
      </c>
      <c r="K325">
        <v>475</v>
      </c>
      <c r="L325">
        <v>29.5</v>
      </c>
      <c r="M325">
        <v>316</v>
      </c>
      <c r="N325">
        <v>50</v>
      </c>
      <c r="O325">
        <v>310</v>
      </c>
      <c r="P325">
        <v>39.299999999999997</v>
      </c>
      <c r="Q325">
        <v>358</v>
      </c>
      <c r="R325">
        <v>66.7</v>
      </c>
      <c r="S325">
        <v>295</v>
      </c>
      <c r="T325">
        <v>16.899999999999999</v>
      </c>
      <c r="U325">
        <v>587</v>
      </c>
      <c r="V325">
        <v>81.599999999999994</v>
      </c>
      <c r="W325">
        <v>294</v>
      </c>
      <c r="X325">
        <v>43.8</v>
      </c>
      <c r="Y325">
        <v>292</v>
      </c>
      <c r="Z325" s="8">
        <v>27.9</v>
      </c>
      <c r="AA325">
        <v>462</v>
      </c>
      <c r="AB325">
        <v>34.1</v>
      </c>
      <c r="AC325" t="str">
        <f t="shared" si="10"/>
        <v>Low</v>
      </c>
      <c r="AD325">
        <f t="shared" si="11"/>
        <v>-46</v>
      </c>
    </row>
    <row r="326" spans="1:30" x14ac:dyDescent="0.3">
      <c r="A326">
        <v>324</v>
      </c>
      <c r="B326">
        <v>326</v>
      </c>
      <c r="C326" t="s">
        <v>553</v>
      </c>
      <c r="D326" t="s">
        <v>215</v>
      </c>
      <c r="E326" t="s">
        <v>38</v>
      </c>
      <c r="F326" t="s">
        <v>39</v>
      </c>
      <c r="G326" t="s">
        <v>32</v>
      </c>
      <c r="H326" t="s">
        <v>33</v>
      </c>
      <c r="I326" t="s">
        <v>41</v>
      </c>
      <c r="J326">
        <v>20.2</v>
      </c>
      <c r="K326">
        <v>440</v>
      </c>
      <c r="L326">
        <v>15.9</v>
      </c>
      <c r="M326">
        <v>538</v>
      </c>
      <c r="N326">
        <v>22.3</v>
      </c>
      <c r="O326">
        <v>631</v>
      </c>
      <c r="P326">
        <v>49.3</v>
      </c>
      <c r="Q326">
        <v>270</v>
      </c>
      <c r="R326">
        <v>85.5</v>
      </c>
      <c r="S326">
        <v>217</v>
      </c>
      <c r="T326">
        <v>24.1</v>
      </c>
      <c r="U326">
        <v>491</v>
      </c>
      <c r="V326">
        <v>81.099999999999994</v>
      </c>
      <c r="W326">
        <v>309</v>
      </c>
      <c r="X326">
        <v>21.3</v>
      </c>
      <c r="Y326">
        <v>540</v>
      </c>
      <c r="Z326" s="8">
        <v>73.2</v>
      </c>
      <c r="AA326">
        <v>198</v>
      </c>
      <c r="AB326">
        <v>34.1</v>
      </c>
      <c r="AC326" t="str">
        <f t="shared" si="10"/>
        <v>Medium</v>
      </c>
      <c r="AD326">
        <f t="shared" si="11"/>
        <v>2</v>
      </c>
    </row>
    <row r="327" spans="1:30" x14ac:dyDescent="0.3">
      <c r="A327">
        <v>326</v>
      </c>
      <c r="B327">
        <v>307</v>
      </c>
      <c r="C327" t="s">
        <v>554</v>
      </c>
      <c r="D327" t="s">
        <v>98</v>
      </c>
      <c r="E327" t="s">
        <v>53</v>
      </c>
      <c r="F327" t="s">
        <v>59</v>
      </c>
      <c r="G327" t="s">
        <v>50</v>
      </c>
      <c r="H327" t="s">
        <v>33</v>
      </c>
      <c r="I327" t="s">
        <v>41</v>
      </c>
      <c r="J327">
        <v>10.5</v>
      </c>
      <c r="K327">
        <v>601</v>
      </c>
      <c r="L327">
        <v>11.8</v>
      </c>
      <c r="M327">
        <v>601</v>
      </c>
      <c r="N327">
        <v>84.1</v>
      </c>
      <c r="O327">
        <v>113</v>
      </c>
      <c r="P327">
        <v>99.9</v>
      </c>
      <c r="Q327">
        <v>12</v>
      </c>
      <c r="R327">
        <v>6.6</v>
      </c>
      <c r="S327">
        <v>701</v>
      </c>
      <c r="T327">
        <v>3.3</v>
      </c>
      <c r="U327">
        <v>701</v>
      </c>
      <c r="V327">
        <v>12.3</v>
      </c>
      <c r="W327">
        <v>701</v>
      </c>
      <c r="X327">
        <v>2.7</v>
      </c>
      <c r="Y327">
        <v>701</v>
      </c>
      <c r="Z327" s="8">
        <v>3.1</v>
      </c>
      <c r="AA327">
        <v>701</v>
      </c>
      <c r="AB327">
        <v>34</v>
      </c>
      <c r="AC327" t="str">
        <f t="shared" si="10"/>
        <v>Very High</v>
      </c>
      <c r="AD327">
        <f t="shared" si="11"/>
        <v>-19</v>
      </c>
    </row>
    <row r="328" spans="1:30" x14ac:dyDescent="0.3">
      <c r="A328">
        <v>326</v>
      </c>
      <c r="B328">
        <v>404</v>
      </c>
      <c r="C328" t="s">
        <v>555</v>
      </c>
      <c r="D328" t="s">
        <v>497</v>
      </c>
      <c r="E328" t="s">
        <v>53</v>
      </c>
      <c r="F328" t="s">
        <v>39</v>
      </c>
      <c r="G328" t="s">
        <v>50</v>
      </c>
      <c r="H328" t="s">
        <v>33</v>
      </c>
      <c r="I328" t="s">
        <v>41</v>
      </c>
      <c r="J328">
        <v>27</v>
      </c>
      <c r="K328">
        <v>327</v>
      </c>
      <c r="L328">
        <v>67.2</v>
      </c>
      <c r="M328">
        <v>112</v>
      </c>
      <c r="N328">
        <v>9.6999999999999993</v>
      </c>
      <c r="O328">
        <v>701</v>
      </c>
      <c r="P328">
        <v>17</v>
      </c>
      <c r="Q328">
        <v>602</v>
      </c>
      <c r="R328">
        <v>8.3000000000000007</v>
      </c>
      <c r="S328">
        <v>701</v>
      </c>
      <c r="T328">
        <v>19.8</v>
      </c>
      <c r="U328">
        <v>546</v>
      </c>
      <c r="V328">
        <v>76.099999999999994</v>
      </c>
      <c r="W328">
        <v>388</v>
      </c>
      <c r="X328">
        <v>69.099999999999994</v>
      </c>
      <c r="Y328">
        <v>165</v>
      </c>
      <c r="Z328" s="8">
        <v>70.3</v>
      </c>
      <c r="AA328">
        <v>221</v>
      </c>
      <c r="AB328">
        <v>34</v>
      </c>
      <c r="AC328" t="str">
        <f t="shared" si="10"/>
        <v>Low</v>
      </c>
      <c r="AD328">
        <f t="shared" si="11"/>
        <v>78</v>
      </c>
    </row>
    <row r="329" spans="1:30" x14ac:dyDescent="0.3">
      <c r="A329">
        <v>328</v>
      </c>
      <c r="B329">
        <v>332</v>
      </c>
      <c r="C329" t="s">
        <v>556</v>
      </c>
      <c r="D329" t="s">
        <v>98</v>
      </c>
      <c r="E329" t="s">
        <v>53</v>
      </c>
      <c r="F329" t="s">
        <v>39</v>
      </c>
      <c r="G329" t="s">
        <v>40</v>
      </c>
      <c r="H329" t="s">
        <v>33</v>
      </c>
      <c r="I329" t="s">
        <v>34</v>
      </c>
      <c r="J329">
        <v>23.2</v>
      </c>
      <c r="K329">
        <v>383</v>
      </c>
      <c r="L329">
        <v>37.1</v>
      </c>
      <c r="M329">
        <v>253</v>
      </c>
      <c r="N329">
        <v>82.1</v>
      </c>
      <c r="O329">
        <v>121</v>
      </c>
      <c r="P329">
        <v>15.1</v>
      </c>
      <c r="Q329">
        <v>636</v>
      </c>
      <c r="R329">
        <v>14.3</v>
      </c>
      <c r="S329">
        <v>676</v>
      </c>
      <c r="T329">
        <v>53.4</v>
      </c>
      <c r="U329">
        <v>276</v>
      </c>
      <c r="V329">
        <v>54.5</v>
      </c>
      <c r="W329">
        <v>701</v>
      </c>
      <c r="X329">
        <v>13.8</v>
      </c>
      <c r="Y329">
        <v>699</v>
      </c>
      <c r="Z329" s="8">
        <v>80.5</v>
      </c>
      <c r="AA329">
        <v>152</v>
      </c>
      <c r="AB329">
        <v>33.799999999999997</v>
      </c>
      <c r="AC329" t="str">
        <f t="shared" si="10"/>
        <v>Low</v>
      </c>
      <c r="AD329">
        <f t="shared" si="11"/>
        <v>4</v>
      </c>
    </row>
    <row r="330" spans="1:30" x14ac:dyDescent="0.3">
      <c r="A330">
        <v>328</v>
      </c>
      <c r="B330">
        <v>299</v>
      </c>
      <c r="C330" t="s">
        <v>557</v>
      </c>
      <c r="D330" t="s">
        <v>29</v>
      </c>
      <c r="E330" t="s">
        <v>30</v>
      </c>
      <c r="F330" t="s">
        <v>54</v>
      </c>
      <c r="G330" t="s">
        <v>32</v>
      </c>
      <c r="H330" t="s">
        <v>33</v>
      </c>
      <c r="I330" t="s">
        <v>41</v>
      </c>
      <c r="J330">
        <v>36.200000000000003</v>
      </c>
      <c r="K330">
        <v>243</v>
      </c>
      <c r="L330">
        <v>28.1</v>
      </c>
      <c r="M330">
        <v>340</v>
      </c>
      <c r="N330">
        <v>46.3</v>
      </c>
      <c r="O330">
        <v>333</v>
      </c>
      <c r="P330">
        <v>12.8</v>
      </c>
      <c r="Q330">
        <v>671</v>
      </c>
      <c r="R330">
        <v>18</v>
      </c>
      <c r="S330">
        <v>625</v>
      </c>
      <c r="T330">
        <v>28.2</v>
      </c>
      <c r="U330">
        <v>443</v>
      </c>
      <c r="V330">
        <v>78</v>
      </c>
      <c r="W330">
        <v>361</v>
      </c>
      <c r="X330">
        <v>25.7</v>
      </c>
      <c r="Y330">
        <v>459</v>
      </c>
      <c r="Z330" s="8">
        <v>95.4</v>
      </c>
      <c r="AA330">
        <v>55</v>
      </c>
      <c r="AB330">
        <v>33.799999999999997</v>
      </c>
      <c r="AC330" t="str">
        <f t="shared" si="10"/>
        <v>Low</v>
      </c>
      <c r="AD330">
        <f t="shared" si="11"/>
        <v>-29</v>
      </c>
    </row>
    <row r="331" spans="1:30" x14ac:dyDescent="0.3">
      <c r="A331">
        <v>328</v>
      </c>
      <c r="B331">
        <v>407</v>
      </c>
      <c r="C331" t="s">
        <v>558</v>
      </c>
      <c r="D331" t="s">
        <v>248</v>
      </c>
      <c r="E331" t="s">
        <v>53</v>
      </c>
      <c r="F331" t="s">
        <v>39</v>
      </c>
      <c r="G331" t="s">
        <v>40</v>
      </c>
      <c r="H331" t="s">
        <v>33</v>
      </c>
      <c r="I331" t="s">
        <v>41</v>
      </c>
      <c r="J331">
        <v>38.1</v>
      </c>
      <c r="K331">
        <v>225</v>
      </c>
      <c r="L331">
        <v>35.299999999999997</v>
      </c>
      <c r="M331">
        <v>269</v>
      </c>
      <c r="N331">
        <v>4.3</v>
      </c>
      <c r="O331">
        <v>701</v>
      </c>
      <c r="P331">
        <v>25.9</v>
      </c>
      <c r="Q331">
        <v>488</v>
      </c>
      <c r="R331">
        <v>1.3</v>
      </c>
      <c r="S331">
        <v>701</v>
      </c>
      <c r="T331">
        <v>1.5</v>
      </c>
      <c r="U331">
        <v>701</v>
      </c>
      <c r="V331">
        <v>75.099999999999994</v>
      </c>
      <c r="W331">
        <v>406</v>
      </c>
      <c r="X331">
        <v>96</v>
      </c>
      <c r="Y331">
        <v>44</v>
      </c>
      <c r="Z331" s="8">
        <v>70.599999999999994</v>
      </c>
      <c r="AA331">
        <v>220</v>
      </c>
      <c r="AB331">
        <v>33.799999999999997</v>
      </c>
      <c r="AC331" t="str">
        <f t="shared" si="10"/>
        <v>Low</v>
      </c>
      <c r="AD331">
        <f t="shared" si="11"/>
        <v>79</v>
      </c>
    </row>
    <row r="332" spans="1:30" x14ac:dyDescent="0.3">
      <c r="A332">
        <v>331</v>
      </c>
      <c r="B332">
        <v>323</v>
      </c>
      <c r="C332" t="s">
        <v>559</v>
      </c>
      <c r="D332" t="s">
        <v>67</v>
      </c>
      <c r="E332" t="s">
        <v>53</v>
      </c>
      <c r="F332" t="s">
        <v>54</v>
      </c>
      <c r="G332" t="s">
        <v>40</v>
      </c>
      <c r="H332" t="s">
        <v>33</v>
      </c>
      <c r="I332" t="s">
        <v>41</v>
      </c>
      <c r="J332">
        <v>31.8</v>
      </c>
      <c r="K332">
        <v>278</v>
      </c>
      <c r="L332">
        <v>28.8</v>
      </c>
      <c r="M332">
        <v>329</v>
      </c>
      <c r="N332">
        <v>46.4</v>
      </c>
      <c r="O332">
        <v>329</v>
      </c>
      <c r="P332">
        <v>49.5</v>
      </c>
      <c r="Q332">
        <v>269</v>
      </c>
      <c r="R332">
        <v>2.2000000000000002</v>
      </c>
      <c r="S332">
        <v>701</v>
      </c>
      <c r="T332">
        <v>3.6</v>
      </c>
      <c r="U332">
        <v>701</v>
      </c>
      <c r="V332">
        <v>77.400000000000006</v>
      </c>
      <c r="W332">
        <v>370</v>
      </c>
      <c r="X332">
        <v>21.4</v>
      </c>
      <c r="Y332">
        <v>536</v>
      </c>
      <c r="Z332" s="8">
        <v>15.9</v>
      </c>
      <c r="AA332">
        <v>581</v>
      </c>
      <c r="AB332">
        <v>33.700000000000003</v>
      </c>
      <c r="AC332" t="str">
        <f t="shared" si="10"/>
        <v>Medium</v>
      </c>
      <c r="AD332">
        <f t="shared" si="11"/>
        <v>-8</v>
      </c>
    </row>
    <row r="333" spans="1:30" x14ac:dyDescent="0.3">
      <c r="A333">
        <v>332</v>
      </c>
      <c r="B333">
        <v>364</v>
      </c>
      <c r="C333" t="s">
        <v>376</v>
      </c>
      <c r="D333" t="s">
        <v>377</v>
      </c>
      <c r="E333" t="s">
        <v>53</v>
      </c>
      <c r="F333" t="s">
        <v>31</v>
      </c>
      <c r="G333" t="s">
        <v>32</v>
      </c>
      <c r="H333" t="s">
        <v>33</v>
      </c>
      <c r="I333" t="s">
        <v>34</v>
      </c>
      <c r="J333">
        <v>20.9</v>
      </c>
      <c r="K333">
        <v>421</v>
      </c>
      <c r="L333">
        <v>38.6</v>
      </c>
      <c r="M333">
        <v>245</v>
      </c>
      <c r="N333">
        <v>19.100000000000001</v>
      </c>
      <c r="O333">
        <v>696</v>
      </c>
      <c r="P333">
        <v>23.9</v>
      </c>
      <c r="Q333">
        <v>511</v>
      </c>
      <c r="R333">
        <v>100</v>
      </c>
      <c r="S333">
        <v>3</v>
      </c>
      <c r="T333">
        <v>100</v>
      </c>
      <c r="U333">
        <v>8</v>
      </c>
      <c r="V333">
        <v>48.1</v>
      </c>
      <c r="W333">
        <v>701</v>
      </c>
      <c r="X333">
        <v>48</v>
      </c>
      <c r="Y333">
        <v>267</v>
      </c>
      <c r="Z333" s="8">
        <v>16.5</v>
      </c>
      <c r="AA333">
        <v>567</v>
      </c>
      <c r="AB333">
        <v>33.6</v>
      </c>
      <c r="AC333" t="str">
        <f t="shared" si="10"/>
        <v>Low</v>
      </c>
      <c r="AD333">
        <f t="shared" si="11"/>
        <v>32</v>
      </c>
    </row>
    <row r="334" spans="1:30" x14ac:dyDescent="0.3">
      <c r="A334">
        <v>332</v>
      </c>
      <c r="B334">
        <v>295</v>
      </c>
      <c r="C334" t="s">
        <v>562</v>
      </c>
      <c r="D334" t="s">
        <v>37</v>
      </c>
      <c r="E334" t="s">
        <v>38</v>
      </c>
      <c r="F334" t="s">
        <v>39</v>
      </c>
      <c r="G334" t="s">
        <v>40</v>
      </c>
      <c r="H334" t="s">
        <v>33</v>
      </c>
      <c r="I334" t="s">
        <v>41</v>
      </c>
      <c r="J334">
        <v>17.2</v>
      </c>
      <c r="K334">
        <v>522</v>
      </c>
      <c r="L334">
        <v>7.2</v>
      </c>
      <c r="M334">
        <v>601</v>
      </c>
      <c r="N334">
        <v>15.2</v>
      </c>
      <c r="O334">
        <v>701</v>
      </c>
      <c r="P334">
        <v>58.7</v>
      </c>
      <c r="Q334">
        <v>209</v>
      </c>
      <c r="R334">
        <v>66.8</v>
      </c>
      <c r="S334">
        <v>294</v>
      </c>
      <c r="T334">
        <v>32.200000000000003</v>
      </c>
      <c r="U334">
        <v>412</v>
      </c>
      <c r="V334">
        <v>87.9</v>
      </c>
      <c r="W334">
        <v>199</v>
      </c>
      <c r="X334">
        <v>19.2</v>
      </c>
      <c r="Y334">
        <v>575</v>
      </c>
      <c r="Z334" s="8">
        <v>91.4</v>
      </c>
      <c r="AA334">
        <v>81</v>
      </c>
      <c r="AB334">
        <v>33.6</v>
      </c>
      <c r="AC334" t="str">
        <f t="shared" si="10"/>
        <v>Medium</v>
      </c>
      <c r="AD334">
        <f t="shared" si="11"/>
        <v>-37</v>
      </c>
    </row>
    <row r="335" spans="1:30" x14ac:dyDescent="0.3">
      <c r="A335">
        <v>334</v>
      </c>
      <c r="B335">
        <v>294</v>
      </c>
      <c r="C335" t="s">
        <v>563</v>
      </c>
      <c r="D335" t="s">
        <v>86</v>
      </c>
      <c r="E335" t="s">
        <v>38</v>
      </c>
      <c r="F335" t="s">
        <v>54</v>
      </c>
      <c r="G335" t="s">
        <v>40</v>
      </c>
      <c r="H335" t="s">
        <v>33</v>
      </c>
      <c r="I335" t="s">
        <v>41</v>
      </c>
      <c r="J335">
        <v>44.7</v>
      </c>
      <c r="K335">
        <v>190</v>
      </c>
      <c r="L335">
        <v>14.3</v>
      </c>
      <c r="M335">
        <v>574</v>
      </c>
      <c r="N335">
        <v>7.9</v>
      </c>
      <c r="O335">
        <v>701</v>
      </c>
      <c r="P335">
        <v>41.7</v>
      </c>
      <c r="Q335">
        <v>330</v>
      </c>
      <c r="R335">
        <v>20.2</v>
      </c>
      <c r="S335">
        <v>594</v>
      </c>
      <c r="T335">
        <v>35.1</v>
      </c>
      <c r="U335">
        <v>389</v>
      </c>
      <c r="V335">
        <v>94.9</v>
      </c>
      <c r="W335">
        <v>78</v>
      </c>
      <c r="X335">
        <v>20.7</v>
      </c>
      <c r="Y335">
        <v>552</v>
      </c>
      <c r="Z335" s="8">
        <v>21.5</v>
      </c>
      <c r="AA335">
        <v>518</v>
      </c>
      <c r="AB335">
        <v>33.5</v>
      </c>
      <c r="AC335" t="str">
        <f t="shared" si="10"/>
        <v>Medium</v>
      </c>
      <c r="AD335">
        <f t="shared" si="11"/>
        <v>-40</v>
      </c>
    </row>
    <row r="336" spans="1:30" x14ac:dyDescent="0.3">
      <c r="A336">
        <v>335</v>
      </c>
      <c r="B336">
        <v>369</v>
      </c>
      <c r="C336" t="s">
        <v>565</v>
      </c>
      <c r="D336" t="s">
        <v>248</v>
      </c>
      <c r="E336" t="s">
        <v>53</v>
      </c>
      <c r="F336" t="s">
        <v>31</v>
      </c>
      <c r="G336" t="s">
        <v>50</v>
      </c>
      <c r="H336" t="s">
        <v>33</v>
      </c>
      <c r="I336" t="s">
        <v>41</v>
      </c>
      <c r="J336">
        <v>19.399999999999999</v>
      </c>
      <c r="K336">
        <v>462</v>
      </c>
      <c r="L336">
        <v>29</v>
      </c>
      <c r="M336">
        <v>325</v>
      </c>
      <c r="N336">
        <v>6.8</v>
      </c>
      <c r="O336">
        <v>701</v>
      </c>
      <c r="P336">
        <v>93.8</v>
      </c>
      <c r="Q336">
        <v>55</v>
      </c>
      <c r="R336">
        <v>1.3</v>
      </c>
      <c r="S336">
        <v>701</v>
      </c>
      <c r="T336">
        <v>2</v>
      </c>
      <c r="U336">
        <v>701</v>
      </c>
      <c r="V336">
        <v>44.3</v>
      </c>
      <c r="W336">
        <v>701</v>
      </c>
      <c r="X336">
        <v>6.4</v>
      </c>
      <c r="Y336">
        <v>701</v>
      </c>
      <c r="Z336" s="8">
        <v>37.9</v>
      </c>
      <c r="AA336">
        <v>386</v>
      </c>
      <c r="AB336">
        <v>33.4</v>
      </c>
      <c r="AC336" t="str">
        <f t="shared" si="10"/>
        <v>Very High</v>
      </c>
      <c r="AD336">
        <f t="shared" si="11"/>
        <v>34</v>
      </c>
    </row>
    <row r="337" spans="1:30" x14ac:dyDescent="0.3">
      <c r="A337">
        <v>336</v>
      </c>
      <c r="B337">
        <v>380</v>
      </c>
      <c r="C337" t="s">
        <v>567</v>
      </c>
      <c r="D337" t="s">
        <v>63</v>
      </c>
      <c r="E337" t="s">
        <v>64</v>
      </c>
      <c r="F337" t="s">
        <v>39</v>
      </c>
      <c r="G337" t="s">
        <v>40</v>
      </c>
      <c r="H337" t="s">
        <v>33</v>
      </c>
      <c r="I337" t="s">
        <v>41</v>
      </c>
      <c r="J337">
        <v>13.5</v>
      </c>
      <c r="K337">
        <v>601</v>
      </c>
      <c r="L337">
        <v>5.6</v>
      </c>
      <c r="M337">
        <v>601</v>
      </c>
      <c r="N337">
        <v>7.2</v>
      </c>
      <c r="O337">
        <v>701</v>
      </c>
      <c r="P337">
        <v>51.8</v>
      </c>
      <c r="Q337">
        <v>251</v>
      </c>
      <c r="R337">
        <v>97.2</v>
      </c>
      <c r="S337">
        <v>127</v>
      </c>
      <c r="T337">
        <v>88.8</v>
      </c>
      <c r="U337">
        <v>131</v>
      </c>
      <c r="V337">
        <v>80.8</v>
      </c>
      <c r="W337">
        <v>311</v>
      </c>
      <c r="X337">
        <v>7.4</v>
      </c>
      <c r="Y337">
        <v>701</v>
      </c>
      <c r="Z337" s="8">
        <v>87.4</v>
      </c>
      <c r="AA337">
        <v>112</v>
      </c>
      <c r="AB337">
        <v>33.299999999999997</v>
      </c>
      <c r="AC337" t="str">
        <f t="shared" si="10"/>
        <v>Medium</v>
      </c>
      <c r="AD337">
        <f t="shared" si="11"/>
        <v>44</v>
      </c>
    </row>
    <row r="338" spans="1:30" x14ac:dyDescent="0.3">
      <c r="A338">
        <v>336</v>
      </c>
      <c r="B338">
        <v>351</v>
      </c>
      <c r="C338" t="s">
        <v>568</v>
      </c>
      <c r="D338" t="s">
        <v>239</v>
      </c>
      <c r="E338" t="s">
        <v>38</v>
      </c>
      <c r="F338" t="s">
        <v>31</v>
      </c>
      <c r="G338" t="s">
        <v>134</v>
      </c>
      <c r="H338" t="s">
        <v>33</v>
      </c>
      <c r="I338" t="s">
        <v>41</v>
      </c>
      <c r="J338">
        <v>6.4</v>
      </c>
      <c r="K338">
        <v>601</v>
      </c>
      <c r="L338">
        <v>9.4</v>
      </c>
      <c r="M338">
        <v>601</v>
      </c>
      <c r="N338">
        <v>9.5</v>
      </c>
      <c r="O338">
        <v>701</v>
      </c>
      <c r="P338">
        <v>97.6</v>
      </c>
      <c r="Q338">
        <v>41</v>
      </c>
      <c r="R338">
        <v>56.8</v>
      </c>
      <c r="S338">
        <v>334</v>
      </c>
      <c r="T338">
        <v>28.5</v>
      </c>
      <c r="U338">
        <v>440</v>
      </c>
      <c r="V338">
        <v>55.6</v>
      </c>
      <c r="W338">
        <v>682</v>
      </c>
      <c r="X338">
        <v>7.9</v>
      </c>
      <c r="Y338">
        <v>701</v>
      </c>
      <c r="Z338" s="8">
        <v>55.8</v>
      </c>
      <c r="AA338">
        <v>284</v>
      </c>
      <c r="AB338">
        <v>33.299999999999997</v>
      </c>
      <c r="AC338" t="str">
        <f t="shared" si="10"/>
        <v>Very High</v>
      </c>
      <c r="AD338">
        <f t="shared" si="11"/>
        <v>15</v>
      </c>
    </row>
    <row r="339" spans="1:30" x14ac:dyDescent="0.3">
      <c r="A339">
        <v>336</v>
      </c>
      <c r="B339">
        <v>355</v>
      </c>
      <c r="C339" t="s">
        <v>569</v>
      </c>
      <c r="D339" t="s">
        <v>67</v>
      </c>
      <c r="E339" t="s">
        <v>53</v>
      </c>
      <c r="F339" t="s">
        <v>54</v>
      </c>
      <c r="G339" t="s">
        <v>40</v>
      </c>
      <c r="H339" t="s">
        <v>33</v>
      </c>
      <c r="I339" t="s">
        <v>41</v>
      </c>
      <c r="J339">
        <v>20.399999999999999</v>
      </c>
      <c r="K339">
        <v>433</v>
      </c>
      <c r="L339">
        <v>12.3</v>
      </c>
      <c r="M339">
        <v>601</v>
      </c>
      <c r="N339">
        <v>10.3</v>
      </c>
      <c r="O339">
        <v>701</v>
      </c>
      <c r="P339">
        <v>98.5</v>
      </c>
      <c r="Q339">
        <v>32</v>
      </c>
      <c r="R339">
        <v>7.1</v>
      </c>
      <c r="S339">
        <v>701</v>
      </c>
      <c r="T339">
        <v>4.9000000000000004</v>
      </c>
      <c r="U339">
        <v>701</v>
      </c>
      <c r="V339">
        <v>71.3</v>
      </c>
      <c r="W339">
        <v>463</v>
      </c>
      <c r="X339">
        <v>12.9</v>
      </c>
      <c r="Y339">
        <v>701</v>
      </c>
      <c r="Z339" s="8">
        <v>11</v>
      </c>
      <c r="AA339">
        <v>644</v>
      </c>
      <c r="AB339">
        <v>33.299999999999997</v>
      </c>
      <c r="AC339" t="str">
        <f t="shared" si="10"/>
        <v>Very High</v>
      </c>
      <c r="AD339">
        <f t="shared" si="11"/>
        <v>19</v>
      </c>
    </row>
    <row r="340" spans="1:30" x14ac:dyDescent="0.3">
      <c r="A340">
        <v>336</v>
      </c>
      <c r="B340">
        <v>404</v>
      </c>
      <c r="C340" t="s">
        <v>571</v>
      </c>
      <c r="D340" t="s">
        <v>572</v>
      </c>
      <c r="E340" t="s">
        <v>53</v>
      </c>
      <c r="F340" t="s">
        <v>54</v>
      </c>
      <c r="G340" t="s">
        <v>40</v>
      </c>
      <c r="H340" t="s">
        <v>320</v>
      </c>
      <c r="I340" t="s">
        <v>41</v>
      </c>
      <c r="J340">
        <v>36.299999999999997</v>
      </c>
      <c r="K340">
        <v>239</v>
      </c>
      <c r="L340">
        <v>65.3</v>
      </c>
      <c r="M340">
        <v>119</v>
      </c>
      <c r="N340">
        <v>31.1</v>
      </c>
      <c r="O340">
        <v>506</v>
      </c>
      <c r="P340">
        <v>1.9</v>
      </c>
      <c r="Q340">
        <v>701</v>
      </c>
      <c r="R340">
        <v>1.6</v>
      </c>
      <c r="S340">
        <v>701</v>
      </c>
      <c r="T340">
        <v>1.1000000000000001</v>
      </c>
      <c r="U340">
        <v>701</v>
      </c>
      <c r="V340">
        <v>60.9</v>
      </c>
      <c r="W340">
        <v>624</v>
      </c>
      <c r="X340">
        <v>65.599999999999994</v>
      </c>
      <c r="Y340">
        <v>177</v>
      </c>
      <c r="Z340" s="8">
        <v>67.7</v>
      </c>
      <c r="AA340">
        <v>230</v>
      </c>
      <c r="AB340">
        <v>33.299999999999997</v>
      </c>
      <c r="AC340" t="str">
        <f t="shared" si="10"/>
        <v>Low</v>
      </c>
      <c r="AD340">
        <f t="shared" si="11"/>
        <v>68</v>
      </c>
    </row>
    <row r="341" spans="1:30" x14ac:dyDescent="0.3">
      <c r="A341">
        <v>340</v>
      </c>
      <c r="B341">
        <v>345</v>
      </c>
      <c r="C341" t="s">
        <v>573</v>
      </c>
      <c r="D341" t="s">
        <v>88</v>
      </c>
      <c r="E341" t="s">
        <v>30</v>
      </c>
      <c r="F341" t="s">
        <v>39</v>
      </c>
      <c r="G341" t="s">
        <v>40</v>
      </c>
      <c r="H341" t="s">
        <v>33</v>
      </c>
      <c r="I341" t="s">
        <v>41</v>
      </c>
      <c r="J341">
        <v>11.1</v>
      </c>
      <c r="K341">
        <v>601</v>
      </c>
      <c r="L341">
        <v>5.3</v>
      </c>
      <c r="M341">
        <v>601</v>
      </c>
      <c r="N341">
        <v>18.2</v>
      </c>
      <c r="O341">
        <v>701</v>
      </c>
      <c r="P341">
        <v>57</v>
      </c>
      <c r="Q341">
        <v>219</v>
      </c>
      <c r="R341">
        <v>77.3</v>
      </c>
      <c r="S341">
        <v>251</v>
      </c>
      <c r="T341">
        <v>49.5</v>
      </c>
      <c r="U341">
        <v>298</v>
      </c>
      <c r="V341">
        <v>82.3</v>
      </c>
      <c r="W341">
        <v>287</v>
      </c>
      <c r="X341">
        <v>32.1</v>
      </c>
      <c r="Y341">
        <v>394</v>
      </c>
      <c r="Z341" s="8">
        <v>90.7</v>
      </c>
      <c r="AA341">
        <v>89</v>
      </c>
      <c r="AB341">
        <v>33.200000000000003</v>
      </c>
      <c r="AC341" t="str">
        <f t="shared" si="10"/>
        <v>Medium</v>
      </c>
      <c r="AD341">
        <f t="shared" si="11"/>
        <v>5</v>
      </c>
    </row>
    <row r="342" spans="1:30" x14ac:dyDescent="0.3">
      <c r="A342">
        <v>340</v>
      </c>
      <c r="B342">
        <v>326</v>
      </c>
      <c r="C342" t="s">
        <v>574</v>
      </c>
      <c r="D342" t="s">
        <v>63</v>
      </c>
      <c r="E342" t="s">
        <v>64</v>
      </c>
      <c r="F342" t="s">
        <v>39</v>
      </c>
      <c r="G342" t="s">
        <v>32</v>
      </c>
      <c r="H342" t="s">
        <v>33</v>
      </c>
      <c r="I342" t="s">
        <v>41</v>
      </c>
      <c r="J342">
        <v>21.3</v>
      </c>
      <c r="K342">
        <v>411</v>
      </c>
      <c r="L342">
        <v>12.7</v>
      </c>
      <c r="M342">
        <v>601</v>
      </c>
      <c r="N342">
        <v>24.9</v>
      </c>
      <c r="O342">
        <v>594</v>
      </c>
      <c r="P342">
        <v>31.9</v>
      </c>
      <c r="Q342">
        <v>413</v>
      </c>
      <c r="R342">
        <v>99.8</v>
      </c>
      <c r="S342">
        <v>92</v>
      </c>
      <c r="T342">
        <v>50.9</v>
      </c>
      <c r="U342">
        <v>290</v>
      </c>
      <c r="V342">
        <v>85.5</v>
      </c>
      <c r="W342">
        <v>238</v>
      </c>
      <c r="X342">
        <v>15.5</v>
      </c>
      <c r="Y342">
        <v>644</v>
      </c>
      <c r="Z342" s="8">
        <v>83.6</v>
      </c>
      <c r="AA342">
        <v>132</v>
      </c>
      <c r="AB342">
        <v>33.200000000000003</v>
      </c>
      <c r="AC342" t="str">
        <f t="shared" si="10"/>
        <v>Low</v>
      </c>
      <c r="AD342">
        <f t="shared" si="11"/>
        <v>-14</v>
      </c>
    </row>
    <row r="343" spans="1:30" x14ac:dyDescent="0.3">
      <c r="A343">
        <v>342</v>
      </c>
      <c r="B343">
        <v>343</v>
      </c>
      <c r="C343" t="s">
        <v>575</v>
      </c>
      <c r="D343" t="s">
        <v>37</v>
      </c>
      <c r="E343" t="s">
        <v>38</v>
      </c>
      <c r="F343" t="s">
        <v>39</v>
      </c>
      <c r="G343" t="s">
        <v>32</v>
      </c>
      <c r="H343" t="s">
        <v>33</v>
      </c>
      <c r="I343" t="s">
        <v>41</v>
      </c>
      <c r="J343">
        <v>11.1</v>
      </c>
      <c r="K343">
        <v>601</v>
      </c>
      <c r="L343">
        <v>13.3</v>
      </c>
      <c r="M343">
        <v>601</v>
      </c>
      <c r="N343">
        <v>7.1</v>
      </c>
      <c r="O343">
        <v>701</v>
      </c>
      <c r="P343">
        <v>46.5</v>
      </c>
      <c r="Q343">
        <v>297</v>
      </c>
      <c r="R343">
        <v>99.1</v>
      </c>
      <c r="S343">
        <v>102</v>
      </c>
      <c r="T343">
        <v>99.8</v>
      </c>
      <c r="U343">
        <v>37</v>
      </c>
      <c r="V343">
        <v>77.900000000000006</v>
      </c>
      <c r="W343">
        <v>363</v>
      </c>
      <c r="X343">
        <v>19.899999999999999</v>
      </c>
      <c r="Y343">
        <v>564</v>
      </c>
      <c r="Z343" s="8">
        <v>71.2</v>
      </c>
      <c r="AA343">
        <v>214</v>
      </c>
      <c r="AB343">
        <v>33</v>
      </c>
      <c r="AC343" t="str">
        <f t="shared" si="10"/>
        <v>Medium</v>
      </c>
      <c r="AD343">
        <f t="shared" si="11"/>
        <v>1</v>
      </c>
    </row>
    <row r="344" spans="1:30" x14ac:dyDescent="0.3">
      <c r="A344">
        <v>342</v>
      </c>
      <c r="B344">
        <v>334</v>
      </c>
      <c r="C344" t="s">
        <v>576</v>
      </c>
      <c r="D344" t="s">
        <v>577</v>
      </c>
      <c r="E344" t="s">
        <v>53</v>
      </c>
      <c r="F344" t="s">
        <v>31</v>
      </c>
      <c r="G344" t="s">
        <v>50</v>
      </c>
      <c r="H344" t="s">
        <v>33</v>
      </c>
      <c r="I344" t="s">
        <v>41</v>
      </c>
      <c r="J344">
        <v>11.5</v>
      </c>
      <c r="K344">
        <v>601</v>
      </c>
      <c r="L344">
        <v>33.6</v>
      </c>
      <c r="M344">
        <v>278</v>
      </c>
      <c r="N344">
        <v>5.0999999999999996</v>
      </c>
      <c r="O344">
        <v>701</v>
      </c>
      <c r="P344">
        <v>99.9</v>
      </c>
      <c r="Q344">
        <v>13</v>
      </c>
      <c r="R344">
        <v>2.9</v>
      </c>
      <c r="S344">
        <v>701</v>
      </c>
      <c r="T344">
        <v>1.2</v>
      </c>
      <c r="U344">
        <v>701</v>
      </c>
      <c r="V344">
        <v>61.4</v>
      </c>
      <c r="W344">
        <v>610</v>
      </c>
      <c r="X344">
        <v>28.2</v>
      </c>
      <c r="Y344">
        <v>436</v>
      </c>
      <c r="Z344" s="8">
        <v>1.3</v>
      </c>
      <c r="AA344">
        <v>701</v>
      </c>
      <c r="AB344">
        <v>33</v>
      </c>
      <c r="AC344" t="str">
        <f t="shared" si="10"/>
        <v>Very High</v>
      </c>
      <c r="AD344">
        <f t="shared" si="11"/>
        <v>-8</v>
      </c>
    </row>
    <row r="345" spans="1:30" x14ac:dyDescent="0.3">
      <c r="A345">
        <v>344</v>
      </c>
      <c r="B345">
        <v>364</v>
      </c>
      <c r="C345" t="s">
        <v>578</v>
      </c>
      <c r="D345" t="s">
        <v>248</v>
      </c>
      <c r="E345" t="s">
        <v>53</v>
      </c>
      <c r="F345" t="s">
        <v>31</v>
      </c>
      <c r="G345" t="s">
        <v>32</v>
      </c>
      <c r="H345" t="s">
        <v>33</v>
      </c>
      <c r="I345" t="s">
        <v>41</v>
      </c>
      <c r="J345">
        <v>18.8</v>
      </c>
      <c r="K345">
        <v>480</v>
      </c>
      <c r="L345">
        <v>32</v>
      </c>
      <c r="M345">
        <v>295</v>
      </c>
      <c r="N345">
        <v>6.4</v>
      </c>
      <c r="O345">
        <v>701</v>
      </c>
      <c r="P345">
        <v>97.6</v>
      </c>
      <c r="Q345">
        <v>42</v>
      </c>
      <c r="R345">
        <v>2.2999999999999998</v>
      </c>
      <c r="S345">
        <v>701</v>
      </c>
      <c r="T345">
        <v>1.2</v>
      </c>
      <c r="U345">
        <v>701</v>
      </c>
      <c r="V345">
        <v>51.2</v>
      </c>
      <c r="W345">
        <v>701</v>
      </c>
      <c r="X345">
        <v>4.9000000000000004</v>
      </c>
      <c r="Y345">
        <v>701</v>
      </c>
      <c r="Z345" s="8">
        <v>2.2000000000000002</v>
      </c>
      <c r="AA345">
        <v>701</v>
      </c>
      <c r="AB345">
        <v>32.9</v>
      </c>
      <c r="AC345" t="str">
        <f t="shared" si="10"/>
        <v>Very High</v>
      </c>
      <c r="AD345">
        <f t="shared" si="11"/>
        <v>20</v>
      </c>
    </row>
    <row r="346" spans="1:30" x14ac:dyDescent="0.3">
      <c r="A346">
        <v>344</v>
      </c>
      <c r="B346">
        <v>379</v>
      </c>
      <c r="C346" t="s">
        <v>579</v>
      </c>
      <c r="D346" t="s">
        <v>29</v>
      </c>
      <c r="E346" t="s">
        <v>30</v>
      </c>
      <c r="F346" t="s">
        <v>39</v>
      </c>
      <c r="G346" t="s">
        <v>40</v>
      </c>
      <c r="H346" t="s">
        <v>33</v>
      </c>
      <c r="I346" t="s">
        <v>34</v>
      </c>
      <c r="J346">
        <v>16.899999999999999</v>
      </c>
      <c r="K346">
        <v>533</v>
      </c>
      <c r="L346">
        <v>7.7</v>
      </c>
      <c r="M346">
        <v>601</v>
      </c>
      <c r="N346">
        <v>53.5</v>
      </c>
      <c r="O346">
        <v>285</v>
      </c>
      <c r="P346">
        <v>45.7</v>
      </c>
      <c r="Q346">
        <v>303</v>
      </c>
      <c r="R346">
        <v>23.5</v>
      </c>
      <c r="S346">
        <v>554</v>
      </c>
      <c r="T346">
        <v>38.1</v>
      </c>
      <c r="U346">
        <v>369</v>
      </c>
      <c r="V346">
        <v>60.2</v>
      </c>
      <c r="W346">
        <v>632</v>
      </c>
      <c r="X346">
        <v>56.1</v>
      </c>
      <c r="Y346">
        <v>220</v>
      </c>
      <c r="Z346" s="8">
        <v>81</v>
      </c>
      <c r="AA346">
        <v>151</v>
      </c>
      <c r="AB346">
        <v>32.9</v>
      </c>
      <c r="AC346" t="str">
        <f t="shared" si="10"/>
        <v>Medium</v>
      </c>
      <c r="AD346">
        <f t="shared" si="11"/>
        <v>35</v>
      </c>
    </row>
    <row r="347" spans="1:30" x14ac:dyDescent="0.3">
      <c r="A347">
        <v>344</v>
      </c>
      <c r="B347">
        <v>313</v>
      </c>
      <c r="C347" t="s">
        <v>580</v>
      </c>
      <c r="D347" t="s">
        <v>239</v>
      </c>
      <c r="E347" t="s">
        <v>38</v>
      </c>
      <c r="F347" t="s">
        <v>31</v>
      </c>
      <c r="G347" t="s">
        <v>40</v>
      </c>
      <c r="H347" t="s">
        <v>33</v>
      </c>
      <c r="I347" t="s">
        <v>41</v>
      </c>
      <c r="J347">
        <v>15.1</v>
      </c>
      <c r="K347">
        <v>582</v>
      </c>
      <c r="L347">
        <v>13.5</v>
      </c>
      <c r="M347">
        <v>600</v>
      </c>
      <c r="N347">
        <v>25.3</v>
      </c>
      <c r="O347">
        <v>587</v>
      </c>
      <c r="P347">
        <v>59.4</v>
      </c>
      <c r="Q347">
        <v>207</v>
      </c>
      <c r="R347">
        <v>65.3</v>
      </c>
      <c r="S347">
        <v>300</v>
      </c>
      <c r="T347">
        <v>8.6</v>
      </c>
      <c r="U347">
        <v>701</v>
      </c>
      <c r="V347">
        <v>89.4</v>
      </c>
      <c r="W347">
        <v>175</v>
      </c>
      <c r="X347">
        <v>21.7</v>
      </c>
      <c r="Y347">
        <v>528</v>
      </c>
      <c r="Z347" s="8">
        <v>68.599999999999994</v>
      </c>
      <c r="AA347">
        <v>226</v>
      </c>
      <c r="AB347">
        <v>32.9</v>
      </c>
      <c r="AC347" t="str">
        <f t="shared" si="10"/>
        <v>Medium</v>
      </c>
      <c r="AD347">
        <f t="shared" si="11"/>
        <v>-31</v>
      </c>
    </row>
    <row r="348" spans="1:30" x14ac:dyDescent="0.3">
      <c r="A348">
        <v>347</v>
      </c>
      <c r="B348">
        <v>371</v>
      </c>
      <c r="C348" t="s">
        <v>581</v>
      </c>
      <c r="D348" t="s">
        <v>128</v>
      </c>
      <c r="E348" t="s">
        <v>38</v>
      </c>
      <c r="F348" t="s">
        <v>39</v>
      </c>
      <c r="G348" t="s">
        <v>134</v>
      </c>
      <c r="H348" t="s">
        <v>33</v>
      </c>
      <c r="I348" t="s">
        <v>41</v>
      </c>
      <c r="J348">
        <v>14.7</v>
      </c>
      <c r="K348">
        <v>594</v>
      </c>
      <c r="L348">
        <v>32.5</v>
      </c>
      <c r="M348">
        <v>291</v>
      </c>
      <c r="N348">
        <v>10.5</v>
      </c>
      <c r="O348">
        <v>701</v>
      </c>
      <c r="P348">
        <v>55.1</v>
      </c>
      <c r="Q348">
        <v>229</v>
      </c>
      <c r="R348">
        <v>98.4</v>
      </c>
      <c r="S348">
        <v>114</v>
      </c>
      <c r="T348">
        <v>60.6</v>
      </c>
      <c r="U348">
        <v>245</v>
      </c>
      <c r="V348">
        <v>56.8</v>
      </c>
      <c r="W348">
        <v>667</v>
      </c>
      <c r="X348">
        <v>14.3</v>
      </c>
      <c r="Y348">
        <v>685</v>
      </c>
      <c r="Z348" s="8">
        <v>15.2</v>
      </c>
      <c r="AA348">
        <v>590</v>
      </c>
      <c r="AB348">
        <v>32.799999999999997</v>
      </c>
      <c r="AC348" t="str">
        <f t="shared" si="10"/>
        <v>Medium</v>
      </c>
      <c r="AD348">
        <f t="shared" si="11"/>
        <v>24</v>
      </c>
    </row>
    <row r="349" spans="1:30" x14ac:dyDescent="0.3">
      <c r="A349">
        <v>347</v>
      </c>
      <c r="B349">
        <v>335</v>
      </c>
      <c r="C349" t="s">
        <v>583</v>
      </c>
      <c r="D349" t="s">
        <v>235</v>
      </c>
      <c r="E349" t="s">
        <v>38</v>
      </c>
      <c r="F349" t="s">
        <v>54</v>
      </c>
      <c r="G349" t="s">
        <v>40</v>
      </c>
      <c r="H349" t="s">
        <v>33</v>
      </c>
      <c r="I349" t="s">
        <v>41</v>
      </c>
      <c r="J349">
        <v>36.6</v>
      </c>
      <c r="K349">
        <v>236</v>
      </c>
      <c r="L349">
        <v>19.7</v>
      </c>
      <c r="M349">
        <v>461</v>
      </c>
      <c r="N349">
        <v>4.2</v>
      </c>
      <c r="O349">
        <v>701</v>
      </c>
      <c r="P349">
        <v>65.099999999999994</v>
      </c>
      <c r="Q349">
        <v>172</v>
      </c>
      <c r="R349">
        <v>2.2000000000000002</v>
      </c>
      <c r="S349">
        <v>701</v>
      </c>
      <c r="T349">
        <v>1.1000000000000001</v>
      </c>
      <c r="U349">
        <v>701</v>
      </c>
      <c r="V349">
        <v>92.5</v>
      </c>
      <c r="W349">
        <v>129</v>
      </c>
      <c r="X349">
        <v>7.3</v>
      </c>
      <c r="Y349">
        <v>701</v>
      </c>
      <c r="Z349" s="8">
        <v>20.100000000000001</v>
      </c>
      <c r="AA349">
        <v>530</v>
      </c>
      <c r="AB349">
        <v>32.799999999999997</v>
      </c>
      <c r="AC349" t="str">
        <f t="shared" si="10"/>
        <v>High</v>
      </c>
      <c r="AD349">
        <f t="shared" si="11"/>
        <v>-12</v>
      </c>
    </row>
    <row r="350" spans="1:30" x14ac:dyDescent="0.3">
      <c r="A350">
        <v>349</v>
      </c>
      <c r="B350">
        <v>322</v>
      </c>
      <c r="C350" t="s">
        <v>584</v>
      </c>
      <c r="D350" t="s">
        <v>88</v>
      </c>
      <c r="E350" t="s">
        <v>30</v>
      </c>
      <c r="F350" t="s">
        <v>39</v>
      </c>
      <c r="G350" t="s">
        <v>32</v>
      </c>
      <c r="H350" t="s">
        <v>33</v>
      </c>
      <c r="I350" t="s">
        <v>41</v>
      </c>
      <c r="J350">
        <v>17</v>
      </c>
      <c r="K350">
        <v>530</v>
      </c>
      <c r="L350">
        <v>7.7</v>
      </c>
      <c r="M350">
        <v>601</v>
      </c>
      <c r="N350">
        <v>3.9</v>
      </c>
      <c r="O350">
        <v>701</v>
      </c>
      <c r="P350">
        <v>62.5</v>
      </c>
      <c r="Q350">
        <v>188</v>
      </c>
      <c r="R350">
        <v>94.7</v>
      </c>
      <c r="S350">
        <v>152</v>
      </c>
      <c r="T350">
        <v>40.9</v>
      </c>
      <c r="U350">
        <v>350</v>
      </c>
      <c r="V350">
        <v>54.2</v>
      </c>
      <c r="W350">
        <v>701</v>
      </c>
      <c r="X350">
        <v>11.3</v>
      </c>
      <c r="Y350">
        <v>701</v>
      </c>
      <c r="Z350" s="8">
        <v>82.9</v>
      </c>
      <c r="AA350">
        <v>139</v>
      </c>
      <c r="AB350">
        <v>32.6</v>
      </c>
      <c r="AC350" t="str">
        <f t="shared" si="10"/>
        <v>High</v>
      </c>
      <c r="AD350">
        <f t="shared" si="11"/>
        <v>-27</v>
      </c>
    </row>
    <row r="351" spans="1:30" x14ac:dyDescent="0.3">
      <c r="A351">
        <v>350</v>
      </c>
      <c r="B351">
        <v>371</v>
      </c>
      <c r="C351" t="s">
        <v>586</v>
      </c>
      <c r="D351" t="s">
        <v>587</v>
      </c>
      <c r="E351" t="s">
        <v>332</v>
      </c>
      <c r="F351" t="s">
        <v>54</v>
      </c>
      <c r="G351" t="s">
        <v>40</v>
      </c>
      <c r="H351" t="s">
        <v>33</v>
      </c>
      <c r="I351" t="s">
        <v>41</v>
      </c>
      <c r="J351">
        <v>45.8</v>
      </c>
      <c r="K351">
        <v>179</v>
      </c>
      <c r="L351">
        <v>41</v>
      </c>
      <c r="M351">
        <v>229</v>
      </c>
      <c r="N351">
        <v>8.8000000000000007</v>
      </c>
      <c r="O351">
        <v>701</v>
      </c>
      <c r="P351">
        <v>3</v>
      </c>
      <c r="Q351">
        <v>701</v>
      </c>
      <c r="R351">
        <v>2.9</v>
      </c>
      <c r="S351">
        <v>701</v>
      </c>
      <c r="T351">
        <v>7.2</v>
      </c>
      <c r="U351">
        <v>701</v>
      </c>
      <c r="V351">
        <v>86.4</v>
      </c>
      <c r="W351">
        <v>223</v>
      </c>
      <c r="X351">
        <v>95.5</v>
      </c>
      <c r="Y351">
        <v>50</v>
      </c>
      <c r="Z351" s="8">
        <v>47.2</v>
      </c>
      <c r="AA351">
        <v>329</v>
      </c>
      <c r="AB351">
        <v>32.5</v>
      </c>
      <c r="AC351" t="str">
        <f t="shared" si="10"/>
        <v>Low</v>
      </c>
      <c r="AD351">
        <f t="shared" si="11"/>
        <v>21</v>
      </c>
    </row>
    <row r="352" spans="1:30" x14ac:dyDescent="0.3">
      <c r="A352">
        <v>350</v>
      </c>
      <c r="B352">
        <v>319</v>
      </c>
      <c r="C352" t="s">
        <v>588</v>
      </c>
      <c r="D352" t="s">
        <v>86</v>
      </c>
      <c r="E352" t="s">
        <v>38</v>
      </c>
      <c r="F352" t="s">
        <v>39</v>
      </c>
      <c r="G352" t="s">
        <v>134</v>
      </c>
      <c r="H352" t="s">
        <v>33</v>
      </c>
      <c r="I352" t="s">
        <v>41</v>
      </c>
      <c r="J352">
        <v>16.8</v>
      </c>
      <c r="K352">
        <v>535</v>
      </c>
      <c r="L352">
        <v>34.799999999999997</v>
      </c>
      <c r="M352">
        <v>271</v>
      </c>
      <c r="N352">
        <v>81.099999999999994</v>
      </c>
      <c r="O352">
        <v>125</v>
      </c>
      <c r="P352">
        <v>2.8</v>
      </c>
      <c r="Q352">
        <v>701</v>
      </c>
      <c r="R352">
        <v>52.7</v>
      </c>
      <c r="S352">
        <v>354</v>
      </c>
      <c r="T352">
        <v>97.2</v>
      </c>
      <c r="U352">
        <v>78</v>
      </c>
      <c r="V352">
        <v>31.4</v>
      </c>
      <c r="W352">
        <v>701</v>
      </c>
      <c r="X352">
        <v>97.7</v>
      </c>
      <c r="Y352">
        <v>30</v>
      </c>
      <c r="Z352" s="8">
        <v>7.2</v>
      </c>
      <c r="AA352">
        <v>701</v>
      </c>
      <c r="AB352">
        <v>32.5</v>
      </c>
      <c r="AC352" t="str">
        <f t="shared" si="10"/>
        <v>Low</v>
      </c>
      <c r="AD352">
        <f t="shared" si="11"/>
        <v>-31</v>
      </c>
    </row>
    <row r="353" spans="1:30" x14ac:dyDescent="0.3">
      <c r="A353">
        <v>352</v>
      </c>
      <c r="B353">
        <v>328</v>
      </c>
      <c r="C353" t="s">
        <v>589</v>
      </c>
      <c r="D353" t="s">
        <v>37</v>
      </c>
      <c r="E353" t="s">
        <v>38</v>
      </c>
      <c r="F353" t="s">
        <v>39</v>
      </c>
      <c r="G353" t="s">
        <v>32</v>
      </c>
      <c r="H353" t="s">
        <v>33</v>
      </c>
      <c r="I353" t="s">
        <v>41</v>
      </c>
      <c r="J353">
        <v>20.8</v>
      </c>
      <c r="K353">
        <v>422</v>
      </c>
      <c r="L353">
        <v>21.3</v>
      </c>
      <c r="M353">
        <v>430</v>
      </c>
      <c r="N353">
        <v>5.6</v>
      </c>
      <c r="O353">
        <v>701</v>
      </c>
      <c r="P353">
        <v>31.2</v>
      </c>
      <c r="Q353">
        <v>421</v>
      </c>
      <c r="R353">
        <v>95.8</v>
      </c>
      <c r="S353">
        <v>140</v>
      </c>
      <c r="T353">
        <v>98.9</v>
      </c>
      <c r="U353">
        <v>59</v>
      </c>
      <c r="V353">
        <v>66.400000000000006</v>
      </c>
      <c r="W353">
        <v>531</v>
      </c>
      <c r="X353">
        <v>54.8</v>
      </c>
      <c r="Y353">
        <v>226</v>
      </c>
      <c r="Z353" s="8">
        <v>23.2</v>
      </c>
      <c r="AA353">
        <v>505</v>
      </c>
      <c r="AB353">
        <v>32.4</v>
      </c>
      <c r="AC353" t="str">
        <f t="shared" si="10"/>
        <v>Low</v>
      </c>
      <c r="AD353">
        <f t="shared" si="11"/>
        <v>-24</v>
      </c>
    </row>
    <row r="354" spans="1:30" x14ac:dyDescent="0.3">
      <c r="A354">
        <v>353</v>
      </c>
      <c r="B354">
        <v>367</v>
      </c>
      <c r="C354" t="s">
        <v>591</v>
      </c>
      <c r="D354" t="s">
        <v>539</v>
      </c>
      <c r="E354" t="s">
        <v>53</v>
      </c>
      <c r="F354" t="s">
        <v>39</v>
      </c>
      <c r="G354" t="s">
        <v>32</v>
      </c>
      <c r="H354" t="s">
        <v>33</v>
      </c>
      <c r="I354" t="s">
        <v>41</v>
      </c>
      <c r="J354">
        <v>20.399999999999999</v>
      </c>
      <c r="K354">
        <v>430</v>
      </c>
      <c r="L354">
        <v>71.599999999999994</v>
      </c>
      <c r="M354">
        <v>98</v>
      </c>
      <c r="N354">
        <v>68.8</v>
      </c>
      <c r="O354">
        <v>188</v>
      </c>
      <c r="P354">
        <v>14.5</v>
      </c>
      <c r="Q354">
        <v>646</v>
      </c>
      <c r="R354">
        <v>4.3</v>
      </c>
      <c r="S354">
        <v>701</v>
      </c>
      <c r="T354">
        <v>4</v>
      </c>
      <c r="U354">
        <v>701</v>
      </c>
      <c r="V354">
        <v>73.599999999999994</v>
      </c>
      <c r="W354">
        <v>426</v>
      </c>
      <c r="X354">
        <v>2.8</v>
      </c>
      <c r="Y354">
        <v>701</v>
      </c>
      <c r="Z354" s="8">
        <v>44.9</v>
      </c>
      <c r="AA354">
        <v>338</v>
      </c>
      <c r="AB354">
        <v>32.299999999999997</v>
      </c>
      <c r="AC354" t="str">
        <f t="shared" si="10"/>
        <v>Low</v>
      </c>
      <c r="AD354">
        <f t="shared" si="11"/>
        <v>14</v>
      </c>
    </row>
    <row r="355" spans="1:30" x14ac:dyDescent="0.3">
      <c r="A355">
        <v>354</v>
      </c>
      <c r="B355">
        <v>323</v>
      </c>
      <c r="C355" t="s">
        <v>593</v>
      </c>
      <c r="D355" t="s">
        <v>331</v>
      </c>
      <c r="E355" t="s">
        <v>332</v>
      </c>
      <c r="F355" t="s">
        <v>54</v>
      </c>
      <c r="G355" t="s">
        <v>40</v>
      </c>
      <c r="H355" t="s">
        <v>33</v>
      </c>
      <c r="I355" t="s">
        <v>41</v>
      </c>
      <c r="J355">
        <v>23.9</v>
      </c>
      <c r="K355">
        <v>368</v>
      </c>
      <c r="L355">
        <v>48.8</v>
      </c>
      <c r="M355">
        <v>185</v>
      </c>
      <c r="N355">
        <v>4</v>
      </c>
      <c r="O355">
        <v>701</v>
      </c>
      <c r="P355">
        <v>15.5</v>
      </c>
      <c r="Q355">
        <v>629</v>
      </c>
      <c r="R355">
        <v>33.299999999999997</v>
      </c>
      <c r="S355">
        <v>474</v>
      </c>
      <c r="T355">
        <v>8.1999999999999993</v>
      </c>
      <c r="U355">
        <v>701</v>
      </c>
      <c r="V355">
        <v>98.1</v>
      </c>
      <c r="W355">
        <v>24</v>
      </c>
      <c r="X355">
        <v>80.099999999999994</v>
      </c>
      <c r="Y355">
        <v>122</v>
      </c>
      <c r="Z355" s="8">
        <v>79.599999999999994</v>
      </c>
      <c r="AA355">
        <v>156</v>
      </c>
      <c r="AB355">
        <v>32.200000000000003</v>
      </c>
      <c r="AC355" t="str">
        <f t="shared" si="10"/>
        <v>Low</v>
      </c>
      <c r="AD355">
        <f t="shared" si="11"/>
        <v>-31</v>
      </c>
    </row>
    <row r="356" spans="1:30" x14ac:dyDescent="0.3">
      <c r="A356">
        <v>355</v>
      </c>
      <c r="B356">
        <v>313</v>
      </c>
      <c r="C356" t="s">
        <v>594</v>
      </c>
      <c r="D356" t="s">
        <v>29</v>
      </c>
      <c r="E356" t="s">
        <v>30</v>
      </c>
      <c r="F356" t="s">
        <v>54</v>
      </c>
      <c r="G356" t="s">
        <v>40</v>
      </c>
      <c r="H356" t="s">
        <v>33</v>
      </c>
      <c r="I356" t="s">
        <v>41</v>
      </c>
      <c r="J356">
        <v>33.4</v>
      </c>
      <c r="K356">
        <v>261</v>
      </c>
      <c r="L356">
        <v>23.6</v>
      </c>
      <c r="M356">
        <v>403</v>
      </c>
      <c r="N356">
        <v>23.3</v>
      </c>
      <c r="O356">
        <v>618</v>
      </c>
      <c r="P356">
        <v>29.1</v>
      </c>
      <c r="Q356">
        <v>445</v>
      </c>
      <c r="R356">
        <v>36.299999999999997</v>
      </c>
      <c r="S356">
        <v>438</v>
      </c>
      <c r="T356">
        <v>10.8</v>
      </c>
      <c r="U356">
        <v>701</v>
      </c>
      <c r="V356">
        <v>86.6</v>
      </c>
      <c r="W356">
        <v>221</v>
      </c>
      <c r="X356">
        <v>56.8</v>
      </c>
      <c r="Y356">
        <v>213</v>
      </c>
      <c r="Z356" s="8">
        <v>32.700000000000003</v>
      </c>
      <c r="AA356">
        <v>424</v>
      </c>
      <c r="AB356">
        <v>32.1</v>
      </c>
      <c r="AC356" t="str">
        <f t="shared" si="10"/>
        <v>Low</v>
      </c>
      <c r="AD356">
        <f t="shared" si="11"/>
        <v>-42</v>
      </c>
    </row>
    <row r="357" spans="1:30" x14ac:dyDescent="0.3">
      <c r="A357">
        <v>355</v>
      </c>
      <c r="B357">
        <v>351</v>
      </c>
      <c r="C357" t="s">
        <v>595</v>
      </c>
      <c r="D357" t="s">
        <v>461</v>
      </c>
      <c r="E357" t="s">
        <v>38</v>
      </c>
      <c r="F357" t="s">
        <v>39</v>
      </c>
      <c r="G357" t="s">
        <v>40</v>
      </c>
      <c r="H357" t="s">
        <v>33</v>
      </c>
      <c r="I357" t="s">
        <v>41</v>
      </c>
      <c r="J357">
        <v>29.4</v>
      </c>
      <c r="K357">
        <v>301</v>
      </c>
      <c r="L357">
        <v>10.8</v>
      </c>
      <c r="M357">
        <v>601</v>
      </c>
      <c r="N357">
        <v>10.3</v>
      </c>
      <c r="O357">
        <v>701</v>
      </c>
      <c r="P357">
        <v>49.8</v>
      </c>
      <c r="Q357">
        <v>264</v>
      </c>
      <c r="R357">
        <v>8.1</v>
      </c>
      <c r="S357">
        <v>701</v>
      </c>
      <c r="T357">
        <v>22.9</v>
      </c>
      <c r="U357">
        <v>504</v>
      </c>
      <c r="V357">
        <v>91.2</v>
      </c>
      <c r="W357">
        <v>154</v>
      </c>
      <c r="X357">
        <v>31.1</v>
      </c>
      <c r="Y357">
        <v>404</v>
      </c>
      <c r="Z357" s="8">
        <v>75.8</v>
      </c>
      <c r="AA357">
        <v>181</v>
      </c>
      <c r="AB357">
        <v>32.1</v>
      </c>
      <c r="AC357" t="str">
        <f t="shared" si="10"/>
        <v>Medium</v>
      </c>
      <c r="AD357">
        <f t="shared" si="11"/>
        <v>-4</v>
      </c>
    </row>
    <row r="358" spans="1:30" x14ac:dyDescent="0.3">
      <c r="A358">
        <v>355</v>
      </c>
      <c r="B358">
        <v>381</v>
      </c>
      <c r="C358" t="s">
        <v>596</v>
      </c>
      <c r="D358" t="s">
        <v>597</v>
      </c>
      <c r="E358" t="s">
        <v>38</v>
      </c>
      <c r="F358" t="s">
        <v>31</v>
      </c>
      <c r="G358" t="s">
        <v>32</v>
      </c>
      <c r="H358" t="s">
        <v>33</v>
      </c>
      <c r="I358" t="s">
        <v>805</v>
      </c>
      <c r="J358">
        <v>9.1999999999999993</v>
      </c>
      <c r="K358">
        <v>601</v>
      </c>
      <c r="L358">
        <v>4.5</v>
      </c>
      <c r="M358">
        <v>601</v>
      </c>
      <c r="N358">
        <v>80.8</v>
      </c>
      <c r="O358">
        <v>128</v>
      </c>
      <c r="P358">
        <v>25.2</v>
      </c>
      <c r="Q358">
        <v>495</v>
      </c>
      <c r="R358">
        <v>100</v>
      </c>
      <c r="S358">
        <v>16</v>
      </c>
      <c r="T358">
        <v>100</v>
      </c>
      <c r="U358">
        <v>26</v>
      </c>
      <c r="V358">
        <v>70.099999999999994</v>
      </c>
      <c r="W358">
        <v>486</v>
      </c>
      <c r="X358">
        <v>52.8</v>
      </c>
      <c r="Y358">
        <v>240</v>
      </c>
      <c r="Z358" s="8">
        <v>3.1</v>
      </c>
      <c r="AA358">
        <v>701</v>
      </c>
      <c r="AB358">
        <v>32.1</v>
      </c>
      <c r="AC358" t="str">
        <f t="shared" si="10"/>
        <v>Low</v>
      </c>
      <c r="AD358">
        <f t="shared" si="11"/>
        <v>26</v>
      </c>
    </row>
    <row r="359" spans="1:30" x14ac:dyDescent="0.3">
      <c r="A359">
        <v>358</v>
      </c>
      <c r="B359">
        <v>358</v>
      </c>
      <c r="C359" t="s">
        <v>598</v>
      </c>
      <c r="D359" t="s">
        <v>599</v>
      </c>
      <c r="E359" t="s">
        <v>38</v>
      </c>
      <c r="F359" t="s">
        <v>31</v>
      </c>
      <c r="G359" t="s">
        <v>40</v>
      </c>
      <c r="H359" t="s">
        <v>33</v>
      </c>
      <c r="I359" t="s">
        <v>41</v>
      </c>
      <c r="J359">
        <v>22.9</v>
      </c>
      <c r="K359">
        <v>391</v>
      </c>
      <c r="L359">
        <v>10.5</v>
      </c>
      <c r="M359">
        <v>601</v>
      </c>
      <c r="N359">
        <v>93.7</v>
      </c>
      <c r="O359">
        <v>71</v>
      </c>
      <c r="P359">
        <v>10.8</v>
      </c>
      <c r="Q359">
        <v>701</v>
      </c>
      <c r="R359">
        <v>48.6</v>
      </c>
      <c r="S359">
        <v>372</v>
      </c>
      <c r="T359">
        <v>15.1</v>
      </c>
      <c r="U359">
        <v>621</v>
      </c>
      <c r="V359">
        <v>88.8</v>
      </c>
      <c r="W359">
        <v>186</v>
      </c>
      <c r="X359">
        <v>85.7</v>
      </c>
      <c r="Y359">
        <v>98</v>
      </c>
      <c r="Z359" s="8">
        <v>18</v>
      </c>
      <c r="AA359">
        <v>555</v>
      </c>
      <c r="AB359">
        <v>32</v>
      </c>
      <c r="AC359" t="str">
        <f t="shared" si="10"/>
        <v>Low</v>
      </c>
      <c r="AD359">
        <f t="shared" si="11"/>
        <v>0</v>
      </c>
    </row>
    <row r="360" spans="1:30" x14ac:dyDescent="0.3">
      <c r="A360">
        <v>359</v>
      </c>
      <c r="B360">
        <v>328</v>
      </c>
      <c r="C360" t="s">
        <v>601</v>
      </c>
      <c r="D360" t="s">
        <v>98</v>
      </c>
      <c r="E360" t="s">
        <v>53</v>
      </c>
      <c r="F360" t="s">
        <v>59</v>
      </c>
      <c r="G360" t="s">
        <v>50</v>
      </c>
      <c r="H360" t="s">
        <v>33</v>
      </c>
      <c r="I360" t="s">
        <v>41</v>
      </c>
      <c r="J360">
        <v>13.8</v>
      </c>
      <c r="K360">
        <v>601</v>
      </c>
      <c r="L360">
        <v>9</v>
      </c>
      <c r="M360">
        <v>601</v>
      </c>
      <c r="N360">
        <v>38.6</v>
      </c>
      <c r="O360">
        <v>409</v>
      </c>
      <c r="P360">
        <v>100</v>
      </c>
      <c r="Q360">
        <v>4</v>
      </c>
      <c r="R360">
        <v>18.600000000000001</v>
      </c>
      <c r="S360">
        <v>619</v>
      </c>
      <c r="T360">
        <v>8.8000000000000007</v>
      </c>
      <c r="U360">
        <v>701</v>
      </c>
      <c r="V360">
        <v>27</v>
      </c>
      <c r="W360">
        <v>701</v>
      </c>
      <c r="X360">
        <v>2.2000000000000002</v>
      </c>
      <c r="Y360">
        <v>701</v>
      </c>
      <c r="Z360" s="8">
        <v>9.9</v>
      </c>
      <c r="AA360">
        <v>667</v>
      </c>
      <c r="AB360">
        <v>31.9</v>
      </c>
      <c r="AC360" t="str">
        <f t="shared" si="10"/>
        <v>Very High</v>
      </c>
      <c r="AD360">
        <f t="shared" si="11"/>
        <v>-31</v>
      </c>
    </row>
    <row r="361" spans="1:30" x14ac:dyDescent="0.3">
      <c r="A361">
        <v>359</v>
      </c>
      <c r="B361">
        <v>336</v>
      </c>
      <c r="C361" t="s">
        <v>603</v>
      </c>
      <c r="D361" t="s">
        <v>604</v>
      </c>
      <c r="E361" t="s">
        <v>30</v>
      </c>
      <c r="F361" t="s">
        <v>39</v>
      </c>
      <c r="G361" t="s">
        <v>50</v>
      </c>
      <c r="H361" t="s">
        <v>33</v>
      </c>
      <c r="I361" t="s">
        <v>34</v>
      </c>
      <c r="J361">
        <v>48.4</v>
      </c>
      <c r="K361">
        <v>169</v>
      </c>
      <c r="L361">
        <v>61.6</v>
      </c>
      <c r="M361">
        <v>132</v>
      </c>
      <c r="N361">
        <v>33.200000000000003</v>
      </c>
      <c r="O361">
        <v>475</v>
      </c>
      <c r="P361">
        <v>1.6</v>
      </c>
      <c r="Q361">
        <v>701</v>
      </c>
      <c r="R361">
        <v>4</v>
      </c>
      <c r="S361">
        <v>701</v>
      </c>
      <c r="T361">
        <v>1.3</v>
      </c>
      <c r="U361">
        <v>701</v>
      </c>
      <c r="V361">
        <v>38.1</v>
      </c>
      <c r="W361">
        <v>701</v>
      </c>
      <c r="X361">
        <v>33</v>
      </c>
      <c r="Y361">
        <v>385</v>
      </c>
      <c r="Z361" s="8">
        <v>29.6</v>
      </c>
      <c r="AA361">
        <v>447</v>
      </c>
      <c r="AB361">
        <v>31.9</v>
      </c>
      <c r="AC361" t="str">
        <f t="shared" si="10"/>
        <v>Low</v>
      </c>
      <c r="AD361">
        <f t="shared" si="11"/>
        <v>-23</v>
      </c>
    </row>
    <row r="362" spans="1:30" x14ac:dyDescent="0.3">
      <c r="A362">
        <v>359</v>
      </c>
      <c r="B362">
        <v>344</v>
      </c>
      <c r="C362" t="s">
        <v>606</v>
      </c>
      <c r="D362" t="s">
        <v>461</v>
      </c>
      <c r="E362" t="s">
        <v>38</v>
      </c>
      <c r="F362" t="s">
        <v>39</v>
      </c>
      <c r="G362" t="s">
        <v>32</v>
      </c>
      <c r="H362" t="s">
        <v>33</v>
      </c>
      <c r="I362" t="s">
        <v>41</v>
      </c>
      <c r="J362">
        <v>13.9</v>
      </c>
      <c r="K362">
        <v>601</v>
      </c>
      <c r="L362">
        <v>5.6</v>
      </c>
      <c r="M362">
        <v>601</v>
      </c>
      <c r="N362">
        <v>11.1</v>
      </c>
      <c r="O362">
        <v>701</v>
      </c>
      <c r="P362">
        <v>90.6</v>
      </c>
      <c r="Q362">
        <v>73</v>
      </c>
      <c r="R362">
        <v>4.2</v>
      </c>
      <c r="S362">
        <v>701</v>
      </c>
      <c r="T362">
        <v>15.3</v>
      </c>
      <c r="U362">
        <v>617</v>
      </c>
      <c r="V362">
        <v>89</v>
      </c>
      <c r="W362">
        <v>183</v>
      </c>
      <c r="X362">
        <v>2.7</v>
      </c>
      <c r="Y362">
        <v>701</v>
      </c>
      <c r="Z362" s="8">
        <v>57.7</v>
      </c>
      <c r="AA362">
        <v>276</v>
      </c>
      <c r="AB362">
        <v>31.9</v>
      </c>
      <c r="AC362" t="str">
        <f t="shared" si="10"/>
        <v>Very High</v>
      </c>
      <c r="AD362">
        <f t="shared" si="11"/>
        <v>-15</v>
      </c>
    </row>
    <row r="363" spans="1:30" x14ac:dyDescent="0.3">
      <c r="A363">
        <v>362</v>
      </c>
      <c r="B363">
        <v>454</v>
      </c>
      <c r="C363" t="s">
        <v>607</v>
      </c>
      <c r="D363" t="s">
        <v>608</v>
      </c>
      <c r="E363" t="s">
        <v>53</v>
      </c>
      <c r="F363" t="s">
        <v>31</v>
      </c>
      <c r="G363" t="s">
        <v>40</v>
      </c>
      <c r="H363" t="s">
        <v>33</v>
      </c>
      <c r="I363" t="s">
        <v>41</v>
      </c>
      <c r="J363">
        <v>18.600000000000001</v>
      </c>
      <c r="K363">
        <v>484</v>
      </c>
      <c r="L363">
        <v>17.100000000000001</v>
      </c>
      <c r="M363">
        <v>503</v>
      </c>
      <c r="N363">
        <v>55.6</v>
      </c>
      <c r="O363">
        <v>269</v>
      </c>
      <c r="P363">
        <v>21.9</v>
      </c>
      <c r="Q363">
        <v>533</v>
      </c>
      <c r="R363">
        <v>100</v>
      </c>
      <c r="S363">
        <v>72</v>
      </c>
      <c r="T363">
        <v>3.2</v>
      </c>
      <c r="U363">
        <v>701</v>
      </c>
      <c r="V363">
        <v>78.8</v>
      </c>
      <c r="W363">
        <v>340</v>
      </c>
      <c r="X363">
        <v>51.5</v>
      </c>
      <c r="Y363">
        <v>247</v>
      </c>
      <c r="Z363" s="8">
        <v>55.4</v>
      </c>
      <c r="AA363">
        <v>285</v>
      </c>
      <c r="AB363">
        <v>31.7</v>
      </c>
      <c r="AC363" t="str">
        <f t="shared" si="10"/>
        <v>Low</v>
      </c>
      <c r="AD363">
        <f t="shared" si="11"/>
        <v>92</v>
      </c>
    </row>
    <row r="364" spans="1:30" x14ac:dyDescent="0.3">
      <c r="A364">
        <v>362</v>
      </c>
      <c r="B364">
        <v>392</v>
      </c>
      <c r="C364" t="s">
        <v>609</v>
      </c>
      <c r="D364" t="s">
        <v>67</v>
      </c>
      <c r="E364" t="s">
        <v>53</v>
      </c>
      <c r="F364" t="s">
        <v>54</v>
      </c>
      <c r="G364" t="s">
        <v>40</v>
      </c>
      <c r="H364" t="s">
        <v>33</v>
      </c>
      <c r="I364" t="s">
        <v>41</v>
      </c>
      <c r="J364">
        <v>23.6</v>
      </c>
      <c r="K364">
        <v>372</v>
      </c>
      <c r="L364">
        <v>16.2</v>
      </c>
      <c r="M364">
        <v>526</v>
      </c>
      <c r="N364">
        <v>19</v>
      </c>
      <c r="O364">
        <v>701</v>
      </c>
      <c r="P364">
        <v>72.2</v>
      </c>
      <c r="Q364">
        <v>146</v>
      </c>
      <c r="R364">
        <v>5.0999999999999996</v>
      </c>
      <c r="S364">
        <v>701</v>
      </c>
      <c r="T364">
        <v>3.1</v>
      </c>
      <c r="U364">
        <v>701</v>
      </c>
      <c r="V364">
        <v>62.6</v>
      </c>
      <c r="W364">
        <v>594</v>
      </c>
      <c r="X364">
        <v>46</v>
      </c>
      <c r="Y364">
        <v>277</v>
      </c>
      <c r="Z364" s="8">
        <v>15.4</v>
      </c>
      <c r="AA364">
        <v>585</v>
      </c>
      <c r="AB364">
        <v>31.7</v>
      </c>
      <c r="AC364" t="str">
        <f t="shared" si="10"/>
        <v>High</v>
      </c>
      <c r="AD364">
        <f t="shared" si="11"/>
        <v>30</v>
      </c>
    </row>
    <row r="365" spans="1:30" x14ac:dyDescent="0.3">
      <c r="A365">
        <v>362</v>
      </c>
      <c r="B365">
        <v>353</v>
      </c>
      <c r="C365" t="s">
        <v>610</v>
      </c>
      <c r="D365" t="s">
        <v>88</v>
      </c>
      <c r="E365" t="s">
        <v>30</v>
      </c>
      <c r="F365" t="s">
        <v>54</v>
      </c>
      <c r="G365" t="s">
        <v>32</v>
      </c>
      <c r="H365" t="s">
        <v>33</v>
      </c>
      <c r="I365" t="s">
        <v>41</v>
      </c>
      <c r="J365">
        <v>22.7</v>
      </c>
      <c r="K365">
        <v>394</v>
      </c>
      <c r="L365">
        <v>18.600000000000001</v>
      </c>
      <c r="M365">
        <v>476</v>
      </c>
      <c r="N365">
        <v>3.9</v>
      </c>
      <c r="O365">
        <v>701</v>
      </c>
      <c r="P365">
        <v>22.6</v>
      </c>
      <c r="Q365">
        <v>524</v>
      </c>
      <c r="R365">
        <v>53.1</v>
      </c>
      <c r="S365">
        <v>353</v>
      </c>
      <c r="T365">
        <v>78.7</v>
      </c>
      <c r="U365">
        <v>176</v>
      </c>
      <c r="V365">
        <v>65.5</v>
      </c>
      <c r="W365">
        <v>548</v>
      </c>
      <c r="X365">
        <v>76.3</v>
      </c>
      <c r="Y365">
        <v>136</v>
      </c>
      <c r="Z365" s="8">
        <v>86.5</v>
      </c>
      <c r="AA365">
        <v>118</v>
      </c>
      <c r="AB365">
        <v>31.7</v>
      </c>
      <c r="AC365" t="str">
        <f t="shared" si="10"/>
        <v>Low</v>
      </c>
      <c r="AD365">
        <f t="shared" si="11"/>
        <v>-9</v>
      </c>
    </row>
    <row r="366" spans="1:30" x14ac:dyDescent="0.3">
      <c r="A366">
        <v>365</v>
      </c>
      <c r="B366">
        <v>315</v>
      </c>
      <c r="C366" t="s">
        <v>611</v>
      </c>
      <c r="D366" t="s">
        <v>204</v>
      </c>
      <c r="E366" t="s">
        <v>38</v>
      </c>
      <c r="F366" t="s">
        <v>39</v>
      </c>
      <c r="G366" t="s">
        <v>40</v>
      </c>
      <c r="H366" t="s">
        <v>33</v>
      </c>
      <c r="I366" t="s">
        <v>41</v>
      </c>
      <c r="J366">
        <v>36.299999999999997</v>
      </c>
      <c r="K366">
        <v>238</v>
      </c>
      <c r="L366">
        <v>30.5</v>
      </c>
      <c r="M366">
        <v>309</v>
      </c>
      <c r="N366">
        <v>59.4</v>
      </c>
      <c r="O366">
        <v>247</v>
      </c>
      <c r="P366">
        <v>4.5999999999999996</v>
      </c>
      <c r="Q366">
        <v>701</v>
      </c>
      <c r="R366">
        <v>4.9000000000000004</v>
      </c>
      <c r="S366">
        <v>701</v>
      </c>
      <c r="T366">
        <v>38.9</v>
      </c>
      <c r="U366">
        <v>360</v>
      </c>
      <c r="V366">
        <v>83.9</v>
      </c>
      <c r="W366">
        <v>263</v>
      </c>
      <c r="X366">
        <v>71.7</v>
      </c>
      <c r="Y366">
        <v>150</v>
      </c>
      <c r="Z366" s="8">
        <v>3.2</v>
      </c>
      <c r="AA366">
        <v>701</v>
      </c>
      <c r="AB366">
        <v>31.6</v>
      </c>
      <c r="AC366" t="str">
        <f t="shared" si="10"/>
        <v>Low</v>
      </c>
      <c r="AD366">
        <f t="shared" si="11"/>
        <v>-50</v>
      </c>
    </row>
    <row r="367" spans="1:30" x14ac:dyDescent="0.3">
      <c r="A367">
        <v>365</v>
      </c>
      <c r="B367">
        <v>323</v>
      </c>
      <c r="C367" t="s">
        <v>612</v>
      </c>
      <c r="D367" t="s">
        <v>29</v>
      </c>
      <c r="E367" t="s">
        <v>30</v>
      </c>
      <c r="F367" t="s">
        <v>39</v>
      </c>
      <c r="G367" t="s">
        <v>40</v>
      </c>
      <c r="H367" t="s">
        <v>33</v>
      </c>
      <c r="I367" t="s">
        <v>41</v>
      </c>
      <c r="J367">
        <v>38.5</v>
      </c>
      <c r="K367">
        <v>223</v>
      </c>
      <c r="L367">
        <v>28.3</v>
      </c>
      <c r="M367">
        <v>336</v>
      </c>
      <c r="N367">
        <v>31.1</v>
      </c>
      <c r="O367">
        <v>505</v>
      </c>
      <c r="P367">
        <v>23.3</v>
      </c>
      <c r="Q367">
        <v>518</v>
      </c>
      <c r="R367">
        <v>8</v>
      </c>
      <c r="S367">
        <v>701</v>
      </c>
      <c r="T367">
        <v>19.3</v>
      </c>
      <c r="U367">
        <v>560</v>
      </c>
      <c r="V367">
        <v>83.8</v>
      </c>
      <c r="W367">
        <v>265</v>
      </c>
      <c r="X367">
        <v>30.5</v>
      </c>
      <c r="Y367">
        <v>414</v>
      </c>
      <c r="Z367" s="8">
        <v>34.799999999999997</v>
      </c>
      <c r="AA367">
        <v>406</v>
      </c>
      <c r="AB367">
        <v>31.6</v>
      </c>
      <c r="AC367" t="str">
        <f t="shared" si="10"/>
        <v>Low</v>
      </c>
      <c r="AD367">
        <f t="shared" si="11"/>
        <v>-42</v>
      </c>
    </row>
    <row r="368" spans="1:30" x14ac:dyDescent="0.3">
      <c r="A368">
        <v>367</v>
      </c>
      <c r="B368">
        <v>384</v>
      </c>
      <c r="C368" t="s">
        <v>614</v>
      </c>
      <c r="D368" t="s">
        <v>93</v>
      </c>
      <c r="E368" t="s">
        <v>38</v>
      </c>
      <c r="F368" t="s">
        <v>39</v>
      </c>
      <c r="G368" t="s">
        <v>40</v>
      </c>
      <c r="H368" t="s">
        <v>33</v>
      </c>
      <c r="I368" t="s">
        <v>41</v>
      </c>
      <c r="J368">
        <v>31.6</v>
      </c>
      <c r="K368">
        <v>281</v>
      </c>
      <c r="L368">
        <v>22.8</v>
      </c>
      <c r="M368">
        <v>412</v>
      </c>
      <c r="N368">
        <v>64.5</v>
      </c>
      <c r="O368">
        <v>208</v>
      </c>
      <c r="P368">
        <v>10</v>
      </c>
      <c r="Q368">
        <v>701</v>
      </c>
      <c r="R368">
        <v>30.5</v>
      </c>
      <c r="S368">
        <v>490</v>
      </c>
      <c r="T368">
        <v>4.5</v>
      </c>
      <c r="U368">
        <v>701</v>
      </c>
      <c r="V368">
        <v>82</v>
      </c>
      <c r="W368">
        <v>290</v>
      </c>
      <c r="X368">
        <v>35.799999999999997</v>
      </c>
      <c r="Y368">
        <v>354</v>
      </c>
      <c r="Z368" s="8">
        <v>66.8</v>
      </c>
      <c r="AA368">
        <v>234</v>
      </c>
      <c r="AB368">
        <v>31.5</v>
      </c>
      <c r="AC368" t="str">
        <f t="shared" si="10"/>
        <v>Low</v>
      </c>
      <c r="AD368">
        <f t="shared" si="11"/>
        <v>17</v>
      </c>
    </row>
    <row r="369" spans="1:30" x14ac:dyDescent="0.3">
      <c r="A369">
        <v>368</v>
      </c>
      <c r="B369">
        <v>382</v>
      </c>
      <c r="C369" t="s">
        <v>615</v>
      </c>
      <c r="D369" t="s">
        <v>417</v>
      </c>
      <c r="E369" t="s">
        <v>53</v>
      </c>
      <c r="F369" t="s">
        <v>39</v>
      </c>
      <c r="G369" t="s">
        <v>40</v>
      </c>
      <c r="H369" t="s">
        <v>33</v>
      </c>
      <c r="I369" t="s">
        <v>41</v>
      </c>
      <c r="J369">
        <v>44.1</v>
      </c>
      <c r="K369">
        <v>192</v>
      </c>
      <c r="L369">
        <v>21.8</v>
      </c>
      <c r="M369">
        <v>424</v>
      </c>
      <c r="N369">
        <v>81.099999999999994</v>
      </c>
      <c r="O369">
        <v>126</v>
      </c>
      <c r="P369">
        <v>4.7</v>
      </c>
      <c r="Q369">
        <v>701</v>
      </c>
      <c r="R369">
        <v>4.9000000000000004</v>
      </c>
      <c r="S369">
        <v>701</v>
      </c>
      <c r="T369">
        <v>4.2</v>
      </c>
      <c r="U369">
        <v>701</v>
      </c>
      <c r="V369">
        <v>57.2</v>
      </c>
      <c r="W369">
        <v>659</v>
      </c>
      <c r="X369">
        <v>9.8000000000000007</v>
      </c>
      <c r="Y369">
        <v>701</v>
      </c>
      <c r="Z369" s="8">
        <v>57.7</v>
      </c>
      <c r="AA369">
        <v>276</v>
      </c>
      <c r="AB369">
        <v>31.4</v>
      </c>
      <c r="AC369" t="str">
        <f t="shared" si="10"/>
        <v>Low</v>
      </c>
      <c r="AD369">
        <f t="shared" si="11"/>
        <v>14</v>
      </c>
    </row>
    <row r="370" spans="1:30" x14ac:dyDescent="0.3">
      <c r="A370">
        <v>368</v>
      </c>
      <c r="B370">
        <v>498</v>
      </c>
      <c r="C370" t="s">
        <v>616</v>
      </c>
      <c r="D370" t="s">
        <v>617</v>
      </c>
      <c r="E370" t="s">
        <v>53</v>
      </c>
      <c r="F370" t="s">
        <v>54</v>
      </c>
      <c r="G370" t="s">
        <v>40</v>
      </c>
      <c r="H370" t="s">
        <v>320</v>
      </c>
      <c r="I370" t="s">
        <v>41</v>
      </c>
      <c r="J370">
        <v>32.9</v>
      </c>
      <c r="K370">
        <v>268</v>
      </c>
      <c r="L370">
        <v>46.7</v>
      </c>
      <c r="M370">
        <v>197</v>
      </c>
      <c r="N370">
        <v>19.5</v>
      </c>
      <c r="O370">
        <v>685</v>
      </c>
      <c r="P370">
        <v>3.5</v>
      </c>
      <c r="Q370">
        <v>701</v>
      </c>
      <c r="R370">
        <v>21.2</v>
      </c>
      <c r="S370">
        <v>585</v>
      </c>
      <c r="T370">
        <v>43.5</v>
      </c>
      <c r="U370">
        <v>331</v>
      </c>
      <c r="V370">
        <v>67</v>
      </c>
      <c r="W370">
        <v>521</v>
      </c>
      <c r="X370">
        <v>82.1</v>
      </c>
      <c r="Y370">
        <v>110</v>
      </c>
      <c r="Z370" s="8">
        <v>39.5</v>
      </c>
      <c r="AA370">
        <v>371</v>
      </c>
      <c r="AB370">
        <v>31.4</v>
      </c>
      <c r="AC370" t="str">
        <f t="shared" si="10"/>
        <v>Low</v>
      </c>
      <c r="AD370">
        <f t="shared" si="11"/>
        <v>130</v>
      </c>
    </row>
    <row r="371" spans="1:30" x14ac:dyDescent="0.3">
      <c r="A371">
        <v>368</v>
      </c>
      <c r="B371">
        <v>360</v>
      </c>
      <c r="C371" t="s">
        <v>618</v>
      </c>
      <c r="D371" t="s">
        <v>577</v>
      </c>
      <c r="E371" t="s">
        <v>53</v>
      </c>
      <c r="F371" t="s">
        <v>54</v>
      </c>
      <c r="G371" t="s">
        <v>32</v>
      </c>
      <c r="H371" t="s">
        <v>33</v>
      </c>
      <c r="I371" t="s">
        <v>41</v>
      </c>
      <c r="J371">
        <v>20.6</v>
      </c>
      <c r="K371">
        <v>429</v>
      </c>
      <c r="L371">
        <v>26.8</v>
      </c>
      <c r="M371">
        <v>357</v>
      </c>
      <c r="N371">
        <v>3</v>
      </c>
      <c r="O371">
        <v>701</v>
      </c>
      <c r="P371">
        <v>79.099999999999994</v>
      </c>
      <c r="Q371">
        <v>115</v>
      </c>
      <c r="R371">
        <v>2</v>
      </c>
      <c r="S371">
        <v>701</v>
      </c>
      <c r="T371">
        <v>2</v>
      </c>
      <c r="U371">
        <v>701</v>
      </c>
      <c r="V371">
        <v>86.2</v>
      </c>
      <c r="W371">
        <v>231</v>
      </c>
      <c r="X371">
        <v>23.1</v>
      </c>
      <c r="Y371">
        <v>494</v>
      </c>
      <c r="Z371" s="8">
        <v>4.7</v>
      </c>
      <c r="AA371">
        <v>701</v>
      </c>
      <c r="AB371">
        <v>31.4</v>
      </c>
      <c r="AC371" t="str">
        <f t="shared" si="10"/>
        <v>High</v>
      </c>
      <c r="AD371">
        <f t="shared" si="11"/>
        <v>-8</v>
      </c>
    </row>
    <row r="372" spans="1:30" x14ac:dyDescent="0.3">
      <c r="A372">
        <v>371</v>
      </c>
      <c r="B372">
        <v>340</v>
      </c>
      <c r="C372" t="s">
        <v>619</v>
      </c>
      <c r="D372" t="s">
        <v>29</v>
      </c>
      <c r="E372" t="s">
        <v>30</v>
      </c>
      <c r="F372" t="s">
        <v>39</v>
      </c>
      <c r="G372" t="s">
        <v>40</v>
      </c>
      <c r="H372" t="s">
        <v>33</v>
      </c>
      <c r="I372" t="s">
        <v>34</v>
      </c>
      <c r="J372">
        <v>25.2</v>
      </c>
      <c r="K372">
        <v>351</v>
      </c>
      <c r="L372">
        <v>28.8</v>
      </c>
      <c r="M372">
        <v>331</v>
      </c>
      <c r="N372">
        <v>27.3</v>
      </c>
      <c r="O372">
        <v>555</v>
      </c>
      <c r="P372">
        <v>27.5</v>
      </c>
      <c r="Q372">
        <v>471</v>
      </c>
      <c r="R372">
        <v>24.6</v>
      </c>
      <c r="S372">
        <v>542</v>
      </c>
      <c r="T372">
        <v>34.4</v>
      </c>
      <c r="U372">
        <v>394</v>
      </c>
      <c r="V372">
        <v>79.5</v>
      </c>
      <c r="W372">
        <v>333</v>
      </c>
      <c r="X372">
        <v>74.5</v>
      </c>
      <c r="Y372">
        <v>142</v>
      </c>
      <c r="Z372" s="8">
        <v>27.3</v>
      </c>
      <c r="AA372">
        <v>468</v>
      </c>
      <c r="AB372">
        <v>31.3</v>
      </c>
      <c r="AC372" t="str">
        <f t="shared" si="10"/>
        <v>Low</v>
      </c>
      <c r="AD372">
        <f t="shared" si="11"/>
        <v>-31</v>
      </c>
    </row>
    <row r="373" spans="1:30" x14ac:dyDescent="0.3">
      <c r="A373">
        <v>371</v>
      </c>
      <c r="B373">
        <v>362</v>
      </c>
      <c r="C373" t="s">
        <v>621</v>
      </c>
      <c r="D373" t="s">
        <v>157</v>
      </c>
      <c r="E373" t="s">
        <v>64</v>
      </c>
      <c r="F373" t="s">
        <v>59</v>
      </c>
      <c r="G373" t="s">
        <v>32</v>
      </c>
      <c r="H373" t="s">
        <v>33</v>
      </c>
      <c r="I373" t="s">
        <v>41</v>
      </c>
      <c r="J373">
        <v>8.1999999999999993</v>
      </c>
      <c r="K373">
        <v>601</v>
      </c>
      <c r="L373">
        <v>5</v>
      </c>
      <c r="M373">
        <v>601</v>
      </c>
      <c r="N373">
        <v>31.8</v>
      </c>
      <c r="O373">
        <v>496</v>
      </c>
      <c r="P373">
        <v>52.1</v>
      </c>
      <c r="Q373">
        <v>249</v>
      </c>
      <c r="R373">
        <v>100</v>
      </c>
      <c r="S373">
        <v>61</v>
      </c>
      <c r="T373">
        <v>96.3</v>
      </c>
      <c r="U373">
        <v>88</v>
      </c>
      <c r="V373">
        <v>20.2</v>
      </c>
      <c r="W373">
        <v>701</v>
      </c>
      <c r="X373">
        <v>40</v>
      </c>
      <c r="Y373">
        <v>320</v>
      </c>
      <c r="Z373" s="8">
        <v>48.9</v>
      </c>
      <c r="AA373">
        <v>324</v>
      </c>
      <c r="AB373">
        <v>31.3</v>
      </c>
      <c r="AC373" t="str">
        <f t="shared" si="10"/>
        <v>Medium</v>
      </c>
      <c r="AD373">
        <f t="shared" si="11"/>
        <v>-9</v>
      </c>
    </row>
    <row r="374" spans="1:30" x14ac:dyDescent="0.3">
      <c r="A374">
        <v>371</v>
      </c>
      <c r="B374">
        <v>354</v>
      </c>
      <c r="C374" t="s">
        <v>623</v>
      </c>
      <c r="D374" t="s">
        <v>322</v>
      </c>
      <c r="E374" t="s">
        <v>38</v>
      </c>
      <c r="F374" t="s">
        <v>39</v>
      </c>
      <c r="G374" t="s">
        <v>32</v>
      </c>
      <c r="H374" t="s">
        <v>33</v>
      </c>
      <c r="I374" t="s">
        <v>41</v>
      </c>
      <c r="J374">
        <v>31.8</v>
      </c>
      <c r="K374">
        <v>277</v>
      </c>
      <c r="L374">
        <v>27.7</v>
      </c>
      <c r="M374">
        <v>347</v>
      </c>
      <c r="N374">
        <v>38.9</v>
      </c>
      <c r="O374">
        <v>404</v>
      </c>
      <c r="P374">
        <v>16.7</v>
      </c>
      <c r="Q374">
        <v>609</v>
      </c>
      <c r="R374">
        <v>10.1</v>
      </c>
      <c r="S374">
        <v>701</v>
      </c>
      <c r="T374">
        <v>19.8</v>
      </c>
      <c r="U374">
        <v>544</v>
      </c>
      <c r="V374">
        <v>85.3</v>
      </c>
      <c r="W374">
        <v>242</v>
      </c>
      <c r="X374">
        <v>26.3</v>
      </c>
      <c r="Y374">
        <v>450</v>
      </c>
      <c r="Z374" s="8">
        <v>82.5</v>
      </c>
      <c r="AA374">
        <v>143</v>
      </c>
      <c r="AB374">
        <v>31.3</v>
      </c>
      <c r="AC374" t="str">
        <f t="shared" si="10"/>
        <v>Low</v>
      </c>
      <c r="AD374">
        <f t="shared" si="11"/>
        <v>-17</v>
      </c>
    </row>
    <row r="375" spans="1:30" x14ac:dyDescent="0.3">
      <c r="A375">
        <v>371</v>
      </c>
      <c r="B375">
        <v>364</v>
      </c>
      <c r="C375" t="s">
        <v>625</v>
      </c>
      <c r="D375" t="s">
        <v>235</v>
      </c>
      <c r="E375" t="s">
        <v>38</v>
      </c>
      <c r="F375" t="s">
        <v>54</v>
      </c>
      <c r="G375" t="s">
        <v>40</v>
      </c>
      <c r="H375" t="s">
        <v>33</v>
      </c>
      <c r="I375" t="s">
        <v>41</v>
      </c>
      <c r="J375">
        <v>41.5</v>
      </c>
      <c r="K375">
        <v>205</v>
      </c>
      <c r="L375">
        <v>7.2</v>
      </c>
      <c r="M375">
        <v>601</v>
      </c>
      <c r="N375">
        <v>3.2</v>
      </c>
      <c r="O375">
        <v>701</v>
      </c>
      <c r="P375">
        <v>33.299999999999997</v>
      </c>
      <c r="Q375">
        <v>398</v>
      </c>
      <c r="R375">
        <v>4.0999999999999996</v>
      </c>
      <c r="S375">
        <v>701</v>
      </c>
      <c r="T375">
        <v>5.3</v>
      </c>
      <c r="U375">
        <v>701</v>
      </c>
      <c r="V375">
        <v>87.5</v>
      </c>
      <c r="W375">
        <v>204</v>
      </c>
      <c r="X375">
        <v>51.7</v>
      </c>
      <c r="Y375">
        <v>245</v>
      </c>
      <c r="Z375" s="8">
        <v>83.6</v>
      </c>
      <c r="AA375">
        <v>132</v>
      </c>
      <c r="AB375">
        <v>31.3</v>
      </c>
      <c r="AC375" t="str">
        <f t="shared" si="10"/>
        <v>Low</v>
      </c>
      <c r="AD375">
        <f t="shared" si="11"/>
        <v>-7</v>
      </c>
    </row>
    <row r="376" spans="1:30" x14ac:dyDescent="0.3">
      <c r="A376">
        <v>375</v>
      </c>
      <c r="B376">
        <v>358</v>
      </c>
      <c r="C376" t="s">
        <v>626</v>
      </c>
      <c r="D376" t="s">
        <v>235</v>
      </c>
      <c r="E376" t="s">
        <v>38</v>
      </c>
      <c r="F376" t="s">
        <v>54</v>
      </c>
      <c r="G376" t="s">
        <v>40</v>
      </c>
      <c r="H376" t="s">
        <v>33</v>
      </c>
      <c r="I376" t="s">
        <v>41</v>
      </c>
      <c r="J376">
        <v>34.6</v>
      </c>
      <c r="K376">
        <v>255</v>
      </c>
      <c r="L376">
        <v>8.4</v>
      </c>
      <c r="M376">
        <v>601</v>
      </c>
      <c r="N376">
        <v>4.4000000000000004</v>
      </c>
      <c r="O376">
        <v>701</v>
      </c>
      <c r="P376">
        <v>46.6</v>
      </c>
      <c r="Q376">
        <v>295</v>
      </c>
      <c r="R376">
        <v>7.3</v>
      </c>
      <c r="S376">
        <v>701</v>
      </c>
      <c r="T376">
        <v>12.3</v>
      </c>
      <c r="U376">
        <v>671</v>
      </c>
      <c r="V376">
        <v>88.5</v>
      </c>
      <c r="W376">
        <v>189</v>
      </c>
      <c r="X376">
        <v>30.3</v>
      </c>
      <c r="Y376">
        <v>415</v>
      </c>
      <c r="Z376" s="8">
        <v>74.5</v>
      </c>
      <c r="AA376">
        <v>193</v>
      </c>
      <c r="AB376">
        <v>31.2</v>
      </c>
      <c r="AC376" t="str">
        <f t="shared" si="10"/>
        <v>Medium</v>
      </c>
      <c r="AD376">
        <f t="shared" si="11"/>
        <v>-17</v>
      </c>
    </row>
    <row r="377" spans="1:30" x14ac:dyDescent="0.3">
      <c r="A377">
        <v>375</v>
      </c>
      <c r="B377">
        <v>315</v>
      </c>
      <c r="C377" t="s">
        <v>627</v>
      </c>
      <c r="D377" t="s">
        <v>239</v>
      </c>
      <c r="E377" t="s">
        <v>38</v>
      </c>
      <c r="F377" t="s">
        <v>39</v>
      </c>
      <c r="G377" t="s">
        <v>40</v>
      </c>
      <c r="H377" t="s">
        <v>33</v>
      </c>
      <c r="I377" t="s">
        <v>41</v>
      </c>
      <c r="J377">
        <v>27.8</v>
      </c>
      <c r="K377">
        <v>317</v>
      </c>
      <c r="L377">
        <v>12.1</v>
      </c>
      <c r="M377">
        <v>601</v>
      </c>
      <c r="N377">
        <v>52.3</v>
      </c>
      <c r="O377">
        <v>291</v>
      </c>
      <c r="P377">
        <v>29.3</v>
      </c>
      <c r="Q377">
        <v>442</v>
      </c>
      <c r="R377">
        <v>33.200000000000003</v>
      </c>
      <c r="S377">
        <v>477</v>
      </c>
      <c r="T377">
        <v>4.4000000000000004</v>
      </c>
      <c r="U377">
        <v>701</v>
      </c>
      <c r="V377">
        <v>86.3</v>
      </c>
      <c r="W377">
        <v>229</v>
      </c>
      <c r="X377">
        <v>39.9</v>
      </c>
      <c r="Y377">
        <v>321</v>
      </c>
      <c r="Z377" s="8">
        <v>52.5</v>
      </c>
      <c r="AA377">
        <v>302</v>
      </c>
      <c r="AB377">
        <v>31.2</v>
      </c>
      <c r="AC377" t="str">
        <f t="shared" si="10"/>
        <v>Low</v>
      </c>
      <c r="AD377">
        <f t="shared" si="11"/>
        <v>-60</v>
      </c>
    </row>
    <row r="378" spans="1:30" x14ac:dyDescent="0.3">
      <c r="A378">
        <v>377</v>
      </c>
      <c r="B378">
        <v>384</v>
      </c>
      <c r="C378" t="s">
        <v>628</v>
      </c>
      <c r="D378" t="s">
        <v>67</v>
      </c>
      <c r="E378" t="s">
        <v>53</v>
      </c>
      <c r="F378" t="s">
        <v>54</v>
      </c>
      <c r="G378" t="s">
        <v>40</v>
      </c>
      <c r="H378" t="s">
        <v>33</v>
      </c>
      <c r="I378" t="s">
        <v>41</v>
      </c>
      <c r="J378">
        <v>18.5</v>
      </c>
      <c r="K378">
        <v>492</v>
      </c>
      <c r="L378">
        <v>9.8000000000000007</v>
      </c>
      <c r="M378">
        <v>601</v>
      </c>
      <c r="N378">
        <v>25.4</v>
      </c>
      <c r="O378">
        <v>584</v>
      </c>
      <c r="P378">
        <v>82.9</v>
      </c>
      <c r="Q378">
        <v>101</v>
      </c>
      <c r="R378">
        <v>12.3</v>
      </c>
      <c r="S378">
        <v>701</v>
      </c>
      <c r="T378">
        <v>2.7</v>
      </c>
      <c r="U378">
        <v>701</v>
      </c>
      <c r="V378">
        <v>51.1</v>
      </c>
      <c r="W378">
        <v>701</v>
      </c>
      <c r="X378">
        <v>37.9</v>
      </c>
      <c r="Y378">
        <v>340</v>
      </c>
      <c r="Z378" s="8">
        <v>11.5</v>
      </c>
      <c r="AA378">
        <v>632</v>
      </c>
      <c r="AB378">
        <v>31.1</v>
      </c>
      <c r="AC378" t="str">
        <f t="shared" si="10"/>
        <v>Very High</v>
      </c>
      <c r="AD378">
        <f t="shared" si="11"/>
        <v>7</v>
      </c>
    </row>
    <row r="379" spans="1:30" x14ac:dyDescent="0.3">
      <c r="A379">
        <v>377</v>
      </c>
      <c r="B379">
        <v>347</v>
      </c>
      <c r="C379" t="s">
        <v>630</v>
      </c>
      <c r="D379" t="s">
        <v>345</v>
      </c>
      <c r="E379" t="s">
        <v>30</v>
      </c>
      <c r="F379" t="s">
        <v>39</v>
      </c>
      <c r="G379" t="s">
        <v>40</v>
      </c>
      <c r="H379" t="s">
        <v>320</v>
      </c>
      <c r="I379" t="s">
        <v>34</v>
      </c>
      <c r="J379">
        <v>45.3</v>
      </c>
      <c r="K379">
        <v>184</v>
      </c>
      <c r="L379">
        <v>56.6</v>
      </c>
      <c r="M379">
        <v>145</v>
      </c>
      <c r="N379">
        <v>26.3</v>
      </c>
      <c r="O379">
        <v>568</v>
      </c>
      <c r="P379">
        <v>1.6</v>
      </c>
      <c r="Q379">
        <v>701</v>
      </c>
      <c r="R379">
        <v>3.4</v>
      </c>
      <c r="S379">
        <v>701</v>
      </c>
      <c r="T379">
        <v>2.5</v>
      </c>
      <c r="U379">
        <v>701</v>
      </c>
      <c r="V379">
        <v>42.2</v>
      </c>
      <c r="W379">
        <v>701</v>
      </c>
      <c r="X379">
        <v>78.3</v>
      </c>
      <c r="Y379">
        <v>127</v>
      </c>
      <c r="Z379" s="8">
        <v>11.3</v>
      </c>
      <c r="AA379">
        <v>636</v>
      </c>
      <c r="AB379">
        <v>31.1</v>
      </c>
      <c r="AC379" t="str">
        <f t="shared" si="10"/>
        <v>Low</v>
      </c>
      <c r="AD379">
        <f t="shared" si="11"/>
        <v>-30</v>
      </c>
    </row>
    <row r="380" spans="1:30" x14ac:dyDescent="0.3">
      <c r="A380">
        <v>377</v>
      </c>
      <c r="B380">
        <v>355</v>
      </c>
      <c r="C380" t="s">
        <v>631</v>
      </c>
      <c r="D380" t="s">
        <v>103</v>
      </c>
      <c r="E380" t="s">
        <v>53</v>
      </c>
      <c r="F380" t="s">
        <v>39</v>
      </c>
      <c r="G380" t="s">
        <v>40</v>
      </c>
      <c r="H380" t="s">
        <v>33</v>
      </c>
      <c r="I380" t="s">
        <v>41</v>
      </c>
      <c r="J380">
        <v>36.6</v>
      </c>
      <c r="K380">
        <v>237</v>
      </c>
      <c r="L380">
        <v>22.5</v>
      </c>
      <c r="M380">
        <v>416</v>
      </c>
      <c r="N380">
        <v>54.7</v>
      </c>
      <c r="O380">
        <v>278</v>
      </c>
      <c r="P380">
        <v>17.3</v>
      </c>
      <c r="Q380">
        <v>594</v>
      </c>
      <c r="R380">
        <v>12.4</v>
      </c>
      <c r="S380">
        <v>701</v>
      </c>
      <c r="T380">
        <v>19.3</v>
      </c>
      <c r="U380">
        <v>561</v>
      </c>
      <c r="V380">
        <v>66.900000000000006</v>
      </c>
      <c r="W380">
        <v>525</v>
      </c>
      <c r="X380">
        <v>9.8000000000000007</v>
      </c>
      <c r="Y380">
        <v>701</v>
      </c>
      <c r="Z380" s="8">
        <v>63.4</v>
      </c>
      <c r="AA380">
        <v>249</v>
      </c>
      <c r="AB380">
        <v>31.1</v>
      </c>
      <c r="AC380" t="str">
        <f t="shared" si="10"/>
        <v>Low</v>
      </c>
      <c r="AD380">
        <f t="shared" si="11"/>
        <v>-22</v>
      </c>
    </row>
    <row r="381" spans="1:30" x14ac:dyDescent="0.3">
      <c r="A381">
        <v>380</v>
      </c>
      <c r="B381">
        <v>1401</v>
      </c>
      <c r="C381" t="s">
        <v>633</v>
      </c>
      <c r="D381" t="s">
        <v>93</v>
      </c>
      <c r="E381" t="s">
        <v>38</v>
      </c>
      <c r="F381" t="s">
        <v>59</v>
      </c>
      <c r="G381" t="s">
        <v>50</v>
      </c>
      <c r="H381" t="s">
        <v>33</v>
      </c>
      <c r="I381" t="s">
        <v>805</v>
      </c>
      <c r="J381">
        <v>4.9000000000000004</v>
      </c>
      <c r="K381">
        <v>601</v>
      </c>
      <c r="L381">
        <v>4.8</v>
      </c>
      <c r="M381">
        <v>601</v>
      </c>
      <c r="N381">
        <v>3.5</v>
      </c>
      <c r="O381">
        <v>701</v>
      </c>
      <c r="P381">
        <v>99.1</v>
      </c>
      <c r="Q381">
        <v>24</v>
      </c>
      <c r="R381">
        <v>41.4</v>
      </c>
      <c r="S381">
        <v>414</v>
      </c>
      <c r="T381">
        <v>100</v>
      </c>
      <c r="U381">
        <v>25</v>
      </c>
      <c r="V381">
        <v>41.6</v>
      </c>
      <c r="W381">
        <v>701</v>
      </c>
      <c r="X381">
        <v>1.9</v>
      </c>
      <c r="Y381">
        <v>701</v>
      </c>
      <c r="Z381" s="8">
        <v>1.1000000000000001</v>
      </c>
      <c r="AA381">
        <v>701</v>
      </c>
      <c r="AB381">
        <v>30.8</v>
      </c>
      <c r="AC381" t="str">
        <f t="shared" si="10"/>
        <v>Very High</v>
      </c>
      <c r="AD381">
        <f t="shared" si="11"/>
        <v>1021</v>
      </c>
    </row>
    <row r="382" spans="1:30" x14ac:dyDescent="0.3">
      <c r="A382">
        <v>380</v>
      </c>
      <c r="B382">
        <v>336</v>
      </c>
      <c r="C382" t="s">
        <v>634</v>
      </c>
      <c r="D382" t="s">
        <v>37</v>
      </c>
      <c r="E382" t="s">
        <v>38</v>
      </c>
      <c r="F382" t="s">
        <v>39</v>
      </c>
      <c r="G382" t="s">
        <v>32</v>
      </c>
      <c r="H382" t="s">
        <v>33</v>
      </c>
      <c r="I382" t="s">
        <v>41</v>
      </c>
      <c r="J382">
        <v>15.4</v>
      </c>
      <c r="K382">
        <v>571</v>
      </c>
      <c r="L382">
        <v>10</v>
      </c>
      <c r="M382">
        <v>601</v>
      </c>
      <c r="N382">
        <v>14.6</v>
      </c>
      <c r="O382">
        <v>701</v>
      </c>
      <c r="P382">
        <v>45.7</v>
      </c>
      <c r="Q382">
        <v>301</v>
      </c>
      <c r="R382">
        <v>95.1</v>
      </c>
      <c r="S382">
        <v>147</v>
      </c>
      <c r="T382">
        <v>49.8</v>
      </c>
      <c r="U382">
        <v>296</v>
      </c>
      <c r="V382">
        <v>78.8</v>
      </c>
      <c r="W382">
        <v>339</v>
      </c>
      <c r="X382">
        <v>34</v>
      </c>
      <c r="Y382">
        <v>372</v>
      </c>
      <c r="Z382" s="8">
        <v>40.4</v>
      </c>
      <c r="AA382">
        <v>363</v>
      </c>
      <c r="AB382">
        <v>30.8</v>
      </c>
      <c r="AC382" t="str">
        <f t="shared" si="10"/>
        <v>Medium</v>
      </c>
      <c r="AD382">
        <f t="shared" si="11"/>
        <v>-44</v>
      </c>
    </row>
    <row r="383" spans="1:30" x14ac:dyDescent="0.3">
      <c r="A383">
        <v>382</v>
      </c>
      <c r="B383">
        <v>349</v>
      </c>
      <c r="C383" t="s">
        <v>635</v>
      </c>
      <c r="D383" t="s">
        <v>235</v>
      </c>
      <c r="E383" t="s">
        <v>38</v>
      </c>
      <c r="F383" t="s">
        <v>39</v>
      </c>
      <c r="G383" t="s">
        <v>40</v>
      </c>
      <c r="H383" t="s">
        <v>33</v>
      </c>
      <c r="I383" t="s">
        <v>41</v>
      </c>
      <c r="J383">
        <v>40.4</v>
      </c>
      <c r="K383">
        <v>212</v>
      </c>
      <c r="L383">
        <v>15.1</v>
      </c>
      <c r="M383">
        <v>556</v>
      </c>
      <c r="N383">
        <v>8.6</v>
      </c>
      <c r="O383">
        <v>701</v>
      </c>
      <c r="P383">
        <v>38.799999999999997</v>
      </c>
      <c r="Q383">
        <v>359</v>
      </c>
      <c r="R383">
        <v>5.9</v>
      </c>
      <c r="S383">
        <v>701</v>
      </c>
      <c r="T383">
        <v>4.2</v>
      </c>
      <c r="U383">
        <v>701</v>
      </c>
      <c r="V383">
        <v>88.3</v>
      </c>
      <c r="W383">
        <v>193</v>
      </c>
      <c r="X383">
        <v>15</v>
      </c>
      <c r="Y383">
        <v>665</v>
      </c>
      <c r="Z383" s="8">
        <v>56.7</v>
      </c>
      <c r="AA383">
        <v>281</v>
      </c>
      <c r="AB383">
        <v>30.7</v>
      </c>
      <c r="AC383" t="str">
        <f t="shared" si="10"/>
        <v>Low</v>
      </c>
      <c r="AD383">
        <f t="shared" si="11"/>
        <v>-33</v>
      </c>
    </row>
    <row r="384" spans="1:30" x14ac:dyDescent="0.3">
      <c r="A384">
        <v>383</v>
      </c>
      <c r="B384">
        <v>427</v>
      </c>
      <c r="C384" t="s">
        <v>636</v>
      </c>
      <c r="D384" t="s">
        <v>248</v>
      </c>
      <c r="E384" t="s">
        <v>53</v>
      </c>
      <c r="F384" t="s">
        <v>39</v>
      </c>
      <c r="G384" t="s">
        <v>134</v>
      </c>
      <c r="H384" t="s">
        <v>33</v>
      </c>
      <c r="I384" t="s">
        <v>41</v>
      </c>
      <c r="J384">
        <v>10</v>
      </c>
      <c r="K384">
        <v>601</v>
      </c>
      <c r="L384">
        <v>12</v>
      </c>
      <c r="M384">
        <v>601</v>
      </c>
      <c r="N384">
        <v>5.5</v>
      </c>
      <c r="O384">
        <v>701</v>
      </c>
      <c r="P384">
        <v>100</v>
      </c>
      <c r="Q384">
        <v>2</v>
      </c>
      <c r="R384" t="s">
        <v>805</v>
      </c>
      <c r="S384" t="s">
        <v>805</v>
      </c>
      <c r="T384">
        <v>1.3</v>
      </c>
      <c r="U384">
        <v>701</v>
      </c>
      <c r="V384">
        <v>89.2</v>
      </c>
      <c r="W384">
        <v>181</v>
      </c>
      <c r="X384">
        <v>5.9</v>
      </c>
      <c r="Y384">
        <v>701</v>
      </c>
      <c r="Z384" s="8">
        <v>24.7</v>
      </c>
      <c r="AA384">
        <v>491</v>
      </c>
      <c r="AB384">
        <v>30.6</v>
      </c>
      <c r="AC384" t="str">
        <f t="shared" si="10"/>
        <v>Very High</v>
      </c>
      <c r="AD384">
        <f t="shared" si="11"/>
        <v>44</v>
      </c>
    </row>
    <row r="385" spans="1:30" x14ac:dyDescent="0.3">
      <c r="A385">
        <v>384</v>
      </c>
      <c r="B385">
        <v>375</v>
      </c>
      <c r="C385" t="s">
        <v>637</v>
      </c>
      <c r="D385" t="s">
        <v>63</v>
      </c>
      <c r="E385" t="s">
        <v>64</v>
      </c>
      <c r="F385" t="s">
        <v>54</v>
      </c>
      <c r="G385" t="s">
        <v>40</v>
      </c>
      <c r="H385" t="s">
        <v>33</v>
      </c>
      <c r="I385" t="s">
        <v>41</v>
      </c>
      <c r="J385">
        <v>19.899999999999999</v>
      </c>
      <c r="K385">
        <v>445</v>
      </c>
      <c r="L385">
        <v>14.2</v>
      </c>
      <c r="M385">
        <v>579</v>
      </c>
      <c r="N385">
        <v>4.8</v>
      </c>
      <c r="O385">
        <v>701</v>
      </c>
      <c r="P385">
        <v>31</v>
      </c>
      <c r="Q385">
        <v>425</v>
      </c>
      <c r="R385">
        <v>100</v>
      </c>
      <c r="S385">
        <v>53</v>
      </c>
      <c r="T385">
        <v>45.5</v>
      </c>
      <c r="U385">
        <v>323</v>
      </c>
      <c r="V385">
        <v>87.4</v>
      </c>
      <c r="W385">
        <v>208</v>
      </c>
      <c r="X385">
        <v>8.9</v>
      </c>
      <c r="Y385">
        <v>701</v>
      </c>
      <c r="Z385" s="8">
        <v>89.2</v>
      </c>
      <c r="AA385">
        <v>101</v>
      </c>
      <c r="AB385">
        <v>30.5</v>
      </c>
      <c r="AC385" t="str">
        <f t="shared" si="10"/>
        <v>Low</v>
      </c>
      <c r="AD385">
        <f t="shared" si="11"/>
        <v>-9</v>
      </c>
    </row>
    <row r="386" spans="1:30" x14ac:dyDescent="0.3">
      <c r="A386">
        <v>385</v>
      </c>
      <c r="B386">
        <v>392</v>
      </c>
      <c r="C386" t="s">
        <v>638</v>
      </c>
      <c r="D386" t="s">
        <v>67</v>
      </c>
      <c r="E386" t="s">
        <v>53</v>
      </c>
      <c r="F386" t="s">
        <v>54</v>
      </c>
      <c r="G386" t="s">
        <v>32</v>
      </c>
      <c r="H386" t="s">
        <v>33</v>
      </c>
      <c r="I386" t="s">
        <v>41</v>
      </c>
      <c r="J386">
        <v>12.1</v>
      </c>
      <c r="K386">
        <v>601</v>
      </c>
      <c r="L386">
        <v>6.6</v>
      </c>
      <c r="M386">
        <v>601</v>
      </c>
      <c r="N386">
        <v>20</v>
      </c>
      <c r="O386">
        <v>673</v>
      </c>
      <c r="P386">
        <v>97.8</v>
      </c>
      <c r="Q386">
        <v>36</v>
      </c>
      <c r="R386">
        <v>10.7</v>
      </c>
      <c r="S386">
        <v>701</v>
      </c>
      <c r="T386">
        <v>4.5999999999999996</v>
      </c>
      <c r="U386">
        <v>701</v>
      </c>
      <c r="V386">
        <v>51.3</v>
      </c>
      <c r="W386">
        <v>701</v>
      </c>
      <c r="X386">
        <v>27.3</v>
      </c>
      <c r="Y386">
        <v>439</v>
      </c>
      <c r="Z386" s="8">
        <v>7.3</v>
      </c>
      <c r="AA386">
        <v>701</v>
      </c>
      <c r="AB386">
        <v>30.4</v>
      </c>
      <c r="AC386" t="str">
        <f t="shared" si="10"/>
        <v>Very High</v>
      </c>
      <c r="AD386">
        <f t="shared" si="11"/>
        <v>7</v>
      </c>
    </row>
    <row r="387" spans="1:30" x14ac:dyDescent="0.3">
      <c r="A387">
        <v>385</v>
      </c>
      <c r="B387">
        <v>387</v>
      </c>
      <c r="C387" t="s">
        <v>639</v>
      </c>
      <c r="D387" t="s">
        <v>640</v>
      </c>
      <c r="E387" t="s">
        <v>53</v>
      </c>
      <c r="F387" t="s">
        <v>59</v>
      </c>
      <c r="G387" t="s">
        <v>32</v>
      </c>
      <c r="H387" t="s">
        <v>33</v>
      </c>
      <c r="I387" t="s">
        <v>41</v>
      </c>
      <c r="J387">
        <v>20.2</v>
      </c>
      <c r="K387">
        <v>438</v>
      </c>
      <c r="L387">
        <v>8.8000000000000007</v>
      </c>
      <c r="M387">
        <v>601</v>
      </c>
      <c r="N387">
        <v>92.9</v>
      </c>
      <c r="O387">
        <v>73</v>
      </c>
      <c r="P387">
        <v>9.9</v>
      </c>
      <c r="Q387">
        <v>701</v>
      </c>
      <c r="R387">
        <v>100</v>
      </c>
      <c r="S387">
        <v>62</v>
      </c>
      <c r="T387">
        <v>46.5</v>
      </c>
      <c r="U387">
        <v>318</v>
      </c>
      <c r="V387">
        <v>35.4</v>
      </c>
      <c r="W387">
        <v>701</v>
      </c>
      <c r="X387">
        <v>56.5</v>
      </c>
      <c r="Y387">
        <v>217</v>
      </c>
      <c r="Z387" s="8">
        <v>12.7</v>
      </c>
      <c r="AA387">
        <v>615</v>
      </c>
      <c r="AB387">
        <v>30.4</v>
      </c>
      <c r="AC387" t="str">
        <f t="shared" ref="AC387:AC450" si="12">IF(P387&gt;=80,"Very High",IF(P387&gt;=60,"High",IF(P387&gt;=40,"Medium","Low")))</f>
        <v>Low</v>
      </c>
      <c r="AD387">
        <f t="shared" ref="AD387:AD450" si="13">IF(B387= "",0,B387-A387)</f>
        <v>2</v>
      </c>
    </row>
    <row r="388" spans="1:30" x14ac:dyDescent="0.3">
      <c r="A388">
        <v>387</v>
      </c>
      <c r="B388">
        <v>387</v>
      </c>
      <c r="C388" t="s">
        <v>642</v>
      </c>
      <c r="D388" t="s">
        <v>643</v>
      </c>
      <c r="E388" t="s">
        <v>38</v>
      </c>
      <c r="F388" t="s">
        <v>39</v>
      </c>
      <c r="G388" t="s">
        <v>32</v>
      </c>
      <c r="H388" t="s">
        <v>320</v>
      </c>
      <c r="I388" t="s">
        <v>41</v>
      </c>
      <c r="J388">
        <v>28.4</v>
      </c>
      <c r="K388">
        <v>308</v>
      </c>
      <c r="L388">
        <v>40.700000000000003</v>
      </c>
      <c r="M388">
        <v>230</v>
      </c>
      <c r="N388">
        <v>93</v>
      </c>
      <c r="O388">
        <v>72</v>
      </c>
      <c r="P388">
        <v>1.3</v>
      </c>
      <c r="Q388">
        <v>701</v>
      </c>
      <c r="R388">
        <v>3.8</v>
      </c>
      <c r="S388">
        <v>701</v>
      </c>
      <c r="T388">
        <v>59.3</v>
      </c>
      <c r="U388">
        <v>250</v>
      </c>
      <c r="V388">
        <v>36.4</v>
      </c>
      <c r="W388">
        <v>701</v>
      </c>
      <c r="X388">
        <v>38.200000000000003</v>
      </c>
      <c r="Y388">
        <v>338</v>
      </c>
      <c r="Z388" s="8">
        <v>1</v>
      </c>
      <c r="AA388">
        <v>701</v>
      </c>
      <c r="AB388">
        <v>30.3</v>
      </c>
      <c r="AC388" t="str">
        <f t="shared" si="12"/>
        <v>Low</v>
      </c>
      <c r="AD388">
        <f t="shared" si="13"/>
        <v>0</v>
      </c>
    </row>
    <row r="389" spans="1:30" x14ac:dyDescent="0.3">
      <c r="A389">
        <v>388</v>
      </c>
      <c r="B389">
        <v>400</v>
      </c>
      <c r="C389" t="s">
        <v>644</v>
      </c>
      <c r="D389" t="s">
        <v>461</v>
      </c>
      <c r="E389" t="s">
        <v>38</v>
      </c>
      <c r="F389" t="s">
        <v>39</v>
      </c>
      <c r="G389" t="s">
        <v>40</v>
      </c>
      <c r="H389" t="s">
        <v>33</v>
      </c>
      <c r="I389" t="s">
        <v>41</v>
      </c>
      <c r="J389">
        <v>28.7</v>
      </c>
      <c r="K389">
        <v>305</v>
      </c>
      <c r="L389">
        <v>21.8</v>
      </c>
      <c r="M389">
        <v>425</v>
      </c>
      <c r="N389">
        <v>15.9</v>
      </c>
      <c r="O389">
        <v>701</v>
      </c>
      <c r="P389">
        <v>23.9</v>
      </c>
      <c r="Q389">
        <v>509</v>
      </c>
      <c r="R389">
        <v>25.3</v>
      </c>
      <c r="S389">
        <v>528</v>
      </c>
      <c r="T389">
        <v>57</v>
      </c>
      <c r="U389">
        <v>260</v>
      </c>
      <c r="V389">
        <v>86.3</v>
      </c>
      <c r="W389">
        <v>227</v>
      </c>
      <c r="X389">
        <v>48.7</v>
      </c>
      <c r="Y389">
        <v>264</v>
      </c>
      <c r="Z389" s="8">
        <v>38.200000000000003</v>
      </c>
      <c r="AA389">
        <v>384</v>
      </c>
      <c r="AB389">
        <v>30.2</v>
      </c>
      <c r="AC389" t="str">
        <f t="shared" si="12"/>
        <v>Low</v>
      </c>
      <c r="AD389">
        <f t="shared" si="13"/>
        <v>12</v>
      </c>
    </row>
    <row r="390" spans="1:30" x14ac:dyDescent="0.3">
      <c r="A390">
        <v>389</v>
      </c>
      <c r="B390">
        <v>595</v>
      </c>
      <c r="C390" t="s">
        <v>645</v>
      </c>
      <c r="D390" t="s">
        <v>235</v>
      </c>
      <c r="E390" t="s">
        <v>38</v>
      </c>
      <c r="F390" t="s">
        <v>59</v>
      </c>
      <c r="G390" t="s">
        <v>134</v>
      </c>
      <c r="H390" t="s">
        <v>33</v>
      </c>
      <c r="I390" t="s">
        <v>34</v>
      </c>
      <c r="J390">
        <v>3.3</v>
      </c>
      <c r="K390">
        <v>601</v>
      </c>
      <c r="L390">
        <v>1.8</v>
      </c>
      <c r="M390">
        <v>601</v>
      </c>
      <c r="N390">
        <v>94.4</v>
      </c>
      <c r="O390">
        <v>66</v>
      </c>
      <c r="P390">
        <v>88.5</v>
      </c>
      <c r="Q390">
        <v>80</v>
      </c>
      <c r="R390">
        <v>4.4000000000000004</v>
      </c>
      <c r="S390">
        <v>701</v>
      </c>
      <c r="T390">
        <v>4.3</v>
      </c>
      <c r="U390">
        <v>701</v>
      </c>
      <c r="V390">
        <v>39.200000000000003</v>
      </c>
      <c r="W390">
        <v>701</v>
      </c>
      <c r="X390">
        <v>2.1</v>
      </c>
      <c r="Y390">
        <v>701</v>
      </c>
      <c r="Z390" s="8">
        <v>1.2</v>
      </c>
      <c r="AA390">
        <v>701</v>
      </c>
      <c r="AB390">
        <v>30.1</v>
      </c>
      <c r="AC390" t="str">
        <f t="shared" si="12"/>
        <v>Very High</v>
      </c>
      <c r="AD390">
        <f t="shared" si="13"/>
        <v>206</v>
      </c>
    </row>
    <row r="391" spans="1:30" x14ac:dyDescent="0.3">
      <c r="A391">
        <v>389</v>
      </c>
      <c r="B391">
        <v>368</v>
      </c>
      <c r="C391" t="s">
        <v>646</v>
      </c>
      <c r="D391" t="s">
        <v>647</v>
      </c>
      <c r="E391" t="s">
        <v>53</v>
      </c>
      <c r="F391" t="s">
        <v>31</v>
      </c>
      <c r="G391" t="s">
        <v>32</v>
      </c>
      <c r="H391" t="s">
        <v>33</v>
      </c>
      <c r="I391" t="s">
        <v>41</v>
      </c>
      <c r="J391">
        <v>10</v>
      </c>
      <c r="K391">
        <v>601</v>
      </c>
      <c r="L391">
        <v>4.7</v>
      </c>
      <c r="M391">
        <v>601</v>
      </c>
      <c r="N391">
        <v>4.5</v>
      </c>
      <c r="O391">
        <v>701</v>
      </c>
      <c r="P391">
        <v>75</v>
      </c>
      <c r="Q391">
        <v>135</v>
      </c>
      <c r="R391">
        <v>93.8</v>
      </c>
      <c r="S391">
        <v>162</v>
      </c>
      <c r="T391">
        <v>20</v>
      </c>
      <c r="U391">
        <v>541</v>
      </c>
      <c r="V391">
        <v>73.400000000000006</v>
      </c>
      <c r="W391">
        <v>429</v>
      </c>
      <c r="X391">
        <v>42.1</v>
      </c>
      <c r="Y391">
        <v>308</v>
      </c>
      <c r="Z391" s="8">
        <v>5.8</v>
      </c>
      <c r="AA391">
        <v>701</v>
      </c>
      <c r="AB391">
        <v>30.1</v>
      </c>
      <c r="AC391" t="str">
        <f t="shared" si="12"/>
        <v>High</v>
      </c>
      <c r="AD391">
        <f t="shared" si="13"/>
        <v>-21</v>
      </c>
    </row>
    <row r="392" spans="1:30" x14ac:dyDescent="0.3">
      <c r="A392">
        <v>389</v>
      </c>
      <c r="B392">
        <v>302</v>
      </c>
      <c r="C392" t="s">
        <v>648</v>
      </c>
      <c r="D392" t="s">
        <v>29</v>
      </c>
      <c r="E392" t="s">
        <v>30</v>
      </c>
      <c r="F392" t="s">
        <v>54</v>
      </c>
      <c r="G392" t="s">
        <v>40</v>
      </c>
      <c r="H392" t="s">
        <v>33</v>
      </c>
      <c r="I392" t="s">
        <v>41</v>
      </c>
      <c r="J392">
        <v>26.4</v>
      </c>
      <c r="K392">
        <v>336</v>
      </c>
      <c r="L392">
        <v>26.2</v>
      </c>
      <c r="M392">
        <v>364</v>
      </c>
      <c r="N392">
        <v>18.899999999999999</v>
      </c>
      <c r="O392">
        <v>701</v>
      </c>
      <c r="P392">
        <v>28.4</v>
      </c>
      <c r="Q392">
        <v>459</v>
      </c>
      <c r="R392">
        <v>71.8</v>
      </c>
      <c r="S392">
        <v>277</v>
      </c>
      <c r="T392">
        <v>16.5</v>
      </c>
      <c r="U392">
        <v>594</v>
      </c>
      <c r="V392">
        <v>82.6</v>
      </c>
      <c r="W392">
        <v>282</v>
      </c>
      <c r="X392">
        <v>24</v>
      </c>
      <c r="Y392">
        <v>471</v>
      </c>
      <c r="Z392" s="8">
        <v>34.799999999999997</v>
      </c>
      <c r="AA392">
        <v>406</v>
      </c>
      <c r="AB392">
        <v>30.1</v>
      </c>
      <c r="AC392" t="str">
        <f t="shared" si="12"/>
        <v>Low</v>
      </c>
      <c r="AD392">
        <f t="shared" si="13"/>
        <v>-87</v>
      </c>
    </row>
    <row r="393" spans="1:30" x14ac:dyDescent="0.3">
      <c r="A393">
        <v>392</v>
      </c>
      <c r="B393">
        <v>387</v>
      </c>
      <c r="C393" t="s">
        <v>649</v>
      </c>
      <c r="D393" t="s">
        <v>162</v>
      </c>
      <c r="E393" t="s">
        <v>53</v>
      </c>
      <c r="F393" t="s">
        <v>31</v>
      </c>
      <c r="G393" t="s">
        <v>50</v>
      </c>
      <c r="H393" t="s">
        <v>33</v>
      </c>
      <c r="I393" t="s">
        <v>41</v>
      </c>
      <c r="J393">
        <v>27.6</v>
      </c>
      <c r="K393">
        <v>320</v>
      </c>
      <c r="L393">
        <v>37.9</v>
      </c>
      <c r="M393">
        <v>248</v>
      </c>
      <c r="N393">
        <v>43.5</v>
      </c>
      <c r="O393">
        <v>358</v>
      </c>
      <c r="P393">
        <v>29.4</v>
      </c>
      <c r="Q393">
        <v>439</v>
      </c>
      <c r="R393">
        <v>19.7</v>
      </c>
      <c r="S393">
        <v>603</v>
      </c>
      <c r="T393">
        <v>25.5</v>
      </c>
      <c r="U393">
        <v>471</v>
      </c>
      <c r="V393">
        <v>29.8</v>
      </c>
      <c r="W393">
        <v>701</v>
      </c>
      <c r="X393">
        <v>19.899999999999999</v>
      </c>
      <c r="Y393">
        <v>563</v>
      </c>
      <c r="Z393" s="8">
        <v>38.799999999999997</v>
      </c>
      <c r="AA393">
        <v>379</v>
      </c>
      <c r="AB393">
        <v>30</v>
      </c>
      <c r="AC393" t="str">
        <f t="shared" si="12"/>
        <v>Low</v>
      </c>
      <c r="AD393">
        <f t="shared" si="13"/>
        <v>-5</v>
      </c>
    </row>
    <row r="394" spans="1:30" x14ac:dyDescent="0.3">
      <c r="A394">
        <v>393</v>
      </c>
      <c r="B394">
        <v>444</v>
      </c>
      <c r="C394" t="s">
        <v>650</v>
      </c>
      <c r="D394" t="s">
        <v>550</v>
      </c>
      <c r="E394" t="s">
        <v>38</v>
      </c>
      <c r="F394" t="s">
        <v>54</v>
      </c>
      <c r="G394" t="s">
        <v>40</v>
      </c>
      <c r="H394" t="s">
        <v>33</v>
      </c>
      <c r="I394" t="s">
        <v>41</v>
      </c>
      <c r="J394">
        <v>26.7</v>
      </c>
      <c r="K394">
        <v>329</v>
      </c>
      <c r="L394">
        <v>33.200000000000003</v>
      </c>
      <c r="M394">
        <v>283</v>
      </c>
      <c r="N394">
        <v>2.1</v>
      </c>
      <c r="O394">
        <v>701</v>
      </c>
      <c r="P394">
        <v>31</v>
      </c>
      <c r="Q394">
        <v>426</v>
      </c>
      <c r="R394">
        <v>9.9</v>
      </c>
      <c r="S394">
        <v>701</v>
      </c>
      <c r="T394">
        <v>15.9</v>
      </c>
      <c r="U394">
        <v>609</v>
      </c>
      <c r="V394">
        <v>86.6</v>
      </c>
      <c r="W394">
        <v>222</v>
      </c>
      <c r="X394">
        <v>85.8</v>
      </c>
      <c r="Y394">
        <v>96</v>
      </c>
      <c r="Z394" s="8">
        <v>29.3</v>
      </c>
      <c r="AA394">
        <v>451</v>
      </c>
      <c r="AB394">
        <v>29.9</v>
      </c>
      <c r="AC394" t="str">
        <f t="shared" si="12"/>
        <v>Low</v>
      </c>
      <c r="AD394">
        <f t="shared" si="13"/>
        <v>51</v>
      </c>
    </row>
    <row r="395" spans="1:30" x14ac:dyDescent="0.3">
      <c r="A395">
        <v>393</v>
      </c>
      <c r="B395">
        <v>332</v>
      </c>
      <c r="C395" t="s">
        <v>652</v>
      </c>
      <c r="D395" t="s">
        <v>29</v>
      </c>
      <c r="E395" t="s">
        <v>30</v>
      </c>
      <c r="F395" t="s">
        <v>39</v>
      </c>
      <c r="G395" t="s">
        <v>32</v>
      </c>
      <c r="H395" t="s">
        <v>33</v>
      </c>
      <c r="I395" t="s">
        <v>41</v>
      </c>
      <c r="J395">
        <v>17.7</v>
      </c>
      <c r="K395">
        <v>512</v>
      </c>
      <c r="L395">
        <v>5.9</v>
      </c>
      <c r="M395">
        <v>601</v>
      </c>
      <c r="N395">
        <v>7.4</v>
      </c>
      <c r="O395">
        <v>701</v>
      </c>
      <c r="P395">
        <v>65.3</v>
      </c>
      <c r="Q395">
        <v>170</v>
      </c>
      <c r="R395">
        <v>53.4</v>
      </c>
      <c r="S395">
        <v>348</v>
      </c>
      <c r="T395">
        <v>7</v>
      </c>
      <c r="U395">
        <v>701</v>
      </c>
      <c r="V395">
        <v>64.5</v>
      </c>
      <c r="W395">
        <v>566</v>
      </c>
      <c r="X395">
        <v>6.1</v>
      </c>
      <c r="Y395">
        <v>701</v>
      </c>
      <c r="Z395" s="8">
        <v>83.6</v>
      </c>
      <c r="AA395">
        <v>132</v>
      </c>
      <c r="AB395">
        <v>29.9</v>
      </c>
      <c r="AC395" t="str">
        <f t="shared" si="12"/>
        <v>High</v>
      </c>
      <c r="AD395">
        <f t="shared" si="13"/>
        <v>-61</v>
      </c>
    </row>
    <row r="396" spans="1:30" x14ac:dyDescent="0.3">
      <c r="A396">
        <v>393</v>
      </c>
      <c r="B396">
        <v>489</v>
      </c>
      <c r="C396" t="s">
        <v>653</v>
      </c>
      <c r="D396" t="s">
        <v>235</v>
      </c>
      <c r="E396" t="s">
        <v>38</v>
      </c>
      <c r="F396" t="s">
        <v>39</v>
      </c>
      <c r="G396" t="s">
        <v>32</v>
      </c>
      <c r="H396" t="s">
        <v>33</v>
      </c>
      <c r="I396" t="s">
        <v>41</v>
      </c>
      <c r="J396">
        <v>31.3</v>
      </c>
      <c r="K396">
        <v>285</v>
      </c>
      <c r="L396">
        <v>15.4</v>
      </c>
      <c r="M396">
        <v>547</v>
      </c>
      <c r="N396">
        <v>9</v>
      </c>
      <c r="O396">
        <v>701</v>
      </c>
      <c r="P396">
        <v>47.2</v>
      </c>
      <c r="Q396">
        <v>287</v>
      </c>
      <c r="R396">
        <v>9.6</v>
      </c>
      <c r="S396">
        <v>701</v>
      </c>
      <c r="T396">
        <v>30.8</v>
      </c>
      <c r="U396">
        <v>422</v>
      </c>
      <c r="V396">
        <v>69.099999999999994</v>
      </c>
      <c r="W396">
        <v>495</v>
      </c>
      <c r="X396">
        <v>6.3</v>
      </c>
      <c r="Y396">
        <v>701</v>
      </c>
      <c r="Z396" s="8">
        <v>57.7</v>
      </c>
      <c r="AA396">
        <v>276</v>
      </c>
      <c r="AB396">
        <v>29.9</v>
      </c>
      <c r="AC396" t="str">
        <f t="shared" si="12"/>
        <v>Medium</v>
      </c>
      <c r="AD396">
        <f t="shared" si="13"/>
        <v>96</v>
      </c>
    </row>
    <row r="397" spans="1:30" x14ac:dyDescent="0.3">
      <c r="A397">
        <v>396</v>
      </c>
      <c r="B397">
        <v>375</v>
      </c>
      <c r="C397" t="s">
        <v>654</v>
      </c>
      <c r="D397" t="s">
        <v>29</v>
      </c>
      <c r="E397" t="s">
        <v>30</v>
      </c>
      <c r="F397" t="s">
        <v>54</v>
      </c>
      <c r="G397" t="s">
        <v>32</v>
      </c>
      <c r="H397" t="s">
        <v>33</v>
      </c>
      <c r="I397" t="s">
        <v>34</v>
      </c>
      <c r="J397">
        <v>19.2</v>
      </c>
      <c r="K397">
        <v>470</v>
      </c>
      <c r="L397">
        <v>11.8</v>
      </c>
      <c r="M397">
        <v>601</v>
      </c>
      <c r="N397">
        <v>15.4</v>
      </c>
      <c r="O397">
        <v>701</v>
      </c>
      <c r="P397">
        <v>24.6</v>
      </c>
      <c r="Q397">
        <v>501</v>
      </c>
      <c r="R397">
        <v>51.6</v>
      </c>
      <c r="S397">
        <v>360</v>
      </c>
      <c r="T397">
        <v>96.4</v>
      </c>
      <c r="U397">
        <v>85</v>
      </c>
      <c r="V397">
        <v>67.3</v>
      </c>
      <c r="W397">
        <v>516</v>
      </c>
      <c r="X397">
        <v>44</v>
      </c>
      <c r="Y397">
        <v>291</v>
      </c>
      <c r="Z397" s="8">
        <v>72.3</v>
      </c>
      <c r="AA397">
        <v>205</v>
      </c>
      <c r="AB397">
        <v>29.7</v>
      </c>
      <c r="AC397" t="str">
        <f t="shared" si="12"/>
        <v>Low</v>
      </c>
      <c r="AD397">
        <f t="shared" si="13"/>
        <v>-21</v>
      </c>
    </row>
    <row r="398" spans="1:30" x14ac:dyDescent="0.3">
      <c r="A398">
        <v>396</v>
      </c>
      <c r="B398">
        <v>375</v>
      </c>
      <c r="C398" t="s">
        <v>655</v>
      </c>
      <c r="D398" t="s">
        <v>93</v>
      </c>
      <c r="E398" t="s">
        <v>38</v>
      </c>
      <c r="F398" t="s">
        <v>54</v>
      </c>
      <c r="G398" t="s">
        <v>40</v>
      </c>
      <c r="H398" t="s">
        <v>33</v>
      </c>
      <c r="I398" t="s">
        <v>41</v>
      </c>
      <c r="J398">
        <v>20.3</v>
      </c>
      <c r="K398">
        <v>437</v>
      </c>
      <c r="L398">
        <v>8.8000000000000007</v>
      </c>
      <c r="M398">
        <v>601</v>
      </c>
      <c r="N398">
        <v>2.5</v>
      </c>
      <c r="O398">
        <v>701</v>
      </c>
      <c r="P398">
        <v>53.4</v>
      </c>
      <c r="Q398">
        <v>240</v>
      </c>
      <c r="R398">
        <v>48.8</v>
      </c>
      <c r="S398">
        <v>371</v>
      </c>
      <c r="T398">
        <v>39.299999999999997</v>
      </c>
      <c r="U398">
        <v>358</v>
      </c>
      <c r="V398">
        <v>87.3</v>
      </c>
      <c r="W398">
        <v>209</v>
      </c>
      <c r="X398">
        <v>16.2</v>
      </c>
      <c r="Y398">
        <v>632</v>
      </c>
      <c r="Z398" s="8">
        <v>53.5</v>
      </c>
      <c r="AA398">
        <v>295</v>
      </c>
      <c r="AB398">
        <v>29.7</v>
      </c>
      <c r="AC398" t="str">
        <f t="shared" si="12"/>
        <v>Medium</v>
      </c>
      <c r="AD398">
        <f t="shared" si="13"/>
        <v>-21</v>
      </c>
    </row>
    <row r="399" spans="1:30" x14ac:dyDescent="0.3">
      <c r="A399">
        <v>396</v>
      </c>
      <c r="B399">
        <v>436</v>
      </c>
      <c r="C399" t="s">
        <v>656</v>
      </c>
      <c r="D399" t="s">
        <v>98</v>
      </c>
      <c r="E399" t="s">
        <v>53</v>
      </c>
      <c r="F399" t="s">
        <v>39</v>
      </c>
      <c r="G399" t="s">
        <v>32</v>
      </c>
      <c r="H399" t="s">
        <v>33</v>
      </c>
      <c r="I399" t="s">
        <v>34</v>
      </c>
      <c r="J399">
        <v>10.8</v>
      </c>
      <c r="K399">
        <v>601</v>
      </c>
      <c r="L399">
        <v>16.100000000000001</v>
      </c>
      <c r="M399">
        <v>528</v>
      </c>
      <c r="N399">
        <v>11.9</v>
      </c>
      <c r="O399">
        <v>701</v>
      </c>
      <c r="P399">
        <v>76.900000000000006</v>
      </c>
      <c r="Q399">
        <v>127</v>
      </c>
      <c r="R399">
        <v>23.8</v>
      </c>
      <c r="S399">
        <v>551</v>
      </c>
      <c r="T399">
        <v>31.2</v>
      </c>
      <c r="U399">
        <v>418</v>
      </c>
      <c r="V399">
        <v>64.099999999999994</v>
      </c>
      <c r="W399">
        <v>570</v>
      </c>
      <c r="X399">
        <v>1.8</v>
      </c>
      <c r="Y399">
        <v>701</v>
      </c>
      <c r="Z399" s="8">
        <v>45.9</v>
      </c>
      <c r="AA399">
        <v>336</v>
      </c>
      <c r="AB399">
        <v>29.7</v>
      </c>
      <c r="AC399" t="str">
        <f t="shared" si="12"/>
        <v>High</v>
      </c>
      <c r="AD399">
        <f t="shared" si="13"/>
        <v>40</v>
      </c>
    </row>
    <row r="400" spans="1:30" x14ac:dyDescent="0.3">
      <c r="A400">
        <v>396</v>
      </c>
      <c r="B400">
        <v>421</v>
      </c>
      <c r="C400" t="s">
        <v>658</v>
      </c>
      <c r="D400" t="s">
        <v>153</v>
      </c>
      <c r="E400" t="s">
        <v>38</v>
      </c>
      <c r="F400" t="s">
        <v>39</v>
      </c>
      <c r="G400" t="s">
        <v>40</v>
      </c>
      <c r="H400" t="s">
        <v>33</v>
      </c>
      <c r="I400" t="s">
        <v>41</v>
      </c>
      <c r="J400">
        <v>17</v>
      </c>
      <c r="K400">
        <v>531</v>
      </c>
      <c r="L400">
        <v>11.8</v>
      </c>
      <c r="M400">
        <v>601</v>
      </c>
      <c r="N400">
        <v>9.6</v>
      </c>
      <c r="O400">
        <v>701</v>
      </c>
      <c r="P400">
        <v>38</v>
      </c>
      <c r="Q400">
        <v>365</v>
      </c>
      <c r="R400">
        <v>50.3</v>
      </c>
      <c r="S400">
        <v>364</v>
      </c>
      <c r="T400">
        <v>53</v>
      </c>
      <c r="U400">
        <v>277</v>
      </c>
      <c r="V400">
        <v>94.6</v>
      </c>
      <c r="W400">
        <v>86</v>
      </c>
      <c r="X400">
        <v>23.6</v>
      </c>
      <c r="Y400">
        <v>478</v>
      </c>
      <c r="Z400" s="8">
        <v>81.2</v>
      </c>
      <c r="AA400">
        <v>148</v>
      </c>
      <c r="AB400">
        <v>29.7</v>
      </c>
      <c r="AC400" t="str">
        <f t="shared" si="12"/>
        <v>Low</v>
      </c>
      <c r="AD400">
        <f t="shared" si="13"/>
        <v>25</v>
      </c>
    </row>
    <row r="401" spans="1:30" x14ac:dyDescent="0.3">
      <c r="A401">
        <v>396</v>
      </c>
      <c r="B401">
        <v>410</v>
      </c>
      <c r="C401" t="s">
        <v>659</v>
      </c>
      <c r="D401" t="s">
        <v>63</v>
      </c>
      <c r="E401" t="s">
        <v>64</v>
      </c>
      <c r="F401" t="s">
        <v>31</v>
      </c>
      <c r="G401" t="s">
        <v>32</v>
      </c>
      <c r="H401" t="s">
        <v>33</v>
      </c>
      <c r="I401" t="s">
        <v>41</v>
      </c>
      <c r="J401">
        <v>8.8000000000000007</v>
      </c>
      <c r="K401">
        <v>601</v>
      </c>
      <c r="L401">
        <v>5.7</v>
      </c>
      <c r="M401">
        <v>601</v>
      </c>
      <c r="N401">
        <v>4.8</v>
      </c>
      <c r="O401">
        <v>701</v>
      </c>
      <c r="P401">
        <v>73.099999999999994</v>
      </c>
      <c r="Q401">
        <v>143</v>
      </c>
      <c r="R401">
        <v>84.1</v>
      </c>
      <c r="S401">
        <v>223</v>
      </c>
      <c r="T401">
        <v>23</v>
      </c>
      <c r="U401">
        <v>503</v>
      </c>
      <c r="V401">
        <v>81</v>
      </c>
      <c r="W401">
        <v>310</v>
      </c>
      <c r="X401">
        <v>8.6</v>
      </c>
      <c r="Y401">
        <v>701</v>
      </c>
      <c r="Z401" s="8">
        <v>43</v>
      </c>
      <c r="AA401">
        <v>353</v>
      </c>
      <c r="AB401">
        <v>29.7</v>
      </c>
      <c r="AC401" t="str">
        <f t="shared" si="12"/>
        <v>High</v>
      </c>
      <c r="AD401">
        <f t="shared" si="13"/>
        <v>14</v>
      </c>
    </row>
    <row r="402" spans="1:30" x14ac:dyDescent="0.3">
      <c r="A402">
        <v>401</v>
      </c>
      <c r="B402">
        <v>396</v>
      </c>
      <c r="C402" t="s">
        <v>660</v>
      </c>
      <c r="D402" t="s">
        <v>204</v>
      </c>
      <c r="E402" t="s">
        <v>38</v>
      </c>
      <c r="F402" t="s">
        <v>39</v>
      </c>
      <c r="G402" t="s">
        <v>40</v>
      </c>
      <c r="H402" t="s">
        <v>33</v>
      </c>
      <c r="I402" t="s">
        <v>41</v>
      </c>
      <c r="J402">
        <v>23.6</v>
      </c>
      <c r="K402">
        <v>373</v>
      </c>
      <c r="L402">
        <v>11.4</v>
      </c>
      <c r="M402">
        <v>601</v>
      </c>
      <c r="N402">
        <v>95.6</v>
      </c>
      <c r="O402">
        <v>58</v>
      </c>
      <c r="P402">
        <v>2.4</v>
      </c>
      <c r="Q402">
        <v>701</v>
      </c>
      <c r="R402">
        <v>10.199999999999999</v>
      </c>
      <c r="S402">
        <v>701</v>
      </c>
      <c r="T402">
        <v>95.7</v>
      </c>
      <c r="U402">
        <v>93</v>
      </c>
      <c r="V402">
        <v>88.3</v>
      </c>
      <c r="W402">
        <v>191</v>
      </c>
      <c r="X402">
        <v>15.4</v>
      </c>
      <c r="Y402">
        <v>647</v>
      </c>
      <c r="Z402" s="8">
        <v>22.2</v>
      </c>
      <c r="AA402">
        <v>513</v>
      </c>
      <c r="AB402">
        <v>29.6</v>
      </c>
      <c r="AC402" t="str">
        <f t="shared" si="12"/>
        <v>Low</v>
      </c>
      <c r="AD402">
        <f t="shared" si="13"/>
        <v>-5</v>
      </c>
    </row>
    <row r="403" spans="1:30" x14ac:dyDescent="0.3">
      <c r="A403">
        <v>401</v>
      </c>
      <c r="B403">
        <v>431</v>
      </c>
      <c r="C403" t="s">
        <v>661</v>
      </c>
      <c r="D403" t="s">
        <v>497</v>
      </c>
      <c r="E403" t="s">
        <v>53</v>
      </c>
      <c r="F403" t="s">
        <v>31</v>
      </c>
      <c r="G403" t="s">
        <v>40</v>
      </c>
      <c r="H403" t="s">
        <v>33</v>
      </c>
      <c r="I403" t="s">
        <v>34</v>
      </c>
      <c r="J403">
        <v>24.3</v>
      </c>
      <c r="K403">
        <v>359</v>
      </c>
      <c r="L403">
        <v>54.6</v>
      </c>
      <c r="M403">
        <v>155</v>
      </c>
      <c r="N403">
        <v>19.100000000000001</v>
      </c>
      <c r="O403">
        <v>697</v>
      </c>
      <c r="P403">
        <v>32.4</v>
      </c>
      <c r="Q403">
        <v>407</v>
      </c>
      <c r="R403">
        <v>24.7</v>
      </c>
      <c r="S403">
        <v>540</v>
      </c>
      <c r="T403">
        <v>13</v>
      </c>
      <c r="U403">
        <v>659</v>
      </c>
      <c r="V403">
        <v>51.6</v>
      </c>
      <c r="W403">
        <v>701</v>
      </c>
      <c r="X403">
        <v>6.8</v>
      </c>
      <c r="Y403">
        <v>701</v>
      </c>
      <c r="Z403" s="8">
        <v>34.799999999999997</v>
      </c>
      <c r="AA403">
        <v>406</v>
      </c>
      <c r="AB403">
        <v>29.6</v>
      </c>
      <c r="AC403" t="str">
        <f t="shared" si="12"/>
        <v>Low</v>
      </c>
      <c r="AD403">
        <f t="shared" si="13"/>
        <v>30</v>
      </c>
    </row>
    <row r="404" spans="1:30" x14ac:dyDescent="0.3">
      <c r="A404">
        <v>403</v>
      </c>
      <c r="B404">
        <v>375</v>
      </c>
      <c r="C404" t="s">
        <v>662</v>
      </c>
      <c r="D404" t="s">
        <v>577</v>
      </c>
      <c r="E404" t="s">
        <v>53</v>
      </c>
      <c r="F404" t="s">
        <v>31</v>
      </c>
      <c r="G404" t="s">
        <v>50</v>
      </c>
      <c r="H404" t="s">
        <v>33</v>
      </c>
      <c r="I404" t="s">
        <v>41</v>
      </c>
      <c r="J404">
        <v>5.2</v>
      </c>
      <c r="K404">
        <v>601</v>
      </c>
      <c r="L404">
        <v>20.5</v>
      </c>
      <c r="M404">
        <v>445</v>
      </c>
      <c r="N404">
        <v>4.5999999999999996</v>
      </c>
      <c r="O404">
        <v>701</v>
      </c>
      <c r="P404">
        <v>100</v>
      </c>
      <c r="Q404">
        <v>7</v>
      </c>
      <c r="R404">
        <v>24.6</v>
      </c>
      <c r="S404">
        <v>543</v>
      </c>
      <c r="T404">
        <v>2.8</v>
      </c>
      <c r="U404">
        <v>701</v>
      </c>
      <c r="V404">
        <v>70.2</v>
      </c>
      <c r="W404">
        <v>483</v>
      </c>
      <c r="X404">
        <v>5.8</v>
      </c>
      <c r="Y404">
        <v>701</v>
      </c>
      <c r="Z404" s="8">
        <v>1.6</v>
      </c>
      <c r="AA404">
        <v>701</v>
      </c>
      <c r="AB404">
        <v>29.5</v>
      </c>
      <c r="AC404" t="str">
        <f t="shared" si="12"/>
        <v>Very High</v>
      </c>
      <c r="AD404">
        <f t="shared" si="13"/>
        <v>-28</v>
      </c>
    </row>
    <row r="405" spans="1:30" x14ac:dyDescent="0.3">
      <c r="A405">
        <v>403</v>
      </c>
      <c r="B405">
        <v>421</v>
      </c>
      <c r="C405" t="s">
        <v>663</v>
      </c>
      <c r="D405" t="s">
        <v>63</v>
      </c>
      <c r="E405" t="s">
        <v>64</v>
      </c>
      <c r="F405" t="s">
        <v>31</v>
      </c>
      <c r="G405" t="s">
        <v>32</v>
      </c>
      <c r="H405" t="s">
        <v>33</v>
      </c>
      <c r="I405" t="s">
        <v>41</v>
      </c>
      <c r="J405">
        <v>14.3</v>
      </c>
      <c r="K405">
        <v>601</v>
      </c>
      <c r="L405">
        <v>7.7</v>
      </c>
      <c r="M405">
        <v>601</v>
      </c>
      <c r="N405">
        <v>2.4</v>
      </c>
      <c r="O405">
        <v>701</v>
      </c>
      <c r="P405">
        <v>51.2</v>
      </c>
      <c r="Q405">
        <v>255</v>
      </c>
      <c r="R405">
        <v>79.599999999999994</v>
      </c>
      <c r="S405">
        <v>243</v>
      </c>
      <c r="T405">
        <v>69.400000000000006</v>
      </c>
      <c r="U405">
        <v>213</v>
      </c>
      <c r="V405">
        <v>63.1</v>
      </c>
      <c r="W405">
        <v>583</v>
      </c>
      <c r="X405">
        <v>5.6</v>
      </c>
      <c r="Y405">
        <v>701</v>
      </c>
      <c r="Z405" s="8">
        <v>70.900000000000006</v>
      </c>
      <c r="AA405">
        <v>217</v>
      </c>
      <c r="AB405">
        <v>29.5</v>
      </c>
      <c r="AC405" t="str">
        <f t="shared" si="12"/>
        <v>Medium</v>
      </c>
      <c r="AD405">
        <f t="shared" si="13"/>
        <v>18</v>
      </c>
    </row>
    <row r="406" spans="1:30" x14ac:dyDescent="0.3">
      <c r="A406">
        <v>405</v>
      </c>
      <c r="B406">
        <v>392</v>
      </c>
      <c r="C406" t="s">
        <v>664</v>
      </c>
      <c r="D406" t="s">
        <v>86</v>
      </c>
      <c r="E406" t="s">
        <v>38</v>
      </c>
      <c r="F406" t="s">
        <v>31</v>
      </c>
      <c r="G406" t="s">
        <v>50</v>
      </c>
      <c r="H406" t="s">
        <v>33</v>
      </c>
      <c r="I406" t="s">
        <v>41</v>
      </c>
      <c r="J406">
        <v>7.4</v>
      </c>
      <c r="K406">
        <v>601</v>
      </c>
      <c r="L406">
        <v>28.7</v>
      </c>
      <c r="M406">
        <v>334</v>
      </c>
      <c r="N406">
        <v>33.700000000000003</v>
      </c>
      <c r="O406">
        <v>469</v>
      </c>
      <c r="P406">
        <v>60.6</v>
      </c>
      <c r="Q406">
        <v>201</v>
      </c>
      <c r="R406">
        <v>29.2</v>
      </c>
      <c r="S406">
        <v>500</v>
      </c>
      <c r="T406">
        <v>58.3</v>
      </c>
      <c r="U406">
        <v>254</v>
      </c>
      <c r="V406">
        <v>59.5</v>
      </c>
      <c r="W406">
        <v>638</v>
      </c>
      <c r="X406">
        <v>14.4</v>
      </c>
      <c r="Y406">
        <v>680</v>
      </c>
      <c r="Z406" s="8">
        <v>2.4</v>
      </c>
      <c r="AA406">
        <v>701</v>
      </c>
      <c r="AB406">
        <v>29.3</v>
      </c>
      <c r="AC406" t="str">
        <f t="shared" si="12"/>
        <v>High</v>
      </c>
      <c r="AD406">
        <f t="shared" si="13"/>
        <v>-13</v>
      </c>
    </row>
    <row r="407" spans="1:30" x14ac:dyDescent="0.3">
      <c r="A407">
        <v>405</v>
      </c>
      <c r="B407">
        <v>481</v>
      </c>
      <c r="C407" t="s">
        <v>665</v>
      </c>
      <c r="D407" t="s">
        <v>319</v>
      </c>
      <c r="E407" t="s">
        <v>53</v>
      </c>
      <c r="F407" t="s">
        <v>31</v>
      </c>
      <c r="G407" t="s">
        <v>50</v>
      </c>
      <c r="H407" t="s">
        <v>33</v>
      </c>
      <c r="I407" t="s">
        <v>41</v>
      </c>
      <c r="J407">
        <v>27.8</v>
      </c>
      <c r="K407">
        <v>318</v>
      </c>
      <c r="L407">
        <v>43.4</v>
      </c>
      <c r="M407">
        <v>211</v>
      </c>
      <c r="N407">
        <v>88.1</v>
      </c>
      <c r="O407">
        <v>94</v>
      </c>
      <c r="P407">
        <v>1.2</v>
      </c>
      <c r="Q407">
        <v>701</v>
      </c>
      <c r="R407">
        <v>66.7</v>
      </c>
      <c r="S407">
        <v>296</v>
      </c>
      <c r="T407">
        <v>16.899999999999999</v>
      </c>
      <c r="U407">
        <v>588</v>
      </c>
      <c r="V407">
        <v>15</v>
      </c>
      <c r="W407">
        <v>701</v>
      </c>
      <c r="X407">
        <v>23.6</v>
      </c>
      <c r="Y407">
        <v>477</v>
      </c>
      <c r="Z407" s="8">
        <v>3.8</v>
      </c>
      <c r="AA407">
        <v>701</v>
      </c>
      <c r="AB407">
        <v>29.3</v>
      </c>
      <c r="AC407" t="str">
        <f t="shared" si="12"/>
        <v>Low</v>
      </c>
      <c r="AD407">
        <f t="shared" si="13"/>
        <v>76</v>
      </c>
    </row>
    <row r="408" spans="1:30" x14ac:dyDescent="0.3">
      <c r="A408">
        <v>405</v>
      </c>
      <c r="B408">
        <v>328</v>
      </c>
      <c r="C408" t="s">
        <v>666</v>
      </c>
      <c r="D408" t="s">
        <v>49</v>
      </c>
      <c r="E408" t="s">
        <v>38</v>
      </c>
      <c r="F408" t="s">
        <v>59</v>
      </c>
      <c r="G408" t="s">
        <v>50</v>
      </c>
      <c r="H408" t="s">
        <v>33</v>
      </c>
      <c r="I408" t="s">
        <v>41</v>
      </c>
      <c r="J408">
        <v>6.1</v>
      </c>
      <c r="K408">
        <v>601</v>
      </c>
      <c r="L408">
        <v>4.5999999999999996</v>
      </c>
      <c r="M408">
        <v>601</v>
      </c>
      <c r="N408">
        <v>73.5</v>
      </c>
      <c r="O408">
        <v>176</v>
      </c>
      <c r="P408">
        <v>40.700000000000003</v>
      </c>
      <c r="Q408">
        <v>343</v>
      </c>
      <c r="R408">
        <v>100</v>
      </c>
      <c r="S408">
        <v>34</v>
      </c>
      <c r="T408">
        <v>100</v>
      </c>
      <c r="U408">
        <v>13</v>
      </c>
      <c r="V408">
        <v>39.299999999999997</v>
      </c>
      <c r="W408">
        <v>701</v>
      </c>
      <c r="X408">
        <v>2.1</v>
      </c>
      <c r="Y408">
        <v>701</v>
      </c>
      <c r="Z408" s="8">
        <v>1.1000000000000001</v>
      </c>
      <c r="AA408">
        <v>701</v>
      </c>
      <c r="AB408">
        <v>29.3</v>
      </c>
      <c r="AC408" t="str">
        <f t="shared" si="12"/>
        <v>Medium</v>
      </c>
      <c r="AD408">
        <f t="shared" si="13"/>
        <v>-77</v>
      </c>
    </row>
    <row r="409" spans="1:30" x14ac:dyDescent="0.3">
      <c r="A409">
        <v>408</v>
      </c>
      <c r="B409">
        <v>374</v>
      </c>
      <c r="C409" t="s">
        <v>667</v>
      </c>
      <c r="D409" t="s">
        <v>37</v>
      </c>
      <c r="E409" t="s">
        <v>38</v>
      </c>
      <c r="F409" t="s">
        <v>31</v>
      </c>
      <c r="G409" t="s">
        <v>32</v>
      </c>
      <c r="H409" t="s">
        <v>33</v>
      </c>
      <c r="I409" t="s">
        <v>41</v>
      </c>
      <c r="J409">
        <v>10</v>
      </c>
      <c r="K409">
        <v>601</v>
      </c>
      <c r="L409">
        <v>3.6</v>
      </c>
      <c r="M409">
        <v>601</v>
      </c>
      <c r="N409">
        <v>15.6</v>
      </c>
      <c r="O409">
        <v>701</v>
      </c>
      <c r="P409">
        <v>57.1</v>
      </c>
      <c r="Q409">
        <v>218</v>
      </c>
      <c r="R409">
        <v>97.7</v>
      </c>
      <c r="S409">
        <v>123</v>
      </c>
      <c r="T409">
        <v>99.5</v>
      </c>
      <c r="U409">
        <v>46</v>
      </c>
      <c r="V409">
        <v>55.5</v>
      </c>
      <c r="W409">
        <v>686</v>
      </c>
      <c r="X409">
        <v>8.8000000000000007</v>
      </c>
      <c r="Y409">
        <v>701</v>
      </c>
      <c r="Z409" s="8">
        <v>7.7</v>
      </c>
      <c r="AA409">
        <v>701</v>
      </c>
      <c r="AB409">
        <v>29.1</v>
      </c>
      <c r="AC409" t="str">
        <f t="shared" si="12"/>
        <v>Medium</v>
      </c>
      <c r="AD409">
        <f t="shared" si="13"/>
        <v>-34</v>
      </c>
    </row>
    <row r="410" spans="1:30" x14ac:dyDescent="0.3">
      <c r="A410">
        <v>408</v>
      </c>
      <c r="B410">
        <v>400</v>
      </c>
      <c r="C410" t="s">
        <v>668</v>
      </c>
      <c r="D410" t="s">
        <v>439</v>
      </c>
      <c r="E410" t="s">
        <v>38</v>
      </c>
      <c r="F410" t="s">
        <v>54</v>
      </c>
      <c r="G410" t="s">
        <v>32</v>
      </c>
      <c r="H410" t="s">
        <v>33</v>
      </c>
      <c r="I410" t="s">
        <v>41</v>
      </c>
      <c r="J410">
        <v>23.5</v>
      </c>
      <c r="K410">
        <v>376</v>
      </c>
      <c r="L410">
        <v>31.7</v>
      </c>
      <c r="M410">
        <v>298</v>
      </c>
      <c r="N410">
        <v>9.5</v>
      </c>
      <c r="O410">
        <v>701</v>
      </c>
      <c r="P410">
        <v>13.8</v>
      </c>
      <c r="Q410">
        <v>656</v>
      </c>
      <c r="R410">
        <v>27.6</v>
      </c>
      <c r="S410">
        <v>513</v>
      </c>
      <c r="T410">
        <v>66.7</v>
      </c>
      <c r="U410">
        <v>223</v>
      </c>
      <c r="V410">
        <v>80.2</v>
      </c>
      <c r="W410">
        <v>318</v>
      </c>
      <c r="X410">
        <v>36</v>
      </c>
      <c r="Y410">
        <v>352</v>
      </c>
      <c r="Z410" s="8">
        <v>79.099999999999994</v>
      </c>
      <c r="AA410">
        <v>161</v>
      </c>
      <c r="AB410">
        <v>29.1</v>
      </c>
      <c r="AC410" t="str">
        <f t="shared" si="12"/>
        <v>Low</v>
      </c>
      <c r="AD410">
        <f t="shared" si="13"/>
        <v>-8</v>
      </c>
    </row>
    <row r="411" spans="1:30" x14ac:dyDescent="0.3">
      <c r="A411">
        <v>410</v>
      </c>
      <c r="B411">
        <v>399</v>
      </c>
      <c r="C411" t="s">
        <v>669</v>
      </c>
      <c r="D411" t="s">
        <v>204</v>
      </c>
      <c r="E411" t="s">
        <v>38</v>
      </c>
      <c r="F411" t="s">
        <v>54</v>
      </c>
      <c r="G411" t="s">
        <v>32</v>
      </c>
      <c r="H411" t="s">
        <v>33</v>
      </c>
      <c r="I411" t="s">
        <v>41</v>
      </c>
      <c r="J411">
        <v>24</v>
      </c>
      <c r="K411">
        <v>366</v>
      </c>
      <c r="L411">
        <v>38.4</v>
      </c>
      <c r="M411">
        <v>246</v>
      </c>
      <c r="N411">
        <v>84.8</v>
      </c>
      <c r="O411">
        <v>105</v>
      </c>
      <c r="P411">
        <v>1.8</v>
      </c>
      <c r="Q411">
        <v>701</v>
      </c>
      <c r="R411">
        <v>6.6</v>
      </c>
      <c r="S411">
        <v>701</v>
      </c>
      <c r="T411">
        <v>13.5</v>
      </c>
      <c r="U411">
        <v>652</v>
      </c>
      <c r="V411">
        <v>83.6</v>
      </c>
      <c r="W411">
        <v>271</v>
      </c>
      <c r="X411">
        <v>13</v>
      </c>
      <c r="Y411">
        <v>701</v>
      </c>
      <c r="Z411" s="8">
        <v>44.6</v>
      </c>
      <c r="AA411">
        <v>343</v>
      </c>
      <c r="AB411">
        <v>29</v>
      </c>
      <c r="AC411" t="str">
        <f t="shared" si="12"/>
        <v>Low</v>
      </c>
      <c r="AD411">
        <f t="shared" si="13"/>
        <v>-11</v>
      </c>
    </row>
    <row r="412" spans="1:30" x14ac:dyDescent="0.3">
      <c r="A412">
        <v>410</v>
      </c>
      <c r="B412">
        <v>415</v>
      </c>
      <c r="C412" t="s">
        <v>670</v>
      </c>
      <c r="D412" t="s">
        <v>587</v>
      </c>
      <c r="E412" t="s">
        <v>332</v>
      </c>
      <c r="F412" t="s">
        <v>31</v>
      </c>
      <c r="G412" t="s">
        <v>32</v>
      </c>
      <c r="H412" t="s">
        <v>33</v>
      </c>
      <c r="I412" t="s">
        <v>34</v>
      </c>
      <c r="J412">
        <v>32.1</v>
      </c>
      <c r="K412">
        <v>274</v>
      </c>
      <c r="L412">
        <v>31.1</v>
      </c>
      <c r="M412">
        <v>301</v>
      </c>
      <c r="N412">
        <v>35.5</v>
      </c>
      <c r="O412">
        <v>444</v>
      </c>
      <c r="P412">
        <v>5.2</v>
      </c>
      <c r="Q412">
        <v>701</v>
      </c>
      <c r="R412">
        <v>97</v>
      </c>
      <c r="S412">
        <v>130</v>
      </c>
      <c r="T412">
        <v>3.8</v>
      </c>
      <c r="U412">
        <v>701</v>
      </c>
      <c r="V412">
        <v>29.4</v>
      </c>
      <c r="W412">
        <v>701</v>
      </c>
      <c r="X412">
        <v>75.599999999999994</v>
      </c>
      <c r="Y412">
        <v>138</v>
      </c>
      <c r="Z412" s="8">
        <v>14.6</v>
      </c>
      <c r="AA412">
        <v>597</v>
      </c>
      <c r="AB412">
        <v>29</v>
      </c>
      <c r="AC412" t="str">
        <f t="shared" si="12"/>
        <v>Low</v>
      </c>
      <c r="AD412">
        <f t="shared" si="13"/>
        <v>5</v>
      </c>
    </row>
    <row r="413" spans="1:30" x14ac:dyDescent="0.3">
      <c r="A413">
        <v>412</v>
      </c>
      <c r="B413">
        <v>407</v>
      </c>
      <c r="C413" t="s">
        <v>671</v>
      </c>
      <c r="D413" t="s">
        <v>157</v>
      </c>
      <c r="E413" t="s">
        <v>64</v>
      </c>
      <c r="F413" t="s">
        <v>39</v>
      </c>
      <c r="G413" t="s">
        <v>32</v>
      </c>
      <c r="H413" t="s">
        <v>33</v>
      </c>
      <c r="I413" t="s">
        <v>41</v>
      </c>
      <c r="J413">
        <v>19.3</v>
      </c>
      <c r="K413">
        <v>464</v>
      </c>
      <c r="L413">
        <v>11.2</v>
      </c>
      <c r="M413">
        <v>601</v>
      </c>
      <c r="N413">
        <v>10.6</v>
      </c>
      <c r="O413">
        <v>701</v>
      </c>
      <c r="P413">
        <v>21.7</v>
      </c>
      <c r="Q413">
        <v>536</v>
      </c>
      <c r="R413">
        <v>100</v>
      </c>
      <c r="S413">
        <v>64</v>
      </c>
      <c r="T413">
        <v>99.8</v>
      </c>
      <c r="U413">
        <v>42</v>
      </c>
      <c r="V413">
        <v>52.6</v>
      </c>
      <c r="W413">
        <v>701</v>
      </c>
      <c r="X413">
        <v>12.4</v>
      </c>
      <c r="Y413">
        <v>701</v>
      </c>
      <c r="Z413" s="8">
        <v>72.599999999999994</v>
      </c>
      <c r="AA413">
        <v>202</v>
      </c>
      <c r="AB413">
        <v>28.9</v>
      </c>
      <c r="AC413" t="str">
        <f t="shared" si="12"/>
        <v>Low</v>
      </c>
      <c r="AD413">
        <f t="shared" si="13"/>
        <v>-5</v>
      </c>
    </row>
    <row r="414" spans="1:30" x14ac:dyDescent="0.3">
      <c r="A414">
        <v>413</v>
      </c>
      <c r="B414">
        <v>421</v>
      </c>
      <c r="C414" t="s">
        <v>672</v>
      </c>
      <c r="D414" t="s">
        <v>279</v>
      </c>
      <c r="E414" t="s">
        <v>38</v>
      </c>
      <c r="F414" t="s">
        <v>31</v>
      </c>
      <c r="G414" t="s">
        <v>50</v>
      </c>
      <c r="H414" t="s">
        <v>33</v>
      </c>
      <c r="I414" t="s">
        <v>41</v>
      </c>
      <c r="J414">
        <v>14.7</v>
      </c>
      <c r="K414">
        <v>590</v>
      </c>
      <c r="L414">
        <v>15.7</v>
      </c>
      <c r="M414">
        <v>545</v>
      </c>
      <c r="N414">
        <v>98.9</v>
      </c>
      <c r="O414">
        <v>40</v>
      </c>
      <c r="P414">
        <v>11.1</v>
      </c>
      <c r="Q414">
        <v>701</v>
      </c>
      <c r="R414">
        <v>81.8</v>
      </c>
      <c r="S414">
        <v>232</v>
      </c>
      <c r="T414">
        <v>59.7</v>
      </c>
      <c r="U414">
        <v>247</v>
      </c>
      <c r="V414">
        <v>59.9</v>
      </c>
      <c r="W414">
        <v>634</v>
      </c>
      <c r="X414">
        <v>11.9</v>
      </c>
      <c r="Y414">
        <v>701</v>
      </c>
      <c r="Z414" s="8">
        <v>2.8</v>
      </c>
      <c r="AA414">
        <v>701</v>
      </c>
      <c r="AB414">
        <v>28.8</v>
      </c>
      <c r="AC414" t="str">
        <f t="shared" si="12"/>
        <v>Low</v>
      </c>
      <c r="AD414">
        <f t="shared" si="13"/>
        <v>8</v>
      </c>
    </row>
    <row r="415" spans="1:30" x14ac:dyDescent="0.3">
      <c r="A415">
        <v>413</v>
      </c>
      <c r="B415">
        <v>369</v>
      </c>
      <c r="C415" t="s">
        <v>673</v>
      </c>
      <c r="D415" t="s">
        <v>29</v>
      </c>
      <c r="E415" t="s">
        <v>30</v>
      </c>
      <c r="F415" t="s">
        <v>59</v>
      </c>
      <c r="G415" t="s">
        <v>40</v>
      </c>
      <c r="H415" t="s">
        <v>320</v>
      </c>
      <c r="I415" t="s">
        <v>34</v>
      </c>
      <c r="J415">
        <v>3.1</v>
      </c>
      <c r="K415">
        <v>601</v>
      </c>
      <c r="L415">
        <v>2.8</v>
      </c>
      <c r="M415">
        <v>601</v>
      </c>
      <c r="N415">
        <v>65.3</v>
      </c>
      <c r="O415">
        <v>202</v>
      </c>
      <c r="P415">
        <v>91.6</v>
      </c>
      <c r="Q415">
        <v>71</v>
      </c>
      <c r="R415">
        <v>31.4</v>
      </c>
      <c r="S415">
        <v>488</v>
      </c>
      <c r="T415">
        <v>13.5</v>
      </c>
      <c r="U415">
        <v>651</v>
      </c>
      <c r="V415">
        <v>6.6</v>
      </c>
      <c r="W415">
        <v>701</v>
      </c>
      <c r="X415">
        <v>3</v>
      </c>
      <c r="Y415">
        <v>701</v>
      </c>
      <c r="Z415" s="8">
        <v>15.8</v>
      </c>
      <c r="AA415">
        <v>583</v>
      </c>
      <c r="AB415">
        <v>28.8</v>
      </c>
      <c r="AC415" t="str">
        <f t="shared" si="12"/>
        <v>Very High</v>
      </c>
      <c r="AD415">
        <f t="shared" si="13"/>
        <v>-44</v>
      </c>
    </row>
    <row r="416" spans="1:30" x14ac:dyDescent="0.3">
      <c r="A416">
        <v>415</v>
      </c>
      <c r="B416">
        <v>387</v>
      </c>
      <c r="C416" t="s">
        <v>674</v>
      </c>
      <c r="D416" t="s">
        <v>88</v>
      </c>
      <c r="E416" t="s">
        <v>30</v>
      </c>
      <c r="F416" t="s">
        <v>54</v>
      </c>
      <c r="G416" t="s">
        <v>32</v>
      </c>
      <c r="H416" t="s">
        <v>33</v>
      </c>
      <c r="I416" t="s">
        <v>41</v>
      </c>
      <c r="J416">
        <v>15.8</v>
      </c>
      <c r="K416">
        <v>559</v>
      </c>
      <c r="L416">
        <v>11.4</v>
      </c>
      <c r="M416">
        <v>601</v>
      </c>
      <c r="N416">
        <v>3.3</v>
      </c>
      <c r="O416">
        <v>701</v>
      </c>
      <c r="P416">
        <v>17.5</v>
      </c>
      <c r="Q416">
        <v>590</v>
      </c>
      <c r="R416">
        <v>87.4</v>
      </c>
      <c r="S416">
        <v>208</v>
      </c>
      <c r="T416">
        <v>92.3</v>
      </c>
      <c r="U416">
        <v>104</v>
      </c>
      <c r="V416">
        <v>73.8</v>
      </c>
      <c r="W416">
        <v>423</v>
      </c>
      <c r="X416">
        <v>43.6</v>
      </c>
      <c r="Y416">
        <v>294</v>
      </c>
      <c r="Z416" s="8">
        <v>89.8</v>
      </c>
      <c r="AA416">
        <v>96</v>
      </c>
      <c r="AB416">
        <v>28.7</v>
      </c>
      <c r="AC416" t="str">
        <f t="shared" si="12"/>
        <v>Low</v>
      </c>
      <c r="AD416">
        <f t="shared" si="13"/>
        <v>-28</v>
      </c>
    </row>
    <row r="417" spans="1:30" x14ac:dyDescent="0.3">
      <c r="A417">
        <v>416</v>
      </c>
      <c r="B417">
        <v>413</v>
      </c>
      <c r="C417" t="s">
        <v>675</v>
      </c>
      <c r="D417" t="s">
        <v>37</v>
      </c>
      <c r="E417" t="s">
        <v>38</v>
      </c>
      <c r="F417" t="s">
        <v>39</v>
      </c>
      <c r="G417" t="s">
        <v>32</v>
      </c>
      <c r="H417" t="s">
        <v>320</v>
      </c>
      <c r="I417" t="s">
        <v>41</v>
      </c>
      <c r="J417">
        <v>30.7</v>
      </c>
      <c r="K417">
        <v>289</v>
      </c>
      <c r="L417">
        <v>37.6</v>
      </c>
      <c r="M417">
        <v>250</v>
      </c>
      <c r="N417">
        <v>13.7</v>
      </c>
      <c r="O417">
        <v>701</v>
      </c>
      <c r="P417">
        <v>7</v>
      </c>
      <c r="Q417">
        <v>701</v>
      </c>
      <c r="R417">
        <v>67.5</v>
      </c>
      <c r="S417">
        <v>291</v>
      </c>
      <c r="T417">
        <v>67.400000000000006</v>
      </c>
      <c r="U417">
        <v>220</v>
      </c>
      <c r="V417">
        <v>68.400000000000006</v>
      </c>
      <c r="W417">
        <v>508</v>
      </c>
      <c r="X417">
        <v>20.5</v>
      </c>
      <c r="Y417">
        <v>554</v>
      </c>
      <c r="Z417" s="8">
        <v>13.2</v>
      </c>
      <c r="AA417">
        <v>606</v>
      </c>
      <c r="AB417">
        <v>28.6</v>
      </c>
      <c r="AC417" t="str">
        <f t="shared" si="12"/>
        <v>Low</v>
      </c>
      <c r="AD417">
        <f t="shared" si="13"/>
        <v>-3</v>
      </c>
    </row>
    <row r="418" spans="1:30" x14ac:dyDescent="0.3">
      <c r="A418">
        <v>416</v>
      </c>
      <c r="B418">
        <v>392</v>
      </c>
      <c r="C418" t="s">
        <v>677</v>
      </c>
      <c r="D418" t="s">
        <v>388</v>
      </c>
      <c r="E418" t="s">
        <v>53</v>
      </c>
      <c r="F418" t="s">
        <v>39</v>
      </c>
      <c r="G418" t="s">
        <v>40</v>
      </c>
      <c r="H418" t="s">
        <v>33</v>
      </c>
      <c r="I418" t="s">
        <v>41</v>
      </c>
      <c r="J418">
        <v>23.9</v>
      </c>
      <c r="K418">
        <v>369</v>
      </c>
      <c r="L418">
        <v>24.8</v>
      </c>
      <c r="M418">
        <v>385</v>
      </c>
      <c r="N418">
        <v>52</v>
      </c>
      <c r="O418">
        <v>293</v>
      </c>
      <c r="P418">
        <v>20.100000000000001</v>
      </c>
      <c r="Q418">
        <v>555</v>
      </c>
      <c r="R418">
        <v>74.2</v>
      </c>
      <c r="S418">
        <v>266</v>
      </c>
      <c r="T418">
        <v>4.3</v>
      </c>
      <c r="U418">
        <v>701</v>
      </c>
      <c r="V418">
        <v>59.1</v>
      </c>
      <c r="W418">
        <v>641</v>
      </c>
      <c r="X418">
        <v>35.299999999999997</v>
      </c>
      <c r="Y418">
        <v>359</v>
      </c>
      <c r="Z418" s="8">
        <v>15</v>
      </c>
      <c r="AA418">
        <v>592</v>
      </c>
      <c r="AB418">
        <v>28.6</v>
      </c>
      <c r="AC418" t="str">
        <f t="shared" si="12"/>
        <v>Low</v>
      </c>
      <c r="AD418">
        <f t="shared" si="13"/>
        <v>-24</v>
      </c>
    </row>
    <row r="419" spans="1:30" x14ac:dyDescent="0.3">
      <c r="A419">
        <v>418</v>
      </c>
      <c r="B419">
        <v>441</v>
      </c>
      <c r="C419" t="s">
        <v>678</v>
      </c>
      <c r="D419" t="s">
        <v>37</v>
      </c>
      <c r="E419" t="s">
        <v>38</v>
      </c>
      <c r="F419" t="s">
        <v>39</v>
      </c>
      <c r="G419" t="s">
        <v>40</v>
      </c>
      <c r="H419" t="s">
        <v>320</v>
      </c>
      <c r="I419" t="s">
        <v>41</v>
      </c>
      <c r="J419">
        <v>18.399999999999999</v>
      </c>
      <c r="K419">
        <v>494</v>
      </c>
      <c r="L419">
        <v>13.7</v>
      </c>
      <c r="M419">
        <v>590</v>
      </c>
      <c r="N419">
        <v>30.8</v>
      </c>
      <c r="O419">
        <v>512</v>
      </c>
      <c r="P419">
        <v>14</v>
      </c>
      <c r="Q419">
        <v>654</v>
      </c>
      <c r="R419">
        <v>91.1</v>
      </c>
      <c r="S419">
        <v>185</v>
      </c>
      <c r="T419">
        <v>89.4</v>
      </c>
      <c r="U419">
        <v>126</v>
      </c>
      <c r="V419">
        <v>75.2</v>
      </c>
      <c r="W419">
        <v>405</v>
      </c>
      <c r="X419">
        <v>7.4</v>
      </c>
      <c r="Y419">
        <v>701</v>
      </c>
      <c r="Z419" s="8">
        <v>55.4</v>
      </c>
      <c r="AA419">
        <v>285</v>
      </c>
      <c r="AB419">
        <v>28.5</v>
      </c>
      <c r="AC419" t="str">
        <f t="shared" si="12"/>
        <v>Low</v>
      </c>
      <c r="AD419">
        <f t="shared" si="13"/>
        <v>23</v>
      </c>
    </row>
    <row r="420" spans="1:30" x14ac:dyDescent="0.3">
      <c r="A420">
        <v>418</v>
      </c>
      <c r="B420">
        <v>514</v>
      </c>
      <c r="C420" t="s">
        <v>679</v>
      </c>
      <c r="D420" t="s">
        <v>497</v>
      </c>
      <c r="E420" t="s">
        <v>53</v>
      </c>
      <c r="F420" t="s">
        <v>39</v>
      </c>
      <c r="G420" t="s">
        <v>32</v>
      </c>
      <c r="H420" t="s">
        <v>320</v>
      </c>
      <c r="I420" t="s">
        <v>41</v>
      </c>
      <c r="J420">
        <v>24.9</v>
      </c>
      <c r="K420">
        <v>353</v>
      </c>
      <c r="L420">
        <v>65.3</v>
      </c>
      <c r="M420">
        <v>118</v>
      </c>
      <c r="N420">
        <v>4.0999999999999996</v>
      </c>
      <c r="O420">
        <v>701</v>
      </c>
      <c r="P420">
        <v>10.7</v>
      </c>
      <c r="Q420">
        <v>701</v>
      </c>
      <c r="R420">
        <v>10.7</v>
      </c>
      <c r="S420">
        <v>701</v>
      </c>
      <c r="T420">
        <v>2.6</v>
      </c>
      <c r="U420">
        <v>701</v>
      </c>
      <c r="V420">
        <v>46.8</v>
      </c>
      <c r="W420">
        <v>701</v>
      </c>
      <c r="X420">
        <v>84.9</v>
      </c>
      <c r="Y420">
        <v>102</v>
      </c>
      <c r="Z420" s="8">
        <v>46.2</v>
      </c>
      <c r="AA420">
        <v>334</v>
      </c>
      <c r="AB420">
        <v>28.5</v>
      </c>
      <c r="AC420" t="str">
        <f t="shared" si="12"/>
        <v>Low</v>
      </c>
      <c r="AD420">
        <f t="shared" si="13"/>
        <v>96</v>
      </c>
    </row>
    <row r="421" spans="1:30" x14ac:dyDescent="0.3">
      <c r="A421">
        <v>420</v>
      </c>
      <c r="B421">
        <v>454</v>
      </c>
      <c r="C421" t="s">
        <v>680</v>
      </c>
      <c r="D421" t="s">
        <v>439</v>
      </c>
      <c r="E421" t="s">
        <v>38</v>
      </c>
      <c r="F421" t="s">
        <v>39</v>
      </c>
      <c r="G421" t="s">
        <v>134</v>
      </c>
      <c r="H421" t="s">
        <v>33</v>
      </c>
      <c r="I421" t="s">
        <v>41</v>
      </c>
      <c r="J421">
        <v>22</v>
      </c>
      <c r="K421">
        <v>404</v>
      </c>
      <c r="L421">
        <v>42.4</v>
      </c>
      <c r="M421">
        <v>217</v>
      </c>
      <c r="N421">
        <v>80.599999999999994</v>
      </c>
      <c r="O421">
        <v>129</v>
      </c>
      <c r="P421">
        <v>3.6</v>
      </c>
      <c r="Q421">
        <v>701</v>
      </c>
      <c r="R421">
        <v>19.899999999999999</v>
      </c>
      <c r="S421">
        <v>598</v>
      </c>
      <c r="T421">
        <v>50.2</v>
      </c>
      <c r="U421">
        <v>293</v>
      </c>
      <c r="V421">
        <v>59.4</v>
      </c>
      <c r="W421">
        <v>639</v>
      </c>
      <c r="X421">
        <v>15.6</v>
      </c>
      <c r="Y421">
        <v>642</v>
      </c>
      <c r="Z421" s="8">
        <v>5.8</v>
      </c>
      <c r="AA421">
        <v>701</v>
      </c>
      <c r="AB421">
        <v>28.4</v>
      </c>
      <c r="AC421" t="str">
        <f t="shared" si="12"/>
        <v>Low</v>
      </c>
      <c r="AD421">
        <f t="shared" si="13"/>
        <v>34</v>
      </c>
    </row>
    <row r="422" spans="1:30" x14ac:dyDescent="0.3">
      <c r="A422">
        <v>421</v>
      </c>
      <c r="B422">
        <v>436</v>
      </c>
      <c r="C422" t="s">
        <v>681</v>
      </c>
      <c r="D422" t="s">
        <v>191</v>
      </c>
      <c r="E422" t="s">
        <v>38</v>
      </c>
      <c r="F422" t="s">
        <v>39</v>
      </c>
      <c r="G422" t="s">
        <v>40</v>
      </c>
      <c r="H422" t="s">
        <v>320</v>
      </c>
      <c r="I422" t="s">
        <v>41</v>
      </c>
      <c r="J422">
        <v>20.100000000000001</v>
      </c>
      <c r="K422">
        <v>441</v>
      </c>
      <c r="L422">
        <v>26</v>
      </c>
      <c r="M422">
        <v>366</v>
      </c>
      <c r="N422">
        <v>25.8</v>
      </c>
      <c r="O422">
        <v>577</v>
      </c>
      <c r="P422">
        <v>10.7</v>
      </c>
      <c r="Q422">
        <v>701</v>
      </c>
      <c r="R422">
        <v>75</v>
      </c>
      <c r="S422">
        <v>265</v>
      </c>
      <c r="T422">
        <v>22.6</v>
      </c>
      <c r="U422">
        <v>508</v>
      </c>
      <c r="V422">
        <v>75.400000000000006</v>
      </c>
      <c r="W422">
        <v>401</v>
      </c>
      <c r="X422">
        <v>35.299999999999997</v>
      </c>
      <c r="Y422">
        <v>358</v>
      </c>
      <c r="Z422" s="8">
        <v>82.5</v>
      </c>
      <c r="AA422">
        <v>143</v>
      </c>
      <c r="AB422">
        <v>28.3</v>
      </c>
      <c r="AC422" t="str">
        <f t="shared" si="12"/>
        <v>Low</v>
      </c>
      <c r="AD422">
        <f t="shared" si="13"/>
        <v>15</v>
      </c>
    </row>
    <row r="423" spans="1:30" x14ac:dyDescent="0.3">
      <c r="A423">
        <v>421</v>
      </c>
      <c r="B423">
        <v>426</v>
      </c>
      <c r="C423" t="s">
        <v>682</v>
      </c>
      <c r="D423" t="s">
        <v>191</v>
      </c>
      <c r="E423" t="s">
        <v>38</v>
      </c>
      <c r="F423" t="s">
        <v>39</v>
      </c>
      <c r="G423" t="s">
        <v>40</v>
      </c>
      <c r="H423" t="s">
        <v>320</v>
      </c>
      <c r="I423" t="s">
        <v>41</v>
      </c>
      <c r="J423">
        <v>18.3</v>
      </c>
      <c r="K423">
        <v>497</v>
      </c>
      <c r="L423">
        <v>25.5</v>
      </c>
      <c r="M423">
        <v>371</v>
      </c>
      <c r="N423">
        <v>15.7</v>
      </c>
      <c r="O423">
        <v>701</v>
      </c>
      <c r="P423">
        <v>23</v>
      </c>
      <c r="Q423">
        <v>520</v>
      </c>
      <c r="R423">
        <v>87.1</v>
      </c>
      <c r="S423">
        <v>209</v>
      </c>
      <c r="T423">
        <v>30.8</v>
      </c>
      <c r="U423">
        <v>421</v>
      </c>
      <c r="V423">
        <v>72.5</v>
      </c>
      <c r="W423">
        <v>447</v>
      </c>
      <c r="X423">
        <v>8</v>
      </c>
      <c r="Y423">
        <v>701</v>
      </c>
      <c r="Z423" s="8">
        <v>76.400000000000006</v>
      </c>
      <c r="AA423">
        <v>176</v>
      </c>
      <c r="AB423">
        <v>28.3</v>
      </c>
      <c r="AC423" t="str">
        <f t="shared" si="12"/>
        <v>Low</v>
      </c>
      <c r="AD423">
        <f t="shared" si="13"/>
        <v>5</v>
      </c>
    </row>
    <row r="424" spans="1:30" x14ac:dyDescent="0.3">
      <c r="A424">
        <v>423</v>
      </c>
      <c r="B424">
        <v>446</v>
      </c>
      <c r="C424" t="s">
        <v>683</v>
      </c>
      <c r="D424" t="s">
        <v>37</v>
      </c>
      <c r="E424" t="s">
        <v>38</v>
      </c>
      <c r="F424" t="s">
        <v>39</v>
      </c>
      <c r="G424" t="s">
        <v>32</v>
      </c>
      <c r="H424" t="s">
        <v>33</v>
      </c>
      <c r="I424" t="s">
        <v>41</v>
      </c>
      <c r="J424">
        <v>12.5</v>
      </c>
      <c r="K424">
        <v>601</v>
      </c>
      <c r="L424">
        <v>18.5</v>
      </c>
      <c r="M424">
        <v>478</v>
      </c>
      <c r="N424">
        <v>9</v>
      </c>
      <c r="O424">
        <v>701</v>
      </c>
      <c r="P424">
        <v>34.4</v>
      </c>
      <c r="Q424">
        <v>388</v>
      </c>
      <c r="R424">
        <v>94.2</v>
      </c>
      <c r="S424">
        <v>160</v>
      </c>
      <c r="T424">
        <v>53.8</v>
      </c>
      <c r="U424">
        <v>274</v>
      </c>
      <c r="V424">
        <v>79.2</v>
      </c>
      <c r="W424">
        <v>336</v>
      </c>
      <c r="X424">
        <v>19.600000000000001</v>
      </c>
      <c r="Y424">
        <v>569</v>
      </c>
      <c r="Z424" s="8">
        <v>46.9</v>
      </c>
      <c r="AA424">
        <v>330</v>
      </c>
      <c r="AB424">
        <v>28.1</v>
      </c>
      <c r="AC424" t="str">
        <f t="shared" si="12"/>
        <v>Low</v>
      </c>
      <c r="AD424">
        <f t="shared" si="13"/>
        <v>23</v>
      </c>
    </row>
    <row r="425" spans="1:30" x14ac:dyDescent="0.3">
      <c r="A425">
        <v>423</v>
      </c>
      <c r="B425">
        <v>441</v>
      </c>
      <c r="C425" t="s">
        <v>684</v>
      </c>
      <c r="D425" t="s">
        <v>88</v>
      </c>
      <c r="E425" t="s">
        <v>30</v>
      </c>
      <c r="F425" t="s">
        <v>39</v>
      </c>
      <c r="G425" t="s">
        <v>40</v>
      </c>
      <c r="H425" t="s">
        <v>33</v>
      </c>
      <c r="I425" t="s">
        <v>41</v>
      </c>
      <c r="J425">
        <v>19.2</v>
      </c>
      <c r="K425">
        <v>468</v>
      </c>
      <c r="L425">
        <v>8.1</v>
      </c>
      <c r="M425">
        <v>601</v>
      </c>
      <c r="N425">
        <v>26</v>
      </c>
      <c r="O425">
        <v>572</v>
      </c>
      <c r="P425">
        <v>23.8</v>
      </c>
      <c r="Q425">
        <v>512</v>
      </c>
      <c r="R425">
        <v>55.8</v>
      </c>
      <c r="S425">
        <v>336</v>
      </c>
      <c r="T425">
        <v>41.6</v>
      </c>
      <c r="U425">
        <v>344</v>
      </c>
      <c r="V425">
        <v>80.2</v>
      </c>
      <c r="W425">
        <v>317</v>
      </c>
      <c r="X425">
        <v>36.4</v>
      </c>
      <c r="Y425">
        <v>349</v>
      </c>
      <c r="Z425" s="8">
        <v>78.400000000000006</v>
      </c>
      <c r="AA425">
        <v>166</v>
      </c>
      <c r="AB425">
        <v>28.1</v>
      </c>
      <c r="AC425" t="str">
        <f t="shared" si="12"/>
        <v>Low</v>
      </c>
      <c r="AD425">
        <f t="shared" si="13"/>
        <v>18</v>
      </c>
    </row>
    <row r="426" spans="1:30" x14ac:dyDescent="0.3">
      <c r="A426">
        <v>425</v>
      </c>
      <c r="B426">
        <v>431</v>
      </c>
      <c r="C426" t="s">
        <v>685</v>
      </c>
      <c r="D426" t="s">
        <v>162</v>
      </c>
      <c r="E426" t="s">
        <v>53</v>
      </c>
      <c r="F426" t="s">
        <v>31</v>
      </c>
      <c r="G426" t="s">
        <v>50</v>
      </c>
      <c r="H426" t="s">
        <v>33</v>
      </c>
      <c r="I426" t="s">
        <v>41</v>
      </c>
      <c r="J426">
        <v>13.9</v>
      </c>
      <c r="K426">
        <v>601</v>
      </c>
      <c r="L426">
        <v>54.7</v>
      </c>
      <c r="M426">
        <v>154</v>
      </c>
      <c r="N426">
        <v>24.3</v>
      </c>
      <c r="O426">
        <v>602</v>
      </c>
      <c r="P426">
        <v>41.6</v>
      </c>
      <c r="Q426">
        <v>334</v>
      </c>
      <c r="R426">
        <v>19.8</v>
      </c>
      <c r="S426">
        <v>602</v>
      </c>
      <c r="T426">
        <v>20.6</v>
      </c>
      <c r="U426">
        <v>531</v>
      </c>
      <c r="V426">
        <v>21.3</v>
      </c>
      <c r="W426">
        <v>701</v>
      </c>
      <c r="X426">
        <v>22.5</v>
      </c>
      <c r="Y426">
        <v>509</v>
      </c>
      <c r="Z426" s="8">
        <v>31.3</v>
      </c>
      <c r="AA426">
        <v>435</v>
      </c>
      <c r="AB426">
        <v>28</v>
      </c>
      <c r="AC426" t="str">
        <f t="shared" si="12"/>
        <v>Medium</v>
      </c>
      <c r="AD426">
        <f t="shared" si="13"/>
        <v>6</v>
      </c>
    </row>
    <row r="427" spans="1:30" x14ac:dyDescent="0.3">
      <c r="A427">
        <v>426</v>
      </c>
      <c r="B427">
        <v>489</v>
      </c>
      <c r="C427" t="s">
        <v>686</v>
      </c>
      <c r="D427" t="s">
        <v>385</v>
      </c>
      <c r="E427" t="s">
        <v>53</v>
      </c>
      <c r="F427" t="s">
        <v>39</v>
      </c>
      <c r="G427" t="s">
        <v>50</v>
      </c>
      <c r="H427" t="s">
        <v>33</v>
      </c>
      <c r="I427" t="s">
        <v>41</v>
      </c>
      <c r="J427">
        <v>23.5</v>
      </c>
      <c r="K427">
        <v>375</v>
      </c>
      <c r="L427">
        <v>46.9</v>
      </c>
      <c r="M427">
        <v>196</v>
      </c>
      <c r="N427">
        <v>71.400000000000006</v>
      </c>
      <c r="O427">
        <v>186</v>
      </c>
      <c r="P427">
        <v>1.8</v>
      </c>
      <c r="Q427">
        <v>701</v>
      </c>
      <c r="R427">
        <v>53.2</v>
      </c>
      <c r="S427">
        <v>351</v>
      </c>
      <c r="T427">
        <v>3.6</v>
      </c>
      <c r="U427">
        <v>701</v>
      </c>
      <c r="V427">
        <v>19.100000000000001</v>
      </c>
      <c r="W427">
        <v>701</v>
      </c>
      <c r="X427">
        <v>33.9</v>
      </c>
      <c r="Y427">
        <v>373</v>
      </c>
      <c r="Z427" s="8">
        <v>35.1</v>
      </c>
      <c r="AA427">
        <v>403</v>
      </c>
      <c r="AB427">
        <v>27.9</v>
      </c>
      <c r="AC427" t="str">
        <f t="shared" si="12"/>
        <v>Low</v>
      </c>
      <c r="AD427">
        <f t="shared" si="13"/>
        <v>63</v>
      </c>
    </row>
    <row r="428" spans="1:30" x14ac:dyDescent="0.3">
      <c r="A428">
        <v>426</v>
      </c>
      <c r="B428">
        <v>481</v>
      </c>
      <c r="C428" t="s">
        <v>688</v>
      </c>
      <c r="D428" t="s">
        <v>93</v>
      </c>
      <c r="E428" t="s">
        <v>38</v>
      </c>
      <c r="F428" t="s">
        <v>39</v>
      </c>
      <c r="G428" t="s">
        <v>32</v>
      </c>
      <c r="H428" t="s">
        <v>33</v>
      </c>
      <c r="I428" t="s">
        <v>41</v>
      </c>
      <c r="J428">
        <v>21.2</v>
      </c>
      <c r="K428">
        <v>415</v>
      </c>
      <c r="L428">
        <v>32</v>
      </c>
      <c r="M428">
        <v>293</v>
      </c>
      <c r="N428">
        <v>17.899999999999999</v>
      </c>
      <c r="O428">
        <v>701</v>
      </c>
      <c r="P428">
        <v>17.399999999999999</v>
      </c>
      <c r="Q428">
        <v>591</v>
      </c>
      <c r="R428">
        <v>46.3</v>
      </c>
      <c r="S428">
        <v>388</v>
      </c>
      <c r="T428">
        <v>26.9</v>
      </c>
      <c r="U428">
        <v>455</v>
      </c>
      <c r="V428">
        <v>78.5</v>
      </c>
      <c r="W428">
        <v>347</v>
      </c>
      <c r="X428">
        <v>14.5</v>
      </c>
      <c r="Y428">
        <v>676</v>
      </c>
      <c r="Z428" s="8">
        <v>82.1</v>
      </c>
      <c r="AA428">
        <v>146</v>
      </c>
      <c r="AB428">
        <v>27.9</v>
      </c>
      <c r="AC428" t="str">
        <f t="shared" si="12"/>
        <v>Low</v>
      </c>
      <c r="AD428">
        <f t="shared" si="13"/>
        <v>55</v>
      </c>
    </row>
    <row r="429" spans="1:30" x14ac:dyDescent="0.3">
      <c r="A429">
        <v>428</v>
      </c>
      <c r="B429">
        <v>440</v>
      </c>
      <c r="C429" t="s">
        <v>689</v>
      </c>
      <c r="D429" t="s">
        <v>93</v>
      </c>
      <c r="E429" t="s">
        <v>38</v>
      </c>
      <c r="F429" t="s">
        <v>39</v>
      </c>
      <c r="G429" t="s">
        <v>40</v>
      </c>
      <c r="H429" t="s">
        <v>33</v>
      </c>
      <c r="I429" t="s">
        <v>41</v>
      </c>
      <c r="J429">
        <v>15.8</v>
      </c>
      <c r="K429">
        <v>560</v>
      </c>
      <c r="L429">
        <v>7</v>
      </c>
      <c r="M429">
        <v>601</v>
      </c>
      <c r="N429">
        <v>5.5</v>
      </c>
      <c r="O429">
        <v>701</v>
      </c>
      <c r="P429">
        <v>74.400000000000006</v>
      </c>
      <c r="Q429">
        <v>136</v>
      </c>
      <c r="R429">
        <v>45</v>
      </c>
      <c r="S429">
        <v>396</v>
      </c>
      <c r="T429">
        <v>9.5</v>
      </c>
      <c r="U429">
        <v>701</v>
      </c>
      <c r="V429">
        <v>78.5</v>
      </c>
      <c r="W429">
        <v>348</v>
      </c>
      <c r="X429">
        <v>8.6999999999999993</v>
      </c>
      <c r="Y429">
        <v>701</v>
      </c>
      <c r="Z429" s="8">
        <v>8.8000000000000007</v>
      </c>
      <c r="AA429">
        <v>692</v>
      </c>
      <c r="AB429">
        <v>27.8</v>
      </c>
      <c r="AC429" t="str">
        <f t="shared" si="12"/>
        <v>High</v>
      </c>
      <c r="AD429">
        <f t="shared" si="13"/>
        <v>12</v>
      </c>
    </row>
    <row r="430" spans="1:30" x14ac:dyDescent="0.3">
      <c r="A430">
        <v>428</v>
      </c>
      <c r="B430">
        <v>454</v>
      </c>
      <c r="C430" t="s">
        <v>691</v>
      </c>
      <c r="D430" t="s">
        <v>67</v>
      </c>
      <c r="E430" t="s">
        <v>53</v>
      </c>
      <c r="F430" t="s">
        <v>54</v>
      </c>
      <c r="G430" t="s">
        <v>40</v>
      </c>
      <c r="H430" t="s">
        <v>33</v>
      </c>
      <c r="I430" t="s">
        <v>41</v>
      </c>
      <c r="J430">
        <v>13.5</v>
      </c>
      <c r="K430">
        <v>601</v>
      </c>
      <c r="L430">
        <v>6.6</v>
      </c>
      <c r="M430">
        <v>601</v>
      </c>
      <c r="N430">
        <v>20.8</v>
      </c>
      <c r="O430">
        <v>658</v>
      </c>
      <c r="P430">
        <v>82</v>
      </c>
      <c r="Q430">
        <v>102</v>
      </c>
      <c r="R430">
        <v>14.4</v>
      </c>
      <c r="S430">
        <v>675</v>
      </c>
      <c r="T430">
        <v>3.4</v>
      </c>
      <c r="U430">
        <v>701</v>
      </c>
      <c r="V430">
        <v>69.2</v>
      </c>
      <c r="W430">
        <v>494</v>
      </c>
      <c r="X430">
        <v>5</v>
      </c>
      <c r="Y430">
        <v>701</v>
      </c>
      <c r="Z430" s="8">
        <v>11.6</v>
      </c>
      <c r="AA430">
        <v>629</v>
      </c>
      <c r="AB430">
        <v>27.8</v>
      </c>
      <c r="AC430" t="str">
        <f t="shared" si="12"/>
        <v>Very High</v>
      </c>
      <c r="AD430">
        <f t="shared" si="13"/>
        <v>26</v>
      </c>
    </row>
    <row r="431" spans="1:30" x14ac:dyDescent="0.3">
      <c r="A431">
        <v>430</v>
      </c>
      <c r="B431">
        <v>436</v>
      </c>
      <c r="C431" t="s">
        <v>693</v>
      </c>
      <c r="D431" t="s">
        <v>67</v>
      </c>
      <c r="E431" t="s">
        <v>53</v>
      </c>
      <c r="F431" t="s">
        <v>39</v>
      </c>
      <c r="G431" t="s">
        <v>32</v>
      </c>
      <c r="H431" t="s">
        <v>33</v>
      </c>
      <c r="I431" t="s">
        <v>41</v>
      </c>
      <c r="J431">
        <v>11.8</v>
      </c>
      <c r="K431">
        <v>601</v>
      </c>
      <c r="L431">
        <v>4.2</v>
      </c>
      <c r="M431">
        <v>601</v>
      </c>
      <c r="N431">
        <v>10.199999999999999</v>
      </c>
      <c r="O431">
        <v>701</v>
      </c>
      <c r="P431">
        <v>99.4</v>
      </c>
      <c r="Q431">
        <v>21</v>
      </c>
      <c r="R431">
        <v>3.1</v>
      </c>
      <c r="S431">
        <v>701</v>
      </c>
      <c r="T431">
        <v>2.8</v>
      </c>
      <c r="U431">
        <v>701</v>
      </c>
      <c r="V431">
        <v>56.8</v>
      </c>
      <c r="W431">
        <v>668</v>
      </c>
      <c r="X431">
        <v>4.9000000000000004</v>
      </c>
      <c r="Y431">
        <v>701</v>
      </c>
      <c r="Z431" s="8">
        <v>3.6</v>
      </c>
      <c r="AA431">
        <v>701</v>
      </c>
      <c r="AB431">
        <v>27.7</v>
      </c>
      <c r="AC431" t="str">
        <f t="shared" si="12"/>
        <v>Very High</v>
      </c>
      <c r="AD431">
        <f t="shared" si="13"/>
        <v>6</v>
      </c>
    </row>
    <row r="432" spans="1:30" x14ac:dyDescent="0.3">
      <c r="A432">
        <v>431</v>
      </c>
      <c r="B432">
        <v>452</v>
      </c>
      <c r="C432" t="s">
        <v>694</v>
      </c>
      <c r="D432" t="s">
        <v>67</v>
      </c>
      <c r="E432" t="s">
        <v>53</v>
      </c>
      <c r="F432" t="s">
        <v>54</v>
      </c>
      <c r="G432" t="s">
        <v>50</v>
      </c>
      <c r="H432" t="s">
        <v>33</v>
      </c>
      <c r="I432" t="s">
        <v>41</v>
      </c>
      <c r="J432">
        <v>8.6</v>
      </c>
      <c r="K432">
        <v>601</v>
      </c>
      <c r="L432">
        <v>4.0999999999999996</v>
      </c>
      <c r="M432">
        <v>601</v>
      </c>
      <c r="N432">
        <v>5.5</v>
      </c>
      <c r="O432">
        <v>701</v>
      </c>
      <c r="P432">
        <v>99.7</v>
      </c>
      <c r="Q432">
        <v>15</v>
      </c>
      <c r="R432">
        <v>6.4</v>
      </c>
      <c r="S432">
        <v>701</v>
      </c>
      <c r="T432">
        <v>4</v>
      </c>
      <c r="U432">
        <v>701</v>
      </c>
      <c r="V432">
        <v>67.5</v>
      </c>
      <c r="W432">
        <v>515</v>
      </c>
      <c r="X432">
        <v>14.1</v>
      </c>
      <c r="Y432">
        <v>689</v>
      </c>
      <c r="Z432" s="8">
        <v>3.9</v>
      </c>
      <c r="AA432">
        <v>701</v>
      </c>
      <c r="AB432">
        <v>27.6</v>
      </c>
      <c r="AC432" t="str">
        <f t="shared" si="12"/>
        <v>Very High</v>
      </c>
      <c r="AD432">
        <f t="shared" si="13"/>
        <v>21</v>
      </c>
    </row>
    <row r="433" spans="1:30" x14ac:dyDescent="0.3">
      <c r="A433">
        <v>431</v>
      </c>
      <c r="B433">
        <v>418</v>
      </c>
      <c r="C433" t="s">
        <v>695</v>
      </c>
      <c r="D433" t="s">
        <v>204</v>
      </c>
      <c r="E433" t="s">
        <v>38</v>
      </c>
      <c r="F433" t="s">
        <v>31</v>
      </c>
      <c r="G433" t="s">
        <v>32</v>
      </c>
      <c r="H433" t="s">
        <v>33</v>
      </c>
      <c r="I433" t="s">
        <v>41</v>
      </c>
      <c r="J433">
        <v>22</v>
      </c>
      <c r="K433">
        <v>403</v>
      </c>
      <c r="L433">
        <v>13.5</v>
      </c>
      <c r="M433">
        <v>601</v>
      </c>
      <c r="N433">
        <v>99</v>
      </c>
      <c r="O433">
        <v>36</v>
      </c>
      <c r="P433">
        <v>4.2</v>
      </c>
      <c r="Q433">
        <v>701</v>
      </c>
      <c r="R433">
        <v>21.6</v>
      </c>
      <c r="S433">
        <v>574</v>
      </c>
      <c r="T433">
        <v>91.6</v>
      </c>
      <c r="U433">
        <v>113</v>
      </c>
      <c r="V433">
        <v>64.099999999999994</v>
      </c>
      <c r="W433">
        <v>571</v>
      </c>
      <c r="X433">
        <v>4.4000000000000004</v>
      </c>
      <c r="Y433">
        <v>701</v>
      </c>
      <c r="Z433" s="8">
        <v>1.4</v>
      </c>
      <c r="AA433">
        <v>701</v>
      </c>
      <c r="AB433">
        <v>27.6</v>
      </c>
      <c r="AC433" t="str">
        <f t="shared" si="12"/>
        <v>Low</v>
      </c>
      <c r="AD433">
        <f t="shared" si="13"/>
        <v>-13</v>
      </c>
    </row>
    <row r="434" spans="1:30" x14ac:dyDescent="0.3">
      <c r="A434">
        <v>431</v>
      </c>
      <c r="B434">
        <v>403</v>
      </c>
      <c r="C434" t="s">
        <v>696</v>
      </c>
      <c r="D434" t="s">
        <v>322</v>
      </c>
      <c r="E434" t="s">
        <v>38</v>
      </c>
      <c r="F434" t="s">
        <v>54</v>
      </c>
      <c r="G434" t="s">
        <v>40</v>
      </c>
      <c r="H434" t="s">
        <v>33</v>
      </c>
      <c r="I434" t="s">
        <v>41</v>
      </c>
      <c r="J434">
        <v>44.4</v>
      </c>
      <c r="K434">
        <v>191</v>
      </c>
      <c r="L434">
        <v>14.1</v>
      </c>
      <c r="M434">
        <v>581</v>
      </c>
      <c r="N434">
        <v>5.7</v>
      </c>
      <c r="O434">
        <v>701</v>
      </c>
      <c r="P434">
        <v>26.2</v>
      </c>
      <c r="Q434">
        <v>482</v>
      </c>
      <c r="R434">
        <v>3.1</v>
      </c>
      <c r="S434">
        <v>701</v>
      </c>
      <c r="T434">
        <v>14.8</v>
      </c>
      <c r="U434">
        <v>628</v>
      </c>
      <c r="V434">
        <v>96.3</v>
      </c>
      <c r="W434">
        <v>52</v>
      </c>
      <c r="X434">
        <v>4.9000000000000004</v>
      </c>
      <c r="Y434">
        <v>701</v>
      </c>
      <c r="Z434" s="8">
        <v>26.3</v>
      </c>
      <c r="AA434">
        <v>478</v>
      </c>
      <c r="AB434">
        <v>27.6</v>
      </c>
      <c r="AC434" t="str">
        <f t="shared" si="12"/>
        <v>Low</v>
      </c>
      <c r="AD434">
        <f t="shared" si="13"/>
        <v>-28</v>
      </c>
    </row>
    <row r="435" spans="1:30" x14ac:dyDescent="0.3">
      <c r="A435">
        <v>434</v>
      </c>
      <c r="B435">
        <v>465</v>
      </c>
      <c r="C435" t="s">
        <v>747</v>
      </c>
      <c r="D435" t="s">
        <v>377</v>
      </c>
      <c r="E435" t="s">
        <v>53</v>
      </c>
      <c r="F435" t="s">
        <v>39</v>
      </c>
      <c r="G435" t="s">
        <v>32</v>
      </c>
      <c r="H435" t="s">
        <v>33</v>
      </c>
      <c r="I435" t="s">
        <v>34</v>
      </c>
      <c r="J435">
        <v>18.100000000000001</v>
      </c>
      <c r="K435">
        <v>501</v>
      </c>
      <c r="L435">
        <v>17.3</v>
      </c>
      <c r="M435">
        <v>496</v>
      </c>
      <c r="N435">
        <v>6</v>
      </c>
      <c r="O435">
        <v>701</v>
      </c>
      <c r="P435">
        <v>22</v>
      </c>
      <c r="Q435">
        <v>532</v>
      </c>
      <c r="R435">
        <v>100</v>
      </c>
      <c r="S435">
        <v>8</v>
      </c>
      <c r="T435">
        <v>100</v>
      </c>
      <c r="U435">
        <v>31</v>
      </c>
      <c r="V435">
        <v>84.8</v>
      </c>
      <c r="W435">
        <v>250</v>
      </c>
      <c r="X435">
        <v>11.2</v>
      </c>
      <c r="Y435">
        <v>701</v>
      </c>
      <c r="Z435" s="8">
        <v>11.8</v>
      </c>
      <c r="AA435">
        <v>623</v>
      </c>
      <c r="AB435">
        <v>27.5</v>
      </c>
      <c r="AC435" t="str">
        <f t="shared" si="12"/>
        <v>Low</v>
      </c>
      <c r="AD435">
        <f t="shared" si="13"/>
        <v>31</v>
      </c>
    </row>
    <row r="436" spans="1:30" x14ac:dyDescent="0.3">
      <c r="A436">
        <v>435</v>
      </c>
      <c r="B436">
        <v>428</v>
      </c>
      <c r="C436" t="s">
        <v>699</v>
      </c>
      <c r="D436" t="s">
        <v>322</v>
      </c>
      <c r="E436" t="s">
        <v>38</v>
      </c>
      <c r="F436" t="s">
        <v>31</v>
      </c>
      <c r="G436" t="s">
        <v>50</v>
      </c>
      <c r="H436" t="s">
        <v>320</v>
      </c>
      <c r="I436" t="s">
        <v>447</v>
      </c>
      <c r="J436">
        <v>8.1</v>
      </c>
      <c r="K436">
        <v>601</v>
      </c>
      <c r="L436">
        <v>49.3</v>
      </c>
      <c r="M436">
        <v>182</v>
      </c>
      <c r="N436">
        <v>46.5</v>
      </c>
      <c r="O436">
        <v>328</v>
      </c>
      <c r="P436">
        <v>2.2000000000000002</v>
      </c>
      <c r="Q436">
        <v>701</v>
      </c>
      <c r="R436">
        <v>95.2</v>
      </c>
      <c r="S436">
        <v>145</v>
      </c>
      <c r="T436">
        <v>100</v>
      </c>
      <c r="U436">
        <v>4</v>
      </c>
      <c r="V436">
        <v>3.5</v>
      </c>
      <c r="W436">
        <v>701</v>
      </c>
      <c r="X436">
        <v>65.599999999999994</v>
      </c>
      <c r="Y436">
        <v>176</v>
      </c>
      <c r="Z436" s="8">
        <v>4.5999999999999996</v>
      </c>
      <c r="AA436">
        <v>701</v>
      </c>
      <c r="AB436">
        <v>27.4</v>
      </c>
      <c r="AC436" t="str">
        <f t="shared" si="12"/>
        <v>Low</v>
      </c>
      <c r="AD436">
        <f t="shared" si="13"/>
        <v>-7</v>
      </c>
    </row>
    <row r="437" spans="1:30" x14ac:dyDescent="0.3">
      <c r="A437">
        <v>436</v>
      </c>
      <c r="B437">
        <v>451</v>
      </c>
      <c r="C437" t="s">
        <v>700</v>
      </c>
      <c r="D437" t="s">
        <v>577</v>
      </c>
      <c r="E437" t="s">
        <v>53</v>
      </c>
      <c r="F437" t="s">
        <v>39</v>
      </c>
      <c r="G437" t="s">
        <v>50</v>
      </c>
      <c r="H437" t="s">
        <v>33</v>
      </c>
      <c r="I437" t="s">
        <v>41</v>
      </c>
      <c r="J437">
        <v>7.8</v>
      </c>
      <c r="K437">
        <v>601</v>
      </c>
      <c r="L437">
        <v>14</v>
      </c>
      <c r="M437">
        <v>584</v>
      </c>
      <c r="N437">
        <v>2.7</v>
      </c>
      <c r="O437">
        <v>701</v>
      </c>
      <c r="P437">
        <v>98.7</v>
      </c>
      <c r="Q437">
        <v>31</v>
      </c>
      <c r="R437">
        <v>12</v>
      </c>
      <c r="S437">
        <v>701</v>
      </c>
      <c r="T437">
        <v>1.5</v>
      </c>
      <c r="U437">
        <v>701</v>
      </c>
      <c r="V437">
        <v>53.4</v>
      </c>
      <c r="W437">
        <v>701</v>
      </c>
      <c r="X437">
        <v>5.3</v>
      </c>
      <c r="Y437">
        <v>701</v>
      </c>
      <c r="Z437" s="8">
        <v>1.6</v>
      </c>
      <c r="AA437">
        <v>701</v>
      </c>
      <c r="AB437">
        <v>27.2</v>
      </c>
      <c r="AC437" t="str">
        <f t="shared" si="12"/>
        <v>Very High</v>
      </c>
      <c r="AD437">
        <f t="shared" si="13"/>
        <v>15</v>
      </c>
    </row>
    <row r="438" spans="1:30" x14ac:dyDescent="0.3">
      <c r="A438">
        <v>436</v>
      </c>
      <c r="B438">
        <v>431</v>
      </c>
      <c r="C438" t="s">
        <v>701</v>
      </c>
      <c r="D438" t="s">
        <v>63</v>
      </c>
      <c r="E438" t="s">
        <v>64</v>
      </c>
      <c r="F438" t="s">
        <v>31</v>
      </c>
      <c r="G438" t="s">
        <v>32</v>
      </c>
      <c r="H438" t="s">
        <v>33</v>
      </c>
      <c r="I438" t="s">
        <v>41</v>
      </c>
      <c r="J438">
        <v>8</v>
      </c>
      <c r="K438">
        <v>601</v>
      </c>
      <c r="L438">
        <v>4.5</v>
      </c>
      <c r="M438">
        <v>601</v>
      </c>
      <c r="N438">
        <v>5.2</v>
      </c>
      <c r="O438">
        <v>701</v>
      </c>
      <c r="P438">
        <v>57.3</v>
      </c>
      <c r="Q438">
        <v>216</v>
      </c>
      <c r="R438">
        <v>85.6</v>
      </c>
      <c r="S438">
        <v>216</v>
      </c>
      <c r="T438">
        <v>73.900000000000006</v>
      </c>
      <c r="U438">
        <v>194</v>
      </c>
      <c r="V438">
        <v>74.900000000000006</v>
      </c>
      <c r="W438">
        <v>410</v>
      </c>
      <c r="X438">
        <v>14.8</v>
      </c>
      <c r="Y438">
        <v>668</v>
      </c>
      <c r="Z438" s="8">
        <v>11.3</v>
      </c>
      <c r="AA438">
        <v>636</v>
      </c>
      <c r="AB438">
        <v>27.2</v>
      </c>
      <c r="AC438" t="str">
        <f t="shared" si="12"/>
        <v>Medium</v>
      </c>
      <c r="AD438">
        <f t="shared" si="13"/>
        <v>-5</v>
      </c>
    </row>
    <row r="439" spans="1:30" x14ac:dyDescent="0.3">
      <c r="A439">
        <v>436</v>
      </c>
      <c r="B439">
        <v>476</v>
      </c>
      <c r="C439" t="s">
        <v>702</v>
      </c>
      <c r="D439" t="s">
        <v>322</v>
      </c>
      <c r="E439" t="s">
        <v>38</v>
      </c>
      <c r="F439" t="s">
        <v>39</v>
      </c>
      <c r="G439" t="s">
        <v>32</v>
      </c>
      <c r="H439" t="s">
        <v>33</v>
      </c>
      <c r="I439" t="s">
        <v>41</v>
      </c>
      <c r="J439">
        <v>26.5</v>
      </c>
      <c r="K439">
        <v>335</v>
      </c>
      <c r="L439">
        <v>16.3</v>
      </c>
      <c r="M439">
        <v>521</v>
      </c>
      <c r="N439">
        <v>36.1</v>
      </c>
      <c r="O439">
        <v>440</v>
      </c>
      <c r="P439">
        <v>19.7</v>
      </c>
      <c r="Q439">
        <v>559</v>
      </c>
      <c r="R439">
        <v>5.5</v>
      </c>
      <c r="S439">
        <v>701</v>
      </c>
      <c r="T439">
        <v>25</v>
      </c>
      <c r="U439">
        <v>479</v>
      </c>
      <c r="V439">
        <v>84.9</v>
      </c>
      <c r="W439">
        <v>248</v>
      </c>
      <c r="X439">
        <v>11.7</v>
      </c>
      <c r="Y439">
        <v>701</v>
      </c>
      <c r="Z439" s="8">
        <v>76.099999999999994</v>
      </c>
      <c r="AA439">
        <v>178</v>
      </c>
      <c r="AB439">
        <v>27.2</v>
      </c>
      <c r="AC439" t="str">
        <f t="shared" si="12"/>
        <v>Low</v>
      </c>
      <c r="AD439">
        <f t="shared" si="13"/>
        <v>40</v>
      </c>
    </row>
    <row r="440" spans="1:30" x14ac:dyDescent="0.3">
      <c r="A440">
        <v>439</v>
      </c>
      <c r="B440">
        <v>473</v>
      </c>
      <c r="C440" t="s">
        <v>703</v>
      </c>
      <c r="D440" t="s">
        <v>704</v>
      </c>
      <c r="E440" t="s">
        <v>38</v>
      </c>
      <c r="F440" t="s">
        <v>39</v>
      </c>
      <c r="G440" t="s">
        <v>40</v>
      </c>
      <c r="H440" t="s">
        <v>320</v>
      </c>
      <c r="I440" t="s">
        <v>41</v>
      </c>
      <c r="J440">
        <v>19.100000000000001</v>
      </c>
      <c r="K440">
        <v>472</v>
      </c>
      <c r="L440">
        <v>23.5</v>
      </c>
      <c r="M440">
        <v>405</v>
      </c>
      <c r="N440">
        <v>74.7</v>
      </c>
      <c r="O440">
        <v>168</v>
      </c>
      <c r="P440">
        <v>3.3</v>
      </c>
      <c r="Q440">
        <v>701</v>
      </c>
      <c r="R440">
        <v>12.4</v>
      </c>
      <c r="S440">
        <v>701</v>
      </c>
      <c r="T440">
        <v>13.6</v>
      </c>
      <c r="U440">
        <v>649</v>
      </c>
      <c r="V440">
        <v>75.5</v>
      </c>
      <c r="W440">
        <v>398</v>
      </c>
      <c r="X440">
        <v>83.7</v>
      </c>
      <c r="Y440">
        <v>105</v>
      </c>
      <c r="Z440" s="8">
        <v>27.1</v>
      </c>
      <c r="AA440">
        <v>471</v>
      </c>
      <c r="AB440">
        <v>27.1</v>
      </c>
      <c r="AC440" t="str">
        <f t="shared" si="12"/>
        <v>Low</v>
      </c>
      <c r="AD440">
        <f t="shared" si="13"/>
        <v>34</v>
      </c>
    </row>
    <row r="441" spans="1:30" x14ac:dyDescent="0.3">
      <c r="A441">
        <v>440</v>
      </c>
      <c r="B441">
        <v>429</v>
      </c>
      <c r="C441" t="s">
        <v>705</v>
      </c>
      <c r="D441" t="s">
        <v>52</v>
      </c>
      <c r="E441" t="s">
        <v>53</v>
      </c>
      <c r="F441" t="s">
        <v>59</v>
      </c>
      <c r="G441" t="s">
        <v>134</v>
      </c>
      <c r="H441" t="s">
        <v>33</v>
      </c>
      <c r="I441" t="s">
        <v>805</v>
      </c>
      <c r="J441">
        <v>7.4</v>
      </c>
      <c r="K441">
        <v>601</v>
      </c>
      <c r="L441">
        <v>5.3</v>
      </c>
      <c r="M441">
        <v>601</v>
      </c>
      <c r="N441">
        <v>99</v>
      </c>
      <c r="O441">
        <v>37</v>
      </c>
      <c r="P441">
        <v>66</v>
      </c>
      <c r="Q441">
        <v>168</v>
      </c>
      <c r="R441" t="s">
        <v>805</v>
      </c>
      <c r="S441" t="s">
        <v>805</v>
      </c>
      <c r="T441" t="s">
        <v>805</v>
      </c>
      <c r="U441" t="s">
        <v>805</v>
      </c>
      <c r="V441">
        <v>31.2</v>
      </c>
      <c r="W441">
        <v>701</v>
      </c>
      <c r="X441">
        <v>4.5999999999999996</v>
      </c>
      <c r="Y441">
        <v>701</v>
      </c>
      <c r="Z441" s="8">
        <v>1.1000000000000001</v>
      </c>
      <c r="AA441">
        <v>701</v>
      </c>
      <c r="AB441">
        <v>27</v>
      </c>
      <c r="AC441" t="str">
        <f t="shared" si="12"/>
        <v>High</v>
      </c>
      <c r="AD441">
        <f t="shared" si="13"/>
        <v>-11</v>
      </c>
    </row>
    <row r="442" spans="1:30" x14ac:dyDescent="0.3">
      <c r="A442">
        <v>440</v>
      </c>
      <c r="B442">
        <v>469</v>
      </c>
      <c r="C442" t="s">
        <v>706</v>
      </c>
      <c r="D442" t="s">
        <v>235</v>
      </c>
      <c r="E442" t="s">
        <v>38</v>
      </c>
      <c r="F442" t="s">
        <v>39</v>
      </c>
      <c r="G442" t="s">
        <v>40</v>
      </c>
      <c r="H442" t="s">
        <v>33</v>
      </c>
      <c r="I442" t="s">
        <v>41</v>
      </c>
      <c r="J442">
        <v>21.7</v>
      </c>
      <c r="K442">
        <v>406</v>
      </c>
      <c r="L442">
        <v>7.4</v>
      </c>
      <c r="M442">
        <v>601</v>
      </c>
      <c r="N442">
        <v>8.3000000000000007</v>
      </c>
      <c r="O442">
        <v>701</v>
      </c>
      <c r="P442">
        <v>64.599999999999994</v>
      </c>
      <c r="Q442">
        <v>173</v>
      </c>
      <c r="R442">
        <v>6.2</v>
      </c>
      <c r="S442">
        <v>701</v>
      </c>
      <c r="T442">
        <v>12.6</v>
      </c>
      <c r="U442">
        <v>666</v>
      </c>
      <c r="V442">
        <v>82.7</v>
      </c>
      <c r="W442">
        <v>281</v>
      </c>
      <c r="X442">
        <v>13.5</v>
      </c>
      <c r="Y442">
        <v>701</v>
      </c>
      <c r="Z442" s="8">
        <v>15.4</v>
      </c>
      <c r="AA442">
        <v>585</v>
      </c>
      <c r="AB442">
        <v>27</v>
      </c>
      <c r="AC442" t="str">
        <f t="shared" si="12"/>
        <v>High</v>
      </c>
      <c r="AD442">
        <f t="shared" si="13"/>
        <v>29</v>
      </c>
    </row>
    <row r="443" spans="1:30" x14ac:dyDescent="0.3">
      <c r="A443">
        <v>442</v>
      </c>
      <c r="B443">
        <v>409</v>
      </c>
      <c r="C443" t="s">
        <v>707</v>
      </c>
      <c r="D443" t="s">
        <v>29</v>
      </c>
      <c r="E443" t="s">
        <v>30</v>
      </c>
      <c r="F443" t="s">
        <v>39</v>
      </c>
      <c r="G443" t="s">
        <v>32</v>
      </c>
      <c r="H443" t="s">
        <v>33</v>
      </c>
      <c r="I443" t="s">
        <v>41</v>
      </c>
      <c r="J443">
        <v>18.3</v>
      </c>
      <c r="K443">
        <v>498</v>
      </c>
      <c r="L443">
        <v>20.399999999999999</v>
      </c>
      <c r="M443">
        <v>447</v>
      </c>
      <c r="N443">
        <v>60.9</v>
      </c>
      <c r="O443">
        <v>236</v>
      </c>
      <c r="P443">
        <v>17.100000000000001</v>
      </c>
      <c r="Q443">
        <v>599</v>
      </c>
      <c r="R443">
        <v>18.5</v>
      </c>
      <c r="S443">
        <v>621</v>
      </c>
      <c r="T443">
        <v>3.7</v>
      </c>
      <c r="U443">
        <v>701</v>
      </c>
      <c r="V443">
        <v>78.400000000000006</v>
      </c>
      <c r="W443">
        <v>351</v>
      </c>
      <c r="X443">
        <v>22.2</v>
      </c>
      <c r="Y443">
        <v>517</v>
      </c>
      <c r="Z443" s="8">
        <v>70.900000000000006</v>
      </c>
      <c r="AA443">
        <v>217</v>
      </c>
      <c r="AB443">
        <v>26.8</v>
      </c>
      <c r="AC443" t="str">
        <f t="shared" si="12"/>
        <v>Low</v>
      </c>
      <c r="AD443">
        <f t="shared" si="13"/>
        <v>-33</v>
      </c>
    </row>
    <row r="444" spans="1:30" x14ac:dyDescent="0.3">
      <c r="A444">
        <v>442</v>
      </c>
      <c r="B444">
        <v>421</v>
      </c>
      <c r="C444" t="s">
        <v>708</v>
      </c>
      <c r="D444" t="s">
        <v>204</v>
      </c>
      <c r="E444" t="s">
        <v>38</v>
      </c>
      <c r="F444" t="s">
        <v>31</v>
      </c>
      <c r="G444" t="s">
        <v>32</v>
      </c>
      <c r="H444" t="s">
        <v>33</v>
      </c>
      <c r="I444" t="s">
        <v>41</v>
      </c>
      <c r="J444">
        <v>24.7</v>
      </c>
      <c r="K444">
        <v>354</v>
      </c>
      <c r="L444">
        <v>18.399999999999999</v>
      </c>
      <c r="M444">
        <v>480</v>
      </c>
      <c r="N444">
        <v>91</v>
      </c>
      <c r="O444">
        <v>81</v>
      </c>
      <c r="P444">
        <v>9.5</v>
      </c>
      <c r="Q444">
        <v>701</v>
      </c>
      <c r="R444">
        <v>6.3</v>
      </c>
      <c r="S444">
        <v>701</v>
      </c>
      <c r="T444">
        <v>57</v>
      </c>
      <c r="U444">
        <v>259</v>
      </c>
      <c r="V444">
        <v>56.5</v>
      </c>
      <c r="W444">
        <v>671</v>
      </c>
      <c r="X444">
        <v>5.8</v>
      </c>
      <c r="Y444">
        <v>701</v>
      </c>
      <c r="Z444" s="8">
        <v>5.3</v>
      </c>
      <c r="AA444">
        <v>701</v>
      </c>
      <c r="AB444">
        <v>26.8</v>
      </c>
      <c r="AC444" t="str">
        <f t="shared" si="12"/>
        <v>Low</v>
      </c>
      <c r="AD444">
        <f t="shared" si="13"/>
        <v>-21</v>
      </c>
    </row>
    <row r="445" spans="1:30" x14ac:dyDescent="0.3">
      <c r="A445">
        <v>442</v>
      </c>
      <c r="B445">
        <v>505</v>
      </c>
      <c r="C445" t="s">
        <v>709</v>
      </c>
      <c r="D445" t="s">
        <v>235</v>
      </c>
      <c r="E445" t="s">
        <v>38</v>
      </c>
      <c r="F445" t="s">
        <v>39</v>
      </c>
      <c r="G445" t="s">
        <v>50</v>
      </c>
      <c r="H445" t="s">
        <v>33</v>
      </c>
      <c r="I445" t="s">
        <v>34</v>
      </c>
      <c r="J445">
        <v>24.2</v>
      </c>
      <c r="K445">
        <v>360</v>
      </c>
      <c r="L445">
        <v>35.5</v>
      </c>
      <c r="M445">
        <v>267</v>
      </c>
      <c r="N445">
        <v>27.6</v>
      </c>
      <c r="O445">
        <v>552</v>
      </c>
      <c r="P445">
        <v>19.2</v>
      </c>
      <c r="Q445">
        <v>567</v>
      </c>
      <c r="R445">
        <v>15.5</v>
      </c>
      <c r="S445">
        <v>661</v>
      </c>
      <c r="T445">
        <v>7.1</v>
      </c>
      <c r="U445">
        <v>701</v>
      </c>
      <c r="V445">
        <v>60.5</v>
      </c>
      <c r="W445">
        <v>628</v>
      </c>
      <c r="X445">
        <v>32.299999999999997</v>
      </c>
      <c r="Y445">
        <v>393</v>
      </c>
      <c r="Z445" s="8">
        <v>54.8</v>
      </c>
      <c r="AA445">
        <v>289</v>
      </c>
      <c r="AB445">
        <v>26.8</v>
      </c>
      <c r="AC445" t="str">
        <f t="shared" si="12"/>
        <v>Low</v>
      </c>
      <c r="AD445">
        <f t="shared" si="13"/>
        <v>63</v>
      </c>
    </row>
    <row r="446" spans="1:30" x14ac:dyDescent="0.3">
      <c r="A446">
        <v>445</v>
      </c>
      <c r="B446">
        <v>415</v>
      </c>
      <c r="C446" t="s">
        <v>710</v>
      </c>
      <c r="D446" t="s">
        <v>63</v>
      </c>
      <c r="E446" t="s">
        <v>64</v>
      </c>
      <c r="F446" t="s">
        <v>31</v>
      </c>
      <c r="G446" t="s">
        <v>40</v>
      </c>
      <c r="H446" t="s">
        <v>33</v>
      </c>
      <c r="I446" t="s">
        <v>41</v>
      </c>
      <c r="J446">
        <v>14.4</v>
      </c>
      <c r="K446">
        <v>601</v>
      </c>
      <c r="L446">
        <v>6.5</v>
      </c>
      <c r="M446">
        <v>601</v>
      </c>
      <c r="N446">
        <v>17.5</v>
      </c>
      <c r="O446">
        <v>701</v>
      </c>
      <c r="P446">
        <v>46.9</v>
      </c>
      <c r="Q446">
        <v>292</v>
      </c>
      <c r="R446">
        <v>36.700000000000003</v>
      </c>
      <c r="S446">
        <v>434</v>
      </c>
      <c r="T446">
        <v>16</v>
      </c>
      <c r="U446">
        <v>607</v>
      </c>
      <c r="V446">
        <v>76</v>
      </c>
      <c r="W446">
        <v>389</v>
      </c>
      <c r="X446">
        <v>6.7</v>
      </c>
      <c r="Y446">
        <v>701</v>
      </c>
      <c r="Z446" s="8">
        <v>88.9</v>
      </c>
      <c r="AA446">
        <v>103</v>
      </c>
      <c r="AB446">
        <v>26.7</v>
      </c>
      <c r="AC446" t="str">
        <f t="shared" si="12"/>
        <v>Medium</v>
      </c>
      <c r="AD446">
        <f t="shared" si="13"/>
        <v>-30</v>
      </c>
    </row>
    <row r="447" spans="1:30" x14ac:dyDescent="0.3">
      <c r="A447">
        <v>445</v>
      </c>
      <c r="B447">
        <v>396</v>
      </c>
      <c r="C447" t="s">
        <v>711</v>
      </c>
      <c r="D447" t="s">
        <v>93</v>
      </c>
      <c r="E447" t="s">
        <v>38</v>
      </c>
      <c r="F447" t="s">
        <v>39</v>
      </c>
      <c r="G447" t="s">
        <v>40</v>
      </c>
      <c r="H447" t="s">
        <v>33</v>
      </c>
      <c r="I447" t="s">
        <v>41</v>
      </c>
      <c r="J447">
        <v>12.7</v>
      </c>
      <c r="K447">
        <v>601</v>
      </c>
      <c r="L447">
        <v>5.9</v>
      </c>
      <c r="M447">
        <v>601</v>
      </c>
      <c r="N447">
        <v>1.9</v>
      </c>
      <c r="O447">
        <v>701</v>
      </c>
      <c r="P447">
        <v>79.3</v>
      </c>
      <c r="Q447">
        <v>113</v>
      </c>
      <c r="R447">
        <v>14.2</v>
      </c>
      <c r="S447">
        <v>679</v>
      </c>
      <c r="T447">
        <v>18.8</v>
      </c>
      <c r="U447">
        <v>569</v>
      </c>
      <c r="V447">
        <v>83.9</v>
      </c>
      <c r="W447">
        <v>264</v>
      </c>
      <c r="X447">
        <v>10.5</v>
      </c>
      <c r="Y447">
        <v>701</v>
      </c>
      <c r="Z447" s="8">
        <v>11</v>
      </c>
      <c r="AA447">
        <v>644</v>
      </c>
      <c r="AB447">
        <v>26.7</v>
      </c>
      <c r="AC447" t="str">
        <f t="shared" si="12"/>
        <v>High</v>
      </c>
      <c r="AD447">
        <f t="shared" si="13"/>
        <v>-49</v>
      </c>
    </row>
    <row r="448" spans="1:30" x14ac:dyDescent="0.3">
      <c r="A448">
        <v>445</v>
      </c>
      <c r="B448">
        <v>485</v>
      </c>
      <c r="C448" t="s">
        <v>712</v>
      </c>
      <c r="D448" t="s">
        <v>322</v>
      </c>
      <c r="E448" t="s">
        <v>38</v>
      </c>
      <c r="F448" t="s">
        <v>54</v>
      </c>
      <c r="G448" t="s">
        <v>40</v>
      </c>
      <c r="H448" t="s">
        <v>33</v>
      </c>
      <c r="I448" t="s">
        <v>41</v>
      </c>
      <c r="J448">
        <v>35.6</v>
      </c>
      <c r="K448">
        <v>246</v>
      </c>
      <c r="L448">
        <v>11</v>
      </c>
      <c r="M448">
        <v>601</v>
      </c>
      <c r="N448">
        <v>12</v>
      </c>
      <c r="O448">
        <v>701</v>
      </c>
      <c r="P448">
        <v>19.899999999999999</v>
      </c>
      <c r="Q448">
        <v>557</v>
      </c>
      <c r="R448">
        <v>2.1</v>
      </c>
      <c r="S448">
        <v>701</v>
      </c>
      <c r="T448">
        <v>24.3</v>
      </c>
      <c r="U448">
        <v>484</v>
      </c>
      <c r="V448">
        <v>89.3</v>
      </c>
      <c r="W448">
        <v>180</v>
      </c>
      <c r="X448">
        <v>8.4</v>
      </c>
      <c r="Y448">
        <v>701</v>
      </c>
      <c r="Z448" s="8">
        <v>79.3</v>
      </c>
      <c r="AA448">
        <v>159</v>
      </c>
      <c r="AB448">
        <v>26.7</v>
      </c>
      <c r="AC448" t="str">
        <f t="shared" si="12"/>
        <v>Low</v>
      </c>
      <c r="AD448">
        <f t="shared" si="13"/>
        <v>40</v>
      </c>
    </row>
    <row r="449" spans="1:30" x14ac:dyDescent="0.3">
      <c r="A449">
        <v>448</v>
      </c>
      <c r="B449">
        <v>491</v>
      </c>
      <c r="C449" t="s">
        <v>713</v>
      </c>
      <c r="D449" t="s">
        <v>67</v>
      </c>
      <c r="E449" t="s">
        <v>53</v>
      </c>
      <c r="F449" t="s">
        <v>54</v>
      </c>
      <c r="G449" t="s">
        <v>32</v>
      </c>
      <c r="H449" t="s">
        <v>33</v>
      </c>
      <c r="I449" t="s">
        <v>41</v>
      </c>
      <c r="J449">
        <v>9.6</v>
      </c>
      <c r="K449">
        <v>601</v>
      </c>
      <c r="L449">
        <v>3.8</v>
      </c>
      <c r="M449">
        <v>601</v>
      </c>
      <c r="N449">
        <v>18.100000000000001</v>
      </c>
      <c r="O449">
        <v>701</v>
      </c>
      <c r="P449">
        <v>88.1</v>
      </c>
      <c r="Q449">
        <v>82</v>
      </c>
      <c r="R449">
        <v>11.5</v>
      </c>
      <c r="S449">
        <v>701</v>
      </c>
      <c r="T449">
        <v>2.9</v>
      </c>
      <c r="U449">
        <v>701</v>
      </c>
      <c r="V449">
        <v>55.9</v>
      </c>
      <c r="W449">
        <v>680</v>
      </c>
      <c r="X449">
        <v>14.4</v>
      </c>
      <c r="Y449">
        <v>678</v>
      </c>
      <c r="Z449" s="8">
        <v>8</v>
      </c>
      <c r="AA449">
        <v>701</v>
      </c>
      <c r="AB449">
        <v>26.6</v>
      </c>
      <c r="AC449" t="str">
        <f t="shared" si="12"/>
        <v>Very High</v>
      </c>
      <c r="AD449">
        <f t="shared" si="13"/>
        <v>43</v>
      </c>
    </row>
    <row r="450" spans="1:30" x14ac:dyDescent="0.3">
      <c r="A450">
        <v>448</v>
      </c>
      <c r="B450">
        <v>494</v>
      </c>
      <c r="C450" t="s">
        <v>714</v>
      </c>
      <c r="D450" t="s">
        <v>67</v>
      </c>
      <c r="E450" t="s">
        <v>53</v>
      </c>
      <c r="F450" t="s">
        <v>54</v>
      </c>
      <c r="G450" t="s">
        <v>32</v>
      </c>
      <c r="H450" t="s">
        <v>33</v>
      </c>
      <c r="I450" t="s">
        <v>41</v>
      </c>
      <c r="J450">
        <v>7.9</v>
      </c>
      <c r="K450">
        <v>601</v>
      </c>
      <c r="L450">
        <v>10.3</v>
      </c>
      <c r="M450">
        <v>601</v>
      </c>
      <c r="N450">
        <v>15.2</v>
      </c>
      <c r="O450">
        <v>701</v>
      </c>
      <c r="P450">
        <v>90.6</v>
      </c>
      <c r="Q450">
        <v>74</v>
      </c>
      <c r="R450">
        <v>4.5999999999999996</v>
      </c>
      <c r="S450">
        <v>701</v>
      </c>
      <c r="T450">
        <v>1.8</v>
      </c>
      <c r="U450">
        <v>701</v>
      </c>
      <c r="V450">
        <v>46.5</v>
      </c>
      <c r="W450">
        <v>701</v>
      </c>
      <c r="X450">
        <v>23.1</v>
      </c>
      <c r="Y450">
        <v>495</v>
      </c>
      <c r="Z450" s="8">
        <v>2.7</v>
      </c>
      <c r="AA450">
        <v>701</v>
      </c>
      <c r="AB450">
        <v>26.6</v>
      </c>
      <c r="AC450" t="str">
        <f t="shared" si="12"/>
        <v>Very High</v>
      </c>
      <c r="AD450">
        <f t="shared" si="13"/>
        <v>46</v>
      </c>
    </row>
    <row r="451" spans="1:30" x14ac:dyDescent="0.3">
      <c r="A451">
        <v>448</v>
      </c>
      <c r="B451">
        <v>382</v>
      </c>
      <c r="C451" t="s">
        <v>715</v>
      </c>
      <c r="D451" t="s">
        <v>86</v>
      </c>
      <c r="E451" t="s">
        <v>38</v>
      </c>
      <c r="F451" t="s">
        <v>54</v>
      </c>
      <c r="G451" t="s">
        <v>50</v>
      </c>
      <c r="H451" t="s">
        <v>33</v>
      </c>
      <c r="I451" t="s">
        <v>41</v>
      </c>
      <c r="J451">
        <v>18.600000000000001</v>
      </c>
      <c r="K451">
        <v>486</v>
      </c>
      <c r="L451">
        <v>3.4</v>
      </c>
      <c r="M451">
        <v>601</v>
      </c>
      <c r="N451">
        <v>8.5</v>
      </c>
      <c r="O451">
        <v>701</v>
      </c>
      <c r="P451">
        <v>57.2</v>
      </c>
      <c r="Q451">
        <v>217</v>
      </c>
      <c r="R451">
        <v>22.8</v>
      </c>
      <c r="S451">
        <v>562</v>
      </c>
      <c r="T451">
        <v>29.9</v>
      </c>
      <c r="U451">
        <v>431</v>
      </c>
      <c r="V451">
        <v>99.5</v>
      </c>
      <c r="W451">
        <v>6</v>
      </c>
      <c r="X451">
        <v>13.1</v>
      </c>
      <c r="Y451">
        <v>701</v>
      </c>
      <c r="Z451" s="8">
        <v>17.3</v>
      </c>
      <c r="AA451">
        <v>561</v>
      </c>
      <c r="AB451">
        <v>26.6</v>
      </c>
      <c r="AC451" t="str">
        <f t="shared" ref="AC451:AC514" si="14">IF(P451&gt;=80,"Very High",IF(P451&gt;=60,"High",IF(P451&gt;=40,"Medium","Low")))</f>
        <v>Medium</v>
      </c>
      <c r="AD451">
        <f t="shared" ref="AD451:AD514" si="15">IF(B451= "",0,B451-A451)</f>
        <v>-66</v>
      </c>
    </row>
    <row r="452" spans="1:30" x14ac:dyDescent="0.3">
      <c r="A452">
        <v>451</v>
      </c>
      <c r="B452">
        <v>486</v>
      </c>
      <c r="C452" t="s">
        <v>716</v>
      </c>
      <c r="D452" t="s">
        <v>67</v>
      </c>
      <c r="E452" t="s">
        <v>53</v>
      </c>
      <c r="F452" t="s">
        <v>54</v>
      </c>
      <c r="G452" t="s">
        <v>50</v>
      </c>
      <c r="H452" t="s">
        <v>33</v>
      </c>
      <c r="I452" t="s">
        <v>41</v>
      </c>
      <c r="J452">
        <v>5.3</v>
      </c>
      <c r="K452">
        <v>601</v>
      </c>
      <c r="L452">
        <v>5</v>
      </c>
      <c r="M452">
        <v>601</v>
      </c>
      <c r="N452">
        <v>8.1999999999999993</v>
      </c>
      <c r="O452">
        <v>701</v>
      </c>
      <c r="P452">
        <v>99.1</v>
      </c>
      <c r="Q452">
        <v>25</v>
      </c>
      <c r="R452">
        <v>3.2</v>
      </c>
      <c r="S452">
        <v>701</v>
      </c>
      <c r="T452">
        <v>2.5</v>
      </c>
      <c r="U452">
        <v>701</v>
      </c>
      <c r="V452">
        <v>73.3</v>
      </c>
      <c r="W452">
        <v>433</v>
      </c>
      <c r="X452">
        <v>7.2</v>
      </c>
      <c r="Y452">
        <v>701</v>
      </c>
      <c r="Z452" s="8">
        <v>2.2999999999999998</v>
      </c>
      <c r="AA452">
        <v>701</v>
      </c>
      <c r="AB452">
        <v>26.5</v>
      </c>
      <c r="AC452" t="str">
        <f t="shared" si="14"/>
        <v>Very High</v>
      </c>
      <c r="AD452">
        <f t="shared" si="15"/>
        <v>35</v>
      </c>
    </row>
    <row r="453" spans="1:30" x14ac:dyDescent="0.3">
      <c r="A453">
        <v>452</v>
      </c>
      <c r="B453">
        <v>473</v>
      </c>
      <c r="C453" t="s">
        <v>717</v>
      </c>
      <c r="D453" t="s">
        <v>67</v>
      </c>
      <c r="E453" t="s">
        <v>53</v>
      </c>
      <c r="F453" t="s">
        <v>39</v>
      </c>
      <c r="G453" t="s">
        <v>32</v>
      </c>
      <c r="H453" t="s">
        <v>33</v>
      </c>
      <c r="I453" t="s">
        <v>41</v>
      </c>
      <c r="J453">
        <v>12.1</v>
      </c>
      <c r="K453">
        <v>601</v>
      </c>
      <c r="L453">
        <v>7.8</v>
      </c>
      <c r="M453">
        <v>601</v>
      </c>
      <c r="N453">
        <v>41.5</v>
      </c>
      <c r="O453">
        <v>375</v>
      </c>
      <c r="P453">
        <v>72.099999999999994</v>
      </c>
      <c r="Q453">
        <v>147</v>
      </c>
      <c r="R453">
        <v>7</v>
      </c>
      <c r="S453">
        <v>701</v>
      </c>
      <c r="T453">
        <v>4.5</v>
      </c>
      <c r="U453">
        <v>701</v>
      </c>
      <c r="V453">
        <v>51.2</v>
      </c>
      <c r="W453">
        <v>701</v>
      </c>
      <c r="X453">
        <v>12.8</v>
      </c>
      <c r="Y453">
        <v>701</v>
      </c>
      <c r="Z453" s="8">
        <v>4.3</v>
      </c>
      <c r="AA453">
        <v>701</v>
      </c>
      <c r="AB453">
        <v>26.4</v>
      </c>
      <c r="AC453" t="str">
        <f t="shared" si="14"/>
        <v>High</v>
      </c>
      <c r="AD453">
        <f t="shared" si="15"/>
        <v>21</v>
      </c>
    </row>
    <row r="454" spans="1:30" x14ac:dyDescent="0.3">
      <c r="A454">
        <v>452</v>
      </c>
      <c r="B454">
        <v>431</v>
      </c>
      <c r="C454" t="s">
        <v>718</v>
      </c>
      <c r="D454" t="s">
        <v>162</v>
      </c>
      <c r="E454" t="s">
        <v>53</v>
      </c>
      <c r="F454" t="s">
        <v>31</v>
      </c>
      <c r="G454" t="s">
        <v>32</v>
      </c>
      <c r="H454" t="s">
        <v>33</v>
      </c>
      <c r="I454" t="s">
        <v>41</v>
      </c>
      <c r="J454">
        <v>34.700000000000003</v>
      </c>
      <c r="K454">
        <v>254</v>
      </c>
      <c r="L454">
        <v>20.5</v>
      </c>
      <c r="M454">
        <v>444</v>
      </c>
      <c r="N454">
        <v>62.9</v>
      </c>
      <c r="O454">
        <v>219</v>
      </c>
      <c r="P454">
        <v>5.4</v>
      </c>
      <c r="Q454">
        <v>701</v>
      </c>
      <c r="R454">
        <v>14.5</v>
      </c>
      <c r="S454">
        <v>673</v>
      </c>
      <c r="T454">
        <v>25.2</v>
      </c>
      <c r="U454">
        <v>478</v>
      </c>
      <c r="V454">
        <v>23.3</v>
      </c>
      <c r="W454">
        <v>701</v>
      </c>
      <c r="X454">
        <v>17.3</v>
      </c>
      <c r="Y454">
        <v>612</v>
      </c>
      <c r="Z454" s="8">
        <v>49.8</v>
      </c>
      <c r="AA454">
        <v>319</v>
      </c>
      <c r="AB454">
        <v>26.4</v>
      </c>
      <c r="AC454" t="str">
        <f t="shared" si="14"/>
        <v>Low</v>
      </c>
      <c r="AD454">
        <f t="shared" si="15"/>
        <v>-21</v>
      </c>
    </row>
    <row r="455" spans="1:30" x14ac:dyDescent="0.3">
      <c r="A455">
        <v>452</v>
      </c>
      <c r="B455">
        <v>410</v>
      </c>
      <c r="C455" t="s">
        <v>720</v>
      </c>
      <c r="D455" t="s">
        <v>29</v>
      </c>
      <c r="E455" t="s">
        <v>30</v>
      </c>
      <c r="F455" t="s">
        <v>39</v>
      </c>
      <c r="G455" t="s">
        <v>40</v>
      </c>
      <c r="H455" t="s">
        <v>33</v>
      </c>
      <c r="I455" t="s">
        <v>41</v>
      </c>
      <c r="J455">
        <v>14.4</v>
      </c>
      <c r="K455">
        <v>601</v>
      </c>
      <c r="L455">
        <v>12.6</v>
      </c>
      <c r="M455">
        <v>601</v>
      </c>
      <c r="N455">
        <v>86.7</v>
      </c>
      <c r="O455">
        <v>99</v>
      </c>
      <c r="P455">
        <v>9.1999999999999993</v>
      </c>
      <c r="Q455">
        <v>701</v>
      </c>
      <c r="R455">
        <v>60.3</v>
      </c>
      <c r="S455">
        <v>322</v>
      </c>
      <c r="T455">
        <v>7.2</v>
      </c>
      <c r="U455">
        <v>701</v>
      </c>
      <c r="V455">
        <v>84.6</v>
      </c>
      <c r="W455">
        <v>255</v>
      </c>
      <c r="X455">
        <v>28.2</v>
      </c>
      <c r="Y455">
        <v>435</v>
      </c>
      <c r="Z455" s="8">
        <v>32.4</v>
      </c>
      <c r="AA455">
        <v>427</v>
      </c>
      <c r="AB455">
        <v>26.4</v>
      </c>
      <c r="AC455" t="str">
        <f t="shared" si="14"/>
        <v>Low</v>
      </c>
      <c r="AD455">
        <f t="shared" si="15"/>
        <v>-42</v>
      </c>
    </row>
    <row r="456" spans="1:30" x14ac:dyDescent="0.3">
      <c r="A456">
        <v>452</v>
      </c>
      <c r="B456">
        <v>431</v>
      </c>
      <c r="C456" t="s">
        <v>721</v>
      </c>
      <c r="D456" t="s">
        <v>37</v>
      </c>
      <c r="E456" t="s">
        <v>38</v>
      </c>
      <c r="F456" t="s">
        <v>31</v>
      </c>
      <c r="G456" t="s">
        <v>32</v>
      </c>
      <c r="H456" t="s">
        <v>33</v>
      </c>
      <c r="I456" t="s">
        <v>41</v>
      </c>
      <c r="J456">
        <v>11.2</v>
      </c>
      <c r="K456">
        <v>601</v>
      </c>
      <c r="L456">
        <v>9.4</v>
      </c>
      <c r="M456">
        <v>601</v>
      </c>
      <c r="N456">
        <v>9.3000000000000007</v>
      </c>
      <c r="O456">
        <v>701</v>
      </c>
      <c r="P456">
        <v>30.3</v>
      </c>
      <c r="Q456">
        <v>436</v>
      </c>
      <c r="R456">
        <v>76.900000000000006</v>
      </c>
      <c r="S456">
        <v>253</v>
      </c>
      <c r="T456">
        <v>81.3</v>
      </c>
      <c r="U456">
        <v>168</v>
      </c>
      <c r="V456">
        <v>61.6</v>
      </c>
      <c r="W456">
        <v>606</v>
      </c>
      <c r="X456">
        <v>15.8</v>
      </c>
      <c r="Y456">
        <v>638</v>
      </c>
      <c r="Z456" s="8">
        <v>76.099999999999994</v>
      </c>
      <c r="AA456">
        <v>178</v>
      </c>
      <c r="AB456">
        <v>26.4</v>
      </c>
      <c r="AC456" t="str">
        <f t="shared" si="14"/>
        <v>Low</v>
      </c>
      <c r="AD456">
        <f t="shared" si="15"/>
        <v>-21</v>
      </c>
    </row>
    <row r="457" spans="1:30" x14ac:dyDescent="0.3">
      <c r="A457">
        <v>456</v>
      </c>
      <c r="B457">
        <v>415</v>
      </c>
      <c r="C457" t="s">
        <v>722</v>
      </c>
      <c r="D457" t="s">
        <v>204</v>
      </c>
      <c r="E457" t="s">
        <v>38</v>
      </c>
      <c r="F457" t="s">
        <v>31</v>
      </c>
      <c r="G457" t="s">
        <v>50</v>
      </c>
      <c r="H457" t="s">
        <v>33</v>
      </c>
      <c r="I457" t="s">
        <v>41</v>
      </c>
      <c r="J457">
        <v>16.600000000000001</v>
      </c>
      <c r="K457">
        <v>541</v>
      </c>
      <c r="L457">
        <v>23.6</v>
      </c>
      <c r="M457">
        <v>404</v>
      </c>
      <c r="N457">
        <v>94.6</v>
      </c>
      <c r="O457">
        <v>64</v>
      </c>
      <c r="P457">
        <v>12</v>
      </c>
      <c r="Q457">
        <v>692</v>
      </c>
      <c r="R457">
        <v>31.1</v>
      </c>
      <c r="S457">
        <v>489</v>
      </c>
      <c r="T457">
        <v>45.5</v>
      </c>
      <c r="U457">
        <v>324</v>
      </c>
      <c r="V457">
        <v>41.7</v>
      </c>
      <c r="W457">
        <v>701</v>
      </c>
      <c r="X457">
        <v>17.600000000000001</v>
      </c>
      <c r="Y457">
        <v>605</v>
      </c>
      <c r="Z457" s="8">
        <v>1</v>
      </c>
      <c r="AA457">
        <v>701</v>
      </c>
      <c r="AB457">
        <v>26.3</v>
      </c>
      <c r="AC457" t="str">
        <f t="shared" si="14"/>
        <v>Low</v>
      </c>
      <c r="AD457">
        <f t="shared" si="15"/>
        <v>-41</v>
      </c>
    </row>
    <row r="458" spans="1:30" x14ac:dyDescent="0.3">
      <c r="A458">
        <v>456</v>
      </c>
      <c r="B458">
        <v>465</v>
      </c>
      <c r="C458" t="s">
        <v>723</v>
      </c>
      <c r="D458" t="s">
        <v>175</v>
      </c>
      <c r="E458" t="s">
        <v>38</v>
      </c>
      <c r="F458" t="s">
        <v>39</v>
      </c>
      <c r="G458" t="s">
        <v>40</v>
      </c>
      <c r="H458" t="s">
        <v>33</v>
      </c>
      <c r="I458" t="s">
        <v>41</v>
      </c>
      <c r="J458">
        <v>19.899999999999999</v>
      </c>
      <c r="K458">
        <v>447</v>
      </c>
      <c r="L458">
        <v>11.6</v>
      </c>
      <c r="M458">
        <v>601</v>
      </c>
      <c r="N458">
        <v>71.8</v>
      </c>
      <c r="O458">
        <v>182</v>
      </c>
      <c r="P458">
        <v>15.2</v>
      </c>
      <c r="Q458">
        <v>631</v>
      </c>
      <c r="R458">
        <v>51.1</v>
      </c>
      <c r="S458">
        <v>362</v>
      </c>
      <c r="T458">
        <v>21.8</v>
      </c>
      <c r="U458">
        <v>518</v>
      </c>
      <c r="V458">
        <v>78</v>
      </c>
      <c r="W458">
        <v>360</v>
      </c>
      <c r="X458">
        <v>9</v>
      </c>
      <c r="Y458">
        <v>701</v>
      </c>
      <c r="Z458" s="8">
        <v>26.3</v>
      </c>
      <c r="AA458">
        <v>478</v>
      </c>
      <c r="AB458">
        <v>26.3</v>
      </c>
      <c r="AC458" t="str">
        <f t="shared" si="14"/>
        <v>Low</v>
      </c>
      <c r="AD458">
        <f t="shared" si="15"/>
        <v>9</v>
      </c>
    </row>
    <row r="459" spans="1:30" x14ac:dyDescent="0.3">
      <c r="A459">
        <v>456</v>
      </c>
      <c r="B459">
        <v>421</v>
      </c>
      <c r="C459" t="s">
        <v>724</v>
      </c>
      <c r="D459" t="s">
        <v>86</v>
      </c>
      <c r="E459" t="s">
        <v>38</v>
      </c>
      <c r="F459" t="s">
        <v>54</v>
      </c>
      <c r="G459" t="s">
        <v>40</v>
      </c>
      <c r="H459" t="s">
        <v>33</v>
      </c>
      <c r="I459" t="s">
        <v>41</v>
      </c>
      <c r="J459">
        <v>39.1</v>
      </c>
      <c r="K459">
        <v>219</v>
      </c>
      <c r="L459">
        <v>10.3</v>
      </c>
      <c r="M459">
        <v>601</v>
      </c>
      <c r="N459">
        <v>5.0999999999999996</v>
      </c>
      <c r="O459">
        <v>701</v>
      </c>
      <c r="P459">
        <v>20.7</v>
      </c>
      <c r="Q459">
        <v>549</v>
      </c>
      <c r="R459">
        <v>34.200000000000003</v>
      </c>
      <c r="S459">
        <v>469</v>
      </c>
      <c r="T459">
        <v>35.9</v>
      </c>
      <c r="U459">
        <v>384</v>
      </c>
      <c r="V459">
        <v>90.7</v>
      </c>
      <c r="W459">
        <v>161</v>
      </c>
      <c r="X459">
        <v>20.399999999999999</v>
      </c>
      <c r="Y459">
        <v>558</v>
      </c>
      <c r="Z459" s="8">
        <v>5.4</v>
      </c>
      <c r="AA459">
        <v>701</v>
      </c>
      <c r="AB459">
        <v>26.3</v>
      </c>
      <c r="AC459" t="str">
        <f t="shared" si="14"/>
        <v>Low</v>
      </c>
      <c r="AD459">
        <f t="shared" si="15"/>
        <v>-35</v>
      </c>
    </row>
    <row r="460" spans="1:30" x14ac:dyDescent="0.3">
      <c r="A460">
        <v>456</v>
      </c>
      <c r="B460">
        <v>486</v>
      </c>
      <c r="C460" t="s">
        <v>725</v>
      </c>
      <c r="D460" t="s">
        <v>88</v>
      </c>
      <c r="E460" t="s">
        <v>30</v>
      </c>
      <c r="F460" t="s">
        <v>39</v>
      </c>
      <c r="G460" t="s">
        <v>32</v>
      </c>
      <c r="H460" t="s">
        <v>33</v>
      </c>
      <c r="I460" t="s">
        <v>41</v>
      </c>
      <c r="J460">
        <v>12.8</v>
      </c>
      <c r="K460">
        <v>601</v>
      </c>
      <c r="L460">
        <v>12.8</v>
      </c>
      <c r="M460">
        <v>601</v>
      </c>
      <c r="N460">
        <v>5</v>
      </c>
      <c r="O460">
        <v>701</v>
      </c>
      <c r="P460">
        <v>50.1</v>
      </c>
      <c r="Q460">
        <v>261</v>
      </c>
      <c r="R460">
        <v>46.4</v>
      </c>
      <c r="S460">
        <v>385</v>
      </c>
      <c r="T460">
        <v>14.3</v>
      </c>
      <c r="U460">
        <v>636</v>
      </c>
      <c r="V460">
        <v>65.2</v>
      </c>
      <c r="W460">
        <v>552</v>
      </c>
      <c r="X460">
        <v>11.2</v>
      </c>
      <c r="Y460">
        <v>701</v>
      </c>
      <c r="Z460" s="8">
        <v>82.9</v>
      </c>
      <c r="AA460">
        <v>139</v>
      </c>
      <c r="AB460">
        <v>26.3</v>
      </c>
      <c r="AC460" t="str">
        <f t="shared" si="14"/>
        <v>Medium</v>
      </c>
      <c r="AD460">
        <f t="shared" si="15"/>
        <v>30</v>
      </c>
    </row>
    <row r="461" spans="1:30" x14ac:dyDescent="0.3">
      <c r="A461">
        <v>460</v>
      </c>
      <c r="B461">
        <v>396</v>
      </c>
      <c r="C461" t="s">
        <v>726</v>
      </c>
      <c r="D461" t="s">
        <v>29</v>
      </c>
      <c r="E461" t="s">
        <v>30</v>
      </c>
      <c r="F461" t="s">
        <v>39</v>
      </c>
      <c r="G461" t="s">
        <v>40</v>
      </c>
      <c r="H461" t="s">
        <v>33</v>
      </c>
      <c r="I461" t="s">
        <v>41</v>
      </c>
      <c r="J461">
        <v>18</v>
      </c>
      <c r="K461">
        <v>504</v>
      </c>
      <c r="L461">
        <v>7.3</v>
      </c>
      <c r="M461">
        <v>601</v>
      </c>
      <c r="N461">
        <v>32.200000000000003</v>
      </c>
      <c r="O461">
        <v>489</v>
      </c>
      <c r="P461">
        <v>23.6</v>
      </c>
      <c r="Q461">
        <v>515</v>
      </c>
      <c r="R461">
        <v>34.700000000000003</v>
      </c>
      <c r="S461">
        <v>462</v>
      </c>
      <c r="T461">
        <v>43.5</v>
      </c>
      <c r="U461">
        <v>332</v>
      </c>
      <c r="V461">
        <v>76</v>
      </c>
      <c r="W461">
        <v>390</v>
      </c>
      <c r="X461">
        <v>21.2</v>
      </c>
      <c r="Y461">
        <v>541</v>
      </c>
      <c r="Z461" s="8">
        <v>79.099999999999994</v>
      </c>
      <c r="AA461">
        <v>161</v>
      </c>
      <c r="AB461">
        <v>26.2</v>
      </c>
      <c r="AC461" t="str">
        <f t="shared" si="14"/>
        <v>Low</v>
      </c>
      <c r="AD461">
        <f t="shared" si="15"/>
        <v>-64</v>
      </c>
    </row>
    <row r="462" spans="1:30" x14ac:dyDescent="0.3">
      <c r="A462">
        <v>461</v>
      </c>
      <c r="B462">
        <v>410</v>
      </c>
      <c r="C462" t="s">
        <v>727</v>
      </c>
      <c r="D462" t="s">
        <v>201</v>
      </c>
      <c r="E462" t="s">
        <v>30</v>
      </c>
      <c r="F462" t="s">
        <v>39</v>
      </c>
      <c r="G462" t="s">
        <v>40</v>
      </c>
      <c r="H462" t="s">
        <v>320</v>
      </c>
      <c r="I462" t="s">
        <v>41</v>
      </c>
      <c r="J462">
        <v>43.4</v>
      </c>
      <c r="K462">
        <v>195</v>
      </c>
      <c r="L462">
        <v>55</v>
      </c>
      <c r="M462">
        <v>152</v>
      </c>
      <c r="N462">
        <v>7.2</v>
      </c>
      <c r="O462">
        <v>701</v>
      </c>
      <c r="P462">
        <v>4.2</v>
      </c>
      <c r="Q462">
        <v>701</v>
      </c>
      <c r="R462">
        <v>6.3</v>
      </c>
      <c r="S462">
        <v>701</v>
      </c>
      <c r="T462">
        <v>2.2000000000000002</v>
      </c>
      <c r="U462">
        <v>701</v>
      </c>
      <c r="V462">
        <v>51.1</v>
      </c>
      <c r="W462">
        <v>701</v>
      </c>
      <c r="X462">
        <v>12.7</v>
      </c>
      <c r="Y462">
        <v>701</v>
      </c>
      <c r="Z462" s="8">
        <v>11.2</v>
      </c>
      <c r="AA462">
        <v>642</v>
      </c>
      <c r="AB462">
        <v>26.1</v>
      </c>
      <c r="AC462" t="str">
        <f t="shared" si="14"/>
        <v>Low</v>
      </c>
      <c r="AD462">
        <f t="shared" si="15"/>
        <v>-51</v>
      </c>
    </row>
    <row r="463" spans="1:30" x14ac:dyDescent="0.3">
      <c r="A463">
        <v>462</v>
      </c>
      <c r="B463">
        <v>436</v>
      </c>
      <c r="C463" t="s">
        <v>729</v>
      </c>
      <c r="D463" t="s">
        <v>239</v>
      </c>
      <c r="E463" t="s">
        <v>38</v>
      </c>
      <c r="F463" t="s">
        <v>39</v>
      </c>
      <c r="G463" t="s">
        <v>40</v>
      </c>
      <c r="H463" t="s">
        <v>33</v>
      </c>
      <c r="I463" t="s">
        <v>41</v>
      </c>
      <c r="J463">
        <v>21.7</v>
      </c>
      <c r="K463">
        <v>407</v>
      </c>
      <c r="L463">
        <v>15.4</v>
      </c>
      <c r="M463">
        <v>548</v>
      </c>
      <c r="N463">
        <v>20.399999999999999</v>
      </c>
      <c r="O463">
        <v>662</v>
      </c>
      <c r="P463">
        <v>33.1</v>
      </c>
      <c r="Q463">
        <v>400</v>
      </c>
      <c r="R463">
        <v>44.5</v>
      </c>
      <c r="S463">
        <v>398</v>
      </c>
      <c r="T463">
        <v>5.9</v>
      </c>
      <c r="U463">
        <v>701</v>
      </c>
      <c r="V463">
        <v>84.8</v>
      </c>
      <c r="W463">
        <v>251</v>
      </c>
      <c r="X463">
        <v>30.8</v>
      </c>
      <c r="Y463">
        <v>409</v>
      </c>
      <c r="Z463" s="8">
        <v>23</v>
      </c>
      <c r="AA463">
        <v>508</v>
      </c>
      <c r="AB463">
        <v>26</v>
      </c>
      <c r="AC463" t="str">
        <f t="shared" si="14"/>
        <v>Low</v>
      </c>
      <c r="AD463">
        <f t="shared" si="15"/>
        <v>-26</v>
      </c>
    </row>
    <row r="464" spans="1:30" x14ac:dyDescent="0.3">
      <c r="A464">
        <v>462</v>
      </c>
      <c r="B464">
        <v>494</v>
      </c>
      <c r="C464" t="s">
        <v>730</v>
      </c>
      <c r="D464" t="s">
        <v>322</v>
      </c>
      <c r="E464" t="s">
        <v>38</v>
      </c>
      <c r="F464" t="s">
        <v>54</v>
      </c>
      <c r="G464" t="s">
        <v>40</v>
      </c>
      <c r="H464" t="s">
        <v>33</v>
      </c>
      <c r="I464" t="s">
        <v>41</v>
      </c>
      <c r="J464">
        <v>39.1</v>
      </c>
      <c r="K464">
        <v>221</v>
      </c>
      <c r="L464">
        <v>12.6</v>
      </c>
      <c r="M464">
        <v>601</v>
      </c>
      <c r="N464">
        <v>18.399999999999999</v>
      </c>
      <c r="O464">
        <v>701</v>
      </c>
      <c r="P464">
        <v>8.1999999999999993</v>
      </c>
      <c r="Q464">
        <v>701</v>
      </c>
      <c r="R464">
        <v>3.5</v>
      </c>
      <c r="S464">
        <v>701</v>
      </c>
      <c r="T464">
        <v>18.899999999999999</v>
      </c>
      <c r="U464">
        <v>567</v>
      </c>
      <c r="V464">
        <v>91.4</v>
      </c>
      <c r="W464">
        <v>152</v>
      </c>
      <c r="X464">
        <v>16</v>
      </c>
      <c r="Y464">
        <v>634</v>
      </c>
      <c r="Z464" s="8">
        <v>67.400000000000006</v>
      </c>
      <c r="AA464">
        <v>231</v>
      </c>
      <c r="AB464">
        <v>26</v>
      </c>
      <c r="AC464" t="str">
        <f t="shared" si="14"/>
        <v>Low</v>
      </c>
      <c r="AD464">
        <f t="shared" si="15"/>
        <v>32</v>
      </c>
    </row>
    <row r="465" spans="1:30" x14ac:dyDescent="0.3">
      <c r="A465">
        <v>464</v>
      </c>
      <c r="B465">
        <v>505</v>
      </c>
      <c r="C465" t="s">
        <v>731</v>
      </c>
      <c r="D465" t="s">
        <v>437</v>
      </c>
      <c r="E465" t="s">
        <v>53</v>
      </c>
      <c r="F465" t="s">
        <v>39</v>
      </c>
      <c r="G465" t="s">
        <v>32</v>
      </c>
      <c r="H465" t="s">
        <v>33</v>
      </c>
      <c r="I465" t="s">
        <v>34</v>
      </c>
      <c r="J465">
        <v>4.4000000000000004</v>
      </c>
      <c r="K465">
        <v>601</v>
      </c>
      <c r="L465">
        <v>3.4</v>
      </c>
      <c r="M465">
        <v>601</v>
      </c>
      <c r="N465">
        <v>3.9</v>
      </c>
      <c r="O465">
        <v>701</v>
      </c>
      <c r="P465">
        <v>56.4</v>
      </c>
      <c r="Q465">
        <v>222</v>
      </c>
      <c r="R465">
        <v>100</v>
      </c>
      <c r="S465">
        <v>23</v>
      </c>
      <c r="T465">
        <v>100</v>
      </c>
      <c r="U465">
        <v>1</v>
      </c>
      <c r="V465">
        <v>26.2</v>
      </c>
      <c r="W465">
        <v>701</v>
      </c>
      <c r="X465">
        <v>29.5</v>
      </c>
      <c r="Y465">
        <v>423</v>
      </c>
      <c r="Z465" s="8">
        <v>11.3</v>
      </c>
      <c r="AA465">
        <v>636</v>
      </c>
      <c r="AB465">
        <v>25.9</v>
      </c>
      <c r="AC465" t="str">
        <f t="shared" si="14"/>
        <v>Medium</v>
      </c>
      <c r="AD465">
        <f t="shared" si="15"/>
        <v>41</v>
      </c>
    </row>
    <row r="466" spans="1:30" x14ac:dyDescent="0.3">
      <c r="A466">
        <v>465</v>
      </c>
      <c r="B466">
        <v>476</v>
      </c>
      <c r="C466" t="s">
        <v>732</v>
      </c>
      <c r="D466" t="s">
        <v>103</v>
      </c>
      <c r="E466" t="s">
        <v>53</v>
      </c>
      <c r="F466" t="s">
        <v>39</v>
      </c>
      <c r="G466" t="s">
        <v>40</v>
      </c>
      <c r="H466" t="s">
        <v>33</v>
      </c>
      <c r="I466" t="s">
        <v>41</v>
      </c>
      <c r="J466">
        <v>28.4</v>
      </c>
      <c r="K466">
        <v>309</v>
      </c>
      <c r="L466">
        <v>33.200000000000003</v>
      </c>
      <c r="M466">
        <v>281</v>
      </c>
      <c r="N466">
        <v>43.9</v>
      </c>
      <c r="O466">
        <v>356</v>
      </c>
      <c r="P466">
        <v>11.4</v>
      </c>
      <c r="Q466">
        <v>701</v>
      </c>
      <c r="R466">
        <v>7</v>
      </c>
      <c r="S466">
        <v>701</v>
      </c>
      <c r="T466">
        <v>5.6</v>
      </c>
      <c r="U466">
        <v>701</v>
      </c>
      <c r="V466">
        <v>55</v>
      </c>
      <c r="W466">
        <v>698</v>
      </c>
      <c r="X466">
        <v>15</v>
      </c>
      <c r="Y466">
        <v>662</v>
      </c>
      <c r="Z466" s="8">
        <v>49.8</v>
      </c>
      <c r="AA466">
        <v>319</v>
      </c>
      <c r="AB466">
        <v>25.8</v>
      </c>
      <c r="AC466" t="str">
        <f t="shared" si="14"/>
        <v>Low</v>
      </c>
      <c r="AD466">
        <f t="shared" si="15"/>
        <v>11</v>
      </c>
    </row>
    <row r="467" spans="1:30" x14ac:dyDescent="0.3">
      <c r="A467">
        <v>466</v>
      </c>
      <c r="B467">
        <v>478</v>
      </c>
      <c r="C467" t="s">
        <v>733</v>
      </c>
      <c r="D467" t="s">
        <v>93</v>
      </c>
      <c r="E467" t="s">
        <v>38</v>
      </c>
      <c r="F467" t="s">
        <v>31</v>
      </c>
      <c r="G467" t="s">
        <v>32</v>
      </c>
      <c r="H467" t="s">
        <v>33</v>
      </c>
      <c r="I467" t="s">
        <v>41</v>
      </c>
      <c r="J467">
        <v>18.3</v>
      </c>
      <c r="K467">
        <v>495</v>
      </c>
      <c r="L467">
        <v>10.5</v>
      </c>
      <c r="M467">
        <v>601</v>
      </c>
      <c r="N467">
        <v>37.799999999999997</v>
      </c>
      <c r="O467">
        <v>421</v>
      </c>
      <c r="P467">
        <v>18.3</v>
      </c>
      <c r="Q467">
        <v>578</v>
      </c>
      <c r="R467">
        <v>85.9</v>
      </c>
      <c r="S467">
        <v>215</v>
      </c>
      <c r="T467">
        <v>14.5</v>
      </c>
      <c r="U467">
        <v>634</v>
      </c>
      <c r="V467">
        <v>66.099999999999994</v>
      </c>
      <c r="W467">
        <v>537</v>
      </c>
      <c r="X467">
        <v>13.1</v>
      </c>
      <c r="Y467">
        <v>701</v>
      </c>
      <c r="Z467" s="8">
        <v>63.1</v>
      </c>
      <c r="AA467">
        <v>250</v>
      </c>
      <c r="AB467">
        <v>25.7</v>
      </c>
      <c r="AC467" t="str">
        <f t="shared" si="14"/>
        <v>Low</v>
      </c>
      <c r="AD467">
        <f t="shared" si="15"/>
        <v>12</v>
      </c>
    </row>
    <row r="468" spans="1:30" x14ac:dyDescent="0.3">
      <c r="A468">
        <v>466</v>
      </c>
      <c r="B468">
        <v>621</v>
      </c>
      <c r="C468" t="s">
        <v>736</v>
      </c>
      <c r="D468" t="s">
        <v>322</v>
      </c>
      <c r="E468" t="s">
        <v>38</v>
      </c>
      <c r="F468" t="s">
        <v>39</v>
      </c>
      <c r="G468" t="s">
        <v>32</v>
      </c>
      <c r="H468" t="s">
        <v>320</v>
      </c>
      <c r="I468" t="s">
        <v>34</v>
      </c>
      <c r="J468">
        <v>11</v>
      </c>
      <c r="K468">
        <v>601</v>
      </c>
      <c r="L468">
        <v>52</v>
      </c>
      <c r="M468">
        <v>167</v>
      </c>
      <c r="N468">
        <v>8.6999999999999993</v>
      </c>
      <c r="O468">
        <v>701</v>
      </c>
      <c r="P468">
        <v>8.1</v>
      </c>
      <c r="Q468">
        <v>701</v>
      </c>
      <c r="R468">
        <v>93.6</v>
      </c>
      <c r="S468">
        <v>164</v>
      </c>
      <c r="T468">
        <v>43.1</v>
      </c>
      <c r="U468">
        <v>336</v>
      </c>
      <c r="V468">
        <v>32.6</v>
      </c>
      <c r="W468">
        <v>701</v>
      </c>
      <c r="X468">
        <v>71.7</v>
      </c>
      <c r="Y468">
        <v>149</v>
      </c>
      <c r="Z468" s="8">
        <v>20.100000000000001</v>
      </c>
      <c r="AA468">
        <v>530</v>
      </c>
      <c r="AB468">
        <v>25.7</v>
      </c>
      <c r="AC468" t="str">
        <f t="shared" si="14"/>
        <v>Low</v>
      </c>
      <c r="AD468">
        <f t="shared" si="15"/>
        <v>155</v>
      </c>
    </row>
    <row r="469" spans="1:30" x14ac:dyDescent="0.3">
      <c r="A469">
        <v>466</v>
      </c>
      <c r="B469">
        <v>491</v>
      </c>
      <c r="C469" t="s">
        <v>737</v>
      </c>
      <c r="D469" t="s">
        <v>29</v>
      </c>
      <c r="E469" t="s">
        <v>30</v>
      </c>
      <c r="F469" t="s">
        <v>39</v>
      </c>
      <c r="G469" t="s">
        <v>40</v>
      </c>
      <c r="H469" t="s">
        <v>33</v>
      </c>
      <c r="I469" t="s">
        <v>41</v>
      </c>
      <c r="J469">
        <v>18</v>
      </c>
      <c r="K469">
        <v>503</v>
      </c>
      <c r="L469">
        <v>10.7</v>
      </c>
      <c r="M469">
        <v>601</v>
      </c>
      <c r="N469">
        <v>8.8000000000000007</v>
      </c>
      <c r="O469">
        <v>701</v>
      </c>
      <c r="P469">
        <v>33.6</v>
      </c>
      <c r="Q469">
        <v>393</v>
      </c>
      <c r="R469">
        <v>20.100000000000001</v>
      </c>
      <c r="S469">
        <v>596</v>
      </c>
      <c r="T469">
        <v>36.9</v>
      </c>
      <c r="U469">
        <v>380</v>
      </c>
      <c r="V469">
        <v>68.599999999999994</v>
      </c>
      <c r="W469">
        <v>504</v>
      </c>
      <c r="X469">
        <v>33.299999999999997</v>
      </c>
      <c r="Y469">
        <v>383</v>
      </c>
      <c r="Z469" s="8">
        <v>82.5</v>
      </c>
      <c r="AA469">
        <v>143</v>
      </c>
      <c r="AB469">
        <v>25.7</v>
      </c>
      <c r="AC469" t="str">
        <f t="shared" si="14"/>
        <v>Low</v>
      </c>
      <c r="AD469">
        <f t="shared" si="15"/>
        <v>25</v>
      </c>
    </row>
    <row r="470" spans="1:30" x14ac:dyDescent="0.3">
      <c r="A470">
        <v>466</v>
      </c>
      <c r="B470">
        <v>419</v>
      </c>
      <c r="C470" t="s">
        <v>738</v>
      </c>
      <c r="D470" t="s">
        <v>29</v>
      </c>
      <c r="E470" t="s">
        <v>30</v>
      </c>
      <c r="F470" t="s">
        <v>39</v>
      </c>
      <c r="G470" t="s">
        <v>40</v>
      </c>
      <c r="H470" t="s">
        <v>33</v>
      </c>
      <c r="I470" t="s">
        <v>41</v>
      </c>
      <c r="J470">
        <v>23.3</v>
      </c>
      <c r="K470">
        <v>379</v>
      </c>
      <c r="L470">
        <v>20</v>
      </c>
      <c r="M470">
        <v>452</v>
      </c>
      <c r="N470">
        <v>15.5</v>
      </c>
      <c r="O470">
        <v>701</v>
      </c>
      <c r="P470">
        <v>33.5</v>
      </c>
      <c r="Q470">
        <v>396</v>
      </c>
      <c r="R470">
        <v>47.1</v>
      </c>
      <c r="S470">
        <v>379</v>
      </c>
      <c r="T470">
        <v>5</v>
      </c>
      <c r="U470">
        <v>701</v>
      </c>
      <c r="V470">
        <v>77.3</v>
      </c>
      <c r="W470">
        <v>373</v>
      </c>
      <c r="X470">
        <v>8.6</v>
      </c>
      <c r="Y470">
        <v>701</v>
      </c>
      <c r="Z470" s="8">
        <v>29.6</v>
      </c>
      <c r="AA470">
        <v>447</v>
      </c>
      <c r="AB470">
        <v>25.7</v>
      </c>
      <c r="AC470" t="str">
        <f t="shared" si="14"/>
        <v>Low</v>
      </c>
      <c r="AD470">
        <f t="shared" si="15"/>
        <v>-47</v>
      </c>
    </row>
    <row r="471" spans="1:30" x14ac:dyDescent="0.3">
      <c r="A471">
        <v>470</v>
      </c>
      <c r="B471">
        <v>400</v>
      </c>
      <c r="C471" t="s">
        <v>739</v>
      </c>
      <c r="D471" t="s">
        <v>29</v>
      </c>
      <c r="E471" t="s">
        <v>30</v>
      </c>
      <c r="F471" t="s">
        <v>39</v>
      </c>
      <c r="G471" t="s">
        <v>32</v>
      </c>
      <c r="H471" t="s">
        <v>33</v>
      </c>
      <c r="I471" t="s">
        <v>41</v>
      </c>
      <c r="J471">
        <v>20.7</v>
      </c>
      <c r="K471">
        <v>425</v>
      </c>
      <c r="L471">
        <v>12</v>
      </c>
      <c r="M471">
        <v>601</v>
      </c>
      <c r="N471">
        <v>9.1</v>
      </c>
      <c r="O471">
        <v>701</v>
      </c>
      <c r="P471">
        <v>47.9</v>
      </c>
      <c r="Q471">
        <v>280</v>
      </c>
      <c r="R471">
        <v>7.5</v>
      </c>
      <c r="S471">
        <v>701</v>
      </c>
      <c r="T471">
        <v>12.5</v>
      </c>
      <c r="U471">
        <v>667</v>
      </c>
      <c r="V471">
        <v>77.3</v>
      </c>
      <c r="W471">
        <v>374</v>
      </c>
      <c r="X471">
        <v>32.9</v>
      </c>
      <c r="Y471">
        <v>388</v>
      </c>
      <c r="Z471" s="8">
        <v>31.3</v>
      </c>
      <c r="AA471">
        <v>435</v>
      </c>
      <c r="AB471">
        <v>25.6</v>
      </c>
      <c r="AC471" t="str">
        <f t="shared" si="14"/>
        <v>Medium</v>
      </c>
      <c r="AD471">
        <f t="shared" si="15"/>
        <v>-70</v>
      </c>
    </row>
    <row r="472" spans="1:30" x14ac:dyDescent="0.3">
      <c r="A472">
        <v>471</v>
      </c>
      <c r="B472">
        <v>469</v>
      </c>
      <c r="C472" t="s">
        <v>740</v>
      </c>
      <c r="D472" t="s">
        <v>388</v>
      </c>
      <c r="E472" t="s">
        <v>53</v>
      </c>
      <c r="F472" t="s">
        <v>39</v>
      </c>
      <c r="G472" t="s">
        <v>40</v>
      </c>
      <c r="H472" t="s">
        <v>33</v>
      </c>
      <c r="I472" t="s">
        <v>41</v>
      </c>
      <c r="J472">
        <v>14.4</v>
      </c>
      <c r="K472">
        <v>601</v>
      </c>
      <c r="L472">
        <v>14.5</v>
      </c>
      <c r="M472">
        <v>569</v>
      </c>
      <c r="N472">
        <v>11.1</v>
      </c>
      <c r="O472">
        <v>701</v>
      </c>
      <c r="P472">
        <v>51.7</v>
      </c>
      <c r="Q472">
        <v>253</v>
      </c>
      <c r="R472">
        <v>64</v>
      </c>
      <c r="S472">
        <v>304</v>
      </c>
      <c r="T472">
        <v>14.3</v>
      </c>
      <c r="U472">
        <v>635</v>
      </c>
      <c r="V472">
        <v>64.900000000000006</v>
      </c>
      <c r="W472">
        <v>558</v>
      </c>
      <c r="X472">
        <v>16.3</v>
      </c>
      <c r="Y472">
        <v>630</v>
      </c>
      <c r="Z472" s="8">
        <v>11.8</v>
      </c>
      <c r="AA472">
        <v>623</v>
      </c>
      <c r="AB472">
        <v>25.5</v>
      </c>
      <c r="AC472" t="str">
        <f t="shared" si="14"/>
        <v>Medium</v>
      </c>
      <c r="AD472">
        <f t="shared" si="15"/>
        <v>-2</v>
      </c>
    </row>
    <row r="473" spans="1:30" x14ac:dyDescent="0.3">
      <c r="A473">
        <v>472</v>
      </c>
      <c r="B473">
        <v>459</v>
      </c>
      <c r="C473" t="s">
        <v>742</v>
      </c>
      <c r="D473" t="s">
        <v>37</v>
      </c>
      <c r="E473" t="s">
        <v>38</v>
      </c>
      <c r="F473" t="s">
        <v>39</v>
      </c>
      <c r="G473" t="s">
        <v>32</v>
      </c>
      <c r="H473" t="s">
        <v>33</v>
      </c>
      <c r="I473" t="s">
        <v>41</v>
      </c>
      <c r="J473">
        <v>15.5</v>
      </c>
      <c r="K473">
        <v>568</v>
      </c>
      <c r="L473">
        <v>5.2</v>
      </c>
      <c r="M473">
        <v>601</v>
      </c>
      <c r="N473">
        <v>12.7</v>
      </c>
      <c r="O473">
        <v>701</v>
      </c>
      <c r="P473">
        <v>22.6</v>
      </c>
      <c r="Q473">
        <v>523</v>
      </c>
      <c r="R473">
        <v>99.8</v>
      </c>
      <c r="S473">
        <v>93</v>
      </c>
      <c r="T473">
        <v>98.6</v>
      </c>
      <c r="U473">
        <v>62</v>
      </c>
      <c r="V473">
        <v>75.099999999999994</v>
      </c>
      <c r="W473">
        <v>408</v>
      </c>
      <c r="X473">
        <v>14</v>
      </c>
      <c r="Y473">
        <v>693</v>
      </c>
      <c r="Z473" s="8">
        <v>13.2</v>
      </c>
      <c r="AA473">
        <v>606</v>
      </c>
      <c r="AB473">
        <v>25.3</v>
      </c>
      <c r="AC473" t="str">
        <f t="shared" si="14"/>
        <v>Low</v>
      </c>
      <c r="AD473">
        <f t="shared" si="15"/>
        <v>-13</v>
      </c>
    </row>
    <row r="474" spans="1:30" x14ac:dyDescent="0.3">
      <c r="A474">
        <v>472</v>
      </c>
      <c r="B474">
        <v>446</v>
      </c>
      <c r="C474" t="s">
        <v>743</v>
      </c>
      <c r="D474" t="s">
        <v>279</v>
      </c>
      <c r="E474" t="s">
        <v>38</v>
      </c>
      <c r="F474" t="s">
        <v>31</v>
      </c>
      <c r="G474" t="s">
        <v>50</v>
      </c>
      <c r="H474" t="s">
        <v>33</v>
      </c>
      <c r="I474" t="s">
        <v>41</v>
      </c>
      <c r="J474">
        <v>12.8</v>
      </c>
      <c r="K474">
        <v>601</v>
      </c>
      <c r="L474">
        <v>12.3</v>
      </c>
      <c r="M474">
        <v>601</v>
      </c>
      <c r="N474">
        <v>75.900000000000006</v>
      </c>
      <c r="O474">
        <v>162</v>
      </c>
      <c r="P474">
        <v>14.3</v>
      </c>
      <c r="Q474">
        <v>649</v>
      </c>
      <c r="R474">
        <v>83.5</v>
      </c>
      <c r="S474">
        <v>226</v>
      </c>
      <c r="T474">
        <v>33.5</v>
      </c>
      <c r="U474">
        <v>402</v>
      </c>
      <c r="V474">
        <v>59.7</v>
      </c>
      <c r="W474">
        <v>636</v>
      </c>
      <c r="X474">
        <v>12.2</v>
      </c>
      <c r="Y474">
        <v>701</v>
      </c>
      <c r="Z474" s="8">
        <v>13.2</v>
      </c>
      <c r="AA474">
        <v>606</v>
      </c>
      <c r="AB474">
        <v>25.3</v>
      </c>
      <c r="AC474" t="str">
        <f t="shared" si="14"/>
        <v>Low</v>
      </c>
      <c r="AD474">
        <f t="shared" si="15"/>
        <v>-26</v>
      </c>
    </row>
    <row r="475" spans="1:30" x14ac:dyDescent="0.3">
      <c r="A475">
        <v>474</v>
      </c>
      <c r="B475">
        <v>481</v>
      </c>
      <c r="C475" t="s">
        <v>744</v>
      </c>
      <c r="D475" t="s">
        <v>37</v>
      </c>
      <c r="E475" t="s">
        <v>38</v>
      </c>
      <c r="F475" t="s">
        <v>31</v>
      </c>
      <c r="G475" t="s">
        <v>40</v>
      </c>
      <c r="H475" t="s">
        <v>33</v>
      </c>
      <c r="I475" t="s">
        <v>41</v>
      </c>
      <c r="J475">
        <v>8.6</v>
      </c>
      <c r="K475">
        <v>601</v>
      </c>
      <c r="L475">
        <v>5.8</v>
      </c>
      <c r="M475">
        <v>601</v>
      </c>
      <c r="N475">
        <v>12.1</v>
      </c>
      <c r="O475">
        <v>701</v>
      </c>
      <c r="P475">
        <v>43</v>
      </c>
      <c r="Q475">
        <v>321</v>
      </c>
      <c r="R475">
        <v>40.700000000000003</v>
      </c>
      <c r="S475">
        <v>416</v>
      </c>
      <c r="T475">
        <v>52.3</v>
      </c>
      <c r="U475">
        <v>280</v>
      </c>
      <c r="V475">
        <v>75</v>
      </c>
      <c r="W475">
        <v>409</v>
      </c>
      <c r="X475">
        <v>8.1</v>
      </c>
      <c r="Y475">
        <v>701</v>
      </c>
      <c r="Z475" s="8">
        <v>82.9</v>
      </c>
      <c r="AA475">
        <v>139</v>
      </c>
      <c r="AB475">
        <v>25.2</v>
      </c>
      <c r="AC475" t="str">
        <f t="shared" si="14"/>
        <v>Medium</v>
      </c>
      <c r="AD475">
        <f t="shared" si="15"/>
        <v>7</v>
      </c>
    </row>
    <row r="476" spans="1:30" x14ac:dyDescent="0.3">
      <c r="A476">
        <v>474</v>
      </c>
      <c r="B476">
        <v>472</v>
      </c>
      <c r="C476" t="s">
        <v>745</v>
      </c>
      <c r="D476" t="s">
        <v>103</v>
      </c>
      <c r="E476" t="s">
        <v>53</v>
      </c>
      <c r="F476" t="s">
        <v>39</v>
      </c>
      <c r="G476" t="s">
        <v>40</v>
      </c>
      <c r="H476" t="s">
        <v>33</v>
      </c>
      <c r="I476" t="s">
        <v>41</v>
      </c>
      <c r="J476">
        <v>24.1</v>
      </c>
      <c r="K476">
        <v>363</v>
      </c>
      <c r="L476">
        <v>12.3</v>
      </c>
      <c r="M476">
        <v>601</v>
      </c>
      <c r="N476">
        <v>75.900000000000006</v>
      </c>
      <c r="O476">
        <v>161</v>
      </c>
      <c r="P476">
        <v>8.9</v>
      </c>
      <c r="Q476">
        <v>701</v>
      </c>
      <c r="R476">
        <v>13.2</v>
      </c>
      <c r="S476">
        <v>701</v>
      </c>
      <c r="T476">
        <v>12.9</v>
      </c>
      <c r="U476">
        <v>660</v>
      </c>
      <c r="V476">
        <v>70.099999999999994</v>
      </c>
      <c r="W476">
        <v>485</v>
      </c>
      <c r="X476">
        <v>6.9</v>
      </c>
      <c r="Y476">
        <v>701</v>
      </c>
      <c r="Z476" s="8">
        <v>50.8</v>
      </c>
      <c r="AA476">
        <v>315</v>
      </c>
      <c r="AB476">
        <v>25.2</v>
      </c>
      <c r="AC476" t="str">
        <f t="shared" si="14"/>
        <v>Low</v>
      </c>
      <c r="AD476">
        <f t="shared" si="15"/>
        <v>-2</v>
      </c>
    </row>
    <row r="477" spans="1:30" x14ac:dyDescent="0.3">
      <c r="A477">
        <v>474</v>
      </c>
      <c r="B477">
        <v>460</v>
      </c>
      <c r="C477" t="s">
        <v>746</v>
      </c>
      <c r="D477" t="s">
        <v>93</v>
      </c>
      <c r="E477" t="s">
        <v>38</v>
      </c>
      <c r="F477" t="s">
        <v>39</v>
      </c>
      <c r="G477" t="s">
        <v>50</v>
      </c>
      <c r="H477" t="s">
        <v>33</v>
      </c>
      <c r="I477" t="s">
        <v>41</v>
      </c>
      <c r="J477">
        <v>15.8</v>
      </c>
      <c r="K477">
        <v>557</v>
      </c>
      <c r="L477">
        <v>3.4</v>
      </c>
      <c r="M477">
        <v>601</v>
      </c>
      <c r="N477">
        <v>18.600000000000001</v>
      </c>
      <c r="O477">
        <v>701</v>
      </c>
      <c r="P477">
        <v>36.5</v>
      </c>
      <c r="Q477">
        <v>375</v>
      </c>
      <c r="R477">
        <v>51.8</v>
      </c>
      <c r="S477">
        <v>358</v>
      </c>
      <c r="T477">
        <v>21.2</v>
      </c>
      <c r="U477">
        <v>526</v>
      </c>
      <c r="V477">
        <v>92.9</v>
      </c>
      <c r="W477">
        <v>121</v>
      </c>
      <c r="X477">
        <v>1.3</v>
      </c>
      <c r="Y477">
        <v>701</v>
      </c>
      <c r="Z477" s="8">
        <v>67.099999999999994</v>
      </c>
      <c r="AA477">
        <v>232</v>
      </c>
      <c r="AB477">
        <v>25.2</v>
      </c>
      <c r="AC477" t="str">
        <f t="shared" si="14"/>
        <v>Low</v>
      </c>
      <c r="AD477">
        <f t="shared" si="15"/>
        <v>-14</v>
      </c>
    </row>
    <row r="478" spans="1:30" x14ac:dyDescent="0.3">
      <c r="A478">
        <v>477</v>
      </c>
      <c r="B478">
        <v>551</v>
      </c>
      <c r="C478" t="s">
        <v>698</v>
      </c>
      <c r="D478" t="s">
        <v>377</v>
      </c>
      <c r="E478" t="s">
        <v>53</v>
      </c>
      <c r="F478" t="s">
        <v>59</v>
      </c>
      <c r="G478" t="s">
        <v>50</v>
      </c>
      <c r="H478" t="s">
        <v>33</v>
      </c>
      <c r="I478" t="s">
        <v>34</v>
      </c>
      <c r="J478">
        <v>17.3</v>
      </c>
      <c r="K478">
        <v>521</v>
      </c>
      <c r="L478">
        <v>42.2</v>
      </c>
      <c r="M478">
        <v>221</v>
      </c>
      <c r="N478">
        <v>9.6</v>
      </c>
      <c r="O478">
        <v>701</v>
      </c>
      <c r="P478">
        <v>3.2</v>
      </c>
      <c r="Q478">
        <v>701</v>
      </c>
      <c r="R478">
        <v>100</v>
      </c>
      <c r="S478">
        <v>6</v>
      </c>
      <c r="T478">
        <v>100</v>
      </c>
      <c r="U478">
        <v>3</v>
      </c>
      <c r="V478">
        <v>48.4</v>
      </c>
      <c r="W478">
        <v>701</v>
      </c>
      <c r="X478">
        <v>9.8000000000000007</v>
      </c>
      <c r="Y478">
        <v>701</v>
      </c>
      <c r="Z478" s="8">
        <v>1.4</v>
      </c>
      <c r="AA478">
        <v>701</v>
      </c>
      <c r="AB478">
        <v>25.1</v>
      </c>
      <c r="AC478" t="str">
        <f t="shared" si="14"/>
        <v>Low</v>
      </c>
      <c r="AD478">
        <f t="shared" si="15"/>
        <v>74</v>
      </c>
    </row>
    <row r="479" spans="1:30" x14ac:dyDescent="0.3">
      <c r="A479">
        <v>477</v>
      </c>
      <c r="B479">
        <v>502</v>
      </c>
      <c r="C479" t="s">
        <v>748</v>
      </c>
      <c r="D479" t="s">
        <v>497</v>
      </c>
      <c r="E479" t="s">
        <v>53</v>
      </c>
      <c r="F479" t="s">
        <v>31</v>
      </c>
      <c r="G479" t="s">
        <v>32</v>
      </c>
      <c r="H479" t="s">
        <v>33</v>
      </c>
      <c r="I479" t="s">
        <v>34</v>
      </c>
      <c r="J479">
        <v>24</v>
      </c>
      <c r="K479">
        <v>365</v>
      </c>
      <c r="L479">
        <v>52.1</v>
      </c>
      <c r="M479">
        <v>164</v>
      </c>
      <c r="N479">
        <v>13.3</v>
      </c>
      <c r="O479">
        <v>701</v>
      </c>
      <c r="P479">
        <v>15.2</v>
      </c>
      <c r="Q479">
        <v>632</v>
      </c>
      <c r="R479">
        <v>61.4</v>
      </c>
      <c r="S479">
        <v>319</v>
      </c>
      <c r="T479">
        <v>3.7</v>
      </c>
      <c r="U479">
        <v>701</v>
      </c>
      <c r="V479">
        <v>38.299999999999997</v>
      </c>
      <c r="W479">
        <v>701</v>
      </c>
      <c r="X479">
        <v>19.3</v>
      </c>
      <c r="Y479">
        <v>573</v>
      </c>
      <c r="Z479" s="8">
        <v>10.6</v>
      </c>
      <c r="AA479">
        <v>653</v>
      </c>
      <c r="AB479">
        <v>25.1</v>
      </c>
      <c r="AC479" t="str">
        <f t="shared" si="14"/>
        <v>Low</v>
      </c>
      <c r="AD479">
        <f t="shared" si="15"/>
        <v>25</v>
      </c>
    </row>
    <row r="480" spans="1:30" x14ac:dyDescent="0.3">
      <c r="A480">
        <v>477</v>
      </c>
      <c r="B480">
        <v>454</v>
      </c>
      <c r="C480" t="s">
        <v>750</v>
      </c>
      <c r="D480" t="s">
        <v>248</v>
      </c>
      <c r="E480" t="s">
        <v>53</v>
      </c>
      <c r="F480" t="s">
        <v>59</v>
      </c>
      <c r="G480" t="s">
        <v>50</v>
      </c>
      <c r="H480" t="s">
        <v>33</v>
      </c>
      <c r="I480" t="s">
        <v>41</v>
      </c>
      <c r="J480">
        <v>6.1</v>
      </c>
      <c r="K480">
        <v>601</v>
      </c>
      <c r="L480">
        <v>5</v>
      </c>
      <c r="M480">
        <v>601</v>
      </c>
      <c r="N480">
        <v>27.1</v>
      </c>
      <c r="O480">
        <v>558</v>
      </c>
      <c r="P480">
        <v>95.6</v>
      </c>
      <c r="Q480">
        <v>47</v>
      </c>
      <c r="R480">
        <v>2.1</v>
      </c>
      <c r="S480">
        <v>701</v>
      </c>
      <c r="T480">
        <v>1.1000000000000001</v>
      </c>
      <c r="U480">
        <v>701</v>
      </c>
      <c r="V480">
        <v>23.6</v>
      </c>
      <c r="W480">
        <v>701</v>
      </c>
      <c r="X480">
        <v>2.2000000000000002</v>
      </c>
      <c r="Y480">
        <v>701</v>
      </c>
      <c r="Z480" s="8">
        <v>4.2</v>
      </c>
      <c r="AA480">
        <v>701</v>
      </c>
      <c r="AB480">
        <v>25.1</v>
      </c>
      <c r="AC480" t="str">
        <f t="shared" si="14"/>
        <v>Very High</v>
      </c>
      <c r="AD480">
        <f t="shared" si="15"/>
        <v>-23</v>
      </c>
    </row>
    <row r="481" spans="1:30" x14ac:dyDescent="0.3">
      <c r="A481">
        <v>477</v>
      </c>
      <c r="B481">
        <v>413</v>
      </c>
      <c r="C481" t="s">
        <v>751</v>
      </c>
      <c r="D481" t="s">
        <v>37</v>
      </c>
      <c r="E481" t="s">
        <v>38</v>
      </c>
      <c r="F481" t="s">
        <v>31</v>
      </c>
      <c r="G481" t="s">
        <v>32</v>
      </c>
      <c r="H481" t="s">
        <v>33</v>
      </c>
      <c r="I481" t="s">
        <v>41</v>
      </c>
      <c r="J481">
        <v>14.9</v>
      </c>
      <c r="K481">
        <v>585</v>
      </c>
      <c r="L481">
        <v>5.7</v>
      </c>
      <c r="M481">
        <v>601</v>
      </c>
      <c r="N481">
        <v>13</v>
      </c>
      <c r="O481">
        <v>701</v>
      </c>
      <c r="P481">
        <v>27.2</v>
      </c>
      <c r="Q481">
        <v>474</v>
      </c>
      <c r="R481">
        <v>94.1</v>
      </c>
      <c r="S481">
        <v>161</v>
      </c>
      <c r="T481">
        <v>86.9</v>
      </c>
      <c r="U481">
        <v>141</v>
      </c>
      <c r="V481">
        <v>73.2</v>
      </c>
      <c r="W481">
        <v>434</v>
      </c>
      <c r="X481">
        <v>7.2</v>
      </c>
      <c r="Y481">
        <v>701</v>
      </c>
      <c r="Z481" s="8">
        <v>19.7</v>
      </c>
      <c r="AA481">
        <v>537</v>
      </c>
      <c r="AB481">
        <v>25.1</v>
      </c>
      <c r="AC481" t="str">
        <f t="shared" si="14"/>
        <v>Low</v>
      </c>
      <c r="AD481">
        <f t="shared" si="15"/>
        <v>-64</v>
      </c>
    </row>
    <row r="482" spans="1:30" x14ac:dyDescent="0.3">
      <c r="A482">
        <v>481</v>
      </c>
      <c r="B482">
        <v>387</v>
      </c>
      <c r="C482" t="s">
        <v>752</v>
      </c>
      <c r="D482" t="s">
        <v>86</v>
      </c>
      <c r="E482" t="s">
        <v>38</v>
      </c>
      <c r="F482" t="s">
        <v>54</v>
      </c>
      <c r="G482" t="s">
        <v>40</v>
      </c>
      <c r="H482" t="s">
        <v>33</v>
      </c>
      <c r="I482" t="s">
        <v>41</v>
      </c>
      <c r="J482">
        <v>36.9</v>
      </c>
      <c r="K482">
        <v>235</v>
      </c>
      <c r="L482">
        <v>6.5</v>
      </c>
      <c r="M482">
        <v>601</v>
      </c>
      <c r="N482">
        <v>7.9</v>
      </c>
      <c r="O482">
        <v>701</v>
      </c>
      <c r="P482">
        <v>21.7</v>
      </c>
      <c r="Q482">
        <v>534</v>
      </c>
      <c r="R482">
        <v>17.5</v>
      </c>
      <c r="S482">
        <v>633</v>
      </c>
      <c r="T482">
        <v>18.2</v>
      </c>
      <c r="U482">
        <v>578</v>
      </c>
      <c r="V482">
        <v>99.1</v>
      </c>
      <c r="W482">
        <v>13</v>
      </c>
      <c r="X482">
        <v>15.2</v>
      </c>
      <c r="Y482">
        <v>656</v>
      </c>
      <c r="Z482" s="8">
        <v>25.5</v>
      </c>
      <c r="AA482">
        <v>488</v>
      </c>
      <c r="AB482">
        <v>25</v>
      </c>
      <c r="AC482" t="str">
        <f t="shared" si="14"/>
        <v>Low</v>
      </c>
      <c r="AD482">
        <f t="shared" si="15"/>
        <v>-94</v>
      </c>
    </row>
    <row r="483" spans="1:30" x14ac:dyDescent="0.3">
      <c r="A483">
        <v>481</v>
      </c>
      <c r="B483">
        <v>514</v>
      </c>
      <c r="C483" t="s">
        <v>753</v>
      </c>
      <c r="D483" t="s">
        <v>168</v>
      </c>
      <c r="E483" t="s">
        <v>30</v>
      </c>
      <c r="F483" t="s">
        <v>39</v>
      </c>
      <c r="G483" t="s">
        <v>40</v>
      </c>
      <c r="H483" t="s">
        <v>754</v>
      </c>
      <c r="I483" t="s">
        <v>34</v>
      </c>
      <c r="J483">
        <v>19.899999999999999</v>
      </c>
      <c r="K483">
        <v>446</v>
      </c>
      <c r="L483">
        <v>29.4</v>
      </c>
      <c r="M483">
        <v>320</v>
      </c>
      <c r="N483">
        <v>99.9</v>
      </c>
      <c r="O483">
        <v>19</v>
      </c>
      <c r="P483">
        <v>1.1000000000000001</v>
      </c>
      <c r="Q483">
        <v>701</v>
      </c>
      <c r="R483">
        <v>1.9</v>
      </c>
      <c r="S483">
        <v>701</v>
      </c>
      <c r="T483">
        <v>6.7</v>
      </c>
      <c r="U483">
        <v>701</v>
      </c>
      <c r="V483">
        <v>12.5</v>
      </c>
      <c r="W483">
        <v>701</v>
      </c>
      <c r="X483">
        <v>85.7</v>
      </c>
      <c r="Y483">
        <v>97</v>
      </c>
      <c r="Z483" s="8">
        <v>1</v>
      </c>
      <c r="AA483">
        <v>701</v>
      </c>
      <c r="AB483">
        <v>25</v>
      </c>
      <c r="AC483" t="str">
        <f t="shared" si="14"/>
        <v>Low</v>
      </c>
      <c r="AD483">
        <f t="shared" si="15"/>
        <v>33</v>
      </c>
    </row>
    <row r="484" spans="1:30" x14ac:dyDescent="0.3">
      <c r="A484">
        <v>481</v>
      </c>
      <c r="B484">
        <v>446</v>
      </c>
      <c r="C484" t="s">
        <v>755</v>
      </c>
      <c r="D484" t="s">
        <v>29</v>
      </c>
      <c r="E484" t="s">
        <v>30</v>
      </c>
      <c r="F484" t="s">
        <v>54</v>
      </c>
      <c r="G484" t="s">
        <v>40</v>
      </c>
      <c r="H484" t="s">
        <v>33</v>
      </c>
      <c r="I484" t="s">
        <v>41</v>
      </c>
      <c r="J484">
        <v>10.1</v>
      </c>
      <c r="K484">
        <v>601</v>
      </c>
      <c r="L484">
        <v>8.1999999999999993</v>
      </c>
      <c r="M484">
        <v>601</v>
      </c>
      <c r="N484">
        <v>9.5</v>
      </c>
      <c r="O484">
        <v>701</v>
      </c>
      <c r="P484">
        <v>76.3</v>
      </c>
      <c r="Q484">
        <v>131</v>
      </c>
      <c r="R484">
        <v>4.9000000000000004</v>
      </c>
      <c r="S484">
        <v>701</v>
      </c>
      <c r="T484">
        <v>2.4</v>
      </c>
      <c r="U484">
        <v>701</v>
      </c>
      <c r="V484">
        <v>77.3</v>
      </c>
      <c r="W484">
        <v>371</v>
      </c>
      <c r="X484">
        <v>11</v>
      </c>
      <c r="Y484">
        <v>701</v>
      </c>
      <c r="Z484" s="8">
        <v>15</v>
      </c>
      <c r="AA484">
        <v>592</v>
      </c>
      <c r="AB484">
        <v>25</v>
      </c>
      <c r="AC484" t="str">
        <f t="shared" si="14"/>
        <v>High</v>
      </c>
      <c r="AD484">
        <f t="shared" si="15"/>
        <v>-35</v>
      </c>
    </row>
    <row r="485" spans="1:30" x14ac:dyDescent="0.3">
      <c r="A485">
        <v>484</v>
      </c>
      <c r="B485">
        <v>534</v>
      </c>
      <c r="C485" t="s">
        <v>756</v>
      </c>
      <c r="D485" t="s">
        <v>67</v>
      </c>
      <c r="E485" t="s">
        <v>53</v>
      </c>
      <c r="F485" t="s">
        <v>39</v>
      </c>
      <c r="G485" t="s">
        <v>40</v>
      </c>
      <c r="H485" t="s">
        <v>33</v>
      </c>
      <c r="I485" t="s">
        <v>41</v>
      </c>
      <c r="J485">
        <v>8.4</v>
      </c>
      <c r="K485">
        <v>601</v>
      </c>
      <c r="L485">
        <v>2.6</v>
      </c>
      <c r="M485">
        <v>601</v>
      </c>
      <c r="N485">
        <v>18.899999999999999</v>
      </c>
      <c r="O485">
        <v>701</v>
      </c>
      <c r="P485">
        <v>88.8</v>
      </c>
      <c r="Q485">
        <v>79</v>
      </c>
      <c r="R485">
        <v>3.2</v>
      </c>
      <c r="S485">
        <v>701</v>
      </c>
      <c r="T485">
        <v>1.5</v>
      </c>
      <c r="U485">
        <v>701</v>
      </c>
      <c r="V485">
        <v>52.2</v>
      </c>
      <c r="W485">
        <v>701</v>
      </c>
      <c r="X485">
        <v>4.5</v>
      </c>
      <c r="Y485">
        <v>701</v>
      </c>
      <c r="Z485" s="8">
        <v>5.8</v>
      </c>
      <c r="AA485">
        <v>701</v>
      </c>
      <c r="AB485">
        <v>24.9</v>
      </c>
      <c r="AC485" t="str">
        <f t="shared" si="14"/>
        <v>Very High</v>
      </c>
      <c r="AD485">
        <f t="shared" si="15"/>
        <v>50</v>
      </c>
    </row>
    <row r="486" spans="1:30" x14ac:dyDescent="0.3">
      <c r="A486">
        <v>485</v>
      </c>
      <c r="C486" t="s">
        <v>757</v>
      </c>
      <c r="D486" t="s">
        <v>377</v>
      </c>
      <c r="E486" t="s">
        <v>53</v>
      </c>
      <c r="F486" t="s">
        <v>59</v>
      </c>
      <c r="G486" t="s">
        <v>50</v>
      </c>
      <c r="H486" t="s">
        <v>33</v>
      </c>
      <c r="I486" t="s">
        <v>41</v>
      </c>
      <c r="J486">
        <v>4.5999999999999996</v>
      </c>
      <c r="K486">
        <v>601</v>
      </c>
      <c r="L486">
        <v>3.3</v>
      </c>
      <c r="M486">
        <v>601</v>
      </c>
      <c r="N486">
        <v>35.5</v>
      </c>
      <c r="O486">
        <v>446</v>
      </c>
      <c r="P486">
        <v>46.8</v>
      </c>
      <c r="Q486">
        <v>293</v>
      </c>
      <c r="R486">
        <v>100</v>
      </c>
      <c r="S486">
        <v>10</v>
      </c>
      <c r="T486">
        <v>100</v>
      </c>
      <c r="U486">
        <v>15</v>
      </c>
      <c r="V486">
        <v>15.4</v>
      </c>
      <c r="W486">
        <v>701</v>
      </c>
      <c r="X486">
        <v>4.0999999999999996</v>
      </c>
      <c r="Y486">
        <v>701</v>
      </c>
      <c r="Z486" s="8">
        <v>1.1000000000000001</v>
      </c>
      <c r="AA486">
        <v>701</v>
      </c>
      <c r="AB486">
        <v>24.8</v>
      </c>
      <c r="AC486" t="str">
        <f t="shared" si="14"/>
        <v>Medium</v>
      </c>
      <c r="AD486">
        <f t="shared" si="15"/>
        <v>0</v>
      </c>
    </row>
    <row r="487" spans="1:30" x14ac:dyDescent="0.3">
      <c r="A487">
        <v>485</v>
      </c>
      <c r="B487">
        <v>505</v>
      </c>
      <c r="C487" t="s">
        <v>758</v>
      </c>
      <c r="D487" t="s">
        <v>162</v>
      </c>
      <c r="E487" t="s">
        <v>53</v>
      </c>
      <c r="F487" t="s">
        <v>31</v>
      </c>
      <c r="G487" t="s">
        <v>32</v>
      </c>
      <c r="H487" t="s">
        <v>33</v>
      </c>
      <c r="I487" t="s">
        <v>41</v>
      </c>
      <c r="J487">
        <v>26.5</v>
      </c>
      <c r="K487">
        <v>334</v>
      </c>
      <c r="L487">
        <v>24.9</v>
      </c>
      <c r="M487">
        <v>383</v>
      </c>
      <c r="N487">
        <v>32</v>
      </c>
      <c r="O487">
        <v>493</v>
      </c>
      <c r="P487">
        <v>22.1</v>
      </c>
      <c r="Q487">
        <v>529</v>
      </c>
      <c r="R487">
        <v>22.7</v>
      </c>
      <c r="S487">
        <v>563</v>
      </c>
      <c r="T487">
        <v>10.8</v>
      </c>
      <c r="U487">
        <v>701</v>
      </c>
      <c r="V487">
        <v>35.6</v>
      </c>
      <c r="W487">
        <v>701</v>
      </c>
      <c r="X487">
        <v>11.4</v>
      </c>
      <c r="Y487">
        <v>701</v>
      </c>
      <c r="Z487" s="8">
        <v>48.9</v>
      </c>
      <c r="AA487">
        <v>324</v>
      </c>
      <c r="AB487">
        <v>24.8</v>
      </c>
      <c r="AC487" t="str">
        <f t="shared" si="14"/>
        <v>Low</v>
      </c>
      <c r="AD487">
        <f t="shared" si="15"/>
        <v>20</v>
      </c>
    </row>
    <row r="488" spans="1:30" x14ac:dyDescent="0.3">
      <c r="A488">
        <v>487</v>
      </c>
      <c r="B488">
        <v>454</v>
      </c>
      <c r="C488" t="s">
        <v>759</v>
      </c>
      <c r="D488" t="s">
        <v>93</v>
      </c>
      <c r="E488" t="s">
        <v>38</v>
      </c>
      <c r="F488" t="s">
        <v>31</v>
      </c>
      <c r="G488" t="s">
        <v>50</v>
      </c>
      <c r="H488" t="s">
        <v>33</v>
      </c>
      <c r="I488" t="s">
        <v>41</v>
      </c>
      <c r="J488">
        <v>15.3</v>
      </c>
      <c r="K488">
        <v>572</v>
      </c>
      <c r="L488">
        <v>53.9</v>
      </c>
      <c r="M488">
        <v>157</v>
      </c>
      <c r="N488">
        <v>3</v>
      </c>
      <c r="O488">
        <v>701</v>
      </c>
      <c r="P488">
        <v>31</v>
      </c>
      <c r="Q488">
        <v>427</v>
      </c>
      <c r="R488">
        <v>42.4</v>
      </c>
      <c r="S488">
        <v>406</v>
      </c>
      <c r="T488">
        <v>22.7</v>
      </c>
      <c r="U488">
        <v>506</v>
      </c>
      <c r="V488">
        <v>27.9</v>
      </c>
      <c r="W488">
        <v>701</v>
      </c>
      <c r="X488">
        <v>34.9</v>
      </c>
      <c r="Y488">
        <v>363</v>
      </c>
      <c r="Z488" s="8">
        <v>1.5</v>
      </c>
      <c r="AA488">
        <v>701</v>
      </c>
      <c r="AB488">
        <v>24.7</v>
      </c>
      <c r="AC488" t="str">
        <f t="shared" si="14"/>
        <v>Low</v>
      </c>
      <c r="AD488">
        <f t="shared" si="15"/>
        <v>-33</v>
      </c>
    </row>
    <row r="489" spans="1:30" x14ac:dyDescent="0.3">
      <c r="A489">
        <v>488</v>
      </c>
      <c r="B489">
        <v>386</v>
      </c>
      <c r="C489" t="s">
        <v>760</v>
      </c>
      <c r="D489" t="s">
        <v>29</v>
      </c>
      <c r="E489" t="s">
        <v>30</v>
      </c>
      <c r="F489" t="s">
        <v>39</v>
      </c>
      <c r="G489" t="s">
        <v>40</v>
      </c>
      <c r="H489" t="s">
        <v>33</v>
      </c>
      <c r="I489" t="s">
        <v>41</v>
      </c>
      <c r="J489">
        <v>15.2</v>
      </c>
      <c r="K489">
        <v>576</v>
      </c>
      <c r="L489">
        <v>6.6</v>
      </c>
      <c r="M489">
        <v>601</v>
      </c>
      <c r="N489">
        <v>29.7</v>
      </c>
      <c r="O489">
        <v>525</v>
      </c>
      <c r="P489">
        <v>41.7</v>
      </c>
      <c r="Q489">
        <v>332</v>
      </c>
      <c r="R489">
        <v>41.7</v>
      </c>
      <c r="S489">
        <v>412</v>
      </c>
      <c r="T489">
        <v>12</v>
      </c>
      <c r="U489">
        <v>679</v>
      </c>
      <c r="V489">
        <v>82.9</v>
      </c>
      <c r="W489">
        <v>278</v>
      </c>
      <c r="X489">
        <v>7.9</v>
      </c>
      <c r="Y489">
        <v>701</v>
      </c>
      <c r="Z489" s="8">
        <v>30.1</v>
      </c>
      <c r="AA489">
        <v>443</v>
      </c>
      <c r="AB489">
        <v>24.6</v>
      </c>
      <c r="AC489" t="str">
        <f t="shared" si="14"/>
        <v>Medium</v>
      </c>
      <c r="AD489">
        <f t="shared" si="15"/>
        <v>-102</v>
      </c>
    </row>
    <row r="490" spans="1:30" x14ac:dyDescent="0.3">
      <c r="A490">
        <v>489</v>
      </c>
      <c r="B490">
        <v>561</v>
      </c>
      <c r="C490" t="s">
        <v>762</v>
      </c>
      <c r="D490" t="s">
        <v>67</v>
      </c>
      <c r="E490" t="s">
        <v>53</v>
      </c>
      <c r="F490" t="s">
        <v>54</v>
      </c>
      <c r="G490" t="s">
        <v>134</v>
      </c>
      <c r="H490" t="s">
        <v>33</v>
      </c>
      <c r="I490" t="s">
        <v>41</v>
      </c>
      <c r="J490">
        <v>7.6</v>
      </c>
      <c r="K490">
        <v>601</v>
      </c>
      <c r="L490">
        <v>4.5999999999999996</v>
      </c>
      <c r="M490">
        <v>601</v>
      </c>
      <c r="N490">
        <v>12.1</v>
      </c>
      <c r="O490">
        <v>701</v>
      </c>
      <c r="P490">
        <v>81.400000000000006</v>
      </c>
      <c r="Q490">
        <v>105</v>
      </c>
      <c r="R490">
        <v>21.3</v>
      </c>
      <c r="S490">
        <v>582</v>
      </c>
      <c r="T490">
        <v>2.1</v>
      </c>
      <c r="U490">
        <v>701</v>
      </c>
      <c r="V490">
        <v>59.6</v>
      </c>
      <c r="W490">
        <v>637</v>
      </c>
      <c r="X490">
        <v>13.6</v>
      </c>
      <c r="Y490">
        <v>701</v>
      </c>
      <c r="Z490" s="8">
        <v>4.0999999999999996</v>
      </c>
      <c r="AA490">
        <v>701</v>
      </c>
      <c r="AB490">
        <v>24.5</v>
      </c>
      <c r="AC490" t="str">
        <f t="shared" si="14"/>
        <v>Very High</v>
      </c>
      <c r="AD490">
        <f t="shared" si="15"/>
        <v>72</v>
      </c>
    </row>
    <row r="491" spans="1:30" x14ac:dyDescent="0.3">
      <c r="A491">
        <v>489</v>
      </c>
      <c r="B491">
        <v>494</v>
      </c>
      <c r="C491" t="s">
        <v>763</v>
      </c>
      <c r="D491" t="s">
        <v>98</v>
      </c>
      <c r="E491" t="s">
        <v>53</v>
      </c>
      <c r="F491" t="s">
        <v>39</v>
      </c>
      <c r="G491" t="s">
        <v>40</v>
      </c>
      <c r="H491" t="s">
        <v>33</v>
      </c>
      <c r="I491" t="s">
        <v>34</v>
      </c>
      <c r="J491">
        <v>16</v>
      </c>
      <c r="K491">
        <v>555</v>
      </c>
      <c r="L491">
        <v>31.9</v>
      </c>
      <c r="M491">
        <v>296</v>
      </c>
      <c r="N491">
        <v>67.8</v>
      </c>
      <c r="O491">
        <v>195</v>
      </c>
      <c r="P491">
        <v>9.3000000000000007</v>
      </c>
      <c r="Q491">
        <v>701</v>
      </c>
      <c r="R491">
        <v>14.2</v>
      </c>
      <c r="S491">
        <v>680</v>
      </c>
      <c r="T491">
        <v>37.799999999999997</v>
      </c>
      <c r="U491">
        <v>371</v>
      </c>
      <c r="V491">
        <v>29.9</v>
      </c>
      <c r="W491">
        <v>701</v>
      </c>
      <c r="X491">
        <v>13.5</v>
      </c>
      <c r="Y491">
        <v>701</v>
      </c>
      <c r="Z491" s="8">
        <v>49.5</v>
      </c>
      <c r="AA491">
        <v>322</v>
      </c>
      <c r="AB491">
        <v>24.5</v>
      </c>
      <c r="AC491" t="str">
        <f t="shared" si="14"/>
        <v>Low</v>
      </c>
      <c r="AD491">
        <f t="shared" si="15"/>
        <v>5</v>
      </c>
    </row>
    <row r="492" spans="1:30" x14ac:dyDescent="0.3">
      <c r="A492">
        <v>489</v>
      </c>
      <c r="C492" t="s">
        <v>765</v>
      </c>
      <c r="D492" t="s">
        <v>577</v>
      </c>
      <c r="E492" t="s">
        <v>53</v>
      </c>
      <c r="F492" t="s">
        <v>31</v>
      </c>
      <c r="G492" t="s">
        <v>50</v>
      </c>
      <c r="H492" t="s">
        <v>33</v>
      </c>
      <c r="I492" t="s">
        <v>805</v>
      </c>
      <c r="J492">
        <v>4.9000000000000004</v>
      </c>
      <c r="K492">
        <v>601</v>
      </c>
      <c r="L492">
        <v>15.7</v>
      </c>
      <c r="M492">
        <v>541</v>
      </c>
      <c r="N492">
        <v>5.0999999999999996</v>
      </c>
      <c r="O492">
        <v>701</v>
      </c>
      <c r="P492">
        <v>92.2</v>
      </c>
      <c r="Q492">
        <v>68</v>
      </c>
      <c r="R492">
        <v>2.2999999999999998</v>
      </c>
      <c r="S492">
        <v>701</v>
      </c>
      <c r="T492">
        <v>1.4</v>
      </c>
      <c r="U492">
        <v>701</v>
      </c>
      <c r="V492">
        <v>43.5</v>
      </c>
      <c r="W492">
        <v>701</v>
      </c>
      <c r="X492">
        <v>5.6</v>
      </c>
      <c r="Y492">
        <v>701</v>
      </c>
      <c r="Z492" s="8">
        <v>1.1000000000000001</v>
      </c>
      <c r="AA492">
        <v>701</v>
      </c>
      <c r="AB492">
        <v>24.5</v>
      </c>
      <c r="AC492" t="str">
        <f t="shared" si="14"/>
        <v>Very High</v>
      </c>
      <c r="AD492">
        <f t="shared" si="15"/>
        <v>0</v>
      </c>
    </row>
    <row r="493" spans="1:30" x14ac:dyDescent="0.3">
      <c r="A493">
        <v>489</v>
      </c>
      <c r="B493">
        <v>514</v>
      </c>
      <c r="C493" t="s">
        <v>766</v>
      </c>
      <c r="D493" t="s">
        <v>67</v>
      </c>
      <c r="E493" t="s">
        <v>53</v>
      </c>
      <c r="F493" t="s">
        <v>54</v>
      </c>
      <c r="G493" t="s">
        <v>50</v>
      </c>
      <c r="H493" t="s">
        <v>33</v>
      </c>
      <c r="I493" t="s">
        <v>41</v>
      </c>
      <c r="J493">
        <v>20.3</v>
      </c>
      <c r="K493">
        <v>435</v>
      </c>
      <c r="L493">
        <v>13.1</v>
      </c>
      <c r="M493">
        <v>601</v>
      </c>
      <c r="N493">
        <v>50.8</v>
      </c>
      <c r="O493">
        <v>303</v>
      </c>
      <c r="P493">
        <v>30.5</v>
      </c>
      <c r="Q493">
        <v>429</v>
      </c>
      <c r="R493">
        <v>40.9</v>
      </c>
      <c r="S493">
        <v>415</v>
      </c>
      <c r="T493">
        <v>5.3</v>
      </c>
      <c r="U493">
        <v>701</v>
      </c>
      <c r="V493">
        <v>58.7</v>
      </c>
      <c r="W493">
        <v>649</v>
      </c>
      <c r="X493">
        <v>8.9</v>
      </c>
      <c r="Y493">
        <v>701</v>
      </c>
      <c r="Z493" s="8">
        <v>10.5</v>
      </c>
      <c r="AA493">
        <v>655</v>
      </c>
      <c r="AB493">
        <v>24.5</v>
      </c>
      <c r="AC493" t="str">
        <f t="shared" si="14"/>
        <v>Low</v>
      </c>
      <c r="AD493">
        <f t="shared" si="15"/>
        <v>25</v>
      </c>
    </row>
    <row r="494" spans="1:30" x14ac:dyDescent="0.3">
      <c r="A494">
        <v>489</v>
      </c>
      <c r="B494">
        <v>419</v>
      </c>
      <c r="C494" t="s">
        <v>767</v>
      </c>
      <c r="D494" t="s">
        <v>199</v>
      </c>
      <c r="E494" t="s">
        <v>30</v>
      </c>
      <c r="F494" t="s">
        <v>54</v>
      </c>
      <c r="G494" t="s">
        <v>40</v>
      </c>
      <c r="H494" t="s">
        <v>33</v>
      </c>
      <c r="I494" t="s">
        <v>41</v>
      </c>
      <c r="J494">
        <v>41.1</v>
      </c>
      <c r="K494">
        <v>207</v>
      </c>
      <c r="L494">
        <v>25.8</v>
      </c>
      <c r="M494">
        <v>368</v>
      </c>
      <c r="N494">
        <v>13</v>
      </c>
      <c r="O494">
        <v>701</v>
      </c>
      <c r="P494">
        <v>16.2</v>
      </c>
      <c r="Q494">
        <v>619</v>
      </c>
      <c r="R494">
        <v>5.9</v>
      </c>
      <c r="S494">
        <v>701</v>
      </c>
      <c r="T494">
        <v>2.7</v>
      </c>
      <c r="U494">
        <v>701</v>
      </c>
      <c r="V494">
        <v>70.900000000000006</v>
      </c>
      <c r="W494">
        <v>469</v>
      </c>
      <c r="X494">
        <v>1.5</v>
      </c>
      <c r="Y494">
        <v>701</v>
      </c>
      <c r="Z494" s="8">
        <v>14.5</v>
      </c>
      <c r="AA494">
        <v>600</v>
      </c>
      <c r="AB494">
        <v>24.5</v>
      </c>
      <c r="AC494" t="str">
        <f t="shared" si="14"/>
        <v>Low</v>
      </c>
      <c r="AD494">
        <f t="shared" si="15"/>
        <v>-70</v>
      </c>
    </row>
    <row r="495" spans="1:30" x14ac:dyDescent="0.3">
      <c r="A495">
        <v>489</v>
      </c>
      <c r="B495">
        <v>446</v>
      </c>
      <c r="C495" t="s">
        <v>769</v>
      </c>
      <c r="D495" t="s">
        <v>239</v>
      </c>
      <c r="E495" t="s">
        <v>38</v>
      </c>
      <c r="F495" t="s">
        <v>31</v>
      </c>
      <c r="G495" t="s">
        <v>50</v>
      </c>
      <c r="H495" t="s">
        <v>33</v>
      </c>
      <c r="I495" t="s">
        <v>41</v>
      </c>
      <c r="J495">
        <v>16.2</v>
      </c>
      <c r="K495">
        <v>548</v>
      </c>
      <c r="L495">
        <v>11.4</v>
      </c>
      <c r="M495">
        <v>601</v>
      </c>
      <c r="N495">
        <v>87.7</v>
      </c>
      <c r="O495">
        <v>96</v>
      </c>
      <c r="P495">
        <v>12.1</v>
      </c>
      <c r="Q495">
        <v>687</v>
      </c>
      <c r="R495">
        <v>44</v>
      </c>
      <c r="S495">
        <v>400</v>
      </c>
      <c r="T495">
        <v>2.6</v>
      </c>
      <c r="U495">
        <v>701</v>
      </c>
      <c r="V495">
        <v>81.2</v>
      </c>
      <c r="W495">
        <v>303</v>
      </c>
      <c r="X495">
        <v>10.4</v>
      </c>
      <c r="Y495">
        <v>701</v>
      </c>
      <c r="Z495" s="8">
        <v>16.3</v>
      </c>
      <c r="AA495">
        <v>570</v>
      </c>
      <c r="AB495">
        <v>24.5</v>
      </c>
      <c r="AC495" t="str">
        <f t="shared" si="14"/>
        <v>Low</v>
      </c>
      <c r="AD495">
        <f t="shared" si="15"/>
        <v>-43</v>
      </c>
    </row>
    <row r="496" spans="1:30" x14ac:dyDescent="0.3">
      <c r="A496">
        <v>495</v>
      </c>
      <c r="B496">
        <v>590</v>
      </c>
      <c r="C496" t="s">
        <v>770</v>
      </c>
      <c r="D496" t="s">
        <v>63</v>
      </c>
      <c r="E496" t="s">
        <v>64</v>
      </c>
      <c r="F496" t="s">
        <v>59</v>
      </c>
      <c r="G496" t="s">
        <v>50</v>
      </c>
      <c r="H496" t="s">
        <v>33</v>
      </c>
      <c r="I496" t="s">
        <v>41</v>
      </c>
      <c r="J496">
        <v>9</v>
      </c>
      <c r="K496">
        <v>601</v>
      </c>
      <c r="L496">
        <v>6.7</v>
      </c>
      <c r="M496">
        <v>601</v>
      </c>
      <c r="N496">
        <v>29.4</v>
      </c>
      <c r="O496">
        <v>528</v>
      </c>
      <c r="P496">
        <v>20.9</v>
      </c>
      <c r="Q496">
        <v>548</v>
      </c>
      <c r="R496">
        <v>97.1</v>
      </c>
      <c r="S496">
        <v>128</v>
      </c>
      <c r="T496">
        <v>97.8</v>
      </c>
      <c r="U496">
        <v>72</v>
      </c>
      <c r="V496">
        <v>44</v>
      </c>
      <c r="W496">
        <v>701</v>
      </c>
      <c r="X496">
        <v>3.1</v>
      </c>
      <c r="Y496">
        <v>701</v>
      </c>
      <c r="Z496" s="8">
        <v>49.8</v>
      </c>
      <c r="AA496">
        <v>319</v>
      </c>
      <c r="AB496">
        <v>24.4</v>
      </c>
      <c r="AC496" t="str">
        <f t="shared" si="14"/>
        <v>Low</v>
      </c>
      <c r="AD496">
        <f t="shared" si="15"/>
        <v>95</v>
      </c>
    </row>
    <row r="497" spans="1:30" x14ac:dyDescent="0.3">
      <c r="A497">
        <v>495</v>
      </c>
      <c r="B497">
        <v>514</v>
      </c>
      <c r="C497" t="s">
        <v>771</v>
      </c>
      <c r="D497" t="s">
        <v>772</v>
      </c>
      <c r="E497" t="s">
        <v>53</v>
      </c>
      <c r="F497" t="s">
        <v>39</v>
      </c>
      <c r="G497" t="s">
        <v>32</v>
      </c>
      <c r="H497" t="s">
        <v>33</v>
      </c>
      <c r="I497" t="s">
        <v>447</v>
      </c>
      <c r="J497">
        <v>11.9</v>
      </c>
      <c r="K497">
        <v>601</v>
      </c>
      <c r="L497">
        <v>25.3</v>
      </c>
      <c r="M497">
        <v>376</v>
      </c>
      <c r="N497">
        <v>3.9</v>
      </c>
      <c r="O497">
        <v>701</v>
      </c>
      <c r="P497">
        <v>49</v>
      </c>
      <c r="Q497">
        <v>273</v>
      </c>
      <c r="R497">
        <v>37.700000000000003</v>
      </c>
      <c r="S497">
        <v>428</v>
      </c>
      <c r="T497">
        <v>1.4</v>
      </c>
      <c r="U497">
        <v>701</v>
      </c>
      <c r="V497">
        <v>83.5</v>
      </c>
      <c r="W497">
        <v>273</v>
      </c>
      <c r="X497">
        <v>4.4000000000000004</v>
      </c>
      <c r="Y497">
        <v>701</v>
      </c>
      <c r="Z497" s="8">
        <v>29</v>
      </c>
      <c r="AA497">
        <v>453</v>
      </c>
      <c r="AB497">
        <v>24.4</v>
      </c>
      <c r="AC497" t="str">
        <f t="shared" si="14"/>
        <v>Medium</v>
      </c>
      <c r="AD497">
        <f t="shared" si="15"/>
        <v>19</v>
      </c>
    </row>
    <row r="498" spans="1:30" x14ac:dyDescent="0.3">
      <c r="A498">
        <v>497</v>
      </c>
      <c r="B498">
        <v>502</v>
      </c>
      <c r="C498" t="s">
        <v>774</v>
      </c>
      <c r="D498" t="s">
        <v>67</v>
      </c>
      <c r="E498" t="s">
        <v>53</v>
      </c>
      <c r="F498" t="s">
        <v>54</v>
      </c>
      <c r="G498" t="s">
        <v>40</v>
      </c>
      <c r="H498" t="s">
        <v>33</v>
      </c>
      <c r="I498" t="s">
        <v>41</v>
      </c>
      <c r="J498">
        <v>12.1</v>
      </c>
      <c r="K498">
        <v>601</v>
      </c>
      <c r="L498">
        <v>46.1</v>
      </c>
      <c r="M498">
        <v>200</v>
      </c>
      <c r="N498">
        <v>37.4</v>
      </c>
      <c r="O498">
        <v>428</v>
      </c>
      <c r="P498">
        <v>27.4</v>
      </c>
      <c r="Q498">
        <v>472</v>
      </c>
      <c r="R498">
        <v>11.6</v>
      </c>
      <c r="S498">
        <v>701</v>
      </c>
      <c r="T498">
        <v>2.1</v>
      </c>
      <c r="U498">
        <v>701</v>
      </c>
      <c r="V498">
        <v>62.2</v>
      </c>
      <c r="W498">
        <v>601</v>
      </c>
      <c r="X498">
        <v>23.2</v>
      </c>
      <c r="Y498">
        <v>492</v>
      </c>
      <c r="Z498" s="8">
        <v>9.1</v>
      </c>
      <c r="AA498">
        <v>686</v>
      </c>
      <c r="AB498">
        <v>24.2</v>
      </c>
      <c r="AC498" t="str">
        <f t="shared" si="14"/>
        <v>Low</v>
      </c>
      <c r="AD498">
        <f t="shared" si="15"/>
        <v>5</v>
      </c>
    </row>
    <row r="499" spans="1:30" x14ac:dyDescent="0.3">
      <c r="A499">
        <v>497</v>
      </c>
      <c r="B499">
        <v>461</v>
      </c>
      <c r="C499" t="s">
        <v>776</v>
      </c>
      <c r="D499" t="s">
        <v>204</v>
      </c>
      <c r="E499" t="s">
        <v>38</v>
      </c>
      <c r="F499" t="s">
        <v>31</v>
      </c>
      <c r="G499" t="s">
        <v>50</v>
      </c>
      <c r="H499" t="s">
        <v>33</v>
      </c>
      <c r="I499" t="s">
        <v>41</v>
      </c>
      <c r="J499">
        <v>9.1999999999999993</v>
      </c>
      <c r="K499">
        <v>601</v>
      </c>
      <c r="L499">
        <v>11.8</v>
      </c>
      <c r="M499">
        <v>601</v>
      </c>
      <c r="N499">
        <v>98.9</v>
      </c>
      <c r="O499">
        <v>39</v>
      </c>
      <c r="P499">
        <v>8.1</v>
      </c>
      <c r="Q499">
        <v>701</v>
      </c>
      <c r="R499">
        <v>45.8</v>
      </c>
      <c r="S499">
        <v>391</v>
      </c>
      <c r="T499">
        <v>89.5</v>
      </c>
      <c r="U499">
        <v>125</v>
      </c>
      <c r="V499">
        <v>32.9</v>
      </c>
      <c r="W499">
        <v>701</v>
      </c>
      <c r="X499">
        <v>14.6</v>
      </c>
      <c r="Y499">
        <v>675</v>
      </c>
      <c r="Z499" s="8">
        <v>1.1000000000000001</v>
      </c>
      <c r="AA499">
        <v>701</v>
      </c>
      <c r="AB499">
        <v>24.2</v>
      </c>
      <c r="AC499" t="str">
        <f t="shared" si="14"/>
        <v>Low</v>
      </c>
      <c r="AD499">
        <f t="shared" si="15"/>
        <v>-36</v>
      </c>
    </row>
    <row r="500" spans="1:30" x14ac:dyDescent="0.3">
      <c r="A500">
        <v>497</v>
      </c>
      <c r="B500">
        <v>544</v>
      </c>
      <c r="C500" t="s">
        <v>777</v>
      </c>
      <c r="D500" t="s">
        <v>778</v>
      </c>
      <c r="E500" t="s">
        <v>30</v>
      </c>
      <c r="F500" t="s">
        <v>54</v>
      </c>
      <c r="G500" t="s">
        <v>32</v>
      </c>
      <c r="H500" t="s">
        <v>320</v>
      </c>
      <c r="I500" t="s">
        <v>41</v>
      </c>
      <c r="J500">
        <v>35.4</v>
      </c>
      <c r="K500">
        <v>248</v>
      </c>
      <c r="L500">
        <v>24.3</v>
      </c>
      <c r="M500">
        <v>397</v>
      </c>
      <c r="N500">
        <v>32.299999999999997</v>
      </c>
      <c r="O500">
        <v>487</v>
      </c>
      <c r="P500">
        <v>1.6</v>
      </c>
      <c r="Q500">
        <v>701</v>
      </c>
      <c r="R500">
        <v>2.4</v>
      </c>
      <c r="S500">
        <v>701</v>
      </c>
      <c r="T500">
        <v>2</v>
      </c>
      <c r="U500">
        <v>701</v>
      </c>
      <c r="V500">
        <v>45.5</v>
      </c>
      <c r="W500">
        <v>701</v>
      </c>
      <c r="X500">
        <v>81.599999999999994</v>
      </c>
      <c r="Y500">
        <v>115</v>
      </c>
      <c r="Z500" s="8">
        <v>16.899999999999999</v>
      </c>
      <c r="AA500">
        <v>563</v>
      </c>
      <c r="AB500">
        <v>24.2</v>
      </c>
      <c r="AC500" t="str">
        <f t="shared" si="14"/>
        <v>Low</v>
      </c>
      <c r="AD500">
        <f t="shared" si="15"/>
        <v>47</v>
      </c>
    </row>
    <row r="501" spans="1:30" x14ac:dyDescent="0.3">
      <c r="A501">
        <v>497</v>
      </c>
      <c r="B501">
        <v>404</v>
      </c>
      <c r="C501" t="s">
        <v>779</v>
      </c>
      <c r="D501" t="s">
        <v>29</v>
      </c>
      <c r="E501" t="s">
        <v>30</v>
      </c>
      <c r="F501" t="s">
        <v>39</v>
      </c>
      <c r="G501" t="s">
        <v>40</v>
      </c>
      <c r="H501" t="s">
        <v>33</v>
      </c>
      <c r="I501" t="s">
        <v>41</v>
      </c>
      <c r="J501">
        <v>16.3</v>
      </c>
      <c r="K501">
        <v>546</v>
      </c>
      <c r="L501">
        <v>9.4</v>
      </c>
      <c r="M501">
        <v>601</v>
      </c>
      <c r="N501">
        <v>6.6</v>
      </c>
      <c r="O501">
        <v>701</v>
      </c>
      <c r="P501">
        <v>50.9</v>
      </c>
      <c r="Q501">
        <v>256</v>
      </c>
      <c r="R501">
        <v>47.9</v>
      </c>
      <c r="S501">
        <v>375</v>
      </c>
      <c r="T501">
        <v>10.4</v>
      </c>
      <c r="U501">
        <v>701</v>
      </c>
      <c r="V501">
        <v>77.3</v>
      </c>
      <c r="W501">
        <v>372</v>
      </c>
      <c r="X501">
        <v>3.7</v>
      </c>
      <c r="Y501">
        <v>701</v>
      </c>
      <c r="Z501" s="8">
        <v>21.3</v>
      </c>
      <c r="AA501">
        <v>521</v>
      </c>
      <c r="AB501">
        <v>24.2</v>
      </c>
      <c r="AC501" t="str">
        <f t="shared" si="14"/>
        <v>Medium</v>
      </c>
      <c r="AD501">
        <f t="shared" si="15"/>
        <v>-93</v>
      </c>
    </row>
    <row r="502" spans="1:30" x14ac:dyDescent="0.3">
      <c r="A502">
        <v>501</v>
      </c>
      <c r="B502">
        <v>580</v>
      </c>
      <c r="C502" t="s">
        <v>561</v>
      </c>
      <c r="D502" t="s">
        <v>377</v>
      </c>
      <c r="E502" t="s">
        <v>53</v>
      </c>
      <c r="F502" t="s">
        <v>59</v>
      </c>
      <c r="G502" t="s">
        <v>50</v>
      </c>
      <c r="H502" t="s">
        <v>33</v>
      </c>
      <c r="I502" t="s">
        <v>447</v>
      </c>
      <c r="J502">
        <v>15.9</v>
      </c>
      <c r="K502">
        <v>556</v>
      </c>
      <c r="L502">
        <v>24.6</v>
      </c>
      <c r="M502">
        <v>390</v>
      </c>
      <c r="N502">
        <v>14.9</v>
      </c>
      <c r="O502">
        <v>701</v>
      </c>
      <c r="P502">
        <v>16.7</v>
      </c>
      <c r="Q502">
        <v>610</v>
      </c>
      <c r="R502">
        <v>100</v>
      </c>
      <c r="S502">
        <v>5</v>
      </c>
      <c r="T502">
        <v>99.8</v>
      </c>
      <c r="U502">
        <v>38</v>
      </c>
      <c r="V502">
        <v>27.3</v>
      </c>
      <c r="W502">
        <v>701</v>
      </c>
      <c r="X502">
        <v>8.3000000000000007</v>
      </c>
      <c r="Y502">
        <v>701</v>
      </c>
      <c r="Z502" s="8">
        <v>1.5</v>
      </c>
      <c r="AA502">
        <v>701</v>
      </c>
      <c r="AB502">
        <v>24.1</v>
      </c>
      <c r="AC502" t="str">
        <f t="shared" si="14"/>
        <v>Low</v>
      </c>
      <c r="AD502">
        <f t="shared" si="15"/>
        <v>79</v>
      </c>
    </row>
    <row r="503" spans="1:30" x14ac:dyDescent="0.3">
      <c r="A503">
        <v>501</v>
      </c>
      <c r="B503">
        <v>465</v>
      </c>
      <c r="C503" t="s">
        <v>782</v>
      </c>
      <c r="D503" t="s">
        <v>29</v>
      </c>
      <c r="E503" t="s">
        <v>30</v>
      </c>
      <c r="F503" t="s">
        <v>31</v>
      </c>
      <c r="G503" t="s">
        <v>50</v>
      </c>
      <c r="H503" t="s">
        <v>33</v>
      </c>
      <c r="I503" t="s">
        <v>41</v>
      </c>
      <c r="J503">
        <v>6.8</v>
      </c>
      <c r="K503">
        <v>601</v>
      </c>
      <c r="L503">
        <v>12.5</v>
      </c>
      <c r="M503">
        <v>601</v>
      </c>
      <c r="N503">
        <v>15.8</v>
      </c>
      <c r="O503">
        <v>701</v>
      </c>
      <c r="P503">
        <v>72</v>
      </c>
      <c r="Q503">
        <v>148</v>
      </c>
      <c r="R503">
        <v>29.7</v>
      </c>
      <c r="S503">
        <v>496</v>
      </c>
      <c r="T503">
        <v>7.4</v>
      </c>
      <c r="U503">
        <v>701</v>
      </c>
      <c r="V503">
        <v>30.9</v>
      </c>
      <c r="W503">
        <v>701</v>
      </c>
      <c r="X503">
        <v>17.7</v>
      </c>
      <c r="Y503">
        <v>604</v>
      </c>
      <c r="Z503" s="8">
        <v>18</v>
      </c>
      <c r="AA503">
        <v>555</v>
      </c>
      <c r="AB503">
        <v>24.1</v>
      </c>
      <c r="AC503" t="str">
        <f t="shared" si="14"/>
        <v>High</v>
      </c>
      <c r="AD503">
        <f t="shared" si="15"/>
        <v>-36</v>
      </c>
    </row>
    <row r="504" spans="1:30" x14ac:dyDescent="0.3">
      <c r="A504">
        <v>501</v>
      </c>
      <c r="B504">
        <v>511</v>
      </c>
      <c r="C504" t="s">
        <v>783</v>
      </c>
      <c r="D504" t="s">
        <v>67</v>
      </c>
      <c r="E504" t="s">
        <v>53</v>
      </c>
      <c r="F504" t="s">
        <v>39</v>
      </c>
      <c r="G504" t="s">
        <v>32</v>
      </c>
      <c r="H504" t="s">
        <v>33</v>
      </c>
      <c r="I504" t="s">
        <v>41</v>
      </c>
      <c r="J504">
        <v>13.3</v>
      </c>
      <c r="K504">
        <v>601</v>
      </c>
      <c r="L504">
        <v>4.7</v>
      </c>
      <c r="M504">
        <v>601</v>
      </c>
      <c r="N504">
        <v>16.2</v>
      </c>
      <c r="O504">
        <v>701</v>
      </c>
      <c r="P504">
        <v>63.5</v>
      </c>
      <c r="Q504">
        <v>180</v>
      </c>
      <c r="R504">
        <v>24.1</v>
      </c>
      <c r="S504">
        <v>546</v>
      </c>
      <c r="T504">
        <v>9</v>
      </c>
      <c r="U504">
        <v>701</v>
      </c>
      <c r="V504">
        <v>72</v>
      </c>
      <c r="W504">
        <v>450</v>
      </c>
      <c r="X504">
        <v>9</v>
      </c>
      <c r="Y504">
        <v>701</v>
      </c>
      <c r="Z504" s="8">
        <v>6.8</v>
      </c>
      <c r="AA504">
        <v>701</v>
      </c>
      <c r="AB504">
        <v>24.1</v>
      </c>
      <c r="AC504" t="str">
        <f t="shared" si="14"/>
        <v>High</v>
      </c>
      <c r="AD504">
        <f t="shared" si="15"/>
        <v>10</v>
      </c>
    </row>
    <row r="505" spans="1:30" x14ac:dyDescent="0.3">
      <c r="A505">
        <v>501</v>
      </c>
      <c r="B505">
        <v>464</v>
      </c>
      <c r="C505" t="s">
        <v>784</v>
      </c>
      <c r="D505" t="s">
        <v>93</v>
      </c>
      <c r="E505" t="s">
        <v>38</v>
      </c>
      <c r="F505" t="s">
        <v>39</v>
      </c>
      <c r="G505" t="s">
        <v>50</v>
      </c>
      <c r="H505" t="s">
        <v>33</v>
      </c>
      <c r="I505" t="s">
        <v>41</v>
      </c>
      <c r="J505">
        <v>22.3</v>
      </c>
      <c r="K505">
        <v>400</v>
      </c>
      <c r="L505">
        <v>11.4</v>
      </c>
      <c r="M505">
        <v>601</v>
      </c>
      <c r="N505">
        <v>57.8</v>
      </c>
      <c r="O505">
        <v>254</v>
      </c>
      <c r="P505">
        <v>11.5</v>
      </c>
      <c r="Q505">
        <v>701</v>
      </c>
      <c r="R505">
        <v>42</v>
      </c>
      <c r="S505">
        <v>411</v>
      </c>
      <c r="T505">
        <v>15.5</v>
      </c>
      <c r="U505">
        <v>614</v>
      </c>
      <c r="V505">
        <v>87</v>
      </c>
      <c r="W505">
        <v>215</v>
      </c>
      <c r="X505">
        <v>11.4</v>
      </c>
      <c r="Y505">
        <v>701</v>
      </c>
      <c r="Z505" s="8">
        <v>16.3</v>
      </c>
      <c r="AA505">
        <v>570</v>
      </c>
      <c r="AB505">
        <v>24.1</v>
      </c>
      <c r="AC505" t="str">
        <f t="shared" si="14"/>
        <v>Low</v>
      </c>
      <c r="AD505">
        <f t="shared" si="15"/>
        <v>-37</v>
      </c>
    </row>
    <row r="506" spans="1:30" x14ac:dyDescent="0.3">
      <c r="A506">
        <v>501</v>
      </c>
      <c r="B506">
        <v>567</v>
      </c>
      <c r="C506" t="s">
        <v>785</v>
      </c>
      <c r="D506" t="s">
        <v>37</v>
      </c>
      <c r="E506" t="s">
        <v>38</v>
      </c>
      <c r="F506" t="s">
        <v>39</v>
      </c>
      <c r="G506" t="s">
        <v>32</v>
      </c>
      <c r="H506" t="s">
        <v>33</v>
      </c>
      <c r="I506" t="s">
        <v>41</v>
      </c>
      <c r="J506">
        <v>12.7</v>
      </c>
      <c r="K506">
        <v>601</v>
      </c>
      <c r="L506">
        <v>12.4</v>
      </c>
      <c r="M506">
        <v>601</v>
      </c>
      <c r="N506">
        <v>7.5</v>
      </c>
      <c r="O506">
        <v>701</v>
      </c>
      <c r="P506">
        <v>19.399999999999999</v>
      </c>
      <c r="Q506">
        <v>564</v>
      </c>
      <c r="R506">
        <v>63.7</v>
      </c>
      <c r="S506">
        <v>308</v>
      </c>
      <c r="T506">
        <v>85.6</v>
      </c>
      <c r="U506">
        <v>148</v>
      </c>
      <c r="V506">
        <v>73</v>
      </c>
      <c r="W506">
        <v>441</v>
      </c>
      <c r="X506">
        <v>1.3</v>
      </c>
      <c r="Y506">
        <v>701</v>
      </c>
      <c r="Z506" s="8">
        <v>72.3</v>
      </c>
      <c r="AA506">
        <v>205</v>
      </c>
      <c r="AB506">
        <v>24.1</v>
      </c>
      <c r="AC506" t="str">
        <f t="shared" si="14"/>
        <v>Low</v>
      </c>
      <c r="AD506">
        <f t="shared" si="15"/>
        <v>66</v>
      </c>
    </row>
    <row r="507" spans="1:30" x14ac:dyDescent="0.3">
      <c r="A507">
        <v>506</v>
      </c>
      <c r="B507">
        <v>498</v>
      </c>
      <c r="C507" t="s">
        <v>786</v>
      </c>
      <c r="D507" t="s">
        <v>29</v>
      </c>
      <c r="E507" t="s">
        <v>30</v>
      </c>
      <c r="F507" t="s">
        <v>39</v>
      </c>
      <c r="G507" t="s">
        <v>32</v>
      </c>
      <c r="H507" t="s">
        <v>33</v>
      </c>
      <c r="I507" t="s">
        <v>41</v>
      </c>
      <c r="J507">
        <v>9.4</v>
      </c>
      <c r="K507">
        <v>601</v>
      </c>
      <c r="L507">
        <v>7.9</v>
      </c>
      <c r="M507">
        <v>601</v>
      </c>
      <c r="N507">
        <v>6.6</v>
      </c>
      <c r="O507">
        <v>701</v>
      </c>
      <c r="P507">
        <v>53.9</v>
      </c>
      <c r="Q507">
        <v>237</v>
      </c>
      <c r="R507">
        <v>30</v>
      </c>
      <c r="S507">
        <v>495</v>
      </c>
      <c r="T507">
        <v>12.6</v>
      </c>
      <c r="U507">
        <v>665</v>
      </c>
      <c r="V507">
        <v>66.5</v>
      </c>
      <c r="W507">
        <v>530</v>
      </c>
      <c r="X507">
        <v>16.899999999999999</v>
      </c>
      <c r="Y507">
        <v>617</v>
      </c>
      <c r="Z507" s="8">
        <v>65.3</v>
      </c>
      <c r="AA507">
        <v>239</v>
      </c>
      <c r="AB507">
        <v>24</v>
      </c>
      <c r="AC507" t="str">
        <f t="shared" si="14"/>
        <v>Medium</v>
      </c>
      <c r="AD507">
        <f t="shared" si="15"/>
        <v>-8</v>
      </c>
    </row>
    <row r="508" spans="1:30" x14ac:dyDescent="0.3">
      <c r="A508">
        <v>506</v>
      </c>
      <c r="B508">
        <v>429</v>
      </c>
      <c r="C508" t="s">
        <v>787</v>
      </c>
      <c r="D508" t="s">
        <v>235</v>
      </c>
      <c r="E508" t="s">
        <v>38</v>
      </c>
      <c r="F508" t="s">
        <v>39</v>
      </c>
      <c r="G508" t="s">
        <v>32</v>
      </c>
      <c r="H508" t="s">
        <v>33</v>
      </c>
      <c r="I508" t="s">
        <v>41</v>
      </c>
      <c r="J508">
        <v>24.9</v>
      </c>
      <c r="K508">
        <v>352</v>
      </c>
      <c r="L508">
        <v>10.5</v>
      </c>
      <c r="M508">
        <v>601</v>
      </c>
      <c r="N508">
        <v>22</v>
      </c>
      <c r="O508">
        <v>639</v>
      </c>
      <c r="P508">
        <v>32.700000000000003</v>
      </c>
      <c r="Q508">
        <v>402</v>
      </c>
      <c r="R508">
        <v>29.6</v>
      </c>
      <c r="S508">
        <v>497</v>
      </c>
      <c r="T508">
        <v>6.1</v>
      </c>
      <c r="U508">
        <v>701</v>
      </c>
      <c r="V508">
        <v>85.8</v>
      </c>
      <c r="W508">
        <v>234</v>
      </c>
      <c r="X508">
        <v>4.4000000000000004</v>
      </c>
      <c r="Y508">
        <v>701</v>
      </c>
      <c r="Z508" s="8">
        <v>19</v>
      </c>
      <c r="AA508">
        <v>547</v>
      </c>
      <c r="AB508">
        <v>24</v>
      </c>
      <c r="AC508" t="str">
        <f t="shared" si="14"/>
        <v>Low</v>
      </c>
      <c r="AD508">
        <f t="shared" si="15"/>
        <v>-77</v>
      </c>
    </row>
    <row r="509" spans="1:30" x14ac:dyDescent="0.3">
      <c r="A509">
        <v>508</v>
      </c>
      <c r="B509">
        <v>530</v>
      </c>
      <c r="C509" t="s">
        <v>788</v>
      </c>
      <c r="D509" t="s">
        <v>550</v>
      </c>
      <c r="E509" t="s">
        <v>38</v>
      </c>
      <c r="F509" t="s">
        <v>54</v>
      </c>
      <c r="G509" t="s">
        <v>40</v>
      </c>
      <c r="H509" t="s">
        <v>33</v>
      </c>
      <c r="I509" t="s">
        <v>41</v>
      </c>
      <c r="J509">
        <v>28.2</v>
      </c>
      <c r="K509">
        <v>313</v>
      </c>
      <c r="L509">
        <v>26.1</v>
      </c>
      <c r="M509">
        <v>365</v>
      </c>
      <c r="N509">
        <v>4.3</v>
      </c>
      <c r="O509">
        <v>701</v>
      </c>
      <c r="P509">
        <v>15.8</v>
      </c>
      <c r="Q509">
        <v>623</v>
      </c>
      <c r="R509">
        <v>1.7</v>
      </c>
      <c r="S509">
        <v>701</v>
      </c>
      <c r="T509">
        <v>4.0999999999999996</v>
      </c>
      <c r="U509">
        <v>701</v>
      </c>
      <c r="V509">
        <v>90.5</v>
      </c>
      <c r="W509">
        <v>164</v>
      </c>
      <c r="X509">
        <v>38.299999999999997</v>
      </c>
      <c r="Y509">
        <v>335</v>
      </c>
      <c r="Z509" s="8">
        <v>44.3</v>
      </c>
      <c r="AA509">
        <v>348</v>
      </c>
      <c r="AB509">
        <v>23.9</v>
      </c>
      <c r="AC509" t="str">
        <f t="shared" si="14"/>
        <v>Low</v>
      </c>
      <c r="AD509">
        <f t="shared" si="15"/>
        <v>22</v>
      </c>
    </row>
    <row r="510" spans="1:30" x14ac:dyDescent="0.3">
      <c r="A510">
        <v>508</v>
      </c>
      <c r="B510">
        <v>595</v>
      </c>
      <c r="C510" t="s">
        <v>789</v>
      </c>
      <c r="D510" t="s">
        <v>67</v>
      </c>
      <c r="E510" t="s">
        <v>53</v>
      </c>
      <c r="F510" t="s">
        <v>54</v>
      </c>
      <c r="G510" t="s">
        <v>32</v>
      </c>
      <c r="H510" t="s">
        <v>33</v>
      </c>
      <c r="I510" t="s">
        <v>41</v>
      </c>
      <c r="J510">
        <v>7.7</v>
      </c>
      <c r="K510">
        <v>601</v>
      </c>
      <c r="L510">
        <v>3.2</v>
      </c>
      <c r="M510">
        <v>601</v>
      </c>
      <c r="N510">
        <v>42.1</v>
      </c>
      <c r="O510">
        <v>369</v>
      </c>
      <c r="P510">
        <v>64.5</v>
      </c>
      <c r="Q510">
        <v>175</v>
      </c>
      <c r="R510">
        <v>11</v>
      </c>
      <c r="S510">
        <v>701</v>
      </c>
      <c r="T510">
        <v>1.4</v>
      </c>
      <c r="U510">
        <v>701</v>
      </c>
      <c r="V510">
        <v>65.099999999999994</v>
      </c>
      <c r="W510">
        <v>555</v>
      </c>
      <c r="X510">
        <v>15.8</v>
      </c>
      <c r="Y510">
        <v>637</v>
      </c>
      <c r="Z510" s="8">
        <v>7.4</v>
      </c>
      <c r="AA510">
        <v>701</v>
      </c>
      <c r="AB510">
        <v>23.9</v>
      </c>
      <c r="AC510" t="str">
        <f t="shared" si="14"/>
        <v>High</v>
      </c>
      <c r="AD510">
        <f t="shared" si="15"/>
        <v>87</v>
      </c>
    </row>
    <row r="511" spans="1:30" x14ac:dyDescent="0.3">
      <c r="A511">
        <v>508</v>
      </c>
      <c r="B511">
        <v>511</v>
      </c>
      <c r="C511" t="s">
        <v>790</v>
      </c>
      <c r="D511" t="s">
        <v>37</v>
      </c>
      <c r="E511" t="s">
        <v>38</v>
      </c>
      <c r="F511" t="s">
        <v>31</v>
      </c>
      <c r="G511" t="s">
        <v>134</v>
      </c>
      <c r="H511" t="s">
        <v>33</v>
      </c>
      <c r="I511" t="s">
        <v>41</v>
      </c>
      <c r="J511">
        <v>17.100000000000001</v>
      </c>
      <c r="K511">
        <v>528</v>
      </c>
      <c r="L511">
        <v>9.4</v>
      </c>
      <c r="M511">
        <v>601</v>
      </c>
      <c r="N511">
        <v>14.8</v>
      </c>
      <c r="O511">
        <v>701</v>
      </c>
      <c r="P511">
        <v>15.1</v>
      </c>
      <c r="Q511">
        <v>635</v>
      </c>
      <c r="R511">
        <v>100</v>
      </c>
      <c r="S511">
        <v>60</v>
      </c>
      <c r="T511">
        <v>98.7</v>
      </c>
      <c r="U511">
        <v>61</v>
      </c>
      <c r="V511">
        <v>16.899999999999999</v>
      </c>
      <c r="W511">
        <v>701</v>
      </c>
      <c r="X511">
        <v>22.4</v>
      </c>
      <c r="Y511">
        <v>513</v>
      </c>
      <c r="Z511" s="8">
        <v>39.1</v>
      </c>
      <c r="AA511">
        <v>378</v>
      </c>
      <c r="AB511">
        <v>23.9</v>
      </c>
      <c r="AC511" t="str">
        <f t="shared" si="14"/>
        <v>Low</v>
      </c>
      <c r="AD511">
        <f t="shared" si="15"/>
        <v>3</v>
      </c>
    </row>
    <row r="512" spans="1:30" x14ac:dyDescent="0.3">
      <c r="A512">
        <v>511</v>
      </c>
      <c r="B512">
        <v>498</v>
      </c>
      <c r="C512" t="s">
        <v>791</v>
      </c>
      <c r="D512" t="s">
        <v>98</v>
      </c>
      <c r="E512" t="s">
        <v>53</v>
      </c>
      <c r="F512" t="s">
        <v>39</v>
      </c>
      <c r="G512" t="s">
        <v>40</v>
      </c>
      <c r="H512" t="s">
        <v>320</v>
      </c>
      <c r="I512" t="s">
        <v>34</v>
      </c>
      <c r="J512">
        <v>22.1</v>
      </c>
      <c r="K512">
        <v>401</v>
      </c>
      <c r="L512">
        <v>21.2</v>
      </c>
      <c r="M512">
        <v>434</v>
      </c>
      <c r="N512">
        <v>76.3</v>
      </c>
      <c r="O512">
        <v>157</v>
      </c>
      <c r="P512">
        <v>6.9</v>
      </c>
      <c r="Q512">
        <v>701</v>
      </c>
      <c r="R512">
        <v>7</v>
      </c>
      <c r="S512">
        <v>701</v>
      </c>
      <c r="T512">
        <v>24.4</v>
      </c>
      <c r="U512">
        <v>483</v>
      </c>
      <c r="V512">
        <v>31.3</v>
      </c>
      <c r="W512">
        <v>701</v>
      </c>
      <c r="X512">
        <v>23</v>
      </c>
      <c r="Y512">
        <v>496</v>
      </c>
      <c r="Z512" s="8">
        <v>34.200000000000003</v>
      </c>
      <c r="AA512">
        <v>413</v>
      </c>
      <c r="AB512">
        <v>23.8</v>
      </c>
      <c r="AC512" t="str">
        <f t="shared" si="14"/>
        <v>Low</v>
      </c>
      <c r="AD512">
        <f t="shared" si="15"/>
        <v>-13</v>
      </c>
    </row>
    <row r="513" spans="1:30" x14ac:dyDescent="0.3">
      <c r="A513">
        <v>511</v>
      </c>
      <c r="B513">
        <v>621</v>
      </c>
      <c r="C513" t="s">
        <v>792</v>
      </c>
      <c r="D513" t="s">
        <v>67</v>
      </c>
      <c r="E513" t="s">
        <v>53</v>
      </c>
      <c r="F513" t="s">
        <v>54</v>
      </c>
      <c r="G513" t="s">
        <v>40</v>
      </c>
      <c r="H513" t="s">
        <v>33</v>
      </c>
      <c r="I513" t="s">
        <v>41</v>
      </c>
      <c r="J513">
        <v>5.4</v>
      </c>
      <c r="K513">
        <v>601</v>
      </c>
      <c r="L513">
        <v>22</v>
      </c>
      <c r="M513">
        <v>422</v>
      </c>
      <c r="N513">
        <v>4.9000000000000004</v>
      </c>
      <c r="O513">
        <v>701</v>
      </c>
      <c r="P513">
        <v>80.3</v>
      </c>
      <c r="Q513">
        <v>108</v>
      </c>
      <c r="R513" t="s">
        <v>805</v>
      </c>
      <c r="S513" t="s">
        <v>805</v>
      </c>
      <c r="T513">
        <v>2.4</v>
      </c>
      <c r="U513">
        <v>701</v>
      </c>
      <c r="V513">
        <v>56.3</v>
      </c>
      <c r="W513">
        <v>674</v>
      </c>
      <c r="X513">
        <v>5.7</v>
      </c>
      <c r="Y513">
        <v>701</v>
      </c>
      <c r="Z513" s="8">
        <v>2.4</v>
      </c>
      <c r="AA513">
        <v>701</v>
      </c>
      <c r="AB513">
        <v>23.8</v>
      </c>
      <c r="AC513" t="str">
        <f t="shared" si="14"/>
        <v>Very High</v>
      </c>
      <c r="AD513">
        <f t="shared" si="15"/>
        <v>110</v>
      </c>
    </row>
    <row r="514" spans="1:30" x14ac:dyDescent="0.3">
      <c r="A514">
        <v>513</v>
      </c>
      <c r="B514">
        <v>595</v>
      </c>
      <c r="C514" t="s">
        <v>793</v>
      </c>
      <c r="D514" t="s">
        <v>218</v>
      </c>
      <c r="E514" t="s">
        <v>53</v>
      </c>
      <c r="F514" t="s">
        <v>39</v>
      </c>
      <c r="G514" t="s">
        <v>40</v>
      </c>
      <c r="H514" t="s">
        <v>320</v>
      </c>
      <c r="I514" t="s">
        <v>41</v>
      </c>
      <c r="J514">
        <v>10.5</v>
      </c>
      <c r="K514">
        <v>601</v>
      </c>
      <c r="L514">
        <v>11.4</v>
      </c>
      <c r="M514">
        <v>601</v>
      </c>
      <c r="N514">
        <v>89.5</v>
      </c>
      <c r="O514">
        <v>87</v>
      </c>
      <c r="P514">
        <v>2.6</v>
      </c>
      <c r="Q514">
        <v>701</v>
      </c>
      <c r="R514">
        <v>98.2</v>
      </c>
      <c r="S514">
        <v>118</v>
      </c>
      <c r="T514">
        <v>19.7</v>
      </c>
      <c r="U514">
        <v>548</v>
      </c>
      <c r="V514">
        <v>68.3</v>
      </c>
      <c r="W514">
        <v>509</v>
      </c>
      <c r="X514">
        <v>2.4</v>
      </c>
      <c r="Y514">
        <v>701</v>
      </c>
      <c r="Z514" s="8">
        <v>18.399999999999999</v>
      </c>
      <c r="AA514">
        <v>549</v>
      </c>
      <c r="AB514">
        <v>23.7</v>
      </c>
      <c r="AC514" t="str">
        <f t="shared" si="14"/>
        <v>Low</v>
      </c>
      <c r="AD514">
        <f t="shared" si="15"/>
        <v>82</v>
      </c>
    </row>
    <row r="515" spans="1:30" x14ac:dyDescent="0.3">
      <c r="A515">
        <v>513</v>
      </c>
      <c r="B515">
        <v>590</v>
      </c>
      <c r="C515" t="s">
        <v>794</v>
      </c>
      <c r="D515" t="s">
        <v>218</v>
      </c>
      <c r="E515" t="s">
        <v>53</v>
      </c>
      <c r="F515" t="s">
        <v>59</v>
      </c>
      <c r="G515" t="s">
        <v>134</v>
      </c>
      <c r="H515" t="s">
        <v>320</v>
      </c>
      <c r="I515" t="s">
        <v>34</v>
      </c>
      <c r="J515">
        <v>20.3</v>
      </c>
      <c r="K515">
        <v>436</v>
      </c>
      <c r="L515">
        <v>23</v>
      </c>
      <c r="M515">
        <v>409</v>
      </c>
      <c r="N515">
        <v>23.1</v>
      </c>
      <c r="O515">
        <v>621</v>
      </c>
      <c r="P515">
        <v>27.8</v>
      </c>
      <c r="Q515">
        <v>468</v>
      </c>
      <c r="R515">
        <v>100</v>
      </c>
      <c r="S515">
        <v>11</v>
      </c>
      <c r="T515">
        <v>18.8</v>
      </c>
      <c r="U515">
        <v>570</v>
      </c>
      <c r="V515">
        <v>23.3</v>
      </c>
      <c r="W515">
        <v>701</v>
      </c>
      <c r="X515">
        <v>2.8</v>
      </c>
      <c r="Y515">
        <v>701</v>
      </c>
      <c r="Z515" s="8">
        <v>1.2</v>
      </c>
      <c r="AA515">
        <v>701</v>
      </c>
      <c r="AB515">
        <v>23.7</v>
      </c>
      <c r="AC515" t="str">
        <f t="shared" ref="AC515:AC578" si="16">IF(P515&gt;=80,"Very High",IF(P515&gt;=60,"High",IF(P515&gt;=40,"Medium","Low")))</f>
        <v>Low</v>
      </c>
      <c r="AD515">
        <f t="shared" ref="AD515:AD578" si="17">IF(B515= "",0,B515-A515)</f>
        <v>77</v>
      </c>
    </row>
    <row r="516" spans="1:30" x14ac:dyDescent="0.3">
      <c r="A516">
        <v>513</v>
      </c>
      <c r="B516">
        <v>481</v>
      </c>
      <c r="C516" t="s">
        <v>795</v>
      </c>
      <c r="D516" t="s">
        <v>235</v>
      </c>
      <c r="E516" t="s">
        <v>38</v>
      </c>
      <c r="F516" t="s">
        <v>39</v>
      </c>
      <c r="G516" t="s">
        <v>50</v>
      </c>
      <c r="H516" t="s">
        <v>33</v>
      </c>
      <c r="I516" t="s">
        <v>41</v>
      </c>
      <c r="J516">
        <v>20.399999999999999</v>
      </c>
      <c r="K516">
        <v>432</v>
      </c>
      <c r="L516">
        <v>10.9</v>
      </c>
      <c r="M516">
        <v>601</v>
      </c>
      <c r="N516">
        <v>3.3</v>
      </c>
      <c r="O516">
        <v>701</v>
      </c>
      <c r="P516">
        <v>54.1</v>
      </c>
      <c r="Q516">
        <v>236</v>
      </c>
      <c r="R516">
        <v>3.5</v>
      </c>
      <c r="S516">
        <v>701</v>
      </c>
      <c r="T516">
        <v>4.3</v>
      </c>
      <c r="U516">
        <v>701</v>
      </c>
      <c r="V516">
        <v>81.099999999999994</v>
      </c>
      <c r="W516">
        <v>307</v>
      </c>
      <c r="X516">
        <v>11.5</v>
      </c>
      <c r="Y516">
        <v>701</v>
      </c>
      <c r="Z516" s="8">
        <v>14.8</v>
      </c>
      <c r="AA516">
        <v>596</v>
      </c>
      <c r="AB516">
        <v>23.7</v>
      </c>
      <c r="AC516" t="str">
        <f t="shared" si="16"/>
        <v>Medium</v>
      </c>
      <c r="AD516">
        <f t="shared" si="17"/>
        <v>-32</v>
      </c>
    </row>
    <row r="517" spans="1:30" x14ac:dyDescent="0.3">
      <c r="A517">
        <v>516</v>
      </c>
      <c r="B517">
        <v>563</v>
      </c>
      <c r="C517" t="s">
        <v>796</v>
      </c>
      <c r="D517" t="s">
        <v>572</v>
      </c>
      <c r="E517" t="s">
        <v>53</v>
      </c>
      <c r="F517" t="s">
        <v>39</v>
      </c>
      <c r="G517" t="s">
        <v>134</v>
      </c>
      <c r="H517" t="s">
        <v>33</v>
      </c>
      <c r="I517" t="s">
        <v>34</v>
      </c>
      <c r="J517">
        <v>21.4</v>
      </c>
      <c r="K517">
        <v>410</v>
      </c>
      <c r="L517">
        <v>64.5</v>
      </c>
      <c r="M517">
        <v>122</v>
      </c>
      <c r="N517">
        <v>24.4</v>
      </c>
      <c r="O517">
        <v>601</v>
      </c>
      <c r="P517">
        <v>1.8</v>
      </c>
      <c r="Q517">
        <v>701</v>
      </c>
      <c r="R517">
        <v>2.9</v>
      </c>
      <c r="S517">
        <v>701</v>
      </c>
      <c r="T517">
        <v>2.5</v>
      </c>
      <c r="U517">
        <v>701</v>
      </c>
      <c r="V517">
        <v>23</v>
      </c>
      <c r="W517">
        <v>701</v>
      </c>
      <c r="X517">
        <v>70.599999999999994</v>
      </c>
      <c r="Y517">
        <v>156</v>
      </c>
      <c r="Z517" s="8">
        <v>15.6</v>
      </c>
      <c r="AA517">
        <v>584</v>
      </c>
      <c r="AB517">
        <v>23.6</v>
      </c>
      <c r="AC517" t="str">
        <f t="shared" si="16"/>
        <v>Low</v>
      </c>
      <c r="AD517">
        <f t="shared" si="17"/>
        <v>47</v>
      </c>
    </row>
    <row r="518" spans="1:30" x14ac:dyDescent="0.3">
      <c r="A518">
        <v>516</v>
      </c>
      <c r="B518">
        <v>529</v>
      </c>
      <c r="C518" t="s">
        <v>797</v>
      </c>
      <c r="D518" t="s">
        <v>63</v>
      </c>
      <c r="E518" t="s">
        <v>64</v>
      </c>
      <c r="F518" t="s">
        <v>39</v>
      </c>
      <c r="G518" t="s">
        <v>32</v>
      </c>
      <c r="H518" t="s">
        <v>33</v>
      </c>
      <c r="I518" t="s">
        <v>41</v>
      </c>
      <c r="J518">
        <v>8.5</v>
      </c>
      <c r="K518">
        <v>601</v>
      </c>
      <c r="L518">
        <v>6.8</v>
      </c>
      <c r="M518">
        <v>601</v>
      </c>
      <c r="N518">
        <v>4.8</v>
      </c>
      <c r="O518">
        <v>701</v>
      </c>
      <c r="P518">
        <v>49.8</v>
      </c>
      <c r="Q518">
        <v>265</v>
      </c>
      <c r="R518">
        <v>78.5</v>
      </c>
      <c r="S518">
        <v>245</v>
      </c>
      <c r="T518">
        <v>57.7</v>
      </c>
      <c r="U518">
        <v>256</v>
      </c>
      <c r="V518">
        <v>64.5</v>
      </c>
      <c r="W518">
        <v>565</v>
      </c>
      <c r="X518">
        <v>4.7</v>
      </c>
      <c r="Y518">
        <v>701</v>
      </c>
      <c r="Z518" s="8">
        <v>5.8</v>
      </c>
      <c r="AA518">
        <v>701</v>
      </c>
      <c r="AB518">
        <v>23.6</v>
      </c>
      <c r="AC518" t="str">
        <f t="shared" si="16"/>
        <v>Medium</v>
      </c>
      <c r="AD518">
        <f t="shared" si="17"/>
        <v>13</v>
      </c>
    </row>
    <row r="519" spans="1:30" x14ac:dyDescent="0.3">
      <c r="A519">
        <v>516</v>
      </c>
      <c r="B519">
        <v>556</v>
      </c>
      <c r="C519" t="s">
        <v>798</v>
      </c>
      <c r="D519" t="s">
        <v>147</v>
      </c>
      <c r="E519" t="s">
        <v>53</v>
      </c>
      <c r="F519" t="s">
        <v>59</v>
      </c>
      <c r="G519" t="s">
        <v>32</v>
      </c>
      <c r="H519" t="s">
        <v>320</v>
      </c>
      <c r="I519" t="s">
        <v>447</v>
      </c>
      <c r="J519">
        <v>7.7</v>
      </c>
      <c r="K519">
        <v>601</v>
      </c>
      <c r="L519">
        <v>19.899999999999999</v>
      </c>
      <c r="M519">
        <v>453</v>
      </c>
      <c r="N519">
        <v>89.1</v>
      </c>
      <c r="O519">
        <v>90</v>
      </c>
      <c r="P519">
        <v>1.7</v>
      </c>
      <c r="Q519">
        <v>701</v>
      </c>
      <c r="R519">
        <v>95.4</v>
      </c>
      <c r="S519">
        <v>143</v>
      </c>
      <c r="T519">
        <v>92.9</v>
      </c>
      <c r="U519">
        <v>102</v>
      </c>
      <c r="V519">
        <v>7</v>
      </c>
      <c r="W519">
        <v>701</v>
      </c>
      <c r="X519">
        <v>4.4000000000000004</v>
      </c>
      <c r="Y519">
        <v>701</v>
      </c>
      <c r="Z519" s="8">
        <v>1.1000000000000001</v>
      </c>
      <c r="AA519">
        <v>701</v>
      </c>
      <c r="AB519">
        <v>23.6</v>
      </c>
      <c r="AC519" t="str">
        <f t="shared" si="16"/>
        <v>Low</v>
      </c>
      <c r="AD519">
        <f t="shared" si="17"/>
        <v>40</v>
      </c>
    </row>
    <row r="520" spans="1:30" x14ac:dyDescent="0.3">
      <c r="A520">
        <v>516</v>
      </c>
      <c r="B520">
        <v>520</v>
      </c>
      <c r="C520" t="s">
        <v>799</v>
      </c>
      <c r="D520" t="s">
        <v>98</v>
      </c>
      <c r="E520" t="s">
        <v>53</v>
      </c>
      <c r="F520" t="s">
        <v>39</v>
      </c>
      <c r="G520" t="s">
        <v>40</v>
      </c>
      <c r="H520" t="s">
        <v>33</v>
      </c>
      <c r="I520" t="s">
        <v>41</v>
      </c>
      <c r="J520">
        <v>11.1</v>
      </c>
      <c r="K520">
        <v>601</v>
      </c>
      <c r="L520">
        <v>16.7</v>
      </c>
      <c r="M520">
        <v>514</v>
      </c>
      <c r="N520">
        <v>66.900000000000006</v>
      </c>
      <c r="O520">
        <v>196</v>
      </c>
      <c r="P520">
        <v>20.5</v>
      </c>
      <c r="Q520">
        <v>551</v>
      </c>
      <c r="R520">
        <v>11.1</v>
      </c>
      <c r="S520">
        <v>701</v>
      </c>
      <c r="T520">
        <v>25.7</v>
      </c>
      <c r="U520">
        <v>470</v>
      </c>
      <c r="V520">
        <v>52</v>
      </c>
      <c r="W520">
        <v>701</v>
      </c>
      <c r="X520">
        <v>10.6</v>
      </c>
      <c r="Y520">
        <v>701</v>
      </c>
      <c r="Z520" s="8">
        <v>60.6</v>
      </c>
      <c r="AA520">
        <v>266</v>
      </c>
      <c r="AB520">
        <v>23.6</v>
      </c>
      <c r="AC520" t="str">
        <f t="shared" si="16"/>
        <v>Low</v>
      </c>
      <c r="AD520">
        <f t="shared" si="17"/>
        <v>4</v>
      </c>
    </row>
    <row r="521" spans="1:30" x14ac:dyDescent="0.3">
      <c r="A521">
        <v>516</v>
      </c>
      <c r="B521">
        <v>526</v>
      </c>
      <c r="C521" t="s">
        <v>800</v>
      </c>
      <c r="D521" t="s">
        <v>497</v>
      </c>
      <c r="E521" t="s">
        <v>53</v>
      </c>
      <c r="F521" t="s">
        <v>59</v>
      </c>
      <c r="G521" t="s">
        <v>32</v>
      </c>
      <c r="H521" t="s">
        <v>33</v>
      </c>
      <c r="I521" t="s">
        <v>34</v>
      </c>
      <c r="J521">
        <v>19.5</v>
      </c>
      <c r="K521">
        <v>457</v>
      </c>
      <c r="L521">
        <v>44.6</v>
      </c>
      <c r="M521">
        <v>206</v>
      </c>
      <c r="N521">
        <v>38.200000000000003</v>
      </c>
      <c r="O521">
        <v>416</v>
      </c>
      <c r="P521">
        <v>19.399999999999999</v>
      </c>
      <c r="Q521">
        <v>565</v>
      </c>
      <c r="R521">
        <v>32</v>
      </c>
      <c r="S521">
        <v>483</v>
      </c>
      <c r="T521">
        <v>14.2</v>
      </c>
      <c r="U521">
        <v>637</v>
      </c>
      <c r="V521">
        <v>25.9</v>
      </c>
      <c r="W521">
        <v>701</v>
      </c>
      <c r="X521">
        <v>7.2</v>
      </c>
      <c r="Y521">
        <v>701</v>
      </c>
      <c r="Z521" s="8">
        <v>7.9</v>
      </c>
      <c r="AA521">
        <v>701</v>
      </c>
      <c r="AB521">
        <v>23.6</v>
      </c>
      <c r="AC521" t="str">
        <f t="shared" si="16"/>
        <v>Low</v>
      </c>
      <c r="AD521">
        <f t="shared" si="17"/>
        <v>10</v>
      </c>
    </row>
    <row r="522" spans="1:30" x14ac:dyDescent="0.3">
      <c r="A522">
        <v>516</v>
      </c>
      <c r="B522">
        <v>523</v>
      </c>
      <c r="C522" t="s">
        <v>801</v>
      </c>
      <c r="D522" t="s">
        <v>37</v>
      </c>
      <c r="E522" t="s">
        <v>38</v>
      </c>
      <c r="F522" t="s">
        <v>39</v>
      </c>
      <c r="G522" t="s">
        <v>40</v>
      </c>
      <c r="H522" t="s">
        <v>320</v>
      </c>
      <c r="I522" t="s">
        <v>41</v>
      </c>
      <c r="J522">
        <v>8.9</v>
      </c>
      <c r="K522">
        <v>601</v>
      </c>
      <c r="L522">
        <v>4.5</v>
      </c>
      <c r="M522">
        <v>601</v>
      </c>
      <c r="N522">
        <v>14.3</v>
      </c>
      <c r="O522">
        <v>701</v>
      </c>
      <c r="P522">
        <v>21.5</v>
      </c>
      <c r="Q522">
        <v>537</v>
      </c>
      <c r="R522">
        <v>63.3</v>
      </c>
      <c r="S522">
        <v>309</v>
      </c>
      <c r="T522">
        <v>81.5</v>
      </c>
      <c r="U522">
        <v>166</v>
      </c>
      <c r="V522">
        <v>76.900000000000006</v>
      </c>
      <c r="W522">
        <v>380</v>
      </c>
      <c r="X522">
        <v>20.5</v>
      </c>
      <c r="Y522">
        <v>555</v>
      </c>
      <c r="Z522" s="8">
        <v>68</v>
      </c>
      <c r="AA522">
        <v>228</v>
      </c>
      <c r="AB522">
        <v>23.6</v>
      </c>
      <c r="AC522" t="str">
        <f t="shared" si="16"/>
        <v>Low</v>
      </c>
      <c r="AD522">
        <f t="shared" si="17"/>
        <v>7</v>
      </c>
    </row>
    <row r="523" spans="1:30" x14ac:dyDescent="0.3">
      <c r="A523">
        <v>516</v>
      </c>
      <c r="B523">
        <v>473</v>
      </c>
      <c r="C523" t="s">
        <v>802</v>
      </c>
      <c r="D523" t="s">
        <v>204</v>
      </c>
      <c r="E523" t="s">
        <v>38</v>
      </c>
      <c r="F523" t="s">
        <v>54</v>
      </c>
      <c r="G523" t="s">
        <v>32</v>
      </c>
      <c r="H523" t="s">
        <v>33</v>
      </c>
      <c r="I523" t="s">
        <v>41</v>
      </c>
      <c r="J523">
        <v>19.600000000000001</v>
      </c>
      <c r="K523">
        <v>455</v>
      </c>
      <c r="L523">
        <v>14.2</v>
      </c>
      <c r="M523">
        <v>577</v>
      </c>
      <c r="N523">
        <v>95.5</v>
      </c>
      <c r="O523">
        <v>60</v>
      </c>
      <c r="P523">
        <v>2.1</v>
      </c>
      <c r="Q523">
        <v>701</v>
      </c>
      <c r="R523">
        <v>5.4</v>
      </c>
      <c r="S523">
        <v>701</v>
      </c>
      <c r="T523">
        <v>25.3</v>
      </c>
      <c r="U523">
        <v>475</v>
      </c>
      <c r="V523">
        <v>86.6</v>
      </c>
      <c r="W523">
        <v>220</v>
      </c>
      <c r="X523">
        <v>1.9</v>
      </c>
      <c r="Y523">
        <v>701</v>
      </c>
      <c r="Z523" s="8">
        <v>12.7</v>
      </c>
      <c r="AA523">
        <v>615</v>
      </c>
      <c r="AB523">
        <v>23.6</v>
      </c>
      <c r="AC523" t="str">
        <f t="shared" si="16"/>
        <v>Low</v>
      </c>
      <c r="AD523">
        <f t="shared" si="17"/>
        <v>-43</v>
      </c>
    </row>
    <row r="524" spans="1:30" x14ac:dyDescent="0.3">
      <c r="A524">
        <v>523</v>
      </c>
      <c r="B524">
        <v>551</v>
      </c>
      <c r="C524" t="s">
        <v>463</v>
      </c>
      <c r="D524" t="s">
        <v>377</v>
      </c>
      <c r="E524" t="s">
        <v>53</v>
      </c>
      <c r="F524" t="s">
        <v>59</v>
      </c>
      <c r="G524" t="s">
        <v>50</v>
      </c>
      <c r="H524" t="s">
        <v>320</v>
      </c>
      <c r="I524" t="s">
        <v>447</v>
      </c>
      <c r="J524">
        <v>20.100000000000001</v>
      </c>
      <c r="K524">
        <v>442</v>
      </c>
      <c r="L524">
        <v>19.899999999999999</v>
      </c>
      <c r="M524">
        <v>455</v>
      </c>
      <c r="N524">
        <v>33.5</v>
      </c>
      <c r="O524">
        <v>471</v>
      </c>
      <c r="P524">
        <v>2.7</v>
      </c>
      <c r="Q524">
        <v>701</v>
      </c>
      <c r="R524">
        <v>100</v>
      </c>
      <c r="S524">
        <v>4</v>
      </c>
      <c r="T524">
        <v>100</v>
      </c>
      <c r="U524">
        <v>6</v>
      </c>
      <c r="V524">
        <v>14</v>
      </c>
      <c r="W524">
        <v>701</v>
      </c>
      <c r="X524">
        <v>17.399999999999999</v>
      </c>
      <c r="Y524">
        <v>609</v>
      </c>
      <c r="Z524" s="8">
        <v>1.6</v>
      </c>
      <c r="AA524">
        <v>701</v>
      </c>
      <c r="AB524">
        <v>23.5</v>
      </c>
      <c r="AC524" t="str">
        <f t="shared" si="16"/>
        <v>Low</v>
      </c>
      <c r="AD524">
        <f t="shared" si="17"/>
        <v>28</v>
      </c>
    </row>
    <row r="525" spans="1:30" x14ac:dyDescent="0.3">
      <c r="A525">
        <v>524</v>
      </c>
      <c r="B525">
        <v>611</v>
      </c>
      <c r="C525" t="s">
        <v>807</v>
      </c>
      <c r="D525" t="s">
        <v>98</v>
      </c>
      <c r="E525" t="s">
        <v>53</v>
      </c>
      <c r="F525" t="s">
        <v>39</v>
      </c>
      <c r="G525" t="s">
        <v>40</v>
      </c>
      <c r="H525" t="s">
        <v>33</v>
      </c>
      <c r="I525" t="s">
        <v>41</v>
      </c>
      <c r="J525">
        <v>18.7</v>
      </c>
      <c r="K525">
        <v>482</v>
      </c>
      <c r="L525">
        <v>16.5</v>
      </c>
      <c r="M525">
        <v>516</v>
      </c>
      <c r="N525">
        <v>43.5</v>
      </c>
      <c r="O525">
        <v>359</v>
      </c>
      <c r="P525">
        <v>19.5</v>
      </c>
      <c r="Q525">
        <v>562</v>
      </c>
      <c r="R525">
        <v>10.5</v>
      </c>
      <c r="S525">
        <v>701</v>
      </c>
      <c r="T525">
        <v>13.7</v>
      </c>
      <c r="U525">
        <v>646</v>
      </c>
      <c r="V525">
        <v>57.7</v>
      </c>
      <c r="W525">
        <v>657</v>
      </c>
      <c r="X525">
        <v>13.8</v>
      </c>
      <c r="Y525">
        <v>700</v>
      </c>
      <c r="Z525" s="8">
        <v>65</v>
      </c>
      <c r="AA525">
        <v>241</v>
      </c>
      <c r="AB525">
        <v>23.4</v>
      </c>
      <c r="AC525" t="str">
        <f t="shared" si="16"/>
        <v>Low</v>
      </c>
      <c r="AD525">
        <f t="shared" si="17"/>
        <v>87</v>
      </c>
    </row>
    <row r="526" spans="1:30" x14ac:dyDescent="0.3">
      <c r="A526">
        <v>524</v>
      </c>
      <c r="B526">
        <v>520</v>
      </c>
      <c r="C526" t="s">
        <v>808</v>
      </c>
      <c r="D526" t="s">
        <v>168</v>
      </c>
      <c r="E526" t="s">
        <v>30</v>
      </c>
      <c r="F526" t="s">
        <v>31</v>
      </c>
      <c r="G526" t="s">
        <v>40</v>
      </c>
      <c r="H526" t="s">
        <v>754</v>
      </c>
      <c r="I526" t="s">
        <v>34</v>
      </c>
      <c r="J526">
        <v>20.9</v>
      </c>
      <c r="K526">
        <v>420</v>
      </c>
      <c r="L526">
        <v>36.200000000000003</v>
      </c>
      <c r="M526">
        <v>259</v>
      </c>
      <c r="N526">
        <v>79.7</v>
      </c>
      <c r="O526">
        <v>139</v>
      </c>
      <c r="P526">
        <v>1.9</v>
      </c>
      <c r="Q526">
        <v>701</v>
      </c>
      <c r="R526">
        <v>2.7</v>
      </c>
      <c r="S526">
        <v>701</v>
      </c>
      <c r="T526">
        <v>7.5</v>
      </c>
      <c r="U526">
        <v>701</v>
      </c>
      <c r="V526">
        <v>10.199999999999999</v>
      </c>
      <c r="W526">
        <v>701</v>
      </c>
      <c r="X526">
        <v>65.900000000000006</v>
      </c>
      <c r="Y526">
        <v>174</v>
      </c>
      <c r="Z526" s="8">
        <v>1.3</v>
      </c>
      <c r="AA526">
        <v>701</v>
      </c>
      <c r="AB526">
        <v>23.4</v>
      </c>
      <c r="AC526" t="str">
        <f t="shared" si="16"/>
        <v>Low</v>
      </c>
      <c r="AD526">
        <f t="shared" si="17"/>
        <v>-4</v>
      </c>
    </row>
    <row r="527" spans="1:30" x14ac:dyDescent="0.3">
      <c r="A527">
        <v>526</v>
      </c>
      <c r="B527">
        <v>461</v>
      </c>
      <c r="C527" t="s">
        <v>809</v>
      </c>
      <c r="D527" t="s">
        <v>93</v>
      </c>
      <c r="E527" t="s">
        <v>38</v>
      </c>
      <c r="F527" t="s">
        <v>39</v>
      </c>
      <c r="G527" t="s">
        <v>40</v>
      </c>
      <c r="H527" t="s">
        <v>33</v>
      </c>
      <c r="I527" t="s">
        <v>41</v>
      </c>
      <c r="J527">
        <v>17.2</v>
      </c>
      <c r="K527">
        <v>525</v>
      </c>
      <c r="L527">
        <v>5.7</v>
      </c>
      <c r="M527">
        <v>601</v>
      </c>
      <c r="N527">
        <v>99.9</v>
      </c>
      <c r="O527">
        <v>23</v>
      </c>
      <c r="P527">
        <v>8.8000000000000007</v>
      </c>
      <c r="Q527">
        <v>701</v>
      </c>
      <c r="R527" t="s">
        <v>805</v>
      </c>
      <c r="S527" t="s">
        <v>805</v>
      </c>
      <c r="T527">
        <v>20.2</v>
      </c>
      <c r="U527">
        <v>535</v>
      </c>
      <c r="V527">
        <v>94.7</v>
      </c>
      <c r="W527">
        <v>82</v>
      </c>
      <c r="X527">
        <v>3.9</v>
      </c>
      <c r="Y527">
        <v>701</v>
      </c>
      <c r="Z527" s="8">
        <v>13.1</v>
      </c>
      <c r="AA527">
        <v>613</v>
      </c>
      <c r="AB527">
        <v>23.3</v>
      </c>
      <c r="AC527" t="str">
        <f t="shared" si="16"/>
        <v>Low</v>
      </c>
      <c r="AD527">
        <f t="shared" si="17"/>
        <v>-65</v>
      </c>
    </row>
    <row r="528" spans="1:30" x14ac:dyDescent="0.3">
      <c r="A528">
        <v>526</v>
      </c>
      <c r="B528">
        <v>571</v>
      </c>
      <c r="C528" t="s">
        <v>814</v>
      </c>
      <c r="D528" t="s">
        <v>37</v>
      </c>
      <c r="E528" t="s">
        <v>38</v>
      </c>
      <c r="F528" t="s">
        <v>54</v>
      </c>
      <c r="G528" t="s">
        <v>32</v>
      </c>
      <c r="H528" t="s">
        <v>33</v>
      </c>
      <c r="I528" t="s">
        <v>41</v>
      </c>
      <c r="J528">
        <v>9.9</v>
      </c>
      <c r="K528">
        <v>601</v>
      </c>
      <c r="L528">
        <v>10.4</v>
      </c>
      <c r="M528">
        <v>601</v>
      </c>
      <c r="N528">
        <v>16.899999999999999</v>
      </c>
      <c r="O528">
        <v>701</v>
      </c>
      <c r="P528">
        <v>7.1</v>
      </c>
      <c r="Q528">
        <v>701</v>
      </c>
      <c r="R528">
        <v>77</v>
      </c>
      <c r="S528">
        <v>253</v>
      </c>
      <c r="T528">
        <v>99.9</v>
      </c>
      <c r="U528">
        <v>35</v>
      </c>
      <c r="V528">
        <v>82.6</v>
      </c>
      <c r="W528">
        <v>283</v>
      </c>
      <c r="X528">
        <v>10</v>
      </c>
      <c r="Y528">
        <v>701</v>
      </c>
      <c r="Z528" s="8">
        <v>64.400000000000006</v>
      </c>
      <c r="AA528">
        <v>243</v>
      </c>
      <c r="AB528">
        <v>23.3</v>
      </c>
      <c r="AC528" t="str">
        <f t="shared" si="16"/>
        <v>Low</v>
      </c>
      <c r="AD528">
        <f t="shared" si="17"/>
        <v>45</v>
      </c>
    </row>
    <row r="529" spans="1:30" x14ac:dyDescent="0.3">
      <c r="A529">
        <v>527</v>
      </c>
      <c r="B529">
        <v>480</v>
      </c>
      <c r="C529" t="s">
        <v>810</v>
      </c>
      <c r="D529" t="s">
        <v>29</v>
      </c>
      <c r="E529" t="s">
        <v>30</v>
      </c>
      <c r="F529" t="s">
        <v>31</v>
      </c>
      <c r="G529" t="s">
        <v>32</v>
      </c>
      <c r="H529" t="s">
        <v>33</v>
      </c>
      <c r="I529" t="s">
        <v>41</v>
      </c>
      <c r="J529">
        <v>4</v>
      </c>
      <c r="K529">
        <v>601</v>
      </c>
      <c r="L529">
        <v>6.1</v>
      </c>
      <c r="M529">
        <v>601</v>
      </c>
      <c r="N529">
        <v>5.7</v>
      </c>
      <c r="O529">
        <v>701</v>
      </c>
      <c r="P529">
        <v>86.2</v>
      </c>
      <c r="Q529">
        <v>90</v>
      </c>
      <c r="R529">
        <v>35.200000000000003</v>
      </c>
      <c r="S529">
        <v>455</v>
      </c>
      <c r="T529">
        <v>12.8</v>
      </c>
      <c r="U529">
        <v>663</v>
      </c>
      <c r="V529">
        <v>30.5</v>
      </c>
      <c r="W529">
        <v>701</v>
      </c>
      <c r="X529">
        <v>4.8</v>
      </c>
      <c r="Y529">
        <v>701</v>
      </c>
      <c r="Z529" s="8">
        <v>1.7</v>
      </c>
      <c r="AA529">
        <v>701</v>
      </c>
      <c r="AB529">
        <v>23.2</v>
      </c>
      <c r="AC529" t="str">
        <f t="shared" si="16"/>
        <v>Very High</v>
      </c>
      <c r="AD529">
        <f t="shared" si="17"/>
        <v>-47</v>
      </c>
    </row>
    <row r="530" spans="1:30" x14ac:dyDescent="0.3">
      <c r="A530">
        <v>527</v>
      </c>
      <c r="B530">
        <v>479</v>
      </c>
      <c r="C530" t="s">
        <v>811</v>
      </c>
      <c r="D530" t="s">
        <v>93</v>
      </c>
      <c r="E530" t="s">
        <v>38</v>
      </c>
      <c r="F530" t="s">
        <v>39</v>
      </c>
      <c r="G530" t="s">
        <v>40</v>
      </c>
      <c r="H530" t="s">
        <v>33</v>
      </c>
      <c r="I530" t="s">
        <v>41</v>
      </c>
      <c r="J530">
        <v>23.5</v>
      </c>
      <c r="K530">
        <v>378</v>
      </c>
      <c r="L530">
        <v>9.6999999999999993</v>
      </c>
      <c r="M530">
        <v>601</v>
      </c>
      <c r="N530">
        <v>74.8</v>
      </c>
      <c r="O530">
        <v>167</v>
      </c>
      <c r="P530">
        <v>8.4</v>
      </c>
      <c r="Q530">
        <v>701</v>
      </c>
      <c r="R530" t="s">
        <v>805</v>
      </c>
      <c r="S530" t="s">
        <v>805</v>
      </c>
      <c r="T530">
        <v>14.2</v>
      </c>
      <c r="U530">
        <v>638</v>
      </c>
      <c r="V530">
        <v>84.3</v>
      </c>
      <c r="W530">
        <v>257</v>
      </c>
      <c r="X530">
        <v>10.5</v>
      </c>
      <c r="Y530">
        <v>701</v>
      </c>
      <c r="Z530" s="8">
        <v>21.3</v>
      </c>
      <c r="AA530">
        <v>521</v>
      </c>
      <c r="AB530">
        <v>23.2</v>
      </c>
      <c r="AC530" t="str">
        <f t="shared" si="16"/>
        <v>Low</v>
      </c>
      <c r="AD530">
        <f t="shared" si="17"/>
        <v>-48</v>
      </c>
    </row>
    <row r="531" spans="1:30" x14ac:dyDescent="0.3">
      <c r="A531">
        <v>527</v>
      </c>
      <c r="B531">
        <v>509</v>
      </c>
      <c r="C531" t="s">
        <v>812</v>
      </c>
      <c r="D531" t="s">
        <v>93</v>
      </c>
      <c r="E531" t="s">
        <v>38</v>
      </c>
      <c r="F531" t="s">
        <v>31</v>
      </c>
      <c r="G531" t="s">
        <v>32</v>
      </c>
      <c r="H531" t="s">
        <v>33</v>
      </c>
      <c r="I531" t="s">
        <v>41</v>
      </c>
      <c r="J531">
        <v>10.199999999999999</v>
      </c>
      <c r="K531">
        <v>601</v>
      </c>
      <c r="L531">
        <v>15.7</v>
      </c>
      <c r="M531">
        <v>544</v>
      </c>
      <c r="N531">
        <v>50.3</v>
      </c>
      <c r="O531">
        <v>307</v>
      </c>
      <c r="P531">
        <v>25.8</v>
      </c>
      <c r="Q531">
        <v>489</v>
      </c>
      <c r="R531">
        <v>54.8</v>
      </c>
      <c r="S531">
        <v>339</v>
      </c>
      <c r="T531">
        <v>21.2</v>
      </c>
      <c r="U531">
        <v>525</v>
      </c>
      <c r="V531">
        <v>75.099999999999994</v>
      </c>
      <c r="W531">
        <v>407</v>
      </c>
      <c r="X531">
        <v>9</v>
      </c>
      <c r="Y531">
        <v>701</v>
      </c>
      <c r="Z531" s="8">
        <v>11.3</v>
      </c>
      <c r="AA531">
        <v>636</v>
      </c>
      <c r="AB531">
        <v>23.2</v>
      </c>
      <c r="AC531" t="str">
        <f t="shared" si="16"/>
        <v>Low</v>
      </c>
      <c r="AD531">
        <f t="shared" si="17"/>
        <v>-18</v>
      </c>
    </row>
    <row r="532" spans="1:30" x14ac:dyDescent="0.3">
      <c r="A532">
        <v>527</v>
      </c>
      <c r="B532">
        <v>571</v>
      </c>
      <c r="C532" t="s">
        <v>813</v>
      </c>
      <c r="D532" t="s">
        <v>458</v>
      </c>
      <c r="E532" t="s">
        <v>38</v>
      </c>
      <c r="F532" t="s">
        <v>39</v>
      </c>
      <c r="G532" t="s">
        <v>50</v>
      </c>
      <c r="H532" t="s">
        <v>33</v>
      </c>
      <c r="I532" t="s">
        <v>41</v>
      </c>
      <c r="J532">
        <v>23.3</v>
      </c>
      <c r="K532">
        <v>380</v>
      </c>
      <c r="L532">
        <v>51.9</v>
      </c>
      <c r="M532">
        <v>168</v>
      </c>
      <c r="N532">
        <v>42.6</v>
      </c>
      <c r="O532">
        <v>366</v>
      </c>
      <c r="P532">
        <v>4.7</v>
      </c>
      <c r="Q532">
        <v>701</v>
      </c>
      <c r="R532">
        <v>2.4</v>
      </c>
      <c r="S532">
        <v>701</v>
      </c>
      <c r="T532">
        <v>10.3</v>
      </c>
      <c r="U532">
        <v>701</v>
      </c>
      <c r="V532">
        <v>60.6</v>
      </c>
      <c r="W532">
        <v>627</v>
      </c>
      <c r="X532">
        <v>9.8000000000000007</v>
      </c>
      <c r="Y532">
        <v>701</v>
      </c>
      <c r="Z532" s="8">
        <v>1.4</v>
      </c>
      <c r="AA532">
        <v>701</v>
      </c>
      <c r="AB532">
        <v>23.2</v>
      </c>
      <c r="AC532" t="str">
        <f t="shared" si="16"/>
        <v>Low</v>
      </c>
      <c r="AD532">
        <f t="shared" si="17"/>
        <v>44</v>
      </c>
    </row>
    <row r="533" spans="1:30" x14ac:dyDescent="0.3">
      <c r="A533">
        <v>531</v>
      </c>
      <c r="B533">
        <v>571</v>
      </c>
      <c r="C533" t="s">
        <v>815</v>
      </c>
      <c r="D533" t="s">
        <v>248</v>
      </c>
      <c r="E533" t="s">
        <v>53</v>
      </c>
      <c r="F533" t="s">
        <v>31</v>
      </c>
      <c r="G533" t="s">
        <v>50</v>
      </c>
      <c r="H533" t="s">
        <v>33</v>
      </c>
      <c r="I533" t="s">
        <v>41</v>
      </c>
      <c r="J533">
        <v>5.5</v>
      </c>
      <c r="K533">
        <v>601</v>
      </c>
      <c r="L533">
        <v>5.9</v>
      </c>
      <c r="M533">
        <v>601</v>
      </c>
      <c r="N533">
        <v>3.9</v>
      </c>
      <c r="O533">
        <v>701</v>
      </c>
      <c r="P533">
        <v>95</v>
      </c>
      <c r="Q533">
        <v>48</v>
      </c>
      <c r="R533">
        <v>1.4</v>
      </c>
      <c r="S533">
        <v>701</v>
      </c>
      <c r="T533">
        <v>1.1000000000000001</v>
      </c>
      <c r="U533">
        <v>701</v>
      </c>
      <c r="V533">
        <v>24.5</v>
      </c>
      <c r="W533">
        <v>701</v>
      </c>
      <c r="X533">
        <v>6.5</v>
      </c>
      <c r="Y533">
        <v>701</v>
      </c>
      <c r="Z533" s="8">
        <v>10.1</v>
      </c>
      <c r="AA533">
        <v>661</v>
      </c>
      <c r="AB533">
        <v>23.1</v>
      </c>
      <c r="AC533" t="str">
        <f t="shared" si="16"/>
        <v>Very High</v>
      </c>
      <c r="AD533">
        <f t="shared" si="17"/>
        <v>40</v>
      </c>
    </row>
    <row r="534" spans="1:30" x14ac:dyDescent="0.3">
      <c r="A534">
        <v>531</v>
      </c>
      <c r="B534">
        <v>641</v>
      </c>
      <c r="C534" t="s">
        <v>817</v>
      </c>
      <c r="D534" t="s">
        <v>37</v>
      </c>
      <c r="E534" t="s">
        <v>38</v>
      </c>
      <c r="F534" t="s">
        <v>31</v>
      </c>
      <c r="G534" t="s">
        <v>32</v>
      </c>
      <c r="H534" t="s">
        <v>33</v>
      </c>
      <c r="I534" t="s">
        <v>41</v>
      </c>
      <c r="J534">
        <v>9.1</v>
      </c>
      <c r="K534">
        <v>601</v>
      </c>
      <c r="L534">
        <v>7.1</v>
      </c>
      <c r="M534">
        <v>601</v>
      </c>
      <c r="N534">
        <v>6.8</v>
      </c>
      <c r="O534">
        <v>701</v>
      </c>
      <c r="P534">
        <v>21.7</v>
      </c>
      <c r="Q534">
        <v>534</v>
      </c>
      <c r="R534">
        <v>68.5</v>
      </c>
      <c r="S534">
        <v>290</v>
      </c>
      <c r="T534">
        <v>97.6</v>
      </c>
      <c r="U534">
        <v>75</v>
      </c>
      <c r="V534">
        <v>66</v>
      </c>
      <c r="W534">
        <v>539</v>
      </c>
      <c r="X534">
        <v>34.299999999999997</v>
      </c>
      <c r="Y534">
        <v>368</v>
      </c>
      <c r="Z534" s="8">
        <v>40.700000000000003</v>
      </c>
      <c r="AA534">
        <v>362</v>
      </c>
      <c r="AB534">
        <v>23.1</v>
      </c>
      <c r="AC534" t="str">
        <f t="shared" si="16"/>
        <v>Low</v>
      </c>
      <c r="AD534">
        <f t="shared" si="17"/>
        <v>110</v>
      </c>
    </row>
    <row r="535" spans="1:30" x14ac:dyDescent="0.3">
      <c r="A535">
        <v>531</v>
      </c>
      <c r="B535">
        <v>441</v>
      </c>
      <c r="C535" t="s">
        <v>818</v>
      </c>
      <c r="D535" t="s">
        <v>29</v>
      </c>
      <c r="E535" t="s">
        <v>30</v>
      </c>
      <c r="F535" t="s">
        <v>54</v>
      </c>
      <c r="G535" t="s">
        <v>40</v>
      </c>
      <c r="H535" t="s">
        <v>33</v>
      </c>
      <c r="I535" t="s">
        <v>41</v>
      </c>
      <c r="J535">
        <v>15.7</v>
      </c>
      <c r="K535">
        <v>561</v>
      </c>
      <c r="L535">
        <v>6.3</v>
      </c>
      <c r="M535">
        <v>601</v>
      </c>
      <c r="N535">
        <v>50</v>
      </c>
      <c r="O535">
        <v>309</v>
      </c>
      <c r="P535">
        <v>30.5</v>
      </c>
      <c r="Q535">
        <v>431</v>
      </c>
      <c r="R535">
        <v>15.5</v>
      </c>
      <c r="S535">
        <v>659</v>
      </c>
      <c r="T535">
        <v>10.3</v>
      </c>
      <c r="U535">
        <v>701</v>
      </c>
      <c r="V535">
        <v>80.5</v>
      </c>
      <c r="W535">
        <v>313</v>
      </c>
      <c r="X535">
        <v>17.399999999999999</v>
      </c>
      <c r="Y535">
        <v>608</v>
      </c>
      <c r="Z535" s="8">
        <v>24.5</v>
      </c>
      <c r="AA535">
        <v>492</v>
      </c>
      <c r="AB535">
        <v>23.1</v>
      </c>
      <c r="AC535" t="str">
        <f t="shared" si="16"/>
        <v>Low</v>
      </c>
      <c r="AD535">
        <f t="shared" si="17"/>
        <v>-90</v>
      </c>
    </row>
    <row r="536" spans="1:30" x14ac:dyDescent="0.3">
      <c r="A536">
        <v>534</v>
      </c>
      <c r="B536">
        <v>540</v>
      </c>
      <c r="C536" t="s">
        <v>819</v>
      </c>
      <c r="D536" t="s">
        <v>168</v>
      </c>
      <c r="E536" t="s">
        <v>30</v>
      </c>
      <c r="F536" t="s">
        <v>54</v>
      </c>
      <c r="G536" t="s">
        <v>40</v>
      </c>
      <c r="H536" t="s">
        <v>320</v>
      </c>
      <c r="I536" t="s">
        <v>41</v>
      </c>
      <c r="J536">
        <v>40.799999999999997</v>
      </c>
      <c r="K536">
        <v>208</v>
      </c>
      <c r="L536">
        <v>19.2</v>
      </c>
      <c r="M536">
        <v>466</v>
      </c>
      <c r="N536">
        <v>28.4</v>
      </c>
      <c r="O536">
        <v>547</v>
      </c>
      <c r="P536">
        <v>1.9</v>
      </c>
      <c r="Q536">
        <v>701</v>
      </c>
      <c r="R536">
        <v>5.3</v>
      </c>
      <c r="S536">
        <v>701</v>
      </c>
      <c r="T536">
        <v>22.6</v>
      </c>
      <c r="U536">
        <v>507</v>
      </c>
      <c r="V536">
        <v>55.4</v>
      </c>
      <c r="W536">
        <v>689</v>
      </c>
      <c r="X536">
        <v>27.3</v>
      </c>
      <c r="Y536">
        <v>438</v>
      </c>
      <c r="Z536" s="8">
        <v>2.2000000000000002</v>
      </c>
      <c r="AA536">
        <v>701</v>
      </c>
      <c r="AB536">
        <v>23</v>
      </c>
      <c r="AC536" t="str">
        <f t="shared" si="16"/>
        <v>Low</v>
      </c>
      <c r="AD536">
        <f t="shared" si="17"/>
        <v>6</v>
      </c>
    </row>
    <row r="537" spans="1:30" x14ac:dyDescent="0.3">
      <c r="A537">
        <v>535</v>
      </c>
      <c r="B537">
        <v>540</v>
      </c>
      <c r="C537" t="s">
        <v>820</v>
      </c>
      <c r="D537" t="s">
        <v>539</v>
      </c>
      <c r="E537" t="s">
        <v>53</v>
      </c>
      <c r="F537" t="s">
        <v>59</v>
      </c>
      <c r="G537" t="s">
        <v>32</v>
      </c>
      <c r="H537" t="s">
        <v>33</v>
      </c>
      <c r="I537" t="s">
        <v>34</v>
      </c>
      <c r="J537">
        <v>17.2</v>
      </c>
      <c r="K537">
        <v>526</v>
      </c>
      <c r="L537">
        <v>73.2</v>
      </c>
      <c r="M537">
        <v>93</v>
      </c>
      <c r="N537">
        <v>27.1</v>
      </c>
      <c r="O537">
        <v>560</v>
      </c>
      <c r="P537">
        <v>7.4</v>
      </c>
      <c r="Q537">
        <v>701</v>
      </c>
      <c r="R537">
        <v>12.2</v>
      </c>
      <c r="S537">
        <v>701</v>
      </c>
      <c r="T537">
        <v>1.8</v>
      </c>
      <c r="U537">
        <v>701</v>
      </c>
      <c r="V537">
        <v>19.5</v>
      </c>
      <c r="W537">
        <v>701</v>
      </c>
      <c r="X537">
        <v>37</v>
      </c>
      <c r="Y537">
        <v>345</v>
      </c>
      <c r="Z537" s="8">
        <v>1.1000000000000001</v>
      </c>
      <c r="AA537">
        <v>701</v>
      </c>
      <c r="AB537">
        <v>22.9</v>
      </c>
      <c r="AC537" t="str">
        <f t="shared" si="16"/>
        <v>Low</v>
      </c>
      <c r="AD537">
        <f t="shared" si="17"/>
        <v>5</v>
      </c>
    </row>
    <row r="538" spans="1:30" x14ac:dyDescent="0.3">
      <c r="A538">
        <v>535</v>
      </c>
      <c r="B538">
        <v>548</v>
      </c>
      <c r="C538" t="s">
        <v>821</v>
      </c>
      <c r="D538" t="s">
        <v>37</v>
      </c>
      <c r="E538" t="s">
        <v>38</v>
      </c>
      <c r="F538" t="s">
        <v>39</v>
      </c>
      <c r="G538" t="s">
        <v>32</v>
      </c>
      <c r="H538" t="s">
        <v>33</v>
      </c>
      <c r="I538" t="s">
        <v>41</v>
      </c>
      <c r="J538">
        <v>10.9</v>
      </c>
      <c r="K538">
        <v>601</v>
      </c>
      <c r="L538">
        <v>10.8</v>
      </c>
      <c r="M538">
        <v>601</v>
      </c>
      <c r="N538">
        <v>11.8</v>
      </c>
      <c r="O538">
        <v>701</v>
      </c>
      <c r="P538">
        <v>15.8</v>
      </c>
      <c r="Q538">
        <v>622</v>
      </c>
      <c r="R538">
        <v>70.7</v>
      </c>
      <c r="S538">
        <v>281</v>
      </c>
      <c r="T538">
        <v>56.2</v>
      </c>
      <c r="U538">
        <v>267</v>
      </c>
      <c r="V538">
        <v>78.400000000000006</v>
      </c>
      <c r="W538">
        <v>350</v>
      </c>
      <c r="X538">
        <v>14</v>
      </c>
      <c r="Y538">
        <v>691</v>
      </c>
      <c r="Z538" s="8">
        <v>75.3</v>
      </c>
      <c r="AA538">
        <v>184</v>
      </c>
      <c r="AB538">
        <v>22.9</v>
      </c>
      <c r="AC538" t="str">
        <f t="shared" si="16"/>
        <v>Low</v>
      </c>
      <c r="AD538">
        <f t="shared" si="17"/>
        <v>13</v>
      </c>
    </row>
    <row r="539" spans="1:30" x14ac:dyDescent="0.3">
      <c r="A539">
        <v>535</v>
      </c>
      <c r="B539">
        <v>465</v>
      </c>
      <c r="C539" t="s">
        <v>822</v>
      </c>
      <c r="D539" t="s">
        <v>86</v>
      </c>
      <c r="E539" t="s">
        <v>38</v>
      </c>
      <c r="F539" t="s">
        <v>54</v>
      </c>
      <c r="G539" t="s">
        <v>50</v>
      </c>
      <c r="H539" t="s">
        <v>33</v>
      </c>
      <c r="I539" t="s">
        <v>41</v>
      </c>
      <c r="J539">
        <v>31.3</v>
      </c>
      <c r="K539">
        <v>284</v>
      </c>
      <c r="L539">
        <v>5.5</v>
      </c>
      <c r="M539">
        <v>601</v>
      </c>
      <c r="N539">
        <v>11.5</v>
      </c>
      <c r="O539">
        <v>701</v>
      </c>
      <c r="P539">
        <v>17.600000000000001</v>
      </c>
      <c r="Q539">
        <v>588</v>
      </c>
      <c r="R539">
        <v>27.1</v>
      </c>
      <c r="S539">
        <v>517</v>
      </c>
      <c r="T539">
        <v>23.3</v>
      </c>
      <c r="U539">
        <v>500</v>
      </c>
      <c r="V539">
        <v>92.9</v>
      </c>
      <c r="W539">
        <v>120</v>
      </c>
      <c r="X539">
        <v>16.7</v>
      </c>
      <c r="Y539">
        <v>620</v>
      </c>
      <c r="Z539" s="8">
        <v>20.100000000000001</v>
      </c>
      <c r="AA539">
        <v>530</v>
      </c>
      <c r="AB539">
        <v>22.9</v>
      </c>
      <c r="AC539" t="str">
        <f t="shared" si="16"/>
        <v>Low</v>
      </c>
      <c r="AD539">
        <f t="shared" si="17"/>
        <v>-70</v>
      </c>
    </row>
    <row r="540" spans="1:30" x14ac:dyDescent="0.3">
      <c r="A540">
        <v>535</v>
      </c>
      <c r="B540">
        <v>548</v>
      </c>
      <c r="C540" t="s">
        <v>823</v>
      </c>
      <c r="D540" t="s">
        <v>239</v>
      </c>
      <c r="E540" t="s">
        <v>38</v>
      </c>
      <c r="F540" t="s">
        <v>39</v>
      </c>
      <c r="G540" t="s">
        <v>32</v>
      </c>
      <c r="H540" t="s">
        <v>33</v>
      </c>
      <c r="I540" t="s">
        <v>41</v>
      </c>
      <c r="J540">
        <v>13.8</v>
      </c>
      <c r="K540">
        <v>601</v>
      </c>
      <c r="L540">
        <v>7.6</v>
      </c>
      <c r="M540">
        <v>601</v>
      </c>
      <c r="N540">
        <v>43.7</v>
      </c>
      <c r="O540">
        <v>357</v>
      </c>
      <c r="P540">
        <v>18.399999999999999</v>
      </c>
      <c r="Q540">
        <v>576</v>
      </c>
      <c r="R540">
        <v>37.4</v>
      </c>
      <c r="S540">
        <v>431</v>
      </c>
      <c r="T540">
        <v>5.2</v>
      </c>
      <c r="U540">
        <v>701</v>
      </c>
      <c r="V540">
        <v>86.4</v>
      </c>
      <c r="W540">
        <v>224</v>
      </c>
      <c r="X540">
        <v>4.2</v>
      </c>
      <c r="Y540">
        <v>701</v>
      </c>
      <c r="Z540" s="8">
        <v>78.599999999999994</v>
      </c>
      <c r="AA540">
        <v>164</v>
      </c>
      <c r="AB540">
        <v>22.9</v>
      </c>
      <c r="AC540" t="str">
        <f t="shared" si="16"/>
        <v>Low</v>
      </c>
      <c r="AD540">
        <f t="shared" si="17"/>
        <v>13</v>
      </c>
    </row>
    <row r="541" spans="1:30" x14ac:dyDescent="0.3">
      <c r="A541">
        <v>539</v>
      </c>
      <c r="B541">
        <v>582</v>
      </c>
      <c r="C541" t="s">
        <v>824</v>
      </c>
      <c r="D541" t="s">
        <v>825</v>
      </c>
      <c r="E541" t="s">
        <v>53</v>
      </c>
      <c r="F541" t="s">
        <v>59</v>
      </c>
      <c r="G541" t="s">
        <v>50</v>
      </c>
      <c r="H541" t="s">
        <v>33</v>
      </c>
      <c r="I541" t="s">
        <v>34</v>
      </c>
      <c r="J541">
        <v>23.5</v>
      </c>
      <c r="K541">
        <v>377</v>
      </c>
      <c r="L541">
        <v>25</v>
      </c>
      <c r="M541">
        <v>380</v>
      </c>
      <c r="N541">
        <v>39.299999999999997</v>
      </c>
      <c r="O541">
        <v>398</v>
      </c>
      <c r="P541">
        <v>2</v>
      </c>
      <c r="Q541">
        <v>701</v>
      </c>
      <c r="R541">
        <v>100</v>
      </c>
      <c r="S541">
        <v>17</v>
      </c>
      <c r="T541">
        <v>46.8</v>
      </c>
      <c r="U541">
        <v>313</v>
      </c>
      <c r="V541">
        <v>13.3</v>
      </c>
      <c r="W541">
        <v>701</v>
      </c>
      <c r="X541">
        <v>11.3</v>
      </c>
      <c r="Y541">
        <v>701</v>
      </c>
      <c r="Z541" s="8">
        <v>1.7</v>
      </c>
      <c r="AA541">
        <v>701</v>
      </c>
      <c r="AB541">
        <v>22.8</v>
      </c>
      <c r="AC541" t="str">
        <f t="shared" si="16"/>
        <v>Low</v>
      </c>
      <c r="AD541">
        <f t="shared" si="17"/>
        <v>43</v>
      </c>
    </row>
    <row r="542" spans="1:30" x14ac:dyDescent="0.3">
      <c r="A542">
        <v>539</v>
      </c>
      <c r="B542">
        <v>481</v>
      </c>
      <c r="C542" t="s">
        <v>826</v>
      </c>
      <c r="D542" t="s">
        <v>103</v>
      </c>
      <c r="E542" t="s">
        <v>53</v>
      </c>
      <c r="F542" t="s">
        <v>31</v>
      </c>
      <c r="G542" t="s">
        <v>134</v>
      </c>
      <c r="H542" t="s">
        <v>33</v>
      </c>
      <c r="I542" t="s">
        <v>41</v>
      </c>
      <c r="J542">
        <v>14.4</v>
      </c>
      <c r="K542">
        <v>601</v>
      </c>
      <c r="L542">
        <v>73</v>
      </c>
      <c r="M542">
        <v>94</v>
      </c>
      <c r="N542">
        <v>30.8</v>
      </c>
      <c r="O542">
        <v>510</v>
      </c>
      <c r="P542">
        <v>2.1</v>
      </c>
      <c r="Q542">
        <v>701</v>
      </c>
      <c r="R542">
        <v>19.8</v>
      </c>
      <c r="S542">
        <v>600</v>
      </c>
      <c r="T542">
        <v>20</v>
      </c>
      <c r="U542">
        <v>539</v>
      </c>
      <c r="V542">
        <v>7.5</v>
      </c>
      <c r="W542">
        <v>701</v>
      </c>
      <c r="X542">
        <v>51.9</v>
      </c>
      <c r="Y542">
        <v>242</v>
      </c>
      <c r="Z542" s="8">
        <v>1.1000000000000001</v>
      </c>
      <c r="AA542">
        <v>701</v>
      </c>
      <c r="AB542">
        <v>22.8</v>
      </c>
      <c r="AC542" t="str">
        <f t="shared" si="16"/>
        <v>Low</v>
      </c>
      <c r="AD542">
        <f t="shared" si="17"/>
        <v>-58</v>
      </c>
    </row>
    <row r="543" spans="1:30" x14ac:dyDescent="0.3">
      <c r="A543">
        <v>539</v>
      </c>
      <c r="B543">
        <v>586</v>
      </c>
      <c r="C543" t="s">
        <v>827</v>
      </c>
      <c r="D543" t="s">
        <v>147</v>
      </c>
      <c r="E543" t="s">
        <v>53</v>
      </c>
      <c r="F543" t="s">
        <v>59</v>
      </c>
      <c r="G543" t="s">
        <v>32</v>
      </c>
      <c r="H543" t="s">
        <v>33</v>
      </c>
      <c r="I543" t="s">
        <v>34</v>
      </c>
      <c r="J543">
        <v>13</v>
      </c>
      <c r="K543">
        <v>601</v>
      </c>
      <c r="L543">
        <v>39.200000000000003</v>
      </c>
      <c r="M543">
        <v>240</v>
      </c>
      <c r="N543">
        <v>44</v>
      </c>
      <c r="O543">
        <v>355</v>
      </c>
      <c r="P543">
        <v>10.3</v>
      </c>
      <c r="Q543">
        <v>701</v>
      </c>
      <c r="R543">
        <v>35.9</v>
      </c>
      <c r="S543">
        <v>443</v>
      </c>
      <c r="T543">
        <v>33.200000000000003</v>
      </c>
      <c r="U543">
        <v>404</v>
      </c>
      <c r="V543">
        <v>51.1</v>
      </c>
      <c r="W543">
        <v>701</v>
      </c>
      <c r="X543">
        <v>3.9</v>
      </c>
      <c r="Y543">
        <v>701</v>
      </c>
      <c r="Z543" s="8">
        <v>27.3</v>
      </c>
      <c r="AA543">
        <v>468</v>
      </c>
      <c r="AB543">
        <v>22.8</v>
      </c>
      <c r="AC543" t="str">
        <f t="shared" si="16"/>
        <v>Low</v>
      </c>
      <c r="AD543">
        <f t="shared" si="17"/>
        <v>47</v>
      </c>
    </row>
    <row r="544" spans="1:30" x14ac:dyDescent="0.3">
      <c r="A544">
        <v>539</v>
      </c>
      <c r="B544">
        <v>563</v>
      </c>
      <c r="C544" t="s">
        <v>828</v>
      </c>
      <c r="D544" t="s">
        <v>49</v>
      </c>
      <c r="E544" t="s">
        <v>38</v>
      </c>
      <c r="F544" t="s">
        <v>31</v>
      </c>
      <c r="G544" t="s">
        <v>32</v>
      </c>
      <c r="H544" t="s">
        <v>33</v>
      </c>
      <c r="I544" t="s">
        <v>41</v>
      </c>
      <c r="J544">
        <v>10.3</v>
      </c>
      <c r="K544">
        <v>601</v>
      </c>
      <c r="L544">
        <v>3</v>
      </c>
      <c r="M544">
        <v>601</v>
      </c>
      <c r="N544">
        <v>7.5</v>
      </c>
      <c r="O544">
        <v>701</v>
      </c>
      <c r="P544">
        <v>25.4</v>
      </c>
      <c r="Q544">
        <v>493</v>
      </c>
      <c r="R544">
        <v>99.9</v>
      </c>
      <c r="S544">
        <v>84</v>
      </c>
      <c r="T544">
        <v>38.299999999999997</v>
      </c>
      <c r="U544">
        <v>368</v>
      </c>
      <c r="V544">
        <v>58.3</v>
      </c>
      <c r="W544">
        <v>654</v>
      </c>
      <c r="X544">
        <v>40.6</v>
      </c>
      <c r="Y544">
        <v>314</v>
      </c>
      <c r="Z544" s="8">
        <v>51.8</v>
      </c>
      <c r="AA544">
        <v>310</v>
      </c>
      <c r="AB544">
        <v>22.8</v>
      </c>
      <c r="AC544" t="str">
        <f t="shared" si="16"/>
        <v>Low</v>
      </c>
      <c r="AD544">
        <f t="shared" si="17"/>
        <v>24</v>
      </c>
    </row>
    <row r="545" spans="1:30" x14ac:dyDescent="0.3">
      <c r="A545">
        <v>539</v>
      </c>
      <c r="B545">
        <v>534</v>
      </c>
      <c r="C545" t="s">
        <v>829</v>
      </c>
      <c r="D545" t="s">
        <v>322</v>
      </c>
      <c r="E545" t="s">
        <v>38</v>
      </c>
      <c r="F545" t="s">
        <v>39</v>
      </c>
      <c r="G545" t="s">
        <v>40</v>
      </c>
      <c r="H545" t="s">
        <v>33</v>
      </c>
      <c r="I545" t="s">
        <v>41</v>
      </c>
      <c r="J545">
        <v>26.9</v>
      </c>
      <c r="K545">
        <v>328</v>
      </c>
      <c r="L545">
        <v>14.6</v>
      </c>
      <c r="M545">
        <v>567</v>
      </c>
      <c r="N545">
        <v>26</v>
      </c>
      <c r="O545">
        <v>570</v>
      </c>
      <c r="P545">
        <v>6.2</v>
      </c>
      <c r="Q545">
        <v>701</v>
      </c>
      <c r="R545">
        <v>6.9</v>
      </c>
      <c r="S545">
        <v>701</v>
      </c>
      <c r="T545">
        <v>14.9</v>
      </c>
      <c r="U545">
        <v>625</v>
      </c>
      <c r="V545">
        <v>80</v>
      </c>
      <c r="W545">
        <v>322</v>
      </c>
      <c r="X545">
        <v>23.4</v>
      </c>
      <c r="Y545">
        <v>484</v>
      </c>
      <c r="Z545" s="8">
        <v>69.5</v>
      </c>
      <c r="AA545">
        <v>223</v>
      </c>
      <c r="AB545">
        <v>22.8</v>
      </c>
      <c r="AC545" t="str">
        <f t="shared" si="16"/>
        <v>Low</v>
      </c>
      <c r="AD545">
        <f t="shared" si="17"/>
        <v>-5</v>
      </c>
    </row>
    <row r="546" spans="1:30" x14ac:dyDescent="0.3">
      <c r="A546">
        <v>544</v>
      </c>
      <c r="B546">
        <v>523</v>
      </c>
      <c r="C546" t="s">
        <v>830</v>
      </c>
      <c r="D546" t="s">
        <v>322</v>
      </c>
      <c r="E546" t="s">
        <v>38</v>
      </c>
      <c r="F546" t="s">
        <v>39</v>
      </c>
      <c r="G546" t="s">
        <v>40</v>
      </c>
      <c r="H546" t="s">
        <v>33</v>
      </c>
      <c r="I546" t="s">
        <v>41</v>
      </c>
      <c r="J546">
        <v>21.3</v>
      </c>
      <c r="K546">
        <v>413</v>
      </c>
      <c r="L546">
        <v>5.0999999999999996</v>
      </c>
      <c r="M546">
        <v>601</v>
      </c>
      <c r="N546">
        <v>56.1</v>
      </c>
      <c r="O546">
        <v>262</v>
      </c>
      <c r="P546">
        <v>7</v>
      </c>
      <c r="Q546">
        <v>701</v>
      </c>
      <c r="R546">
        <v>4.5</v>
      </c>
      <c r="S546">
        <v>701</v>
      </c>
      <c r="T546">
        <v>9</v>
      </c>
      <c r="U546">
        <v>701</v>
      </c>
      <c r="V546">
        <v>89.5</v>
      </c>
      <c r="W546">
        <v>174</v>
      </c>
      <c r="X546">
        <v>10.7</v>
      </c>
      <c r="Y546">
        <v>701</v>
      </c>
      <c r="Z546" s="8">
        <v>77.099999999999994</v>
      </c>
      <c r="AA546">
        <v>175</v>
      </c>
      <c r="AB546">
        <v>22.7</v>
      </c>
      <c r="AC546" t="str">
        <f t="shared" si="16"/>
        <v>Low</v>
      </c>
      <c r="AD546">
        <f t="shared" si="17"/>
        <v>-21</v>
      </c>
    </row>
    <row r="547" spans="1:30" x14ac:dyDescent="0.3">
      <c r="A547">
        <v>544</v>
      </c>
      <c r="B547">
        <v>582</v>
      </c>
      <c r="C547" t="s">
        <v>831</v>
      </c>
      <c r="D547" t="s">
        <v>322</v>
      </c>
      <c r="E547" t="s">
        <v>38</v>
      </c>
      <c r="F547" t="s">
        <v>31</v>
      </c>
      <c r="G547" t="s">
        <v>50</v>
      </c>
      <c r="H547" t="s">
        <v>33</v>
      </c>
      <c r="I547" t="s">
        <v>34</v>
      </c>
      <c r="J547">
        <v>8.3000000000000007</v>
      </c>
      <c r="K547">
        <v>601</v>
      </c>
      <c r="L547">
        <v>71.599999999999994</v>
      </c>
      <c r="M547">
        <v>97</v>
      </c>
      <c r="N547">
        <v>38.299999999999997</v>
      </c>
      <c r="O547">
        <v>415</v>
      </c>
      <c r="P547">
        <v>2.2000000000000002</v>
      </c>
      <c r="Q547">
        <v>701</v>
      </c>
      <c r="R547">
        <v>18.7</v>
      </c>
      <c r="S547">
        <v>616</v>
      </c>
      <c r="T547">
        <v>5</v>
      </c>
      <c r="U547">
        <v>701</v>
      </c>
      <c r="V547">
        <v>9</v>
      </c>
      <c r="W547">
        <v>701</v>
      </c>
      <c r="X547">
        <v>85.4</v>
      </c>
      <c r="Y547">
        <v>100</v>
      </c>
      <c r="Z547" s="8">
        <v>7.1</v>
      </c>
      <c r="AA547">
        <v>701</v>
      </c>
      <c r="AB547">
        <v>22.7</v>
      </c>
      <c r="AC547" t="str">
        <f t="shared" si="16"/>
        <v>Low</v>
      </c>
      <c r="AD547">
        <f t="shared" si="17"/>
        <v>38</v>
      </c>
    </row>
    <row r="548" spans="1:30" x14ac:dyDescent="0.3">
      <c r="A548">
        <v>547</v>
      </c>
      <c r="B548">
        <v>621</v>
      </c>
      <c r="C548" t="s">
        <v>832</v>
      </c>
      <c r="D548" t="s">
        <v>67</v>
      </c>
      <c r="E548" t="s">
        <v>53</v>
      </c>
      <c r="F548" t="s">
        <v>54</v>
      </c>
      <c r="G548" t="s">
        <v>32</v>
      </c>
      <c r="H548" t="s">
        <v>33</v>
      </c>
      <c r="I548" t="s">
        <v>41</v>
      </c>
      <c r="J548">
        <v>5.8</v>
      </c>
      <c r="K548">
        <v>601</v>
      </c>
      <c r="L548">
        <v>3.2</v>
      </c>
      <c r="M548">
        <v>601</v>
      </c>
      <c r="N548">
        <v>44.8</v>
      </c>
      <c r="O548">
        <v>345</v>
      </c>
      <c r="P548">
        <v>63.8</v>
      </c>
      <c r="Q548">
        <v>178</v>
      </c>
      <c r="R548">
        <v>16.7</v>
      </c>
      <c r="S548">
        <v>643</v>
      </c>
      <c r="T548">
        <v>5.2</v>
      </c>
      <c r="U548">
        <v>701</v>
      </c>
      <c r="V548">
        <v>53.4</v>
      </c>
      <c r="W548">
        <v>701</v>
      </c>
      <c r="X548">
        <v>6.6</v>
      </c>
      <c r="Y548">
        <v>701</v>
      </c>
      <c r="Z548" s="8">
        <v>2.4</v>
      </c>
      <c r="AA548">
        <v>701</v>
      </c>
      <c r="AB548">
        <v>22.6</v>
      </c>
      <c r="AC548" t="str">
        <f t="shared" si="16"/>
        <v>High</v>
      </c>
      <c r="AD548">
        <f t="shared" si="17"/>
        <v>74</v>
      </c>
    </row>
    <row r="549" spans="1:30" x14ac:dyDescent="0.3">
      <c r="A549">
        <v>547</v>
      </c>
      <c r="C549" t="s">
        <v>833</v>
      </c>
      <c r="D549" t="s">
        <v>834</v>
      </c>
      <c r="E549" t="s">
        <v>53</v>
      </c>
      <c r="F549" t="s">
        <v>31</v>
      </c>
      <c r="G549" t="s">
        <v>50</v>
      </c>
      <c r="H549" t="s">
        <v>33</v>
      </c>
      <c r="I549" t="s">
        <v>41</v>
      </c>
      <c r="J549">
        <v>30.6</v>
      </c>
      <c r="K549">
        <v>290</v>
      </c>
      <c r="L549">
        <v>19.899999999999999</v>
      </c>
      <c r="M549">
        <v>456</v>
      </c>
      <c r="N549">
        <v>79</v>
      </c>
      <c r="O549">
        <v>144</v>
      </c>
      <c r="P549">
        <v>2.2000000000000002</v>
      </c>
      <c r="Q549">
        <v>701</v>
      </c>
      <c r="R549">
        <v>26.3</v>
      </c>
      <c r="S549">
        <v>522</v>
      </c>
      <c r="T549">
        <v>4.0999999999999996</v>
      </c>
      <c r="U549">
        <v>701</v>
      </c>
      <c r="V549">
        <v>8.6</v>
      </c>
      <c r="W549">
        <v>701</v>
      </c>
      <c r="X549">
        <v>15.1</v>
      </c>
      <c r="Y549">
        <v>659</v>
      </c>
      <c r="Z549" s="8">
        <v>9.5</v>
      </c>
      <c r="AA549">
        <v>678</v>
      </c>
      <c r="AB549">
        <v>22.6</v>
      </c>
      <c r="AC549" t="str">
        <f t="shared" si="16"/>
        <v>Low</v>
      </c>
      <c r="AD549">
        <f t="shared" si="17"/>
        <v>0</v>
      </c>
    </row>
    <row r="550" spans="1:30" x14ac:dyDescent="0.3">
      <c r="A550">
        <v>547</v>
      </c>
      <c r="B550">
        <v>530</v>
      </c>
      <c r="C550" t="s">
        <v>836</v>
      </c>
      <c r="D550" t="s">
        <v>235</v>
      </c>
      <c r="E550" t="s">
        <v>38</v>
      </c>
      <c r="F550" t="s">
        <v>39</v>
      </c>
      <c r="G550" t="s">
        <v>40</v>
      </c>
      <c r="H550" t="s">
        <v>33</v>
      </c>
      <c r="I550" t="s">
        <v>41</v>
      </c>
      <c r="J550">
        <v>18.8</v>
      </c>
      <c r="K550">
        <v>479</v>
      </c>
      <c r="L550">
        <v>4.9000000000000004</v>
      </c>
      <c r="M550">
        <v>601</v>
      </c>
      <c r="N550">
        <v>12.7</v>
      </c>
      <c r="O550">
        <v>701</v>
      </c>
      <c r="P550">
        <v>43.7</v>
      </c>
      <c r="Q550">
        <v>314</v>
      </c>
      <c r="R550">
        <v>5.4</v>
      </c>
      <c r="S550">
        <v>701</v>
      </c>
      <c r="T550">
        <v>9.1999999999999993</v>
      </c>
      <c r="U550">
        <v>701</v>
      </c>
      <c r="V550">
        <v>81.2</v>
      </c>
      <c r="W550">
        <v>304</v>
      </c>
      <c r="X550">
        <v>10.5</v>
      </c>
      <c r="Y550">
        <v>701</v>
      </c>
      <c r="Z550" s="8">
        <v>39.5</v>
      </c>
      <c r="AA550">
        <v>371</v>
      </c>
      <c r="AB550">
        <v>22.6</v>
      </c>
      <c r="AC550" t="str">
        <f t="shared" si="16"/>
        <v>Medium</v>
      </c>
      <c r="AD550">
        <f t="shared" si="17"/>
        <v>-17</v>
      </c>
    </row>
    <row r="551" spans="1:30" x14ac:dyDescent="0.3">
      <c r="A551">
        <v>547</v>
      </c>
      <c r="B551">
        <v>1201</v>
      </c>
      <c r="C551" t="s">
        <v>838</v>
      </c>
      <c r="D551" t="s">
        <v>839</v>
      </c>
      <c r="E551" t="s">
        <v>38</v>
      </c>
      <c r="F551" t="s">
        <v>31</v>
      </c>
      <c r="G551" t="s">
        <v>32</v>
      </c>
      <c r="H551" t="s">
        <v>33</v>
      </c>
      <c r="I551" t="s">
        <v>805</v>
      </c>
      <c r="J551">
        <v>6.8</v>
      </c>
      <c r="K551">
        <v>601</v>
      </c>
      <c r="L551">
        <v>2.5</v>
      </c>
      <c r="M551">
        <v>601</v>
      </c>
      <c r="N551">
        <v>99.9</v>
      </c>
      <c r="O551">
        <v>21</v>
      </c>
      <c r="P551">
        <v>6.7</v>
      </c>
      <c r="Q551">
        <v>701</v>
      </c>
      <c r="R551">
        <v>25.7</v>
      </c>
      <c r="S551">
        <v>525</v>
      </c>
      <c r="T551">
        <v>10.3</v>
      </c>
      <c r="U551">
        <v>701</v>
      </c>
      <c r="V551">
        <v>73.5</v>
      </c>
      <c r="W551">
        <v>427</v>
      </c>
      <c r="X551">
        <v>83.2</v>
      </c>
      <c r="Y551">
        <v>108</v>
      </c>
      <c r="Z551" s="8">
        <v>5.9</v>
      </c>
      <c r="AA551">
        <v>701</v>
      </c>
      <c r="AB551">
        <v>22.6</v>
      </c>
      <c r="AC551" t="str">
        <f t="shared" si="16"/>
        <v>Low</v>
      </c>
      <c r="AD551">
        <f t="shared" si="17"/>
        <v>654</v>
      </c>
    </row>
    <row r="552" spans="1:30" x14ac:dyDescent="0.3">
      <c r="A552">
        <v>547</v>
      </c>
      <c r="B552">
        <v>641</v>
      </c>
      <c r="C552" t="s">
        <v>840</v>
      </c>
      <c r="D552" t="s">
        <v>88</v>
      </c>
      <c r="E552" t="s">
        <v>30</v>
      </c>
      <c r="F552" t="s">
        <v>39</v>
      </c>
      <c r="G552" t="s">
        <v>32</v>
      </c>
      <c r="H552" t="s">
        <v>33</v>
      </c>
      <c r="I552" t="s">
        <v>41</v>
      </c>
      <c r="J552">
        <v>3.9</v>
      </c>
      <c r="K552">
        <v>601</v>
      </c>
      <c r="L552">
        <v>3.9</v>
      </c>
      <c r="M552">
        <v>601</v>
      </c>
      <c r="N552">
        <v>2.2000000000000002</v>
      </c>
      <c r="O552">
        <v>701</v>
      </c>
      <c r="P552">
        <v>36.200000000000003</v>
      </c>
      <c r="Q552">
        <v>378</v>
      </c>
      <c r="R552">
        <v>88.7</v>
      </c>
      <c r="S552">
        <v>199</v>
      </c>
      <c r="T552">
        <v>83.8</v>
      </c>
      <c r="U552">
        <v>159</v>
      </c>
      <c r="V552">
        <v>51.1</v>
      </c>
      <c r="W552">
        <v>701</v>
      </c>
      <c r="X552">
        <v>25.8</v>
      </c>
      <c r="Y552">
        <v>458</v>
      </c>
      <c r="Z552" s="8">
        <v>38.5</v>
      </c>
      <c r="AA552">
        <v>381</v>
      </c>
      <c r="AB552">
        <v>22.6</v>
      </c>
      <c r="AC552" t="str">
        <f t="shared" si="16"/>
        <v>Low</v>
      </c>
      <c r="AD552">
        <f t="shared" si="17"/>
        <v>94</v>
      </c>
    </row>
    <row r="553" spans="1:30" x14ac:dyDescent="0.3">
      <c r="A553">
        <v>552</v>
      </c>
      <c r="C553" t="s">
        <v>843</v>
      </c>
      <c r="D553" t="s">
        <v>577</v>
      </c>
      <c r="E553" t="s">
        <v>53</v>
      </c>
      <c r="F553" t="s">
        <v>39</v>
      </c>
      <c r="G553" t="s">
        <v>32</v>
      </c>
      <c r="H553" t="s">
        <v>33</v>
      </c>
      <c r="I553" t="s">
        <v>41</v>
      </c>
      <c r="J553">
        <v>5.9</v>
      </c>
      <c r="K553">
        <v>601</v>
      </c>
      <c r="L553">
        <v>5</v>
      </c>
      <c r="M553">
        <v>601</v>
      </c>
      <c r="N553">
        <v>3.4</v>
      </c>
      <c r="O553">
        <v>701</v>
      </c>
      <c r="P553">
        <v>81.7</v>
      </c>
      <c r="Q553">
        <v>104</v>
      </c>
      <c r="R553">
        <v>1.5</v>
      </c>
      <c r="S553">
        <v>701</v>
      </c>
      <c r="T553">
        <v>6.8</v>
      </c>
      <c r="U553">
        <v>701</v>
      </c>
      <c r="V553">
        <v>71.8</v>
      </c>
      <c r="W553">
        <v>453</v>
      </c>
      <c r="X553">
        <v>5.3</v>
      </c>
      <c r="Y553">
        <v>701</v>
      </c>
      <c r="Z553" s="8">
        <v>1.2</v>
      </c>
      <c r="AA553">
        <v>701</v>
      </c>
      <c r="AB553">
        <v>22.5</v>
      </c>
      <c r="AC553" t="str">
        <f t="shared" si="16"/>
        <v>Very High</v>
      </c>
      <c r="AD553">
        <f t="shared" si="17"/>
        <v>0</v>
      </c>
    </row>
    <row r="554" spans="1:30" x14ac:dyDescent="0.3">
      <c r="A554">
        <v>552</v>
      </c>
      <c r="B554">
        <v>611</v>
      </c>
      <c r="C554" t="s">
        <v>950</v>
      </c>
      <c r="D554" t="s">
        <v>377</v>
      </c>
      <c r="E554" t="s">
        <v>53</v>
      </c>
      <c r="F554" t="s">
        <v>59</v>
      </c>
      <c r="G554" t="s">
        <v>50</v>
      </c>
      <c r="H554" t="s">
        <v>33</v>
      </c>
      <c r="I554" t="s">
        <v>34</v>
      </c>
      <c r="J554">
        <v>22.6</v>
      </c>
      <c r="K554">
        <v>397</v>
      </c>
      <c r="L554">
        <v>15.7</v>
      </c>
      <c r="M554">
        <v>543</v>
      </c>
      <c r="N554">
        <v>13.4</v>
      </c>
      <c r="O554">
        <v>701</v>
      </c>
      <c r="P554">
        <v>5.9</v>
      </c>
      <c r="Q554">
        <v>701</v>
      </c>
      <c r="R554">
        <v>100</v>
      </c>
      <c r="S554">
        <v>1</v>
      </c>
      <c r="T554">
        <v>100</v>
      </c>
      <c r="U554">
        <v>18</v>
      </c>
      <c r="V554">
        <v>27.5</v>
      </c>
      <c r="W554">
        <v>701</v>
      </c>
      <c r="X554">
        <v>5.9</v>
      </c>
      <c r="Y554">
        <v>701</v>
      </c>
      <c r="Z554" s="8">
        <v>5.2</v>
      </c>
      <c r="AA554">
        <v>701</v>
      </c>
      <c r="AB554">
        <v>22.5</v>
      </c>
      <c r="AC554" t="str">
        <f t="shared" si="16"/>
        <v>Low</v>
      </c>
      <c r="AD554">
        <f t="shared" si="17"/>
        <v>59</v>
      </c>
    </row>
    <row r="555" spans="1:30" x14ac:dyDescent="0.3">
      <c r="A555">
        <v>554</v>
      </c>
      <c r="B555">
        <v>551</v>
      </c>
      <c r="C555" t="s">
        <v>844</v>
      </c>
      <c r="D555" t="s">
        <v>153</v>
      </c>
      <c r="E555" t="s">
        <v>38</v>
      </c>
      <c r="F555" t="s">
        <v>31</v>
      </c>
      <c r="G555" t="s">
        <v>50</v>
      </c>
      <c r="H555" t="s">
        <v>33</v>
      </c>
      <c r="I555" t="s">
        <v>41</v>
      </c>
      <c r="J555">
        <v>5.8</v>
      </c>
      <c r="K555">
        <v>601</v>
      </c>
      <c r="L555">
        <v>3.3</v>
      </c>
      <c r="M555">
        <v>601</v>
      </c>
      <c r="N555">
        <v>82.1</v>
      </c>
      <c r="O555">
        <v>120</v>
      </c>
      <c r="P555">
        <v>15.4</v>
      </c>
      <c r="Q555">
        <v>630</v>
      </c>
      <c r="R555">
        <v>74.2</v>
      </c>
      <c r="S555">
        <v>268</v>
      </c>
      <c r="T555">
        <v>25.3</v>
      </c>
      <c r="U555">
        <v>476</v>
      </c>
      <c r="V555">
        <v>69.599999999999994</v>
      </c>
      <c r="W555">
        <v>490</v>
      </c>
      <c r="X555">
        <v>2.4</v>
      </c>
      <c r="Y555">
        <v>701</v>
      </c>
      <c r="Z555" s="8">
        <v>26.8</v>
      </c>
      <c r="AA555">
        <v>473</v>
      </c>
      <c r="AB555">
        <v>22.4</v>
      </c>
      <c r="AC555" t="str">
        <f t="shared" si="16"/>
        <v>Low</v>
      </c>
      <c r="AD555">
        <f t="shared" si="17"/>
        <v>-3</v>
      </c>
    </row>
    <row r="556" spans="1:30" x14ac:dyDescent="0.3">
      <c r="A556">
        <v>554</v>
      </c>
      <c r="B556">
        <v>731</v>
      </c>
      <c r="C556" t="s">
        <v>846</v>
      </c>
      <c r="D556" t="s">
        <v>617</v>
      </c>
      <c r="E556" t="s">
        <v>53</v>
      </c>
      <c r="F556" t="s">
        <v>31</v>
      </c>
      <c r="G556" t="s">
        <v>32</v>
      </c>
      <c r="H556" t="s">
        <v>33</v>
      </c>
      <c r="I556" t="s">
        <v>41</v>
      </c>
      <c r="J556">
        <v>21</v>
      </c>
      <c r="K556">
        <v>419</v>
      </c>
      <c r="L556">
        <v>30.7</v>
      </c>
      <c r="M556">
        <v>306</v>
      </c>
      <c r="N556">
        <v>18.8</v>
      </c>
      <c r="O556">
        <v>701</v>
      </c>
      <c r="P556">
        <v>5.6</v>
      </c>
      <c r="Q556">
        <v>701</v>
      </c>
      <c r="R556">
        <v>38.200000000000003</v>
      </c>
      <c r="S556">
        <v>425</v>
      </c>
      <c r="T556">
        <v>67.7</v>
      </c>
      <c r="U556">
        <v>218</v>
      </c>
      <c r="V556">
        <v>55.5</v>
      </c>
      <c r="W556">
        <v>685</v>
      </c>
      <c r="X556">
        <v>4.3</v>
      </c>
      <c r="Y556">
        <v>701</v>
      </c>
      <c r="Z556" s="8">
        <v>24.5</v>
      </c>
      <c r="AA556">
        <v>492</v>
      </c>
      <c r="AB556">
        <v>22.4</v>
      </c>
      <c r="AC556" t="str">
        <f t="shared" si="16"/>
        <v>Low</v>
      </c>
      <c r="AD556">
        <f t="shared" si="17"/>
        <v>177</v>
      </c>
    </row>
    <row r="557" spans="1:30" x14ac:dyDescent="0.3">
      <c r="A557">
        <v>554</v>
      </c>
      <c r="B557">
        <v>538</v>
      </c>
      <c r="C557" t="s">
        <v>847</v>
      </c>
      <c r="D557" t="s">
        <v>147</v>
      </c>
      <c r="E557" t="s">
        <v>53</v>
      </c>
      <c r="F557" t="s">
        <v>31</v>
      </c>
      <c r="G557" t="s">
        <v>134</v>
      </c>
      <c r="H557" t="s">
        <v>33</v>
      </c>
      <c r="I557" t="s">
        <v>41</v>
      </c>
      <c r="J557">
        <v>22</v>
      </c>
      <c r="K557">
        <v>402</v>
      </c>
      <c r="L557">
        <v>25.4</v>
      </c>
      <c r="M557">
        <v>373</v>
      </c>
      <c r="N557">
        <v>38.799999999999997</v>
      </c>
      <c r="O557">
        <v>406</v>
      </c>
      <c r="P557">
        <v>8.1999999999999993</v>
      </c>
      <c r="Q557">
        <v>701</v>
      </c>
      <c r="R557">
        <v>19.399999999999999</v>
      </c>
      <c r="S557">
        <v>609</v>
      </c>
      <c r="T557">
        <v>79.3</v>
      </c>
      <c r="U557">
        <v>173</v>
      </c>
      <c r="V557">
        <v>34.1</v>
      </c>
      <c r="W557">
        <v>701</v>
      </c>
      <c r="X557">
        <v>12.3</v>
      </c>
      <c r="Y557">
        <v>701</v>
      </c>
      <c r="Z557" s="8">
        <v>5.3</v>
      </c>
      <c r="AA557">
        <v>701</v>
      </c>
      <c r="AB557">
        <v>22.4</v>
      </c>
      <c r="AC557" t="str">
        <f t="shared" si="16"/>
        <v>Low</v>
      </c>
      <c r="AD557">
        <f t="shared" si="17"/>
        <v>-16</v>
      </c>
    </row>
    <row r="558" spans="1:30" x14ac:dyDescent="0.3">
      <c r="A558">
        <v>554</v>
      </c>
      <c r="B558">
        <v>691</v>
      </c>
      <c r="C558" t="s">
        <v>849</v>
      </c>
      <c r="D558" t="s">
        <v>850</v>
      </c>
      <c r="E558" t="s">
        <v>53</v>
      </c>
      <c r="F558" t="s">
        <v>54</v>
      </c>
      <c r="G558" t="s">
        <v>40</v>
      </c>
      <c r="H558" t="s">
        <v>320</v>
      </c>
      <c r="I558" t="s">
        <v>41</v>
      </c>
      <c r="J558">
        <v>23</v>
      </c>
      <c r="K558">
        <v>390</v>
      </c>
      <c r="L558">
        <v>45.6</v>
      </c>
      <c r="M558">
        <v>201</v>
      </c>
      <c r="N558">
        <v>11.2</v>
      </c>
      <c r="O558">
        <v>701</v>
      </c>
      <c r="P558">
        <v>2.9</v>
      </c>
      <c r="Q558">
        <v>701</v>
      </c>
      <c r="R558">
        <v>1.6</v>
      </c>
      <c r="S558">
        <v>701</v>
      </c>
      <c r="T558">
        <v>1</v>
      </c>
      <c r="U558">
        <v>701</v>
      </c>
      <c r="V558">
        <v>52</v>
      </c>
      <c r="W558">
        <v>701</v>
      </c>
      <c r="X558">
        <v>93.7</v>
      </c>
      <c r="Y558">
        <v>59</v>
      </c>
      <c r="Z558" s="8">
        <v>11.8</v>
      </c>
      <c r="AA558">
        <v>623</v>
      </c>
      <c r="AB558">
        <v>22.4</v>
      </c>
      <c r="AC558" t="str">
        <f t="shared" si="16"/>
        <v>Low</v>
      </c>
      <c r="AD558">
        <f t="shared" si="17"/>
        <v>137</v>
      </c>
    </row>
    <row r="559" spans="1:30" x14ac:dyDescent="0.3">
      <c r="A559">
        <v>554</v>
      </c>
      <c r="B559">
        <v>542</v>
      </c>
      <c r="C559" t="s">
        <v>851</v>
      </c>
      <c r="D559" t="s">
        <v>93</v>
      </c>
      <c r="E559" t="s">
        <v>38</v>
      </c>
      <c r="F559" t="s">
        <v>31</v>
      </c>
      <c r="G559" t="s">
        <v>50</v>
      </c>
      <c r="H559" t="s">
        <v>33</v>
      </c>
      <c r="I559" t="s">
        <v>41</v>
      </c>
      <c r="J559">
        <v>7.4</v>
      </c>
      <c r="K559">
        <v>601</v>
      </c>
      <c r="L559">
        <v>5.5</v>
      </c>
      <c r="M559">
        <v>601</v>
      </c>
      <c r="N559">
        <v>78.5</v>
      </c>
      <c r="O559">
        <v>147</v>
      </c>
      <c r="P559">
        <v>31.2</v>
      </c>
      <c r="Q559">
        <v>422</v>
      </c>
      <c r="R559">
        <v>39.6</v>
      </c>
      <c r="S559">
        <v>420</v>
      </c>
      <c r="T559">
        <v>21</v>
      </c>
      <c r="U559">
        <v>528</v>
      </c>
      <c r="V559">
        <v>61.1</v>
      </c>
      <c r="W559">
        <v>615</v>
      </c>
      <c r="X559">
        <v>2.9</v>
      </c>
      <c r="Y559">
        <v>701</v>
      </c>
      <c r="Z559" s="8">
        <v>2.1</v>
      </c>
      <c r="AA559">
        <v>701</v>
      </c>
      <c r="AB559">
        <v>22.4</v>
      </c>
      <c r="AC559" t="str">
        <f t="shared" si="16"/>
        <v>Low</v>
      </c>
      <c r="AD559">
        <f t="shared" si="17"/>
        <v>-12</v>
      </c>
    </row>
    <row r="560" spans="1:30" x14ac:dyDescent="0.3">
      <c r="A560">
        <v>559</v>
      </c>
      <c r="B560">
        <v>534</v>
      </c>
      <c r="C560" t="s">
        <v>852</v>
      </c>
      <c r="D560" t="s">
        <v>204</v>
      </c>
      <c r="E560" t="s">
        <v>38</v>
      </c>
      <c r="F560" t="s">
        <v>39</v>
      </c>
      <c r="G560" t="s">
        <v>32</v>
      </c>
      <c r="H560" t="s">
        <v>33</v>
      </c>
      <c r="I560" t="s">
        <v>41</v>
      </c>
      <c r="J560">
        <v>16</v>
      </c>
      <c r="K560">
        <v>551</v>
      </c>
      <c r="L560">
        <v>10.9</v>
      </c>
      <c r="M560">
        <v>601</v>
      </c>
      <c r="N560">
        <v>74.3</v>
      </c>
      <c r="O560">
        <v>171</v>
      </c>
      <c r="P560">
        <v>2.9</v>
      </c>
      <c r="Q560">
        <v>701</v>
      </c>
      <c r="R560">
        <v>14.1</v>
      </c>
      <c r="S560">
        <v>681</v>
      </c>
      <c r="T560">
        <v>84</v>
      </c>
      <c r="U560">
        <v>157</v>
      </c>
      <c r="V560">
        <v>64.7</v>
      </c>
      <c r="W560">
        <v>562</v>
      </c>
      <c r="X560">
        <v>4.9000000000000004</v>
      </c>
      <c r="Y560">
        <v>701</v>
      </c>
      <c r="Z560" s="8">
        <v>11.2</v>
      </c>
      <c r="AA560">
        <v>642</v>
      </c>
      <c r="AB560">
        <v>22.3</v>
      </c>
      <c r="AC560" t="str">
        <f t="shared" si="16"/>
        <v>Low</v>
      </c>
      <c r="AD560">
        <f t="shared" si="17"/>
        <v>-25</v>
      </c>
    </row>
    <row r="561" spans="1:30" x14ac:dyDescent="0.3">
      <c r="A561">
        <v>559</v>
      </c>
      <c r="B561">
        <v>498</v>
      </c>
      <c r="C561" t="s">
        <v>853</v>
      </c>
      <c r="D561" t="s">
        <v>37</v>
      </c>
      <c r="E561" t="s">
        <v>38</v>
      </c>
      <c r="F561" t="s">
        <v>39</v>
      </c>
      <c r="G561" t="s">
        <v>32</v>
      </c>
      <c r="H561" t="s">
        <v>33</v>
      </c>
      <c r="I561" t="s">
        <v>41</v>
      </c>
      <c r="J561">
        <v>8.1</v>
      </c>
      <c r="K561">
        <v>601</v>
      </c>
      <c r="L561">
        <v>11.3</v>
      </c>
      <c r="M561">
        <v>601</v>
      </c>
      <c r="N561">
        <v>9.6</v>
      </c>
      <c r="O561">
        <v>701</v>
      </c>
      <c r="P561">
        <v>11.5</v>
      </c>
      <c r="Q561">
        <v>701</v>
      </c>
      <c r="R561">
        <v>99.8</v>
      </c>
      <c r="S561">
        <v>91</v>
      </c>
      <c r="T561">
        <v>77.599999999999994</v>
      </c>
      <c r="U561">
        <v>182</v>
      </c>
      <c r="V561">
        <v>73.400000000000006</v>
      </c>
      <c r="W561">
        <v>431</v>
      </c>
      <c r="X561">
        <v>6.8</v>
      </c>
      <c r="Y561">
        <v>701</v>
      </c>
      <c r="Z561" s="8">
        <v>62.2</v>
      </c>
      <c r="AA561">
        <v>254</v>
      </c>
      <c r="AB561">
        <v>22.3</v>
      </c>
      <c r="AC561" t="str">
        <f t="shared" si="16"/>
        <v>Low</v>
      </c>
      <c r="AD561">
        <f t="shared" si="17"/>
        <v>-61</v>
      </c>
    </row>
    <row r="562" spans="1:30" x14ac:dyDescent="0.3">
      <c r="A562">
        <v>559</v>
      </c>
      <c r="B562">
        <v>601</v>
      </c>
      <c r="C562" t="s">
        <v>855</v>
      </c>
      <c r="D562" t="s">
        <v>218</v>
      </c>
      <c r="E562" t="s">
        <v>53</v>
      </c>
      <c r="F562" t="s">
        <v>54</v>
      </c>
      <c r="G562" t="s">
        <v>40</v>
      </c>
      <c r="H562" t="s">
        <v>320</v>
      </c>
      <c r="I562" t="s">
        <v>41</v>
      </c>
      <c r="J562">
        <v>20.7</v>
      </c>
      <c r="K562">
        <v>423</v>
      </c>
      <c r="L562">
        <v>12.8</v>
      </c>
      <c r="M562">
        <v>601</v>
      </c>
      <c r="N562">
        <v>54.7</v>
      </c>
      <c r="O562">
        <v>279</v>
      </c>
      <c r="P562">
        <v>2.2000000000000002</v>
      </c>
      <c r="Q562">
        <v>701</v>
      </c>
      <c r="R562">
        <v>100</v>
      </c>
      <c r="S562">
        <v>80</v>
      </c>
      <c r="T562">
        <v>16</v>
      </c>
      <c r="U562">
        <v>606</v>
      </c>
      <c r="V562">
        <v>59.7</v>
      </c>
      <c r="W562">
        <v>635</v>
      </c>
      <c r="X562">
        <v>6.7</v>
      </c>
      <c r="Y562">
        <v>701</v>
      </c>
      <c r="Z562" s="8">
        <v>3.1</v>
      </c>
      <c r="AA562">
        <v>701</v>
      </c>
      <c r="AB562">
        <v>22.3</v>
      </c>
      <c r="AC562" t="str">
        <f t="shared" si="16"/>
        <v>Low</v>
      </c>
      <c r="AD562">
        <f t="shared" si="17"/>
        <v>42</v>
      </c>
    </row>
    <row r="563" spans="1:30" x14ac:dyDescent="0.3">
      <c r="A563">
        <v>562</v>
      </c>
      <c r="B563">
        <v>452</v>
      </c>
      <c r="C563" t="s">
        <v>856</v>
      </c>
      <c r="D563" t="s">
        <v>86</v>
      </c>
      <c r="E563" t="s">
        <v>38</v>
      </c>
      <c r="F563" t="s">
        <v>54</v>
      </c>
      <c r="G563" t="s">
        <v>40</v>
      </c>
      <c r="H563" t="s">
        <v>33</v>
      </c>
      <c r="I563" t="s">
        <v>41</v>
      </c>
      <c r="J563">
        <v>18.100000000000001</v>
      </c>
      <c r="K563">
        <v>502</v>
      </c>
      <c r="L563">
        <v>3.7</v>
      </c>
      <c r="M563">
        <v>601</v>
      </c>
      <c r="N563">
        <v>7.9</v>
      </c>
      <c r="O563">
        <v>701</v>
      </c>
      <c r="P563">
        <v>48.3</v>
      </c>
      <c r="Q563">
        <v>276</v>
      </c>
      <c r="R563">
        <v>7.4</v>
      </c>
      <c r="S563">
        <v>701</v>
      </c>
      <c r="T563">
        <v>12</v>
      </c>
      <c r="U563">
        <v>681</v>
      </c>
      <c r="V563">
        <v>93.7</v>
      </c>
      <c r="W563">
        <v>106</v>
      </c>
      <c r="X563">
        <v>12.4</v>
      </c>
      <c r="Y563">
        <v>701</v>
      </c>
      <c r="Z563" s="8">
        <v>11</v>
      </c>
      <c r="AA563">
        <v>644</v>
      </c>
      <c r="AB563">
        <v>22.2</v>
      </c>
      <c r="AC563" t="str">
        <f t="shared" si="16"/>
        <v>Medium</v>
      </c>
      <c r="AD563">
        <f t="shared" si="17"/>
        <v>-110</v>
      </c>
    </row>
    <row r="564" spans="1:30" x14ac:dyDescent="0.3">
      <c r="A564">
        <v>562</v>
      </c>
      <c r="B564">
        <v>525</v>
      </c>
      <c r="C564" t="s">
        <v>857</v>
      </c>
      <c r="D564" t="s">
        <v>640</v>
      </c>
      <c r="E564" t="s">
        <v>53</v>
      </c>
      <c r="F564" t="s">
        <v>59</v>
      </c>
      <c r="G564" t="s">
        <v>50</v>
      </c>
      <c r="H564" t="s">
        <v>33</v>
      </c>
      <c r="I564" t="s">
        <v>41</v>
      </c>
      <c r="J564">
        <v>15.4</v>
      </c>
      <c r="K564">
        <v>570</v>
      </c>
      <c r="L564">
        <v>6.3</v>
      </c>
      <c r="M564">
        <v>601</v>
      </c>
      <c r="N564">
        <v>88.5</v>
      </c>
      <c r="O564">
        <v>92</v>
      </c>
      <c r="P564">
        <v>9.9</v>
      </c>
      <c r="Q564">
        <v>701</v>
      </c>
      <c r="R564">
        <v>100</v>
      </c>
      <c r="S564">
        <v>63</v>
      </c>
      <c r="T564">
        <v>5.8</v>
      </c>
      <c r="U564">
        <v>701</v>
      </c>
      <c r="V564">
        <v>15.9</v>
      </c>
      <c r="W564">
        <v>701</v>
      </c>
      <c r="X564">
        <v>14.7</v>
      </c>
      <c r="Y564">
        <v>671</v>
      </c>
      <c r="Z564" s="8">
        <v>1.4</v>
      </c>
      <c r="AA564">
        <v>701</v>
      </c>
      <c r="AB564">
        <v>22.2</v>
      </c>
      <c r="AC564" t="str">
        <f t="shared" si="16"/>
        <v>Low</v>
      </c>
      <c r="AD564">
        <f t="shared" si="17"/>
        <v>-37</v>
      </c>
    </row>
    <row r="565" spans="1:30" x14ac:dyDescent="0.3">
      <c r="A565">
        <v>564</v>
      </c>
      <c r="B565">
        <v>701</v>
      </c>
      <c r="C565" t="s">
        <v>858</v>
      </c>
      <c r="D565" t="s">
        <v>859</v>
      </c>
      <c r="E565" t="s">
        <v>38</v>
      </c>
      <c r="F565" t="s">
        <v>39</v>
      </c>
      <c r="G565" t="s">
        <v>32</v>
      </c>
      <c r="H565" t="s">
        <v>33</v>
      </c>
      <c r="I565" t="s">
        <v>41</v>
      </c>
      <c r="J565">
        <v>23.3</v>
      </c>
      <c r="K565">
        <v>382</v>
      </c>
      <c r="L565">
        <v>22.6</v>
      </c>
      <c r="M565">
        <v>414</v>
      </c>
      <c r="N565">
        <v>10.7</v>
      </c>
      <c r="O565">
        <v>701</v>
      </c>
      <c r="P565">
        <v>6.1</v>
      </c>
      <c r="Q565">
        <v>701</v>
      </c>
      <c r="R565">
        <v>5.2</v>
      </c>
      <c r="S565">
        <v>701</v>
      </c>
      <c r="T565">
        <v>11</v>
      </c>
      <c r="U565">
        <v>701</v>
      </c>
      <c r="V565">
        <v>71.3</v>
      </c>
      <c r="W565">
        <v>464</v>
      </c>
      <c r="X565">
        <v>60.9</v>
      </c>
      <c r="Y565">
        <v>198</v>
      </c>
      <c r="Z565" s="8">
        <v>61.9</v>
      </c>
      <c r="AA565">
        <v>258</v>
      </c>
      <c r="AB565">
        <v>22.1</v>
      </c>
      <c r="AC565" t="str">
        <f t="shared" si="16"/>
        <v>Low</v>
      </c>
      <c r="AD565">
        <f t="shared" si="17"/>
        <v>137</v>
      </c>
    </row>
    <row r="566" spans="1:30" x14ac:dyDescent="0.3">
      <c r="A566">
        <v>565</v>
      </c>
      <c r="B566">
        <v>600</v>
      </c>
      <c r="C566" t="s">
        <v>860</v>
      </c>
      <c r="D566" t="s">
        <v>67</v>
      </c>
      <c r="E566" t="s">
        <v>53</v>
      </c>
      <c r="F566" t="s">
        <v>39</v>
      </c>
      <c r="G566" t="s">
        <v>50</v>
      </c>
      <c r="H566" t="s">
        <v>33</v>
      </c>
      <c r="I566" t="s">
        <v>41</v>
      </c>
      <c r="J566">
        <v>5.7</v>
      </c>
      <c r="K566">
        <v>601</v>
      </c>
      <c r="L566">
        <v>2.5</v>
      </c>
      <c r="M566">
        <v>601</v>
      </c>
      <c r="N566">
        <v>8.9</v>
      </c>
      <c r="O566">
        <v>701</v>
      </c>
      <c r="P566">
        <v>89.3</v>
      </c>
      <c r="Q566">
        <v>78</v>
      </c>
      <c r="R566" t="s">
        <v>805</v>
      </c>
      <c r="S566" t="s">
        <v>805</v>
      </c>
      <c r="T566" t="s">
        <v>805</v>
      </c>
      <c r="U566" t="s">
        <v>805</v>
      </c>
      <c r="V566">
        <v>38.700000000000003</v>
      </c>
      <c r="W566">
        <v>701</v>
      </c>
      <c r="X566">
        <v>3.7</v>
      </c>
      <c r="Y566">
        <v>701</v>
      </c>
      <c r="Z566" s="8">
        <v>2.2999999999999998</v>
      </c>
      <c r="AA566">
        <v>701</v>
      </c>
      <c r="AB566">
        <v>22</v>
      </c>
      <c r="AC566" t="str">
        <f t="shared" si="16"/>
        <v>Very High</v>
      </c>
      <c r="AD566">
        <f t="shared" si="17"/>
        <v>35</v>
      </c>
    </row>
    <row r="567" spans="1:30" x14ac:dyDescent="0.3">
      <c r="A567">
        <v>565</v>
      </c>
      <c r="B567">
        <v>444</v>
      </c>
      <c r="C567" t="s">
        <v>861</v>
      </c>
      <c r="D567" t="s">
        <v>29</v>
      </c>
      <c r="E567" t="s">
        <v>30</v>
      </c>
      <c r="F567" t="s">
        <v>39</v>
      </c>
      <c r="G567" t="s">
        <v>40</v>
      </c>
      <c r="H567" t="s">
        <v>33</v>
      </c>
      <c r="I567" t="s">
        <v>41</v>
      </c>
      <c r="J567">
        <v>14.4</v>
      </c>
      <c r="K567">
        <v>600</v>
      </c>
      <c r="L567">
        <v>8.1</v>
      </c>
      <c r="M567">
        <v>601</v>
      </c>
      <c r="N567">
        <v>18.2</v>
      </c>
      <c r="O567">
        <v>701</v>
      </c>
      <c r="P567">
        <v>29.8</v>
      </c>
      <c r="Q567">
        <v>438</v>
      </c>
      <c r="R567">
        <v>27.4</v>
      </c>
      <c r="S567">
        <v>514</v>
      </c>
      <c r="T567">
        <v>19.399999999999999</v>
      </c>
      <c r="U567">
        <v>556</v>
      </c>
      <c r="V567">
        <v>88</v>
      </c>
      <c r="W567">
        <v>198</v>
      </c>
      <c r="X567">
        <v>23.3</v>
      </c>
      <c r="Y567">
        <v>487</v>
      </c>
      <c r="Z567" s="8">
        <v>37.6</v>
      </c>
      <c r="AA567">
        <v>388</v>
      </c>
      <c r="AB567">
        <v>22</v>
      </c>
      <c r="AC567" t="str">
        <f t="shared" si="16"/>
        <v>Low</v>
      </c>
      <c r="AD567">
        <f t="shared" si="17"/>
        <v>-121</v>
      </c>
    </row>
    <row r="568" spans="1:30" x14ac:dyDescent="0.3">
      <c r="A568">
        <v>567</v>
      </c>
      <c r="B568">
        <v>571</v>
      </c>
      <c r="C568" t="s">
        <v>862</v>
      </c>
      <c r="D568" t="s">
        <v>417</v>
      </c>
      <c r="E568" t="s">
        <v>53</v>
      </c>
      <c r="F568" t="s">
        <v>54</v>
      </c>
      <c r="G568" t="s">
        <v>40</v>
      </c>
      <c r="H568" t="s">
        <v>320</v>
      </c>
      <c r="I568" t="s">
        <v>41</v>
      </c>
      <c r="J568">
        <v>34.799999999999997</v>
      </c>
      <c r="K568">
        <v>252</v>
      </c>
      <c r="L568">
        <v>17.100000000000001</v>
      </c>
      <c r="M568">
        <v>501</v>
      </c>
      <c r="N568">
        <v>17.3</v>
      </c>
      <c r="O568">
        <v>701</v>
      </c>
      <c r="P568">
        <v>4.2</v>
      </c>
      <c r="Q568">
        <v>701</v>
      </c>
      <c r="R568">
        <v>4.8</v>
      </c>
      <c r="S568">
        <v>701</v>
      </c>
      <c r="T568">
        <v>4.2</v>
      </c>
      <c r="U568">
        <v>701</v>
      </c>
      <c r="V568">
        <v>62.5</v>
      </c>
      <c r="W568">
        <v>596</v>
      </c>
      <c r="X568">
        <v>19.100000000000001</v>
      </c>
      <c r="Y568">
        <v>578</v>
      </c>
      <c r="Z568" s="8">
        <v>56.1</v>
      </c>
      <c r="AA568">
        <v>282</v>
      </c>
      <c r="AB568">
        <v>21.9</v>
      </c>
      <c r="AC568" t="str">
        <f t="shared" si="16"/>
        <v>Low</v>
      </c>
      <c r="AD568">
        <f t="shared" si="17"/>
        <v>4</v>
      </c>
    </row>
    <row r="569" spans="1:30" x14ac:dyDescent="0.3">
      <c r="A569">
        <v>567</v>
      </c>
      <c r="B569">
        <v>577</v>
      </c>
      <c r="C569" t="s">
        <v>863</v>
      </c>
      <c r="D569" t="s">
        <v>444</v>
      </c>
      <c r="E569" t="s">
        <v>53</v>
      </c>
      <c r="F569" t="s">
        <v>54</v>
      </c>
      <c r="G569" t="s">
        <v>40</v>
      </c>
      <c r="H569" t="s">
        <v>320</v>
      </c>
      <c r="I569" t="s">
        <v>41</v>
      </c>
      <c r="J569">
        <v>29</v>
      </c>
      <c r="K569">
        <v>304</v>
      </c>
      <c r="L569">
        <v>34.4</v>
      </c>
      <c r="M569">
        <v>274</v>
      </c>
      <c r="N569">
        <v>10.1</v>
      </c>
      <c r="O569">
        <v>701</v>
      </c>
      <c r="P569">
        <v>2.2000000000000002</v>
      </c>
      <c r="Q569">
        <v>701</v>
      </c>
      <c r="R569">
        <v>43.8</v>
      </c>
      <c r="S569">
        <v>402</v>
      </c>
      <c r="T569">
        <v>29.5</v>
      </c>
      <c r="U569">
        <v>435</v>
      </c>
      <c r="V569">
        <v>43.7</v>
      </c>
      <c r="W569">
        <v>701</v>
      </c>
      <c r="X569">
        <v>29.9</v>
      </c>
      <c r="Y569">
        <v>418</v>
      </c>
      <c r="Z569" s="8">
        <v>5.8</v>
      </c>
      <c r="AA569">
        <v>701</v>
      </c>
      <c r="AB569">
        <v>21.9</v>
      </c>
      <c r="AC569" t="str">
        <f t="shared" si="16"/>
        <v>Low</v>
      </c>
      <c r="AD569">
        <f t="shared" si="17"/>
        <v>10</v>
      </c>
    </row>
    <row r="570" spans="1:30" x14ac:dyDescent="0.3">
      <c r="A570">
        <v>567</v>
      </c>
      <c r="B570">
        <v>526</v>
      </c>
      <c r="C570" t="s">
        <v>864</v>
      </c>
      <c r="D570" t="s">
        <v>204</v>
      </c>
      <c r="E570" t="s">
        <v>38</v>
      </c>
      <c r="F570" t="s">
        <v>31</v>
      </c>
      <c r="G570" t="s">
        <v>32</v>
      </c>
      <c r="H570" t="s">
        <v>320</v>
      </c>
      <c r="I570" t="s">
        <v>41</v>
      </c>
      <c r="J570">
        <v>9.8000000000000007</v>
      </c>
      <c r="K570">
        <v>601</v>
      </c>
      <c r="L570">
        <v>25.4</v>
      </c>
      <c r="M570">
        <v>372</v>
      </c>
      <c r="N570">
        <v>100</v>
      </c>
      <c r="O570">
        <v>18</v>
      </c>
      <c r="P570">
        <v>1.3</v>
      </c>
      <c r="Q570">
        <v>701</v>
      </c>
      <c r="R570">
        <v>11.3</v>
      </c>
      <c r="S570">
        <v>701</v>
      </c>
      <c r="T570">
        <v>41.3</v>
      </c>
      <c r="U570">
        <v>346</v>
      </c>
      <c r="V570">
        <v>5.7</v>
      </c>
      <c r="W570">
        <v>701</v>
      </c>
      <c r="X570">
        <v>60</v>
      </c>
      <c r="Y570">
        <v>204</v>
      </c>
      <c r="Z570" s="8">
        <v>1</v>
      </c>
      <c r="AA570">
        <v>701</v>
      </c>
      <c r="AB570">
        <v>21.9</v>
      </c>
      <c r="AC570" t="str">
        <f t="shared" si="16"/>
        <v>Low</v>
      </c>
      <c r="AD570">
        <f t="shared" si="17"/>
        <v>-41</v>
      </c>
    </row>
    <row r="571" spans="1:30" x14ac:dyDescent="0.3">
      <c r="A571">
        <v>570</v>
      </c>
      <c r="B571">
        <v>556</v>
      </c>
      <c r="C571" t="s">
        <v>865</v>
      </c>
      <c r="D571" t="s">
        <v>439</v>
      </c>
      <c r="E571" t="s">
        <v>38</v>
      </c>
      <c r="F571" t="s">
        <v>59</v>
      </c>
      <c r="G571" t="s">
        <v>50</v>
      </c>
      <c r="H571" t="s">
        <v>33</v>
      </c>
      <c r="I571" t="s">
        <v>41</v>
      </c>
      <c r="J571">
        <v>5.6</v>
      </c>
      <c r="K571">
        <v>601</v>
      </c>
      <c r="L571">
        <v>9.3000000000000007</v>
      </c>
      <c r="M571">
        <v>601</v>
      </c>
      <c r="N571">
        <v>98.4</v>
      </c>
      <c r="O571">
        <v>44</v>
      </c>
      <c r="P571">
        <v>13.5</v>
      </c>
      <c r="Q571">
        <v>661</v>
      </c>
      <c r="R571">
        <v>23.9</v>
      </c>
      <c r="S571">
        <v>547</v>
      </c>
      <c r="T571">
        <v>78.400000000000006</v>
      </c>
      <c r="U571">
        <v>179</v>
      </c>
      <c r="V571">
        <v>34.9</v>
      </c>
      <c r="W571">
        <v>701</v>
      </c>
      <c r="X571">
        <v>4.2</v>
      </c>
      <c r="Y571">
        <v>701</v>
      </c>
      <c r="Z571" s="8">
        <v>3.4</v>
      </c>
      <c r="AA571">
        <v>701</v>
      </c>
      <c r="AB571">
        <v>21.8</v>
      </c>
      <c r="AC571" t="str">
        <f t="shared" si="16"/>
        <v>Low</v>
      </c>
      <c r="AD571">
        <f t="shared" si="17"/>
        <v>-14</v>
      </c>
    </row>
    <row r="572" spans="1:30" x14ac:dyDescent="0.3">
      <c r="A572">
        <v>570</v>
      </c>
      <c r="B572">
        <v>601</v>
      </c>
      <c r="C572" t="s">
        <v>866</v>
      </c>
      <c r="D572" t="s">
        <v>859</v>
      </c>
      <c r="E572" t="s">
        <v>38</v>
      </c>
      <c r="F572" t="s">
        <v>39</v>
      </c>
      <c r="G572" t="s">
        <v>40</v>
      </c>
      <c r="H572" t="s">
        <v>320</v>
      </c>
      <c r="I572" t="s">
        <v>34</v>
      </c>
      <c r="J572">
        <v>18.5</v>
      </c>
      <c r="K572">
        <v>491</v>
      </c>
      <c r="L572">
        <v>16.8</v>
      </c>
      <c r="M572">
        <v>510</v>
      </c>
      <c r="N572">
        <v>37</v>
      </c>
      <c r="O572">
        <v>434</v>
      </c>
      <c r="P572">
        <v>4.8</v>
      </c>
      <c r="Q572">
        <v>701</v>
      </c>
      <c r="R572">
        <v>11.8</v>
      </c>
      <c r="S572">
        <v>701</v>
      </c>
      <c r="T572">
        <v>41.2</v>
      </c>
      <c r="U572">
        <v>347</v>
      </c>
      <c r="V572">
        <v>73.099999999999994</v>
      </c>
      <c r="W572">
        <v>440</v>
      </c>
      <c r="X572">
        <v>15</v>
      </c>
      <c r="Y572">
        <v>663</v>
      </c>
      <c r="Z572" s="8">
        <v>61.9</v>
      </c>
      <c r="AA572">
        <v>258</v>
      </c>
      <c r="AB572">
        <v>21.8</v>
      </c>
      <c r="AC572" t="str">
        <f t="shared" si="16"/>
        <v>Low</v>
      </c>
      <c r="AD572">
        <f t="shared" si="17"/>
        <v>31</v>
      </c>
    </row>
    <row r="573" spans="1:30" x14ac:dyDescent="0.3">
      <c r="A573">
        <v>570</v>
      </c>
      <c r="B573">
        <v>741</v>
      </c>
      <c r="C573" t="s">
        <v>868</v>
      </c>
      <c r="D573" t="s">
        <v>539</v>
      </c>
      <c r="E573" t="s">
        <v>53</v>
      </c>
      <c r="F573" t="s">
        <v>54</v>
      </c>
      <c r="G573" t="s">
        <v>32</v>
      </c>
      <c r="H573" t="s">
        <v>33</v>
      </c>
      <c r="I573" t="s">
        <v>41</v>
      </c>
      <c r="J573">
        <v>15.6</v>
      </c>
      <c r="K573">
        <v>566</v>
      </c>
      <c r="L573">
        <v>52.2</v>
      </c>
      <c r="M573">
        <v>162</v>
      </c>
      <c r="N573">
        <v>4.5</v>
      </c>
      <c r="O573">
        <v>701</v>
      </c>
      <c r="P573">
        <v>11.6</v>
      </c>
      <c r="Q573">
        <v>701</v>
      </c>
      <c r="R573">
        <v>3.2</v>
      </c>
      <c r="S573">
        <v>701</v>
      </c>
      <c r="T573">
        <v>1.3</v>
      </c>
      <c r="U573">
        <v>701</v>
      </c>
      <c r="V573">
        <v>62.2</v>
      </c>
      <c r="W573">
        <v>603</v>
      </c>
      <c r="X573">
        <v>81.400000000000006</v>
      </c>
      <c r="Y573">
        <v>118</v>
      </c>
      <c r="Z573" s="8">
        <v>4.3</v>
      </c>
      <c r="AA573">
        <v>701</v>
      </c>
      <c r="AB573">
        <v>21.8</v>
      </c>
      <c r="AC573" t="str">
        <f t="shared" si="16"/>
        <v>Low</v>
      </c>
      <c r="AD573">
        <f t="shared" si="17"/>
        <v>171</v>
      </c>
    </row>
    <row r="574" spans="1:30" x14ac:dyDescent="0.3">
      <c r="A574">
        <v>573</v>
      </c>
      <c r="B574">
        <v>461</v>
      </c>
      <c r="C574" t="s">
        <v>869</v>
      </c>
      <c r="D574" t="s">
        <v>29</v>
      </c>
      <c r="E574" t="s">
        <v>30</v>
      </c>
      <c r="F574" t="s">
        <v>54</v>
      </c>
      <c r="G574" t="s">
        <v>40</v>
      </c>
      <c r="H574" t="s">
        <v>33</v>
      </c>
      <c r="I574" t="s">
        <v>41</v>
      </c>
      <c r="J574">
        <v>25.6</v>
      </c>
      <c r="K574">
        <v>346</v>
      </c>
      <c r="L574">
        <v>18.100000000000001</v>
      </c>
      <c r="M574">
        <v>485</v>
      </c>
      <c r="N574">
        <v>7.2</v>
      </c>
      <c r="O574">
        <v>701</v>
      </c>
      <c r="P574">
        <v>24.8</v>
      </c>
      <c r="Q574">
        <v>500</v>
      </c>
      <c r="R574">
        <v>10</v>
      </c>
      <c r="S574">
        <v>701</v>
      </c>
      <c r="T574">
        <v>4.2</v>
      </c>
      <c r="U574">
        <v>701</v>
      </c>
      <c r="V574">
        <v>71.900000000000006</v>
      </c>
      <c r="W574">
        <v>452</v>
      </c>
      <c r="X574">
        <v>18.399999999999999</v>
      </c>
      <c r="Y574">
        <v>595</v>
      </c>
      <c r="Z574" s="8">
        <v>26.8</v>
      </c>
      <c r="AA574">
        <v>473</v>
      </c>
      <c r="AB574">
        <v>21.6</v>
      </c>
      <c r="AC574" t="str">
        <f t="shared" si="16"/>
        <v>Low</v>
      </c>
      <c r="AD574">
        <f t="shared" si="17"/>
        <v>-112</v>
      </c>
    </row>
    <row r="575" spans="1:30" x14ac:dyDescent="0.3">
      <c r="A575">
        <v>574</v>
      </c>
      <c r="B575">
        <v>556</v>
      </c>
      <c r="C575" t="s">
        <v>870</v>
      </c>
      <c r="D575" t="s">
        <v>29</v>
      </c>
      <c r="E575" t="s">
        <v>30</v>
      </c>
      <c r="F575" t="s">
        <v>54</v>
      </c>
      <c r="G575" t="s">
        <v>40</v>
      </c>
      <c r="H575" t="s">
        <v>33</v>
      </c>
      <c r="I575" t="s">
        <v>41</v>
      </c>
      <c r="J575">
        <v>15.3</v>
      </c>
      <c r="K575">
        <v>573</v>
      </c>
      <c r="L575">
        <v>22.5</v>
      </c>
      <c r="M575">
        <v>417</v>
      </c>
      <c r="N575">
        <v>11.8</v>
      </c>
      <c r="O575">
        <v>701</v>
      </c>
      <c r="P575">
        <v>12.6</v>
      </c>
      <c r="Q575">
        <v>680</v>
      </c>
      <c r="R575">
        <v>20.3</v>
      </c>
      <c r="S575">
        <v>593</v>
      </c>
      <c r="T575">
        <v>12.9</v>
      </c>
      <c r="U575">
        <v>661</v>
      </c>
      <c r="V575">
        <v>86.7</v>
      </c>
      <c r="W575">
        <v>217</v>
      </c>
      <c r="X575">
        <v>16.600000000000001</v>
      </c>
      <c r="Y575">
        <v>621</v>
      </c>
      <c r="Z575" s="8">
        <v>81.2</v>
      </c>
      <c r="AA575">
        <v>148</v>
      </c>
      <c r="AB575">
        <v>21.5</v>
      </c>
      <c r="AC575" t="str">
        <f t="shared" si="16"/>
        <v>Low</v>
      </c>
      <c r="AD575">
        <f t="shared" si="17"/>
        <v>-18</v>
      </c>
    </row>
    <row r="576" spans="1:30" x14ac:dyDescent="0.3">
      <c r="A576">
        <v>574</v>
      </c>
      <c r="B576">
        <v>671</v>
      </c>
      <c r="C576" t="s">
        <v>872</v>
      </c>
      <c r="D576" t="s">
        <v>859</v>
      </c>
      <c r="E576" t="s">
        <v>38</v>
      </c>
      <c r="F576" t="s">
        <v>39</v>
      </c>
      <c r="G576" t="s">
        <v>40</v>
      </c>
      <c r="H576" t="s">
        <v>320</v>
      </c>
      <c r="I576" t="s">
        <v>41</v>
      </c>
      <c r="J576">
        <v>17.899999999999999</v>
      </c>
      <c r="K576">
        <v>505</v>
      </c>
      <c r="L576">
        <v>13.9</v>
      </c>
      <c r="M576">
        <v>588</v>
      </c>
      <c r="N576">
        <v>34</v>
      </c>
      <c r="O576">
        <v>464</v>
      </c>
      <c r="P576">
        <v>3.9</v>
      </c>
      <c r="Q576">
        <v>701</v>
      </c>
      <c r="R576">
        <v>10.6</v>
      </c>
      <c r="S576">
        <v>701</v>
      </c>
      <c r="T576">
        <v>70</v>
      </c>
      <c r="U576">
        <v>209</v>
      </c>
      <c r="V576">
        <v>76.7</v>
      </c>
      <c r="W576">
        <v>385</v>
      </c>
      <c r="X576">
        <v>21.4</v>
      </c>
      <c r="Y576">
        <v>537</v>
      </c>
      <c r="Z576" s="8">
        <v>39.5</v>
      </c>
      <c r="AA576">
        <v>371</v>
      </c>
      <c r="AB576">
        <v>21.5</v>
      </c>
      <c r="AC576" t="str">
        <f t="shared" si="16"/>
        <v>Low</v>
      </c>
      <c r="AD576">
        <f t="shared" si="17"/>
        <v>97</v>
      </c>
    </row>
    <row r="577" spans="1:30" x14ac:dyDescent="0.3">
      <c r="A577">
        <v>576</v>
      </c>
      <c r="B577">
        <v>586</v>
      </c>
      <c r="C577" t="s">
        <v>873</v>
      </c>
      <c r="D577" t="s">
        <v>204</v>
      </c>
      <c r="E577" t="s">
        <v>38</v>
      </c>
      <c r="F577" t="s">
        <v>31</v>
      </c>
      <c r="G577" t="s">
        <v>50</v>
      </c>
      <c r="H577" t="s">
        <v>33</v>
      </c>
      <c r="I577" t="s">
        <v>41</v>
      </c>
      <c r="J577">
        <v>8.9</v>
      </c>
      <c r="K577">
        <v>601</v>
      </c>
      <c r="L577">
        <v>8.4</v>
      </c>
      <c r="M577">
        <v>601</v>
      </c>
      <c r="N577">
        <v>95.1</v>
      </c>
      <c r="O577">
        <v>61</v>
      </c>
      <c r="P577">
        <v>3.7</v>
      </c>
      <c r="Q577">
        <v>701</v>
      </c>
      <c r="R577">
        <v>10.9</v>
      </c>
      <c r="S577">
        <v>701</v>
      </c>
      <c r="T577">
        <v>82.8</v>
      </c>
      <c r="U577">
        <v>163</v>
      </c>
      <c r="V577">
        <v>62.7</v>
      </c>
      <c r="W577">
        <v>592</v>
      </c>
      <c r="X577">
        <v>2</v>
      </c>
      <c r="Y577">
        <v>701</v>
      </c>
      <c r="Z577" s="8">
        <v>7.1</v>
      </c>
      <c r="AA577">
        <v>701</v>
      </c>
      <c r="AB577">
        <v>21.4</v>
      </c>
      <c r="AC577" t="str">
        <f t="shared" si="16"/>
        <v>Low</v>
      </c>
      <c r="AD577">
        <f t="shared" si="17"/>
        <v>10</v>
      </c>
    </row>
    <row r="578" spans="1:30" x14ac:dyDescent="0.3">
      <c r="A578">
        <v>576</v>
      </c>
      <c r="B578">
        <v>509</v>
      </c>
      <c r="C578" t="s">
        <v>874</v>
      </c>
      <c r="D578" t="s">
        <v>98</v>
      </c>
      <c r="E578" t="s">
        <v>53</v>
      </c>
      <c r="F578" t="s">
        <v>31</v>
      </c>
      <c r="G578" t="s">
        <v>32</v>
      </c>
      <c r="H578" t="s">
        <v>33</v>
      </c>
      <c r="I578" t="s">
        <v>34</v>
      </c>
      <c r="J578">
        <v>17.5</v>
      </c>
      <c r="K578">
        <v>516</v>
      </c>
      <c r="L578">
        <v>45.5</v>
      </c>
      <c r="M578">
        <v>202</v>
      </c>
      <c r="N578">
        <v>56.7</v>
      </c>
      <c r="O578">
        <v>260</v>
      </c>
      <c r="P578">
        <v>5.0999999999999996</v>
      </c>
      <c r="Q578">
        <v>701</v>
      </c>
      <c r="R578">
        <v>7.1</v>
      </c>
      <c r="S578">
        <v>701</v>
      </c>
      <c r="T578">
        <v>19.600000000000001</v>
      </c>
      <c r="U578">
        <v>552</v>
      </c>
      <c r="V578">
        <v>13.8</v>
      </c>
      <c r="W578">
        <v>701</v>
      </c>
      <c r="X578">
        <v>16</v>
      </c>
      <c r="Y578">
        <v>635</v>
      </c>
      <c r="Z578" s="8">
        <v>17.7</v>
      </c>
      <c r="AA578">
        <v>557</v>
      </c>
      <c r="AB578">
        <v>21.4</v>
      </c>
      <c r="AC578" t="str">
        <f t="shared" si="16"/>
        <v>Low</v>
      </c>
      <c r="AD578">
        <f t="shared" si="17"/>
        <v>-67</v>
      </c>
    </row>
    <row r="579" spans="1:30" x14ac:dyDescent="0.3">
      <c r="A579">
        <v>576</v>
      </c>
      <c r="B579">
        <v>651</v>
      </c>
      <c r="C579" t="s">
        <v>877</v>
      </c>
      <c r="D579" t="s">
        <v>63</v>
      </c>
      <c r="E579" t="s">
        <v>64</v>
      </c>
      <c r="F579" t="s">
        <v>31</v>
      </c>
      <c r="G579" t="s">
        <v>32</v>
      </c>
      <c r="H579" t="s">
        <v>33</v>
      </c>
      <c r="I579" t="s">
        <v>41</v>
      </c>
      <c r="J579">
        <v>4.4000000000000004</v>
      </c>
      <c r="K579">
        <v>601</v>
      </c>
      <c r="L579">
        <v>2.8</v>
      </c>
      <c r="M579">
        <v>601</v>
      </c>
      <c r="N579">
        <v>2.9</v>
      </c>
      <c r="O579">
        <v>701</v>
      </c>
      <c r="P579">
        <v>46.3</v>
      </c>
      <c r="Q579">
        <v>299</v>
      </c>
      <c r="R579">
        <v>81.099999999999994</v>
      </c>
      <c r="S579">
        <v>234</v>
      </c>
      <c r="T579">
        <v>44.8</v>
      </c>
      <c r="U579">
        <v>327</v>
      </c>
      <c r="V579">
        <v>44.2</v>
      </c>
      <c r="W579">
        <v>701</v>
      </c>
      <c r="X579">
        <v>4.8</v>
      </c>
      <c r="Y579">
        <v>701</v>
      </c>
      <c r="Z579" s="8">
        <v>48.2</v>
      </c>
      <c r="AA579">
        <v>327</v>
      </c>
      <c r="AB579">
        <v>21.4</v>
      </c>
      <c r="AC579" t="str">
        <f t="shared" ref="AC579:AC642" si="18">IF(P579&gt;=80,"Very High",IF(P579&gt;=60,"High",IF(P579&gt;=40,"Medium","Low")))</f>
        <v>Medium</v>
      </c>
      <c r="AD579">
        <f t="shared" ref="AD579:AD642" si="19">IF(B579= "",0,B579-A579)</f>
        <v>75</v>
      </c>
    </row>
    <row r="580" spans="1:30" x14ac:dyDescent="0.3">
      <c r="A580">
        <v>576</v>
      </c>
      <c r="B580">
        <v>567</v>
      </c>
      <c r="C580" t="s">
        <v>878</v>
      </c>
      <c r="D580" t="s">
        <v>201</v>
      </c>
      <c r="E580" t="s">
        <v>30</v>
      </c>
      <c r="F580" t="s">
        <v>31</v>
      </c>
      <c r="G580" t="s">
        <v>134</v>
      </c>
      <c r="H580" t="s">
        <v>33</v>
      </c>
      <c r="I580" t="s">
        <v>34</v>
      </c>
      <c r="J580">
        <v>20.6</v>
      </c>
      <c r="K580">
        <v>428</v>
      </c>
      <c r="L580">
        <v>57</v>
      </c>
      <c r="M580">
        <v>141</v>
      </c>
      <c r="N580">
        <v>4.7</v>
      </c>
      <c r="O580">
        <v>701</v>
      </c>
      <c r="P580">
        <v>4.5999999999999996</v>
      </c>
      <c r="Q580">
        <v>701</v>
      </c>
      <c r="R580">
        <v>36.9</v>
      </c>
      <c r="S580">
        <v>433</v>
      </c>
      <c r="T580">
        <v>3.9</v>
      </c>
      <c r="U580">
        <v>701</v>
      </c>
      <c r="V580">
        <v>31.5</v>
      </c>
      <c r="W580">
        <v>701</v>
      </c>
      <c r="X580">
        <v>53.3</v>
      </c>
      <c r="Y580">
        <v>237</v>
      </c>
      <c r="Z580" s="8">
        <v>2</v>
      </c>
      <c r="AA580">
        <v>701</v>
      </c>
      <c r="AB580">
        <v>21.4</v>
      </c>
      <c r="AC580" t="str">
        <f t="shared" si="18"/>
        <v>Low</v>
      </c>
      <c r="AD580">
        <f t="shared" si="19"/>
        <v>-9</v>
      </c>
    </row>
    <row r="581" spans="1:30" x14ac:dyDescent="0.3">
      <c r="A581">
        <v>580</v>
      </c>
      <c r="B581">
        <v>601</v>
      </c>
      <c r="C581" t="s">
        <v>879</v>
      </c>
      <c r="D581" t="s">
        <v>248</v>
      </c>
      <c r="E581" t="s">
        <v>53</v>
      </c>
      <c r="F581" t="s">
        <v>31</v>
      </c>
      <c r="G581" t="s">
        <v>32</v>
      </c>
      <c r="H581" t="s">
        <v>33</v>
      </c>
      <c r="I581" t="s">
        <v>41</v>
      </c>
      <c r="J581">
        <v>31</v>
      </c>
      <c r="K581">
        <v>287</v>
      </c>
      <c r="L581">
        <v>14.4</v>
      </c>
      <c r="M581">
        <v>571</v>
      </c>
      <c r="N581">
        <v>10</v>
      </c>
      <c r="O581">
        <v>701</v>
      </c>
      <c r="P581">
        <v>28.9</v>
      </c>
      <c r="Q581">
        <v>448</v>
      </c>
      <c r="R581" t="s">
        <v>805</v>
      </c>
      <c r="S581" t="s">
        <v>805</v>
      </c>
      <c r="T581">
        <v>1.3</v>
      </c>
      <c r="U581">
        <v>701</v>
      </c>
      <c r="V581">
        <v>47.4</v>
      </c>
      <c r="W581">
        <v>701</v>
      </c>
      <c r="X581">
        <v>14.7</v>
      </c>
      <c r="Y581">
        <v>672</v>
      </c>
      <c r="Z581" s="8">
        <v>19.7</v>
      </c>
      <c r="AA581">
        <v>537</v>
      </c>
      <c r="AB581">
        <v>21.3</v>
      </c>
      <c r="AC581" t="str">
        <f t="shared" si="18"/>
        <v>Low</v>
      </c>
      <c r="AD581">
        <f t="shared" si="19"/>
        <v>21</v>
      </c>
    </row>
    <row r="582" spans="1:30" x14ac:dyDescent="0.3">
      <c r="A582">
        <v>580</v>
      </c>
      <c r="B582">
        <v>631</v>
      </c>
      <c r="C582" t="s">
        <v>881</v>
      </c>
      <c r="D582" t="s">
        <v>67</v>
      </c>
      <c r="E582" t="s">
        <v>53</v>
      </c>
      <c r="F582" t="s">
        <v>54</v>
      </c>
      <c r="G582" t="s">
        <v>40</v>
      </c>
      <c r="H582" t="s">
        <v>33</v>
      </c>
      <c r="I582" t="s">
        <v>41</v>
      </c>
      <c r="J582">
        <v>5.2</v>
      </c>
      <c r="K582">
        <v>601</v>
      </c>
      <c r="L582">
        <v>2.7</v>
      </c>
      <c r="M582">
        <v>601</v>
      </c>
      <c r="N582">
        <v>8.9</v>
      </c>
      <c r="O582">
        <v>701</v>
      </c>
      <c r="P582">
        <v>52.7</v>
      </c>
      <c r="Q582">
        <v>244</v>
      </c>
      <c r="R582">
        <v>34</v>
      </c>
      <c r="S582">
        <v>470</v>
      </c>
      <c r="T582">
        <v>83.1</v>
      </c>
      <c r="U582">
        <v>162</v>
      </c>
      <c r="V582">
        <v>52.8</v>
      </c>
      <c r="W582">
        <v>701</v>
      </c>
      <c r="X582">
        <v>6.5</v>
      </c>
      <c r="Y582">
        <v>701</v>
      </c>
      <c r="Z582" s="8">
        <v>3.1</v>
      </c>
      <c r="AA582">
        <v>701</v>
      </c>
      <c r="AB582">
        <v>21.3</v>
      </c>
      <c r="AC582" t="str">
        <f t="shared" si="18"/>
        <v>Medium</v>
      </c>
      <c r="AD582">
        <f t="shared" si="19"/>
        <v>51</v>
      </c>
    </row>
    <row r="583" spans="1:30" x14ac:dyDescent="0.3">
      <c r="A583">
        <v>580</v>
      </c>
      <c r="B583">
        <v>621</v>
      </c>
      <c r="C583" t="s">
        <v>882</v>
      </c>
      <c r="D583" t="s">
        <v>147</v>
      </c>
      <c r="E583" t="s">
        <v>53</v>
      </c>
      <c r="F583" t="s">
        <v>59</v>
      </c>
      <c r="G583" t="s">
        <v>50</v>
      </c>
      <c r="H583" t="s">
        <v>33</v>
      </c>
      <c r="I583" t="s">
        <v>447</v>
      </c>
      <c r="J583">
        <v>15.1</v>
      </c>
      <c r="K583">
        <v>581</v>
      </c>
      <c r="L583">
        <v>18.100000000000001</v>
      </c>
      <c r="M583">
        <v>487</v>
      </c>
      <c r="N583">
        <v>40.200000000000003</v>
      </c>
      <c r="O583">
        <v>389</v>
      </c>
      <c r="P583">
        <v>1.8</v>
      </c>
      <c r="Q583">
        <v>701</v>
      </c>
      <c r="R583">
        <v>97.3</v>
      </c>
      <c r="S583">
        <v>126</v>
      </c>
      <c r="T583">
        <v>99.4</v>
      </c>
      <c r="U583">
        <v>51</v>
      </c>
      <c r="V583">
        <v>12.1</v>
      </c>
      <c r="W583">
        <v>701</v>
      </c>
      <c r="X583">
        <v>4.2</v>
      </c>
      <c r="Y583">
        <v>701</v>
      </c>
      <c r="Z583" s="8">
        <v>1.2</v>
      </c>
      <c r="AA583">
        <v>701</v>
      </c>
      <c r="AB583">
        <v>21.3</v>
      </c>
      <c r="AC583" t="str">
        <f t="shared" si="18"/>
        <v>Low</v>
      </c>
      <c r="AD583">
        <f t="shared" si="19"/>
        <v>41</v>
      </c>
    </row>
    <row r="584" spans="1:30" x14ac:dyDescent="0.3">
      <c r="A584">
        <v>580</v>
      </c>
      <c r="B584">
        <v>556</v>
      </c>
      <c r="C584" t="s">
        <v>883</v>
      </c>
      <c r="D584" t="s">
        <v>235</v>
      </c>
      <c r="E584" t="s">
        <v>38</v>
      </c>
      <c r="F584" t="s">
        <v>59</v>
      </c>
      <c r="G584" t="s">
        <v>134</v>
      </c>
      <c r="H584" t="s">
        <v>33</v>
      </c>
      <c r="I584" t="s">
        <v>41</v>
      </c>
      <c r="J584">
        <v>6.9</v>
      </c>
      <c r="K584">
        <v>601</v>
      </c>
      <c r="L584">
        <v>4.8</v>
      </c>
      <c r="M584">
        <v>601</v>
      </c>
      <c r="N584">
        <v>11.3</v>
      </c>
      <c r="O584">
        <v>701</v>
      </c>
      <c r="P584">
        <v>76.5</v>
      </c>
      <c r="Q584">
        <v>129</v>
      </c>
      <c r="R584">
        <v>4.5999999999999996</v>
      </c>
      <c r="S584">
        <v>701</v>
      </c>
      <c r="T584">
        <v>7.2</v>
      </c>
      <c r="U584">
        <v>701</v>
      </c>
      <c r="V584">
        <v>46.6</v>
      </c>
      <c r="W584">
        <v>701</v>
      </c>
      <c r="X584">
        <v>3.5</v>
      </c>
      <c r="Y584">
        <v>701</v>
      </c>
      <c r="Z584" s="8">
        <v>1.3</v>
      </c>
      <c r="AA584">
        <v>701</v>
      </c>
      <c r="AB584">
        <v>21.3</v>
      </c>
      <c r="AC584" t="str">
        <f t="shared" si="18"/>
        <v>High</v>
      </c>
      <c r="AD584">
        <f t="shared" si="19"/>
        <v>-24</v>
      </c>
    </row>
    <row r="585" spans="1:30" x14ac:dyDescent="0.3">
      <c r="A585">
        <v>580</v>
      </c>
      <c r="B585">
        <v>511</v>
      </c>
      <c r="C585" t="s">
        <v>884</v>
      </c>
      <c r="D585" t="s">
        <v>86</v>
      </c>
      <c r="E585" t="s">
        <v>38</v>
      </c>
      <c r="F585" t="s">
        <v>39</v>
      </c>
      <c r="G585" t="s">
        <v>50</v>
      </c>
      <c r="H585" t="s">
        <v>33</v>
      </c>
      <c r="I585" t="s">
        <v>41</v>
      </c>
      <c r="J585">
        <v>17.7</v>
      </c>
      <c r="K585">
        <v>510</v>
      </c>
      <c r="L585">
        <v>3.4</v>
      </c>
      <c r="M585">
        <v>601</v>
      </c>
      <c r="N585">
        <v>38.5</v>
      </c>
      <c r="O585">
        <v>411</v>
      </c>
      <c r="P585">
        <v>28</v>
      </c>
      <c r="Q585">
        <v>465</v>
      </c>
      <c r="R585">
        <v>5.0999999999999996</v>
      </c>
      <c r="S585">
        <v>701</v>
      </c>
      <c r="T585">
        <v>21.5</v>
      </c>
      <c r="U585">
        <v>521</v>
      </c>
      <c r="V585">
        <v>98.5</v>
      </c>
      <c r="W585">
        <v>18</v>
      </c>
      <c r="X585">
        <v>6</v>
      </c>
      <c r="Y585">
        <v>701</v>
      </c>
      <c r="Z585" s="8">
        <v>10.3</v>
      </c>
      <c r="AA585">
        <v>658</v>
      </c>
      <c r="AB585">
        <v>21.3</v>
      </c>
      <c r="AC585" t="str">
        <f t="shared" si="18"/>
        <v>Low</v>
      </c>
      <c r="AD585">
        <f t="shared" si="19"/>
        <v>-69</v>
      </c>
    </row>
    <row r="586" spans="1:30" x14ac:dyDescent="0.3">
      <c r="A586">
        <v>585</v>
      </c>
      <c r="B586">
        <v>621</v>
      </c>
      <c r="C586" t="s">
        <v>886</v>
      </c>
      <c r="D586" t="s">
        <v>385</v>
      </c>
      <c r="E586" t="s">
        <v>53</v>
      </c>
      <c r="F586" t="s">
        <v>39</v>
      </c>
      <c r="G586" t="s">
        <v>50</v>
      </c>
      <c r="H586" t="s">
        <v>33</v>
      </c>
      <c r="I586" t="s">
        <v>41</v>
      </c>
      <c r="J586">
        <v>17.3</v>
      </c>
      <c r="K586">
        <v>519</v>
      </c>
      <c r="L586">
        <v>48.9</v>
      </c>
      <c r="M586">
        <v>184</v>
      </c>
      <c r="N586">
        <v>47.8</v>
      </c>
      <c r="O586">
        <v>325</v>
      </c>
      <c r="P586">
        <v>1.6</v>
      </c>
      <c r="Q586">
        <v>701</v>
      </c>
      <c r="R586">
        <v>47.5</v>
      </c>
      <c r="S586">
        <v>376</v>
      </c>
      <c r="T586">
        <v>5.3</v>
      </c>
      <c r="U586">
        <v>701</v>
      </c>
      <c r="V586">
        <v>12</v>
      </c>
      <c r="W586">
        <v>701</v>
      </c>
      <c r="X586">
        <v>13</v>
      </c>
      <c r="Y586">
        <v>701</v>
      </c>
      <c r="Z586" s="8">
        <v>16.100000000000001</v>
      </c>
      <c r="AA586">
        <v>577</v>
      </c>
      <c r="AB586">
        <v>21.2</v>
      </c>
      <c r="AC586" t="str">
        <f t="shared" si="18"/>
        <v>Low</v>
      </c>
      <c r="AD586">
        <f t="shared" si="19"/>
        <v>36</v>
      </c>
    </row>
    <row r="587" spans="1:30" x14ac:dyDescent="0.3">
      <c r="A587">
        <v>585</v>
      </c>
      <c r="B587">
        <v>545</v>
      </c>
      <c r="C587" t="s">
        <v>887</v>
      </c>
      <c r="D587" t="s">
        <v>52</v>
      </c>
      <c r="E587" t="s">
        <v>53</v>
      </c>
      <c r="F587" t="s">
        <v>31</v>
      </c>
      <c r="G587" t="s">
        <v>134</v>
      </c>
      <c r="H587" t="s">
        <v>33</v>
      </c>
      <c r="I587" t="s">
        <v>41</v>
      </c>
      <c r="J587">
        <v>12.3</v>
      </c>
      <c r="K587">
        <v>601</v>
      </c>
      <c r="L587">
        <v>14.2</v>
      </c>
      <c r="M587">
        <v>578</v>
      </c>
      <c r="N587">
        <v>10.199999999999999</v>
      </c>
      <c r="O587">
        <v>701</v>
      </c>
      <c r="P587">
        <v>18.8</v>
      </c>
      <c r="Q587">
        <v>572</v>
      </c>
      <c r="R587">
        <v>100</v>
      </c>
      <c r="S587">
        <v>46</v>
      </c>
      <c r="T587">
        <v>58.9</v>
      </c>
      <c r="U587">
        <v>251</v>
      </c>
      <c r="V587">
        <v>20.8</v>
      </c>
      <c r="W587">
        <v>701</v>
      </c>
      <c r="X587">
        <v>27.1</v>
      </c>
      <c r="Y587">
        <v>443</v>
      </c>
      <c r="Z587" s="8">
        <v>26.3</v>
      </c>
      <c r="AA587">
        <v>478</v>
      </c>
      <c r="AB587">
        <v>21.2</v>
      </c>
      <c r="AC587" t="str">
        <f t="shared" si="18"/>
        <v>Low</v>
      </c>
      <c r="AD587">
        <f t="shared" si="19"/>
        <v>-40</v>
      </c>
    </row>
    <row r="588" spans="1:30" x14ac:dyDescent="0.3">
      <c r="A588">
        <v>587</v>
      </c>
      <c r="B588">
        <v>567</v>
      </c>
      <c r="C588" t="s">
        <v>888</v>
      </c>
      <c r="D588" t="s">
        <v>63</v>
      </c>
      <c r="E588" t="s">
        <v>64</v>
      </c>
      <c r="F588" t="s">
        <v>59</v>
      </c>
      <c r="G588" t="s">
        <v>50</v>
      </c>
      <c r="H588" t="s">
        <v>33</v>
      </c>
      <c r="I588" t="s">
        <v>34</v>
      </c>
      <c r="J588">
        <v>4.3</v>
      </c>
      <c r="K588">
        <v>601</v>
      </c>
      <c r="L588">
        <v>4.5999999999999996</v>
      </c>
      <c r="M588">
        <v>601</v>
      </c>
      <c r="N588">
        <v>47.8</v>
      </c>
      <c r="O588">
        <v>326</v>
      </c>
      <c r="P588">
        <v>28.8</v>
      </c>
      <c r="Q588">
        <v>450</v>
      </c>
      <c r="R588">
        <v>70.400000000000006</v>
      </c>
      <c r="S588">
        <v>283</v>
      </c>
      <c r="T588">
        <v>86.6</v>
      </c>
      <c r="U588">
        <v>144</v>
      </c>
      <c r="V588">
        <v>26.5</v>
      </c>
      <c r="W588">
        <v>701</v>
      </c>
      <c r="X588">
        <v>8.4</v>
      </c>
      <c r="Y588">
        <v>701</v>
      </c>
      <c r="Z588" s="8">
        <v>1</v>
      </c>
      <c r="AA588">
        <v>701</v>
      </c>
      <c r="AB588">
        <v>21.1</v>
      </c>
      <c r="AC588" t="str">
        <f t="shared" si="18"/>
        <v>Low</v>
      </c>
      <c r="AD588">
        <f t="shared" si="19"/>
        <v>-20</v>
      </c>
    </row>
    <row r="589" spans="1:30" x14ac:dyDescent="0.3">
      <c r="A589">
        <v>587</v>
      </c>
      <c r="B589">
        <v>771</v>
      </c>
      <c r="C589" t="s">
        <v>890</v>
      </c>
      <c r="D589" t="s">
        <v>248</v>
      </c>
      <c r="E589" t="s">
        <v>53</v>
      </c>
      <c r="F589" t="s">
        <v>59</v>
      </c>
      <c r="G589" t="s">
        <v>32</v>
      </c>
      <c r="H589" t="s">
        <v>33</v>
      </c>
      <c r="I589" t="s">
        <v>34</v>
      </c>
      <c r="J589">
        <v>10</v>
      </c>
      <c r="K589">
        <v>601</v>
      </c>
      <c r="L589">
        <v>14.9</v>
      </c>
      <c r="M589">
        <v>561</v>
      </c>
      <c r="N589">
        <v>8.1</v>
      </c>
      <c r="O589">
        <v>701</v>
      </c>
      <c r="P589">
        <v>55.9</v>
      </c>
      <c r="Q589">
        <v>224</v>
      </c>
      <c r="R589">
        <v>33.299999999999997</v>
      </c>
      <c r="S589">
        <v>476</v>
      </c>
      <c r="T589">
        <v>1.7</v>
      </c>
      <c r="U589">
        <v>701</v>
      </c>
      <c r="V589">
        <v>44.8</v>
      </c>
      <c r="W589">
        <v>701</v>
      </c>
      <c r="X589">
        <v>2</v>
      </c>
      <c r="Y589">
        <v>701</v>
      </c>
      <c r="Z589" s="8">
        <v>16.3</v>
      </c>
      <c r="AA589">
        <v>570</v>
      </c>
      <c r="AB589">
        <v>21.1</v>
      </c>
      <c r="AC589" t="str">
        <f t="shared" si="18"/>
        <v>Medium</v>
      </c>
      <c r="AD589">
        <f t="shared" si="19"/>
        <v>184</v>
      </c>
    </row>
    <row r="590" spans="1:30" x14ac:dyDescent="0.3">
      <c r="A590">
        <v>587</v>
      </c>
      <c r="B590">
        <v>514</v>
      </c>
      <c r="C590" t="s">
        <v>891</v>
      </c>
      <c r="D590" t="s">
        <v>29</v>
      </c>
      <c r="E590" t="s">
        <v>30</v>
      </c>
      <c r="F590" t="s">
        <v>54</v>
      </c>
      <c r="G590" t="s">
        <v>40</v>
      </c>
      <c r="H590" t="s">
        <v>33</v>
      </c>
      <c r="I590" t="s">
        <v>41</v>
      </c>
      <c r="J590">
        <v>20.6</v>
      </c>
      <c r="K590">
        <v>427</v>
      </c>
      <c r="L590">
        <v>18.600000000000001</v>
      </c>
      <c r="M590">
        <v>473</v>
      </c>
      <c r="N590">
        <v>9.8000000000000007</v>
      </c>
      <c r="O590">
        <v>701</v>
      </c>
      <c r="P590">
        <v>24.4</v>
      </c>
      <c r="Q590">
        <v>504</v>
      </c>
      <c r="R590">
        <v>6.7</v>
      </c>
      <c r="S590">
        <v>701</v>
      </c>
      <c r="T590">
        <v>4.5</v>
      </c>
      <c r="U590">
        <v>701</v>
      </c>
      <c r="V590">
        <v>83.7</v>
      </c>
      <c r="W590">
        <v>267</v>
      </c>
      <c r="X590">
        <v>21.5</v>
      </c>
      <c r="Y590">
        <v>531</v>
      </c>
      <c r="Z590" s="8">
        <v>30.7</v>
      </c>
      <c r="AA590">
        <v>440</v>
      </c>
      <c r="AB590">
        <v>21.1</v>
      </c>
      <c r="AC590" t="str">
        <f t="shared" si="18"/>
        <v>Low</v>
      </c>
      <c r="AD590">
        <f t="shared" si="19"/>
        <v>-73</v>
      </c>
    </row>
    <row r="591" spans="1:30" x14ac:dyDescent="0.3">
      <c r="A591">
        <v>587</v>
      </c>
      <c r="B591">
        <v>555</v>
      </c>
      <c r="C591" t="s">
        <v>892</v>
      </c>
      <c r="D591" t="s">
        <v>147</v>
      </c>
      <c r="E591" t="s">
        <v>53</v>
      </c>
      <c r="F591" t="s">
        <v>54</v>
      </c>
      <c r="G591" t="s">
        <v>40</v>
      </c>
      <c r="H591" t="s">
        <v>33</v>
      </c>
      <c r="I591" t="s">
        <v>41</v>
      </c>
      <c r="J591">
        <v>30.8</v>
      </c>
      <c r="K591">
        <v>288</v>
      </c>
      <c r="L591">
        <v>40.4</v>
      </c>
      <c r="M591">
        <v>234</v>
      </c>
      <c r="N591">
        <v>17.600000000000001</v>
      </c>
      <c r="O591">
        <v>701</v>
      </c>
      <c r="P591">
        <v>2.8</v>
      </c>
      <c r="Q591">
        <v>701</v>
      </c>
      <c r="R591">
        <v>1.7</v>
      </c>
      <c r="S591">
        <v>701</v>
      </c>
      <c r="T591">
        <v>2.1</v>
      </c>
      <c r="U591">
        <v>701</v>
      </c>
      <c r="V591">
        <v>68.599999999999994</v>
      </c>
      <c r="W591">
        <v>503</v>
      </c>
      <c r="X591">
        <v>3.6</v>
      </c>
      <c r="Y591">
        <v>701</v>
      </c>
      <c r="Z591" s="8">
        <v>15.2</v>
      </c>
      <c r="AA591">
        <v>590</v>
      </c>
      <c r="AB591">
        <v>21.1</v>
      </c>
      <c r="AC591" t="str">
        <f t="shared" si="18"/>
        <v>Low</v>
      </c>
      <c r="AD591">
        <f t="shared" si="19"/>
        <v>-32</v>
      </c>
    </row>
    <row r="592" spans="1:30" x14ac:dyDescent="0.3">
      <c r="A592">
        <v>587</v>
      </c>
      <c r="B592">
        <v>621</v>
      </c>
      <c r="C592" t="s">
        <v>893</v>
      </c>
      <c r="D592" t="s">
        <v>331</v>
      </c>
      <c r="E592" t="s">
        <v>332</v>
      </c>
      <c r="F592" t="s">
        <v>54</v>
      </c>
      <c r="G592" t="s">
        <v>40</v>
      </c>
      <c r="H592" t="s">
        <v>33</v>
      </c>
      <c r="I592" t="s">
        <v>41</v>
      </c>
      <c r="J592">
        <v>12.6</v>
      </c>
      <c r="K592">
        <v>601</v>
      </c>
      <c r="L592">
        <v>10.199999999999999</v>
      </c>
      <c r="M592">
        <v>601</v>
      </c>
      <c r="N592">
        <v>5.5</v>
      </c>
      <c r="O592">
        <v>701</v>
      </c>
      <c r="P592">
        <v>24.5</v>
      </c>
      <c r="Q592">
        <v>503</v>
      </c>
      <c r="R592">
        <v>24.5</v>
      </c>
      <c r="S592">
        <v>544</v>
      </c>
      <c r="T592">
        <v>1.6</v>
      </c>
      <c r="U592">
        <v>701</v>
      </c>
      <c r="V592">
        <v>93.7</v>
      </c>
      <c r="W592">
        <v>107</v>
      </c>
      <c r="X592">
        <v>71.2</v>
      </c>
      <c r="Y592">
        <v>154</v>
      </c>
      <c r="Z592" s="8">
        <v>37.9</v>
      </c>
      <c r="AA592">
        <v>386</v>
      </c>
      <c r="AB592">
        <v>21.1</v>
      </c>
      <c r="AC592" t="str">
        <f t="shared" si="18"/>
        <v>Low</v>
      </c>
      <c r="AD592">
        <f t="shared" si="19"/>
        <v>34</v>
      </c>
    </row>
    <row r="593" spans="1:30" x14ac:dyDescent="0.3">
      <c r="A593">
        <v>592</v>
      </c>
      <c r="B593">
        <v>721</v>
      </c>
      <c r="C593" t="s">
        <v>895</v>
      </c>
      <c r="D593" t="s">
        <v>587</v>
      </c>
      <c r="E593" t="s">
        <v>332</v>
      </c>
      <c r="F593" t="s">
        <v>54</v>
      </c>
      <c r="G593" t="s">
        <v>40</v>
      </c>
      <c r="H593" t="s">
        <v>33</v>
      </c>
      <c r="I593" t="s">
        <v>41</v>
      </c>
      <c r="J593">
        <v>24</v>
      </c>
      <c r="K593">
        <v>364</v>
      </c>
      <c r="L593">
        <v>32.200000000000003</v>
      </c>
      <c r="M593">
        <v>292</v>
      </c>
      <c r="N593">
        <v>11.3</v>
      </c>
      <c r="O593">
        <v>701</v>
      </c>
      <c r="P593">
        <v>1.9</v>
      </c>
      <c r="Q593">
        <v>701</v>
      </c>
      <c r="R593">
        <v>23.1</v>
      </c>
      <c r="S593">
        <v>557</v>
      </c>
      <c r="T593">
        <v>7.5</v>
      </c>
      <c r="U593">
        <v>701</v>
      </c>
      <c r="V593">
        <v>74.2</v>
      </c>
      <c r="W593">
        <v>418</v>
      </c>
      <c r="X593">
        <v>56.3</v>
      </c>
      <c r="Y593">
        <v>219</v>
      </c>
      <c r="Z593" s="8">
        <v>9.8000000000000007</v>
      </c>
      <c r="AA593">
        <v>672</v>
      </c>
      <c r="AB593">
        <v>21</v>
      </c>
      <c r="AC593" t="str">
        <f t="shared" si="18"/>
        <v>Low</v>
      </c>
      <c r="AD593">
        <f t="shared" si="19"/>
        <v>129</v>
      </c>
    </row>
    <row r="594" spans="1:30" x14ac:dyDescent="0.3">
      <c r="A594">
        <v>592</v>
      </c>
      <c r="B594">
        <v>595</v>
      </c>
      <c r="C594" t="s">
        <v>897</v>
      </c>
      <c r="D594" t="s">
        <v>37</v>
      </c>
      <c r="E594" t="s">
        <v>38</v>
      </c>
      <c r="F594" t="s">
        <v>54</v>
      </c>
      <c r="G594" t="s">
        <v>32</v>
      </c>
      <c r="H594" t="s">
        <v>320</v>
      </c>
      <c r="I594" t="s">
        <v>41</v>
      </c>
      <c r="J594">
        <v>10.6</v>
      </c>
      <c r="K594">
        <v>601</v>
      </c>
      <c r="L594">
        <v>15.1</v>
      </c>
      <c r="M594">
        <v>557</v>
      </c>
      <c r="N594">
        <v>10.6</v>
      </c>
      <c r="O594">
        <v>701</v>
      </c>
      <c r="P594">
        <v>5.0999999999999996</v>
      </c>
      <c r="Q594">
        <v>701</v>
      </c>
      <c r="R594">
        <v>57.1</v>
      </c>
      <c r="S594">
        <v>333</v>
      </c>
      <c r="T594">
        <v>74</v>
      </c>
      <c r="U594">
        <v>193</v>
      </c>
      <c r="V594">
        <v>84.6</v>
      </c>
      <c r="W594">
        <v>254</v>
      </c>
      <c r="X594">
        <v>12</v>
      </c>
      <c r="Y594">
        <v>701</v>
      </c>
      <c r="Z594" s="8">
        <v>64.099999999999994</v>
      </c>
      <c r="AA594">
        <v>245</v>
      </c>
      <c r="AB594">
        <v>21</v>
      </c>
      <c r="AC594" t="str">
        <f t="shared" si="18"/>
        <v>Low</v>
      </c>
      <c r="AD594">
        <f t="shared" si="19"/>
        <v>3</v>
      </c>
    </row>
    <row r="595" spans="1:30" x14ac:dyDescent="0.3">
      <c r="A595">
        <v>592</v>
      </c>
      <c r="B595">
        <v>514</v>
      </c>
      <c r="C595" t="s">
        <v>898</v>
      </c>
      <c r="D595" t="s">
        <v>93</v>
      </c>
      <c r="E595" t="s">
        <v>38</v>
      </c>
      <c r="F595" t="s">
        <v>39</v>
      </c>
      <c r="G595" t="s">
        <v>32</v>
      </c>
      <c r="H595" t="s">
        <v>33</v>
      </c>
      <c r="I595" t="s">
        <v>41</v>
      </c>
      <c r="J595">
        <v>18.5</v>
      </c>
      <c r="K595">
        <v>490</v>
      </c>
      <c r="L595">
        <v>7.7</v>
      </c>
      <c r="M595">
        <v>601</v>
      </c>
      <c r="N595">
        <v>13.1</v>
      </c>
      <c r="O595">
        <v>701</v>
      </c>
      <c r="P595">
        <v>24.4</v>
      </c>
      <c r="Q595">
        <v>505</v>
      </c>
      <c r="R595">
        <v>46.9</v>
      </c>
      <c r="S595">
        <v>382</v>
      </c>
      <c r="T595">
        <v>26.4</v>
      </c>
      <c r="U595">
        <v>460</v>
      </c>
      <c r="V595">
        <v>89.1</v>
      </c>
      <c r="W595">
        <v>182</v>
      </c>
      <c r="X595">
        <v>1.8</v>
      </c>
      <c r="Y595">
        <v>701</v>
      </c>
      <c r="Z595" s="8">
        <v>19.899999999999999</v>
      </c>
      <c r="AA595">
        <v>535</v>
      </c>
      <c r="AB595">
        <v>21</v>
      </c>
      <c r="AC595" t="str">
        <f t="shared" si="18"/>
        <v>Low</v>
      </c>
      <c r="AD595">
        <f t="shared" si="19"/>
        <v>-78</v>
      </c>
    </row>
    <row r="596" spans="1:30" x14ac:dyDescent="0.3">
      <c r="A596">
        <v>595</v>
      </c>
      <c r="B596">
        <v>542</v>
      </c>
      <c r="C596" t="s">
        <v>899</v>
      </c>
      <c r="D596" t="s">
        <v>204</v>
      </c>
      <c r="E596" t="s">
        <v>38</v>
      </c>
      <c r="F596" t="s">
        <v>31</v>
      </c>
      <c r="G596" t="s">
        <v>50</v>
      </c>
      <c r="H596" t="s">
        <v>33</v>
      </c>
      <c r="I596" t="s">
        <v>41</v>
      </c>
      <c r="J596">
        <v>10.5</v>
      </c>
      <c r="K596">
        <v>601</v>
      </c>
      <c r="L596">
        <v>13</v>
      </c>
      <c r="M596">
        <v>601</v>
      </c>
      <c r="N596">
        <v>95.5</v>
      </c>
      <c r="O596">
        <v>59</v>
      </c>
      <c r="P596">
        <v>5.4</v>
      </c>
      <c r="Q596">
        <v>701</v>
      </c>
      <c r="R596">
        <v>20.3</v>
      </c>
      <c r="S596">
        <v>592</v>
      </c>
      <c r="T596">
        <v>36.200000000000003</v>
      </c>
      <c r="U596">
        <v>382</v>
      </c>
      <c r="V596">
        <v>65.3</v>
      </c>
      <c r="W596">
        <v>550</v>
      </c>
      <c r="X596">
        <v>1.9</v>
      </c>
      <c r="Y596">
        <v>701</v>
      </c>
      <c r="Z596" s="8">
        <v>1.2</v>
      </c>
      <c r="AA596">
        <v>701</v>
      </c>
      <c r="AB596">
        <v>20.9</v>
      </c>
      <c r="AC596" t="str">
        <f t="shared" si="18"/>
        <v>Low</v>
      </c>
      <c r="AD596">
        <f t="shared" si="19"/>
        <v>-53</v>
      </c>
    </row>
    <row r="597" spans="1:30" x14ac:dyDescent="0.3">
      <c r="A597">
        <v>596</v>
      </c>
      <c r="B597">
        <v>600</v>
      </c>
      <c r="C597" t="s">
        <v>900</v>
      </c>
      <c r="D597" t="s">
        <v>417</v>
      </c>
      <c r="E597" t="s">
        <v>53</v>
      </c>
      <c r="F597" t="s">
        <v>39</v>
      </c>
      <c r="G597" t="s">
        <v>40</v>
      </c>
      <c r="H597" t="s">
        <v>320</v>
      </c>
      <c r="I597" t="s">
        <v>41</v>
      </c>
      <c r="J597">
        <v>24.6</v>
      </c>
      <c r="K597">
        <v>355</v>
      </c>
      <c r="L597">
        <v>19.399999999999999</v>
      </c>
      <c r="M597">
        <v>465</v>
      </c>
      <c r="N597">
        <v>26.6</v>
      </c>
      <c r="O597">
        <v>564</v>
      </c>
      <c r="P597">
        <v>2.1</v>
      </c>
      <c r="Q597">
        <v>701</v>
      </c>
      <c r="R597">
        <v>9.1</v>
      </c>
      <c r="S597">
        <v>701</v>
      </c>
      <c r="T597">
        <v>1.7</v>
      </c>
      <c r="U597">
        <v>701</v>
      </c>
      <c r="V597">
        <v>41</v>
      </c>
      <c r="W597">
        <v>701</v>
      </c>
      <c r="X597">
        <v>84.6</v>
      </c>
      <c r="Y597">
        <v>103</v>
      </c>
      <c r="Z597" s="8">
        <v>33.6</v>
      </c>
      <c r="AA597">
        <v>416</v>
      </c>
      <c r="AB597">
        <v>20.8</v>
      </c>
      <c r="AC597" t="str">
        <f t="shared" si="18"/>
        <v>Low</v>
      </c>
      <c r="AD597">
        <f t="shared" si="19"/>
        <v>4</v>
      </c>
    </row>
    <row r="598" spans="1:30" x14ac:dyDescent="0.3">
      <c r="A598">
        <v>596</v>
      </c>
      <c r="B598">
        <v>661</v>
      </c>
      <c r="C598" t="s">
        <v>902</v>
      </c>
      <c r="D598" t="s">
        <v>385</v>
      </c>
      <c r="E598" t="s">
        <v>53</v>
      </c>
      <c r="F598" t="s">
        <v>54</v>
      </c>
      <c r="G598" t="s">
        <v>50</v>
      </c>
      <c r="H598" t="s">
        <v>33</v>
      </c>
      <c r="I598" t="s">
        <v>41</v>
      </c>
      <c r="J598">
        <v>19</v>
      </c>
      <c r="K598">
        <v>476</v>
      </c>
      <c r="L598">
        <v>41.6</v>
      </c>
      <c r="M598">
        <v>228</v>
      </c>
      <c r="N598">
        <v>41.4</v>
      </c>
      <c r="O598">
        <v>378</v>
      </c>
      <c r="P598">
        <v>1.4</v>
      </c>
      <c r="Q598">
        <v>701</v>
      </c>
      <c r="R598">
        <v>34.799999999999997</v>
      </c>
      <c r="S598">
        <v>460</v>
      </c>
      <c r="T598">
        <v>2.2000000000000002</v>
      </c>
      <c r="U598">
        <v>701</v>
      </c>
      <c r="V598">
        <v>19.600000000000001</v>
      </c>
      <c r="W598">
        <v>701</v>
      </c>
      <c r="X598">
        <v>33.4</v>
      </c>
      <c r="Y598">
        <v>381</v>
      </c>
      <c r="Z598" s="8">
        <v>21.3</v>
      </c>
      <c r="AA598">
        <v>521</v>
      </c>
      <c r="AB598">
        <v>20.8</v>
      </c>
      <c r="AC598" t="str">
        <f t="shared" si="18"/>
        <v>Low</v>
      </c>
      <c r="AD598">
        <f t="shared" si="19"/>
        <v>65</v>
      </c>
    </row>
    <row r="599" spans="1:30" x14ac:dyDescent="0.3">
      <c r="A599">
        <v>596</v>
      </c>
      <c r="B599">
        <v>491</v>
      </c>
      <c r="C599" t="s">
        <v>903</v>
      </c>
      <c r="D599" t="s">
        <v>29</v>
      </c>
      <c r="E599" t="s">
        <v>30</v>
      </c>
      <c r="F599" t="s">
        <v>39</v>
      </c>
      <c r="G599" t="s">
        <v>40</v>
      </c>
      <c r="H599" t="s">
        <v>33</v>
      </c>
      <c r="I599" t="s">
        <v>41</v>
      </c>
      <c r="J599">
        <v>18.399999999999999</v>
      </c>
      <c r="K599">
        <v>493</v>
      </c>
      <c r="L599">
        <v>8.6999999999999993</v>
      </c>
      <c r="M599">
        <v>601</v>
      </c>
      <c r="N599">
        <v>41.7</v>
      </c>
      <c r="O599">
        <v>372</v>
      </c>
      <c r="P599">
        <v>19.100000000000001</v>
      </c>
      <c r="Q599">
        <v>568</v>
      </c>
      <c r="R599">
        <v>15.5</v>
      </c>
      <c r="S599">
        <v>660</v>
      </c>
      <c r="T599">
        <v>3.7</v>
      </c>
      <c r="U599">
        <v>701</v>
      </c>
      <c r="V599">
        <v>75.599999999999994</v>
      </c>
      <c r="W599">
        <v>396</v>
      </c>
      <c r="X599">
        <v>26.6</v>
      </c>
      <c r="Y599">
        <v>446</v>
      </c>
      <c r="Z599" s="8">
        <v>20.8</v>
      </c>
      <c r="AA599">
        <v>527</v>
      </c>
      <c r="AB599">
        <v>20.8</v>
      </c>
      <c r="AC599" t="str">
        <f t="shared" si="18"/>
        <v>Low</v>
      </c>
      <c r="AD599">
        <f t="shared" si="19"/>
        <v>-105</v>
      </c>
    </row>
    <row r="600" spans="1:30" x14ac:dyDescent="0.3">
      <c r="A600">
        <v>596</v>
      </c>
      <c r="B600">
        <v>621</v>
      </c>
      <c r="C600" t="s">
        <v>905</v>
      </c>
      <c r="D600" t="s">
        <v>906</v>
      </c>
      <c r="E600" t="s">
        <v>38</v>
      </c>
      <c r="F600" t="s">
        <v>54</v>
      </c>
      <c r="G600" t="s">
        <v>40</v>
      </c>
      <c r="H600" t="s">
        <v>33</v>
      </c>
      <c r="I600" t="s">
        <v>41</v>
      </c>
      <c r="J600">
        <v>19.899999999999999</v>
      </c>
      <c r="K600">
        <v>451</v>
      </c>
      <c r="L600">
        <v>9.1999999999999993</v>
      </c>
      <c r="M600">
        <v>601</v>
      </c>
      <c r="N600">
        <v>33.299999999999997</v>
      </c>
      <c r="O600">
        <v>474</v>
      </c>
      <c r="P600">
        <v>5.9</v>
      </c>
      <c r="Q600">
        <v>701</v>
      </c>
      <c r="R600">
        <v>4.2</v>
      </c>
      <c r="S600">
        <v>701</v>
      </c>
      <c r="T600">
        <v>9.6999999999999993</v>
      </c>
      <c r="U600">
        <v>701</v>
      </c>
      <c r="V600">
        <v>84.8</v>
      </c>
      <c r="W600">
        <v>249</v>
      </c>
      <c r="X600">
        <v>97.6</v>
      </c>
      <c r="Y600">
        <v>32</v>
      </c>
      <c r="Z600" s="8">
        <v>4.9000000000000004</v>
      </c>
      <c r="AA600">
        <v>701</v>
      </c>
      <c r="AB600">
        <v>20.8</v>
      </c>
      <c r="AC600" t="str">
        <f t="shared" si="18"/>
        <v>Low</v>
      </c>
      <c r="AD600">
        <f t="shared" si="19"/>
        <v>25</v>
      </c>
    </row>
    <row r="601" spans="1:30" x14ac:dyDescent="0.3">
      <c r="A601">
        <v>596</v>
      </c>
      <c r="B601">
        <v>520</v>
      </c>
      <c r="C601" t="s">
        <v>907</v>
      </c>
      <c r="D601" t="s">
        <v>29</v>
      </c>
      <c r="E601" t="s">
        <v>30</v>
      </c>
      <c r="F601" t="s">
        <v>39</v>
      </c>
      <c r="G601" t="s">
        <v>40</v>
      </c>
      <c r="H601" t="s">
        <v>33</v>
      </c>
      <c r="I601" t="s">
        <v>41</v>
      </c>
      <c r="J601">
        <v>13.1</v>
      </c>
      <c r="K601">
        <v>601</v>
      </c>
      <c r="L601">
        <v>15.9</v>
      </c>
      <c r="M601">
        <v>537</v>
      </c>
      <c r="N601">
        <v>3.4</v>
      </c>
      <c r="O601">
        <v>701</v>
      </c>
      <c r="P601">
        <v>43.3</v>
      </c>
      <c r="Q601">
        <v>317</v>
      </c>
      <c r="R601">
        <v>9.6999999999999993</v>
      </c>
      <c r="S601">
        <v>701</v>
      </c>
      <c r="T601">
        <v>47.4</v>
      </c>
      <c r="U601">
        <v>309</v>
      </c>
      <c r="V601">
        <v>60.4</v>
      </c>
      <c r="W601">
        <v>630</v>
      </c>
      <c r="X601">
        <v>4.9000000000000004</v>
      </c>
      <c r="Y601">
        <v>701</v>
      </c>
      <c r="Z601" s="8">
        <v>9.5</v>
      </c>
      <c r="AA601">
        <v>678</v>
      </c>
      <c r="AB601">
        <v>20.8</v>
      </c>
      <c r="AC601" t="str">
        <f t="shared" si="18"/>
        <v>Medium</v>
      </c>
      <c r="AD601">
        <f t="shared" si="19"/>
        <v>-76</v>
      </c>
    </row>
    <row r="602" spans="1:30" x14ac:dyDescent="0.3">
      <c r="A602">
        <v>601</v>
      </c>
      <c r="B602">
        <v>661</v>
      </c>
      <c r="C602" t="s">
        <v>908</v>
      </c>
      <c r="D602" t="s">
        <v>235</v>
      </c>
      <c r="E602" t="s">
        <v>38</v>
      </c>
      <c r="F602" t="s">
        <v>39</v>
      </c>
      <c r="G602" t="s">
        <v>32</v>
      </c>
      <c r="H602" t="s">
        <v>33</v>
      </c>
      <c r="I602" t="s">
        <v>41</v>
      </c>
      <c r="J602">
        <v>19.600000000000001</v>
      </c>
      <c r="K602">
        <v>456</v>
      </c>
      <c r="L602">
        <v>15.8</v>
      </c>
      <c r="M602">
        <v>539</v>
      </c>
      <c r="N602">
        <v>5.7</v>
      </c>
      <c r="O602">
        <v>701</v>
      </c>
      <c r="P602">
        <v>12.7</v>
      </c>
      <c r="Q602">
        <v>675</v>
      </c>
      <c r="R602">
        <v>42</v>
      </c>
      <c r="S602">
        <v>408</v>
      </c>
      <c r="T602">
        <v>8.9</v>
      </c>
      <c r="U602">
        <v>701</v>
      </c>
      <c r="V602">
        <v>64.599999999999994</v>
      </c>
      <c r="W602">
        <v>564</v>
      </c>
      <c r="X602">
        <v>12.3</v>
      </c>
      <c r="Y602">
        <v>701</v>
      </c>
      <c r="Z602" s="8">
        <v>74.5</v>
      </c>
      <c r="AA602">
        <v>193</v>
      </c>
      <c r="AB602" t="s">
        <v>805</v>
      </c>
      <c r="AC602" t="str">
        <f t="shared" si="18"/>
        <v>Low</v>
      </c>
      <c r="AD602">
        <f t="shared" si="19"/>
        <v>60</v>
      </c>
    </row>
    <row r="603" spans="1:30" x14ac:dyDescent="0.3">
      <c r="A603">
        <v>601</v>
      </c>
      <c r="B603">
        <v>469</v>
      </c>
      <c r="C603" t="s">
        <v>909</v>
      </c>
      <c r="D603" t="s">
        <v>29</v>
      </c>
      <c r="E603" t="s">
        <v>30</v>
      </c>
      <c r="F603" t="s">
        <v>31</v>
      </c>
      <c r="G603" t="s">
        <v>50</v>
      </c>
      <c r="H603" t="s">
        <v>33</v>
      </c>
      <c r="I603" t="s">
        <v>34</v>
      </c>
      <c r="J603">
        <v>12.8</v>
      </c>
      <c r="K603">
        <v>601</v>
      </c>
      <c r="L603">
        <v>11</v>
      </c>
      <c r="M603">
        <v>601</v>
      </c>
      <c r="N603">
        <v>14.1</v>
      </c>
      <c r="O603">
        <v>701</v>
      </c>
      <c r="P603">
        <v>35.9</v>
      </c>
      <c r="Q603">
        <v>379</v>
      </c>
      <c r="R603">
        <v>19.2</v>
      </c>
      <c r="S603">
        <v>610</v>
      </c>
      <c r="T603">
        <v>97.3</v>
      </c>
      <c r="U603">
        <v>77</v>
      </c>
      <c r="V603">
        <v>18.899999999999999</v>
      </c>
      <c r="W603">
        <v>701</v>
      </c>
      <c r="X603">
        <v>12.2</v>
      </c>
      <c r="Y603">
        <v>701</v>
      </c>
      <c r="Z603" s="8">
        <v>1.6</v>
      </c>
      <c r="AA603">
        <v>701</v>
      </c>
      <c r="AB603" t="s">
        <v>805</v>
      </c>
      <c r="AC603" t="str">
        <f t="shared" si="18"/>
        <v>Low</v>
      </c>
      <c r="AD603">
        <f t="shared" si="19"/>
        <v>-132</v>
      </c>
    </row>
    <row r="604" spans="1:30" x14ac:dyDescent="0.3">
      <c r="A604">
        <v>601</v>
      </c>
      <c r="B604">
        <v>761</v>
      </c>
      <c r="C604" t="s">
        <v>911</v>
      </c>
      <c r="D604" t="s">
        <v>218</v>
      </c>
      <c r="E604" t="s">
        <v>53</v>
      </c>
      <c r="F604" t="s">
        <v>39</v>
      </c>
      <c r="G604" t="s">
        <v>40</v>
      </c>
      <c r="H604" t="s">
        <v>33</v>
      </c>
      <c r="I604" t="s">
        <v>41</v>
      </c>
      <c r="J604">
        <v>16.600000000000001</v>
      </c>
      <c r="K604">
        <v>540</v>
      </c>
      <c r="L604">
        <v>8.3000000000000007</v>
      </c>
      <c r="M604">
        <v>601</v>
      </c>
      <c r="N604">
        <v>49.8</v>
      </c>
      <c r="O604">
        <v>313</v>
      </c>
      <c r="P604">
        <v>2.7</v>
      </c>
      <c r="Q604">
        <v>701</v>
      </c>
      <c r="R604">
        <v>100</v>
      </c>
      <c r="S604">
        <v>27</v>
      </c>
      <c r="T604">
        <v>18</v>
      </c>
      <c r="U604">
        <v>579</v>
      </c>
      <c r="V604">
        <v>78.3</v>
      </c>
      <c r="W604">
        <v>353</v>
      </c>
      <c r="X604">
        <v>2.2000000000000002</v>
      </c>
      <c r="Y604">
        <v>701</v>
      </c>
      <c r="Z604" s="8">
        <v>2.2999999999999998</v>
      </c>
      <c r="AA604">
        <v>701</v>
      </c>
      <c r="AB604" t="s">
        <v>805</v>
      </c>
      <c r="AC604" t="str">
        <f t="shared" si="18"/>
        <v>Low</v>
      </c>
      <c r="AD604">
        <f t="shared" si="19"/>
        <v>160</v>
      </c>
    </row>
    <row r="605" spans="1:30" x14ac:dyDescent="0.3">
      <c r="A605">
        <v>601</v>
      </c>
      <c r="B605">
        <v>601</v>
      </c>
      <c r="C605" t="s">
        <v>912</v>
      </c>
      <c r="D605" t="s">
        <v>37</v>
      </c>
      <c r="E605" t="s">
        <v>38</v>
      </c>
      <c r="F605" t="s">
        <v>39</v>
      </c>
      <c r="G605" t="s">
        <v>32</v>
      </c>
      <c r="H605" t="s">
        <v>320</v>
      </c>
      <c r="I605" t="s">
        <v>41</v>
      </c>
      <c r="J605">
        <v>17.899999999999999</v>
      </c>
      <c r="K605">
        <v>506</v>
      </c>
      <c r="L605">
        <v>15.3</v>
      </c>
      <c r="M605">
        <v>550</v>
      </c>
      <c r="N605">
        <v>5.8</v>
      </c>
      <c r="O605">
        <v>701</v>
      </c>
      <c r="P605">
        <v>7.6</v>
      </c>
      <c r="Q605">
        <v>701</v>
      </c>
      <c r="R605">
        <v>70.8</v>
      </c>
      <c r="S605">
        <v>280</v>
      </c>
      <c r="T605">
        <v>99.2</v>
      </c>
      <c r="U605">
        <v>56</v>
      </c>
      <c r="V605">
        <v>48.2</v>
      </c>
      <c r="W605">
        <v>701</v>
      </c>
      <c r="X605">
        <v>12.6</v>
      </c>
      <c r="Y605">
        <v>701</v>
      </c>
      <c r="Z605" s="8">
        <v>6.9</v>
      </c>
      <c r="AA605">
        <v>701</v>
      </c>
      <c r="AB605" t="s">
        <v>805</v>
      </c>
      <c r="AC605" t="str">
        <f t="shared" si="18"/>
        <v>Low</v>
      </c>
      <c r="AD605">
        <f t="shared" si="19"/>
        <v>0</v>
      </c>
    </row>
    <row r="606" spans="1:30" x14ac:dyDescent="0.3">
      <c r="A606">
        <v>601</v>
      </c>
      <c r="B606">
        <v>590</v>
      </c>
      <c r="C606" t="s">
        <v>913</v>
      </c>
      <c r="D606" t="s">
        <v>37</v>
      </c>
      <c r="E606" t="s">
        <v>38</v>
      </c>
      <c r="F606" t="s">
        <v>54</v>
      </c>
      <c r="G606" t="s">
        <v>32</v>
      </c>
      <c r="H606" t="s">
        <v>33</v>
      </c>
      <c r="I606" t="s">
        <v>41</v>
      </c>
      <c r="J606">
        <v>11.8</v>
      </c>
      <c r="K606">
        <v>601</v>
      </c>
      <c r="L606">
        <v>12.6</v>
      </c>
      <c r="M606">
        <v>601</v>
      </c>
      <c r="N606">
        <v>8.1</v>
      </c>
      <c r="O606">
        <v>701</v>
      </c>
      <c r="P606">
        <v>10.1</v>
      </c>
      <c r="Q606">
        <v>701</v>
      </c>
      <c r="R606">
        <v>42.9</v>
      </c>
      <c r="S606">
        <v>405</v>
      </c>
      <c r="T606">
        <v>37.700000000000003</v>
      </c>
      <c r="U606">
        <v>373</v>
      </c>
      <c r="V606">
        <v>91.7</v>
      </c>
      <c r="W606">
        <v>143</v>
      </c>
      <c r="X606">
        <v>12.3</v>
      </c>
      <c r="Y606">
        <v>701</v>
      </c>
      <c r="Z606" s="8">
        <v>79.599999999999994</v>
      </c>
      <c r="AA606">
        <v>156</v>
      </c>
      <c r="AB606" t="s">
        <v>805</v>
      </c>
      <c r="AC606" t="str">
        <f t="shared" si="18"/>
        <v>Low</v>
      </c>
      <c r="AD606">
        <f t="shared" si="19"/>
        <v>-11</v>
      </c>
    </row>
    <row r="607" spans="1:30" x14ac:dyDescent="0.3">
      <c r="A607">
        <v>601</v>
      </c>
      <c r="B607">
        <v>567</v>
      </c>
      <c r="C607" t="s">
        <v>914</v>
      </c>
      <c r="D607" t="s">
        <v>162</v>
      </c>
      <c r="E607" t="s">
        <v>53</v>
      </c>
      <c r="F607" t="s">
        <v>39</v>
      </c>
      <c r="G607" t="s">
        <v>32</v>
      </c>
      <c r="H607" t="s">
        <v>320</v>
      </c>
      <c r="I607" t="s">
        <v>41</v>
      </c>
      <c r="J607">
        <v>20.100000000000001</v>
      </c>
      <c r="K607">
        <v>443</v>
      </c>
      <c r="L607">
        <v>37.799999999999997</v>
      </c>
      <c r="M607">
        <v>249</v>
      </c>
      <c r="N607">
        <v>17.100000000000001</v>
      </c>
      <c r="O607">
        <v>701</v>
      </c>
      <c r="P607">
        <v>2.2000000000000002</v>
      </c>
      <c r="Q607">
        <v>701</v>
      </c>
      <c r="R607">
        <v>26.5</v>
      </c>
      <c r="S607">
        <v>521</v>
      </c>
      <c r="T607">
        <v>21.8</v>
      </c>
      <c r="U607">
        <v>517</v>
      </c>
      <c r="V607">
        <v>13.3</v>
      </c>
      <c r="W607">
        <v>701</v>
      </c>
      <c r="X607">
        <v>91.1</v>
      </c>
      <c r="Y607">
        <v>70</v>
      </c>
      <c r="Z607" s="8">
        <v>1.6</v>
      </c>
      <c r="AA607">
        <v>701</v>
      </c>
      <c r="AB607" t="s">
        <v>805</v>
      </c>
      <c r="AC607" t="str">
        <f t="shared" si="18"/>
        <v>Low</v>
      </c>
      <c r="AD607">
        <f t="shared" si="19"/>
        <v>-34</v>
      </c>
    </row>
    <row r="608" spans="1:30" x14ac:dyDescent="0.3">
      <c r="A608">
        <v>601</v>
      </c>
      <c r="B608">
        <v>681</v>
      </c>
      <c r="C608" t="s">
        <v>916</v>
      </c>
      <c r="D608" t="s">
        <v>279</v>
      </c>
      <c r="E608" t="s">
        <v>38</v>
      </c>
      <c r="F608" t="s">
        <v>31</v>
      </c>
      <c r="G608" t="s">
        <v>32</v>
      </c>
      <c r="H608" t="s">
        <v>33</v>
      </c>
      <c r="I608" t="s">
        <v>41</v>
      </c>
      <c r="J608">
        <v>9.6999999999999993</v>
      </c>
      <c r="K608">
        <v>601</v>
      </c>
      <c r="L608">
        <v>2.9</v>
      </c>
      <c r="M608">
        <v>601</v>
      </c>
      <c r="N608">
        <v>20.8</v>
      </c>
      <c r="O608">
        <v>659</v>
      </c>
      <c r="P608">
        <v>6.8</v>
      </c>
      <c r="Q608">
        <v>701</v>
      </c>
      <c r="R608">
        <v>96.1</v>
      </c>
      <c r="S608">
        <v>137</v>
      </c>
      <c r="T608">
        <v>93.7</v>
      </c>
      <c r="U608">
        <v>101</v>
      </c>
      <c r="V608">
        <v>55.5</v>
      </c>
      <c r="W608">
        <v>687</v>
      </c>
      <c r="X608">
        <v>15.7</v>
      </c>
      <c r="Y608">
        <v>640</v>
      </c>
      <c r="Z608" s="8">
        <v>39.5</v>
      </c>
      <c r="AA608">
        <v>371</v>
      </c>
      <c r="AB608" t="s">
        <v>805</v>
      </c>
      <c r="AC608" t="str">
        <f t="shared" si="18"/>
        <v>Low</v>
      </c>
      <c r="AD608">
        <f t="shared" si="19"/>
        <v>80</v>
      </c>
    </row>
    <row r="609" spans="1:30" x14ac:dyDescent="0.3">
      <c r="A609">
        <v>601</v>
      </c>
      <c r="B609">
        <v>494</v>
      </c>
      <c r="C609" t="s">
        <v>917</v>
      </c>
      <c r="D609" t="s">
        <v>29</v>
      </c>
      <c r="E609" t="s">
        <v>30</v>
      </c>
      <c r="F609" t="s">
        <v>31</v>
      </c>
      <c r="G609" t="s">
        <v>32</v>
      </c>
      <c r="H609" t="s">
        <v>33</v>
      </c>
      <c r="I609" t="s">
        <v>34</v>
      </c>
      <c r="J609">
        <v>8</v>
      </c>
      <c r="K609">
        <v>601</v>
      </c>
      <c r="L609">
        <v>8.4</v>
      </c>
      <c r="M609">
        <v>601</v>
      </c>
      <c r="N609">
        <v>19.7</v>
      </c>
      <c r="O609">
        <v>681</v>
      </c>
      <c r="P609">
        <v>56.6</v>
      </c>
      <c r="Q609">
        <v>221</v>
      </c>
      <c r="R609">
        <v>3.7</v>
      </c>
      <c r="S609">
        <v>701</v>
      </c>
      <c r="T609">
        <v>29.9</v>
      </c>
      <c r="U609">
        <v>430</v>
      </c>
      <c r="V609">
        <v>25</v>
      </c>
      <c r="W609">
        <v>701</v>
      </c>
      <c r="X609">
        <v>31.4</v>
      </c>
      <c r="Y609">
        <v>402</v>
      </c>
      <c r="Z609" s="8">
        <v>2.8</v>
      </c>
      <c r="AA609">
        <v>701</v>
      </c>
      <c r="AB609" t="s">
        <v>805</v>
      </c>
      <c r="AC609" t="str">
        <f t="shared" si="18"/>
        <v>Medium</v>
      </c>
      <c r="AD609">
        <f t="shared" si="19"/>
        <v>-107</v>
      </c>
    </row>
    <row r="610" spans="1:30" x14ac:dyDescent="0.3">
      <c r="A610">
        <v>601</v>
      </c>
      <c r="B610">
        <v>600</v>
      </c>
      <c r="C610" t="s">
        <v>918</v>
      </c>
      <c r="D610" t="s">
        <v>93</v>
      </c>
      <c r="E610" t="s">
        <v>38</v>
      </c>
      <c r="F610" t="s">
        <v>39</v>
      </c>
      <c r="G610" t="s">
        <v>40</v>
      </c>
      <c r="H610" t="s">
        <v>33</v>
      </c>
      <c r="I610" t="s">
        <v>41</v>
      </c>
      <c r="J610">
        <v>10.199999999999999</v>
      </c>
      <c r="K610">
        <v>601</v>
      </c>
      <c r="L610">
        <v>5</v>
      </c>
      <c r="M610">
        <v>601</v>
      </c>
      <c r="N610">
        <v>92.2</v>
      </c>
      <c r="O610">
        <v>77</v>
      </c>
      <c r="P610">
        <v>7</v>
      </c>
      <c r="Q610">
        <v>701</v>
      </c>
      <c r="R610">
        <v>4.5999999999999996</v>
      </c>
      <c r="S610">
        <v>701</v>
      </c>
      <c r="T610">
        <v>35.9</v>
      </c>
      <c r="U610">
        <v>385</v>
      </c>
      <c r="V610">
        <v>71.400000000000006</v>
      </c>
      <c r="W610">
        <v>462</v>
      </c>
      <c r="X610">
        <v>29</v>
      </c>
      <c r="Y610">
        <v>428</v>
      </c>
      <c r="Z610" s="8">
        <v>1.2</v>
      </c>
      <c r="AA610">
        <v>701</v>
      </c>
      <c r="AB610" t="s">
        <v>805</v>
      </c>
      <c r="AC610" t="str">
        <f t="shared" si="18"/>
        <v>Low</v>
      </c>
      <c r="AD610">
        <f t="shared" si="19"/>
        <v>-1</v>
      </c>
    </row>
    <row r="611" spans="1:30" x14ac:dyDescent="0.3">
      <c r="A611">
        <v>601</v>
      </c>
      <c r="B611">
        <v>534</v>
      </c>
      <c r="C611" t="s">
        <v>919</v>
      </c>
      <c r="D611" t="s">
        <v>550</v>
      </c>
      <c r="E611" t="s">
        <v>38</v>
      </c>
      <c r="F611" t="s">
        <v>39</v>
      </c>
      <c r="G611" t="s">
        <v>40</v>
      </c>
      <c r="H611" t="s">
        <v>320</v>
      </c>
      <c r="I611" t="s">
        <v>41</v>
      </c>
      <c r="J611">
        <v>13.9</v>
      </c>
      <c r="K611">
        <v>601</v>
      </c>
      <c r="L611">
        <v>12.7</v>
      </c>
      <c r="M611">
        <v>601</v>
      </c>
      <c r="N611">
        <v>2.4</v>
      </c>
      <c r="O611">
        <v>701</v>
      </c>
      <c r="P611">
        <v>58.7</v>
      </c>
      <c r="Q611">
        <v>208</v>
      </c>
      <c r="R611">
        <v>2.2999999999999998</v>
      </c>
      <c r="S611">
        <v>701</v>
      </c>
      <c r="T611">
        <v>3.5</v>
      </c>
      <c r="U611">
        <v>701</v>
      </c>
      <c r="V611">
        <v>57</v>
      </c>
      <c r="W611">
        <v>663</v>
      </c>
      <c r="X611">
        <v>3.6</v>
      </c>
      <c r="Y611">
        <v>701</v>
      </c>
      <c r="Z611" s="8">
        <v>1.8</v>
      </c>
      <c r="AA611">
        <v>701</v>
      </c>
      <c r="AB611" t="s">
        <v>805</v>
      </c>
      <c r="AC611" t="str">
        <f t="shared" si="18"/>
        <v>Medium</v>
      </c>
      <c r="AD611">
        <f t="shared" si="19"/>
        <v>-67</v>
      </c>
    </row>
    <row r="612" spans="1:30" x14ac:dyDescent="0.3">
      <c r="A612">
        <v>601</v>
      </c>
      <c r="B612">
        <v>651</v>
      </c>
      <c r="C612" t="s">
        <v>920</v>
      </c>
      <c r="D612" t="s">
        <v>93</v>
      </c>
      <c r="E612" t="s">
        <v>38</v>
      </c>
      <c r="F612" t="s">
        <v>31</v>
      </c>
      <c r="G612" t="s">
        <v>134</v>
      </c>
      <c r="H612" t="s">
        <v>33</v>
      </c>
      <c r="I612" t="s">
        <v>41</v>
      </c>
      <c r="J612">
        <v>8.6</v>
      </c>
      <c r="K612">
        <v>601</v>
      </c>
      <c r="L612">
        <v>6.1</v>
      </c>
      <c r="M612">
        <v>601</v>
      </c>
      <c r="N612">
        <v>12</v>
      </c>
      <c r="O612">
        <v>701</v>
      </c>
      <c r="P612">
        <v>47.5</v>
      </c>
      <c r="Q612">
        <v>285</v>
      </c>
      <c r="R612">
        <v>25.2</v>
      </c>
      <c r="S612">
        <v>530</v>
      </c>
      <c r="T612">
        <v>25.9</v>
      </c>
      <c r="U612">
        <v>466</v>
      </c>
      <c r="V612">
        <v>76.900000000000006</v>
      </c>
      <c r="W612">
        <v>381</v>
      </c>
      <c r="X612">
        <v>5</v>
      </c>
      <c r="Y612">
        <v>701</v>
      </c>
      <c r="Z612" s="8">
        <v>19.2</v>
      </c>
      <c r="AA612">
        <v>545</v>
      </c>
      <c r="AB612" t="s">
        <v>805</v>
      </c>
      <c r="AC612" t="str">
        <f t="shared" si="18"/>
        <v>Medium</v>
      </c>
      <c r="AD612">
        <f t="shared" si="19"/>
        <v>50</v>
      </c>
    </row>
    <row r="613" spans="1:30" x14ac:dyDescent="0.3">
      <c r="A613">
        <v>601</v>
      </c>
      <c r="B613">
        <v>575</v>
      </c>
      <c r="C613" t="s">
        <v>922</v>
      </c>
      <c r="D613" t="s">
        <v>29</v>
      </c>
      <c r="E613" t="s">
        <v>30</v>
      </c>
      <c r="F613" t="s">
        <v>54</v>
      </c>
      <c r="G613" t="s">
        <v>40</v>
      </c>
      <c r="H613" t="s">
        <v>33</v>
      </c>
      <c r="I613" t="s">
        <v>41</v>
      </c>
      <c r="J613">
        <v>13.8</v>
      </c>
      <c r="K613">
        <v>601</v>
      </c>
      <c r="L613">
        <v>9.4</v>
      </c>
      <c r="M613">
        <v>601</v>
      </c>
      <c r="N613">
        <v>9.6999999999999993</v>
      </c>
      <c r="O613">
        <v>701</v>
      </c>
      <c r="P613">
        <v>28.3</v>
      </c>
      <c r="Q613">
        <v>461</v>
      </c>
      <c r="R613">
        <v>30.4</v>
      </c>
      <c r="S613">
        <v>491</v>
      </c>
      <c r="T613">
        <v>3.2</v>
      </c>
      <c r="U613">
        <v>701</v>
      </c>
      <c r="V613">
        <v>71.900000000000006</v>
      </c>
      <c r="W613">
        <v>451</v>
      </c>
      <c r="X613">
        <v>17.3</v>
      </c>
      <c r="Y613">
        <v>611</v>
      </c>
      <c r="Z613" s="8">
        <v>63.1</v>
      </c>
      <c r="AA613">
        <v>250</v>
      </c>
      <c r="AB613" t="s">
        <v>805</v>
      </c>
      <c r="AC613" t="str">
        <f t="shared" si="18"/>
        <v>Low</v>
      </c>
      <c r="AD613">
        <f t="shared" si="19"/>
        <v>-26</v>
      </c>
    </row>
    <row r="614" spans="1:30" x14ac:dyDescent="0.3">
      <c r="A614">
        <v>611</v>
      </c>
      <c r="B614">
        <v>671</v>
      </c>
      <c r="C614" t="s">
        <v>923</v>
      </c>
      <c r="D614" t="s">
        <v>924</v>
      </c>
      <c r="E614" t="s">
        <v>53</v>
      </c>
      <c r="F614" t="s">
        <v>31</v>
      </c>
      <c r="G614" t="s">
        <v>134</v>
      </c>
      <c r="H614" t="s">
        <v>320</v>
      </c>
      <c r="I614" t="s">
        <v>447</v>
      </c>
      <c r="J614">
        <v>23.1</v>
      </c>
      <c r="K614">
        <v>388</v>
      </c>
      <c r="L614">
        <v>21.6</v>
      </c>
      <c r="M614">
        <v>428</v>
      </c>
      <c r="N614">
        <v>19.7</v>
      </c>
      <c r="O614">
        <v>682</v>
      </c>
      <c r="P614">
        <v>3.7</v>
      </c>
      <c r="Q614">
        <v>701</v>
      </c>
      <c r="R614">
        <v>100</v>
      </c>
      <c r="S614">
        <v>7</v>
      </c>
      <c r="T614">
        <v>23</v>
      </c>
      <c r="U614">
        <v>501</v>
      </c>
      <c r="V614">
        <v>35.1</v>
      </c>
      <c r="W614">
        <v>701</v>
      </c>
      <c r="X614">
        <v>5.0999999999999996</v>
      </c>
      <c r="Y614">
        <v>701</v>
      </c>
      <c r="Z614" s="8">
        <v>3.5</v>
      </c>
      <c r="AA614">
        <v>701</v>
      </c>
      <c r="AB614" t="s">
        <v>805</v>
      </c>
      <c r="AC614" t="str">
        <f t="shared" si="18"/>
        <v>Low</v>
      </c>
      <c r="AD614">
        <f t="shared" si="19"/>
        <v>60</v>
      </c>
    </row>
    <row r="615" spans="1:30" x14ac:dyDescent="0.3">
      <c r="A615">
        <v>611</v>
      </c>
      <c r="B615">
        <v>621</v>
      </c>
      <c r="C615" t="s">
        <v>925</v>
      </c>
      <c r="D615" t="s">
        <v>147</v>
      </c>
      <c r="E615" t="s">
        <v>53</v>
      </c>
      <c r="F615" t="s">
        <v>59</v>
      </c>
      <c r="G615" t="s">
        <v>50</v>
      </c>
      <c r="H615" t="s">
        <v>33</v>
      </c>
      <c r="I615" t="s">
        <v>447</v>
      </c>
      <c r="J615">
        <v>9.3000000000000007</v>
      </c>
      <c r="K615">
        <v>601</v>
      </c>
      <c r="L615">
        <v>12.5</v>
      </c>
      <c r="M615">
        <v>601</v>
      </c>
      <c r="N615">
        <v>62.2</v>
      </c>
      <c r="O615">
        <v>228</v>
      </c>
      <c r="P615">
        <v>1.6</v>
      </c>
      <c r="Q615">
        <v>701</v>
      </c>
      <c r="R615">
        <v>92</v>
      </c>
      <c r="S615">
        <v>177</v>
      </c>
      <c r="T615">
        <v>100</v>
      </c>
      <c r="U615">
        <v>16</v>
      </c>
      <c r="V615">
        <v>6.8</v>
      </c>
      <c r="W615">
        <v>701</v>
      </c>
      <c r="X615">
        <v>4</v>
      </c>
      <c r="Y615">
        <v>701</v>
      </c>
      <c r="Z615" s="8">
        <v>1.6</v>
      </c>
      <c r="AA615">
        <v>701</v>
      </c>
      <c r="AB615" t="s">
        <v>805</v>
      </c>
      <c r="AC615" t="str">
        <f t="shared" si="18"/>
        <v>Low</v>
      </c>
      <c r="AD615">
        <f t="shared" si="19"/>
        <v>10</v>
      </c>
    </row>
    <row r="616" spans="1:30" x14ac:dyDescent="0.3">
      <c r="A616">
        <v>611</v>
      </c>
      <c r="B616">
        <v>611</v>
      </c>
      <c r="C616" t="s">
        <v>926</v>
      </c>
      <c r="D616" t="s">
        <v>439</v>
      </c>
      <c r="E616" t="s">
        <v>38</v>
      </c>
      <c r="F616" t="s">
        <v>39</v>
      </c>
      <c r="G616" t="s">
        <v>50</v>
      </c>
      <c r="H616" t="s">
        <v>33</v>
      </c>
      <c r="I616" t="s">
        <v>41</v>
      </c>
      <c r="J616">
        <v>13</v>
      </c>
      <c r="K616">
        <v>601</v>
      </c>
      <c r="L616">
        <v>29.3</v>
      </c>
      <c r="M616">
        <v>322</v>
      </c>
      <c r="N616">
        <v>25.7</v>
      </c>
      <c r="O616">
        <v>579</v>
      </c>
      <c r="P616">
        <v>7.3</v>
      </c>
      <c r="Q616">
        <v>701</v>
      </c>
      <c r="R616">
        <v>14.8</v>
      </c>
      <c r="S616">
        <v>668</v>
      </c>
      <c r="T616">
        <v>67.3</v>
      </c>
      <c r="U616">
        <v>221</v>
      </c>
      <c r="V616">
        <v>78.8</v>
      </c>
      <c r="W616">
        <v>342</v>
      </c>
      <c r="X616">
        <v>12.7</v>
      </c>
      <c r="Y616">
        <v>701</v>
      </c>
      <c r="Z616" s="8">
        <v>3.3</v>
      </c>
      <c r="AA616">
        <v>701</v>
      </c>
      <c r="AB616" t="s">
        <v>805</v>
      </c>
      <c r="AC616" t="str">
        <f t="shared" si="18"/>
        <v>Low</v>
      </c>
      <c r="AD616">
        <f t="shared" si="19"/>
        <v>0</v>
      </c>
    </row>
    <row r="617" spans="1:30" x14ac:dyDescent="0.3">
      <c r="A617">
        <v>611</v>
      </c>
      <c r="B617">
        <v>530</v>
      </c>
      <c r="C617" t="s">
        <v>927</v>
      </c>
      <c r="D617" t="s">
        <v>93</v>
      </c>
      <c r="E617" t="s">
        <v>38</v>
      </c>
      <c r="F617" t="s">
        <v>39</v>
      </c>
      <c r="G617" t="s">
        <v>40</v>
      </c>
      <c r="H617" t="s">
        <v>33</v>
      </c>
      <c r="I617" t="s">
        <v>41</v>
      </c>
      <c r="J617">
        <v>17.7</v>
      </c>
      <c r="K617">
        <v>511</v>
      </c>
      <c r="L617">
        <v>10.8</v>
      </c>
      <c r="M617">
        <v>601</v>
      </c>
      <c r="N617">
        <v>44.7</v>
      </c>
      <c r="O617">
        <v>346</v>
      </c>
      <c r="P617">
        <v>15.6</v>
      </c>
      <c r="Q617">
        <v>625</v>
      </c>
      <c r="R617" t="s">
        <v>805</v>
      </c>
      <c r="S617" t="s">
        <v>805</v>
      </c>
      <c r="T617">
        <v>8.4</v>
      </c>
      <c r="U617">
        <v>701</v>
      </c>
      <c r="V617">
        <v>90</v>
      </c>
      <c r="W617">
        <v>167</v>
      </c>
      <c r="X617">
        <v>14.3</v>
      </c>
      <c r="Y617">
        <v>682</v>
      </c>
      <c r="Z617" s="8">
        <v>23.5</v>
      </c>
      <c r="AA617">
        <v>503</v>
      </c>
      <c r="AB617" t="s">
        <v>805</v>
      </c>
      <c r="AC617" t="str">
        <f t="shared" si="18"/>
        <v>Low</v>
      </c>
      <c r="AD617">
        <f t="shared" si="19"/>
        <v>-81</v>
      </c>
    </row>
    <row r="618" spans="1:30" x14ac:dyDescent="0.3">
      <c r="A618">
        <v>611</v>
      </c>
      <c r="C618" t="s">
        <v>929</v>
      </c>
      <c r="D618" t="s">
        <v>930</v>
      </c>
      <c r="E618" t="s">
        <v>931</v>
      </c>
      <c r="F618" t="s">
        <v>39</v>
      </c>
      <c r="G618" t="s">
        <v>40</v>
      </c>
      <c r="H618" t="s">
        <v>754</v>
      </c>
      <c r="I618" t="s">
        <v>41</v>
      </c>
      <c r="J618">
        <v>5.6</v>
      </c>
      <c r="K618">
        <v>601</v>
      </c>
      <c r="L618">
        <v>2.1</v>
      </c>
      <c r="M618">
        <v>601</v>
      </c>
      <c r="N618">
        <v>3.5</v>
      </c>
      <c r="O618">
        <v>701</v>
      </c>
      <c r="P618">
        <v>26.5</v>
      </c>
      <c r="Q618">
        <v>480</v>
      </c>
      <c r="R618">
        <v>90.1</v>
      </c>
      <c r="S618">
        <v>190</v>
      </c>
      <c r="T618">
        <v>100</v>
      </c>
      <c r="U618">
        <v>9</v>
      </c>
      <c r="V618">
        <v>55.2</v>
      </c>
      <c r="W618">
        <v>693</v>
      </c>
      <c r="X618">
        <v>24.1</v>
      </c>
      <c r="Y618">
        <v>469</v>
      </c>
      <c r="Z618" s="8">
        <v>1.8</v>
      </c>
      <c r="AA618">
        <v>701</v>
      </c>
      <c r="AB618" t="s">
        <v>805</v>
      </c>
      <c r="AC618" t="str">
        <f t="shared" si="18"/>
        <v>Low</v>
      </c>
      <c r="AD618">
        <f t="shared" si="19"/>
        <v>0</v>
      </c>
    </row>
    <row r="619" spans="1:30" x14ac:dyDescent="0.3">
      <c r="A619">
        <v>611</v>
      </c>
      <c r="B619">
        <v>595</v>
      </c>
      <c r="C619" t="s">
        <v>932</v>
      </c>
      <c r="D619" t="s">
        <v>199</v>
      </c>
      <c r="E619" t="s">
        <v>30</v>
      </c>
      <c r="F619" t="s">
        <v>31</v>
      </c>
      <c r="G619" t="s">
        <v>32</v>
      </c>
      <c r="H619" t="s">
        <v>33</v>
      </c>
      <c r="I619" t="s">
        <v>34</v>
      </c>
      <c r="J619">
        <v>32.4</v>
      </c>
      <c r="K619">
        <v>271</v>
      </c>
      <c r="L619">
        <v>16.2</v>
      </c>
      <c r="M619">
        <v>525</v>
      </c>
      <c r="N619">
        <v>10.8</v>
      </c>
      <c r="O619">
        <v>701</v>
      </c>
      <c r="P619">
        <v>7.5</v>
      </c>
      <c r="Q619">
        <v>701</v>
      </c>
      <c r="R619">
        <v>12.6</v>
      </c>
      <c r="S619">
        <v>701</v>
      </c>
      <c r="T619">
        <v>1.6</v>
      </c>
      <c r="U619">
        <v>701</v>
      </c>
      <c r="V619">
        <v>44.5</v>
      </c>
      <c r="W619">
        <v>701</v>
      </c>
      <c r="X619">
        <v>68</v>
      </c>
      <c r="Y619">
        <v>172</v>
      </c>
      <c r="Z619" s="8">
        <v>5.4</v>
      </c>
      <c r="AA619">
        <v>701</v>
      </c>
      <c r="AB619" t="s">
        <v>805</v>
      </c>
      <c r="AC619" t="str">
        <f t="shared" si="18"/>
        <v>Low</v>
      </c>
      <c r="AD619">
        <f t="shared" si="19"/>
        <v>-16</v>
      </c>
    </row>
    <row r="620" spans="1:30" x14ac:dyDescent="0.3">
      <c r="A620">
        <v>611</v>
      </c>
      <c r="B620">
        <v>577</v>
      </c>
      <c r="C620" t="s">
        <v>933</v>
      </c>
      <c r="D620" t="s">
        <v>162</v>
      </c>
      <c r="E620" t="s">
        <v>53</v>
      </c>
      <c r="F620" t="s">
        <v>31</v>
      </c>
      <c r="G620" t="s">
        <v>134</v>
      </c>
      <c r="H620" t="s">
        <v>33</v>
      </c>
      <c r="I620" t="s">
        <v>34</v>
      </c>
      <c r="J620">
        <v>10.6</v>
      </c>
      <c r="K620">
        <v>601</v>
      </c>
      <c r="L620">
        <v>12.5</v>
      </c>
      <c r="M620">
        <v>601</v>
      </c>
      <c r="N620">
        <v>90.4</v>
      </c>
      <c r="O620">
        <v>84</v>
      </c>
      <c r="P620">
        <v>18.899999999999999</v>
      </c>
      <c r="Q620">
        <v>571</v>
      </c>
      <c r="R620">
        <v>16</v>
      </c>
      <c r="S620">
        <v>650</v>
      </c>
      <c r="T620">
        <v>13.7</v>
      </c>
      <c r="U620">
        <v>648</v>
      </c>
      <c r="V620">
        <v>22.9</v>
      </c>
      <c r="W620">
        <v>701</v>
      </c>
      <c r="X620">
        <v>8.1</v>
      </c>
      <c r="Y620">
        <v>701</v>
      </c>
      <c r="Z620" s="8">
        <v>8.3000000000000007</v>
      </c>
      <c r="AA620">
        <v>700</v>
      </c>
      <c r="AB620" t="s">
        <v>805</v>
      </c>
      <c r="AC620" t="str">
        <f t="shared" si="18"/>
        <v>Low</v>
      </c>
      <c r="AD620">
        <f t="shared" si="19"/>
        <v>-34</v>
      </c>
    </row>
    <row r="621" spans="1:30" x14ac:dyDescent="0.3">
      <c r="A621">
        <v>611</v>
      </c>
      <c r="B621">
        <v>580</v>
      </c>
      <c r="C621" t="s">
        <v>935</v>
      </c>
      <c r="D621" t="s">
        <v>279</v>
      </c>
      <c r="E621" t="s">
        <v>38</v>
      </c>
      <c r="F621" t="s">
        <v>59</v>
      </c>
      <c r="G621" t="s">
        <v>50</v>
      </c>
      <c r="H621" t="s">
        <v>33</v>
      </c>
      <c r="I621" t="s">
        <v>41</v>
      </c>
      <c r="J621">
        <v>5.7</v>
      </c>
      <c r="K621">
        <v>601</v>
      </c>
      <c r="L621">
        <v>3.7</v>
      </c>
      <c r="M621">
        <v>601</v>
      </c>
      <c r="N621">
        <v>51.3</v>
      </c>
      <c r="O621">
        <v>298</v>
      </c>
      <c r="P621">
        <v>11.3</v>
      </c>
      <c r="Q621">
        <v>701</v>
      </c>
      <c r="R621">
        <v>96</v>
      </c>
      <c r="S621">
        <v>138</v>
      </c>
      <c r="T621">
        <v>87.8</v>
      </c>
      <c r="U621">
        <v>134</v>
      </c>
      <c r="V621">
        <v>35.6</v>
      </c>
      <c r="W621">
        <v>701</v>
      </c>
      <c r="X621">
        <v>9.1999999999999993</v>
      </c>
      <c r="Y621">
        <v>701</v>
      </c>
      <c r="Z621" s="8">
        <v>1.6</v>
      </c>
      <c r="AA621">
        <v>701</v>
      </c>
      <c r="AB621" t="s">
        <v>805</v>
      </c>
      <c r="AC621" t="str">
        <f t="shared" si="18"/>
        <v>Low</v>
      </c>
      <c r="AD621">
        <f t="shared" si="19"/>
        <v>-31</v>
      </c>
    </row>
    <row r="622" spans="1:30" x14ac:dyDescent="0.3">
      <c r="A622">
        <v>611</v>
      </c>
      <c r="B622">
        <v>611</v>
      </c>
      <c r="C622" t="s">
        <v>936</v>
      </c>
      <c r="D622" t="s">
        <v>461</v>
      </c>
      <c r="E622" t="s">
        <v>38</v>
      </c>
      <c r="F622" t="s">
        <v>39</v>
      </c>
      <c r="G622" t="s">
        <v>40</v>
      </c>
      <c r="H622" t="s">
        <v>33</v>
      </c>
      <c r="I622" t="s">
        <v>41</v>
      </c>
      <c r="J622">
        <v>15.6</v>
      </c>
      <c r="K622">
        <v>565</v>
      </c>
      <c r="L622">
        <v>7.1</v>
      </c>
      <c r="M622">
        <v>601</v>
      </c>
      <c r="N622">
        <v>26.5</v>
      </c>
      <c r="O622">
        <v>566</v>
      </c>
      <c r="P622">
        <v>21</v>
      </c>
      <c r="Q622">
        <v>543</v>
      </c>
      <c r="R622">
        <v>15.9</v>
      </c>
      <c r="S622">
        <v>652</v>
      </c>
      <c r="T622">
        <v>14.9</v>
      </c>
      <c r="U622">
        <v>624</v>
      </c>
      <c r="V622">
        <v>83.7</v>
      </c>
      <c r="W622">
        <v>268</v>
      </c>
      <c r="X622">
        <v>8.6</v>
      </c>
      <c r="Y622">
        <v>701</v>
      </c>
      <c r="Z622" s="8">
        <v>52.1</v>
      </c>
      <c r="AA622">
        <v>305</v>
      </c>
      <c r="AB622" t="s">
        <v>805</v>
      </c>
      <c r="AC622" t="str">
        <f t="shared" si="18"/>
        <v>Low</v>
      </c>
      <c r="AD622">
        <f t="shared" si="19"/>
        <v>0</v>
      </c>
    </row>
    <row r="623" spans="1:30" x14ac:dyDescent="0.3">
      <c r="A623">
        <v>621</v>
      </c>
      <c r="B623">
        <v>701</v>
      </c>
      <c r="C623" t="s">
        <v>804</v>
      </c>
      <c r="D623" t="s">
        <v>377</v>
      </c>
      <c r="E623" t="s">
        <v>53</v>
      </c>
      <c r="F623" t="s">
        <v>31</v>
      </c>
      <c r="G623" t="s">
        <v>134</v>
      </c>
      <c r="H623" t="s">
        <v>33</v>
      </c>
      <c r="I623" t="s">
        <v>41</v>
      </c>
      <c r="J623">
        <v>17.600000000000001</v>
      </c>
      <c r="K623">
        <v>515</v>
      </c>
      <c r="L623">
        <v>18.399999999999999</v>
      </c>
      <c r="M623">
        <v>479</v>
      </c>
      <c r="N623">
        <v>24.3</v>
      </c>
      <c r="O623">
        <v>604</v>
      </c>
      <c r="P623">
        <v>8.6</v>
      </c>
      <c r="Q623">
        <v>701</v>
      </c>
      <c r="R623">
        <v>100</v>
      </c>
      <c r="S623">
        <v>15</v>
      </c>
      <c r="T623">
        <v>1.9</v>
      </c>
      <c r="U623">
        <v>701</v>
      </c>
      <c r="V623">
        <v>50.8</v>
      </c>
      <c r="W623">
        <v>701</v>
      </c>
      <c r="X623">
        <v>20.9</v>
      </c>
      <c r="Y623">
        <v>550</v>
      </c>
      <c r="Z623" s="8">
        <v>2.9</v>
      </c>
      <c r="AA623">
        <v>701</v>
      </c>
      <c r="AB623" t="s">
        <v>805</v>
      </c>
      <c r="AC623" t="str">
        <f t="shared" si="18"/>
        <v>Low</v>
      </c>
      <c r="AD623">
        <f t="shared" si="19"/>
        <v>80</v>
      </c>
    </row>
    <row r="624" spans="1:30" x14ac:dyDescent="0.3">
      <c r="A624">
        <v>621</v>
      </c>
      <c r="B624">
        <v>601</v>
      </c>
      <c r="C624" t="s">
        <v>937</v>
      </c>
      <c r="D624" t="s">
        <v>239</v>
      </c>
      <c r="E624" t="s">
        <v>38</v>
      </c>
      <c r="F624" t="s">
        <v>31</v>
      </c>
      <c r="G624" t="s">
        <v>32</v>
      </c>
      <c r="H624" t="s">
        <v>33</v>
      </c>
      <c r="I624" t="s">
        <v>41</v>
      </c>
      <c r="J624">
        <v>7.5</v>
      </c>
      <c r="K624">
        <v>601</v>
      </c>
      <c r="L624">
        <v>4.8</v>
      </c>
      <c r="M624">
        <v>601</v>
      </c>
      <c r="N624">
        <v>18.899999999999999</v>
      </c>
      <c r="O624">
        <v>701</v>
      </c>
      <c r="P624">
        <v>43.2</v>
      </c>
      <c r="Q624">
        <v>319</v>
      </c>
      <c r="R624">
        <v>45.9</v>
      </c>
      <c r="S624">
        <v>390</v>
      </c>
      <c r="T624">
        <v>22.6</v>
      </c>
      <c r="U624">
        <v>510</v>
      </c>
      <c r="V624">
        <v>64.5</v>
      </c>
      <c r="W624">
        <v>567</v>
      </c>
      <c r="X624">
        <v>8.3000000000000007</v>
      </c>
      <c r="Y624">
        <v>701</v>
      </c>
      <c r="Z624" s="8">
        <v>6.4</v>
      </c>
      <c r="AA624">
        <v>701</v>
      </c>
      <c r="AB624" t="s">
        <v>805</v>
      </c>
      <c r="AC624" t="str">
        <f t="shared" si="18"/>
        <v>Medium</v>
      </c>
      <c r="AD624">
        <f t="shared" si="19"/>
        <v>-20</v>
      </c>
    </row>
    <row r="625" spans="1:30" x14ac:dyDescent="0.3">
      <c r="A625">
        <v>621</v>
      </c>
      <c r="B625">
        <v>601</v>
      </c>
      <c r="C625" t="s">
        <v>938</v>
      </c>
      <c r="D625" t="s">
        <v>377</v>
      </c>
      <c r="E625" t="s">
        <v>53</v>
      </c>
      <c r="F625" t="s">
        <v>59</v>
      </c>
      <c r="G625" t="s">
        <v>50</v>
      </c>
      <c r="H625" t="s">
        <v>320</v>
      </c>
      <c r="I625" t="s">
        <v>447</v>
      </c>
      <c r="J625">
        <v>10.3</v>
      </c>
      <c r="K625">
        <v>601</v>
      </c>
      <c r="L625">
        <v>16.899999999999999</v>
      </c>
      <c r="M625">
        <v>506</v>
      </c>
      <c r="N625">
        <v>25.2</v>
      </c>
      <c r="O625">
        <v>590</v>
      </c>
      <c r="P625">
        <v>1.9</v>
      </c>
      <c r="Q625">
        <v>701</v>
      </c>
      <c r="R625">
        <v>100</v>
      </c>
      <c r="S625">
        <v>81</v>
      </c>
      <c r="T625">
        <v>100</v>
      </c>
      <c r="U625">
        <v>2</v>
      </c>
      <c r="V625">
        <v>4.5</v>
      </c>
      <c r="W625">
        <v>701</v>
      </c>
      <c r="X625">
        <v>41.3</v>
      </c>
      <c r="Y625">
        <v>310</v>
      </c>
      <c r="Z625" s="8">
        <v>1</v>
      </c>
      <c r="AA625">
        <v>701</v>
      </c>
      <c r="AB625" t="s">
        <v>805</v>
      </c>
      <c r="AC625" t="str">
        <f t="shared" si="18"/>
        <v>Low</v>
      </c>
      <c r="AD625">
        <f t="shared" si="19"/>
        <v>-20</v>
      </c>
    </row>
    <row r="626" spans="1:30" x14ac:dyDescent="0.3">
      <c r="A626">
        <v>621</v>
      </c>
      <c r="B626">
        <v>611</v>
      </c>
      <c r="C626" t="s">
        <v>939</v>
      </c>
      <c r="D626" t="s">
        <v>319</v>
      </c>
      <c r="E626" t="s">
        <v>53</v>
      </c>
      <c r="F626" t="s">
        <v>39</v>
      </c>
      <c r="G626" t="s">
        <v>32</v>
      </c>
      <c r="H626" t="s">
        <v>754</v>
      </c>
      <c r="I626" t="s">
        <v>41</v>
      </c>
      <c r="J626">
        <v>18.5</v>
      </c>
      <c r="K626">
        <v>488</v>
      </c>
      <c r="L626">
        <v>28.7</v>
      </c>
      <c r="M626">
        <v>333</v>
      </c>
      <c r="N626">
        <v>89.5</v>
      </c>
      <c r="O626">
        <v>86</v>
      </c>
      <c r="P626">
        <v>1</v>
      </c>
      <c r="Q626">
        <v>701</v>
      </c>
      <c r="R626">
        <v>12.9</v>
      </c>
      <c r="S626">
        <v>701</v>
      </c>
      <c r="T626">
        <v>16.2</v>
      </c>
      <c r="U626">
        <v>601</v>
      </c>
      <c r="V626">
        <v>4</v>
      </c>
      <c r="W626">
        <v>701</v>
      </c>
      <c r="X626">
        <v>3.2</v>
      </c>
      <c r="Y626">
        <v>701</v>
      </c>
      <c r="Z626" s="8">
        <v>2.6</v>
      </c>
      <c r="AA626">
        <v>701</v>
      </c>
      <c r="AB626" t="s">
        <v>805</v>
      </c>
      <c r="AC626" t="str">
        <f t="shared" si="18"/>
        <v>Low</v>
      </c>
      <c r="AD626">
        <f t="shared" si="19"/>
        <v>-10</v>
      </c>
    </row>
    <row r="627" spans="1:30" x14ac:dyDescent="0.3">
      <c r="A627">
        <v>621</v>
      </c>
      <c r="B627">
        <v>601</v>
      </c>
      <c r="C627" t="s">
        <v>940</v>
      </c>
      <c r="D627" t="s">
        <v>63</v>
      </c>
      <c r="E627" t="s">
        <v>64</v>
      </c>
      <c r="F627" t="s">
        <v>31</v>
      </c>
      <c r="G627" t="s">
        <v>50</v>
      </c>
      <c r="H627" t="s">
        <v>33</v>
      </c>
      <c r="I627" t="s">
        <v>41</v>
      </c>
      <c r="J627">
        <v>5.7</v>
      </c>
      <c r="K627">
        <v>601</v>
      </c>
      <c r="L627">
        <v>4.2</v>
      </c>
      <c r="M627">
        <v>601</v>
      </c>
      <c r="N627">
        <v>4.5</v>
      </c>
      <c r="O627">
        <v>701</v>
      </c>
      <c r="P627">
        <v>44.2</v>
      </c>
      <c r="Q627">
        <v>311</v>
      </c>
      <c r="R627">
        <v>25.4</v>
      </c>
      <c r="S627">
        <v>527</v>
      </c>
      <c r="T627">
        <v>55.2</v>
      </c>
      <c r="U627">
        <v>270</v>
      </c>
      <c r="V627">
        <v>41.3</v>
      </c>
      <c r="W627">
        <v>701</v>
      </c>
      <c r="X627">
        <v>3.9</v>
      </c>
      <c r="Y627">
        <v>701</v>
      </c>
      <c r="Z627" s="8">
        <v>63.7</v>
      </c>
      <c r="AA627">
        <v>247</v>
      </c>
      <c r="AB627" t="s">
        <v>805</v>
      </c>
      <c r="AC627" t="str">
        <f t="shared" si="18"/>
        <v>Medium</v>
      </c>
      <c r="AD627">
        <f t="shared" si="19"/>
        <v>-20</v>
      </c>
    </row>
    <row r="628" spans="1:30" x14ac:dyDescent="0.3">
      <c r="A628">
        <v>621</v>
      </c>
      <c r="B628">
        <v>711</v>
      </c>
      <c r="C628" t="s">
        <v>942</v>
      </c>
      <c r="D628" t="s">
        <v>497</v>
      </c>
      <c r="E628" t="s">
        <v>53</v>
      </c>
      <c r="F628" t="s">
        <v>54</v>
      </c>
      <c r="G628" t="s">
        <v>40</v>
      </c>
      <c r="H628" t="s">
        <v>320</v>
      </c>
      <c r="I628" t="s">
        <v>41</v>
      </c>
      <c r="J628">
        <v>28.1</v>
      </c>
      <c r="K628">
        <v>314</v>
      </c>
      <c r="L628">
        <v>25.3</v>
      </c>
      <c r="M628">
        <v>377</v>
      </c>
      <c r="N628">
        <v>2.8</v>
      </c>
      <c r="O628">
        <v>701</v>
      </c>
      <c r="P628">
        <v>3.5</v>
      </c>
      <c r="Q628">
        <v>701</v>
      </c>
      <c r="R628">
        <v>5.3</v>
      </c>
      <c r="S628">
        <v>701</v>
      </c>
      <c r="T628">
        <v>9.9</v>
      </c>
      <c r="U628">
        <v>701</v>
      </c>
      <c r="V628">
        <v>68.8</v>
      </c>
      <c r="W628">
        <v>500</v>
      </c>
      <c r="X628">
        <v>72.8</v>
      </c>
      <c r="Y628">
        <v>146</v>
      </c>
      <c r="Z628" s="8">
        <v>1.7</v>
      </c>
      <c r="AA628">
        <v>701</v>
      </c>
      <c r="AB628" t="s">
        <v>805</v>
      </c>
      <c r="AC628" t="str">
        <f t="shared" si="18"/>
        <v>Low</v>
      </c>
      <c r="AD628">
        <f t="shared" si="19"/>
        <v>90</v>
      </c>
    </row>
    <row r="629" spans="1:30" x14ac:dyDescent="0.3">
      <c r="A629">
        <v>621</v>
      </c>
      <c r="B629">
        <v>556</v>
      </c>
      <c r="C629" t="s">
        <v>943</v>
      </c>
      <c r="D629" t="s">
        <v>67</v>
      </c>
      <c r="E629" t="s">
        <v>53</v>
      </c>
      <c r="F629" t="s">
        <v>39</v>
      </c>
      <c r="G629" t="s">
        <v>50</v>
      </c>
      <c r="H629" t="s">
        <v>33</v>
      </c>
      <c r="I629" t="s">
        <v>41</v>
      </c>
      <c r="J629">
        <v>19.5</v>
      </c>
      <c r="K629">
        <v>459</v>
      </c>
      <c r="L629">
        <v>37.299999999999997</v>
      </c>
      <c r="M629">
        <v>252</v>
      </c>
      <c r="N629">
        <v>16.3</v>
      </c>
      <c r="O629">
        <v>701</v>
      </c>
      <c r="P629">
        <v>7.9</v>
      </c>
      <c r="Q629">
        <v>701</v>
      </c>
      <c r="R629">
        <v>6.6</v>
      </c>
      <c r="S629">
        <v>701</v>
      </c>
      <c r="T629">
        <v>4.9000000000000004</v>
      </c>
      <c r="U629">
        <v>701</v>
      </c>
      <c r="V629">
        <v>24.3</v>
      </c>
      <c r="W629">
        <v>701</v>
      </c>
      <c r="X629">
        <v>81.2</v>
      </c>
      <c r="Y629">
        <v>120</v>
      </c>
      <c r="Z629" s="8">
        <v>9.6999999999999993</v>
      </c>
      <c r="AA629">
        <v>676</v>
      </c>
      <c r="AB629" t="s">
        <v>805</v>
      </c>
      <c r="AC629" t="str">
        <f t="shared" si="18"/>
        <v>Low</v>
      </c>
      <c r="AD629">
        <f t="shared" si="19"/>
        <v>-65</v>
      </c>
    </row>
    <row r="630" spans="1:30" x14ac:dyDescent="0.3">
      <c r="A630">
        <v>621</v>
      </c>
      <c r="B630">
        <v>651</v>
      </c>
      <c r="C630" t="s">
        <v>945</v>
      </c>
      <c r="D630" t="s">
        <v>599</v>
      </c>
      <c r="E630" t="s">
        <v>38</v>
      </c>
      <c r="F630" t="s">
        <v>31</v>
      </c>
      <c r="G630" t="s">
        <v>50</v>
      </c>
      <c r="H630" t="s">
        <v>33</v>
      </c>
      <c r="I630" t="s">
        <v>41</v>
      </c>
      <c r="J630">
        <v>12.8</v>
      </c>
      <c r="K630">
        <v>601</v>
      </c>
      <c r="L630">
        <v>10.199999999999999</v>
      </c>
      <c r="M630">
        <v>601</v>
      </c>
      <c r="N630">
        <v>31.5</v>
      </c>
      <c r="O630">
        <v>502</v>
      </c>
      <c r="P630">
        <v>10.8</v>
      </c>
      <c r="Q630">
        <v>701</v>
      </c>
      <c r="R630">
        <v>60</v>
      </c>
      <c r="S630">
        <v>325</v>
      </c>
      <c r="T630">
        <v>18.3</v>
      </c>
      <c r="U630">
        <v>577</v>
      </c>
      <c r="V630">
        <v>83.3</v>
      </c>
      <c r="W630">
        <v>275</v>
      </c>
      <c r="X630">
        <v>45.6</v>
      </c>
      <c r="Y630">
        <v>279</v>
      </c>
      <c r="Z630" s="8">
        <v>1.3</v>
      </c>
      <c r="AA630">
        <v>701</v>
      </c>
      <c r="AB630" t="s">
        <v>805</v>
      </c>
      <c r="AC630" t="str">
        <f t="shared" si="18"/>
        <v>Low</v>
      </c>
      <c r="AD630">
        <f t="shared" si="19"/>
        <v>30</v>
      </c>
    </row>
    <row r="631" spans="1:30" x14ac:dyDescent="0.3">
      <c r="A631">
        <v>621</v>
      </c>
      <c r="B631">
        <v>538</v>
      </c>
      <c r="C631" t="s">
        <v>946</v>
      </c>
      <c r="D631" t="s">
        <v>322</v>
      </c>
      <c r="E631" t="s">
        <v>38</v>
      </c>
      <c r="F631" t="s">
        <v>39</v>
      </c>
      <c r="G631" t="s">
        <v>40</v>
      </c>
      <c r="H631" t="s">
        <v>320</v>
      </c>
      <c r="I631" t="s">
        <v>41</v>
      </c>
      <c r="J631">
        <v>9.6999999999999993</v>
      </c>
      <c r="K631">
        <v>601</v>
      </c>
      <c r="L631">
        <v>5.8</v>
      </c>
      <c r="M631">
        <v>601</v>
      </c>
      <c r="N631">
        <v>60</v>
      </c>
      <c r="O631">
        <v>243</v>
      </c>
      <c r="P631">
        <v>5.6</v>
      </c>
      <c r="Q631">
        <v>701</v>
      </c>
      <c r="R631">
        <v>10.6</v>
      </c>
      <c r="S631">
        <v>701</v>
      </c>
      <c r="T631">
        <v>44.9</v>
      </c>
      <c r="U631">
        <v>326</v>
      </c>
      <c r="V631">
        <v>77.099999999999994</v>
      </c>
      <c r="W631">
        <v>376</v>
      </c>
      <c r="X631">
        <v>7.7</v>
      </c>
      <c r="Y631">
        <v>701</v>
      </c>
      <c r="Z631" s="8">
        <v>59</v>
      </c>
      <c r="AA631">
        <v>271</v>
      </c>
      <c r="AB631" t="s">
        <v>805</v>
      </c>
      <c r="AC631" t="str">
        <f t="shared" si="18"/>
        <v>Low</v>
      </c>
      <c r="AD631">
        <f t="shared" si="19"/>
        <v>-83</v>
      </c>
    </row>
    <row r="632" spans="1:30" x14ac:dyDescent="0.3">
      <c r="A632">
        <v>621</v>
      </c>
      <c r="B632">
        <v>530</v>
      </c>
      <c r="C632" t="s">
        <v>947</v>
      </c>
      <c r="D632" t="s">
        <v>168</v>
      </c>
      <c r="E632" t="s">
        <v>30</v>
      </c>
      <c r="F632" t="s">
        <v>59</v>
      </c>
      <c r="G632" t="s">
        <v>50</v>
      </c>
      <c r="H632" t="s">
        <v>754</v>
      </c>
      <c r="I632" t="s">
        <v>34</v>
      </c>
      <c r="J632">
        <v>10.199999999999999</v>
      </c>
      <c r="K632">
        <v>601</v>
      </c>
      <c r="L632">
        <v>9.8000000000000007</v>
      </c>
      <c r="M632">
        <v>601</v>
      </c>
      <c r="N632">
        <v>92.8</v>
      </c>
      <c r="O632">
        <v>74</v>
      </c>
      <c r="P632">
        <v>1</v>
      </c>
      <c r="Q632">
        <v>701</v>
      </c>
      <c r="R632">
        <v>35.6</v>
      </c>
      <c r="S632">
        <v>449</v>
      </c>
      <c r="T632">
        <v>91.9</v>
      </c>
      <c r="U632">
        <v>111</v>
      </c>
      <c r="V632">
        <v>2.6</v>
      </c>
      <c r="W632">
        <v>701</v>
      </c>
      <c r="X632">
        <v>7.8</v>
      </c>
      <c r="Y632">
        <v>701</v>
      </c>
      <c r="Z632" s="8">
        <v>0</v>
      </c>
      <c r="AA632">
        <v>0</v>
      </c>
      <c r="AB632" t="s">
        <v>805</v>
      </c>
      <c r="AC632" t="str">
        <f t="shared" si="18"/>
        <v>Low</v>
      </c>
      <c r="AD632">
        <f t="shared" si="19"/>
        <v>-91</v>
      </c>
    </row>
    <row r="633" spans="1:30" x14ac:dyDescent="0.3">
      <c r="A633">
        <v>621</v>
      </c>
      <c r="B633">
        <v>563</v>
      </c>
      <c r="C633" t="s">
        <v>948</v>
      </c>
      <c r="D633" t="s">
        <v>29</v>
      </c>
      <c r="E633" t="s">
        <v>30</v>
      </c>
      <c r="F633" t="s">
        <v>54</v>
      </c>
      <c r="G633" t="s">
        <v>32</v>
      </c>
      <c r="H633" t="s">
        <v>33</v>
      </c>
      <c r="I633" t="s">
        <v>41</v>
      </c>
      <c r="J633">
        <v>12.9</v>
      </c>
      <c r="K633">
        <v>601</v>
      </c>
      <c r="L633">
        <v>9.5</v>
      </c>
      <c r="M633">
        <v>601</v>
      </c>
      <c r="N633">
        <v>8.8000000000000007</v>
      </c>
      <c r="O633">
        <v>701</v>
      </c>
      <c r="P633">
        <v>36.299999999999997</v>
      </c>
      <c r="Q633">
        <v>377</v>
      </c>
      <c r="R633">
        <v>19.899999999999999</v>
      </c>
      <c r="S633">
        <v>599</v>
      </c>
      <c r="T633">
        <v>22.2</v>
      </c>
      <c r="U633">
        <v>516</v>
      </c>
      <c r="V633">
        <v>86.7</v>
      </c>
      <c r="W633">
        <v>219</v>
      </c>
      <c r="X633">
        <v>6.1</v>
      </c>
      <c r="Y633">
        <v>701</v>
      </c>
      <c r="Z633" s="8">
        <v>15.9</v>
      </c>
      <c r="AA633">
        <v>581</v>
      </c>
      <c r="AB633" t="s">
        <v>805</v>
      </c>
      <c r="AC633" t="str">
        <f t="shared" si="18"/>
        <v>Low</v>
      </c>
      <c r="AD633">
        <f t="shared" si="19"/>
        <v>-58</v>
      </c>
    </row>
    <row r="634" spans="1:30" x14ac:dyDescent="0.3">
      <c r="A634">
        <v>621</v>
      </c>
      <c r="B634">
        <v>577</v>
      </c>
      <c r="C634" t="s">
        <v>949</v>
      </c>
      <c r="D634" t="s">
        <v>251</v>
      </c>
      <c r="E634" t="s">
        <v>38</v>
      </c>
      <c r="F634" t="s">
        <v>39</v>
      </c>
      <c r="G634" t="s">
        <v>40</v>
      </c>
      <c r="H634" t="s">
        <v>33</v>
      </c>
      <c r="I634" t="s">
        <v>41</v>
      </c>
      <c r="J634">
        <v>11</v>
      </c>
      <c r="K634">
        <v>601</v>
      </c>
      <c r="L634">
        <v>4.3</v>
      </c>
      <c r="M634">
        <v>601</v>
      </c>
      <c r="N634">
        <v>68.3</v>
      </c>
      <c r="O634">
        <v>190</v>
      </c>
      <c r="P634">
        <v>8.9</v>
      </c>
      <c r="Q634">
        <v>701</v>
      </c>
      <c r="R634">
        <v>69.3</v>
      </c>
      <c r="S634">
        <v>286</v>
      </c>
      <c r="T634">
        <v>7</v>
      </c>
      <c r="U634">
        <v>701</v>
      </c>
      <c r="V634">
        <v>78.400000000000006</v>
      </c>
      <c r="W634">
        <v>349</v>
      </c>
      <c r="X634">
        <v>5.6</v>
      </c>
      <c r="Y634">
        <v>701</v>
      </c>
      <c r="Z634" s="8">
        <v>10.5</v>
      </c>
      <c r="AA634">
        <v>655</v>
      </c>
      <c r="AB634" t="s">
        <v>805</v>
      </c>
      <c r="AC634" t="str">
        <f t="shared" si="18"/>
        <v>Low</v>
      </c>
      <c r="AD634">
        <f t="shared" si="19"/>
        <v>-44</v>
      </c>
    </row>
    <row r="635" spans="1:30" x14ac:dyDescent="0.3">
      <c r="A635">
        <v>631</v>
      </c>
      <c r="B635">
        <v>631</v>
      </c>
      <c r="C635" t="s">
        <v>952</v>
      </c>
      <c r="D635" t="s">
        <v>98</v>
      </c>
      <c r="E635" t="s">
        <v>53</v>
      </c>
      <c r="F635" t="s">
        <v>31</v>
      </c>
      <c r="G635" t="s">
        <v>40</v>
      </c>
      <c r="H635" t="s">
        <v>33</v>
      </c>
      <c r="I635" t="s">
        <v>34</v>
      </c>
      <c r="J635">
        <v>13.7</v>
      </c>
      <c r="K635">
        <v>601</v>
      </c>
      <c r="L635">
        <v>15</v>
      </c>
      <c r="M635">
        <v>558</v>
      </c>
      <c r="N635">
        <v>68.900000000000006</v>
      </c>
      <c r="O635">
        <v>187</v>
      </c>
      <c r="P635">
        <v>17.899999999999999</v>
      </c>
      <c r="Q635">
        <v>584</v>
      </c>
      <c r="R635">
        <v>9.3000000000000007</v>
      </c>
      <c r="S635">
        <v>701</v>
      </c>
      <c r="T635">
        <v>24.2</v>
      </c>
      <c r="U635">
        <v>488</v>
      </c>
      <c r="V635">
        <v>18.8</v>
      </c>
      <c r="W635">
        <v>701</v>
      </c>
      <c r="X635">
        <v>4.2</v>
      </c>
      <c r="Y635">
        <v>701</v>
      </c>
      <c r="Z635" s="8">
        <v>23.7</v>
      </c>
      <c r="AA635">
        <v>500</v>
      </c>
      <c r="AB635" t="s">
        <v>805</v>
      </c>
      <c r="AC635" t="str">
        <f t="shared" si="18"/>
        <v>Low</v>
      </c>
      <c r="AD635">
        <f t="shared" si="19"/>
        <v>0</v>
      </c>
    </row>
    <row r="636" spans="1:30" x14ac:dyDescent="0.3">
      <c r="A636">
        <v>631</v>
      </c>
      <c r="B636">
        <v>631</v>
      </c>
      <c r="C636" t="s">
        <v>953</v>
      </c>
      <c r="D636" t="s">
        <v>29</v>
      </c>
      <c r="E636" t="s">
        <v>30</v>
      </c>
      <c r="F636" t="s">
        <v>39</v>
      </c>
      <c r="G636" t="s">
        <v>50</v>
      </c>
      <c r="H636" t="s">
        <v>33</v>
      </c>
      <c r="I636" t="s">
        <v>34</v>
      </c>
      <c r="J636">
        <v>21.3</v>
      </c>
      <c r="K636">
        <v>414</v>
      </c>
      <c r="L636">
        <v>16.2</v>
      </c>
      <c r="M636">
        <v>523</v>
      </c>
      <c r="N636">
        <v>21.2</v>
      </c>
      <c r="O636">
        <v>652</v>
      </c>
      <c r="P636">
        <v>16.600000000000001</v>
      </c>
      <c r="Q636">
        <v>613</v>
      </c>
      <c r="R636">
        <v>12.5</v>
      </c>
      <c r="S636">
        <v>701</v>
      </c>
      <c r="T636">
        <v>18.8</v>
      </c>
      <c r="U636">
        <v>571</v>
      </c>
      <c r="V636">
        <v>50.8</v>
      </c>
      <c r="W636">
        <v>701</v>
      </c>
      <c r="X636">
        <v>42.2</v>
      </c>
      <c r="Y636">
        <v>307</v>
      </c>
      <c r="Z636" s="8">
        <v>7.1</v>
      </c>
      <c r="AA636">
        <v>701</v>
      </c>
      <c r="AB636" t="s">
        <v>805</v>
      </c>
      <c r="AC636" t="str">
        <f t="shared" si="18"/>
        <v>Low</v>
      </c>
      <c r="AD636">
        <f t="shared" si="19"/>
        <v>0</v>
      </c>
    </row>
    <row r="637" spans="1:30" x14ac:dyDescent="0.3">
      <c r="A637">
        <v>631</v>
      </c>
      <c r="B637">
        <v>621</v>
      </c>
      <c r="C637" t="s">
        <v>954</v>
      </c>
      <c r="D637" t="s">
        <v>162</v>
      </c>
      <c r="E637" t="s">
        <v>53</v>
      </c>
      <c r="F637" t="s">
        <v>31</v>
      </c>
      <c r="G637" t="s">
        <v>50</v>
      </c>
      <c r="H637" t="s">
        <v>33</v>
      </c>
      <c r="I637" t="s">
        <v>34</v>
      </c>
      <c r="J637">
        <v>6.3</v>
      </c>
      <c r="K637">
        <v>601</v>
      </c>
      <c r="L637">
        <v>4.3</v>
      </c>
      <c r="M637">
        <v>601</v>
      </c>
      <c r="N637">
        <v>71.599999999999994</v>
      </c>
      <c r="O637">
        <v>184</v>
      </c>
      <c r="P637">
        <v>41.9</v>
      </c>
      <c r="Q637">
        <v>328</v>
      </c>
      <c r="R637">
        <v>5.0999999999999996</v>
      </c>
      <c r="S637">
        <v>701</v>
      </c>
      <c r="T637">
        <v>4.5</v>
      </c>
      <c r="U637">
        <v>701</v>
      </c>
      <c r="V637">
        <v>27.7</v>
      </c>
      <c r="W637">
        <v>701</v>
      </c>
      <c r="X637">
        <v>2</v>
      </c>
      <c r="Y637">
        <v>701</v>
      </c>
      <c r="Z637" s="8">
        <v>13.2</v>
      </c>
      <c r="AA637">
        <v>606</v>
      </c>
      <c r="AB637" t="s">
        <v>805</v>
      </c>
      <c r="AC637" t="str">
        <f t="shared" si="18"/>
        <v>Medium</v>
      </c>
      <c r="AD637">
        <f t="shared" si="19"/>
        <v>-10</v>
      </c>
    </row>
    <row r="638" spans="1:30" x14ac:dyDescent="0.3">
      <c r="A638">
        <v>631</v>
      </c>
      <c r="B638">
        <v>711</v>
      </c>
      <c r="C638" t="s">
        <v>955</v>
      </c>
      <c r="D638" t="s">
        <v>67</v>
      </c>
      <c r="E638" t="s">
        <v>53</v>
      </c>
      <c r="F638" t="s">
        <v>39</v>
      </c>
      <c r="G638" t="s">
        <v>32</v>
      </c>
      <c r="H638" t="s">
        <v>33</v>
      </c>
      <c r="I638" t="s">
        <v>41</v>
      </c>
      <c r="J638">
        <v>3.4</v>
      </c>
      <c r="K638">
        <v>601</v>
      </c>
      <c r="L638">
        <v>1.7</v>
      </c>
      <c r="M638">
        <v>601</v>
      </c>
      <c r="N638">
        <v>8.6</v>
      </c>
      <c r="O638">
        <v>701</v>
      </c>
      <c r="P638">
        <v>79.7</v>
      </c>
      <c r="Q638">
        <v>109</v>
      </c>
      <c r="R638">
        <v>1.7</v>
      </c>
      <c r="S638">
        <v>701</v>
      </c>
      <c r="T638">
        <v>2.8</v>
      </c>
      <c r="U638">
        <v>701</v>
      </c>
      <c r="V638">
        <v>24.1</v>
      </c>
      <c r="W638">
        <v>701</v>
      </c>
      <c r="X638">
        <v>21.1</v>
      </c>
      <c r="Y638">
        <v>543</v>
      </c>
      <c r="Z638" s="8">
        <v>1.5</v>
      </c>
      <c r="AA638">
        <v>701</v>
      </c>
      <c r="AB638" t="s">
        <v>805</v>
      </c>
      <c r="AC638" t="str">
        <f t="shared" si="18"/>
        <v>High</v>
      </c>
      <c r="AD638">
        <f t="shared" si="19"/>
        <v>80</v>
      </c>
    </row>
    <row r="639" spans="1:30" x14ac:dyDescent="0.3">
      <c r="A639">
        <v>631</v>
      </c>
      <c r="B639">
        <v>641</v>
      </c>
      <c r="C639" t="s">
        <v>956</v>
      </c>
      <c r="D639" t="s">
        <v>204</v>
      </c>
      <c r="E639" t="s">
        <v>38</v>
      </c>
      <c r="F639" t="s">
        <v>39</v>
      </c>
      <c r="G639" t="s">
        <v>32</v>
      </c>
      <c r="H639" t="s">
        <v>320</v>
      </c>
      <c r="I639" t="s">
        <v>41</v>
      </c>
      <c r="J639">
        <v>12.8</v>
      </c>
      <c r="K639">
        <v>601</v>
      </c>
      <c r="L639">
        <v>5.5</v>
      </c>
      <c r="M639">
        <v>601</v>
      </c>
      <c r="N639">
        <v>96.7</v>
      </c>
      <c r="O639">
        <v>50</v>
      </c>
      <c r="P639">
        <v>1.7</v>
      </c>
      <c r="Q639">
        <v>701</v>
      </c>
      <c r="R639">
        <v>10.8</v>
      </c>
      <c r="S639">
        <v>701</v>
      </c>
      <c r="T639">
        <v>63.1</v>
      </c>
      <c r="U639">
        <v>239</v>
      </c>
      <c r="V639">
        <v>41.7</v>
      </c>
      <c r="W639">
        <v>701</v>
      </c>
      <c r="X639">
        <v>5.0999999999999996</v>
      </c>
      <c r="Y639">
        <v>701</v>
      </c>
      <c r="Z639" s="8">
        <v>1.1000000000000001</v>
      </c>
      <c r="AA639">
        <v>701</v>
      </c>
      <c r="AB639" t="s">
        <v>805</v>
      </c>
      <c r="AC639" t="str">
        <f t="shared" si="18"/>
        <v>Low</v>
      </c>
      <c r="AD639">
        <f t="shared" si="19"/>
        <v>10</v>
      </c>
    </row>
    <row r="640" spans="1:30" x14ac:dyDescent="0.3">
      <c r="A640">
        <v>631</v>
      </c>
      <c r="B640">
        <v>691</v>
      </c>
      <c r="C640" t="s">
        <v>957</v>
      </c>
      <c r="D640" t="s">
        <v>98</v>
      </c>
      <c r="E640" t="s">
        <v>53</v>
      </c>
      <c r="F640" t="s">
        <v>39</v>
      </c>
      <c r="G640" t="s">
        <v>40</v>
      </c>
      <c r="H640" t="s">
        <v>33</v>
      </c>
      <c r="I640" t="s">
        <v>34</v>
      </c>
      <c r="J640">
        <v>12.2</v>
      </c>
      <c r="K640">
        <v>601</v>
      </c>
      <c r="L640">
        <v>14.3</v>
      </c>
      <c r="M640">
        <v>573</v>
      </c>
      <c r="N640">
        <v>77.2</v>
      </c>
      <c r="O640">
        <v>152</v>
      </c>
      <c r="P640">
        <v>10.9</v>
      </c>
      <c r="Q640">
        <v>701</v>
      </c>
      <c r="R640">
        <v>9.6999999999999993</v>
      </c>
      <c r="S640">
        <v>701</v>
      </c>
      <c r="T640">
        <v>13.7</v>
      </c>
      <c r="U640">
        <v>647</v>
      </c>
      <c r="V640">
        <v>23.9</v>
      </c>
      <c r="W640">
        <v>701</v>
      </c>
      <c r="X640">
        <v>13.1</v>
      </c>
      <c r="Y640">
        <v>701</v>
      </c>
      <c r="Z640" s="8">
        <v>41.4</v>
      </c>
      <c r="AA640">
        <v>358</v>
      </c>
      <c r="AB640" t="s">
        <v>805</v>
      </c>
      <c r="AC640" t="str">
        <f t="shared" si="18"/>
        <v>Low</v>
      </c>
      <c r="AD640">
        <f t="shared" si="19"/>
        <v>60</v>
      </c>
    </row>
    <row r="641" spans="1:30" x14ac:dyDescent="0.3">
      <c r="A641">
        <v>631</v>
      </c>
      <c r="B641">
        <v>711</v>
      </c>
      <c r="C641" t="s">
        <v>959</v>
      </c>
      <c r="D641" t="s">
        <v>248</v>
      </c>
      <c r="E641" t="s">
        <v>53</v>
      </c>
      <c r="F641" t="s">
        <v>31</v>
      </c>
      <c r="G641" t="s">
        <v>32</v>
      </c>
      <c r="H641" t="s">
        <v>33</v>
      </c>
      <c r="I641" t="s">
        <v>41</v>
      </c>
      <c r="J641">
        <v>8.9</v>
      </c>
      <c r="K641">
        <v>601</v>
      </c>
      <c r="L641">
        <v>18.3</v>
      </c>
      <c r="M641">
        <v>483</v>
      </c>
      <c r="N641">
        <v>48.8</v>
      </c>
      <c r="O641">
        <v>320</v>
      </c>
      <c r="P641">
        <v>35.299999999999997</v>
      </c>
      <c r="Q641">
        <v>381</v>
      </c>
      <c r="R641">
        <v>1.4</v>
      </c>
      <c r="S641">
        <v>701</v>
      </c>
      <c r="T641">
        <v>2.5</v>
      </c>
      <c r="U641">
        <v>701</v>
      </c>
      <c r="V641">
        <v>44.2</v>
      </c>
      <c r="W641">
        <v>701</v>
      </c>
      <c r="X641">
        <v>14.4</v>
      </c>
      <c r="Y641">
        <v>677</v>
      </c>
      <c r="Z641" s="8">
        <v>1.8</v>
      </c>
      <c r="AA641">
        <v>701</v>
      </c>
      <c r="AB641" t="s">
        <v>805</v>
      </c>
      <c r="AC641" t="str">
        <f t="shared" si="18"/>
        <v>Low</v>
      </c>
      <c r="AD641">
        <f t="shared" si="19"/>
        <v>80</v>
      </c>
    </row>
    <row r="642" spans="1:30" x14ac:dyDescent="0.3">
      <c r="A642">
        <v>631</v>
      </c>
      <c r="B642">
        <v>600</v>
      </c>
      <c r="C642" t="s">
        <v>960</v>
      </c>
      <c r="D642" t="s">
        <v>29</v>
      </c>
      <c r="E642" t="s">
        <v>30</v>
      </c>
      <c r="F642" t="s">
        <v>39</v>
      </c>
      <c r="G642" t="s">
        <v>40</v>
      </c>
      <c r="H642" t="s">
        <v>320</v>
      </c>
      <c r="I642" t="s">
        <v>34</v>
      </c>
      <c r="J642">
        <v>9.8000000000000007</v>
      </c>
      <c r="K642">
        <v>601</v>
      </c>
      <c r="L642">
        <v>6</v>
      </c>
      <c r="M642">
        <v>601</v>
      </c>
      <c r="N642">
        <v>84.7</v>
      </c>
      <c r="O642">
        <v>106</v>
      </c>
      <c r="P642">
        <v>9.6999999999999993</v>
      </c>
      <c r="Q642">
        <v>701</v>
      </c>
      <c r="R642">
        <v>9.9</v>
      </c>
      <c r="S642">
        <v>701</v>
      </c>
      <c r="T642">
        <v>10.8</v>
      </c>
      <c r="U642">
        <v>701</v>
      </c>
      <c r="V642">
        <v>75.400000000000006</v>
      </c>
      <c r="W642">
        <v>403</v>
      </c>
      <c r="X642">
        <v>26</v>
      </c>
      <c r="Y642">
        <v>454</v>
      </c>
      <c r="Z642" s="8">
        <v>8</v>
      </c>
      <c r="AA642">
        <v>701</v>
      </c>
      <c r="AB642" t="s">
        <v>805</v>
      </c>
      <c r="AC642" t="str">
        <f t="shared" si="18"/>
        <v>Low</v>
      </c>
      <c r="AD642">
        <f t="shared" si="19"/>
        <v>-31</v>
      </c>
    </row>
    <row r="643" spans="1:30" x14ac:dyDescent="0.3">
      <c r="A643">
        <v>631</v>
      </c>
      <c r="B643">
        <v>601</v>
      </c>
      <c r="C643" t="s">
        <v>961</v>
      </c>
      <c r="D643" t="s">
        <v>201</v>
      </c>
      <c r="E643" t="s">
        <v>30</v>
      </c>
      <c r="F643" t="s">
        <v>39</v>
      </c>
      <c r="G643" t="s">
        <v>40</v>
      </c>
      <c r="H643" t="s">
        <v>320</v>
      </c>
      <c r="I643" t="s">
        <v>34</v>
      </c>
      <c r="J643">
        <v>26.2</v>
      </c>
      <c r="K643">
        <v>341</v>
      </c>
      <c r="L643">
        <v>22.4</v>
      </c>
      <c r="M643">
        <v>418</v>
      </c>
      <c r="N643">
        <v>14.8</v>
      </c>
      <c r="O643">
        <v>701</v>
      </c>
      <c r="P643">
        <v>6.7</v>
      </c>
      <c r="Q643">
        <v>701</v>
      </c>
      <c r="R643">
        <v>10.6</v>
      </c>
      <c r="S643">
        <v>701</v>
      </c>
      <c r="T643">
        <v>1.7</v>
      </c>
      <c r="U643">
        <v>701</v>
      </c>
      <c r="V643">
        <v>61.1</v>
      </c>
      <c r="W643">
        <v>617</v>
      </c>
      <c r="X643">
        <v>12.5</v>
      </c>
      <c r="Y643">
        <v>701</v>
      </c>
      <c r="Z643" s="8">
        <v>45.9</v>
      </c>
      <c r="AA643">
        <v>336</v>
      </c>
      <c r="AB643" t="s">
        <v>805</v>
      </c>
      <c r="AC643" t="str">
        <f t="shared" ref="AC643:AC706" si="20">IF(P643&gt;=80,"Very High",IF(P643&gt;=60,"High",IF(P643&gt;=40,"Medium","Low")))</f>
        <v>Low</v>
      </c>
      <c r="AD643">
        <f t="shared" ref="AD643:AD706" si="21">IF(B643= "",0,B643-A643)</f>
        <v>-30</v>
      </c>
    </row>
    <row r="644" spans="1:30" x14ac:dyDescent="0.3">
      <c r="A644">
        <v>631</v>
      </c>
      <c r="B644">
        <v>502</v>
      </c>
      <c r="C644" t="s">
        <v>962</v>
      </c>
      <c r="D644" t="s">
        <v>37</v>
      </c>
      <c r="E644" t="s">
        <v>38</v>
      </c>
      <c r="F644" t="s">
        <v>39</v>
      </c>
      <c r="G644" t="s">
        <v>32</v>
      </c>
      <c r="H644" t="s">
        <v>33</v>
      </c>
      <c r="I644" t="s">
        <v>41</v>
      </c>
      <c r="J644">
        <v>8.1</v>
      </c>
      <c r="K644">
        <v>601</v>
      </c>
      <c r="L644">
        <v>7.3</v>
      </c>
      <c r="M644">
        <v>601</v>
      </c>
      <c r="N644">
        <v>8.6</v>
      </c>
      <c r="O644">
        <v>701</v>
      </c>
      <c r="P644">
        <v>15.1</v>
      </c>
      <c r="Q644">
        <v>634</v>
      </c>
      <c r="R644">
        <v>74</v>
      </c>
      <c r="S644">
        <v>270</v>
      </c>
      <c r="T644">
        <v>85.3</v>
      </c>
      <c r="U644">
        <v>151</v>
      </c>
      <c r="V644">
        <v>75.400000000000006</v>
      </c>
      <c r="W644">
        <v>399</v>
      </c>
      <c r="X644">
        <v>8.9</v>
      </c>
      <c r="Y644">
        <v>701</v>
      </c>
      <c r="Z644" s="8">
        <v>21.1</v>
      </c>
      <c r="AA644">
        <v>525</v>
      </c>
      <c r="AB644" t="s">
        <v>805</v>
      </c>
      <c r="AC644" t="str">
        <f t="shared" si="20"/>
        <v>Low</v>
      </c>
      <c r="AD644">
        <f t="shared" si="21"/>
        <v>-129</v>
      </c>
    </row>
    <row r="645" spans="1:30" x14ac:dyDescent="0.3">
      <c r="A645">
        <v>641</v>
      </c>
      <c r="B645">
        <v>711</v>
      </c>
      <c r="C645" t="s">
        <v>964</v>
      </c>
      <c r="D645" t="s">
        <v>444</v>
      </c>
      <c r="E645" t="s">
        <v>53</v>
      </c>
      <c r="F645" t="s">
        <v>59</v>
      </c>
      <c r="G645" t="s">
        <v>40</v>
      </c>
      <c r="H645" t="s">
        <v>320</v>
      </c>
      <c r="I645" t="s">
        <v>34</v>
      </c>
      <c r="J645">
        <v>17.7</v>
      </c>
      <c r="K645">
        <v>509</v>
      </c>
      <c r="L645">
        <v>14.8</v>
      </c>
      <c r="M645">
        <v>563</v>
      </c>
      <c r="N645">
        <v>19.100000000000001</v>
      </c>
      <c r="O645">
        <v>698</v>
      </c>
      <c r="P645">
        <v>3.3</v>
      </c>
      <c r="Q645">
        <v>701</v>
      </c>
      <c r="R645">
        <v>88.5</v>
      </c>
      <c r="S645">
        <v>200</v>
      </c>
      <c r="T645">
        <v>48.2</v>
      </c>
      <c r="U645">
        <v>301</v>
      </c>
      <c r="V645">
        <v>28</v>
      </c>
      <c r="W645">
        <v>701</v>
      </c>
      <c r="X645">
        <v>38.200000000000003</v>
      </c>
      <c r="Y645">
        <v>336</v>
      </c>
      <c r="Z645" s="8">
        <v>1</v>
      </c>
      <c r="AA645">
        <v>701</v>
      </c>
      <c r="AB645" t="s">
        <v>805</v>
      </c>
      <c r="AC645" t="str">
        <f t="shared" si="20"/>
        <v>Low</v>
      </c>
      <c r="AD645">
        <f t="shared" si="21"/>
        <v>70</v>
      </c>
    </row>
    <row r="646" spans="1:30" x14ac:dyDescent="0.3">
      <c r="A646">
        <v>641</v>
      </c>
      <c r="B646">
        <v>681</v>
      </c>
      <c r="C646" t="s">
        <v>965</v>
      </c>
      <c r="D646" t="s">
        <v>572</v>
      </c>
      <c r="E646" t="s">
        <v>53</v>
      </c>
      <c r="F646" t="s">
        <v>39</v>
      </c>
      <c r="G646" t="s">
        <v>32</v>
      </c>
      <c r="H646" t="s">
        <v>320</v>
      </c>
      <c r="I646" t="s">
        <v>34</v>
      </c>
      <c r="J646">
        <v>22.6</v>
      </c>
      <c r="K646">
        <v>398</v>
      </c>
      <c r="L646">
        <v>52.4</v>
      </c>
      <c r="M646">
        <v>161</v>
      </c>
      <c r="N646">
        <v>10</v>
      </c>
      <c r="O646">
        <v>701</v>
      </c>
      <c r="P646">
        <v>4.5</v>
      </c>
      <c r="Q646">
        <v>701</v>
      </c>
      <c r="R646">
        <v>1.9</v>
      </c>
      <c r="S646">
        <v>701</v>
      </c>
      <c r="T646">
        <v>2.5</v>
      </c>
      <c r="U646">
        <v>701</v>
      </c>
      <c r="V646">
        <v>22.2</v>
      </c>
      <c r="W646">
        <v>701</v>
      </c>
      <c r="X646">
        <v>47.4</v>
      </c>
      <c r="Y646">
        <v>272</v>
      </c>
      <c r="Z646" s="8">
        <v>2.7</v>
      </c>
      <c r="AA646">
        <v>701</v>
      </c>
      <c r="AB646" t="s">
        <v>805</v>
      </c>
      <c r="AC646" t="str">
        <f t="shared" si="20"/>
        <v>Low</v>
      </c>
      <c r="AD646">
        <f t="shared" si="21"/>
        <v>40</v>
      </c>
    </row>
    <row r="647" spans="1:30" x14ac:dyDescent="0.3">
      <c r="A647">
        <v>641</v>
      </c>
      <c r="B647">
        <v>681</v>
      </c>
      <c r="C647" t="s">
        <v>966</v>
      </c>
      <c r="D647" t="s">
        <v>67</v>
      </c>
      <c r="E647" t="s">
        <v>53</v>
      </c>
      <c r="F647" t="s">
        <v>54</v>
      </c>
      <c r="G647" t="s">
        <v>32</v>
      </c>
      <c r="H647" t="s">
        <v>33</v>
      </c>
      <c r="I647" t="s">
        <v>41</v>
      </c>
      <c r="J647">
        <v>6.9</v>
      </c>
      <c r="K647">
        <v>601</v>
      </c>
      <c r="L647">
        <v>3.4</v>
      </c>
      <c r="M647">
        <v>601</v>
      </c>
      <c r="N647">
        <v>11.8</v>
      </c>
      <c r="O647">
        <v>701</v>
      </c>
      <c r="P647">
        <v>69.7</v>
      </c>
      <c r="Q647">
        <v>156</v>
      </c>
      <c r="R647">
        <v>2.5</v>
      </c>
      <c r="S647">
        <v>701</v>
      </c>
      <c r="T647">
        <v>1.7</v>
      </c>
      <c r="U647">
        <v>701</v>
      </c>
      <c r="V647">
        <v>39.6</v>
      </c>
      <c r="W647">
        <v>701</v>
      </c>
      <c r="X647">
        <v>10.5</v>
      </c>
      <c r="Y647">
        <v>701</v>
      </c>
      <c r="Z647" s="8">
        <v>2.5</v>
      </c>
      <c r="AA647">
        <v>701</v>
      </c>
      <c r="AB647" t="s">
        <v>805</v>
      </c>
      <c r="AC647" t="str">
        <f t="shared" si="20"/>
        <v>High</v>
      </c>
      <c r="AD647">
        <f t="shared" si="21"/>
        <v>40</v>
      </c>
    </row>
    <row r="648" spans="1:30" x14ac:dyDescent="0.3">
      <c r="A648">
        <v>641</v>
      </c>
      <c r="B648">
        <v>761</v>
      </c>
      <c r="C648" t="s">
        <v>967</v>
      </c>
      <c r="D648" t="s">
        <v>497</v>
      </c>
      <c r="E648" t="s">
        <v>53</v>
      </c>
      <c r="F648" t="s">
        <v>39</v>
      </c>
      <c r="G648" t="s">
        <v>40</v>
      </c>
      <c r="H648" t="s">
        <v>33</v>
      </c>
      <c r="I648" t="s">
        <v>41</v>
      </c>
      <c r="J648">
        <v>22.5</v>
      </c>
      <c r="K648">
        <v>399</v>
      </c>
      <c r="L648">
        <v>29.4</v>
      </c>
      <c r="M648">
        <v>318</v>
      </c>
      <c r="N648">
        <v>10.8</v>
      </c>
      <c r="O648">
        <v>701</v>
      </c>
      <c r="P648">
        <v>7.1</v>
      </c>
      <c r="Q648">
        <v>701</v>
      </c>
      <c r="R648">
        <v>4</v>
      </c>
      <c r="S648">
        <v>701</v>
      </c>
      <c r="T648">
        <v>3.5</v>
      </c>
      <c r="U648">
        <v>701</v>
      </c>
      <c r="V648">
        <v>72.099999999999994</v>
      </c>
      <c r="W648">
        <v>449</v>
      </c>
      <c r="X648">
        <v>22.2</v>
      </c>
      <c r="Y648">
        <v>516</v>
      </c>
      <c r="Z648" s="8">
        <v>34.799999999999997</v>
      </c>
      <c r="AA648">
        <v>406</v>
      </c>
      <c r="AB648" t="s">
        <v>805</v>
      </c>
      <c r="AC648" t="str">
        <f t="shared" si="20"/>
        <v>Low</v>
      </c>
      <c r="AD648">
        <f t="shared" si="21"/>
        <v>120</v>
      </c>
    </row>
    <row r="649" spans="1:30" x14ac:dyDescent="0.3">
      <c r="A649">
        <v>641</v>
      </c>
      <c r="B649">
        <v>548</v>
      </c>
      <c r="C649" t="s">
        <v>968</v>
      </c>
      <c r="D649" t="s">
        <v>29</v>
      </c>
      <c r="E649" t="s">
        <v>30</v>
      </c>
      <c r="F649" t="s">
        <v>31</v>
      </c>
      <c r="G649" t="s">
        <v>32</v>
      </c>
      <c r="H649" t="s">
        <v>33</v>
      </c>
      <c r="I649" t="s">
        <v>34</v>
      </c>
      <c r="J649">
        <v>5.2</v>
      </c>
      <c r="K649">
        <v>601</v>
      </c>
      <c r="L649">
        <v>4.8</v>
      </c>
      <c r="M649">
        <v>601</v>
      </c>
      <c r="N649">
        <v>24.3</v>
      </c>
      <c r="O649">
        <v>603</v>
      </c>
      <c r="P649">
        <v>32.5</v>
      </c>
      <c r="Q649">
        <v>404</v>
      </c>
      <c r="R649">
        <v>47.1</v>
      </c>
      <c r="S649">
        <v>380</v>
      </c>
      <c r="T649">
        <v>27.8</v>
      </c>
      <c r="U649">
        <v>447</v>
      </c>
      <c r="V649">
        <v>44.5</v>
      </c>
      <c r="W649">
        <v>701</v>
      </c>
      <c r="X649">
        <v>29</v>
      </c>
      <c r="Y649">
        <v>429</v>
      </c>
      <c r="Z649" s="8">
        <v>33.299999999999997</v>
      </c>
      <c r="AA649">
        <v>418</v>
      </c>
      <c r="AB649" t="s">
        <v>805</v>
      </c>
      <c r="AC649" t="str">
        <f t="shared" si="20"/>
        <v>Low</v>
      </c>
      <c r="AD649">
        <f t="shared" si="21"/>
        <v>-93</v>
      </c>
    </row>
    <row r="650" spans="1:30" x14ac:dyDescent="0.3">
      <c r="A650">
        <v>641</v>
      </c>
      <c r="B650">
        <v>611</v>
      </c>
      <c r="C650" t="s">
        <v>970</v>
      </c>
      <c r="D650" t="s">
        <v>162</v>
      </c>
      <c r="E650" t="s">
        <v>53</v>
      </c>
      <c r="F650" t="s">
        <v>31</v>
      </c>
      <c r="G650" t="s">
        <v>32</v>
      </c>
      <c r="H650" t="s">
        <v>33</v>
      </c>
      <c r="I650" t="s">
        <v>41</v>
      </c>
      <c r="J650">
        <v>21.5</v>
      </c>
      <c r="K650">
        <v>409</v>
      </c>
      <c r="L650">
        <v>28.2</v>
      </c>
      <c r="M650">
        <v>338</v>
      </c>
      <c r="N650">
        <v>22.9</v>
      </c>
      <c r="O650">
        <v>624</v>
      </c>
      <c r="P650">
        <v>14.4</v>
      </c>
      <c r="Q650">
        <v>647</v>
      </c>
      <c r="R650">
        <v>11.6</v>
      </c>
      <c r="S650">
        <v>701</v>
      </c>
      <c r="T650">
        <v>10</v>
      </c>
      <c r="U650">
        <v>701</v>
      </c>
      <c r="V650">
        <v>30.4</v>
      </c>
      <c r="W650">
        <v>701</v>
      </c>
      <c r="X650">
        <v>10.199999999999999</v>
      </c>
      <c r="Y650">
        <v>701</v>
      </c>
      <c r="Z650" s="8">
        <v>27.9</v>
      </c>
      <c r="AA650">
        <v>462</v>
      </c>
      <c r="AB650" t="s">
        <v>805</v>
      </c>
      <c r="AC650" t="str">
        <f t="shared" si="20"/>
        <v>Low</v>
      </c>
      <c r="AD650">
        <f t="shared" si="21"/>
        <v>-30</v>
      </c>
    </row>
    <row r="651" spans="1:30" x14ac:dyDescent="0.3">
      <c r="A651">
        <v>641</v>
      </c>
      <c r="B651">
        <v>505</v>
      </c>
      <c r="C651" t="s">
        <v>971</v>
      </c>
      <c r="D651" t="s">
        <v>29</v>
      </c>
      <c r="E651" t="s">
        <v>30</v>
      </c>
      <c r="F651" t="s">
        <v>39</v>
      </c>
      <c r="G651" t="s">
        <v>32</v>
      </c>
      <c r="H651" t="s">
        <v>33</v>
      </c>
      <c r="I651" t="s">
        <v>41</v>
      </c>
      <c r="J651">
        <v>14.6</v>
      </c>
      <c r="K651">
        <v>596</v>
      </c>
      <c r="L651">
        <v>4.2</v>
      </c>
      <c r="M651">
        <v>601</v>
      </c>
      <c r="N651">
        <v>15.6</v>
      </c>
      <c r="O651">
        <v>701</v>
      </c>
      <c r="P651">
        <v>33.9</v>
      </c>
      <c r="Q651">
        <v>390</v>
      </c>
      <c r="R651">
        <v>11.7</v>
      </c>
      <c r="S651">
        <v>701</v>
      </c>
      <c r="T651">
        <v>8.1</v>
      </c>
      <c r="U651">
        <v>701</v>
      </c>
      <c r="V651">
        <v>81.2</v>
      </c>
      <c r="W651">
        <v>306</v>
      </c>
      <c r="X651">
        <v>19.3</v>
      </c>
      <c r="Y651">
        <v>574</v>
      </c>
      <c r="Z651" s="8">
        <v>21.1</v>
      </c>
      <c r="AA651">
        <v>525</v>
      </c>
      <c r="AB651" t="s">
        <v>805</v>
      </c>
      <c r="AC651" t="str">
        <f t="shared" si="20"/>
        <v>Low</v>
      </c>
      <c r="AD651">
        <f t="shared" si="21"/>
        <v>-136</v>
      </c>
    </row>
    <row r="652" spans="1:30" x14ac:dyDescent="0.3">
      <c r="A652">
        <v>641</v>
      </c>
      <c r="B652">
        <v>631</v>
      </c>
      <c r="C652" t="s">
        <v>972</v>
      </c>
      <c r="D652" t="s">
        <v>103</v>
      </c>
      <c r="E652" t="s">
        <v>53</v>
      </c>
      <c r="F652" t="s">
        <v>54</v>
      </c>
      <c r="G652" t="s">
        <v>32</v>
      </c>
      <c r="H652" t="s">
        <v>320</v>
      </c>
      <c r="I652" t="s">
        <v>34</v>
      </c>
      <c r="J652">
        <v>16.600000000000001</v>
      </c>
      <c r="K652">
        <v>539</v>
      </c>
      <c r="L652">
        <v>55.7</v>
      </c>
      <c r="M652">
        <v>148</v>
      </c>
      <c r="N652">
        <v>7.8</v>
      </c>
      <c r="O652">
        <v>701</v>
      </c>
      <c r="P652">
        <v>3.1</v>
      </c>
      <c r="Q652">
        <v>701</v>
      </c>
      <c r="R652">
        <v>28.4</v>
      </c>
      <c r="S652">
        <v>505</v>
      </c>
      <c r="T652">
        <v>9.6</v>
      </c>
      <c r="U652">
        <v>701</v>
      </c>
      <c r="V652">
        <v>30.9</v>
      </c>
      <c r="W652">
        <v>701</v>
      </c>
      <c r="X652">
        <v>3.9</v>
      </c>
      <c r="Y652">
        <v>701</v>
      </c>
      <c r="Z652" s="8">
        <v>39.5</v>
      </c>
      <c r="AA652">
        <v>371</v>
      </c>
      <c r="AB652" t="s">
        <v>805</v>
      </c>
      <c r="AC652" t="str">
        <f t="shared" si="20"/>
        <v>Low</v>
      </c>
      <c r="AD652">
        <f t="shared" si="21"/>
        <v>-10</v>
      </c>
    </row>
    <row r="653" spans="1:30" x14ac:dyDescent="0.3">
      <c r="A653">
        <v>641</v>
      </c>
      <c r="B653">
        <v>681</v>
      </c>
      <c r="C653" t="s">
        <v>973</v>
      </c>
      <c r="D653" t="s">
        <v>67</v>
      </c>
      <c r="E653" t="s">
        <v>53</v>
      </c>
      <c r="F653" t="s">
        <v>54</v>
      </c>
      <c r="G653" t="s">
        <v>32</v>
      </c>
      <c r="H653" t="s">
        <v>33</v>
      </c>
      <c r="I653" t="s">
        <v>41</v>
      </c>
      <c r="J653">
        <v>6.6</v>
      </c>
      <c r="K653">
        <v>601</v>
      </c>
      <c r="L653">
        <v>2.6</v>
      </c>
      <c r="M653">
        <v>601</v>
      </c>
      <c r="N653">
        <v>15.9</v>
      </c>
      <c r="O653">
        <v>701</v>
      </c>
      <c r="P653">
        <v>63</v>
      </c>
      <c r="Q653">
        <v>183</v>
      </c>
      <c r="R653">
        <v>6.2</v>
      </c>
      <c r="S653">
        <v>701</v>
      </c>
      <c r="T653">
        <v>2.5</v>
      </c>
      <c r="U653">
        <v>701</v>
      </c>
      <c r="V653">
        <v>47.4</v>
      </c>
      <c r="W653">
        <v>701</v>
      </c>
      <c r="X653">
        <v>16.8</v>
      </c>
      <c r="Y653">
        <v>618</v>
      </c>
      <c r="Z653" s="8">
        <v>2</v>
      </c>
      <c r="AA653">
        <v>701</v>
      </c>
      <c r="AB653" t="s">
        <v>805</v>
      </c>
      <c r="AC653" t="str">
        <f t="shared" si="20"/>
        <v>High</v>
      </c>
      <c r="AD653">
        <f t="shared" si="21"/>
        <v>40</v>
      </c>
    </row>
    <row r="654" spans="1:30" x14ac:dyDescent="0.3">
      <c r="A654">
        <v>641</v>
      </c>
      <c r="C654" t="s">
        <v>974</v>
      </c>
      <c r="D654" t="s">
        <v>248</v>
      </c>
      <c r="E654" t="s">
        <v>53</v>
      </c>
      <c r="F654" t="s">
        <v>39</v>
      </c>
      <c r="G654" t="s">
        <v>50</v>
      </c>
      <c r="H654" t="s">
        <v>33</v>
      </c>
      <c r="I654" t="s">
        <v>34</v>
      </c>
      <c r="J654">
        <v>5.4</v>
      </c>
      <c r="K654">
        <v>601</v>
      </c>
      <c r="L654">
        <v>95.6</v>
      </c>
      <c r="M654">
        <v>31</v>
      </c>
      <c r="N654">
        <v>19.7</v>
      </c>
      <c r="O654">
        <v>680</v>
      </c>
      <c r="P654">
        <v>1.8</v>
      </c>
      <c r="Q654">
        <v>701</v>
      </c>
      <c r="R654">
        <v>16.100000000000001</v>
      </c>
      <c r="S654">
        <v>648</v>
      </c>
      <c r="T654">
        <v>3.6</v>
      </c>
      <c r="U654">
        <v>701</v>
      </c>
      <c r="V654">
        <v>16.7</v>
      </c>
      <c r="W654">
        <v>701</v>
      </c>
      <c r="X654">
        <v>5.2</v>
      </c>
      <c r="Y654">
        <v>701</v>
      </c>
      <c r="Z654" s="8">
        <v>2</v>
      </c>
      <c r="AA654">
        <v>701</v>
      </c>
      <c r="AB654" t="s">
        <v>805</v>
      </c>
      <c r="AC654" t="str">
        <f t="shared" si="20"/>
        <v>Low</v>
      </c>
      <c r="AD654">
        <f t="shared" si="21"/>
        <v>0</v>
      </c>
    </row>
    <row r="655" spans="1:30" x14ac:dyDescent="0.3">
      <c r="A655">
        <v>641</v>
      </c>
      <c r="B655">
        <v>761</v>
      </c>
      <c r="C655" t="s">
        <v>975</v>
      </c>
      <c r="D655" t="s">
        <v>147</v>
      </c>
      <c r="E655" t="s">
        <v>53</v>
      </c>
      <c r="F655" t="s">
        <v>59</v>
      </c>
      <c r="G655" t="s">
        <v>134</v>
      </c>
      <c r="H655" t="s">
        <v>33</v>
      </c>
      <c r="I655" t="s">
        <v>447</v>
      </c>
      <c r="J655">
        <v>8</v>
      </c>
      <c r="K655">
        <v>601</v>
      </c>
      <c r="L655">
        <v>11.6</v>
      </c>
      <c r="M655">
        <v>601</v>
      </c>
      <c r="N655">
        <v>62.2</v>
      </c>
      <c r="O655">
        <v>227</v>
      </c>
      <c r="P655">
        <v>17.3</v>
      </c>
      <c r="Q655">
        <v>593</v>
      </c>
      <c r="R655">
        <v>18</v>
      </c>
      <c r="S655">
        <v>626</v>
      </c>
      <c r="T655">
        <v>65</v>
      </c>
      <c r="U655">
        <v>229</v>
      </c>
      <c r="V655">
        <v>32.9</v>
      </c>
      <c r="W655">
        <v>701</v>
      </c>
      <c r="X655">
        <v>4.4000000000000004</v>
      </c>
      <c r="Y655">
        <v>701</v>
      </c>
      <c r="Z655" s="8">
        <v>9.1</v>
      </c>
      <c r="AA655">
        <v>686</v>
      </c>
      <c r="AB655" t="s">
        <v>805</v>
      </c>
      <c r="AC655" t="str">
        <f t="shared" si="20"/>
        <v>Low</v>
      </c>
      <c r="AD655">
        <f t="shared" si="21"/>
        <v>120</v>
      </c>
    </row>
    <row r="656" spans="1:30" x14ac:dyDescent="0.3">
      <c r="A656">
        <v>641</v>
      </c>
      <c r="B656">
        <v>586</v>
      </c>
      <c r="C656" t="s">
        <v>976</v>
      </c>
      <c r="D656" t="s">
        <v>29</v>
      </c>
      <c r="E656" t="s">
        <v>30</v>
      </c>
      <c r="F656" t="s">
        <v>39</v>
      </c>
      <c r="G656" t="s">
        <v>40</v>
      </c>
      <c r="H656" t="s">
        <v>33</v>
      </c>
      <c r="I656" t="s">
        <v>41</v>
      </c>
      <c r="J656">
        <v>14.3</v>
      </c>
      <c r="K656">
        <v>601</v>
      </c>
      <c r="L656">
        <v>8</v>
      </c>
      <c r="M656">
        <v>601</v>
      </c>
      <c r="N656">
        <v>37.799999999999997</v>
      </c>
      <c r="O656">
        <v>423</v>
      </c>
      <c r="P656">
        <v>16.5</v>
      </c>
      <c r="Q656">
        <v>615</v>
      </c>
      <c r="R656">
        <v>46.7</v>
      </c>
      <c r="S656">
        <v>383</v>
      </c>
      <c r="T656">
        <v>3.3</v>
      </c>
      <c r="U656">
        <v>701</v>
      </c>
      <c r="V656">
        <v>66.5</v>
      </c>
      <c r="W656">
        <v>529</v>
      </c>
      <c r="X656">
        <v>30.5</v>
      </c>
      <c r="Y656">
        <v>413</v>
      </c>
      <c r="Z656" s="8">
        <v>12.3</v>
      </c>
      <c r="AA656">
        <v>618</v>
      </c>
      <c r="AB656" t="s">
        <v>805</v>
      </c>
      <c r="AC656" t="str">
        <f t="shared" si="20"/>
        <v>Low</v>
      </c>
      <c r="AD656">
        <f t="shared" si="21"/>
        <v>-55</v>
      </c>
    </row>
    <row r="657" spans="1:30" x14ac:dyDescent="0.3">
      <c r="A657">
        <v>641</v>
      </c>
      <c r="B657">
        <v>621</v>
      </c>
      <c r="C657" t="s">
        <v>978</v>
      </c>
      <c r="D657" t="s">
        <v>322</v>
      </c>
      <c r="E657" t="s">
        <v>38</v>
      </c>
      <c r="F657" t="s">
        <v>54</v>
      </c>
      <c r="G657" t="s">
        <v>32</v>
      </c>
      <c r="H657" t="s">
        <v>33</v>
      </c>
      <c r="I657" t="s">
        <v>41</v>
      </c>
      <c r="J657">
        <v>19.5</v>
      </c>
      <c r="K657">
        <v>461</v>
      </c>
      <c r="L657">
        <v>7.3</v>
      </c>
      <c r="M657">
        <v>601</v>
      </c>
      <c r="N657">
        <v>32.799999999999997</v>
      </c>
      <c r="O657">
        <v>480</v>
      </c>
      <c r="P657">
        <v>19</v>
      </c>
      <c r="Q657">
        <v>569</v>
      </c>
      <c r="R657">
        <v>2.4</v>
      </c>
      <c r="S657">
        <v>701</v>
      </c>
      <c r="T657">
        <v>3.5</v>
      </c>
      <c r="U657">
        <v>701</v>
      </c>
      <c r="V657">
        <v>90.8</v>
      </c>
      <c r="W657">
        <v>159</v>
      </c>
      <c r="X657">
        <v>22.8</v>
      </c>
      <c r="Y657">
        <v>500</v>
      </c>
      <c r="Z657" s="8">
        <v>7.3</v>
      </c>
      <c r="AA657">
        <v>701</v>
      </c>
      <c r="AB657" t="s">
        <v>805</v>
      </c>
      <c r="AC657" t="str">
        <f t="shared" si="20"/>
        <v>Low</v>
      </c>
      <c r="AD657">
        <f t="shared" si="21"/>
        <v>-20</v>
      </c>
    </row>
    <row r="658" spans="1:30" x14ac:dyDescent="0.3">
      <c r="A658">
        <v>651</v>
      </c>
      <c r="B658">
        <v>575</v>
      </c>
      <c r="C658" t="s">
        <v>979</v>
      </c>
      <c r="D658" t="s">
        <v>98</v>
      </c>
      <c r="E658" t="s">
        <v>53</v>
      </c>
      <c r="F658" t="s">
        <v>39</v>
      </c>
      <c r="G658" t="s">
        <v>32</v>
      </c>
      <c r="H658" t="s">
        <v>320</v>
      </c>
      <c r="I658" t="s">
        <v>34</v>
      </c>
      <c r="J658">
        <v>11.5</v>
      </c>
      <c r="K658">
        <v>601</v>
      </c>
      <c r="L658">
        <v>21.3</v>
      </c>
      <c r="M658">
        <v>433</v>
      </c>
      <c r="N658">
        <v>81.2</v>
      </c>
      <c r="O658">
        <v>123</v>
      </c>
      <c r="P658">
        <v>1.6</v>
      </c>
      <c r="Q658">
        <v>701</v>
      </c>
      <c r="R658">
        <v>32</v>
      </c>
      <c r="S658">
        <v>484</v>
      </c>
      <c r="T658">
        <v>47.9</v>
      </c>
      <c r="U658">
        <v>302</v>
      </c>
      <c r="V658">
        <v>12.6</v>
      </c>
      <c r="W658">
        <v>701</v>
      </c>
      <c r="X658">
        <v>1.7</v>
      </c>
      <c r="Y658">
        <v>701</v>
      </c>
      <c r="Z658" s="8">
        <v>8.1</v>
      </c>
      <c r="AA658">
        <v>701</v>
      </c>
      <c r="AB658" t="s">
        <v>805</v>
      </c>
      <c r="AC658" t="str">
        <f t="shared" si="20"/>
        <v>Low</v>
      </c>
      <c r="AD658">
        <f t="shared" si="21"/>
        <v>-76</v>
      </c>
    </row>
    <row r="659" spans="1:30" x14ac:dyDescent="0.3">
      <c r="A659">
        <v>651</v>
      </c>
      <c r="B659">
        <v>631</v>
      </c>
      <c r="C659" t="s">
        <v>980</v>
      </c>
      <c r="D659" t="s">
        <v>439</v>
      </c>
      <c r="E659" t="s">
        <v>38</v>
      </c>
      <c r="F659" t="s">
        <v>39</v>
      </c>
      <c r="G659" t="s">
        <v>50</v>
      </c>
      <c r="H659" t="s">
        <v>33</v>
      </c>
      <c r="I659" t="s">
        <v>41</v>
      </c>
      <c r="J659">
        <v>15.2</v>
      </c>
      <c r="K659">
        <v>579</v>
      </c>
      <c r="L659">
        <v>13.9</v>
      </c>
      <c r="M659">
        <v>586</v>
      </c>
      <c r="N659">
        <v>29.9</v>
      </c>
      <c r="O659">
        <v>523</v>
      </c>
      <c r="P659">
        <v>8.5</v>
      </c>
      <c r="Q659">
        <v>701</v>
      </c>
      <c r="R659">
        <v>32.700000000000003</v>
      </c>
      <c r="S659">
        <v>481</v>
      </c>
      <c r="T659">
        <v>17.8</v>
      </c>
      <c r="U659">
        <v>580</v>
      </c>
      <c r="V659">
        <v>87.3</v>
      </c>
      <c r="W659">
        <v>210</v>
      </c>
      <c r="X659">
        <v>6.8</v>
      </c>
      <c r="Y659">
        <v>701</v>
      </c>
      <c r="Z659" s="8">
        <v>33</v>
      </c>
      <c r="AA659">
        <v>420</v>
      </c>
      <c r="AB659" t="s">
        <v>805</v>
      </c>
      <c r="AC659" t="str">
        <f t="shared" si="20"/>
        <v>Low</v>
      </c>
      <c r="AD659">
        <f t="shared" si="21"/>
        <v>-20</v>
      </c>
    </row>
    <row r="660" spans="1:30" x14ac:dyDescent="0.3">
      <c r="A660">
        <v>651</v>
      </c>
      <c r="B660">
        <v>701</v>
      </c>
      <c r="C660" t="s">
        <v>981</v>
      </c>
      <c r="D660" t="s">
        <v>322</v>
      </c>
      <c r="E660" t="s">
        <v>38</v>
      </c>
      <c r="F660" t="s">
        <v>39</v>
      </c>
      <c r="G660" t="s">
        <v>32</v>
      </c>
      <c r="H660" t="s">
        <v>33</v>
      </c>
      <c r="I660" t="s">
        <v>41</v>
      </c>
      <c r="J660">
        <v>24.1</v>
      </c>
      <c r="K660">
        <v>362</v>
      </c>
      <c r="L660">
        <v>10.8</v>
      </c>
      <c r="M660">
        <v>601</v>
      </c>
      <c r="N660">
        <v>12.4</v>
      </c>
      <c r="O660">
        <v>701</v>
      </c>
      <c r="P660">
        <v>17</v>
      </c>
      <c r="Q660">
        <v>601</v>
      </c>
      <c r="R660">
        <v>2.6</v>
      </c>
      <c r="S660">
        <v>701</v>
      </c>
      <c r="T660">
        <v>5.5</v>
      </c>
      <c r="U660">
        <v>701</v>
      </c>
      <c r="V660">
        <v>78</v>
      </c>
      <c r="W660">
        <v>359</v>
      </c>
      <c r="X660">
        <v>11.3</v>
      </c>
      <c r="Y660">
        <v>701</v>
      </c>
      <c r="Z660" s="8">
        <v>36.6</v>
      </c>
      <c r="AA660">
        <v>393</v>
      </c>
      <c r="AB660" t="s">
        <v>805</v>
      </c>
      <c r="AC660" t="str">
        <f t="shared" si="20"/>
        <v>Low</v>
      </c>
      <c r="AD660">
        <f t="shared" si="21"/>
        <v>50</v>
      </c>
    </row>
    <row r="661" spans="1:30" x14ac:dyDescent="0.3">
      <c r="A661">
        <v>651</v>
      </c>
      <c r="B661">
        <v>641</v>
      </c>
      <c r="C661" t="s">
        <v>982</v>
      </c>
      <c r="D661" t="s">
        <v>29</v>
      </c>
      <c r="E661" t="s">
        <v>30</v>
      </c>
      <c r="F661" t="s">
        <v>54</v>
      </c>
      <c r="G661" t="s">
        <v>32</v>
      </c>
      <c r="H661" t="s">
        <v>33</v>
      </c>
      <c r="I661" t="s">
        <v>41</v>
      </c>
      <c r="J661">
        <v>12.7</v>
      </c>
      <c r="K661">
        <v>601</v>
      </c>
      <c r="L661">
        <v>11.4</v>
      </c>
      <c r="M661">
        <v>601</v>
      </c>
      <c r="N661">
        <v>5</v>
      </c>
      <c r="O661">
        <v>701</v>
      </c>
      <c r="P661">
        <v>24.6</v>
      </c>
      <c r="Q661">
        <v>502</v>
      </c>
      <c r="R661">
        <v>23.9</v>
      </c>
      <c r="S661">
        <v>550</v>
      </c>
      <c r="T661">
        <v>19.8</v>
      </c>
      <c r="U661">
        <v>545</v>
      </c>
      <c r="V661">
        <v>71.599999999999994</v>
      </c>
      <c r="W661">
        <v>456</v>
      </c>
      <c r="X661">
        <v>50.3</v>
      </c>
      <c r="Y661">
        <v>254</v>
      </c>
      <c r="Z661" s="8">
        <v>19.7</v>
      </c>
      <c r="AA661">
        <v>537</v>
      </c>
      <c r="AB661" t="s">
        <v>805</v>
      </c>
      <c r="AC661" t="str">
        <f t="shared" si="20"/>
        <v>Low</v>
      </c>
      <c r="AD661">
        <f t="shared" si="21"/>
        <v>-10</v>
      </c>
    </row>
    <row r="662" spans="1:30" x14ac:dyDescent="0.3">
      <c r="A662">
        <v>651</v>
      </c>
      <c r="B662">
        <v>751</v>
      </c>
      <c r="C662" t="s">
        <v>984</v>
      </c>
      <c r="D662" t="s">
        <v>985</v>
      </c>
      <c r="E662" t="s">
        <v>38</v>
      </c>
      <c r="F662" t="s">
        <v>54</v>
      </c>
      <c r="G662" t="s">
        <v>40</v>
      </c>
      <c r="H662" t="s">
        <v>33</v>
      </c>
      <c r="I662" t="s">
        <v>41</v>
      </c>
      <c r="J662">
        <v>16.3</v>
      </c>
      <c r="K662">
        <v>547</v>
      </c>
      <c r="L662">
        <v>7.3</v>
      </c>
      <c r="M662">
        <v>601</v>
      </c>
      <c r="N662">
        <v>23.8</v>
      </c>
      <c r="O662">
        <v>612</v>
      </c>
      <c r="P662">
        <v>4.0999999999999996</v>
      </c>
      <c r="Q662">
        <v>701</v>
      </c>
      <c r="R662">
        <v>1.7</v>
      </c>
      <c r="S662">
        <v>701</v>
      </c>
      <c r="T662">
        <v>3.3</v>
      </c>
      <c r="U662">
        <v>701</v>
      </c>
      <c r="V662">
        <v>91.6</v>
      </c>
      <c r="W662">
        <v>148</v>
      </c>
      <c r="X662">
        <v>96.9</v>
      </c>
      <c r="Y662">
        <v>36</v>
      </c>
      <c r="Z662" s="8">
        <v>27.9</v>
      </c>
      <c r="AA662">
        <v>462</v>
      </c>
      <c r="AB662" t="s">
        <v>805</v>
      </c>
      <c r="AC662" t="str">
        <f t="shared" si="20"/>
        <v>Low</v>
      </c>
      <c r="AD662">
        <f t="shared" si="21"/>
        <v>100</v>
      </c>
    </row>
    <row r="663" spans="1:30" x14ac:dyDescent="0.3">
      <c r="A663">
        <v>661</v>
      </c>
      <c r="B663">
        <v>661</v>
      </c>
      <c r="C663" t="s">
        <v>986</v>
      </c>
      <c r="D663" t="s">
        <v>37</v>
      </c>
      <c r="E663" t="s">
        <v>38</v>
      </c>
      <c r="F663" t="s">
        <v>31</v>
      </c>
      <c r="G663" t="s">
        <v>32</v>
      </c>
      <c r="H663" t="s">
        <v>33</v>
      </c>
      <c r="I663" t="s">
        <v>41</v>
      </c>
      <c r="J663">
        <v>9.4</v>
      </c>
      <c r="K663">
        <v>601</v>
      </c>
      <c r="L663">
        <v>5.9</v>
      </c>
      <c r="M663">
        <v>601</v>
      </c>
      <c r="N663">
        <v>18.5</v>
      </c>
      <c r="O663">
        <v>701</v>
      </c>
      <c r="P663">
        <v>20.3</v>
      </c>
      <c r="Q663">
        <v>553</v>
      </c>
      <c r="R663">
        <v>44.6</v>
      </c>
      <c r="S663">
        <v>397</v>
      </c>
      <c r="T663">
        <v>46.5</v>
      </c>
      <c r="U663">
        <v>316</v>
      </c>
      <c r="V663">
        <v>65.900000000000006</v>
      </c>
      <c r="W663">
        <v>541</v>
      </c>
      <c r="X663">
        <v>7.1</v>
      </c>
      <c r="Y663">
        <v>701</v>
      </c>
      <c r="Z663" s="8">
        <v>44.9</v>
      </c>
      <c r="AA663">
        <v>338</v>
      </c>
      <c r="AB663" t="s">
        <v>805</v>
      </c>
      <c r="AC663" t="str">
        <f t="shared" si="20"/>
        <v>Low</v>
      </c>
      <c r="AD663">
        <f t="shared" si="21"/>
        <v>0</v>
      </c>
    </row>
    <row r="664" spans="1:30" x14ac:dyDescent="0.3">
      <c r="A664">
        <v>661</v>
      </c>
      <c r="B664">
        <v>545</v>
      </c>
      <c r="C664" t="s">
        <v>987</v>
      </c>
      <c r="D664" t="s">
        <v>29</v>
      </c>
      <c r="E664" t="s">
        <v>30</v>
      </c>
      <c r="F664" t="s">
        <v>54</v>
      </c>
      <c r="G664" t="s">
        <v>40</v>
      </c>
      <c r="H664" t="s">
        <v>33</v>
      </c>
      <c r="I664" t="s">
        <v>41</v>
      </c>
      <c r="J664">
        <v>19.899999999999999</v>
      </c>
      <c r="K664">
        <v>452</v>
      </c>
      <c r="L664">
        <v>35.6</v>
      </c>
      <c r="M664">
        <v>266</v>
      </c>
      <c r="N664">
        <v>8.9</v>
      </c>
      <c r="O664">
        <v>701</v>
      </c>
      <c r="P664">
        <v>4.7</v>
      </c>
      <c r="Q664">
        <v>701</v>
      </c>
      <c r="R664">
        <v>6.1</v>
      </c>
      <c r="S664">
        <v>701</v>
      </c>
      <c r="T664">
        <v>4.4000000000000004</v>
      </c>
      <c r="U664">
        <v>701</v>
      </c>
      <c r="V664">
        <v>93.1</v>
      </c>
      <c r="W664">
        <v>117</v>
      </c>
      <c r="X664">
        <v>22</v>
      </c>
      <c r="Y664">
        <v>522</v>
      </c>
      <c r="Z664" s="8">
        <v>13.2</v>
      </c>
      <c r="AA664">
        <v>606</v>
      </c>
      <c r="AB664" t="s">
        <v>805</v>
      </c>
      <c r="AC664" t="str">
        <f t="shared" si="20"/>
        <v>Low</v>
      </c>
      <c r="AD664">
        <f t="shared" si="21"/>
        <v>-116</v>
      </c>
    </row>
    <row r="665" spans="1:30" x14ac:dyDescent="0.3">
      <c r="A665">
        <v>661</v>
      </c>
      <c r="B665">
        <v>771</v>
      </c>
      <c r="C665" t="s">
        <v>988</v>
      </c>
      <c r="D665" t="s">
        <v>989</v>
      </c>
      <c r="E665" t="s">
        <v>38</v>
      </c>
      <c r="F665" t="s">
        <v>39</v>
      </c>
      <c r="G665" t="s">
        <v>40</v>
      </c>
      <c r="H665" t="s">
        <v>320</v>
      </c>
      <c r="I665" t="s">
        <v>41</v>
      </c>
      <c r="J665">
        <v>12.8</v>
      </c>
      <c r="K665">
        <v>601</v>
      </c>
      <c r="L665">
        <v>8.5</v>
      </c>
      <c r="M665">
        <v>601</v>
      </c>
      <c r="N665">
        <v>56</v>
      </c>
      <c r="O665">
        <v>265</v>
      </c>
      <c r="P665">
        <v>3.5</v>
      </c>
      <c r="Q665">
        <v>701</v>
      </c>
      <c r="R665">
        <v>3.8</v>
      </c>
      <c r="S665">
        <v>701</v>
      </c>
      <c r="T665">
        <v>22.9</v>
      </c>
      <c r="U665">
        <v>505</v>
      </c>
      <c r="V665">
        <v>60.2</v>
      </c>
      <c r="W665">
        <v>631</v>
      </c>
      <c r="X665">
        <v>79.8</v>
      </c>
      <c r="Y665">
        <v>123</v>
      </c>
      <c r="Z665" s="8">
        <v>5.0999999999999996</v>
      </c>
      <c r="AA665">
        <v>701</v>
      </c>
      <c r="AB665" t="s">
        <v>805</v>
      </c>
      <c r="AC665" t="str">
        <f t="shared" si="20"/>
        <v>Low</v>
      </c>
      <c r="AD665">
        <f t="shared" si="21"/>
        <v>110</v>
      </c>
    </row>
    <row r="666" spans="1:30" x14ac:dyDescent="0.3">
      <c r="A666">
        <v>661</v>
      </c>
      <c r="B666">
        <v>641</v>
      </c>
      <c r="C666" t="s">
        <v>990</v>
      </c>
      <c r="D666" t="s">
        <v>235</v>
      </c>
      <c r="E666" t="s">
        <v>38</v>
      </c>
      <c r="F666" t="s">
        <v>59</v>
      </c>
      <c r="G666" t="s">
        <v>50</v>
      </c>
      <c r="H666" t="s">
        <v>33</v>
      </c>
      <c r="I666" t="s">
        <v>41</v>
      </c>
      <c r="J666">
        <v>5.8</v>
      </c>
      <c r="K666">
        <v>601</v>
      </c>
      <c r="L666">
        <v>1.5</v>
      </c>
      <c r="M666">
        <v>601</v>
      </c>
      <c r="N666">
        <v>12.8</v>
      </c>
      <c r="O666">
        <v>701</v>
      </c>
      <c r="P666">
        <v>42.6</v>
      </c>
      <c r="Q666">
        <v>323</v>
      </c>
      <c r="R666">
        <v>72.3</v>
      </c>
      <c r="S666">
        <v>276</v>
      </c>
      <c r="T666">
        <v>37.4</v>
      </c>
      <c r="U666">
        <v>376</v>
      </c>
      <c r="V666">
        <v>49.3</v>
      </c>
      <c r="W666">
        <v>701</v>
      </c>
      <c r="X666">
        <v>3.4</v>
      </c>
      <c r="Y666">
        <v>701</v>
      </c>
      <c r="Z666" s="8">
        <v>2</v>
      </c>
      <c r="AA666">
        <v>701</v>
      </c>
      <c r="AB666" t="s">
        <v>805</v>
      </c>
      <c r="AC666" t="str">
        <f t="shared" si="20"/>
        <v>Medium</v>
      </c>
      <c r="AD666">
        <f t="shared" si="21"/>
        <v>-20</v>
      </c>
    </row>
    <row r="667" spans="1:30" x14ac:dyDescent="0.3">
      <c r="A667">
        <v>661</v>
      </c>
      <c r="B667">
        <v>711</v>
      </c>
      <c r="C667" t="s">
        <v>991</v>
      </c>
      <c r="D667" t="s">
        <v>147</v>
      </c>
      <c r="E667" t="s">
        <v>53</v>
      </c>
      <c r="F667" t="s">
        <v>39</v>
      </c>
      <c r="G667" t="s">
        <v>40</v>
      </c>
      <c r="H667" t="s">
        <v>320</v>
      </c>
      <c r="I667" t="s">
        <v>41</v>
      </c>
      <c r="J667">
        <v>24.4</v>
      </c>
      <c r="K667">
        <v>358</v>
      </c>
      <c r="L667">
        <v>17</v>
      </c>
      <c r="M667">
        <v>504</v>
      </c>
      <c r="N667">
        <v>13.4</v>
      </c>
      <c r="O667">
        <v>701</v>
      </c>
      <c r="P667">
        <v>3.1</v>
      </c>
      <c r="Q667">
        <v>701</v>
      </c>
      <c r="R667">
        <v>22.8</v>
      </c>
      <c r="S667">
        <v>561</v>
      </c>
      <c r="T667">
        <v>57.1</v>
      </c>
      <c r="U667">
        <v>258</v>
      </c>
      <c r="V667">
        <v>62.5</v>
      </c>
      <c r="W667">
        <v>598</v>
      </c>
      <c r="X667">
        <v>23</v>
      </c>
      <c r="Y667">
        <v>497</v>
      </c>
      <c r="Z667" s="8">
        <v>1.2</v>
      </c>
      <c r="AA667">
        <v>701</v>
      </c>
      <c r="AB667" t="s">
        <v>805</v>
      </c>
      <c r="AC667" t="str">
        <f t="shared" si="20"/>
        <v>Low</v>
      </c>
      <c r="AD667">
        <f t="shared" si="21"/>
        <v>50</v>
      </c>
    </row>
    <row r="668" spans="1:30" x14ac:dyDescent="0.3">
      <c r="A668">
        <v>661</v>
      </c>
      <c r="B668">
        <v>751</v>
      </c>
      <c r="C668" t="s">
        <v>992</v>
      </c>
      <c r="D668" t="s">
        <v>461</v>
      </c>
      <c r="E668" t="s">
        <v>38</v>
      </c>
      <c r="F668" t="s">
        <v>39</v>
      </c>
      <c r="G668" t="s">
        <v>50</v>
      </c>
      <c r="H668" t="s">
        <v>33</v>
      </c>
      <c r="I668" t="s">
        <v>41</v>
      </c>
      <c r="J668">
        <v>6.9</v>
      </c>
      <c r="K668">
        <v>601</v>
      </c>
      <c r="L668">
        <v>5.9</v>
      </c>
      <c r="M668">
        <v>601</v>
      </c>
      <c r="N668">
        <v>2</v>
      </c>
      <c r="O668">
        <v>701</v>
      </c>
      <c r="P668">
        <v>47.8</v>
      </c>
      <c r="Q668">
        <v>281</v>
      </c>
      <c r="R668">
        <v>18.7</v>
      </c>
      <c r="S668">
        <v>618</v>
      </c>
      <c r="T668">
        <v>49.6</v>
      </c>
      <c r="U668">
        <v>297</v>
      </c>
      <c r="V668">
        <v>49.7</v>
      </c>
      <c r="W668">
        <v>701</v>
      </c>
      <c r="X668">
        <v>27.2</v>
      </c>
      <c r="Y668">
        <v>441</v>
      </c>
      <c r="Z668" s="8">
        <v>1.5</v>
      </c>
      <c r="AA668">
        <v>701</v>
      </c>
      <c r="AB668" t="s">
        <v>805</v>
      </c>
      <c r="AC668" t="str">
        <f t="shared" si="20"/>
        <v>Medium</v>
      </c>
      <c r="AD668">
        <f t="shared" si="21"/>
        <v>90</v>
      </c>
    </row>
    <row r="669" spans="1:30" x14ac:dyDescent="0.3">
      <c r="A669">
        <v>661</v>
      </c>
      <c r="B669">
        <v>641</v>
      </c>
      <c r="C669" t="s">
        <v>993</v>
      </c>
      <c r="D669" t="s">
        <v>88</v>
      </c>
      <c r="E669" t="s">
        <v>30</v>
      </c>
      <c r="F669" t="s">
        <v>39</v>
      </c>
      <c r="G669" t="s">
        <v>40</v>
      </c>
      <c r="H669" t="s">
        <v>33</v>
      </c>
      <c r="I669" t="s">
        <v>41</v>
      </c>
      <c r="J669">
        <v>7.2</v>
      </c>
      <c r="K669">
        <v>601</v>
      </c>
      <c r="L669">
        <v>5.9</v>
      </c>
      <c r="M669">
        <v>601</v>
      </c>
      <c r="N669">
        <v>10.1</v>
      </c>
      <c r="O669">
        <v>701</v>
      </c>
      <c r="P669">
        <v>28.6</v>
      </c>
      <c r="Q669">
        <v>454</v>
      </c>
      <c r="R669">
        <v>23.9</v>
      </c>
      <c r="S669">
        <v>548</v>
      </c>
      <c r="T669">
        <v>78.400000000000006</v>
      </c>
      <c r="U669">
        <v>178</v>
      </c>
      <c r="V669">
        <v>74.099999999999994</v>
      </c>
      <c r="W669">
        <v>420</v>
      </c>
      <c r="X669">
        <v>12.1</v>
      </c>
      <c r="Y669">
        <v>701</v>
      </c>
      <c r="Z669" s="8">
        <v>16.899999999999999</v>
      </c>
      <c r="AA669">
        <v>563</v>
      </c>
      <c r="AB669" t="s">
        <v>805</v>
      </c>
      <c r="AC669" t="str">
        <f t="shared" si="20"/>
        <v>Low</v>
      </c>
      <c r="AD669">
        <f t="shared" si="21"/>
        <v>-20</v>
      </c>
    </row>
    <row r="670" spans="1:30" x14ac:dyDescent="0.3">
      <c r="A670">
        <v>661</v>
      </c>
      <c r="B670">
        <v>661</v>
      </c>
      <c r="C670" t="s">
        <v>994</v>
      </c>
      <c r="D670" t="s">
        <v>162</v>
      </c>
      <c r="E670" t="s">
        <v>53</v>
      </c>
      <c r="F670" t="s">
        <v>39</v>
      </c>
      <c r="G670" t="s">
        <v>32</v>
      </c>
      <c r="H670" t="s">
        <v>33</v>
      </c>
      <c r="I670" t="s">
        <v>41</v>
      </c>
      <c r="J670">
        <v>21.1</v>
      </c>
      <c r="K670">
        <v>416</v>
      </c>
      <c r="L670">
        <v>23</v>
      </c>
      <c r="M670">
        <v>408</v>
      </c>
      <c r="N670">
        <v>25.3</v>
      </c>
      <c r="O670">
        <v>586</v>
      </c>
      <c r="P670">
        <v>11.5</v>
      </c>
      <c r="Q670">
        <v>701</v>
      </c>
      <c r="R670">
        <v>8.8000000000000007</v>
      </c>
      <c r="S670">
        <v>701</v>
      </c>
      <c r="T670">
        <v>8.4</v>
      </c>
      <c r="U670">
        <v>701</v>
      </c>
      <c r="V670">
        <v>32.200000000000003</v>
      </c>
      <c r="W670">
        <v>701</v>
      </c>
      <c r="X670">
        <v>28.4</v>
      </c>
      <c r="Y670">
        <v>432</v>
      </c>
      <c r="Z670" s="8">
        <v>32.1</v>
      </c>
      <c r="AA670">
        <v>428</v>
      </c>
      <c r="AB670" t="s">
        <v>805</v>
      </c>
      <c r="AC670" t="str">
        <f t="shared" si="20"/>
        <v>Low</v>
      </c>
      <c r="AD670">
        <f t="shared" si="21"/>
        <v>0</v>
      </c>
    </row>
    <row r="671" spans="1:30" x14ac:dyDescent="0.3">
      <c r="A671">
        <v>661</v>
      </c>
      <c r="B671">
        <v>741</v>
      </c>
      <c r="C671" t="s">
        <v>995</v>
      </c>
      <c r="D671" t="s">
        <v>996</v>
      </c>
      <c r="E671" t="s">
        <v>38</v>
      </c>
      <c r="F671" t="s">
        <v>39</v>
      </c>
      <c r="G671" t="s">
        <v>32</v>
      </c>
      <c r="H671" t="s">
        <v>320</v>
      </c>
      <c r="I671" t="s">
        <v>41</v>
      </c>
      <c r="J671">
        <v>14.2</v>
      </c>
      <c r="K671">
        <v>601</v>
      </c>
      <c r="L671">
        <v>18</v>
      </c>
      <c r="M671">
        <v>488</v>
      </c>
      <c r="N671">
        <v>45.7</v>
      </c>
      <c r="O671">
        <v>339</v>
      </c>
      <c r="P671">
        <v>2</v>
      </c>
      <c r="Q671">
        <v>701</v>
      </c>
      <c r="R671">
        <v>3</v>
      </c>
      <c r="S671">
        <v>701</v>
      </c>
      <c r="T671">
        <v>8.5</v>
      </c>
      <c r="U671">
        <v>701</v>
      </c>
      <c r="V671">
        <v>61</v>
      </c>
      <c r="W671">
        <v>618</v>
      </c>
      <c r="X671">
        <v>81.8</v>
      </c>
      <c r="Y671">
        <v>112</v>
      </c>
      <c r="Z671" s="8">
        <v>8.9</v>
      </c>
      <c r="AA671">
        <v>691</v>
      </c>
      <c r="AB671" t="s">
        <v>805</v>
      </c>
      <c r="AC671" t="str">
        <f t="shared" si="20"/>
        <v>Low</v>
      </c>
      <c r="AD671">
        <f t="shared" si="21"/>
        <v>80</v>
      </c>
    </row>
    <row r="672" spans="1:30" x14ac:dyDescent="0.3">
      <c r="A672">
        <v>661</v>
      </c>
      <c r="B672">
        <v>611</v>
      </c>
      <c r="C672" t="s">
        <v>997</v>
      </c>
      <c r="D672" t="s">
        <v>103</v>
      </c>
      <c r="E672" t="s">
        <v>53</v>
      </c>
      <c r="F672" t="s">
        <v>59</v>
      </c>
      <c r="G672" t="s">
        <v>50</v>
      </c>
      <c r="H672" t="s">
        <v>33</v>
      </c>
      <c r="I672" t="s">
        <v>41</v>
      </c>
      <c r="J672">
        <v>11.8</v>
      </c>
      <c r="K672">
        <v>601</v>
      </c>
      <c r="L672">
        <v>6.5</v>
      </c>
      <c r="M672">
        <v>601</v>
      </c>
      <c r="N672">
        <v>100</v>
      </c>
      <c r="O672">
        <v>9</v>
      </c>
      <c r="P672">
        <v>17.7</v>
      </c>
      <c r="Q672">
        <v>586</v>
      </c>
      <c r="R672">
        <v>2.4</v>
      </c>
      <c r="S672">
        <v>701</v>
      </c>
      <c r="T672">
        <v>13.4</v>
      </c>
      <c r="U672">
        <v>653</v>
      </c>
      <c r="V672">
        <v>21.9</v>
      </c>
      <c r="W672">
        <v>701</v>
      </c>
      <c r="X672">
        <v>2</v>
      </c>
      <c r="Y672">
        <v>701</v>
      </c>
      <c r="Z672" s="8">
        <v>1.6</v>
      </c>
      <c r="AA672">
        <v>701</v>
      </c>
      <c r="AB672" t="s">
        <v>805</v>
      </c>
      <c r="AC672" t="str">
        <f t="shared" si="20"/>
        <v>Low</v>
      </c>
      <c r="AD672">
        <f t="shared" si="21"/>
        <v>-50</v>
      </c>
    </row>
    <row r="673" spans="1:30" x14ac:dyDescent="0.3">
      <c r="A673">
        <v>661</v>
      </c>
      <c r="B673">
        <v>801</v>
      </c>
      <c r="C673" t="s">
        <v>999</v>
      </c>
      <c r="D673" t="s">
        <v>1000</v>
      </c>
      <c r="E673" t="s">
        <v>30</v>
      </c>
      <c r="F673" t="s">
        <v>54</v>
      </c>
      <c r="G673" t="s">
        <v>40</v>
      </c>
      <c r="H673" t="s">
        <v>320</v>
      </c>
      <c r="I673" t="s">
        <v>41</v>
      </c>
      <c r="J673">
        <v>27.1</v>
      </c>
      <c r="K673">
        <v>322</v>
      </c>
      <c r="L673">
        <v>13.7</v>
      </c>
      <c r="M673">
        <v>591</v>
      </c>
      <c r="N673">
        <v>14.2</v>
      </c>
      <c r="O673">
        <v>701</v>
      </c>
      <c r="P673">
        <v>1.6</v>
      </c>
      <c r="Q673">
        <v>701</v>
      </c>
      <c r="R673">
        <v>7.9</v>
      </c>
      <c r="S673">
        <v>701</v>
      </c>
      <c r="T673">
        <v>2.2999999999999998</v>
      </c>
      <c r="U673">
        <v>701</v>
      </c>
      <c r="V673">
        <v>62.4</v>
      </c>
      <c r="W673">
        <v>599</v>
      </c>
      <c r="X673">
        <v>87.7</v>
      </c>
      <c r="Y673">
        <v>89</v>
      </c>
      <c r="Z673" s="8">
        <v>2.6</v>
      </c>
      <c r="AA673">
        <v>701</v>
      </c>
      <c r="AB673" t="s">
        <v>805</v>
      </c>
      <c r="AC673" t="str">
        <f t="shared" si="20"/>
        <v>Low</v>
      </c>
      <c r="AD673">
        <f t="shared" si="21"/>
        <v>140</v>
      </c>
    </row>
    <row r="674" spans="1:30" x14ac:dyDescent="0.3">
      <c r="A674">
        <v>661</v>
      </c>
      <c r="B674">
        <v>671</v>
      </c>
      <c r="C674" t="s">
        <v>1001</v>
      </c>
      <c r="D674" t="s">
        <v>88</v>
      </c>
      <c r="E674" t="s">
        <v>30</v>
      </c>
      <c r="F674" t="s">
        <v>39</v>
      </c>
      <c r="G674" t="s">
        <v>40</v>
      </c>
      <c r="H674" t="s">
        <v>33</v>
      </c>
      <c r="I674" t="s">
        <v>41</v>
      </c>
      <c r="J674">
        <v>13.6</v>
      </c>
      <c r="K674">
        <v>601</v>
      </c>
      <c r="L674">
        <v>15.9</v>
      </c>
      <c r="M674">
        <v>536</v>
      </c>
      <c r="N674">
        <v>29.6</v>
      </c>
      <c r="O674">
        <v>526</v>
      </c>
      <c r="P674">
        <v>12</v>
      </c>
      <c r="Q674">
        <v>694</v>
      </c>
      <c r="R674" t="s">
        <v>805</v>
      </c>
      <c r="S674" t="s">
        <v>805</v>
      </c>
      <c r="T674">
        <v>43.2</v>
      </c>
      <c r="U674">
        <v>334</v>
      </c>
      <c r="V674">
        <v>73.099999999999994</v>
      </c>
      <c r="W674">
        <v>439</v>
      </c>
      <c r="X674">
        <v>32.799999999999997</v>
      </c>
      <c r="Y674">
        <v>390</v>
      </c>
      <c r="Z674" s="8">
        <v>16.3</v>
      </c>
      <c r="AA674">
        <v>570</v>
      </c>
      <c r="AB674" t="s">
        <v>805</v>
      </c>
      <c r="AC674" t="str">
        <f t="shared" si="20"/>
        <v>Low</v>
      </c>
      <c r="AD674">
        <f t="shared" si="21"/>
        <v>10</v>
      </c>
    </row>
    <row r="675" spans="1:30" x14ac:dyDescent="0.3">
      <c r="A675">
        <v>661</v>
      </c>
      <c r="B675">
        <v>561</v>
      </c>
      <c r="C675" t="s">
        <v>1002</v>
      </c>
      <c r="D675" t="s">
        <v>37</v>
      </c>
      <c r="E675" t="s">
        <v>38</v>
      </c>
      <c r="F675" t="s">
        <v>39</v>
      </c>
      <c r="G675" t="s">
        <v>40</v>
      </c>
      <c r="H675" t="s">
        <v>320</v>
      </c>
      <c r="I675" t="s">
        <v>41</v>
      </c>
      <c r="J675">
        <v>8.9</v>
      </c>
      <c r="K675">
        <v>601</v>
      </c>
      <c r="L675">
        <v>8.9</v>
      </c>
      <c r="M675">
        <v>601</v>
      </c>
      <c r="N675">
        <v>11.6</v>
      </c>
      <c r="O675">
        <v>701</v>
      </c>
      <c r="P675">
        <v>25.9</v>
      </c>
      <c r="Q675">
        <v>487</v>
      </c>
      <c r="R675">
        <v>49.8</v>
      </c>
      <c r="S675">
        <v>368</v>
      </c>
      <c r="T675">
        <v>36.200000000000003</v>
      </c>
      <c r="U675">
        <v>381</v>
      </c>
      <c r="V675">
        <v>80.099999999999994</v>
      </c>
      <c r="W675">
        <v>320</v>
      </c>
      <c r="X675">
        <v>7.3</v>
      </c>
      <c r="Y675">
        <v>701</v>
      </c>
      <c r="Z675" s="8">
        <v>21.5</v>
      </c>
      <c r="AA675">
        <v>518</v>
      </c>
      <c r="AB675" t="s">
        <v>805</v>
      </c>
      <c r="AC675" t="str">
        <f t="shared" si="20"/>
        <v>Low</v>
      </c>
      <c r="AD675">
        <f t="shared" si="21"/>
        <v>-100</v>
      </c>
    </row>
    <row r="676" spans="1:30" x14ac:dyDescent="0.3">
      <c r="A676">
        <v>671</v>
      </c>
      <c r="B676">
        <v>681</v>
      </c>
      <c r="C676" t="s">
        <v>1003</v>
      </c>
      <c r="D676" t="s">
        <v>319</v>
      </c>
      <c r="E676" t="s">
        <v>53</v>
      </c>
      <c r="F676" t="s">
        <v>39</v>
      </c>
      <c r="G676" t="s">
        <v>32</v>
      </c>
      <c r="H676" t="s">
        <v>754</v>
      </c>
      <c r="I676" t="s">
        <v>41</v>
      </c>
      <c r="J676">
        <v>26.5</v>
      </c>
      <c r="K676">
        <v>333</v>
      </c>
      <c r="L676">
        <v>22.8</v>
      </c>
      <c r="M676">
        <v>413</v>
      </c>
      <c r="N676">
        <v>53.8</v>
      </c>
      <c r="O676">
        <v>283</v>
      </c>
      <c r="P676">
        <v>1.1000000000000001</v>
      </c>
      <c r="Q676">
        <v>701</v>
      </c>
      <c r="R676">
        <v>37.799999999999997</v>
      </c>
      <c r="S676">
        <v>427</v>
      </c>
      <c r="T676">
        <v>3.7</v>
      </c>
      <c r="U676">
        <v>701</v>
      </c>
      <c r="V676">
        <v>4.0999999999999996</v>
      </c>
      <c r="W676">
        <v>701</v>
      </c>
      <c r="X676">
        <v>12.6</v>
      </c>
      <c r="Y676">
        <v>701</v>
      </c>
      <c r="Z676" s="8">
        <v>1.7</v>
      </c>
      <c r="AA676">
        <v>701</v>
      </c>
      <c r="AB676" t="s">
        <v>805</v>
      </c>
      <c r="AC676" t="str">
        <f t="shared" si="20"/>
        <v>Low</v>
      </c>
      <c r="AD676">
        <f t="shared" si="21"/>
        <v>10</v>
      </c>
    </row>
    <row r="677" spans="1:30" x14ac:dyDescent="0.3">
      <c r="A677">
        <v>671</v>
      </c>
      <c r="B677">
        <v>545</v>
      </c>
      <c r="C677" t="s">
        <v>1004</v>
      </c>
      <c r="D677" t="s">
        <v>388</v>
      </c>
      <c r="E677" t="s">
        <v>53</v>
      </c>
      <c r="F677" t="s">
        <v>39</v>
      </c>
      <c r="G677" t="s">
        <v>40</v>
      </c>
      <c r="H677" t="s">
        <v>33</v>
      </c>
      <c r="I677" t="s">
        <v>41</v>
      </c>
      <c r="J677">
        <v>7.8</v>
      </c>
      <c r="K677">
        <v>601</v>
      </c>
      <c r="L677">
        <v>6.1</v>
      </c>
      <c r="M677">
        <v>601</v>
      </c>
      <c r="N677">
        <v>7.5</v>
      </c>
      <c r="O677">
        <v>701</v>
      </c>
      <c r="P677">
        <v>48.1</v>
      </c>
      <c r="Q677">
        <v>279</v>
      </c>
      <c r="R677">
        <v>46.4</v>
      </c>
      <c r="S677">
        <v>386</v>
      </c>
      <c r="T677">
        <v>2.7</v>
      </c>
      <c r="U677">
        <v>701</v>
      </c>
      <c r="V677">
        <v>50.1</v>
      </c>
      <c r="W677">
        <v>701</v>
      </c>
      <c r="X677">
        <v>22.9</v>
      </c>
      <c r="Y677">
        <v>498</v>
      </c>
      <c r="Z677" s="8">
        <v>4.2</v>
      </c>
      <c r="AA677">
        <v>701</v>
      </c>
      <c r="AB677" t="s">
        <v>805</v>
      </c>
      <c r="AC677" t="str">
        <f t="shared" si="20"/>
        <v>Medium</v>
      </c>
      <c r="AD677">
        <f t="shared" si="21"/>
        <v>-126</v>
      </c>
    </row>
    <row r="678" spans="1:30" x14ac:dyDescent="0.3">
      <c r="A678">
        <v>671</v>
      </c>
      <c r="B678">
        <v>661</v>
      </c>
      <c r="C678" t="s">
        <v>1005</v>
      </c>
      <c r="D678" t="s">
        <v>279</v>
      </c>
      <c r="E678" t="s">
        <v>38</v>
      </c>
      <c r="F678" t="s">
        <v>39</v>
      </c>
      <c r="G678" t="s">
        <v>50</v>
      </c>
      <c r="H678" t="s">
        <v>33</v>
      </c>
      <c r="I678" t="s">
        <v>41</v>
      </c>
      <c r="J678">
        <v>19.899999999999999</v>
      </c>
      <c r="K678">
        <v>448</v>
      </c>
      <c r="L678">
        <v>10.9</v>
      </c>
      <c r="M678">
        <v>601</v>
      </c>
      <c r="N678">
        <v>11.7</v>
      </c>
      <c r="O678">
        <v>701</v>
      </c>
      <c r="P678">
        <v>10.7</v>
      </c>
      <c r="Q678">
        <v>701</v>
      </c>
      <c r="R678">
        <v>45.4</v>
      </c>
      <c r="S678">
        <v>394</v>
      </c>
      <c r="T678">
        <v>26.1</v>
      </c>
      <c r="U678">
        <v>465</v>
      </c>
      <c r="V678">
        <v>63.9</v>
      </c>
      <c r="W678">
        <v>576</v>
      </c>
      <c r="X678">
        <v>31.9</v>
      </c>
      <c r="Y678">
        <v>397</v>
      </c>
      <c r="Z678" s="8">
        <v>12.3</v>
      </c>
      <c r="AA678">
        <v>618</v>
      </c>
      <c r="AB678" t="s">
        <v>805</v>
      </c>
      <c r="AC678" t="str">
        <f t="shared" si="20"/>
        <v>Low</v>
      </c>
      <c r="AD678">
        <f t="shared" si="21"/>
        <v>-10</v>
      </c>
    </row>
    <row r="679" spans="1:30" x14ac:dyDescent="0.3">
      <c r="A679">
        <v>671</v>
      </c>
      <c r="B679">
        <v>641</v>
      </c>
      <c r="C679" t="s">
        <v>1006</v>
      </c>
      <c r="D679" t="s">
        <v>319</v>
      </c>
      <c r="E679" t="s">
        <v>53</v>
      </c>
      <c r="F679" t="s">
        <v>31</v>
      </c>
      <c r="G679" t="s">
        <v>134</v>
      </c>
      <c r="H679" t="s">
        <v>1007</v>
      </c>
      <c r="I679" t="s">
        <v>41</v>
      </c>
      <c r="J679">
        <v>19.899999999999999</v>
      </c>
      <c r="K679">
        <v>449</v>
      </c>
      <c r="L679">
        <v>16.399999999999999</v>
      </c>
      <c r="M679">
        <v>517</v>
      </c>
      <c r="N679">
        <v>85.2</v>
      </c>
      <c r="O679">
        <v>104</v>
      </c>
      <c r="P679">
        <v>1.1000000000000001</v>
      </c>
      <c r="Q679">
        <v>701</v>
      </c>
      <c r="R679">
        <v>19.600000000000001</v>
      </c>
      <c r="S679">
        <v>608</v>
      </c>
      <c r="T679">
        <v>22.6</v>
      </c>
      <c r="U679">
        <v>509</v>
      </c>
      <c r="V679">
        <v>6.5</v>
      </c>
      <c r="W679">
        <v>701</v>
      </c>
      <c r="X679">
        <v>3.3</v>
      </c>
      <c r="Y679">
        <v>701</v>
      </c>
      <c r="Z679" s="8">
        <v>2.7</v>
      </c>
      <c r="AA679">
        <v>701</v>
      </c>
      <c r="AB679" t="s">
        <v>805</v>
      </c>
      <c r="AC679" t="str">
        <f t="shared" si="20"/>
        <v>Low</v>
      </c>
      <c r="AD679">
        <f t="shared" si="21"/>
        <v>-30</v>
      </c>
    </row>
    <row r="680" spans="1:30" x14ac:dyDescent="0.3">
      <c r="A680">
        <v>671</v>
      </c>
      <c r="B680">
        <v>611</v>
      </c>
      <c r="C680" t="s">
        <v>1008</v>
      </c>
      <c r="D680" t="s">
        <v>93</v>
      </c>
      <c r="E680" t="s">
        <v>38</v>
      </c>
      <c r="F680" t="s">
        <v>39</v>
      </c>
      <c r="G680" t="s">
        <v>40</v>
      </c>
      <c r="H680" t="s">
        <v>33</v>
      </c>
      <c r="I680" t="s">
        <v>41</v>
      </c>
      <c r="J680">
        <v>13.1</v>
      </c>
      <c r="K680">
        <v>601</v>
      </c>
      <c r="L680">
        <v>6.4</v>
      </c>
      <c r="M680">
        <v>601</v>
      </c>
      <c r="N680">
        <v>80.099999999999994</v>
      </c>
      <c r="O680">
        <v>136</v>
      </c>
      <c r="P680">
        <v>7.4</v>
      </c>
      <c r="Q680">
        <v>701</v>
      </c>
      <c r="R680" t="s">
        <v>805</v>
      </c>
      <c r="S680" t="s">
        <v>805</v>
      </c>
      <c r="T680">
        <v>8.8000000000000007</v>
      </c>
      <c r="U680">
        <v>701</v>
      </c>
      <c r="V680">
        <v>90</v>
      </c>
      <c r="W680">
        <v>168</v>
      </c>
      <c r="X680">
        <v>4.8</v>
      </c>
      <c r="Y680">
        <v>701</v>
      </c>
      <c r="Z680" s="8">
        <v>6.2</v>
      </c>
      <c r="AA680">
        <v>701</v>
      </c>
      <c r="AB680" t="s">
        <v>805</v>
      </c>
      <c r="AC680" t="str">
        <f t="shared" si="20"/>
        <v>Low</v>
      </c>
      <c r="AD680">
        <f t="shared" si="21"/>
        <v>-60</v>
      </c>
    </row>
    <row r="681" spans="1:30" x14ac:dyDescent="0.3">
      <c r="A681">
        <v>671</v>
      </c>
      <c r="B681">
        <v>691</v>
      </c>
      <c r="C681" t="s">
        <v>1009</v>
      </c>
      <c r="D681" t="s">
        <v>199</v>
      </c>
      <c r="E681" t="s">
        <v>30</v>
      </c>
      <c r="F681" t="s">
        <v>54</v>
      </c>
      <c r="G681" t="s">
        <v>40</v>
      </c>
      <c r="H681" t="s">
        <v>33</v>
      </c>
      <c r="I681" t="s">
        <v>41</v>
      </c>
      <c r="J681">
        <v>32.4</v>
      </c>
      <c r="K681">
        <v>272</v>
      </c>
      <c r="L681">
        <v>8.9</v>
      </c>
      <c r="M681">
        <v>601</v>
      </c>
      <c r="N681">
        <v>13.8</v>
      </c>
      <c r="O681">
        <v>701</v>
      </c>
      <c r="P681">
        <v>7</v>
      </c>
      <c r="Q681">
        <v>701</v>
      </c>
      <c r="R681">
        <v>8</v>
      </c>
      <c r="S681">
        <v>701</v>
      </c>
      <c r="T681">
        <v>1.5</v>
      </c>
      <c r="U681">
        <v>701</v>
      </c>
      <c r="V681">
        <v>64</v>
      </c>
      <c r="W681">
        <v>573</v>
      </c>
      <c r="X681">
        <v>39.700000000000003</v>
      </c>
      <c r="Y681">
        <v>324</v>
      </c>
      <c r="Z681" s="8">
        <v>6.7</v>
      </c>
      <c r="AA681">
        <v>701</v>
      </c>
      <c r="AB681" t="s">
        <v>805</v>
      </c>
      <c r="AC681" t="str">
        <f t="shared" si="20"/>
        <v>Low</v>
      </c>
      <c r="AD681">
        <f t="shared" si="21"/>
        <v>20</v>
      </c>
    </row>
    <row r="682" spans="1:30" x14ac:dyDescent="0.3">
      <c r="A682">
        <v>671</v>
      </c>
      <c r="B682">
        <v>651</v>
      </c>
      <c r="C682" t="s">
        <v>1010</v>
      </c>
      <c r="D682" t="s">
        <v>388</v>
      </c>
      <c r="E682" t="s">
        <v>53</v>
      </c>
      <c r="F682" t="s">
        <v>39</v>
      </c>
      <c r="G682" t="s">
        <v>50</v>
      </c>
      <c r="H682" t="s">
        <v>33</v>
      </c>
      <c r="I682" t="s">
        <v>41</v>
      </c>
      <c r="J682">
        <v>13</v>
      </c>
      <c r="K682">
        <v>601</v>
      </c>
      <c r="L682">
        <v>5.9</v>
      </c>
      <c r="M682">
        <v>601</v>
      </c>
      <c r="N682">
        <v>14.6</v>
      </c>
      <c r="O682">
        <v>701</v>
      </c>
      <c r="P682">
        <v>32.1</v>
      </c>
      <c r="Q682">
        <v>409</v>
      </c>
      <c r="R682">
        <v>13.4</v>
      </c>
      <c r="S682">
        <v>699</v>
      </c>
      <c r="T682">
        <v>3.6</v>
      </c>
      <c r="U682">
        <v>701</v>
      </c>
      <c r="V682">
        <v>67.2</v>
      </c>
      <c r="W682">
        <v>518</v>
      </c>
      <c r="X682">
        <v>22.9</v>
      </c>
      <c r="Y682">
        <v>499</v>
      </c>
      <c r="Z682" s="8">
        <v>37.299999999999997</v>
      </c>
      <c r="AA682">
        <v>390</v>
      </c>
      <c r="AB682" t="s">
        <v>805</v>
      </c>
      <c r="AC682" t="str">
        <f t="shared" si="20"/>
        <v>Low</v>
      </c>
      <c r="AD682">
        <f t="shared" si="21"/>
        <v>-20</v>
      </c>
    </row>
    <row r="683" spans="1:30" x14ac:dyDescent="0.3">
      <c r="A683">
        <v>681</v>
      </c>
      <c r="B683">
        <v>781</v>
      </c>
      <c r="C683" t="s">
        <v>1012</v>
      </c>
      <c r="D683" t="s">
        <v>67</v>
      </c>
      <c r="E683" t="s">
        <v>53</v>
      </c>
      <c r="F683" t="s">
        <v>39</v>
      </c>
      <c r="G683" t="s">
        <v>32</v>
      </c>
      <c r="H683" t="s">
        <v>33</v>
      </c>
      <c r="I683" t="s">
        <v>41</v>
      </c>
      <c r="J683">
        <v>3.5</v>
      </c>
      <c r="K683">
        <v>601</v>
      </c>
      <c r="L683">
        <v>1.6</v>
      </c>
      <c r="M683">
        <v>601</v>
      </c>
      <c r="N683">
        <v>14.1</v>
      </c>
      <c r="O683">
        <v>701</v>
      </c>
      <c r="P683">
        <v>68.5</v>
      </c>
      <c r="Q683">
        <v>159</v>
      </c>
      <c r="R683" t="s">
        <v>805</v>
      </c>
      <c r="S683" t="s">
        <v>805</v>
      </c>
      <c r="T683" t="s">
        <v>805</v>
      </c>
      <c r="U683" t="s">
        <v>805</v>
      </c>
      <c r="V683">
        <v>52.4</v>
      </c>
      <c r="W683">
        <v>701</v>
      </c>
      <c r="X683">
        <v>10.1</v>
      </c>
      <c r="Y683">
        <v>701</v>
      </c>
      <c r="Z683" s="8">
        <v>2.8</v>
      </c>
      <c r="AA683">
        <v>701</v>
      </c>
      <c r="AB683" t="s">
        <v>805</v>
      </c>
      <c r="AC683" t="str">
        <f t="shared" si="20"/>
        <v>High</v>
      </c>
      <c r="AD683">
        <f t="shared" si="21"/>
        <v>100</v>
      </c>
    </row>
    <row r="684" spans="1:30" x14ac:dyDescent="0.3">
      <c r="A684">
        <v>681</v>
      </c>
      <c r="B684">
        <v>593</v>
      </c>
      <c r="C684" t="s">
        <v>1013</v>
      </c>
      <c r="D684" t="s">
        <v>37</v>
      </c>
      <c r="E684" t="s">
        <v>38</v>
      </c>
      <c r="F684" t="s">
        <v>31</v>
      </c>
      <c r="G684" t="s">
        <v>50</v>
      </c>
      <c r="H684" t="s">
        <v>33</v>
      </c>
      <c r="I684" t="s">
        <v>41</v>
      </c>
      <c r="J684">
        <v>13.1</v>
      </c>
      <c r="K684">
        <v>601</v>
      </c>
      <c r="L684">
        <v>5.0999999999999996</v>
      </c>
      <c r="M684">
        <v>601</v>
      </c>
      <c r="N684">
        <v>12.8</v>
      </c>
      <c r="O684">
        <v>701</v>
      </c>
      <c r="P684">
        <v>12</v>
      </c>
      <c r="Q684">
        <v>691</v>
      </c>
      <c r="R684">
        <v>92</v>
      </c>
      <c r="S684">
        <v>176</v>
      </c>
      <c r="T684">
        <v>91.5</v>
      </c>
      <c r="U684">
        <v>115</v>
      </c>
      <c r="V684">
        <v>25.1</v>
      </c>
      <c r="W684">
        <v>701</v>
      </c>
      <c r="X684">
        <v>14.4</v>
      </c>
      <c r="Y684">
        <v>679</v>
      </c>
      <c r="Z684" s="8">
        <v>3.1</v>
      </c>
      <c r="AA684">
        <v>701</v>
      </c>
      <c r="AB684" t="s">
        <v>805</v>
      </c>
      <c r="AC684" t="str">
        <f t="shared" si="20"/>
        <v>Low</v>
      </c>
      <c r="AD684">
        <f t="shared" si="21"/>
        <v>-88</v>
      </c>
    </row>
    <row r="685" spans="1:30" x14ac:dyDescent="0.3">
      <c r="A685">
        <v>681</v>
      </c>
      <c r="B685">
        <v>691</v>
      </c>
      <c r="C685" t="s">
        <v>1014</v>
      </c>
      <c r="D685" t="s">
        <v>248</v>
      </c>
      <c r="E685" t="s">
        <v>53</v>
      </c>
      <c r="F685" t="s">
        <v>59</v>
      </c>
      <c r="G685" t="s">
        <v>32</v>
      </c>
      <c r="H685" t="s">
        <v>33</v>
      </c>
      <c r="I685" t="s">
        <v>41</v>
      </c>
      <c r="J685">
        <v>6.2</v>
      </c>
      <c r="K685">
        <v>601</v>
      </c>
      <c r="L685">
        <v>4.4000000000000004</v>
      </c>
      <c r="M685">
        <v>601</v>
      </c>
      <c r="N685">
        <v>18.2</v>
      </c>
      <c r="O685">
        <v>701</v>
      </c>
      <c r="P685">
        <v>71.099999999999994</v>
      </c>
      <c r="Q685">
        <v>152</v>
      </c>
      <c r="R685">
        <v>1.2</v>
      </c>
      <c r="S685">
        <v>701</v>
      </c>
      <c r="T685">
        <v>1.5</v>
      </c>
      <c r="U685">
        <v>701</v>
      </c>
      <c r="V685">
        <v>13.7</v>
      </c>
      <c r="W685">
        <v>701</v>
      </c>
      <c r="X685">
        <v>2</v>
      </c>
      <c r="Y685">
        <v>701</v>
      </c>
      <c r="Z685" s="8">
        <v>4.3</v>
      </c>
      <c r="AA685">
        <v>701</v>
      </c>
      <c r="AB685" t="s">
        <v>805</v>
      </c>
      <c r="AC685" t="str">
        <f t="shared" si="20"/>
        <v>High</v>
      </c>
      <c r="AD685">
        <f t="shared" si="21"/>
        <v>10</v>
      </c>
    </row>
    <row r="686" spans="1:30" x14ac:dyDescent="0.3">
      <c r="A686">
        <v>681</v>
      </c>
      <c r="B686">
        <v>721</v>
      </c>
      <c r="C686" t="s">
        <v>1015</v>
      </c>
      <c r="D686" t="s">
        <v>98</v>
      </c>
      <c r="E686" t="s">
        <v>53</v>
      </c>
      <c r="F686" t="s">
        <v>39</v>
      </c>
      <c r="G686" t="s">
        <v>50</v>
      </c>
      <c r="H686" t="s">
        <v>33</v>
      </c>
      <c r="I686" t="s">
        <v>41</v>
      </c>
      <c r="J686">
        <v>15.6</v>
      </c>
      <c r="K686">
        <v>564</v>
      </c>
      <c r="L686">
        <v>11.1</v>
      </c>
      <c r="M686">
        <v>601</v>
      </c>
      <c r="N686">
        <v>61.3</v>
      </c>
      <c r="O686">
        <v>234</v>
      </c>
      <c r="P686">
        <v>10.6</v>
      </c>
      <c r="Q686">
        <v>701</v>
      </c>
      <c r="R686">
        <v>7.8</v>
      </c>
      <c r="S686">
        <v>701</v>
      </c>
      <c r="T686">
        <v>6.8</v>
      </c>
      <c r="U686">
        <v>701</v>
      </c>
      <c r="V686">
        <v>35.299999999999997</v>
      </c>
      <c r="W686">
        <v>701</v>
      </c>
      <c r="X686">
        <v>2.8</v>
      </c>
      <c r="Y686">
        <v>701</v>
      </c>
      <c r="Z686" s="8">
        <v>48.5</v>
      </c>
      <c r="AA686">
        <v>326</v>
      </c>
      <c r="AB686" t="s">
        <v>805</v>
      </c>
      <c r="AC686" t="str">
        <f t="shared" si="20"/>
        <v>Low</v>
      </c>
      <c r="AD686">
        <f t="shared" si="21"/>
        <v>40</v>
      </c>
    </row>
    <row r="687" spans="1:30" x14ac:dyDescent="0.3">
      <c r="A687">
        <v>681</v>
      </c>
      <c r="C687" t="s">
        <v>1016</v>
      </c>
      <c r="D687" t="s">
        <v>218</v>
      </c>
      <c r="E687" t="s">
        <v>53</v>
      </c>
      <c r="F687" t="s">
        <v>59</v>
      </c>
      <c r="G687" t="s">
        <v>134</v>
      </c>
      <c r="H687" t="s">
        <v>33</v>
      </c>
      <c r="I687" t="s">
        <v>34</v>
      </c>
      <c r="J687">
        <v>6.5</v>
      </c>
      <c r="K687">
        <v>601</v>
      </c>
      <c r="L687">
        <v>5.3</v>
      </c>
      <c r="M687">
        <v>601</v>
      </c>
      <c r="N687">
        <v>14.7</v>
      </c>
      <c r="O687">
        <v>701</v>
      </c>
      <c r="P687">
        <v>31.7</v>
      </c>
      <c r="Q687">
        <v>418</v>
      </c>
      <c r="R687">
        <v>100</v>
      </c>
      <c r="S687">
        <v>36</v>
      </c>
      <c r="T687">
        <v>13.9</v>
      </c>
      <c r="U687">
        <v>644</v>
      </c>
      <c r="V687">
        <v>54.3</v>
      </c>
      <c r="W687">
        <v>701</v>
      </c>
      <c r="X687">
        <v>11</v>
      </c>
      <c r="Y687">
        <v>701</v>
      </c>
      <c r="Z687" s="8">
        <v>3.6</v>
      </c>
      <c r="AA687">
        <v>701</v>
      </c>
      <c r="AB687" t="s">
        <v>805</v>
      </c>
      <c r="AC687" t="str">
        <f t="shared" si="20"/>
        <v>Low</v>
      </c>
      <c r="AD687">
        <f t="shared" si="21"/>
        <v>0</v>
      </c>
    </row>
    <row r="688" spans="1:30" x14ac:dyDescent="0.3">
      <c r="A688">
        <v>681</v>
      </c>
      <c r="B688">
        <v>661</v>
      </c>
      <c r="C688" t="s">
        <v>1017</v>
      </c>
      <c r="D688" t="s">
        <v>218</v>
      </c>
      <c r="E688" t="s">
        <v>53</v>
      </c>
      <c r="F688" t="s">
        <v>39</v>
      </c>
      <c r="G688" t="s">
        <v>32</v>
      </c>
      <c r="H688" t="s">
        <v>33</v>
      </c>
      <c r="I688" t="s">
        <v>41</v>
      </c>
      <c r="J688">
        <v>16.600000000000001</v>
      </c>
      <c r="K688">
        <v>543</v>
      </c>
      <c r="L688">
        <v>14.8</v>
      </c>
      <c r="M688">
        <v>565</v>
      </c>
      <c r="N688">
        <v>18.899999999999999</v>
      </c>
      <c r="O688">
        <v>701</v>
      </c>
      <c r="P688">
        <v>2.5</v>
      </c>
      <c r="Q688">
        <v>701</v>
      </c>
      <c r="R688">
        <v>94.5</v>
      </c>
      <c r="S688">
        <v>155</v>
      </c>
      <c r="T688">
        <v>38.4</v>
      </c>
      <c r="U688">
        <v>364</v>
      </c>
      <c r="V688">
        <v>64</v>
      </c>
      <c r="W688">
        <v>574</v>
      </c>
      <c r="X688">
        <v>2.2999999999999998</v>
      </c>
      <c r="Y688">
        <v>701</v>
      </c>
      <c r="Z688" s="8">
        <v>3.1</v>
      </c>
      <c r="AA688">
        <v>701</v>
      </c>
      <c r="AB688" t="s">
        <v>805</v>
      </c>
      <c r="AC688" t="str">
        <f t="shared" si="20"/>
        <v>Low</v>
      </c>
      <c r="AD688">
        <f t="shared" si="21"/>
        <v>-20</v>
      </c>
    </row>
    <row r="689" spans="1:30" x14ac:dyDescent="0.3">
      <c r="A689">
        <v>681</v>
      </c>
      <c r="B689">
        <v>721</v>
      </c>
      <c r="C689" t="s">
        <v>1018</v>
      </c>
      <c r="D689" t="s">
        <v>29</v>
      </c>
      <c r="E689" t="s">
        <v>30</v>
      </c>
      <c r="F689" t="s">
        <v>39</v>
      </c>
      <c r="G689" t="s">
        <v>40</v>
      </c>
      <c r="H689" t="s">
        <v>33</v>
      </c>
      <c r="I689" t="s">
        <v>41</v>
      </c>
      <c r="J689">
        <v>12.3</v>
      </c>
      <c r="K689">
        <v>601</v>
      </c>
      <c r="L689">
        <v>7.1</v>
      </c>
      <c r="M689">
        <v>601</v>
      </c>
      <c r="N689">
        <v>29.2</v>
      </c>
      <c r="O689">
        <v>531</v>
      </c>
      <c r="P689">
        <v>16.899999999999999</v>
      </c>
      <c r="Q689">
        <v>603</v>
      </c>
      <c r="R689">
        <v>3</v>
      </c>
      <c r="S689">
        <v>701</v>
      </c>
      <c r="T689">
        <v>5.7</v>
      </c>
      <c r="U689">
        <v>701</v>
      </c>
      <c r="V689">
        <v>77.2</v>
      </c>
      <c r="W689">
        <v>375</v>
      </c>
      <c r="X689">
        <v>23.2</v>
      </c>
      <c r="Y689">
        <v>490</v>
      </c>
      <c r="Z689" s="8">
        <v>61.9</v>
      </c>
      <c r="AA689">
        <v>258</v>
      </c>
      <c r="AB689" t="s">
        <v>805</v>
      </c>
      <c r="AC689" t="str">
        <f t="shared" si="20"/>
        <v>Low</v>
      </c>
      <c r="AD689">
        <f t="shared" si="21"/>
        <v>40</v>
      </c>
    </row>
    <row r="690" spans="1:30" x14ac:dyDescent="0.3">
      <c r="A690">
        <v>681</v>
      </c>
      <c r="B690">
        <v>741</v>
      </c>
      <c r="C690" t="s">
        <v>1019</v>
      </c>
      <c r="D690" t="s">
        <v>539</v>
      </c>
      <c r="E690" t="s">
        <v>53</v>
      </c>
      <c r="F690" t="s">
        <v>54</v>
      </c>
      <c r="G690" t="s">
        <v>32</v>
      </c>
      <c r="H690" t="s">
        <v>33</v>
      </c>
      <c r="I690" t="s">
        <v>41</v>
      </c>
      <c r="J690">
        <v>6.3</v>
      </c>
      <c r="K690">
        <v>601</v>
      </c>
      <c r="L690">
        <v>11.6</v>
      </c>
      <c r="M690">
        <v>601</v>
      </c>
      <c r="N690">
        <v>1.6</v>
      </c>
      <c r="O690">
        <v>701</v>
      </c>
      <c r="P690">
        <v>61</v>
      </c>
      <c r="Q690">
        <v>196</v>
      </c>
      <c r="R690">
        <v>2.5</v>
      </c>
      <c r="S690">
        <v>701</v>
      </c>
      <c r="T690">
        <v>1.1000000000000001</v>
      </c>
      <c r="U690">
        <v>701</v>
      </c>
      <c r="V690">
        <v>66.7</v>
      </c>
      <c r="W690">
        <v>527</v>
      </c>
      <c r="X690">
        <v>2.4</v>
      </c>
      <c r="Y690">
        <v>701</v>
      </c>
      <c r="Z690" s="8">
        <v>1.7</v>
      </c>
      <c r="AA690">
        <v>701</v>
      </c>
      <c r="AB690" t="s">
        <v>805</v>
      </c>
      <c r="AC690" t="str">
        <f t="shared" si="20"/>
        <v>High</v>
      </c>
      <c r="AD690">
        <f t="shared" si="21"/>
        <v>60</v>
      </c>
    </row>
    <row r="691" spans="1:30" x14ac:dyDescent="0.3">
      <c r="A691">
        <v>681</v>
      </c>
      <c r="B691">
        <v>711</v>
      </c>
      <c r="C691" t="s">
        <v>1020</v>
      </c>
      <c r="D691" t="s">
        <v>88</v>
      </c>
      <c r="E691" t="s">
        <v>30</v>
      </c>
      <c r="F691" t="s">
        <v>31</v>
      </c>
      <c r="G691" t="s">
        <v>32</v>
      </c>
      <c r="H691" t="s">
        <v>33</v>
      </c>
      <c r="I691" t="s">
        <v>41</v>
      </c>
      <c r="J691">
        <v>4.9000000000000004</v>
      </c>
      <c r="K691">
        <v>601</v>
      </c>
      <c r="L691">
        <v>8.3000000000000007</v>
      </c>
      <c r="M691">
        <v>601</v>
      </c>
      <c r="N691">
        <v>19.899999999999999</v>
      </c>
      <c r="O691">
        <v>677</v>
      </c>
      <c r="P691">
        <v>27.5</v>
      </c>
      <c r="Q691">
        <v>470</v>
      </c>
      <c r="R691">
        <v>61</v>
      </c>
      <c r="S691">
        <v>320</v>
      </c>
      <c r="T691">
        <v>34.1</v>
      </c>
      <c r="U691">
        <v>397</v>
      </c>
      <c r="V691">
        <v>48.7</v>
      </c>
      <c r="W691">
        <v>701</v>
      </c>
      <c r="X691">
        <v>17.3</v>
      </c>
      <c r="Y691">
        <v>613</v>
      </c>
      <c r="Z691" s="8">
        <v>29</v>
      </c>
      <c r="AA691">
        <v>453</v>
      </c>
      <c r="AB691" t="s">
        <v>805</v>
      </c>
      <c r="AC691" t="str">
        <f t="shared" si="20"/>
        <v>Low</v>
      </c>
      <c r="AD691">
        <f t="shared" si="21"/>
        <v>30</v>
      </c>
    </row>
    <row r="692" spans="1:30" x14ac:dyDescent="0.3">
      <c r="A692">
        <v>691</v>
      </c>
      <c r="B692">
        <v>771</v>
      </c>
      <c r="C692" t="s">
        <v>1021</v>
      </c>
      <c r="D692" t="s">
        <v>248</v>
      </c>
      <c r="E692" t="s">
        <v>53</v>
      </c>
      <c r="F692" t="s">
        <v>54</v>
      </c>
      <c r="G692" t="s">
        <v>40</v>
      </c>
      <c r="H692" t="s">
        <v>320</v>
      </c>
      <c r="I692" t="s">
        <v>34</v>
      </c>
      <c r="J692">
        <v>14.1</v>
      </c>
      <c r="K692">
        <v>601</v>
      </c>
      <c r="L692">
        <v>51.3</v>
      </c>
      <c r="M692">
        <v>172</v>
      </c>
      <c r="N692">
        <v>24</v>
      </c>
      <c r="O692">
        <v>610</v>
      </c>
      <c r="P692">
        <v>1.4</v>
      </c>
      <c r="Q692">
        <v>701</v>
      </c>
      <c r="R692">
        <v>37.6</v>
      </c>
      <c r="S692">
        <v>429</v>
      </c>
      <c r="T692">
        <v>15.3</v>
      </c>
      <c r="U692">
        <v>618</v>
      </c>
      <c r="V692">
        <v>37.4</v>
      </c>
      <c r="W692">
        <v>701</v>
      </c>
      <c r="X692">
        <v>1.9</v>
      </c>
      <c r="Y692">
        <v>701</v>
      </c>
      <c r="Z692" s="8">
        <v>1.6</v>
      </c>
      <c r="AA692">
        <v>701</v>
      </c>
      <c r="AB692" t="s">
        <v>805</v>
      </c>
      <c r="AC692" t="str">
        <f t="shared" si="20"/>
        <v>Low</v>
      </c>
      <c r="AD692">
        <f t="shared" si="21"/>
        <v>80</v>
      </c>
    </row>
    <row r="693" spans="1:30" x14ac:dyDescent="0.3">
      <c r="A693">
        <v>691</v>
      </c>
      <c r="B693">
        <v>1201</v>
      </c>
      <c r="C693" t="s">
        <v>1022</v>
      </c>
      <c r="D693" t="s">
        <v>251</v>
      </c>
      <c r="E693" t="s">
        <v>38</v>
      </c>
      <c r="F693" t="s">
        <v>31</v>
      </c>
      <c r="G693" t="s">
        <v>50</v>
      </c>
      <c r="H693" t="s">
        <v>33</v>
      </c>
      <c r="I693" t="s">
        <v>805</v>
      </c>
      <c r="J693">
        <v>5.8</v>
      </c>
      <c r="K693">
        <v>601</v>
      </c>
      <c r="L693">
        <v>4.3</v>
      </c>
      <c r="M693">
        <v>601</v>
      </c>
      <c r="N693">
        <v>100</v>
      </c>
      <c r="O693">
        <v>14</v>
      </c>
      <c r="P693">
        <v>8.5</v>
      </c>
      <c r="Q693">
        <v>701</v>
      </c>
      <c r="R693" t="s">
        <v>805</v>
      </c>
      <c r="S693" t="s">
        <v>805</v>
      </c>
      <c r="T693" t="s">
        <v>805</v>
      </c>
      <c r="U693" t="s">
        <v>805</v>
      </c>
      <c r="V693">
        <v>74.7</v>
      </c>
      <c r="W693">
        <v>414</v>
      </c>
      <c r="X693">
        <v>18.600000000000001</v>
      </c>
      <c r="Y693">
        <v>592</v>
      </c>
      <c r="Z693" s="8">
        <v>9.9</v>
      </c>
      <c r="AA693">
        <v>667</v>
      </c>
      <c r="AB693" t="s">
        <v>805</v>
      </c>
      <c r="AC693" t="str">
        <f t="shared" si="20"/>
        <v>Low</v>
      </c>
      <c r="AD693">
        <f t="shared" si="21"/>
        <v>510</v>
      </c>
    </row>
    <row r="694" spans="1:30" x14ac:dyDescent="0.3">
      <c r="A694">
        <v>691</v>
      </c>
      <c r="B694">
        <v>641</v>
      </c>
      <c r="C694" t="s">
        <v>1023</v>
      </c>
      <c r="D694" t="s">
        <v>539</v>
      </c>
      <c r="E694" t="s">
        <v>53</v>
      </c>
      <c r="F694" t="s">
        <v>59</v>
      </c>
      <c r="G694" t="s">
        <v>134</v>
      </c>
      <c r="H694" t="s">
        <v>320</v>
      </c>
      <c r="I694" t="s">
        <v>41</v>
      </c>
      <c r="J694">
        <v>6.5</v>
      </c>
      <c r="K694">
        <v>601</v>
      </c>
      <c r="L694">
        <v>9.6</v>
      </c>
      <c r="M694">
        <v>601</v>
      </c>
      <c r="N694">
        <v>66.099999999999994</v>
      </c>
      <c r="O694">
        <v>198</v>
      </c>
      <c r="P694">
        <v>41</v>
      </c>
      <c r="Q694">
        <v>340</v>
      </c>
      <c r="R694" t="s">
        <v>805</v>
      </c>
      <c r="S694" t="s">
        <v>805</v>
      </c>
      <c r="T694">
        <v>1</v>
      </c>
      <c r="U694">
        <v>701</v>
      </c>
      <c r="V694">
        <v>14.7</v>
      </c>
      <c r="W694">
        <v>701</v>
      </c>
      <c r="X694">
        <v>3.5</v>
      </c>
      <c r="Y694">
        <v>701</v>
      </c>
      <c r="Z694" s="8">
        <v>1</v>
      </c>
      <c r="AA694">
        <v>701</v>
      </c>
      <c r="AB694" t="s">
        <v>805</v>
      </c>
      <c r="AC694" t="str">
        <f t="shared" si="20"/>
        <v>Medium</v>
      </c>
      <c r="AD694">
        <f t="shared" si="21"/>
        <v>-50</v>
      </c>
    </row>
    <row r="695" spans="1:30" x14ac:dyDescent="0.3">
      <c r="A695">
        <v>691</v>
      </c>
      <c r="B695">
        <v>681</v>
      </c>
      <c r="C695" t="s">
        <v>1024</v>
      </c>
      <c r="D695" t="s">
        <v>577</v>
      </c>
      <c r="E695" t="s">
        <v>53</v>
      </c>
      <c r="F695" t="s">
        <v>39</v>
      </c>
      <c r="G695" t="s">
        <v>32</v>
      </c>
      <c r="H695" t="s">
        <v>33</v>
      </c>
      <c r="I695" t="s">
        <v>41</v>
      </c>
      <c r="J695">
        <v>6.9</v>
      </c>
      <c r="K695">
        <v>601</v>
      </c>
      <c r="L695">
        <v>5.4</v>
      </c>
      <c r="M695">
        <v>601</v>
      </c>
      <c r="N695">
        <v>4.5999999999999996</v>
      </c>
      <c r="O695">
        <v>701</v>
      </c>
      <c r="P695">
        <v>60.7</v>
      </c>
      <c r="Q695">
        <v>198</v>
      </c>
      <c r="R695">
        <v>1.2</v>
      </c>
      <c r="S695">
        <v>701</v>
      </c>
      <c r="T695">
        <v>2.2000000000000002</v>
      </c>
      <c r="U695">
        <v>701</v>
      </c>
      <c r="V695">
        <v>54.3</v>
      </c>
      <c r="W695">
        <v>701</v>
      </c>
      <c r="X695">
        <v>14.1</v>
      </c>
      <c r="Y695">
        <v>688</v>
      </c>
      <c r="Z695" s="8">
        <v>7.9</v>
      </c>
      <c r="AA695">
        <v>701</v>
      </c>
      <c r="AB695" t="s">
        <v>805</v>
      </c>
      <c r="AC695" t="str">
        <f t="shared" si="20"/>
        <v>High</v>
      </c>
      <c r="AD695">
        <f t="shared" si="21"/>
        <v>-10</v>
      </c>
    </row>
    <row r="696" spans="1:30" x14ac:dyDescent="0.3">
      <c r="A696">
        <v>691</v>
      </c>
      <c r="B696">
        <v>631</v>
      </c>
      <c r="C696" t="s">
        <v>1025</v>
      </c>
      <c r="D696" t="s">
        <v>1026</v>
      </c>
      <c r="E696" t="s">
        <v>30</v>
      </c>
      <c r="F696" t="s">
        <v>39</v>
      </c>
      <c r="G696" t="s">
        <v>40</v>
      </c>
      <c r="H696" t="s">
        <v>754</v>
      </c>
      <c r="I696" t="s">
        <v>41</v>
      </c>
      <c r="J696">
        <v>21</v>
      </c>
      <c r="K696">
        <v>417</v>
      </c>
      <c r="L696">
        <v>40.6</v>
      </c>
      <c r="M696">
        <v>232</v>
      </c>
      <c r="N696">
        <v>27.1</v>
      </c>
      <c r="O696">
        <v>559</v>
      </c>
      <c r="P696">
        <v>1.1000000000000001</v>
      </c>
      <c r="Q696">
        <v>701</v>
      </c>
      <c r="R696">
        <v>2.6</v>
      </c>
      <c r="S696">
        <v>701</v>
      </c>
      <c r="T696">
        <v>1.4</v>
      </c>
      <c r="U696">
        <v>701</v>
      </c>
      <c r="V696">
        <v>21.5</v>
      </c>
      <c r="W696">
        <v>701</v>
      </c>
      <c r="X696">
        <v>51.4</v>
      </c>
      <c r="Y696">
        <v>248</v>
      </c>
      <c r="Z696" s="8">
        <v>1</v>
      </c>
      <c r="AA696">
        <v>701</v>
      </c>
      <c r="AB696" t="s">
        <v>805</v>
      </c>
      <c r="AC696" t="str">
        <f t="shared" si="20"/>
        <v>Low</v>
      </c>
      <c r="AD696">
        <f t="shared" si="21"/>
        <v>-60</v>
      </c>
    </row>
    <row r="697" spans="1:30" x14ac:dyDescent="0.3">
      <c r="A697">
        <v>691</v>
      </c>
      <c r="B697">
        <v>641</v>
      </c>
      <c r="C697" t="s">
        <v>1027</v>
      </c>
      <c r="D697" t="s">
        <v>1028</v>
      </c>
      <c r="E697" t="s">
        <v>30</v>
      </c>
      <c r="F697" t="s">
        <v>39</v>
      </c>
      <c r="G697" t="s">
        <v>32</v>
      </c>
      <c r="H697" t="s">
        <v>320</v>
      </c>
      <c r="I697" t="s">
        <v>41</v>
      </c>
      <c r="J697">
        <v>17</v>
      </c>
      <c r="K697">
        <v>532</v>
      </c>
      <c r="L697">
        <v>10.6</v>
      </c>
      <c r="M697">
        <v>601</v>
      </c>
      <c r="N697">
        <v>72.8</v>
      </c>
      <c r="O697">
        <v>180</v>
      </c>
      <c r="P697">
        <v>1.5</v>
      </c>
      <c r="Q697">
        <v>701</v>
      </c>
      <c r="R697">
        <v>1.8</v>
      </c>
      <c r="S697">
        <v>701</v>
      </c>
      <c r="T697">
        <v>3.7</v>
      </c>
      <c r="U697">
        <v>701</v>
      </c>
      <c r="V697">
        <v>17.8</v>
      </c>
      <c r="W697">
        <v>701</v>
      </c>
      <c r="X697">
        <v>76.5</v>
      </c>
      <c r="Y697">
        <v>134</v>
      </c>
      <c r="Z697" s="8">
        <v>1</v>
      </c>
      <c r="AA697">
        <v>701</v>
      </c>
      <c r="AB697" t="s">
        <v>805</v>
      </c>
      <c r="AC697" t="str">
        <f t="shared" si="20"/>
        <v>Low</v>
      </c>
      <c r="AD697">
        <f t="shared" si="21"/>
        <v>-50</v>
      </c>
    </row>
    <row r="698" spans="1:30" x14ac:dyDescent="0.3">
      <c r="A698">
        <v>691</v>
      </c>
      <c r="B698">
        <v>661</v>
      </c>
      <c r="C698" t="s">
        <v>1029</v>
      </c>
      <c r="D698" t="s">
        <v>206</v>
      </c>
      <c r="E698" t="s">
        <v>30</v>
      </c>
      <c r="F698" t="s">
        <v>39</v>
      </c>
      <c r="G698" t="s">
        <v>50</v>
      </c>
      <c r="H698" t="s">
        <v>320</v>
      </c>
      <c r="I698" t="s">
        <v>34</v>
      </c>
      <c r="J698">
        <v>9.9</v>
      </c>
      <c r="K698">
        <v>601</v>
      </c>
      <c r="L698">
        <v>20</v>
      </c>
      <c r="M698">
        <v>451</v>
      </c>
      <c r="N698">
        <v>75.400000000000006</v>
      </c>
      <c r="O698">
        <v>164</v>
      </c>
      <c r="P698">
        <v>1.2</v>
      </c>
      <c r="Q698">
        <v>701</v>
      </c>
      <c r="R698">
        <v>17.399999999999999</v>
      </c>
      <c r="S698">
        <v>637</v>
      </c>
      <c r="T698">
        <v>2.5</v>
      </c>
      <c r="U698">
        <v>701</v>
      </c>
      <c r="V698">
        <v>20.100000000000001</v>
      </c>
      <c r="W698">
        <v>701</v>
      </c>
      <c r="X698">
        <v>68.7</v>
      </c>
      <c r="Y698">
        <v>169</v>
      </c>
      <c r="Z698" s="8">
        <v>2</v>
      </c>
      <c r="AA698">
        <v>701</v>
      </c>
      <c r="AB698" t="s">
        <v>805</v>
      </c>
      <c r="AC698" t="str">
        <f t="shared" si="20"/>
        <v>Low</v>
      </c>
      <c r="AD698">
        <f t="shared" si="21"/>
        <v>-30</v>
      </c>
    </row>
    <row r="699" spans="1:30" x14ac:dyDescent="0.3">
      <c r="A699">
        <v>691</v>
      </c>
      <c r="B699">
        <v>731</v>
      </c>
      <c r="C699" t="s">
        <v>1030</v>
      </c>
      <c r="D699" t="s">
        <v>199</v>
      </c>
      <c r="E699" t="s">
        <v>30</v>
      </c>
      <c r="F699" t="s">
        <v>39</v>
      </c>
      <c r="G699" t="s">
        <v>40</v>
      </c>
      <c r="H699" t="s">
        <v>33</v>
      </c>
      <c r="I699" t="s">
        <v>41</v>
      </c>
      <c r="J699">
        <v>10.5</v>
      </c>
      <c r="K699">
        <v>601</v>
      </c>
      <c r="L699">
        <v>5.0999999999999996</v>
      </c>
      <c r="M699">
        <v>601</v>
      </c>
      <c r="N699">
        <v>95.6</v>
      </c>
      <c r="O699">
        <v>57</v>
      </c>
      <c r="P699">
        <v>6</v>
      </c>
      <c r="Q699">
        <v>701</v>
      </c>
      <c r="R699">
        <v>4.7</v>
      </c>
      <c r="S699">
        <v>701</v>
      </c>
      <c r="T699">
        <v>1.5</v>
      </c>
      <c r="U699">
        <v>701</v>
      </c>
      <c r="V699">
        <v>54</v>
      </c>
      <c r="W699">
        <v>701</v>
      </c>
      <c r="X699">
        <v>2.9</v>
      </c>
      <c r="Y699">
        <v>701</v>
      </c>
      <c r="Z699" s="8">
        <v>30.1</v>
      </c>
      <c r="AA699">
        <v>443</v>
      </c>
      <c r="AB699" t="s">
        <v>805</v>
      </c>
      <c r="AC699" t="str">
        <f t="shared" si="20"/>
        <v>Low</v>
      </c>
      <c r="AD699">
        <f t="shared" si="21"/>
        <v>40</v>
      </c>
    </row>
    <row r="700" spans="1:30" x14ac:dyDescent="0.3">
      <c r="A700">
        <v>691</v>
      </c>
      <c r="B700">
        <v>691</v>
      </c>
      <c r="C700" t="s">
        <v>1031</v>
      </c>
      <c r="D700" t="s">
        <v>199</v>
      </c>
      <c r="E700" t="s">
        <v>30</v>
      </c>
      <c r="F700" t="s">
        <v>54</v>
      </c>
      <c r="G700" t="s">
        <v>40</v>
      </c>
      <c r="H700" t="s">
        <v>33</v>
      </c>
      <c r="I700" t="s">
        <v>41</v>
      </c>
      <c r="J700">
        <v>28</v>
      </c>
      <c r="K700">
        <v>316</v>
      </c>
      <c r="L700">
        <v>5.3</v>
      </c>
      <c r="M700">
        <v>601</v>
      </c>
      <c r="N700">
        <v>12.8</v>
      </c>
      <c r="O700">
        <v>701</v>
      </c>
      <c r="P700">
        <v>10.1</v>
      </c>
      <c r="Q700">
        <v>701</v>
      </c>
      <c r="R700">
        <v>2.2000000000000002</v>
      </c>
      <c r="S700">
        <v>701</v>
      </c>
      <c r="T700">
        <v>1.6</v>
      </c>
      <c r="U700">
        <v>701</v>
      </c>
      <c r="V700">
        <v>80.099999999999994</v>
      </c>
      <c r="W700">
        <v>319</v>
      </c>
      <c r="X700">
        <v>25.9</v>
      </c>
      <c r="Y700">
        <v>455</v>
      </c>
      <c r="Z700" s="8">
        <v>31.3</v>
      </c>
      <c r="AA700">
        <v>435</v>
      </c>
      <c r="AB700" t="s">
        <v>805</v>
      </c>
      <c r="AC700" t="str">
        <f t="shared" si="20"/>
        <v>Low</v>
      </c>
      <c r="AD700">
        <f t="shared" si="21"/>
        <v>0</v>
      </c>
    </row>
    <row r="701" spans="1:30" x14ac:dyDescent="0.3">
      <c r="A701">
        <v>691</v>
      </c>
      <c r="B701">
        <v>791</v>
      </c>
      <c r="C701" t="s">
        <v>1033</v>
      </c>
      <c r="D701" t="s">
        <v>235</v>
      </c>
      <c r="E701" t="s">
        <v>38</v>
      </c>
      <c r="F701" t="s">
        <v>31</v>
      </c>
      <c r="G701" t="s">
        <v>50</v>
      </c>
      <c r="H701" t="s">
        <v>33</v>
      </c>
      <c r="I701" t="s">
        <v>41</v>
      </c>
      <c r="J701">
        <v>4.4000000000000004</v>
      </c>
      <c r="K701">
        <v>601</v>
      </c>
      <c r="L701">
        <v>2.2000000000000002</v>
      </c>
      <c r="M701">
        <v>601</v>
      </c>
      <c r="N701">
        <v>7.4</v>
      </c>
      <c r="O701">
        <v>701</v>
      </c>
      <c r="P701">
        <v>56.3</v>
      </c>
      <c r="Q701">
        <v>223</v>
      </c>
      <c r="R701">
        <v>2.6</v>
      </c>
      <c r="S701">
        <v>701</v>
      </c>
      <c r="T701">
        <v>6.3</v>
      </c>
      <c r="U701">
        <v>701</v>
      </c>
      <c r="V701">
        <v>55.5</v>
      </c>
      <c r="W701">
        <v>688</v>
      </c>
      <c r="X701">
        <v>3.3</v>
      </c>
      <c r="Y701">
        <v>701</v>
      </c>
      <c r="Z701" s="8">
        <v>44.9</v>
      </c>
      <c r="AA701">
        <v>338</v>
      </c>
      <c r="AB701" t="s">
        <v>805</v>
      </c>
      <c r="AC701" t="str">
        <f t="shared" si="20"/>
        <v>Medium</v>
      </c>
      <c r="AD701">
        <f t="shared" si="21"/>
        <v>100</v>
      </c>
    </row>
    <row r="702" spans="1:30" x14ac:dyDescent="0.3">
      <c r="A702">
        <v>691</v>
      </c>
      <c r="B702">
        <v>671</v>
      </c>
      <c r="C702" t="s">
        <v>1034</v>
      </c>
      <c r="D702" t="s">
        <v>37</v>
      </c>
      <c r="E702" t="s">
        <v>38</v>
      </c>
      <c r="F702" t="s">
        <v>39</v>
      </c>
      <c r="G702" t="s">
        <v>32</v>
      </c>
      <c r="H702" t="s">
        <v>320</v>
      </c>
      <c r="I702" t="s">
        <v>41</v>
      </c>
      <c r="J702">
        <v>4.7</v>
      </c>
      <c r="K702">
        <v>601</v>
      </c>
      <c r="L702">
        <v>4.0999999999999996</v>
      </c>
      <c r="M702">
        <v>601</v>
      </c>
      <c r="N702">
        <v>4.0999999999999996</v>
      </c>
      <c r="O702">
        <v>701</v>
      </c>
      <c r="P702">
        <v>11.7</v>
      </c>
      <c r="Q702">
        <v>700</v>
      </c>
      <c r="R702">
        <v>91.5</v>
      </c>
      <c r="S702">
        <v>183</v>
      </c>
      <c r="T702">
        <v>100</v>
      </c>
      <c r="U702">
        <v>30</v>
      </c>
      <c r="V702">
        <v>78.2</v>
      </c>
      <c r="W702">
        <v>357</v>
      </c>
      <c r="X702">
        <v>14.9</v>
      </c>
      <c r="Y702">
        <v>666</v>
      </c>
      <c r="Z702" s="8">
        <v>5.4</v>
      </c>
      <c r="AA702">
        <v>701</v>
      </c>
      <c r="AB702" t="s">
        <v>805</v>
      </c>
      <c r="AC702" t="str">
        <f t="shared" si="20"/>
        <v>Low</v>
      </c>
      <c r="AD702">
        <f t="shared" si="21"/>
        <v>-20</v>
      </c>
    </row>
    <row r="703" spans="1:30" x14ac:dyDescent="0.3">
      <c r="A703">
        <v>691</v>
      </c>
      <c r="B703">
        <v>731</v>
      </c>
      <c r="C703" t="s">
        <v>1035</v>
      </c>
      <c r="D703" t="s">
        <v>235</v>
      </c>
      <c r="E703" t="s">
        <v>38</v>
      </c>
      <c r="F703" t="s">
        <v>31</v>
      </c>
      <c r="G703" t="s">
        <v>40</v>
      </c>
      <c r="H703" t="s">
        <v>33</v>
      </c>
      <c r="I703" t="s">
        <v>41</v>
      </c>
      <c r="J703">
        <v>13.6</v>
      </c>
      <c r="K703">
        <v>601</v>
      </c>
      <c r="L703">
        <v>3.5</v>
      </c>
      <c r="M703">
        <v>601</v>
      </c>
      <c r="N703">
        <v>9.6999999999999993</v>
      </c>
      <c r="O703">
        <v>701</v>
      </c>
      <c r="P703">
        <v>40.4</v>
      </c>
      <c r="Q703">
        <v>349</v>
      </c>
      <c r="R703">
        <v>2.9</v>
      </c>
      <c r="S703">
        <v>701</v>
      </c>
      <c r="T703">
        <v>10.8</v>
      </c>
      <c r="U703">
        <v>701</v>
      </c>
      <c r="V703">
        <v>61</v>
      </c>
      <c r="W703">
        <v>621</v>
      </c>
      <c r="X703">
        <v>9.3000000000000007</v>
      </c>
      <c r="Y703">
        <v>701</v>
      </c>
      <c r="Z703" s="8">
        <v>27.9</v>
      </c>
      <c r="AA703">
        <v>462</v>
      </c>
      <c r="AB703" t="s">
        <v>805</v>
      </c>
      <c r="AC703" t="str">
        <f t="shared" si="20"/>
        <v>Medium</v>
      </c>
      <c r="AD703">
        <f t="shared" si="21"/>
        <v>40</v>
      </c>
    </row>
    <row r="704" spans="1:30" x14ac:dyDescent="0.3">
      <c r="A704">
        <v>701</v>
      </c>
      <c r="B704">
        <v>721</v>
      </c>
      <c r="C704" t="s">
        <v>1036</v>
      </c>
      <c r="D704" t="s">
        <v>67</v>
      </c>
      <c r="E704" t="s">
        <v>53</v>
      </c>
      <c r="F704" t="s">
        <v>39</v>
      </c>
      <c r="G704" t="s">
        <v>32</v>
      </c>
      <c r="H704" t="s">
        <v>33</v>
      </c>
      <c r="I704" t="s">
        <v>41</v>
      </c>
      <c r="J704">
        <v>4.5</v>
      </c>
      <c r="K704">
        <v>601</v>
      </c>
      <c r="L704">
        <v>1.8</v>
      </c>
      <c r="M704">
        <v>601</v>
      </c>
      <c r="N704">
        <v>19</v>
      </c>
      <c r="O704">
        <v>701</v>
      </c>
      <c r="P704">
        <v>67.099999999999994</v>
      </c>
      <c r="Q704">
        <v>164</v>
      </c>
      <c r="R704">
        <v>2.5</v>
      </c>
      <c r="S704">
        <v>701</v>
      </c>
      <c r="T704">
        <v>1.7</v>
      </c>
      <c r="U704">
        <v>701</v>
      </c>
      <c r="V704">
        <v>37.200000000000003</v>
      </c>
      <c r="W704">
        <v>701</v>
      </c>
      <c r="X704">
        <v>2.4</v>
      </c>
      <c r="Y704">
        <v>701</v>
      </c>
      <c r="Z704" s="8">
        <v>1.3</v>
      </c>
      <c r="AA704">
        <v>701</v>
      </c>
      <c r="AB704" t="s">
        <v>805</v>
      </c>
      <c r="AC704" t="str">
        <f t="shared" si="20"/>
        <v>High</v>
      </c>
      <c r="AD704">
        <f t="shared" si="21"/>
        <v>20</v>
      </c>
    </row>
    <row r="705" spans="1:30" x14ac:dyDescent="0.3">
      <c r="A705">
        <v>701</v>
      </c>
      <c r="B705">
        <v>671</v>
      </c>
      <c r="C705" t="s">
        <v>1037</v>
      </c>
      <c r="D705" t="s">
        <v>98</v>
      </c>
      <c r="E705" t="s">
        <v>53</v>
      </c>
      <c r="F705" t="s">
        <v>39</v>
      </c>
      <c r="G705" t="s">
        <v>40</v>
      </c>
      <c r="H705" t="s">
        <v>320</v>
      </c>
      <c r="I705" t="s">
        <v>34</v>
      </c>
      <c r="J705">
        <v>7.9</v>
      </c>
      <c r="K705">
        <v>601</v>
      </c>
      <c r="L705">
        <v>10.5</v>
      </c>
      <c r="M705">
        <v>601</v>
      </c>
      <c r="N705">
        <v>83.6</v>
      </c>
      <c r="O705">
        <v>116</v>
      </c>
      <c r="P705">
        <v>9.6999999999999993</v>
      </c>
      <c r="Q705">
        <v>701</v>
      </c>
      <c r="R705">
        <v>9</v>
      </c>
      <c r="S705">
        <v>701</v>
      </c>
      <c r="T705">
        <v>23.8</v>
      </c>
      <c r="U705">
        <v>496</v>
      </c>
      <c r="V705">
        <v>36.5</v>
      </c>
      <c r="W705">
        <v>701</v>
      </c>
      <c r="X705">
        <v>4.8</v>
      </c>
      <c r="Y705">
        <v>701</v>
      </c>
      <c r="Z705" s="8">
        <v>20.8</v>
      </c>
      <c r="AA705">
        <v>527</v>
      </c>
      <c r="AB705" t="s">
        <v>805</v>
      </c>
      <c r="AC705" t="str">
        <f t="shared" si="20"/>
        <v>Low</v>
      </c>
      <c r="AD705">
        <f t="shared" si="21"/>
        <v>-30</v>
      </c>
    </row>
    <row r="706" spans="1:30" x14ac:dyDescent="0.3">
      <c r="A706">
        <v>701</v>
      </c>
      <c r="B706">
        <v>661</v>
      </c>
      <c r="C706" t="s">
        <v>1038</v>
      </c>
      <c r="D706" t="s">
        <v>444</v>
      </c>
      <c r="E706" t="s">
        <v>53</v>
      </c>
      <c r="F706" t="s">
        <v>31</v>
      </c>
      <c r="G706" t="s">
        <v>40</v>
      </c>
      <c r="H706" t="s">
        <v>320</v>
      </c>
      <c r="I706" t="s">
        <v>34</v>
      </c>
      <c r="J706">
        <v>13.5</v>
      </c>
      <c r="K706">
        <v>601</v>
      </c>
      <c r="L706">
        <v>20.3</v>
      </c>
      <c r="M706">
        <v>448</v>
      </c>
      <c r="N706">
        <v>29.1</v>
      </c>
      <c r="O706">
        <v>532</v>
      </c>
      <c r="P706">
        <v>3.7</v>
      </c>
      <c r="Q706">
        <v>701</v>
      </c>
      <c r="R706">
        <v>73.3</v>
      </c>
      <c r="S706">
        <v>273</v>
      </c>
      <c r="T706">
        <v>19.600000000000001</v>
      </c>
      <c r="U706">
        <v>551</v>
      </c>
      <c r="V706">
        <v>36.5</v>
      </c>
      <c r="W706">
        <v>701</v>
      </c>
      <c r="X706">
        <v>19.899999999999999</v>
      </c>
      <c r="Y706">
        <v>565</v>
      </c>
      <c r="Z706" s="8">
        <v>19.5</v>
      </c>
      <c r="AA706">
        <v>544</v>
      </c>
      <c r="AB706" t="s">
        <v>805</v>
      </c>
      <c r="AC706" t="str">
        <f t="shared" si="20"/>
        <v>Low</v>
      </c>
      <c r="AD706">
        <f t="shared" si="21"/>
        <v>-40</v>
      </c>
    </row>
    <row r="707" spans="1:30" x14ac:dyDescent="0.3">
      <c r="A707">
        <v>701</v>
      </c>
      <c r="B707">
        <v>781</v>
      </c>
      <c r="C707" t="s">
        <v>1039</v>
      </c>
      <c r="D707" t="s">
        <v>248</v>
      </c>
      <c r="E707" t="s">
        <v>53</v>
      </c>
      <c r="F707" t="s">
        <v>31</v>
      </c>
      <c r="G707" t="s">
        <v>50</v>
      </c>
      <c r="H707" t="s">
        <v>33</v>
      </c>
      <c r="I707" t="s">
        <v>41</v>
      </c>
      <c r="J707">
        <v>4.0999999999999996</v>
      </c>
      <c r="K707">
        <v>601</v>
      </c>
      <c r="L707">
        <v>2.8</v>
      </c>
      <c r="M707">
        <v>601</v>
      </c>
      <c r="N707">
        <v>9.1</v>
      </c>
      <c r="O707">
        <v>701</v>
      </c>
      <c r="P707">
        <v>71</v>
      </c>
      <c r="Q707">
        <v>153</v>
      </c>
      <c r="R707" t="s">
        <v>805</v>
      </c>
      <c r="S707" t="s">
        <v>805</v>
      </c>
      <c r="T707">
        <v>1.8</v>
      </c>
      <c r="U707">
        <v>701</v>
      </c>
      <c r="V707">
        <v>34.5</v>
      </c>
      <c r="W707">
        <v>701</v>
      </c>
      <c r="X707">
        <v>3</v>
      </c>
      <c r="Y707">
        <v>701</v>
      </c>
      <c r="Z707" s="8">
        <v>5.2</v>
      </c>
      <c r="AA707">
        <v>701</v>
      </c>
      <c r="AB707" t="s">
        <v>805</v>
      </c>
      <c r="AC707" t="str">
        <f t="shared" ref="AC707:AC770" si="22">IF(P707&gt;=80,"Very High",IF(P707&gt;=60,"High",IF(P707&gt;=40,"Medium","Low")))</f>
        <v>High</v>
      </c>
      <c r="AD707">
        <f t="shared" ref="AD707:AD770" si="23">IF(B707= "",0,B707-A707)</f>
        <v>80</v>
      </c>
    </row>
    <row r="708" spans="1:30" x14ac:dyDescent="0.3">
      <c r="A708">
        <v>701</v>
      </c>
      <c r="B708">
        <v>621</v>
      </c>
      <c r="C708" t="s">
        <v>1040</v>
      </c>
      <c r="D708" t="s">
        <v>29</v>
      </c>
      <c r="E708" t="s">
        <v>30</v>
      </c>
      <c r="F708" t="s">
        <v>31</v>
      </c>
      <c r="G708" t="s">
        <v>32</v>
      </c>
      <c r="H708" t="s">
        <v>33</v>
      </c>
      <c r="I708" t="s">
        <v>34</v>
      </c>
      <c r="J708">
        <v>2.6</v>
      </c>
      <c r="K708">
        <v>601</v>
      </c>
      <c r="L708">
        <v>4</v>
      </c>
      <c r="M708">
        <v>601</v>
      </c>
      <c r="N708">
        <v>5.2</v>
      </c>
      <c r="O708">
        <v>701</v>
      </c>
      <c r="P708">
        <v>41.7</v>
      </c>
      <c r="Q708">
        <v>331</v>
      </c>
      <c r="R708">
        <v>53.2</v>
      </c>
      <c r="S708">
        <v>350</v>
      </c>
      <c r="T708">
        <v>96.4</v>
      </c>
      <c r="U708">
        <v>86</v>
      </c>
      <c r="V708">
        <v>18</v>
      </c>
      <c r="W708">
        <v>701</v>
      </c>
      <c r="X708">
        <v>7.8</v>
      </c>
      <c r="Y708">
        <v>701</v>
      </c>
      <c r="Z708" s="8">
        <v>1.3</v>
      </c>
      <c r="AA708">
        <v>701</v>
      </c>
      <c r="AB708" t="s">
        <v>805</v>
      </c>
      <c r="AC708" t="str">
        <f t="shared" si="22"/>
        <v>Medium</v>
      </c>
      <c r="AD708">
        <f t="shared" si="23"/>
        <v>-80</v>
      </c>
    </row>
    <row r="709" spans="1:30" x14ac:dyDescent="0.3">
      <c r="A709">
        <v>701</v>
      </c>
      <c r="B709">
        <v>681</v>
      </c>
      <c r="C709" t="s">
        <v>1041</v>
      </c>
      <c r="D709" t="s">
        <v>1042</v>
      </c>
      <c r="E709" t="s">
        <v>38</v>
      </c>
      <c r="F709" t="s">
        <v>39</v>
      </c>
      <c r="G709" t="s">
        <v>32</v>
      </c>
      <c r="H709" t="s">
        <v>33</v>
      </c>
      <c r="I709" t="s">
        <v>41</v>
      </c>
      <c r="J709">
        <v>18.899999999999999</v>
      </c>
      <c r="K709">
        <v>478</v>
      </c>
      <c r="L709">
        <v>36.6</v>
      </c>
      <c r="M709">
        <v>257</v>
      </c>
      <c r="N709">
        <v>27</v>
      </c>
      <c r="O709">
        <v>562</v>
      </c>
      <c r="P709">
        <v>2.2000000000000002</v>
      </c>
      <c r="Q709">
        <v>701</v>
      </c>
      <c r="R709">
        <v>1.5</v>
      </c>
      <c r="S709">
        <v>701</v>
      </c>
      <c r="T709">
        <v>3.9</v>
      </c>
      <c r="U709">
        <v>701</v>
      </c>
      <c r="V709">
        <v>40.299999999999997</v>
      </c>
      <c r="W709">
        <v>701</v>
      </c>
      <c r="X709">
        <v>45.5</v>
      </c>
      <c r="Y709">
        <v>280</v>
      </c>
      <c r="Z709" s="8">
        <v>1.6</v>
      </c>
      <c r="AA709">
        <v>701</v>
      </c>
      <c r="AB709" t="s">
        <v>805</v>
      </c>
      <c r="AC709" t="str">
        <f t="shared" si="22"/>
        <v>Low</v>
      </c>
      <c r="AD709">
        <f t="shared" si="23"/>
        <v>-20</v>
      </c>
    </row>
    <row r="710" spans="1:30" x14ac:dyDescent="0.3">
      <c r="A710">
        <v>701</v>
      </c>
      <c r="B710">
        <v>551</v>
      </c>
      <c r="C710" t="s">
        <v>1043</v>
      </c>
      <c r="D710" t="s">
        <v>29</v>
      </c>
      <c r="E710" t="s">
        <v>30</v>
      </c>
      <c r="F710" t="s">
        <v>39</v>
      </c>
      <c r="G710" t="s">
        <v>32</v>
      </c>
      <c r="H710" t="s">
        <v>33</v>
      </c>
      <c r="I710" t="s">
        <v>41</v>
      </c>
      <c r="J710">
        <v>10.6</v>
      </c>
      <c r="K710">
        <v>601</v>
      </c>
      <c r="L710">
        <v>5.8</v>
      </c>
      <c r="M710">
        <v>601</v>
      </c>
      <c r="N710">
        <v>16.899999999999999</v>
      </c>
      <c r="O710">
        <v>701</v>
      </c>
      <c r="P710">
        <v>30.4</v>
      </c>
      <c r="Q710">
        <v>434</v>
      </c>
      <c r="R710">
        <v>21.5</v>
      </c>
      <c r="S710">
        <v>575</v>
      </c>
      <c r="T710">
        <v>7.1</v>
      </c>
      <c r="U710">
        <v>701</v>
      </c>
      <c r="V710">
        <v>73.099999999999994</v>
      </c>
      <c r="W710">
        <v>437</v>
      </c>
      <c r="X710">
        <v>7.2</v>
      </c>
      <c r="Y710">
        <v>701</v>
      </c>
      <c r="Z710" s="8">
        <v>33</v>
      </c>
      <c r="AA710">
        <v>420</v>
      </c>
      <c r="AB710" t="s">
        <v>805</v>
      </c>
      <c r="AC710" t="str">
        <f t="shared" si="22"/>
        <v>Low</v>
      </c>
      <c r="AD710">
        <f t="shared" si="23"/>
        <v>-150</v>
      </c>
    </row>
    <row r="711" spans="1:30" x14ac:dyDescent="0.3">
      <c r="A711">
        <v>701</v>
      </c>
      <c r="B711">
        <v>641</v>
      </c>
      <c r="C711" t="s">
        <v>1044</v>
      </c>
      <c r="D711" t="s">
        <v>29</v>
      </c>
      <c r="E711" t="s">
        <v>30</v>
      </c>
      <c r="F711" t="s">
        <v>39</v>
      </c>
      <c r="G711" t="s">
        <v>40</v>
      </c>
      <c r="H711" t="s">
        <v>33</v>
      </c>
      <c r="I711" t="s">
        <v>41</v>
      </c>
      <c r="J711">
        <v>10.199999999999999</v>
      </c>
      <c r="K711">
        <v>601</v>
      </c>
      <c r="L711">
        <v>9.8000000000000007</v>
      </c>
      <c r="M711">
        <v>601</v>
      </c>
      <c r="N711">
        <v>15.6</v>
      </c>
      <c r="O711">
        <v>701</v>
      </c>
      <c r="P711">
        <v>31.1</v>
      </c>
      <c r="Q711">
        <v>424</v>
      </c>
      <c r="R711">
        <v>21.8</v>
      </c>
      <c r="S711">
        <v>571</v>
      </c>
      <c r="T711">
        <v>5.7</v>
      </c>
      <c r="U711">
        <v>701</v>
      </c>
      <c r="V711">
        <v>69.3</v>
      </c>
      <c r="W711">
        <v>493</v>
      </c>
      <c r="X711">
        <v>22.3</v>
      </c>
      <c r="Y711">
        <v>514</v>
      </c>
      <c r="Z711" s="8">
        <v>17.7</v>
      </c>
      <c r="AA711">
        <v>557</v>
      </c>
      <c r="AB711" t="s">
        <v>805</v>
      </c>
      <c r="AC711" t="str">
        <f t="shared" si="22"/>
        <v>Low</v>
      </c>
      <c r="AD711">
        <f t="shared" si="23"/>
        <v>-60</v>
      </c>
    </row>
    <row r="712" spans="1:30" x14ac:dyDescent="0.3">
      <c r="A712">
        <v>711</v>
      </c>
      <c r="B712">
        <v>751</v>
      </c>
      <c r="C712" t="s">
        <v>1045</v>
      </c>
      <c r="D712" t="s">
        <v>825</v>
      </c>
      <c r="E712" t="s">
        <v>53</v>
      </c>
      <c r="F712" t="s">
        <v>59</v>
      </c>
      <c r="G712" t="s">
        <v>134</v>
      </c>
      <c r="H712" t="s">
        <v>320</v>
      </c>
      <c r="I712" t="s">
        <v>34</v>
      </c>
      <c r="J712">
        <v>16.7</v>
      </c>
      <c r="K712">
        <v>536</v>
      </c>
      <c r="L712">
        <v>8.4</v>
      </c>
      <c r="M712">
        <v>601</v>
      </c>
      <c r="N712">
        <v>31.7</v>
      </c>
      <c r="O712">
        <v>497</v>
      </c>
      <c r="P712">
        <v>3.8</v>
      </c>
      <c r="Q712">
        <v>701</v>
      </c>
      <c r="R712">
        <v>100</v>
      </c>
      <c r="S712">
        <v>47</v>
      </c>
      <c r="T712">
        <v>42.7</v>
      </c>
      <c r="U712">
        <v>339</v>
      </c>
      <c r="V712">
        <v>9.3000000000000007</v>
      </c>
      <c r="W712">
        <v>701</v>
      </c>
      <c r="X712">
        <v>12.7</v>
      </c>
      <c r="Y712">
        <v>701</v>
      </c>
      <c r="Z712" s="8">
        <v>2.5</v>
      </c>
      <c r="AA712">
        <v>701</v>
      </c>
      <c r="AB712" t="s">
        <v>805</v>
      </c>
      <c r="AC712" t="str">
        <f t="shared" si="22"/>
        <v>Low</v>
      </c>
      <c r="AD712">
        <f t="shared" si="23"/>
        <v>40</v>
      </c>
    </row>
    <row r="713" spans="1:30" x14ac:dyDescent="0.3">
      <c r="A713">
        <v>711</v>
      </c>
      <c r="B713">
        <v>791</v>
      </c>
      <c r="C713" t="s">
        <v>1046</v>
      </c>
      <c r="D713" t="s">
        <v>29</v>
      </c>
      <c r="E713" t="s">
        <v>30</v>
      </c>
      <c r="F713" t="s">
        <v>31</v>
      </c>
      <c r="G713" t="s">
        <v>32</v>
      </c>
      <c r="H713" t="s">
        <v>33</v>
      </c>
      <c r="I713" t="s">
        <v>34</v>
      </c>
      <c r="J713">
        <v>16.2</v>
      </c>
      <c r="K713">
        <v>550</v>
      </c>
      <c r="L713">
        <v>29.3</v>
      </c>
      <c r="M713">
        <v>321</v>
      </c>
      <c r="N713">
        <v>32.9</v>
      </c>
      <c r="O713">
        <v>479</v>
      </c>
      <c r="P713">
        <v>4.3</v>
      </c>
      <c r="Q713">
        <v>701</v>
      </c>
      <c r="R713">
        <v>8</v>
      </c>
      <c r="S713">
        <v>701</v>
      </c>
      <c r="T713">
        <v>19.399999999999999</v>
      </c>
      <c r="U713">
        <v>554</v>
      </c>
      <c r="V713">
        <v>30.6</v>
      </c>
      <c r="W713">
        <v>701</v>
      </c>
      <c r="X713">
        <v>40.5</v>
      </c>
      <c r="Y713">
        <v>315</v>
      </c>
      <c r="Z713" s="8">
        <v>4.8</v>
      </c>
      <c r="AA713">
        <v>701</v>
      </c>
      <c r="AB713" t="s">
        <v>805</v>
      </c>
      <c r="AC713" t="str">
        <f t="shared" si="22"/>
        <v>Low</v>
      </c>
      <c r="AD713">
        <f t="shared" si="23"/>
        <v>80</v>
      </c>
    </row>
    <row r="714" spans="1:30" x14ac:dyDescent="0.3">
      <c r="A714">
        <v>711</v>
      </c>
      <c r="B714">
        <v>651</v>
      </c>
      <c r="C714" t="s">
        <v>1047</v>
      </c>
      <c r="D714" t="s">
        <v>539</v>
      </c>
      <c r="E714" t="s">
        <v>53</v>
      </c>
      <c r="F714" t="s">
        <v>54</v>
      </c>
      <c r="G714" t="s">
        <v>32</v>
      </c>
      <c r="H714" t="s">
        <v>33</v>
      </c>
      <c r="I714" t="s">
        <v>41</v>
      </c>
      <c r="J714">
        <v>11.7</v>
      </c>
      <c r="K714">
        <v>601</v>
      </c>
      <c r="L714">
        <v>30.5</v>
      </c>
      <c r="M714">
        <v>308</v>
      </c>
      <c r="N714">
        <v>13.4</v>
      </c>
      <c r="O714">
        <v>701</v>
      </c>
      <c r="P714">
        <v>18.2</v>
      </c>
      <c r="Q714">
        <v>580</v>
      </c>
      <c r="R714">
        <v>1.5</v>
      </c>
      <c r="S714">
        <v>701</v>
      </c>
      <c r="T714">
        <v>1.4</v>
      </c>
      <c r="U714">
        <v>701</v>
      </c>
      <c r="V714">
        <v>88.3</v>
      </c>
      <c r="W714">
        <v>192</v>
      </c>
      <c r="X714">
        <v>6.1</v>
      </c>
      <c r="Y714">
        <v>701</v>
      </c>
      <c r="Z714" s="8">
        <v>14.6</v>
      </c>
      <c r="AA714">
        <v>597</v>
      </c>
      <c r="AB714" t="s">
        <v>805</v>
      </c>
      <c r="AC714" t="str">
        <f t="shared" si="22"/>
        <v>Low</v>
      </c>
      <c r="AD714">
        <f t="shared" si="23"/>
        <v>-60</v>
      </c>
    </row>
    <row r="715" spans="1:30" x14ac:dyDescent="0.3">
      <c r="A715">
        <v>711</v>
      </c>
      <c r="B715">
        <v>701</v>
      </c>
      <c r="C715" t="s">
        <v>1048</v>
      </c>
      <c r="D715" t="s">
        <v>439</v>
      </c>
      <c r="E715" t="s">
        <v>38</v>
      </c>
      <c r="F715" t="s">
        <v>39</v>
      </c>
      <c r="G715" t="s">
        <v>50</v>
      </c>
      <c r="H715" t="s">
        <v>33</v>
      </c>
      <c r="I715" t="s">
        <v>41</v>
      </c>
      <c r="J715">
        <v>10.4</v>
      </c>
      <c r="K715">
        <v>601</v>
      </c>
      <c r="L715">
        <v>6.7</v>
      </c>
      <c r="M715">
        <v>601</v>
      </c>
      <c r="N715">
        <v>9.4</v>
      </c>
      <c r="O715">
        <v>701</v>
      </c>
      <c r="P715">
        <v>10.8</v>
      </c>
      <c r="Q715">
        <v>701</v>
      </c>
      <c r="R715">
        <v>29</v>
      </c>
      <c r="S715">
        <v>502</v>
      </c>
      <c r="T715">
        <v>73.5</v>
      </c>
      <c r="U715">
        <v>197</v>
      </c>
      <c r="V715">
        <v>75.8</v>
      </c>
      <c r="W715">
        <v>392</v>
      </c>
      <c r="X715">
        <v>3.9</v>
      </c>
      <c r="Y715">
        <v>701</v>
      </c>
      <c r="Z715" s="8">
        <v>49.5</v>
      </c>
      <c r="AA715">
        <v>322</v>
      </c>
      <c r="AB715" t="s">
        <v>805</v>
      </c>
      <c r="AC715" t="str">
        <f t="shared" si="22"/>
        <v>Low</v>
      </c>
      <c r="AD715">
        <f t="shared" si="23"/>
        <v>-10</v>
      </c>
    </row>
    <row r="716" spans="1:30" x14ac:dyDescent="0.3">
      <c r="A716">
        <v>711</v>
      </c>
      <c r="B716">
        <v>801</v>
      </c>
      <c r="C716" t="s">
        <v>1049</v>
      </c>
      <c r="D716" t="s">
        <v>37</v>
      </c>
      <c r="E716" t="s">
        <v>38</v>
      </c>
      <c r="F716" t="s">
        <v>39</v>
      </c>
      <c r="G716" t="s">
        <v>50</v>
      </c>
      <c r="H716" t="s">
        <v>33</v>
      </c>
      <c r="I716" t="s">
        <v>41</v>
      </c>
      <c r="J716">
        <v>5.3</v>
      </c>
      <c r="K716">
        <v>601</v>
      </c>
      <c r="L716">
        <v>4.8</v>
      </c>
      <c r="M716">
        <v>601</v>
      </c>
      <c r="N716">
        <v>5.6</v>
      </c>
      <c r="O716">
        <v>701</v>
      </c>
      <c r="P716">
        <v>8</v>
      </c>
      <c r="Q716">
        <v>701</v>
      </c>
      <c r="R716">
        <v>74.2</v>
      </c>
      <c r="S716">
        <v>267</v>
      </c>
      <c r="T716">
        <v>97.5</v>
      </c>
      <c r="U716">
        <v>76</v>
      </c>
      <c r="V716">
        <v>62.8</v>
      </c>
      <c r="W716">
        <v>591</v>
      </c>
      <c r="X716">
        <v>6.4</v>
      </c>
      <c r="Y716">
        <v>701</v>
      </c>
      <c r="Z716" s="8">
        <v>41.4</v>
      </c>
      <c r="AA716">
        <v>358</v>
      </c>
      <c r="AB716" t="s">
        <v>805</v>
      </c>
      <c r="AC716" t="str">
        <f t="shared" si="22"/>
        <v>Low</v>
      </c>
      <c r="AD716">
        <f t="shared" si="23"/>
        <v>90</v>
      </c>
    </row>
    <row r="717" spans="1:30" x14ac:dyDescent="0.3">
      <c r="A717">
        <v>711</v>
      </c>
      <c r="B717">
        <v>641</v>
      </c>
      <c r="C717" t="s">
        <v>1050</v>
      </c>
      <c r="D717" t="s">
        <v>74</v>
      </c>
      <c r="E717" t="s">
        <v>53</v>
      </c>
      <c r="F717" t="s">
        <v>31</v>
      </c>
      <c r="G717" t="s">
        <v>50</v>
      </c>
      <c r="H717" t="s">
        <v>33</v>
      </c>
      <c r="I717" t="s">
        <v>41</v>
      </c>
      <c r="J717">
        <v>9.9</v>
      </c>
      <c r="K717">
        <v>601</v>
      </c>
      <c r="L717">
        <v>6.5</v>
      </c>
      <c r="M717">
        <v>601</v>
      </c>
      <c r="N717">
        <v>13.9</v>
      </c>
      <c r="O717">
        <v>701</v>
      </c>
      <c r="P717">
        <v>11</v>
      </c>
      <c r="Q717">
        <v>701</v>
      </c>
      <c r="R717">
        <v>100</v>
      </c>
      <c r="S717">
        <v>35</v>
      </c>
      <c r="T717">
        <v>98.9</v>
      </c>
      <c r="U717">
        <v>60</v>
      </c>
      <c r="V717">
        <v>15.6</v>
      </c>
      <c r="W717">
        <v>701</v>
      </c>
      <c r="X717">
        <v>3.7</v>
      </c>
      <c r="Y717">
        <v>701</v>
      </c>
      <c r="Z717" s="8">
        <v>3.8</v>
      </c>
      <c r="AA717">
        <v>701</v>
      </c>
      <c r="AB717" t="s">
        <v>805</v>
      </c>
      <c r="AC717" t="str">
        <f t="shared" si="22"/>
        <v>Low</v>
      </c>
      <c r="AD717">
        <f t="shared" si="23"/>
        <v>-70</v>
      </c>
    </row>
    <row r="718" spans="1:30" x14ac:dyDescent="0.3">
      <c r="A718">
        <v>711</v>
      </c>
      <c r="B718">
        <v>781</v>
      </c>
      <c r="C718" t="s">
        <v>1051</v>
      </c>
      <c r="D718" t="s">
        <v>67</v>
      </c>
      <c r="E718" t="s">
        <v>53</v>
      </c>
      <c r="F718" t="s">
        <v>39</v>
      </c>
      <c r="G718" t="s">
        <v>32</v>
      </c>
      <c r="H718" t="s">
        <v>33</v>
      </c>
      <c r="I718" t="s">
        <v>41</v>
      </c>
      <c r="J718">
        <v>5</v>
      </c>
      <c r="K718">
        <v>601</v>
      </c>
      <c r="L718">
        <v>1.9</v>
      </c>
      <c r="M718">
        <v>601</v>
      </c>
      <c r="N718">
        <v>7.5</v>
      </c>
      <c r="O718">
        <v>701</v>
      </c>
      <c r="P718">
        <v>67.599999999999994</v>
      </c>
      <c r="Q718">
        <v>162</v>
      </c>
      <c r="R718" t="s">
        <v>805</v>
      </c>
      <c r="S718" t="s">
        <v>805</v>
      </c>
      <c r="T718">
        <v>1.5</v>
      </c>
      <c r="U718">
        <v>701</v>
      </c>
      <c r="V718">
        <v>48.2</v>
      </c>
      <c r="W718">
        <v>701</v>
      </c>
      <c r="X718">
        <v>1.4</v>
      </c>
      <c r="Y718">
        <v>701</v>
      </c>
      <c r="Z718" s="8">
        <v>2.2000000000000002</v>
      </c>
      <c r="AA718">
        <v>701</v>
      </c>
      <c r="AB718" t="s">
        <v>805</v>
      </c>
      <c r="AC718" t="str">
        <f t="shared" si="22"/>
        <v>High</v>
      </c>
      <c r="AD718">
        <f t="shared" si="23"/>
        <v>70</v>
      </c>
    </row>
    <row r="719" spans="1:30" x14ac:dyDescent="0.3">
      <c r="A719">
        <v>711</v>
      </c>
      <c r="B719">
        <v>791</v>
      </c>
      <c r="C719" t="s">
        <v>1052</v>
      </c>
      <c r="D719" t="s">
        <v>204</v>
      </c>
      <c r="E719" t="s">
        <v>38</v>
      </c>
      <c r="F719" t="s">
        <v>39</v>
      </c>
      <c r="G719" t="s">
        <v>50</v>
      </c>
      <c r="H719" t="s">
        <v>33</v>
      </c>
      <c r="I719" t="s">
        <v>41</v>
      </c>
      <c r="J719">
        <v>14</v>
      </c>
      <c r="K719">
        <v>601</v>
      </c>
      <c r="L719">
        <v>19.100000000000001</v>
      </c>
      <c r="M719">
        <v>468</v>
      </c>
      <c r="N719">
        <v>49.8</v>
      </c>
      <c r="O719">
        <v>311</v>
      </c>
      <c r="P719">
        <v>2.2999999999999998</v>
      </c>
      <c r="Q719">
        <v>701</v>
      </c>
      <c r="R719">
        <v>3</v>
      </c>
      <c r="S719">
        <v>701</v>
      </c>
      <c r="T719">
        <v>16.2</v>
      </c>
      <c r="U719">
        <v>602</v>
      </c>
      <c r="V719">
        <v>51.9</v>
      </c>
      <c r="W719">
        <v>701</v>
      </c>
      <c r="X719">
        <v>38.5</v>
      </c>
      <c r="Y719">
        <v>333</v>
      </c>
      <c r="Z719" s="8">
        <v>11.6</v>
      </c>
      <c r="AA719">
        <v>629</v>
      </c>
      <c r="AB719" t="s">
        <v>805</v>
      </c>
      <c r="AC719" t="str">
        <f t="shared" si="22"/>
        <v>Low</v>
      </c>
      <c r="AD719">
        <f t="shared" si="23"/>
        <v>80</v>
      </c>
    </row>
    <row r="720" spans="1:30" x14ac:dyDescent="0.3">
      <c r="A720">
        <v>711</v>
      </c>
      <c r="B720">
        <v>631</v>
      </c>
      <c r="C720" t="s">
        <v>1053</v>
      </c>
      <c r="D720" t="s">
        <v>444</v>
      </c>
      <c r="E720" t="s">
        <v>53</v>
      </c>
      <c r="F720" t="s">
        <v>31</v>
      </c>
      <c r="G720" t="s">
        <v>40</v>
      </c>
      <c r="H720" t="s">
        <v>320</v>
      </c>
      <c r="I720" t="s">
        <v>34</v>
      </c>
      <c r="J720">
        <v>8.1999999999999993</v>
      </c>
      <c r="K720">
        <v>601</v>
      </c>
      <c r="L720">
        <v>16.399999999999999</v>
      </c>
      <c r="M720">
        <v>518</v>
      </c>
      <c r="N720">
        <v>50.7</v>
      </c>
      <c r="O720">
        <v>305</v>
      </c>
      <c r="P720">
        <v>2.4</v>
      </c>
      <c r="Q720">
        <v>701</v>
      </c>
      <c r="R720">
        <v>91.3</v>
      </c>
      <c r="S720">
        <v>184</v>
      </c>
      <c r="T720">
        <v>25.8</v>
      </c>
      <c r="U720">
        <v>467</v>
      </c>
      <c r="V720">
        <v>13.1</v>
      </c>
      <c r="W720">
        <v>701</v>
      </c>
      <c r="X720">
        <v>33.4</v>
      </c>
      <c r="Y720">
        <v>382</v>
      </c>
      <c r="Z720" s="8">
        <v>1.4</v>
      </c>
      <c r="AA720">
        <v>701</v>
      </c>
      <c r="AB720" t="s">
        <v>805</v>
      </c>
      <c r="AC720" t="str">
        <f t="shared" si="22"/>
        <v>Low</v>
      </c>
      <c r="AD720">
        <f t="shared" si="23"/>
        <v>-80</v>
      </c>
    </row>
    <row r="721" spans="1:30" x14ac:dyDescent="0.3">
      <c r="A721">
        <v>711</v>
      </c>
      <c r="B721">
        <v>681</v>
      </c>
      <c r="C721" t="s">
        <v>1054</v>
      </c>
      <c r="D721" t="s">
        <v>204</v>
      </c>
      <c r="E721" t="s">
        <v>38</v>
      </c>
      <c r="F721" t="s">
        <v>31</v>
      </c>
      <c r="G721" t="s">
        <v>134</v>
      </c>
      <c r="H721" t="s">
        <v>33</v>
      </c>
      <c r="I721" t="s">
        <v>41</v>
      </c>
      <c r="J721">
        <v>6.2</v>
      </c>
      <c r="K721">
        <v>601</v>
      </c>
      <c r="L721">
        <v>9</v>
      </c>
      <c r="M721">
        <v>601</v>
      </c>
      <c r="N721">
        <v>74.2</v>
      </c>
      <c r="O721">
        <v>172</v>
      </c>
      <c r="P721">
        <v>13.8</v>
      </c>
      <c r="Q721">
        <v>657</v>
      </c>
      <c r="R721">
        <v>7.9</v>
      </c>
      <c r="S721">
        <v>701</v>
      </c>
      <c r="T721">
        <v>43.1</v>
      </c>
      <c r="U721">
        <v>335</v>
      </c>
      <c r="V721">
        <v>44.7</v>
      </c>
      <c r="W721">
        <v>701</v>
      </c>
      <c r="X721">
        <v>9.1999999999999993</v>
      </c>
      <c r="Y721">
        <v>701</v>
      </c>
      <c r="Z721" s="8">
        <v>2.2000000000000002</v>
      </c>
      <c r="AA721">
        <v>701</v>
      </c>
      <c r="AB721" t="s">
        <v>805</v>
      </c>
      <c r="AC721" t="str">
        <f t="shared" si="22"/>
        <v>Low</v>
      </c>
      <c r="AD721">
        <f t="shared" si="23"/>
        <v>-30</v>
      </c>
    </row>
    <row r="722" spans="1:30" x14ac:dyDescent="0.3">
      <c r="A722">
        <v>711</v>
      </c>
      <c r="B722">
        <v>721</v>
      </c>
      <c r="C722" t="s">
        <v>1055</v>
      </c>
      <c r="D722" t="s">
        <v>772</v>
      </c>
      <c r="E722" t="s">
        <v>53</v>
      </c>
      <c r="F722" t="s">
        <v>39</v>
      </c>
      <c r="G722" t="s">
        <v>50</v>
      </c>
      <c r="H722" t="s">
        <v>33</v>
      </c>
      <c r="I722" t="s">
        <v>41</v>
      </c>
      <c r="J722">
        <v>5</v>
      </c>
      <c r="K722">
        <v>601</v>
      </c>
      <c r="L722">
        <v>6.4</v>
      </c>
      <c r="M722">
        <v>601</v>
      </c>
      <c r="N722">
        <v>5.2</v>
      </c>
      <c r="O722">
        <v>701</v>
      </c>
      <c r="P722">
        <v>51.7</v>
      </c>
      <c r="Q722">
        <v>252</v>
      </c>
      <c r="R722">
        <v>9.9</v>
      </c>
      <c r="S722">
        <v>701</v>
      </c>
      <c r="T722">
        <v>1.4</v>
      </c>
      <c r="U722">
        <v>701</v>
      </c>
      <c r="V722">
        <v>90.7</v>
      </c>
      <c r="W722">
        <v>162</v>
      </c>
      <c r="X722">
        <v>4.7</v>
      </c>
      <c r="Y722">
        <v>701</v>
      </c>
      <c r="Z722" s="8">
        <v>3.8</v>
      </c>
      <c r="AA722">
        <v>701</v>
      </c>
      <c r="AB722" t="s">
        <v>805</v>
      </c>
      <c r="AC722" t="str">
        <f t="shared" si="22"/>
        <v>Medium</v>
      </c>
      <c r="AD722">
        <f t="shared" si="23"/>
        <v>10</v>
      </c>
    </row>
    <row r="723" spans="1:30" x14ac:dyDescent="0.3">
      <c r="A723">
        <v>711</v>
      </c>
      <c r="B723">
        <v>1201</v>
      </c>
      <c r="C723" t="s">
        <v>1056</v>
      </c>
      <c r="D723" t="s">
        <v>86</v>
      </c>
      <c r="E723" t="s">
        <v>38</v>
      </c>
      <c r="F723" t="s">
        <v>59</v>
      </c>
      <c r="G723" t="s">
        <v>32</v>
      </c>
      <c r="H723" t="s">
        <v>33</v>
      </c>
      <c r="I723" t="s">
        <v>41</v>
      </c>
      <c r="J723">
        <v>6.5</v>
      </c>
      <c r="K723">
        <v>601</v>
      </c>
      <c r="L723">
        <v>2.1</v>
      </c>
      <c r="M723">
        <v>601</v>
      </c>
      <c r="N723">
        <v>100</v>
      </c>
      <c r="O723">
        <v>2</v>
      </c>
      <c r="P723">
        <v>12.4</v>
      </c>
      <c r="Q723">
        <v>681</v>
      </c>
      <c r="R723" t="s">
        <v>805</v>
      </c>
      <c r="S723" t="s">
        <v>805</v>
      </c>
      <c r="T723" t="s">
        <v>805</v>
      </c>
      <c r="U723" t="s">
        <v>805</v>
      </c>
      <c r="V723">
        <v>76.7</v>
      </c>
      <c r="W723">
        <v>384</v>
      </c>
      <c r="X723">
        <v>3.2</v>
      </c>
      <c r="Y723">
        <v>701</v>
      </c>
      <c r="Z723" s="8">
        <v>1.7</v>
      </c>
      <c r="AA723">
        <v>701</v>
      </c>
      <c r="AB723" t="s">
        <v>805</v>
      </c>
      <c r="AC723" t="str">
        <f t="shared" si="22"/>
        <v>Low</v>
      </c>
      <c r="AD723">
        <f t="shared" si="23"/>
        <v>490</v>
      </c>
    </row>
    <row r="724" spans="1:30" x14ac:dyDescent="0.3">
      <c r="A724">
        <v>711</v>
      </c>
      <c r="B724">
        <v>751</v>
      </c>
      <c r="C724" t="s">
        <v>1057</v>
      </c>
      <c r="D724" t="s">
        <v>248</v>
      </c>
      <c r="E724" t="s">
        <v>53</v>
      </c>
      <c r="F724" t="s">
        <v>31</v>
      </c>
      <c r="G724" t="s">
        <v>40</v>
      </c>
      <c r="H724" t="s">
        <v>33</v>
      </c>
      <c r="I724" t="s">
        <v>41</v>
      </c>
      <c r="J724">
        <v>9.1</v>
      </c>
      <c r="K724">
        <v>601</v>
      </c>
      <c r="L724">
        <v>28.8</v>
      </c>
      <c r="M724">
        <v>327</v>
      </c>
      <c r="N724">
        <v>2.8</v>
      </c>
      <c r="O724">
        <v>701</v>
      </c>
      <c r="P724">
        <v>30.9</v>
      </c>
      <c r="Q724">
        <v>428</v>
      </c>
      <c r="R724">
        <v>2</v>
      </c>
      <c r="S724">
        <v>701</v>
      </c>
      <c r="T724">
        <v>2</v>
      </c>
      <c r="U724">
        <v>701</v>
      </c>
      <c r="V724">
        <v>18.3</v>
      </c>
      <c r="W724">
        <v>701</v>
      </c>
      <c r="X724">
        <v>81.400000000000006</v>
      </c>
      <c r="Y724">
        <v>119</v>
      </c>
      <c r="Z724" s="8">
        <v>1.7</v>
      </c>
      <c r="AA724">
        <v>701</v>
      </c>
      <c r="AB724" t="s">
        <v>805</v>
      </c>
      <c r="AC724" t="str">
        <f t="shared" si="22"/>
        <v>Low</v>
      </c>
      <c r="AD724">
        <f t="shared" si="23"/>
        <v>40</v>
      </c>
    </row>
    <row r="725" spans="1:30" x14ac:dyDescent="0.3">
      <c r="A725">
        <v>721</v>
      </c>
      <c r="B725">
        <v>661</v>
      </c>
      <c r="C725" t="s">
        <v>1058</v>
      </c>
      <c r="D725" t="s">
        <v>29</v>
      </c>
      <c r="E725" t="s">
        <v>30</v>
      </c>
      <c r="F725" t="s">
        <v>31</v>
      </c>
      <c r="G725" t="s">
        <v>32</v>
      </c>
      <c r="H725" t="s">
        <v>33</v>
      </c>
      <c r="I725" t="s">
        <v>34</v>
      </c>
      <c r="J725">
        <v>9.4</v>
      </c>
      <c r="K725">
        <v>601</v>
      </c>
      <c r="L725">
        <v>4.8</v>
      </c>
      <c r="M725">
        <v>601</v>
      </c>
      <c r="N725">
        <v>53.1</v>
      </c>
      <c r="O725">
        <v>288</v>
      </c>
      <c r="P725">
        <v>11.6</v>
      </c>
      <c r="Q725">
        <v>701</v>
      </c>
      <c r="R725">
        <v>18</v>
      </c>
      <c r="S725">
        <v>627</v>
      </c>
      <c r="T725">
        <v>75.099999999999994</v>
      </c>
      <c r="U725">
        <v>186</v>
      </c>
      <c r="V725">
        <v>32.299999999999997</v>
      </c>
      <c r="W725">
        <v>701</v>
      </c>
      <c r="X725">
        <v>16.5</v>
      </c>
      <c r="Y725">
        <v>624</v>
      </c>
      <c r="Z725" s="8">
        <v>1.1000000000000001</v>
      </c>
      <c r="AA725">
        <v>701</v>
      </c>
      <c r="AB725" t="s">
        <v>805</v>
      </c>
      <c r="AC725" t="str">
        <f t="shared" si="22"/>
        <v>Low</v>
      </c>
      <c r="AD725">
        <f t="shared" si="23"/>
        <v>-60</v>
      </c>
    </row>
    <row r="726" spans="1:30" x14ac:dyDescent="0.3">
      <c r="A726">
        <v>721</v>
      </c>
      <c r="B726">
        <v>741</v>
      </c>
      <c r="C726" t="s">
        <v>1059</v>
      </c>
      <c r="D726" t="s">
        <v>859</v>
      </c>
      <c r="E726" t="s">
        <v>38</v>
      </c>
      <c r="F726" t="s">
        <v>39</v>
      </c>
      <c r="G726" t="s">
        <v>50</v>
      </c>
      <c r="H726" t="s">
        <v>33</v>
      </c>
      <c r="I726" t="s">
        <v>41</v>
      </c>
      <c r="J726">
        <v>15.6</v>
      </c>
      <c r="K726">
        <v>562</v>
      </c>
      <c r="L726">
        <v>25.7</v>
      </c>
      <c r="M726">
        <v>369</v>
      </c>
      <c r="N726">
        <v>13.7</v>
      </c>
      <c r="O726">
        <v>701</v>
      </c>
      <c r="P726">
        <v>8.5</v>
      </c>
      <c r="Q726">
        <v>701</v>
      </c>
      <c r="R726">
        <v>2.8</v>
      </c>
      <c r="S726">
        <v>701</v>
      </c>
      <c r="T726">
        <v>14.8</v>
      </c>
      <c r="U726">
        <v>630</v>
      </c>
      <c r="V726">
        <v>56.6</v>
      </c>
      <c r="W726">
        <v>669</v>
      </c>
      <c r="X726">
        <v>33.200000000000003</v>
      </c>
      <c r="Y726">
        <v>384</v>
      </c>
      <c r="Z726" s="8">
        <v>26</v>
      </c>
      <c r="AA726">
        <v>482</v>
      </c>
      <c r="AB726" t="s">
        <v>805</v>
      </c>
      <c r="AC726" t="str">
        <f t="shared" si="22"/>
        <v>Low</v>
      </c>
      <c r="AD726">
        <f t="shared" si="23"/>
        <v>20</v>
      </c>
    </row>
    <row r="727" spans="1:30" x14ac:dyDescent="0.3">
      <c r="A727">
        <v>721</v>
      </c>
      <c r="B727">
        <v>791</v>
      </c>
      <c r="C727" t="s">
        <v>1060</v>
      </c>
      <c r="D727" t="s">
        <v>385</v>
      </c>
      <c r="E727" t="s">
        <v>53</v>
      </c>
      <c r="F727" t="s">
        <v>54</v>
      </c>
      <c r="G727" t="s">
        <v>40</v>
      </c>
      <c r="H727" t="s">
        <v>320</v>
      </c>
      <c r="I727" t="s">
        <v>41</v>
      </c>
      <c r="J727">
        <v>19.2</v>
      </c>
      <c r="K727">
        <v>467</v>
      </c>
      <c r="L727">
        <v>41.7</v>
      </c>
      <c r="M727">
        <v>227</v>
      </c>
      <c r="N727">
        <v>19.3</v>
      </c>
      <c r="O727">
        <v>690</v>
      </c>
      <c r="P727">
        <v>1.5</v>
      </c>
      <c r="Q727">
        <v>701</v>
      </c>
      <c r="R727">
        <v>27.9</v>
      </c>
      <c r="S727">
        <v>508</v>
      </c>
      <c r="T727">
        <v>3</v>
      </c>
      <c r="U727">
        <v>701</v>
      </c>
      <c r="V727">
        <v>27.4</v>
      </c>
      <c r="W727">
        <v>701</v>
      </c>
      <c r="X727">
        <v>14.6</v>
      </c>
      <c r="Y727">
        <v>673</v>
      </c>
      <c r="Z727" s="8">
        <v>9.6999999999999993</v>
      </c>
      <c r="AA727">
        <v>676</v>
      </c>
      <c r="AB727" t="s">
        <v>805</v>
      </c>
      <c r="AC727" t="str">
        <f t="shared" si="22"/>
        <v>Low</v>
      </c>
      <c r="AD727">
        <f t="shared" si="23"/>
        <v>70</v>
      </c>
    </row>
    <row r="728" spans="1:30" x14ac:dyDescent="0.3">
      <c r="A728">
        <v>721</v>
      </c>
      <c r="B728">
        <v>601</v>
      </c>
      <c r="C728" t="s">
        <v>1061</v>
      </c>
      <c r="D728" t="s">
        <v>29</v>
      </c>
      <c r="E728" t="s">
        <v>30</v>
      </c>
      <c r="F728" t="s">
        <v>39</v>
      </c>
      <c r="G728" t="s">
        <v>40</v>
      </c>
      <c r="H728" t="s">
        <v>33</v>
      </c>
      <c r="I728" t="s">
        <v>34</v>
      </c>
      <c r="J728">
        <v>8.1</v>
      </c>
      <c r="K728">
        <v>601</v>
      </c>
      <c r="L728">
        <v>4.5</v>
      </c>
      <c r="M728">
        <v>601</v>
      </c>
      <c r="N728">
        <v>22.4</v>
      </c>
      <c r="O728">
        <v>628</v>
      </c>
      <c r="P728">
        <v>28.7</v>
      </c>
      <c r="Q728">
        <v>451</v>
      </c>
      <c r="R728">
        <v>12.6</v>
      </c>
      <c r="S728">
        <v>701</v>
      </c>
      <c r="T728">
        <v>23.8</v>
      </c>
      <c r="U728">
        <v>495</v>
      </c>
      <c r="V728">
        <v>73.400000000000006</v>
      </c>
      <c r="W728">
        <v>432</v>
      </c>
      <c r="X728">
        <v>25.1</v>
      </c>
      <c r="Y728">
        <v>464</v>
      </c>
      <c r="Z728" s="8">
        <v>8.3000000000000007</v>
      </c>
      <c r="AA728">
        <v>700</v>
      </c>
      <c r="AB728" t="s">
        <v>805</v>
      </c>
      <c r="AC728" t="str">
        <f t="shared" si="22"/>
        <v>Low</v>
      </c>
      <c r="AD728">
        <f t="shared" si="23"/>
        <v>-120</v>
      </c>
    </row>
    <row r="729" spans="1:30" x14ac:dyDescent="0.3">
      <c r="A729">
        <v>721</v>
      </c>
      <c r="C729" t="s">
        <v>1062</v>
      </c>
      <c r="D729" t="s">
        <v>218</v>
      </c>
      <c r="E729" t="s">
        <v>53</v>
      </c>
      <c r="F729" t="s">
        <v>59</v>
      </c>
      <c r="G729" t="s">
        <v>50</v>
      </c>
      <c r="H729" t="s">
        <v>33</v>
      </c>
      <c r="I729" t="s">
        <v>34</v>
      </c>
      <c r="J729">
        <v>3.8</v>
      </c>
      <c r="K729">
        <v>601</v>
      </c>
      <c r="L729">
        <v>2.6</v>
      </c>
      <c r="M729">
        <v>601</v>
      </c>
      <c r="N729">
        <v>23.1</v>
      </c>
      <c r="O729">
        <v>622</v>
      </c>
      <c r="P729">
        <v>17.600000000000001</v>
      </c>
      <c r="Q729">
        <v>589</v>
      </c>
      <c r="R729">
        <v>100</v>
      </c>
      <c r="S729">
        <v>20</v>
      </c>
      <c r="T729">
        <v>98.3</v>
      </c>
      <c r="U729">
        <v>66</v>
      </c>
      <c r="V729">
        <v>15.9</v>
      </c>
      <c r="W729">
        <v>701</v>
      </c>
      <c r="X729">
        <v>3.3</v>
      </c>
      <c r="Y729">
        <v>701</v>
      </c>
      <c r="Z729" s="8">
        <v>1</v>
      </c>
      <c r="AA729">
        <v>701</v>
      </c>
      <c r="AB729" t="s">
        <v>805</v>
      </c>
      <c r="AC729" t="str">
        <f t="shared" si="22"/>
        <v>Low</v>
      </c>
      <c r="AD729">
        <f t="shared" si="23"/>
        <v>0</v>
      </c>
    </row>
    <row r="730" spans="1:30" x14ac:dyDescent="0.3">
      <c r="A730">
        <v>721</v>
      </c>
      <c r="B730">
        <v>741</v>
      </c>
      <c r="C730" t="s">
        <v>1063</v>
      </c>
      <c r="D730" t="s">
        <v>248</v>
      </c>
      <c r="E730" t="s">
        <v>53</v>
      </c>
      <c r="F730" t="s">
        <v>31</v>
      </c>
      <c r="G730" t="s">
        <v>50</v>
      </c>
      <c r="H730" t="s">
        <v>33</v>
      </c>
      <c r="I730" t="s">
        <v>41</v>
      </c>
      <c r="J730">
        <v>17.8</v>
      </c>
      <c r="K730">
        <v>508</v>
      </c>
      <c r="L730">
        <v>5.9</v>
      </c>
      <c r="M730">
        <v>601</v>
      </c>
      <c r="N730">
        <v>9.1</v>
      </c>
      <c r="O730">
        <v>701</v>
      </c>
      <c r="P730">
        <v>40.6</v>
      </c>
      <c r="Q730">
        <v>346</v>
      </c>
      <c r="R730" t="s">
        <v>805</v>
      </c>
      <c r="S730" t="s">
        <v>805</v>
      </c>
      <c r="T730">
        <v>1</v>
      </c>
      <c r="U730">
        <v>701</v>
      </c>
      <c r="V730">
        <v>32.5</v>
      </c>
      <c r="W730">
        <v>701</v>
      </c>
      <c r="X730">
        <v>14.9</v>
      </c>
      <c r="Y730">
        <v>667</v>
      </c>
      <c r="Z730" s="8">
        <v>13.4</v>
      </c>
      <c r="AA730">
        <v>605</v>
      </c>
      <c r="AB730" t="s">
        <v>805</v>
      </c>
      <c r="AC730" t="str">
        <f t="shared" si="22"/>
        <v>Medium</v>
      </c>
      <c r="AD730">
        <f t="shared" si="23"/>
        <v>20</v>
      </c>
    </row>
    <row r="731" spans="1:30" x14ac:dyDescent="0.3">
      <c r="A731">
        <v>721</v>
      </c>
      <c r="B731">
        <v>801</v>
      </c>
      <c r="C731" t="s">
        <v>1064</v>
      </c>
      <c r="D731" t="s">
        <v>98</v>
      </c>
      <c r="E731" t="s">
        <v>53</v>
      </c>
      <c r="F731" t="s">
        <v>39</v>
      </c>
      <c r="G731" t="s">
        <v>40</v>
      </c>
      <c r="H731" t="s">
        <v>33</v>
      </c>
      <c r="I731" t="s">
        <v>34</v>
      </c>
      <c r="J731">
        <v>7</v>
      </c>
      <c r="K731">
        <v>601</v>
      </c>
      <c r="L731">
        <v>8.1</v>
      </c>
      <c r="M731">
        <v>601</v>
      </c>
      <c r="N731">
        <v>61.8</v>
      </c>
      <c r="O731">
        <v>231</v>
      </c>
      <c r="P731">
        <v>17.100000000000001</v>
      </c>
      <c r="Q731">
        <v>600</v>
      </c>
      <c r="R731">
        <v>9.5</v>
      </c>
      <c r="S731">
        <v>701</v>
      </c>
      <c r="T731">
        <v>17.7</v>
      </c>
      <c r="U731">
        <v>582</v>
      </c>
      <c r="V731">
        <v>46.8</v>
      </c>
      <c r="W731">
        <v>701</v>
      </c>
      <c r="X731">
        <v>9</v>
      </c>
      <c r="Y731">
        <v>701</v>
      </c>
      <c r="Z731" s="8">
        <v>28.4</v>
      </c>
      <c r="AA731">
        <v>456</v>
      </c>
      <c r="AB731" t="s">
        <v>805</v>
      </c>
      <c r="AC731" t="str">
        <f t="shared" si="22"/>
        <v>Low</v>
      </c>
      <c r="AD731">
        <f t="shared" si="23"/>
        <v>80</v>
      </c>
    </row>
    <row r="732" spans="1:30" x14ac:dyDescent="0.3">
      <c r="A732">
        <v>721</v>
      </c>
      <c r="B732">
        <v>791</v>
      </c>
      <c r="C732" t="s">
        <v>1065</v>
      </c>
      <c r="D732" t="s">
        <v>67</v>
      </c>
      <c r="E732" t="s">
        <v>53</v>
      </c>
      <c r="F732" t="s">
        <v>54</v>
      </c>
      <c r="G732" t="s">
        <v>32</v>
      </c>
      <c r="H732" t="s">
        <v>33</v>
      </c>
      <c r="I732" t="s">
        <v>41</v>
      </c>
      <c r="J732">
        <v>8.1</v>
      </c>
      <c r="K732">
        <v>601</v>
      </c>
      <c r="L732">
        <v>2.5</v>
      </c>
      <c r="M732">
        <v>601</v>
      </c>
      <c r="N732">
        <v>25.2</v>
      </c>
      <c r="O732">
        <v>589</v>
      </c>
      <c r="P732">
        <v>45.2</v>
      </c>
      <c r="Q732">
        <v>306</v>
      </c>
      <c r="R732">
        <v>2.2999999999999998</v>
      </c>
      <c r="S732">
        <v>701</v>
      </c>
      <c r="T732">
        <v>1.5</v>
      </c>
      <c r="U732">
        <v>701</v>
      </c>
      <c r="V732">
        <v>64</v>
      </c>
      <c r="W732">
        <v>575</v>
      </c>
      <c r="X732">
        <v>4.4000000000000004</v>
      </c>
      <c r="Y732">
        <v>701</v>
      </c>
      <c r="Z732" s="8">
        <v>7.6</v>
      </c>
      <c r="AA732">
        <v>701</v>
      </c>
      <c r="AB732" t="s">
        <v>805</v>
      </c>
      <c r="AC732" t="str">
        <f t="shared" si="22"/>
        <v>Medium</v>
      </c>
      <c r="AD732">
        <f t="shared" si="23"/>
        <v>70</v>
      </c>
    </row>
    <row r="733" spans="1:30" x14ac:dyDescent="0.3">
      <c r="A733">
        <v>721</v>
      </c>
      <c r="B733">
        <v>661</v>
      </c>
      <c r="C733" t="s">
        <v>1066</v>
      </c>
      <c r="D733" t="s">
        <v>37</v>
      </c>
      <c r="E733" t="s">
        <v>38</v>
      </c>
      <c r="F733" t="s">
        <v>39</v>
      </c>
      <c r="G733" t="s">
        <v>32</v>
      </c>
      <c r="H733" t="s">
        <v>320</v>
      </c>
      <c r="I733" t="s">
        <v>41</v>
      </c>
      <c r="J733">
        <v>5.3</v>
      </c>
      <c r="K733">
        <v>601</v>
      </c>
      <c r="L733">
        <v>5.3</v>
      </c>
      <c r="M733">
        <v>601</v>
      </c>
      <c r="N733">
        <v>8.1</v>
      </c>
      <c r="O733">
        <v>701</v>
      </c>
      <c r="P733">
        <v>10.6</v>
      </c>
      <c r="Q733">
        <v>701</v>
      </c>
      <c r="R733">
        <v>84.4</v>
      </c>
      <c r="S733">
        <v>222</v>
      </c>
      <c r="T733">
        <v>99.5</v>
      </c>
      <c r="U733">
        <v>45</v>
      </c>
      <c r="V733">
        <v>58.3</v>
      </c>
      <c r="W733">
        <v>653</v>
      </c>
      <c r="X733">
        <v>15.2</v>
      </c>
      <c r="Y733">
        <v>651</v>
      </c>
      <c r="Z733" s="8">
        <v>4.3</v>
      </c>
      <c r="AA733">
        <v>701</v>
      </c>
      <c r="AB733" t="s">
        <v>805</v>
      </c>
      <c r="AC733" t="str">
        <f t="shared" si="22"/>
        <v>Low</v>
      </c>
      <c r="AD733">
        <f t="shared" si="23"/>
        <v>-60</v>
      </c>
    </row>
    <row r="734" spans="1:30" x14ac:dyDescent="0.3">
      <c r="A734">
        <v>721</v>
      </c>
      <c r="B734">
        <v>751</v>
      </c>
      <c r="C734" t="s">
        <v>1067</v>
      </c>
      <c r="D734" t="s">
        <v>1068</v>
      </c>
      <c r="E734" t="s">
        <v>38</v>
      </c>
      <c r="F734" t="s">
        <v>31</v>
      </c>
      <c r="G734" t="s">
        <v>32</v>
      </c>
      <c r="H734" t="s">
        <v>33</v>
      </c>
      <c r="I734" t="s">
        <v>41</v>
      </c>
      <c r="J734">
        <v>11.5</v>
      </c>
      <c r="K734">
        <v>601</v>
      </c>
      <c r="L734">
        <v>26.8</v>
      </c>
      <c r="M734">
        <v>358</v>
      </c>
      <c r="N734">
        <v>22</v>
      </c>
      <c r="O734">
        <v>638</v>
      </c>
      <c r="P734">
        <v>3</v>
      </c>
      <c r="Q734">
        <v>701</v>
      </c>
      <c r="R734">
        <v>15.7</v>
      </c>
      <c r="S734">
        <v>657</v>
      </c>
      <c r="T734">
        <v>72</v>
      </c>
      <c r="U734">
        <v>203</v>
      </c>
      <c r="V734">
        <v>29.9</v>
      </c>
      <c r="W734">
        <v>701</v>
      </c>
      <c r="X734">
        <v>35</v>
      </c>
      <c r="Y734">
        <v>362</v>
      </c>
      <c r="Z734" s="8">
        <v>6.8</v>
      </c>
      <c r="AA734">
        <v>701</v>
      </c>
      <c r="AB734" t="s">
        <v>805</v>
      </c>
      <c r="AC734" t="str">
        <f t="shared" si="22"/>
        <v>Low</v>
      </c>
      <c r="AD734">
        <f t="shared" si="23"/>
        <v>30</v>
      </c>
    </row>
    <row r="735" spans="1:30" x14ac:dyDescent="0.3">
      <c r="A735">
        <v>721</v>
      </c>
      <c r="B735">
        <v>631</v>
      </c>
      <c r="C735" t="s">
        <v>1069</v>
      </c>
      <c r="D735" t="s">
        <v>86</v>
      </c>
      <c r="E735" t="s">
        <v>38</v>
      </c>
      <c r="F735" t="s">
        <v>54</v>
      </c>
      <c r="G735" t="s">
        <v>50</v>
      </c>
      <c r="H735" t="s">
        <v>33</v>
      </c>
      <c r="I735" t="s">
        <v>41</v>
      </c>
      <c r="J735">
        <v>23.5</v>
      </c>
      <c r="K735">
        <v>374</v>
      </c>
      <c r="L735">
        <v>5.5</v>
      </c>
      <c r="M735">
        <v>601</v>
      </c>
      <c r="N735">
        <v>4.8</v>
      </c>
      <c r="O735">
        <v>701</v>
      </c>
      <c r="P735">
        <v>14.7</v>
      </c>
      <c r="Q735">
        <v>643</v>
      </c>
      <c r="R735">
        <v>14.6</v>
      </c>
      <c r="S735">
        <v>670</v>
      </c>
      <c r="T735">
        <v>15.8</v>
      </c>
      <c r="U735">
        <v>610</v>
      </c>
      <c r="V735">
        <v>93.3</v>
      </c>
      <c r="W735">
        <v>110</v>
      </c>
      <c r="X735">
        <v>4.5</v>
      </c>
      <c r="Y735">
        <v>701</v>
      </c>
      <c r="Z735" s="8">
        <v>10.9</v>
      </c>
      <c r="AA735">
        <v>648</v>
      </c>
      <c r="AB735" t="s">
        <v>805</v>
      </c>
      <c r="AC735" t="str">
        <f t="shared" si="22"/>
        <v>Low</v>
      </c>
      <c r="AD735">
        <f t="shared" si="23"/>
        <v>-90</v>
      </c>
    </row>
    <row r="736" spans="1:30" x14ac:dyDescent="0.3">
      <c r="A736">
        <v>721</v>
      </c>
      <c r="B736">
        <v>711</v>
      </c>
      <c r="C736" t="s">
        <v>1071</v>
      </c>
      <c r="D736" t="s">
        <v>86</v>
      </c>
      <c r="E736" t="s">
        <v>38</v>
      </c>
      <c r="F736" t="s">
        <v>39</v>
      </c>
      <c r="G736" t="s">
        <v>50</v>
      </c>
      <c r="H736" t="s">
        <v>33</v>
      </c>
      <c r="I736" t="s">
        <v>41</v>
      </c>
      <c r="J736">
        <v>14.9</v>
      </c>
      <c r="K736">
        <v>586</v>
      </c>
      <c r="L736">
        <v>5.2</v>
      </c>
      <c r="M736">
        <v>601</v>
      </c>
      <c r="N736">
        <v>11.6</v>
      </c>
      <c r="O736">
        <v>701</v>
      </c>
      <c r="P736">
        <v>28.3</v>
      </c>
      <c r="Q736">
        <v>462</v>
      </c>
      <c r="R736">
        <v>11.9</v>
      </c>
      <c r="S736">
        <v>701</v>
      </c>
      <c r="T736">
        <v>11</v>
      </c>
      <c r="U736">
        <v>700</v>
      </c>
      <c r="V736">
        <v>88.1</v>
      </c>
      <c r="W736">
        <v>195</v>
      </c>
      <c r="X736">
        <v>6.8</v>
      </c>
      <c r="Y736">
        <v>701</v>
      </c>
      <c r="Z736" s="8">
        <v>6.9</v>
      </c>
      <c r="AA736">
        <v>701</v>
      </c>
      <c r="AB736" t="s">
        <v>805</v>
      </c>
      <c r="AC736" t="str">
        <f t="shared" si="22"/>
        <v>Low</v>
      </c>
      <c r="AD736">
        <f t="shared" si="23"/>
        <v>-10</v>
      </c>
    </row>
    <row r="737" spans="1:30" x14ac:dyDescent="0.3">
      <c r="A737">
        <v>721</v>
      </c>
      <c r="B737">
        <v>641</v>
      </c>
      <c r="C737" t="s">
        <v>1072</v>
      </c>
      <c r="D737" t="s">
        <v>235</v>
      </c>
      <c r="E737" t="s">
        <v>38</v>
      </c>
      <c r="F737" t="s">
        <v>39</v>
      </c>
      <c r="G737" t="s">
        <v>40</v>
      </c>
      <c r="H737" t="s">
        <v>33</v>
      </c>
      <c r="I737" t="s">
        <v>41</v>
      </c>
      <c r="J737">
        <v>8.6</v>
      </c>
      <c r="K737">
        <v>601</v>
      </c>
      <c r="L737">
        <v>4</v>
      </c>
      <c r="M737">
        <v>601</v>
      </c>
      <c r="N737">
        <v>2.9</v>
      </c>
      <c r="O737">
        <v>701</v>
      </c>
      <c r="P737">
        <v>49.7</v>
      </c>
      <c r="Q737">
        <v>266</v>
      </c>
      <c r="R737">
        <v>4</v>
      </c>
      <c r="S737">
        <v>701</v>
      </c>
      <c r="T737">
        <v>3.6</v>
      </c>
      <c r="U737">
        <v>701</v>
      </c>
      <c r="V737">
        <v>53.3</v>
      </c>
      <c r="W737">
        <v>701</v>
      </c>
      <c r="X737">
        <v>15.2</v>
      </c>
      <c r="Y737">
        <v>653</v>
      </c>
      <c r="Z737" s="8">
        <v>23.2</v>
      </c>
      <c r="AA737">
        <v>505</v>
      </c>
      <c r="AB737" t="s">
        <v>805</v>
      </c>
      <c r="AC737" t="str">
        <f t="shared" si="22"/>
        <v>Medium</v>
      </c>
      <c r="AD737">
        <f t="shared" si="23"/>
        <v>-80</v>
      </c>
    </row>
    <row r="738" spans="1:30" x14ac:dyDescent="0.3">
      <c r="A738">
        <v>721</v>
      </c>
      <c r="B738">
        <v>691</v>
      </c>
      <c r="C738" t="s">
        <v>1073</v>
      </c>
      <c r="D738" t="s">
        <v>235</v>
      </c>
      <c r="E738" t="s">
        <v>38</v>
      </c>
      <c r="F738" t="s">
        <v>39</v>
      </c>
      <c r="G738" t="s">
        <v>40</v>
      </c>
      <c r="H738" t="s">
        <v>320</v>
      </c>
      <c r="I738" t="s">
        <v>41</v>
      </c>
      <c r="J738">
        <v>11.7</v>
      </c>
      <c r="K738">
        <v>601</v>
      </c>
      <c r="L738">
        <v>4</v>
      </c>
      <c r="M738">
        <v>601</v>
      </c>
      <c r="N738">
        <v>3.6</v>
      </c>
      <c r="O738">
        <v>701</v>
      </c>
      <c r="P738">
        <v>43.3</v>
      </c>
      <c r="Q738">
        <v>318</v>
      </c>
      <c r="R738">
        <v>7.3</v>
      </c>
      <c r="S738">
        <v>701</v>
      </c>
      <c r="T738">
        <v>7.9</v>
      </c>
      <c r="U738">
        <v>701</v>
      </c>
      <c r="V738">
        <v>70.400000000000006</v>
      </c>
      <c r="W738">
        <v>480</v>
      </c>
      <c r="X738">
        <v>14.6</v>
      </c>
      <c r="Y738">
        <v>674</v>
      </c>
      <c r="Z738" s="8">
        <v>2.6</v>
      </c>
      <c r="AA738">
        <v>701</v>
      </c>
      <c r="AB738" t="s">
        <v>805</v>
      </c>
      <c r="AC738" t="str">
        <f t="shared" si="22"/>
        <v>Medium</v>
      </c>
      <c r="AD738">
        <f t="shared" si="23"/>
        <v>-30</v>
      </c>
    </row>
    <row r="739" spans="1:30" x14ac:dyDescent="0.3">
      <c r="A739">
        <v>731</v>
      </c>
      <c r="B739">
        <v>661</v>
      </c>
      <c r="C739" t="s">
        <v>1074</v>
      </c>
      <c r="D739" t="s">
        <v>322</v>
      </c>
      <c r="E739" t="s">
        <v>38</v>
      </c>
      <c r="F739" t="s">
        <v>39</v>
      </c>
      <c r="G739" t="s">
        <v>40</v>
      </c>
      <c r="H739" t="s">
        <v>320</v>
      </c>
      <c r="I739" t="s">
        <v>41</v>
      </c>
      <c r="J739">
        <v>6.4</v>
      </c>
      <c r="K739">
        <v>601</v>
      </c>
      <c r="L739">
        <v>2.2999999999999998</v>
      </c>
      <c r="M739">
        <v>601</v>
      </c>
      <c r="N739">
        <v>15.2</v>
      </c>
      <c r="O739">
        <v>701</v>
      </c>
      <c r="P739">
        <v>37.9</v>
      </c>
      <c r="Q739">
        <v>366</v>
      </c>
      <c r="R739">
        <v>7.2</v>
      </c>
      <c r="S739">
        <v>701</v>
      </c>
      <c r="T739">
        <v>19</v>
      </c>
      <c r="U739">
        <v>565</v>
      </c>
      <c r="V739">
        <v>77.5</v>
      </c>
      <c r="W739">
        <v>368</v>
      </c>
      <c r="X739">
        <v>1.8</v>
      </c>
      <c r="Y739">
        <v>701</v>
      </c>
      <c r="Z739" s="8">
        <v>31.6</v>
      </c>
      <c r="AA739">
        <v>432</v>
      </c>
      <c r="AB739" t="s">
        <v>805</v>
      </c>
      <c r="AC739" t="str">
        <f t="shared" si="22"/>
        <v>Low</v>
      </c>
      <c r="AD739">
        <f t="shared" si="23"/>
        <v>-70</v>
      </c>
    </row>
    <row r="740" spans="1:30" x14ac:dyDescent="0.3">
      <c r="A740">
        <v>731</v>
      </c>
      <c r="B740">
        <v>721</v>
      </c>
      <c r="C740" t="s">
        <v>1075</v>
      </c>
      <c r="D740" t="s">
        <v>86</v>
      </c>
      <c r="E740" t="s">
        <v>38</v>
      </c>
      <c r="F740" t="s">
        <v>54</v>
      </c>
      <c r="G740" t="s">
        <v>40</v>
      </c>
      <c r="H740" t="s">
        <v>33</v>
      </c>
      <c r="I740" t="s">
        <v>41</v>
      </c>
      <c r="J740">
        <v>15.5</v>
      </c>
      <c r="K740">
        <v>567</v>
      </c>
      <c r="L740">
        <v>4.0999999999999996</v>
      </c>
      <c r="M740">
        <v>601</v>
      </c>
      <c r="N740">
        <v>5.7</v>
      </c>
      <c r="O740">
        <v>701</v>
      </c>
      <c r="P740">
        <v>18.3</v>
      </c>
      <c r="Q740">
        <v>577</v>
      </c>
      <c r="R740">
        <v>29.3</v>
      </c>
      <c r="S740">
        <v>498</v>
      </c>
      <c r="T740">
        <v>38.299999999999997</v>
      </c>
      <c r="U740">
        <v>367</v>
      </c>
      <c r="V740">
        <v>78.400000000000006</v>
      </c>
      <c r="W740">
        <v>352</v>
      </c>
      <c r="X740">
        <v>8.9</v>
      </c>
      <c r="Y740">
        <v>701</v>
      </c>
      <c r="Z740" s="8">
        <v>18.399999999999999</v>
      </c>
      <c r="AA740">
        <v>549</v>
      </c>
      <c r="AB740" t="s">
        <v>805</v>
      </c>
      <c r="AC740" t="str">
        <f t="shared" si="22"/>
        <v>Low</v>
      </c>
      <c r="AD740">
        <f t="shared" si="23"/>
        <v>-10</v>
      </c>
    </row>
    <row r="741" spans="1:30" x14ac:dyDescent="0.3">
      <c r="A741">
        <v>731</v>
      </c>
      <c r="B741">
        <v>721</v>
      </c>
      <c r="C741" t="s">
        <v>1076</v>
      </c>
      <c r="D741" t="s">
        <v>1077</v>
      </c>
      <c r="E741" t="s">
        <v>38</v>
      </c>
      <c r="F741" t="s">
        <v>54</v>
      </c>
      <c r="G741" t="s">
        <v>40</v>
      </c>
      <c r="H741" t="s">
        <v>33</v>
      </c>
      <c r="I741" t="s">
        <v>41</v>
      </c>
      <c r="J741">
        <v>17.600000000000001</v>
      </c>
      <c r="K741">
        <v>514</v>
      </c>
      <c r="L741">
        <v>8.4</v>
      </c>
      <c r="M741">
        <v>601</v>
      </c>
      <c r="N741">
        <v>4.5999999999999996</v>
      </c>
      <c r="O741">
        <v>701</v>
      </c>
      <c r="P741">
        <v>5.3</v>
      </c>
      <c r="Q741">
        <v>701</v>
      </c>
      <c r="R741">
        <v>2.8</v>
      </c>
      <c r="S741">
        <v>701</v>
      </c>
      <c r="T741">
        <v>4</v>
      </c>
      <c r="U741">
        <v>701</v>
      </c>
      <c r="V741">
        <v>95.2</v>
      </c>
      <c r="W741">
        <v>73</v>
      </c>
      <c r="X741">
        <v>96.4</v>
      </c>
      <c r="Y741">
        <v>40</v>
      </c>
      <c r="Z741" s="8">
        <v>3.7</v>
      </c>
      <c r="AA741">
        <v>701</v>
      </c>
      <c r="AB741" t="s">
        <v>805</v>
      </c>
      <c r="AC741" t="str">
        <f t="shared" si="22"/>
        <v>Low</v>
      </c>
      <c r="AD741">
        <f t="shared" si="23"/>
        <v>-10</v>
      </c>
    </row>
    <row r="742" spans="1:30" x14ac:dyDescent="0.3">
      <c r="A742">
        <v>741</v>
      </c>
      <c r="B742">
        <v>701</v>
      </c>
      <c r="C742" t="s">
        <v>1078</v>
      </c>
      <c r="D742" t="s">
        <v>204</v>
      </c>
      <c r="E742" t="s">
        <v>38</v>
      </c>
      <c r="F742" t="s">
        <v>31</v>
      </c>
      <c r="G742" t="s">
        <v>50</v>
      </c>
      <c r="H742" t="s">
        <v>33</v>
      </c>
      <c r="I742" t="s">
        <v>41</v>
      </c>
      <c r="J742">
        <v>11.7</v>
      </c>
      <c r="K742">
        <v>601</v>
      </c>
      <c r="L742">
        <v>3.3</v>
      </c>
      <c r="M742">
        <v>601</v>
      </c>
      <c r="N742">
        <v>87.5</v>
      </c>
      <c r="O742">
        <v>97</v>
      </c>
      <c r="P742">
        <v>1.4</v>
      </c>
      <c r="Q742">
        <v>701</v>
      </c>
      <c r="R742">
        <v>6.3</v>
      </c>
      <c r="S742">
        <v>701</v>
      </c>
      <c r="T742">
        <v>60</v>
      </c>
      <c r="U742">
        <v>246</v>
      </c>
      <c r="V742">
        <v>18.8</v>
      </c>
      <c r="W742">
        <v>701</v>
      </c>
      <c r="X742">
        <v>1.9</v>
      </c>
      <c r="Y742">
        <v>701</v>
      </c>
      <c r="Z742" s="8">
        <v>10.1</v>
      </c>
      <c r="AA742">
        <v>661</v>
      </c>
      <c r="AB742" t="s">
        <v>805</v>
      </c>
      <c r="AC742" t="str">
        <f t="shared" si="22"/>
        <v>Low</v>
      </c>
      <c r="AD742">
        <f t="shared" si="23"/>
        <v>-40</v>
      </c>
    </row>
    <row r="743" spans="1:30" x14ac:dyDescent="0.3">
      <c r="A743">
        <v>741</v>
      </c>
      <c r="B743">
        <v>671</v>
      </c>
      <c r="C743" t="s">
        <v>1079</v>
      </c>
      <c r="D743" t="s">
        <v>88</v>
      </c>
      <c r="E743" t="s">
        <v>30</v>
      </c>
      <c r="F743" t="s">
        <v>39</v>
      </c>
      <c r="G743" t="s">
        <v>32</v>
      </c>
      <c r="H743" t="s">
        <v>33</v>
      </c>
      <c r="I743" t="s">
        <v>41</v>
      </c>
      <c r="J743">
        <v>11.1</v>
      </c>
      <c r="K743">
        <v>601</v>
      </c>
      <c r="L743">
        <v>13.5</v>
      </c>
      <c r="M743">
        <v>599</v>
      </c>
      <c r="N743">
        <v>3.8</v>
      </c>
      <c r="O743">
        <v>701</v>
      </c>
      <c r="P743">
        <v>15.6</v>
      </c>
      <c r="Q743">
        <v>627</v>
      </c>
      <c r="R743">
        <v>13.2</v>
      </c>
      <c r="S743">
        <v>701</v>
      </c>
      <c r="T743">
        <v>43.7</v>
      </c>
      <c r="U743">
        <v>329</v>
      </c>
      <c r="V743">
        <v>67.3</v>
      </c>
      <c r="W743">
        <v>517</v>
      </c>
      <c r="X743">
        <v>34.299999999999997</v>
      </c>
      <c r="Y743">
        <v>367</v>
      </c>
      <c r="Z743" s="8">
        <v>26.3</v>
      </c>
      <c r="AA743">
        <v>478</v>
      </c>
      <c r="AB743" t="s">
        <v>805</v>
      </c>
      <c r="AC743" t="str">
        <f t="shared" si="22"/>
        <v>Low</v>
      </c>
      <c r="AD743">
        <f t="shared" si="23"/>
        <v>-70</v>
      </c>
    </row>
    <row r="744" spans="1:30" x14ac:dyDescent="0.3">
      <c r="A744">
        <v>741</v>
      </c>
      <c r="B744">
        <v>582</v>
      </c>
      <c r="C744" t="s">
        <v>1080</v>
      </c>
      <c r="D744" t="s">
        <v>1026</v>
      </c>
      <c r="E744" t="s">
        <v>30</v>
      </c>
      <c r="F744" t="s">
        <v>31</v>
      </c>
      <c r="G744" t="s">
        <v>50</v>
      </c>
      <c r="H744" t="s">
        <v>754</v>
      </c>
      <c r="I744" t="s">
        <v>34</v>
      </c>
      <c r="J744">
        <v>28.4</v>
      </c>
      <c r="K744">
        <v>311</v>
      </c>
      <c r="L744">
        <v>50.8</v>
      </c>
      <c r="M744">
        <v>174</v>
      </c>
      <c r="N744">
        <v>4.3</v>
      </c>
      <c r="O744">
        <v>701</v>
      </c>
      <c r="P744">
        <v>1</v>
      </c>
      <c r="Q744">
        <v>701</v>
      </c>
      <c r="R744">
        <v>3.5</v>
      </c>
      <c r="S744">
        <v>701</v>
      </c>
      <c r="T744">
        <v>2.7</v>
      </c>
      <c r="U744">
        <v>701</v>
      </c>
      <c r="V744" t="s">
        <v>805</v>
      </c>
      <c r="W744" t="s">
        <v>805</v>
      </c>
      <c r="X744">
        <v>18.899999999999999</v>
      </c>
      <c r="Y744">
        <v>583</v>
      </c>
      <c r="Z744" s="8">
        <v>0</v>
      </c>
      <c r="AA744">
        <v>0</v>
      </c>
      <c r="AB744" t="s">
        <v>805</v>
      </c>
      <c r="AC744" t="str">
        <f t="shared" si="22"/>
        <v>Low</v>
      </c>
      <c r="AD744">
        <f t="shared" si="23"/>
        <v>-159</v>
      </c>
    </row>
    <row r="745" spans="1:30" x14ac:dyDescent="0.3">
      <c r="A745">
        <v>741</v>
      </c>
      <c r="B745">
        <v>651</v>
      </c>
      <c r="C745" t="s">
        <v>1081</v>
      </c>
      <c r="D745" t="s">
        <v>1000</v>
      </c>
      <c r="E745" t="s">
        <v>30</v>
      </c>
      <c r="F745" t="s">
        <v>59</v>
      </c>
      <c r="G745" t="s">
        <v>40</v>
      </c>
      <c r="H745" t="s">
        <v>754</v>
      </c>
      <c r="I745" t="s">
        <v>34</v>
      </c>
      <c r="J745">
        <v>18.600000000000001</v>
      </c>
      <c r="K745">
        <v>485</v>
      </c>
      <c r="L745">
        <v>16.100000000000001</v>
      </c>
      <c r="M745">
        <v>531</v>
      </c>
      <c r="N745">
        <v>79.7</v>
      </c>
      <c r="O745">
        <v>141</v>
      </c>
      <c r="P745">
        <v>1.1000000000000001</v>
      </c>
      <c r="Q745">
        <v>701</v>
      </c>
      <c r="R745">
        <v>21.5</v>
      </c>
      <c r="S745">
        <v>576</v>
      </c>
      <c r="T745">
        <v>3.1</v>
      </c>
      <c r="U745">
        <v>701</v>
      </c>
      <c r="V745">
        <v>3</v>
      </c>
      <c r="W745">
        <v>701</v>
      </c>
      <c r="X745">
        <v>6.5</v>
      </c>
      <c r="Y745">
        <v>701</v>
      </c>
      <c r="Z745" s="8">
        <v>0</v>
      </c>
      <c r="AA745">
        <v>0</v>
      </c>
      <c r="AB745" t="s">
        <v>805</v>
      </c>
      <c r="AC745" t="str">
        <f t="shared" si="22"/>
        <v>Low</v>
      </c>
      <c r="AD745">
        <f t="shared" si="23"/>
        <v>-90</v>
      </c>
    </row>
    <row r="746" spans="1:30" x14ac:dyDescent="0.3">
      <c r="A746">
        <v>741</v>
      </c>
      <c r="B746">
        <v>741</v>
      </c>
      <c r="C746" t="s">
        <v>1082</v>
      </c>
      <c r="D746" t="s">
        <v>93</v>
      </c>
      <c r="E746" t="s">
        <v>38</v>
      </c>
      <c r="F746" t="s">
        <v>39</v>
      </c>
      <c r="G746" t="s">
        <v>50</v>
      </c>
      <c r="H746" t="s">
        <v>33</v>
      </c>
      <c r="I746" t="s">
        <v>41</v>
      </c>
      <c r="J746">
        <v>10.3</v>
      </c>
      <c r="K746">
        <v>601</v>
      </c>
      <c r="L746">
        <v>6</v>
      </c>
      <c r="M746">
        <v>601</v>
      </c>
      <c r="N746">
        <v>80</v>
      </c>
      <c r="O746">
        <v>138</v>
      </c>
      <c r="P746">
        <v>6.1</v>
      </c>
      <c r="Q746">
        <v>701</v>
      </c>
      <c r="R746" t="s">
        <v>805</v>
      </c>
      <c r="S746" t="s">
        <v>805</v>
      </c>
      <c r="T746">
        <v>8.5</v>
      </c>
      <c r="U746">
        <v>701</v>
      </c>
      <c r="V746">
        <v>69.099999999999994</v>
      </c>
      <c r="W746">
        <v>496</v>
      </c>
      <c r="X746">
        <v>15.3</v>
      </c>
      <c r="Y746">
        <v>650</v>
      </c>
      <c r="Z746" s="8">
        <v>2</v>
      </c>
      <c r="AA746">
        <v>701</v>
      </c>
      <c r="AB746" t="s">
        <v>805</v>
      </c>
      <c r="AC746" t="str">
        <f t="shared" si="22"/>
        <v>Low</v>
      </c>
      <c r="AD746">
        <f t="shared" si="23"/>
        <v>0</v>
      </c>
    </row>
    <row r="747" spans="1:30" x14ac:dyDescent="0.3">
      <c r="A747">
        <v>741</v>
      </c>
      <c r="B747">
        <v>781</v>
      </c>
      <c r="C747" t="s">
        <v>1083</v>
      </c>
      <c r="D747" t="s">
        <v>147</v>
      </c>
      <c r="E747" t="s">
        <v>53</v>
      </c>
      <c r="F747" t="s">
        <v>31</v>
      </c>
      <c r="G747" t="s">
        <v>134</v>
      </c>
      <c r="H747" t="s">
        <v>33</v>
      </c>
      <c r="I747" t="s">
        <v>41</v>
      </c>
      <c r="J747">
        <v>10.8</v>
      </c>
      <c r="K747">
        <v>601</v>
      </c>
      <c r="L747">
        <v>5.3</v>
      </c>
      <c r="M747">
        <v>601</v>
      </c>
      <c r="N747">
        <v>15.8</v>
      </c>
      <c r="O747">
        <v>701</v>
      </c>
      <c r="P747">
        <v>35</v>
      </c>
      <c r="Q747">
        <v>383</v>
      </c>
      <c r="R747">
        <v>22.1</v>
      </c>
      <c r="S747">
        <v>567</v>
      </c>
      <c r="T747">
        <v>8.6</v>
      </c>
      <c r="U747">
        <v>701</v>
      </c>
      <c r="V747">
        <v>54.7</v>
      </c>
      <c r="W747">
        <v>701</v>
      </c>
      <c r="X747">
        <v>4</v>
      </c>
      <c r="Y747">
        <v>701</v>
      </c>
      <c r="Z747" s="8">
        <v>17.7</v>
      </c>
      <c r="AA747">
        <v>557</v>
      </c>
      <c r="AB747" t="s">
        <v>805</v>
      </c>
      <c r="AC747" t="str">
        <f t="shared" si="22"/>
        <v>Low</v>
      </c>
      <c r="AD747">
        <f t="shared" si="23"/>
        <v>40</v>
      </c>
    </row>
    <row r="748" spans="1:30" x14ac:dyDescent="0.3">
      <c r="A748">
        <v>741</v>
      </c>
      <c r="B748">
        <v>593</v>
      </c>
      <c r="C748" t="s">
        <v>1084</v>
      </c>
      <c r="D748" t="s">
        <v>29</v>
      </c>
      <c r="E748" t="s">
        <v>30</v>
      </c>
      <c r="F748" t="s">
        <v>54</v>
      </c>
      <c r="G748" t="s">
        <v>40</v>
      </c>
      <c r="H748" t="s">
        <v>33</v>
      </c>
      <c r="I748" t="s">
        <v>41</v>
      </c>
      <c r="J748">
        <v>13.7</v>
      </c>
      <c r="K748">
        <v>601</v>
      </c>
      <c r="L748">
        <v>23</v>
      </c>
      <c r="M748">
        <v>410</v>
      </c>
      <c r="N748">
        <v>2.9</v>
      </c>
      <c r="O748">
        <v>701</v>
      </c>
      <c r="P748">
        <v>23.6</v>
      </c>
      <c r="Q748">
        <v>514</v>
      </c>
      <c r="R748">
        <v>9.5</v>
      </c>
      <c r="S748">
        <v>701</v>
      </c>
      <c r="T748">
        <v>4.3</v>
      </c>
      <c r="U748">
        <v>701</v>
      </c>
      <c r="V748">
        <v>72.2</v>
      </c>
      <c r="W748">
        <v>448</v>
      </c>
      <c r="X748">
        <v>9.1999999999999993</v>
      </c>
      <c r="Y748">
        <v>701</v>
      </c>
      <c r="Z748" s="8">
        <v>12.1</v>
      </c>
      <c r="AA748">
        <v>621</v>
      </c>
      <c r="AB748" t="s">
        <v>805</v>
      </c>
      <c r="AC748" t="str">
        <f t="shared" si="22"/>
        <v>Low</v>
      </c>
      <c r="AD748">
        <f t="shared" si="23"/>
        <v>-148</v>
      </c>
    </row>
    <row r="749" spans="1:30" x14ac:dyDescent="0.3">
      <c r="A749">
        <v>741</v>
      </c>
      <c r="B749">
        <v>741</v>
      </c>
      <c r="C749" t="s">
        <v>1085</v>
      </c>
      <c r="D749" t="s">
        <v>37</v>
      </c>
      <c r="E749" t="s">
        <v>38</v>
      </c>
      <c r="F749" t="s">
        <v>54</v>
      </c>
      <c r="G749" t="s">
        <v>32</v>
      </c>
      <c r="H749" t="s">
        <v>320</v>
      </c>
      <c r="I749" t="s">
        <v>41</v>
      </c>
      <c r="J749">
        <v>9</v>
      </c>
      <c r="K749">
        <v>601</v>
      </c>
      <c r="L749">
        <v>9</v>
      </c>
      <c r="M749">
        <v>601</v>
      </c>
      <c r="N749">
        <v>7.5</v>
      </c>
      <c r="O749">
        <v>701</v>
      </c>
      <c r="P749">
        <v>11.9</v>
      </c>
      <c r="Q749">
        <v>695</v>
      </c>
      <c r="R749">
        <v>46.9</v>
      </c>
      <c r="S749">
        <v>381</v>
      </c>
      <c r="T749">
        <v>75.3</v>
      </c>
      <c r="U749">
        <v>185</v>
      </c>
      <c r="V749">
        <v>76.099999999999994</v>
      </c>
      <c r="W749">
        <v>387</v>
      </c>
      <c r="X749">
        <v>2.1</v>
      </c>
      <c r="Y749">
        <v>701</v>
      </c>
      <c r="Z749" s="8">
        <v>14.3</v>
      </c>
      <c r="AA749">
        <v>602</v>
      </c>
      <c r="AB749" t="s">
        <v>805</v>
      </c>
      <c r="AC749" t="str">
        <f t="shared" si="22"/>
        <v>Low</v>
      </c>
      <c r="AD749">
        <f t="shared" si="23"/>
        <v>0</v>
      </c>
    </row>
    <row r="750" spans="1:30" x14ac:dyDescent="0.3">
      <c r="A750">
        <v>741</v>
      </c>
      <c r="B750">
        <v>711</v>
      </c>
      <c r="C750" t="s">
        <v>1086</v>
      </c>
      <c r="D750" t="s">
        <v>37</v>
      </c>
      <c r="E750" t="s">
        <v>38</v>
      </c>
      <c r="F750" t="s">
        <v>39</v>
      </c>
      <c r="G750" t="s">
        <v>32</v>
      </c>
      <c r="H750" t="s">
        <v>320</v>
      </c>
      <c r="I750" t="s">
        <v>41</v>
      </c>
      <c r="J750">
        <v>11.5</v>
      </c>
      <c r="K750">
        <v>601</v>
      </c>
      <c r="L750">
        <v>6.8</v>
      </c>
      <c r="M750">
        <v>601</v>
      </c>
      <c r="N750">
        <v>5.7</v>
      </c>
      <c r="O750">
        <v>701</v>
      </c>
      <c r="P750">
        <v>5.0999999999999996</v>
      </c>
      <c r="Q750">
        <v>701</v>
      </c>
      <c r="R750">
        <v>77.400000000000006</v>
      </c>
      <c r="S750">
        <v>249</v>
      </c>
      <c r="T750">
        <v>100</v>
      </c>
      <c r="U750">
        <v>33</v>
      </c>
      <c r="V750">
        <v>35.4</v>
      </c>
      <c r="W750">
        <v>701</v>
      </c>
      <c r="X750">
        <v>21.7</v>
      </c>
      <c r="Y750">
        <v>526</v>
      </c>
      <c r="Z750" s="8">
        <v>1.7</v>
      </c>
      <c r="AA750">
        <v>701</v>
      </c>
      <c r="AB750" t="s">
        <v>805</v>
      </c>
      <c r="AC750" t="str">
        <f t="shared" si="22"/>
        <v>Low</v>
      </c>
      <c r="AD750">
        <f t="shared" si="23"/>
        <v>-30</v>
      </c>
    </row>
    <row r="751" spans="1:30" x14ac:dyDescent="0.3">
      <c r="A751">
        <v>741</v>
      </c>
      <c r="B751">
        <v>691</v>
      </c>
      <c r="C751" t="s">
        <v>1087</v>
      </c>
      <c r="D751" t="s">
        <v>1042</v>
      </c>
      <c r="E751" t="s">
        <v>38</v>
      </c>
      <c r="F751" t="s">
        <v>39</v>
      </c>
      <c r="G751" t="s">
        <v>40</v>
      </c>
      <c r="H751" t="s">
        <v>320</v>
      </c>
      <c r="I751" t="s">
        <v>41</v>
      </c>
      <c r="J751">
        <v>12.6</v>
      </c>
      <c r="K751">
        <v>601</v>
      </c>
      <c r="L751">
        <v>16.899999999999999</v>
      </c>
      <c r="M751">
        <v>507</v>
      </c>
      <c r="N751">
        <v>64.599999999999994</v>
      </c>
      <c r="O751">
        <v>207</v>
      </c>
      <c r="P751">
        <v>1.4</v>
      </c>
      <c r="Q751">
        <v>701</v>
      </c>
      <c r="R751">
        <v>3.3</v>
      </c>
      <c r="S751">
        <v>701</v>
      </c>
      <c r="T751">
        <v>55.7</v>
      </c>
      <c r="U751">
        <v>269</v>
      </c>
      <c r="V751">
        <v>29.4</v>
      </c>
      <c r="W751">
        <v>701</v>
      </c>
      <c r="X751">
        <v>4</v>
      </c>
      <c r="Y751">
        <v>701</v>
      </c>
      <c r="Z751" s="8">
        <v>4.9000000000000004</v>
      </c>
      <c r="AA751">
        <v>701</v>
      </c>
      <c r="AB751" t="s">
        <v>805</v>
      </c>
      <c r="AC751" t="str">
        <f t="shared" si="22"/>
        <v>Low</v>
      </c>
      <c r="AD751">
        <f t="shared" si="23"/>
        <v>-50</v>
      </c>
    </row>
    <row r="752" spans="1:30" x14ac:dyDescent="0.3">
      <c r="A752">
        <v>741</v>
      </c>
      <c r="B752">
        <v>711</v>
      </c>
      <c r="C752" t="s">
        <v>1088</v>
      </c>
      <c r="D752" t="s">
        <v>63</v>
      </c>
      <c r="E752" t="s">
        <v>64</v>
      </c>
      <c r="F752" t="s">
        <v>39</v>
      </c>
      <c r="G752" t="s">
        <v>32</v>
      </c>
      <c r="H752" t="s">
        <v>320</v>
      </c>
      <c r="I752" t="s">
        <v>41</v>
      </c>
      <c r="J752">
        <v>6.9</v>
      </c>
      <c r="K752">
        <v>601</v>
      </c>
      <c r="L752">
        <v>6.1</v>
      </c>
      <c r="M752">
        <v>601</v>
      </c>
      <c r="N752">
        <v>2.4</v>
      </c>
      <c r="O752">
        <v>701</v>
      </c>
      <c r="P752">
        <v>34.1</v>
      </c>
      <c r="Q752">
        <v>389</v>
      </c>
      <c r="R752">
        <v>32.700000000000003</v>
      </c>
      <c r="S752">
        <v>480</v>
      </c>
      <c r="T752">
        <v>41.5</v>
      </c>
      <c r="U752">
        <v>345</v>
      </c>
      <c r="V752">
        <v>44.9</v>
      </c>
      <c r="W752">
        <v>701</v>
      </c>
      <c r="X752">
        <v>6.4</v>
      </c>
      <c r="Y752">
        <v>701</v>
      </c>
      <c r="Z752" s="8">
        <v>34.799999999999997</v>
      </c>
      <c r="AA752">
        <v>406</v>
      </c>
      <c r="AB752" t="s">
        <v>805</v>
      </c>
      <c r="AC752" t="str">
        <f t="shared" si="22"/>
        <v>Low</v>
      </c>
      <c r="AD752">
        <f t="shared" si="23"/>
        <v>-30</v>
      </c>
    </row>
    <row r="753" spans="1:30" x14ac:dyDescent="0.3">
      <c r="A753">
        <v>741</v>
      </c>
      <c r="B753">
        <v>801</v>
      </c>
      <c r="C753" t="s">
        <v>1089</v>
      </c>
      <c r="D753" t="s">
        <v>704</v>
      </c>
      <c r="E753" t="s">
        <v>38</v>
      </c>
      <c r="F753" t="s">
        <v>31</v>
      </c>
      <c r="G753" t="s">
        <v>50</v>
      </c>
      <c r="H753" t="s">
        <v>33</v>
      </c>
      <c r="I753" t="s">
        <v>41</v>
      </c>
      <c r="J753">
        <v>10.4</v>
      </c>
      <c r="K753">
        <v>601</v>
      </c>
      <c r="L753">
        <v>16.8</v>
      </c>
      <c r="M753">
        <v>512</v>
      </c>
      <c r="N753">
        <v>41.8</v>
      </c>
      <c r="O753">
        <v>371</v>
      </c>
      <c r="P753">
        <v>2.4</v>
      </c>
      <c r="Q753">
        <v>701</v>
      </c>
      <c r="R753">
        <v>26.7</v>
      </c>
      <c r="S753">
        <v>520</v>
      </c>
      <c r="T753">
        <v>47.8</v>
      </c>
      <c r="U753">
        <v>304</v>
      </c>
      <c r="V753">
        <v>48.1</v>
      </c>
      <c r="W753">
        <v>701</v>
      </c>
      <c r="X753">
        <v>21.6</v>
      </c>
      <c r="Y753">
        <v>529</v>
      </c>
      <c r="Z753" s="8">
        <v>6.7</v>
      </c>
      <c r="AA753">
        <v>701</v>
      </c>
      <c r="AB753" t="s">
        <v>805</v>
      </c>
      <c r="AC753" t="str">
        <f t="shared" si="22"/>
        <v>Low</v>
      </c>
      <c r="AD753">
        <f t="shared" si="23"/>
        <v>60</v>
      </c>
    </row>
    <row r="754" spans="1:30" x14ac:dyDescent="0.3">
      <c r="A754">
        <v>741</v>
      </c>
      <c r="B754">
        <v>701</v>
      </c>
      <c r="C754" t="s">
        <v>1090</v>
      </c>
      <c r="D754" t="s">
        <v>29</v>
      </c>
      <c r="E754" t="s">
        <v>30</v>
      </c>
      <c r="F754" t="s">
        <v>31</v>
      </c>
      <c r="G754" t="s">
        <v>40</v>
      </c>
      <c r="H754" t="s">
        <v>33</v>
      </c>
      <c r="I754" t="s">
        <v>34</v>
      </c>
      <c r="J754">
        <v>5.0999999999999996</v>
      </c>
      <c r="K754">
        <v>601</v>
      </c>
      <c r="L754">
        <v>6.3</v>
      </c>
      <c r="M754">
        <v>601</v>
      </c>
      <c r="N754">
        <v>100</v>
      </c>
      <c r="O754">
        <v>10</v>
      </c>
      <c r="P754">
        <v>8.6</v>
      </c>
      <c r="Q754">
        <v>701</v>
      </c>
      <c r="R754">
        <v>3.2</v>
      </c>
      <c r="S754">
        <v>701</v>
      </c>
      <c r="T754">
        <v>10.9</v>
      </c>
      <c r="U754">
        <v>701</v>
      </c>
      <c r="V754">
        <v>42.8</v>
      </c>
      <c r="W754">
        <v>701</v>
      </c>
      <c r="X754">
        <v>15.4</v>
      </c>
      <c r="Y754">
        <v>648</v>
      </c>
      <c r="Z754" s="8">
        <v>1.7</v>
      </c>
      <c r="AA754">
        <v>701</v>
      </c>
      <c r="AB754" t="s">
        <v>805</v>
      </c>
      <c r="AC754" t="str">
        <f t="shared" si="22"/>
        <v>Low</v>
      </c>
      <c r="AD754">
        <f t="shared" si="23"/>
        <v>-40</v>
      </c>
    </row>
    <row r="755" spans="1:30" x14ac:dyDescent="0.3">
      <c r="A755">
        <v>751</v>
      </c>
      <c r="B755">
        <v>651</v>
      </c>
      <c r="C755" t="s">
        <v>1091</v>
      </c>
      <c r="D755" t="s">
        <v>206</v>
      </c>
      <c r="E755" t="s">
        <v>30</v>
      </c>
      <c r="F755" t="s">
        <v>59</v>
      </c>
      <c r="G755" t="s">
        <v>134</v>
      </c>
      <c r="H755" t="s">
        <v>1007</v>
      </c>
      <c r="I755" t="s">
        <v>34</v>
      </c>
      <c r="J755">
        <v>15.2</v>
      </c>
      <c r="K755">
        <v>578</v>
      </c>
      <c r="L755">
        <v>31</v>
      </c>
      <c r="M755">
        <v>302</v>
      </c>
      <c r="N755">
        <v>13.9</v>
      </c>
      <c r="O755">
        <v>701</v>
      </c>
      <c r="P755">
        <v>1.6</v>
      </c>
      <c r="Q755">
        <v>701</v>
      </c>
      <c r="R755">
        <v>51</v>
      </c>
      <c r="S755">
        <v>363</v>
      </c>
      <c r="T755">
        <v>1.4</v>
      </c>
      <c r="U755">
        <v>701</v>
      </c>
      <c r="V755">
        <v>7.7</v>
      </c>
      <c r="W755">
        <v>701</v>
      </c>
      <c r="X755">
        <v>77.099999999999994</v>
      </c>
      <c r="Y755">
        <v>133</v>
      </c>
      <c r="Z755" s="8">
        <v>1</v>
      </c>
      <c r="AA755">
        <v>701</v>
      </c>
      <c r="AB755" t="s">
        <v>805</v>
      </c>
      <c r="AC755" t="str">
        <f t="shared" si="22"/>
        <v>Low</v>
      </c>
      <c r="AD755">
        <f t="shared" si="23"/>
        <v>-100</v>
      </c>
    </row>
    <row r="756" spans="1:30" x14ac:dyDescent="0.3">
      <c r="A756">
        <v>751</v>
      </c>
      <c r="B756">
        <v>801</v>
      </c>
      <c r="C756" t="s">
        <v>1092</v>
      </c>
      <c r="D756" t="s">
        <v>704</v>
      </c>
      <c r="E756" t="s">
        <v>38</v>
      </c>
      <c r="F756" t="s">
        <v>31</v>
      </c>
      <c r="G756" t="s">
        <v>50</v>
      </c>
      <c r="H756" t="s">
        <v>33</v>
      </c>
      <c r="I756" t="s">
        <v>41</v>
      </c>
      <c r="J756">
        <v>11.2</v>
      </c>
      <c r="K756">
        <v>601</v>
      </c>
      <c r="L756">
        <v>18.5</v>
      </c>
      <c r="M756">
        <v>477</v>
      </c>
      <c r="N756">
        <v>31.1</v>
      </c>
      <c r="O756">
        <v>507</v>
      </c>
      <c r="P756">
        <v>7.9</v>
      </c>
      <c r="Q756">
        <v>701</v>
      </c>
      <c r="R756">
        <v>3.5</v>
      </c>
      <c r="S756">
        <v>701</v>
      </c>
      <c r="T756">
        <v>28.6</v>
      </c>
      <c r="U756">
        <v>439</v>
      </c>
      <c r="V756">
        <v>64.2</v>
      </c>
      <c r="W756">
        <v>569</v>
      </c>
      <c r="X756">
        <v>23.2</v>
      </c>
      <c r="Y756">
        <v>491</v>
      </c>
      <c r="Z756" s="8">
        <v>16.100000000000001</v>
      </c>
      <c r="AA756">
        <v>577</v>
      </c>
      <c r="AB756" t="s">
        <v>805</v>
      </c>
      <c r="AC756" t="str">
        <f t="shared" si="22"/>
        <v>Low</v>
      </c>
      <c r="AD756">
        <f t="shared" si="23"/>
        <v>50</v>
      </c>
    </row>
    <row r="757" spans="1:30" x14ac:dyDescent="0.3">
      <c r="A757">
        <v>751</v>
      </c>
      <c r="B757">
        <v>751</v>
      </c>
      <c r="C757" t="s">
        <v>1093</v>
      </c>
      <c r="D757" t="s">
        <v>93</v>
      </c>
      <c r="E757" t="s">
        <v>38</v>
      </c>
      <c r="F757" t="s">
        <v>39</v>
      </c>
      <c r="G757" t="s">
        <v>32</v>
      </c>
      <c r="H757" t="s">
        <v>33</v>
      </c>
      <c r="I757" t="s">
        <v>41</v>
      </c>
      <c r="J757">
        <v>10.9</v>
      </c>
      <c r="K757">
        <v>601</v>
      </c>
      <c r="L757">
        <v>14.3</v>
      </c>
      <c r="M757">
        <v>572</v>
      </c>
      <c r="N757">
        <v>55.5</v>
      </c>
      <c r="O757">
        <v>270</v>
      </c>
      <c r="P757">
        <v>5.5</v>
      </c>
      <c r="Q757">
        <v>701</v>
      </c>
      <c r="R757" t="s">
        <v>805</v>
      </c>
      <c r="S757" t="s">
        <v>805</v>
      </c>
      <c r="T757">
        <v>24.2</v>
      </c>
      <c r="U757">
        <v>486</v>
      </c>
      <c r="V757">
        <v>66.400000000000006</v>
      </c>
      <c r="W757">
        <v>532</v>
      </c>
      <c r="X757">
        <v>12.6</v>
      </c>
      <c r="Y757">
        <v>701</v>
      </c>
      <c r="Z757" s="8">
        <v>7.3</v>
      </c>
      <c r="AA757">
        <v>701</v>
      </c>
      <c r="AB757" t="s">
        <v>805</v>
      </c>
      <c r="AC757" t="str">
        <f t="shared" si="22"/>
        <v>Low</v>
      </c>
      <c r="AD757">
        <f t="shared" si="23"/>
        <v>0</v>
      </c>
    </row>
    <row r="758" spans="1:30" x14ac:dyDescent="0.3">
      <c r="A758">
        <v>751</v>
      </c>
      <c r="B758">
        <v>661</v>
      </c>
      <c r="C758" t="s">
        <v>1094</v>
      </c>
      <c r="D758" t="s">
        <v>103</v>
      </c>
      <c r="E758" t="s">
        <v>53</v>
      </c>
      <c r="F758" t="s">
        <v>39</v>
      </c>
      <c r="G758" t="s">
        <v>50</v>
      </c>
      <c r="H758" t="s">
        <v>33</v>
      </c>
      <c r="I758" t="s">
        <v>34</v>
      </c>
      <c r="J758">
        <v>10.4</v>
      </c>
      <c r="K758">
        <v>601</v>
      </c>
      <c r="L758">
        <v>51.5</v>
      </c>
      <c r="M758">
        <v>171</v>
      </c>
      <c r="N758">
        <v>9.4</v>
      </c>
      <c r="O758">
        <v>701</v>
      </c>
      <c r="P758">
        <v>10</v>
      </c>
      <c r="Q758">
        <v>701</v>
      </c>
      <c r="R758">
        <v>12.5</v>
      </c>
      <c r="S758">
        <v>701</v>
      </c>
      <c r="T758">
        <v>3.7</v>
      </c>
      <c r="U758">
        <v>701</v>
      </c>
      <c r="V758">
        <v>20.3</v>
      </c>
      <c r="W758">
        <v>701</v>
      </c>
      <c r="X758">
        <v>41</v>
      </c>
      <c r="Y758">
        <v>313</v>
      </c>
      <c r="Z758" s="8">
        <v>2.4</v>
      </c>
      <c r="AA758">
        <v>701</v>
      </c>
      <c r="AB758" t="s">
        <v>805</v>
      </c>
      <c r="AC758" t="str">
        <f t="shared" si="22"/>
        <v>Low</v>
      </c>
      <c r="AD758">
        <f t="shared" si="23"/>
        <v>-90</v>
      </c>
    </row>
    <row r="759" spans="1:30" x14ac:dyDescent="0.3">
      <c r="A759">
        <v>751</v>
      </c>
      <c r="B759">
        <v>801</v>
      </c>
      <c r="C759" t="s">
        <v>1095</v>
      </c>
      <c r="D759" t="s">
        <v>199</v>
      </c>
      <c r="E759" t="s">
        <v>30</v>
      </c>
      <c r="F759" t="s">
        <v>54</v>
      </c>
      <c r="G759" t="s">
        <v>40</v>
      </c>
      <c r="H759" t="s">
        <v>33</v>
      </c>
      <c r="I759" t="s">
        <v>41</v>
      </c>
      <c r="J759">
        <v>25.3</v>
      </c>
      <c r="K759">
        <v>348</v>
      </c>
      <c r="L759">
        <v>7.9</v>
      </c>
      <c r="M759">
        <v>601</v>
      </c>
      <c r="N759">
        <v>7.1</v>
      </c>
      <c r="O759">
        <v>701</v>
      </c>
      <c r="P759">
        <v>4.2</v>
      </c>
      <c r="Q759">
        <v>701</v>
      </c>
      <c r="R759">
        <v>10.8</v>
      </c>
      <c r="S759">
        <v>701</v>
      </c>
      <c r="T759">
        <v>1.5</v>
      </c>
      <c r="U759">
        <v>701</v>
      </c>
      <c r="V759">
        <v>67.5</v>
      </c>
      <c r="W759">
        <v>514</v>
      </c>
      <c r="X759">
        <v>29.6</v>
      </c>
      <c r="Y759">
        <v>420</v>
      </c>
      <c r="Z759" s="8">
        <v>35.1</v>
      </c>
      <c r="AA759">
        <v>403</v>
      </c>
      <c r="AB759" t="s">
        <v>805</v>
      </c>
      <c r="AC759" t="str">
        <f t="shared" si="22"/>
        <v>Low</v>
      </c>
      <c r="AD759">
        <f t="shared" si="23"/>
        <v>50</v>
      </c>
    </row>
    <row r="760" spans="1:30" x14ac:dyDescent="0.3">
      <c r="A760">
        <v>751</v>
      </c>
      <c r="B760">
        <v>721</v>
      </c>
      <c r="C760" t="s">
        <v>1096</v>
      </c>
      <c r="D760" t="s">
        <v>235</v>
      </c>
      <c r="E760" t="s">
        <v>38</v>
      </c>
      <c r="F760" t="s">
        <v>31</v>
      </c>
      <c r="G760" t="s">
        <v>50</v>
      </c>
      <c r="H760" t="s">
        <v>33</v>
      </c>
      <c r="I760" t="s">
        <v>41</v>
      </c>
      <c r="J760">
        <v>5.9</v>
      </c>
      <c r="K760">
        <v>601</v>
      </c>
      <c r="L760">
        <v>2.8</v>
      </c>
      <c r="M760">
        <v>601</v>
      </c>
      <c r="N760">
        <v>10.1</v>
      </c>
      <c r="O760">
        <v>701</v>
      </c>
      <c r="P760">
        <v>48.4</v>
      </c>
      <c r="Q760">
        <v>275</v>
      </c>
      <c r="R760">
        <v>4.9000000000000004</v>
      </c>
      <c r="S760">
        <v>701</v>
      </c>
      <c r="T760">
        <v>6.3</v>
      </c>
      <c r="U760">
        <v>701</v>
      </c>
      <c r="V760">
        <v>77.7</v>
      </c>
      <c r="W760">
        <v>366</v>
      </c>
      <c r="X760">
        <v>1.9</v>
      </c>
      <c r="Y760">
        <v>701</v>
      </c>
      <c r="Z760" s="8">
        <v>6.4</v>
      </c>
      <c r="AA760">
        <v>701</v>
      </c>
      <c r="AB760" t="s">
        <v>805</v>
      </c>
      <c r="AC760" t="str">
        <f t="shared" si="22"/>
        <v>Medium</v>
      </c>
      <c r="AD760">
        <f t="shared" si="23"/>
        <v>-30</v>
      </c>
    </row>
    <row r="761" spans="1:30" x14ac:dyDescent="0.3">
      <c r="A761">
        <v>751</v>
      </c>
      <c r="B761">
        <v>801</v>
      </c>
      <c r="C761" t="s">
        <v>1097</v>
      </c>
      <c r="D761" t="s">
        <v>248</v>
      </c>
      <c r="E761" t="s">
        <v>53</v>
      </c>
      <c r="F761" t="s">
        <v>39</v>
      </c>
      <c r="G761" t="s">
        <v>32</v>
      </c>
      <c r="H761" t="s">
        <v>33</v>
      </c>
      <c r="I761" t="s">
        <v>41</v>
      </c>
      <c r="J761">
        <v>17.100000000000001</v>
      </c>
      <c r="K761">
        <v>529</v>
      </c>
      <c r="L761">
        <v>6.5</v>
      </c>
      <c r="M761">
        <v>601</v>
      </c>
      <c r="N761">
        <v>5.5</v>
      </c>
      <c r="O761">
        <v>701</v>
      </c>
      <c r="P761">
        <v>21.4</v>
      </c>
      <c r="Q761">
        <v>539</v>
      </c>
      <c r="R761">
        <v>24.7</v>
      </c>
      <c r="S761">
        <v>541</v>
      </c>
      <c r="T761">
        <v>1.1000000000000001</v>
      </c>
      <c r="U761">
        <v>701</v>
      </c>
      <c r="V761">
        <v>56</v>
      </c>
      <c r="W761">
        <v>677</v>
      </c>
      <c r="X761">
        <v>49.8</v>
      </c>
      <c r="Y761">
        <v>256</v>
      </c>
      <c r="Z761" s="8">
        <v>1.5</v>
      </c>
      <c r="AA761">
        <v>701</v>
      </c>
      <c r="AB761" t="s">
        <v>805</v>
      </c>
      <c r="AC761" t="str">
        <f t="shared" si="22"/>
        <v>Low</v>
      </c>
      <c r="AD761">
        <f t="shared" si="23"/>
        <v>50</v>
      </c>
    </row>
    <row r="762" spans="1:30" x14ac:dyDescent="0.3">
      <c r="A762">
        <v>751</v>
      </c>
      <c r="B762">
        <v>791</v>
      </c>
      <c r="C762" t="s">
        <v>1098</v>
      </c>
      <c r="D762" t="s">
        <v>539</v>
      </c>
      <c r="E762" t="s">
        <v>53</v>
      </c>
      <c r="F762" t="s">
        <v>39</v>
      </c>
      <c r="G762" t="s">
        <v>134</v>
      </c>
      <c r="H762" t="s">
        <v>33</v>
      </c>
      <c r="I762" t="s">
        <v>41</v>
      </c>
      <c r="J762">
        <v>10</v>
      </c>
      <c r="K762">
        <v>601</v>
      </c>
      <c r="L762">
        <v>43.2</v>
      </c>
      <c r="M762">
        <v>212</v>
      </c>
      <c r="N762">
        <v>18</v>
      </c>
      <c r="O762">
        <v>701</v>
      </c>
      <c r="P762">
        <v>6.7</v>
      </c>
      <c r="Q762">
        <v>701</v>
      </c>
      <c r="R762">
        <v>1.1000000000000001</v>
      </c>
      <c r="S762">
        <v>701</v>
      </c>
      <c r="T762">
        <v>1.8</v>
      </c>
      <c r="U762">
        <v>701</v>
      </c>
      <c r="V762">
        <v>41.6</v>
      </c>
      <c r="W762">
        <v>701</v>
      </c>
      <c r="X762">
        <v>47.7</v>
      </c>
      <c r="Y762">
        <v>269</v>
      </c>
      <c r="Z762" s="8">
        <v>7.5</v>
      </c>
      <c r="AA762">
        <v>701</v>
      </c>
      <c r="AB762" t="s">
        <v>805</v>
      </c>
      <c r="AC762" t="str">
        <f t="shared" si="22"/>
        <v>Low</v>
      </c>
      <c r="AD762">
        <f t="shared" si="23"/>
        <v>40</v>
      </c>
    </row>
    <row r="763" spans="1:30" x14ac:dyDescent="0.3">
      <c r="A763">
        <v>751</v>
      </c>
      <c r="B763">
        <v>851</v>
      </c>
      <c r="C763" t="s">
        <v>1100</v>
      </c>
      <c r="D763" t="s">
        <v>1101</v>
      </c>
      <c r="E763" t="s">
        <v>38</v>
      </c>
      <c r="F763" t="s">
        <v>31</v>
      </c>
      <c r="G763" t="s">
        <v>40</v>
      </c>
      <c r="H763" t="s">
        <v>320</v>
      </c>
      <c r="I763" t="s">
        <v>41</v>
      </c>
      <c r="J763">
        <v>6.1</v>
      </c>
      <c r="K763">
        <v>601</v>
      </c>
      <c r="L763">
        <v>4.5999999999999996</v>
      </c>
      <c r="M763">
        <v>601</v>
      </c>
      <c r="N763">
        <v>31.7</v>
      </c>
      <c r="O763">
        <v>498</v>
      </c>
      <c r="P763">
        <v>7.2</v>
      </c>
      <c r="Q763">
        <v>701</v>
      </c>
      <c r="R763">
        <v>18</v>
      </c>
      <c r="S763">
        <v>624</v>
      </c>
      <c r="T763">
        <v>19.2</v>
      </c>
      <c r="U763">
        <v>562</v>
      </c>
      <c r="V763">
        <v>75.900000000000006</v>
      </c>
      <c r="W763">
        <v>391</v>
      </c>
      <c r="X763">
        <v>95.9</v>
      </c>
      <c r="Y763">
        <v>45</v>
      </c>
      <c r="Z763" s="8">
        <v>1.9</v>
      </c>
      <c r="AA763">
        <v>701</v>
      </c>
      <c r="AB763" t="s">
        <v>805</v>
      </c>
      <c r="AC763" t="str">
        <f t="shared" si="22"/>
        <v>Low</v>
      </c>
      <c r="AD763">
        <f t="shared" si="23"/>
        <v>100</v>
      </c>
    </row>
    <row r="764" spans="1:30" x14ac:dyDescent="0.3">
      <c r="A764">
        <v>751</v>
      </c>
      <c r="B764">
        <v>851</v>
      </c>
      <c r="C764" t="s">
        <v>1102</v>
      </c>
      <c r="D764" t="s">
        <v>235</v>
      </c>
      <c r="E764" t="s">
        <v>38</v>
      </c>
      <c r="F764" t="s">
        <v>39</v>
      </c>
      <c r="G764" t="s">
        <v>40</v>
      </c>
      <c r="H764" t="s">
        <v>33</v>
      </c>
      <c r="I764" t="s">
        <v>41</v>
      </c>
      <c r="J764">
        <v>8.4</v>
      </c>
      <c r="K764">
        <v>601</v>
      </c>
      <c r="L764">
        <v>2.2999999999999998</v>
      </c>
      <c r="M764">
        <v>601</v>
      </c>
      <c r="N764">
        <v>14.2</v>
      </c>
      <c r="O764">
        <v>701</v>
      </c>
      <c r="P764">
        <v>36.700000000000003</v>
      </c>
      <c r="Q764">
        <v>372</v>
      </c>
      <c r="R764">
        <v>1.3</v>
      </c>
      <c r="S764">
        <v>701</v>
      </c>
      <c r="T764">
        <v>6</v>
      </c>
      <c r="U764">
        <v>701</v>
      </c>
      <c r="V764">
        <v>75.599999999999994</v>
      </c>
      <c r="W764">
        <v>394</v>
      </c>
      <c r="X764">
        <v>1.6</v>
      </c>
      <c r="Y764">
        <v>701</v>
      </c>
      <c r="Z764" s="8">
        <v>36.6</v>
      </c>
      <c r="AA764">
        <v>393</v>
      </c>
      <c r="AB764" t="s">
        <v>805</v>
      </c>
      <c r="AC764" t="str">
        <f t="shared" si="22"/>
        <v>Low</v>
      </c>
      <c r="AD764">
        <f t="shared" si="23"/>
        <v>100</v>
      </c>
    </row>
    <row r="765" spans="1:30" x14ac:dyDescent="0.3">
      <c r="A765">
        <v>761</v>
      </c>
      <c r="B765">
        <v>731</v>
      </c>
      <c r="C765" t="s">
        <v>1103</v>
      </c>
      <c r="D765" t="s">
        <v>458</v>
      </c>
      <c r="E765" t="s">
        <v>38</v>
      </c>
      <c r="F765" t="s">
        <v>39</v>
      </c>
      <c r="G765" t="s">
        <v>32</v>
      </c>
      <c r="H765" t="s">
        <v>33</v>
      </c>
      <c r="I765" t="s">
        <v>41</v>
      </c>
      <c r="J765">
        <v>16</v>
      </c>
      <c r="K765">
        <v>553</v>
      </c>
      <c r="L765">
        <v>9.1</v>
      </c>
      <c r="M765">
        <v>601</v>
      </c>
      <c r="N765">
        <v>33.299999999999997</v>
      </c>
      <c r="O765">
        <v>473</v>
      </c>
      <c r="P765">
        <v>4.8</v>
      </c>
      <c r="Q765">
        <v>701</v>
      </c>
      <c r="R765">
        <v>7.7</v>
      </c>
      <c r="S765">
        <v>701</v>
      </c>
      <c r="T765">
        <v>8.3000000000000007</v>
      </c>
      <c r="U765">
        <v>701</v>
      </c>
      <c r="V765">
        <v>86.7</v>
      </c>
      <c r="W765">
        <v>218</v>
      </c>
      <c r="X765">
        <v>7.5</v>
      </c>
      <c r="Y765">
        <v>701</v>
      </c>
      <c r="Z765" s="8">
        <v>31.6</v>
      </c>
      <c r="AA765">
        <v>432</v>
      </c>
      <c r="AB765" t="s">
        <v>805</v>
      </c>
      <c r="AC765" t="str">
        <f t="shared" si="22"/>
        <v>Low</v>
      </c>
      <c r="AD765">
        <f t="shared" si="23"/>
        <v>-30</v>
      </c>
    </row>
    <row r="766" spans="1:30" x14ac:dyDescent="0.3">
      <c r="A766">
        <v>761</v>
      </c>
      <c r="B766">
        <v>801</v>
      </c>
      <c r="C766" t="s">
        <v>1104</v>
      </c>
      <c r="D766" t="s">
        <v>850</v>
      </c>
      <c r="E766" t="s">
        <v>53</v>
      </c>
      <c r="F766" t="s">
        <v>31</v>
      </c>
      <c r="G766" t="s">
        <v>134</v>
      </c>
      <c r="H766" t="s">
        <v>33</v>
      </c>
      <c r="I766" t="s">
        <v>41</v>
      </c>
      <c r="J766">
        <v>16.899999999999999</v>
      </c>
      <c r="K766">
        <v>534</v>
      </c>
      <c r="L766">
        <v>36.6</v>
      </c>
      <c r="M766">
        <v>256</v>
      </c>
      <c r="N766">
        <v>13.6</v>
      </c>
      <c r="O766">
        <v>701</v>
      </c>
      <c r="P766">
        <v>14.9</v>
      </c>
      <c r="Q766">
        <v>640</v>
      </c>
      <c r="R766" t="s">
        <v>805</v>
      </c>
      <c r="S766" t="s">
        <v>805</v>
      </c>
      <c r="T766">
        <v>1</v>
      </c>
      <c r="U766">
        <v>701</v>
      </c>
      <c r="V766">
        <v>25.1</v>
      </c>
      <c r="W766">
        <v>701</v>
      </c>
      <c r="X766">
        <v>22.2</v>
      </c>
      <c r="Y766">
        <v>518</v>
      </c>
      <c r="Z766" s="8">
        <v>1.2</v>
      </c>
      <c r="AA766">
        <v>701</v>
      </c>
      <c r="AB766" t="s">
        <v>805</v>
      </c>
      <c r="AC766" t="str">
        <f t="shared" si="22"/>
        <v>Low</v>
      </c>
      <c r="AD766">
        <f t="shared" si="23"/>
        <v>40</v>
      </c>
    </row>
    <row r="767" spans="1:30" x14ac:dyDescent="0.3">
      <c r="A767">
        <v>761</v>
      </c>
      <c r="B767">
        <v>851</v>
      </c>
      <c r="C767" t="s">
        <v>1105</v>
      </c>
      <c r="D767" t="s">
        <v>218</v>
      </c>
      <c r="E767" t="s">
        <v>53</v>
      </c>
      <c r="F767" t="s">
        <v>39</v>
      </c>
      <c r="G767" t="s">
        <v>40</v>
      </c>
      <c r="H767" t="s">
        <v>320</v>
      </c>
      <c r="I767" t="s">
        <v>41</v>
      </c>
      <c r="J767">
        <v>16.399999999999999</v>
      </c>
      <c r="K767">
        <v>545</v>
      </c>
      <c r="L767">
        <v>12.7</v>
      </c>
      <c r="M767">
        <v>601</v>
      </c>
      <c r="N767">
        <v>14.5</v>
      </c>
      <c r="O767">
        <v>701</v>
      </c>
      <c r="P767">
        <v>2.7</v>
      </c>
      <c r="Q767">
        <v>701</v>
      </c>
      <c r="R767">
        <v>98</v>
      </c>
      <c r="S767">
        <v>121</v>
      </c>
      <c r="T767">
        <v>3.9</v>
      </c>
      <c r="U767">
        <v>701</v>
      </c>
      <c r="V767">
        <v>59.3</v>
      </c>
      <c r="W767">
        <v>640</v>
      </c>
      <c r="X767">
        <v>8.6999999999999993</v>
      </c>
      <c r="Y767">
        <v>701</v>
      </c>
      <c r="Z767" s="8">
        <v>1.5</v>
      </c>
      <c r="AA767">
        <v>701</v>
      </c>
      <c r="AB767" t="s">
        <v>805</v>
      </c>
      <c r="AC767" t="str">
        <f t="shared" si="22"/>
        <v>Low</v>
      </c>
      <c r="AD767">
        <f t="shared" si="23"/>
        <v>90</v>
      </c>
    </row>
    <row r="768" spans="1:30" x14ac:dyDescent="0.3">
      <c r="A768">
        <v>761</v>
      </c>
      <c r="B768">
        <v>801</v>
      </c>
      <c r="C768" t="s">
        <v>1106</v>
      </c>
      <c r="D768" t="s">
        <v>67</v>
      </c>
      <c r="E768" t="s">
        <v>53</v>
      </c>
      <c r="F768" t="s">
        <v>54</v>
      </c>
      <c r="G768" t="s">
        <v>50</v>
      </c>
      <c r="H768" t="s">
        <v>33</v>
      </c>
      <c r="I768" t="s">
        <v>41</v>
      </c>
      <c r="J768">
        <v>5.5</v>
      </c>
      <c r="K768">
        <v>601</v>
      </c>
      <c r="L768">
        <v>3.4</v>
      </c>
      <c r="M768">
        <v>601</v>
      </c>
      <c r="N768">
        <v>12.4</v>
      </c>
      <c r="O768">
        <v>701</v>
      </c>
      <c r="P768">
        <v>57.8</v>
      </c>
      <c r="Q768">
        <v>213</v>
      </c>
      <c r="R768">
        <v>5.3</v>
      </c>
      <c r="S768">
        <v>701</v>
      </c>
      <c r="T768">
        <v>3</v>
      </c>
      <c r="U768">
        <v>701</v>
      </c>
      <c r="V768">
        <v>39.700000000000003</v>
      </c>
      <c r="W768">
        <v>701</v>
      </c>
      <c r="X768">
        <v>1.4</v>
      </c>
      <c r="Y768">
        <v>701</v>
      </c>
      <c r="Z768" s="8">
        <v>1.6</v>
      </c>
      <c r="AA768">
        <v>701</v>
      </c>
      <c r="AB768" t="s">
        <v>805</v>
      </c>
      <c r="AC768" t="str">
        <f t="shared" si="22"/>
        <v>Medium</v>
      </c>
      <c r="AD768">
        <f t="shared" si="23"/>
        <v>40</v>
      </c>
    </row>
    <row r="769" spans="1:30" x14ac:dyDescent="0.3">
      <c r="A769">
        <v>761</v>
      </c>
      <c r="B769">
        <v>691</v>
      </c>
      <c r="C769" t="s">
        <v>1107</v>
      </c>
      <c r="D769" t="s">
        <v>29</v>
      </c>
      <c r="E769" t="s">
        <v>30</v>
      </c>
      <c r="F769" t="s">
        <v>54</v>
      </c>
      <c r="G769" t="s">
        <v>40</v>
      </c>
      <c r="H769" t="s">
        <v>33</v>
      </c>
      <c r="I769" t="s">
        <v>41</v>
      </c>
      <c r="J769">
        <v>11</v>
      </c>
      <c r="K769">
        <v>601</v>
      </c>
      <c r="L769">
        <v>6</v>
      </c>
      <c r="M769">
        <v>601</v>
      </c>
      <c r="N769">
        <v>19.399999999999999</v>
      </c>
      <c r="O769">
        <v>687</v>
      </c>
      <c r="P769">
        <v>22.9</v>
      </c>
      <c r="Q769">
        <v>521</v>
      </c>
      <c r="R769">
        <v>4.3</v>
      </c>
      <c r="S769">
        <v>701</v>
      </c>
      <c r="T769">
        <v>12.4</v>
      </c>
      <c r="U769">
        <v>670</v>
      </c>
      <c r="V769">
        <v>69</v>
      </c>
      <c r="W769">
        <v>499</v>
      </c>
      <c r="X769">
        <v>25.3</v>
      </c>
      <c r="Y769">
        <v>462</v>
      </c>
      <c r="Z769" s="8">
        <v>22.5</v>
      </c>
      <c r="AA769">
        <v>510</v>
      </c>
      <c r="AB769" t="s">
        <v>805</v>
      </c>
      <c r="AC769" t="str">
        <f t="shared" si="22"/>
        <v>Low</v>
      </c>
      <c r="AD769">
        <f t="shared" si="23"/>
        <v>-70</v>
      </c>
    </row>
    <row r="770" spans="1:30" x14ac:dyDescent="0.3">
      <c r="A770">
        <v>761</v>
      </c>
      <c r="B770">
        <v>721</v>
      </c>
      <c r="C770" t="s">
        <v>1109</v>
      </c>
      <c r="D770" t="s">
        <v>29</v>
      </c>
      <c r="E770" t="s">
        <v>30</v>
      </c>
      <c r="F770" t="s">
        <v>39</v>
      </c>
      <c r="G770" t="s">
        <v>40</v>
      </c>
      <c r="H770" t="s">
        <v>320</v>
      </c>
      <c r="I770" t="s">
        <v>41</v>
      </c>
      <c r="J770">
        <v>8.1999999999999993</v>
      </c>
      <c r="K770">
        <v>601</v>
      </c>
      <c r="L770">
        <v>6.1</v>
      </c>
      <c r="M770">
        <v>601</v>
      </c>
      <c r="N770">
        <v>100</v>
      </c>
      <c r="O770">
        <v>5</v>
      </c>
      <c r="P770">
        <v>3.6</v>
      </c>
      <c r="Q770">
        <v>701</v>
      </c>
      <c r="R770">
        <v>3.4</v>
      </c>
      <c r="S770">
        <v>701</v>
      </c>
      <c r="T770">
        <v>8.1</v>
      </c>
      <c r="U770">
        <v>701</v>
      </c>
      <c r="V770">
        <v>45.7</v>
      </c>
      <c r="W770">
        <v>701</v>
      </c>
      <c r="X770">
        <v>5.6</v>
      </c>
      <c r="Y770">
        <v>701</v>
      </c>
      <c r="Z770" s="8">
        <v>3.8</v>
      </c>
      <c r="AA770">
        <v>701</v>
      </c>
      <c r="AB770" t="s">
        <v>805</v>
      </c>
      <c r="AC770" t="str">
        <f t="shared" si="22"/>
        <v>Low</v>
      </c>
      <c r="AD770">
        <f t="shared" si="23"/>
        <v>-40</v>
      </c>
    </row>
    <row r="771" spans="1:30" x14ac:dyDescent="0.3">
      <c r="A771">
        <v>761</v>
      </c>
      <c r="B771">
        <v>791</v>
      </c>
      <c r="C771" t="s">
        <v>1110</v>
      </c>
      <c r="D771" t="s">
        <v>550</v>
      </c>
      <c r="E771" t="s">
        <v>38</v>
      </c>
      <c r="F771" t="s">
        <v>39</v>
      </c>
      <c r="G771" t="s">
        <v>40</v>
      </c>
      <c r="H771" t="s">
        <v>33</v>
      </c>
      <c r="I771" t="s">
        <v>41</v>
      </c>
      <c r="J771">
        <v>11.7</v>
      </c>
      <c r="K771">
        <v>601</v>
      </c>
      <c r="L771">
        <v>17.100000000000001</v>
      </c>
      <c r="M771">
        <v>502</v>
      </c>
      <c r="N771">
        <v>2.7</v>
      </c>
      <c r="O771">
        <v>701</v>
      </c>
      <c r="P771">
        <v>27</v>
      </c>
      <c r="Q771">
        <v>475</v>
      </c>
      <c r="R771">
        <v>1.4</v>
      </c>
      <c r="S771">
        <v>701</v>
      </c>
      <c r="T771">
        <v>4.8</v>
      </c>
      <c r="U771">
        <v>701</v>
      </c>
      <c r="V771">
        <v>60.6</v>
      </c>
      <c r="W771">
        <v>626</v>
      </c>
      <c r="X771">
        <v>3.7</v>
      </c>
      <c r="Y771">
        <v>701</v>
      </c>
      <c r="Z771" s="8">
        <v>44.9</v>
      </c>
      <c r="AA771">
        <v>338</v>
      </c>
      <c r="AB771" t="s">
        <v>805</v>
      </c>
      <c r="AC771" t="str">
        <f t="shared" ref="AC771:AC834" si="24">IF(P771&gt;=80,"Very High",IF(P771&gt;=60,"High",IF(P771&gt;=40,"Medium","Low")))</f>
        <v>Low</v>
      </c>
      <c r="AD771">
        <f t="shared" ref="AD771:AD834" si="25">IF(B771= "",0,B771-A771)</f>
        <v>30</v>
      </c>
    </row>
    <row r="772" spans="1:30" x14ac:dyDescent="0.3">
      <c r="A772">
        <v>771</v>
      </c>
      <c r="B772">
        <v>851</v>
      </c>
      <c r="C772" t="s">
        <v>1111</v>
      </c>
      <c r="D772" t="s">
        <v>1112</v>
      </c>
      <c r="E772" t="s">
        <v>332</v>
      </c>
      <c r="F772" t="s">
        <v>54</v>
      </c>
      <c r="G772" t="s">
        <v>32</v>
      </c>
      <c r="H772" t="s">
        <v>320</v>
      </c>
      <c r="I772" t="s">
        <v>805</v>
      </c>
      <c r="J772">
        <v>6.4</v>
      </c>
      <c r="K772">
        <v>601</v>
      </c>
      <c r="L772">
        <v>9.3000000000000007</v>
      </c>
      <c r="M772">
        <v>601</v>
      </c>
      <c r="N772">
        <v>58.8</v>
      </c>
      <c r="O772">
        <v>249</v>
      </c>
      <c r="P772">
        <v>1.7</v>
      </c>
      <c r="Q772">
        <v>701</v>
      </c>
      <c r="R772" t="s">
        <v>805</v>
      </c>
      <c r="S772" t="s">
        <v>805</v>
      </c>
      <c r="T772" t="s">
        <v>805</v>
      </c>
      <c r="U772" t="s">
        <v>805</v>
      </c>
      <c r="V772">
        <v>55.2</v>
      </c>
      <c r="W772">
        <v>694</v>
      </c>
      <c r="X772">
        <v>95.5</v>
      </c>
      <c r="Y772">
        <v>49</v>
      </c>
      <c r="Z772" s="8">
        <v>3.3</v>
      </c>
      <c r="AA772">
        <v>701</v>
      </c>
      <c r="AB772" t="s">
        <v>805</v>
      </c>
      <c r="AC772" t="str">
        <f t="shared" si="24"/>
        <v>Low</v>
      </c>
      <c r="AD772">
        <f t="shared" si="25"/>
        <v>80</v>
      </c>
    </row>
    <row r="773" spans="1:30" x14ac:dyDescent="0.3">
      <c r="A773">
        <v>771</v>
      </c>
      <c r="B773">
        <v>731</v>
      </c>
      <c r="C773" t="s">
        <v>1113</v>
      </c>
      <c r="D773" t="s">
        <v>37</v>
      </c>
      <c r="E773" t="s">
        <v>38</v>
      </c>
      <c r="F773" t="s">
        <v>39</v>
      </c>
      <c r="G773" t="s">
        <v>32</v>
      </c>
      <c r="H773" t="s">
        <v>320</v>
      </c>
      <c r="I773" t="s">
        <v>41</v>
      </c>
      <c r="J773">
        <v>5.8</v>
      </c>
      <c r="K773">
        <v>601</v>
      </c>
      <c r="L773">
        <v>6.4</v>
      </c>
      <c r="M773">
        <v>601</v>
      </c>
      <c r="N773">
        <v>6.1</v>
      </c>
      <c r="O773">
        <v>701</v>
      </c>
      <c r="P773">
        <v>16.399999999999999</v>
      </c>
      <c r="Q773">
        <v>617</v>
      </c>
      <c r="R773">
        <v>80.3</v>
      </c>
      <c r="S773">
        <v>237</v>
      </c>
      <c r="T773">
        <v>47.1</v>
      </c>
      <c r="U773">
        <v>312</v>
      </c>
      <c r="V773">
        <v>72.599999999999994</v>
      </c>
      <c r="W773">
        <v>445</v>
      </c>
      <c r="X773">
        <v>4.8</v>
      </c>
      <c r="Y773">
        <v>701</v>
      </c>
      <c r="Z773" s="8">
        <v>5.3</v>
      </c>
      <c r="AA773">
        <v>701</v>
      </c>
      <c r="AB773" t="s">
        <v>805</v>
      </c>
      <c r="AC773" t="str">
        <f t="shared" si="24"/>
        <v>Low</v>
      </c>
      <c r="AD773">
        <f t="shared" si="25"/>
        <v>-40</v>
      </c>
    </row>
    <row r="774" spans="1:30" x14ac:dyDescent="0.3">
      <c r="A774">
        <v>771</v>
      </c>
      <c r="B774">
        <v>701</v>
      </c>
      <c r="C774" t="s">
        <v>1114</v>
      </c>
      <c r="D774" t="s">
        <v>103</v>
      </c>
      <c r="E774" t="s">
        <v>53</v>
      </c>
      <c r="F774" t="s">
        <v>39</v>
      </c>
      <c r="G774" t="s">
        <v>40</v>
      </c>
      <c r="H774" t="s">
        <v>33</v>
      </c>
      <c r="I774" t="s">
        <v>41</v>
      </c>
      <c r="J774">
        <v>16.600000000000001</v>
      </c>
      <c r="K774">
        <v>542</v>
      </c>
      <c r="L774">
        <v>8.5</v>
      </c>
      <c r="M774">
        <v>601</v>
      </c>
      <c r="N774">
        <v>66.099999999999994</v>
      </c>
      <c r="O774">
        <v>197</v>
      </c>
      <c r="P774">
        <v>8.8000000000000007</v>
      </c>
      <c r="Q774">
        <v>701</v>
      </c>
      <c r="R774">
        <v>7.5</v>
      </c>
      <c r="S774">
        <v>701</v>
      </c>
      <c r="T774">
        <v>4.3</v>
      </c>
      <c r="U774">
        <v>701</v>
      </c>
      <c r="V774">
        <v>28.9</v>
      </c>
      <c r="W774">
        <v>701</v>
      </c>
      <c r="X774">
        <v>3.8</v>
      </c>
      <c r="Y774">
        <v>701</v>
      </c>
      <c r="Z774" s="8">
        <v>8.6999999999999993</v>
      </c>
      <c r="AA774">
        <v>695</v>
      </c>
      <c r="AB774" t="s">
        <v>805</v>
      </c>
      <c r="AC774" t="str">
        <f t="shared" si="24"/>
        <v>Low</v>
      </c>
      <c r="AD774">
        <f t="shared" si="25"/>
        <v>-70</v>
      </c>
    </row>
    <row r="775" spans="1:30" x14ac:dyDescent="0.3">
      <c r="A775">
        <v>771</v>
      </c>
      <c r="B775">
        <v>801</v>
      </c>
      <c r="C775" t="s">
        <v>1115</v>
      </c>
      <c r="D775" t="s">
        <v>67</v>
      </c>
      <c r="E775" t="s">
        <v>53</v>
      </c>
      <c r="F775" t="s">
        <v>39</v>
      </c>
      <c r="G775" t="s">
        <v>50</v>
      </c>
      <c r="H775" t="s">
        <v>33</v>
      </c>
      <c r="I775" t="s">
        <v>41</v>
      </c>
      <c r="J775">
        <v>5.0999999999999996</v>
      </c>
      <c r="K775">
        <v>601</v>
      </c>
      <c r="L775">
        <v>1.4</v>
      </c>
      <c r="M775">
        <v>601</v>
      </c>
      <c r="N775">
        <v>53.6</v>
      </c>
      <c r="O775">
        <v>284</v>
      </c>
      <c r="P775">
        <v>31.8</v>
      </c>
      <c r="Q775">
        <v>415</v>
      </c>
      <c r="R775">
        <v>1.5</v>
      </c>
      <c r="S775">
        <v>701</v>
      </c>
      <c r="T775">
        <v>2.7</v>
      </c>
      <c r="U775">
        <v>701</v>
      </c>
      <c r="V775">
        <v>67</v>
      </c>
      <c r="W775">
        <v>523</v>
      </c>
      <c r="X775">
        <v>1.4</v>
      </c>
      <c r="Y775">
        <v>701</v>
      </c>
      <c r="Z775" s="8">
        <v>4</v>
      </c>
      <c r="AA775">
        <v>701</v>
      </c>
      <c r="AB775" t="s">
        <v>805</v>
      </c>
      <c r="AC775" t="str">
        <f t="shared" si="24"/>
        <v>Low</v>
      </c>
      <c r="AD775">
        <f t="shared" si="25"/>
        <v>30</v>
      </c>
    </row>
    <row r="776" spans="1:30" x14ac:dyDescent="0.3">
      <c r="A776">
        <v>771</v>
      </c>
      <c r="B776">
        <v>681</v>
      </c>
      <c r="C776" t="s">
        <v>1116</v>
      </c>
      <c r="D776" t="s">
        <v>206</v>
      </c>
      <c r="E776" t="s">
        <v>30</v>
      </c>
      <c r="F776" t="s">
        <v>59</v>
      </c>
      <c r="G776" t="s">
        <v>134</v>
      </c>
      <c r="H776" t="s">
        <v>33</v>
      </c>
      <c r="I776" t="s">
        <v>41</v>
      </c>
      <c r="J776">
        <v>14.9</v>
      </c>
      <c r="K776">
        <v>584</v>
      </c>
      <c r="L776">
        <v>2.5</v>
      </c>
      <c r="M776">
        <v>601</v>
      </c>
      <c r="N776">
        <v>100</v>
      </c>
      <c r="O776">
        <v>1</v>
      </c>
      <c r="P776">
        <v>1.7</v>
      </c>
      <c r="Q776">
        <v>701</v>
      </c>
      <c r="R776">
        <v>8.5</v>
      </c>
      <c r="S776">
        <v>701</v>
      </c>
      <c r="T776">
        <v>16.399999999999999</v>
      </c>
      <c r="U776">
        <v>596</v>
      </c>
      <c r="V776">
        <v>9.6</v>
      </c>
      <c r="W776">
        <v>701</v>
      </c>
      <c r="X776">
        <v>3.2</v>
      </c>
      <c r="Y776">
        <v>701</v>
      </c>
      <c r="Z776" s="8">
        <v>1</v>
      </c>
      <c r="AA776">
        <v>701</v>
      </c>
      <c r="AB776" t="s">
        <v>805</v>
      </c>
      <c r="AC776" t="str">
        <f t="shared" si="24"/>
        <v>Low</v>
      </c>
      <c r="AD776">
        <f t="shared" si="25"/>
        <v>-90</v>
      </c>
    </row>
    <row r="777" spans="1:30" x14ac:dyDescent="0.3">
      <c r="A777">
        <v>771</v>
      </c>
      <c r="B777">
        <v>661</v>
      </c>
      <c r="C777" t="s">
        <v>1117</v>
      </c>
      <c r="D777" t="s">
        <v>444</v>
      </c>
      <c r="E777" t="s">
        <v>53</v>
      </c>
      <c r="F777" t="s">
        <v>31</v>
      </c>
      <c r="G777" t="s">
        <v>50</v>
      </c>
      <c r="H777" t="s">
        <v>320</v>
      </c>
      <c r="I777" t="s">
        <v>34</v>
      </c>
      <c r="J777">
        <v>6.7</v>
      </c>
      <c r="K777">
        <v>601</v>
      </c>
      <c r="L777">
        <v>6.4</v>
      </c>
      <c r="M777">
        <v>601</v>
      </c>
      <c r="N777">
        <v>62.3</v>
      </c>
      <c r="O777">
        <v>226</v>
      </c>
      <c r="P777">
        <v>2.1</v>
      </c>
      <c r="Q777">
        <v>701</v>
      </c>
      <c r="R777">
        <v>98.9</v>
      </c>
      <c r="S777">
        <v>108</v>
      </c>
      <c r="T777">
        <v>37.799999999999997</v>
      </c>
      <c r="U777">
        <v>372</v>
      </c>
      <c r="V777">
        <v>6.5</v>
      </c>
      <c r="W777">
        <v>701</v>
      </c>
      <c r="X777">
        <v>5.7</v>
      </c>
      <c r="Y777">
        <v>701</v>
      </c>
      <c r="Z777" s="8">
        <v>1.1000000000000001</v>
      </c>
      <c r="AA777">
        <v>701</v>
      </c>
      <c r="AB777" t="s">
        <v>805</v>
      </c>
      <c r="AC777" t="str">
        <f t="shared" si="24"/>
        <v>Low</v>
      </c>
      <c r="AD777">
        <f t="shared" si="25"/>
        <v>-110</v>
      </c>
    </row>
    <row r="778" spans="1:30" x14ac:dyDescent="0.3">
      <c r="A778">
        <v>771</v>
      </c>
      <c r="B778">
        <v>711</v>
      </c>
      <c r="C778" t="s">
        <v>1118</v>
      </c>
      <c r="D778" t="s">
        <v>345</v>
      </c>
      <c r="E778" t="s">
        <v>30</v>
      </c>
      <c r="F778" t="s">
        <v>31</v>
      </c>
      <c r="G778" t="s">
        <v>40</v>
      </c>
      <c r="H778" t="s">
        <v>320</v>
      </c>
      <c r="I778" t="s">
        <v>34</v>
      </c>
      <c r="J778">
        <v>15.8</v>
      </c>
      <c r="K778">
        <v>558</v>
      </c>
      <c r="L778">
        <v>28.5</v>
      </c>
      <c r="M778">
        <v>335</v>
      </c>
      <c r="N778">
        <v>24.2</v>
      </c>
      <c r="O778">
        <v>607</v>
      </c>
      <c r="P778">
        <v>2.5</v>
      </c>
      <c r="Q778">
        <v>701</v>
      </c>
      <c r="R778">
        <v>7.2</v>
      </c>
      <c r="S778">
        <v>701</v>
      </c>
      <c r="T778">
        <v>2.7</v>
      </c>
      <c r="U778">
        <v>701</v>
      </c>
      <c r="V778">
        <v>31.8</v>
      </c>
      <c r="W778">
        <v>701</v>
      </c>
      <c r="X778">
        <v>41.1</v>
      </c>
      <c r="Y778">
        <v>312</v>
      </c>
      <c r="Z778" s="8">
        <v>24.5</v>
      </c>
      <c r="AA778">
        <v>492</v>
      </c>
      <c r="AB778" t="s">
        <v>805</v>
      </c>
      <c r="AC778" t="str">
        <f t="shared" si="24"/>
        <v>Low</v>
      </c>
      <c r="AD778">
        <f t="shared" si="25"/>
        <v>-60</v>
      </c>
    </row>
    <row r="779" spans="1:30" x14ac:dyDescent="0.3">
      <c r="A779">
        <v>771</v>
      </c>
      <c r="B779">
        <v>951</v>
      </c>
      <c r="C779" t="s">
        <v>1120</v>
      </c>
      <c r="D779" t="s">
        <v>1121</v>
      </c>
      <c r="E779" t="s">
        <v>332</v>
      </c>
      <c r="F779" t="s">
        <v>39</v>
      </c>
      <c r="G779" t="s">
        <v>40</v>
      </c>
      <c r="H779" t="s">
        <v>33</v>
      </c>
      <c r="I779" t="s">
        <v>41</v>
      </c>
      <c r="J779">
        <v>9.4</v>
      </c>
      <c r="K779">
        <v>601</v>
      </c>
      <c r="L779">
        <v>4.3</v>
      </c>
      <c r="M779">
        <v>601</v>
      </c>
      <c r="N779">
        <v>26</v>
      </c>
      <c r="O779">
        <v>573</v>
      </c>
      <c r="P779">
        <v>5.0999999999999996</v>
      </c>
      <c r="Q779">
        <v>701</v>
      </c>
      <c r="R779">
        <v>39.5</v>
      </c>
      <c r="S779">
        <v>421</v>
      </c>
      <c r="T779">
        <v>7.8</v>
      </c>
      <c r="U779">
        <v>701</v>
      </c>
      <c r="V779">
        <v>82.1</v>
      </c>
      <c r="W779">
        <v>288</v>
      </c>
      <c r="X779">
        <v>54.1</v>
      </c>
      <c r="Y779">
        <v>230</v>
      </c>
      <c r="Z779" s="8">
        <v>16.3</v>
      </c>
      <c r="AA779">
        <v>570</v>
      </c>
      <c r="AB779" t="s">
        <v>805</v>
      </c>
      <c r="AC779" t="str">
        <f t="shared" si="24"/>
        <v>Low</v>
      </c>
      <c r="AD779">
        <f t="shared" si="25"/>
        <v>180</v>
      </c>
    </row>
    <row r="780" spans="1:30" x14ac:dyDescent="0.3">
      <c r="A780">
        <v>771</v>
      </c>
      <c r="B780">
        <v>711</v>
      </c>
      <c r="C780" t="s">
        <v>1122</v>
      </c>
      <c r="D780" t="s">
        <v>29</v>
      </c>
      <c r="E780" t="s">
        <v>30</v>
      </c>
      <c r="F780" t="s">
        <v>39</v>
      </c>
      <c r="G780" t="s">
        <v>40</v>
      </c>
      <c r="H780" t="s">
        <v>320</v>
      </c>
      <c r="I780" t="s">
        <v>41</v>
      </c>
      <c r="J780">
        <v>10.199999999999999</v>
      </c>
      <c r="K780">
        <v>601</v>
      </c>
      <c r="L780">
        <v>6.8</v>
      </c>
      <c r="M780">
        <v>601</v>
      </c>
      <c r="N780">
        <v>14.1</v>
      </c>
      <c r="O780">
        <v>701</v>
      </c>
      <c r="P780">
        <v>13.5</v>
      </c>
      <c r="Q780">
        <v>659</v>
      </c>
      <c r="R780">
        <v>49.8</v>
      </c>
      <c r="S780">
        <v>367</v>
      </c>
      <c r="T780">
        <v>25.8</v>
      </c>
      <c r="U780">
        <v>469</v>
      </c>
      <c r="V780">
        <v>45</v>
      </c>
      <c r="W780">
        <v>701</v>
      </c>
      <c r="X780">
        <v>4.5</v>
      </c>
      <c r="Y780">
        <v>701</v>
      </c>
      <c r="Z780" s="8">
        <v>57.7</v>
      </c>
      <c r="AA780">
        <v>276</v>
      </c>
      <c r="AB780" t="s">
        <v>805</v>
      </c>
      <c r="AC780" t="str">
        <f t="shared" si="24"/>
        <v>Low</v>
      </c>
      <c r="AD780">
        <f t="shared" si="25"/>
        <v>-60</v>
      </c>
    </row>
    <row r="781" spans="1:30" x14ac:dyDescent="0.3">
      <c r="A781">
        <v>771</v>
      </c>
      <c r="B781">
        <v>801</v>
      </c>
      <c r="C781" t="s">
        <v>1123</v>
      </c>
      <c r="D781" t="s">
        <v>859</v>
      </c>
      <c r="E781" t="s">
        <v>38</v>
      </c>
      <c r="F781" t="s">
        <v>39</v>
      </c>
      <c r="G781" t="s">
        <v>40</v>
      </c>
      <c r="H781" t="s">
        <v>320</v>
      </c>
      <c r="I781" t="s">
        <v>41</v>
      </c>
      <c r="J781">
        <v>14.3</v>
      </c>
      <c r="K781">
        <v>601</v>
      </c>
      <c r="L781">
        <v>11.9</v>
      </c>
      <c r="M781">
        <v>601</v>
      </c>
      <c r="N781">
        <v>41.4</v>
      </c>
      <c r="O781">
        <v>377</v>
      </c>
      <c r="P781">
        <v>2.8</v>
      </c>
      <c r="Q781">
        <v>701</v>
      </c>
      <c r="R781">
        <v>9.3000000000000007</v>
      </c>
      <c r="S781">
        <v>701</v>
      </c>
      <c r="T781">
        <v>64.3</v>
      </c>
      <c r="U781">
        <v>233</v>
      </c>
      <c r="V781">
        <v>40.299999999999997</v>
      </c>
      <c r="W781">
        <v>701</v>
      </c>
      <c r="X781">
        <v>4</v>
      </c>
      <c r="Y781">
        <v>701</v>
      </c>
      <c r="Z781" s="8">
        <v>11.3</v>
      </c>
      <c r="AA781">
        <v>636</v>
      </c>
      <c r="AB781" t="s">
        <v>805</v>
      </c>
      <c r="AC781" t="str">
        <f t="shared" si="24"/>
        <v>Low</v>
      </c>
      <c r="AD781">
        <f t="shared" si="25"/>
        <v>30</v>
      </c>
    </row>
    <row r="782" spans="1:30" x14ac:dyDescent="0.3">
      <c r="A782">
        <v>771</v>
      </c>
      <c r="B782">
        <v>801</v>
      </c>
      <c r="C782" t="s">
        <v>1124</v>
      </c>
      <c r="D782" t="s">
        <v>235</v>
      </c>
      <c r="E782" t="s">
        <v>38</v>
      </c>
      <c r="F782" t="s">
        <v>39</v>
      </c>
      <c r="G782" t="s">
        <v>50</v>
      </c>
      <c r="H782" t="s">
        <v>33</v>
      </c>
      <c r="I782" t="s">
        <v>41</v>
      </c>
      <c r="J782">
        <v>9.1</v>
      </c>
      <c r="K782">
        <v>601</v>
      </c>
      <c r="L782">
        <v>2.7</v>
      </c>
      <c r="M782">
        <v>601</v>
      </c>
      <c r="N782">
        <v>4.0999999999999996</v>
      </c>
      <c r="O782">
        <v>701</v>
      </c>
      <c r="P782">
        <v>41.6</v>
      </c>
      <c r="Q782">
        <v>333</v>
      </c>
      <c r="R782">
        <v>4.5</v>
      </c>
      <c r="S782">
        <v>701</v>
      </c>
      <c r="T782">
        <v>4.2</v>
      </c>
      <c r="U782">
        <v>701</v>
      </c>
      <c r="V782">
        <v>71</v>
      </c>
      <c r="W782">
        <v>468</v>
      </c>
      <c r="X782">
        <v>3.1</v>
      </c>
      <c r="Y782">
        <v>701</v>
      </c>
      <c r="Z782" s="8">
        <v>22.5</v>
      </c>
      <c r="AA782">
        <v>510</v>
      </c>
      <c r="AB782" t="s">
        <v>805</v>
      </c>
      <c r="AC782" t="str">
        <f t="shared" si="24"/>
        <v>Medium</v>
      </c>
      <c r="AD782">
        <f t="shared" si="25"/>
        <v>30</v>
      </c>
    </row>
    <row r="783" spans="1:30" x14ac:dyDescent="0.3">
      <c r="A783">
        <v>781</v>
      </c>
      <c r="B783">
        <v>801</v>
      </c>
      <c r="C783" t="s">
        <v>1125</v>
      </c>
      <c r="D783" t="s">
        <v>1126</v>
      </c>
      <c r="E783" t="s">
        <v>38</v>
      </c>
      <c r="F783" t="s">
        <v>54</v>
      </c>
      <c r="G783" t="s">
        <v>32</v>
      </c>
      <c r="H783" t="s">
        <v>33</v>
      </c>
      <c r="I783" t="s">
        <v>41</v>
      </c>
      <c r="J783">
        <v>15.5</v>
      </c>
      <c r="K783">
        <v>569</v>
      </c>
      <c r="L783">
        <v>19.5</v>
      </c>
      <c r="M783">
        <v>463</v>
      </c>
      <c r="N783">
        <v>5.3</v>
      </c>
      <c r="O783">
        <v>701</v>
      </c>
      <c r="P783">
        <v>4.4000000000000004</v>
      </c>
      <c r="Q783">
        <v>701</v>
      </c>
      <c r="R783">
        <v>7.8</v>
      </c>
      <c r="S783">
        <v>701</v>
      </c>
      <c r="T783">
        <v>3.8</v>
      </c>
      <c r="U783">
        <v>701</v>
      </c>
      <c r="V783">
        <v>80.099999999999994</v>
      </c>
      <c r="W783">
        <v>321</v>
      </c>
      <c r="X783">
        <v>26.7</v>
      </c>
      <c r="Y783">
        <v>445</v>
      </c>
      <c r="Z783" s="8">
        <v>42.7</v>
      </c>
      <c r="AA783">
        <v>354</v>
      </c>
      <c r="AB783" t="s">
        <v>805</v>
      </c>
      <c r="AC783" t="str">
        <f t="shared" si="24"/>
        <v>Low</v>
      </c>
      <c r="AD783">
        <f t="shared" si="25"/>
        <v>20</v>
      </c>
    </row>
    <row r="784" spans="1:30" x14ac:dyDescent="0.3">
      <c r="A784">
        <v>781</v>
      </c>
      <c r="B784">
        <v>751</v>
      </c>
      <c r="C784" t="s">
        <v>1127</v>
      </c>
      <c r="D784" t="s">
        <v>417</v>
      </c>
      <c r="E784" t="s">
        <v>53</v>
      </c>
      <c r="F784" t="s">
        <v>54</v>
      </c>
      <c r="G784" t="s">
        <v>32</v>
      </c>
      <c r="H784" t="s">
        <v>33</v>
      </c>
      <c r="I784" t="s">
        <v>41</v>
      </c>
      <c r="J784">
        <v>25.2</v>
      </c>
      <c r="K784">
        <v>350</v>
      </c>
      <c r="L784">
        <v>18.600000000000001</v>
      </c>
      <c r="M784">
        <v>475</v>
      </c>
      <c r="N784">
        <v>6.5</v>
      </c>
      <c r="O784">
        <v>701</v>
      </c>
      <c r="P784">
        <v>2.5</v>
      </c>
      <c r="Q784">
        <v>701</v>
      </c>
      <c r="R784">
        <v>4.3</v>
      </c>
      <c r="S784">
        <v>701</v>
      </c>
      <c r="T784">
        <v>1.3</v>
      </c>
      <c r="U784">
        <v>701</v>
      </c>
      <c r="V784">
        <v>51.9</v>
      </c>
      <c r="W784">
        <v>701</v>
      </c>
      <c r="X784">
        <v>18.5</v>
      </c>
      <c r="Y784">
        <v>593</v>
      </c>
      <c r="Z784" s="8">
        <v>33.9</v>
      </c>
      <c r="AA784">
        <v>415</v>
      </c>
      <c r="AB784" t="s">
        <v>805</v>
      </c>
      <c r="AC784" t="str">
        <f t="shared" si="24"/>
        <v>Low</v>
      </c>
      <c r="AD784">
        <f t="shared" si="25"/>
        <v>-30</v>
      </c>
    </row>
    <row r="785" spans="1:30" x14ac:dyDescent="0.3">
      <c r="A785">
        <v>781</v>
      </c>
      <c r="C785" t="s">
        <v>1128</v>
      </c>
      <c r="D785" t="s">
        <v>834</v>
      </c>
      <c r="E785" t="s">
        <v>53</v>
      </c>
      <c r="F785" t="s">
        <v>39</v>
      </c>
      <c r="G785" t="s">
        <v>50</v>
      </c>
      <c r="H785" t="s">
        <v>320</v>
      </c>
      <c r="I785" t="s">
        <v>41</v>
      </c>
      <c r="J785">
        <v>25.5</v>
      </c>
      <c r="K785">
        <v>347</v>
      </c>
      <c r="L785">
        <v>15.8</v>
      </c>
      <c r="M785">
        <v>540</v>
      </c>
      <c r="N785">
        <v>5.2</v>
      </c>
      <c r="O785">
        <v>701</v>
      </c>
      <c r="P785">
        <v>1.3</v>
      </c>
      <c r="Q785">
        <v>701</v>
      </c>
      <c r="R785">
        <v>89</v>
      </c>
      <c r="S785">
        <v>197</v>
      </c>
      <c r="T785">
        <v>2.5</v>
      </c>
      <c r="U785">
        <v>701</v>
      </c>
      <c r="V785">
        <v>11.8</v>
      </c>
      <c r="W785">
        <v>701</v>
      </c>
      <c r="X785">
        <v>20.399999999999999</v>
      </c>
      <c r="Y785">
        <v>559</v>
      </c>
      <c r="Z785" s="8">
        <v>1.4</v>
      </c>
      <c r="AA785">
        <v>701</v>
      </c>
      <c r="AB785" t="s">
        <v>805</v>
      </c>
      <c r="AC785" t="str">
        <f t="shared" si="24"/>
        <v>Low</v>
      </c>
      <c r="AD785">
        <f t="shared" si="25"/>
        <v>0</v>
      </c>
    </row>
    <row r="786" spans="1:30" x14ac:dyDescent="0.3">
      <c r="A786">
        <v>781</v>
      </c>
      <c r="B786">
        <v>901</v>
      </c>
      <c r="C786" t="s">
        <v>1130</v>
      </c>
      <c r="D786" t="s">
        <v>218</v>
      </c>
      <c r="E786" t="s">
        <v>53</v>
      </c>
      <c r="F786" t="s">
        <v>54</v>
      </c>
      <c r="G786" t="s">
        <v>40</v>
      </c>
      <c r="H786" t="s">
        <v>320</v>
      </c>
      <c r="I786" t="s">
        <v>41</v>
      </c>
      <c r="J786">
        <v>10.6</v>
      </c>
      <c r="K786">
        <v>601</v>
      </c>
      <c r="L786">
        <v>5</v>
      </c>
      <c r="M786">
        <v>601</v>
      </c>
      <c r="N786">
        <v>33.9</v>
      </c>
      <c r="O786">
        <v>465</v>
      </c>
      <c r="P786">
        <v>1.8</v>
      </c>
      <c r="Q786">
        <v>701</v>
      </c>
      <c r="R786">
        <v>98.3</v>
      </c>
      <c r="S786">
        <v>117</v>
      </c>
      <c r="T786">
        <v>7.9</v>
      </c>
      <c r="U786">
        <v>701</v>
      </c>
      <c r="V786">
        <v>68.3</v>
      </c>
      <c r="W786">
        <v>511</v>
      </c>
      <c r="X786">
        <v>2.4</v>
      </c>
      <c r="Y786">
        <v>701</v>
      </c>
      <c r="Z786" s="8">
        <v>9.3000000000000007</v>
      </c>
      <c r="AA786">
        <v>683</v>
      </c>
      <c r="AB786" t="s">
        <v>805</v>
      </c>
      <c r="AC786" t="str">
        <f t="shared" si="24"/>
        <v>Low</v>
      </c>
      <c r="AD786">
        <f t="shared" si="25"/>
        <v>120</v>
      </c>
    </row>
    <row r="787" spans="1:30" x14ac:dyDescent="0.3">
      <c r="A787">
        <v>781</v>
      </c>
      <c r="B787">
        <v>801</v>
      </c>
      <c r="C787" t="s">
        <v>1132</v>
      </c>
      <c r="D787" t="s">
        <v>29</v>
      </c>
      <c r="E787" t="s">
        <v>30</v>
      </c>
      <c r="F787" t="s">
        <v>54</v>
      </c>
      <c r="G787" t="s">
        <v>40</v>
      </c>
      <c r="H787" t="s">
        <v>320</v>
      </c>
      <c r="I787" t="s">
        <v>41</v>
      </c>
      <c r="J787">
        <v>10.9</v>
      </c>
      <c r="K787">
        <v>601</v>
      </c>
      <c r="L787">
        <v>10.6</v>
      </c>
      <c r="M787">
        <v>601</v>
      </c>
      <c r="N787">
        <v>6.2</v>
      </c>
      <c r="O787">
        <v>701</v>
      </c>
      <c r="P787">
        <v>11.3</v>
      </c>
      <c r="Q787">
        <v>701</v>
      </c>
      <c r="R787">
        <v>36.6</v>
      </c>
      <c r="S787">
        <v>436</v>
      </c>
      <c r="T787">
        <v>9.6</v>
      </c>
      <c r="U787">
        <v>701</v>
      </c>
      <c r="V787">
        <v>70.5</v>
      </c>
      <c r="W787">
        <v>478</v>
      </c>
      <c r="X787">
        <v>13.7</v>
      </c>
      <c r="Y787">
        <v>701</v>
      </c>
      <c r="Z787" s="8">
        <v>55.4</v>
      </c>
      <c r="AA787">
        <v>285</v>
      </c>
      <c r="AB787" t="s">
        <v>805</v>
      </c>
      <c r="AC787" t="str">
        <f t="shared" si="24"/>
        <v>Low</v>
      </c>
      <c r="AD787">
        <f t="shared" si="25"/>
        <v>20</v>
      </c>
    </row>
    <row r="788" spans="1:30" x14ac:dyDescent="0.3">
      <c r="A788">
        <v>781</v>
      </c>
      <c r="B788">
        <v>641</v>
      </c>
      <c r="C788" t="s">
        <v>1133</v>
      </c>
      <c r="D788" t="s">
        <v>29</v>
      </c>
      <c r="E788" t="s">
        <v>30</v>
      </c>
      <c r="F788" t="s">
        <v>31</v>
      </c>
      <c r="G788" t="s">
        <v>50</v>
      </c>
      <c r="H788" t="s">
        <v>33</v>
      </c>
      <c r="I788" t="s">
        <v>34</v>
      </c>
      <c r="J788">
        <v>15.2</v>
      </c>
      <c r="K788">
        <v>580</v>
      </c>
      <c r="L788">
        <v>8.1999999999999993</v>
      </c>
      <c r="M788">
        <v>601</v>
      </c>
      <c r="N788">
        <v>41.1</v>
      </c>
      <c r="O788">
        <v>381</v>
      </c>
      <c r="P788">
        <v>2.6</v>
      </c>
      <c r="Q788">
        <v>701</v>
      </c>
      <c r="R788">
        <v>5.7</v>
      </c>
      <c r="S788">
        <v>701</v>
      </c>
      <c r="T788">
        <v>92.3</v>
      </c>
      <c r="U788">
        <v>106</v>
      </c>
      <c r="V788">
        <v>19.600000000000001</v>
      </c>
      <c r="W788">
        <v>701</v>
      </c>
      <c r="X788">
        <v>13.5</v>
      </c>
      <c r="Y788">
        <v>701</v>
      </c>
      <c r="Z788" s="8">
        <v>1</v>
      </c>
      <c r="AA788">
        <v>701</v>
      </c>
      <c r="AB788" t="s">
        <v>805</v>
      </c>
      <c r="AC788" t="str">
        <f t="shared" si="24"/>
        <v>Low</v>
      </c>
      <c r="AD788">
        <f t="shared" si="25"/>
        <v>-140</v>
      </c>
    </row>
    <row r="789" spans="1:30" x14ac:dyDescent="0.3">
      <c r="A789">
        <v>781</v>
      </c>
      <c r="B789">
        <v>761</v>
      </c>
      <c r="C789" t="s">
        <v>1134</v>
      </c>
      <c r="D789" t="s">
        <v>168</v>
      </c>
      <c r="E789" t="s">
        <v>30</v>
      </c>
      <c r="F789" t="s">
        <v>31</v>
      </c>
      <c r="G789" t="s">
        <v>32</v>
      </c>
      <c r="H789" t="s">
        <v>1007</v>
      </c>
      <c r="I789" t="s">
        <v>34</v>
      </c>
      <c r="J789">
        <v>9.4</v>
      </c>
      <c r="K789">
        <v>601</v>
      </c>
      <c r="L789">
        <v>12.7</v>
      </c>
      <c r="M789">
        <v>601</v>
      </c>
      <c r="N789">
        <v>86.6</v>
      </c>
      <c r="O789">
        <v>100</v>
      </c>
      <c r="P789">
        <v>1</v>
      </c>
      <c r="Q789">
        <v>701</v>
      </c>
      <c r="R789">
        <v>5.4</v>
      </c>
      <c r="S789">
        <v>701</v>
      </c>
      <c r="T789">
        <v>24.1</v>
      </c>
      <c r="U789">
        <v>490</v>
      </c>
      <c r="V789">
        <v>2.5</v>
      </c>
      <c r="W789">
        <v>701</v>
      </c>
      <c r="X789">
        <v>37.4</v>
      </c>
      <c r="Y789">
        <v>343</v>
      </c>
      <c r="Z789" s="8">
        <v>0</v>
      </c>
      <c r="AA789">
        <v>0</v>
      </c>
      <c r="AB789" t="s">
        <v>805</v>
      </c>
      <c r="AC789" t="str">
        <f t="shared" si="24"/>
        <v>Low</v>
      </c>
      <c r="AD789">
        <f t="shared" si="25"/>
        <v>-20</v>
      </c>
    </row>
    <row r="790" spans="1:30" x14ac:dyDescent="0.3">
      <c r="A790">
        <v>781</v>
      </c>
      <c r="B790">
        <v>801</v>
      </c>
      <c r="C790" t="s">
        <v>1135</v>
      </c>
      <c r="D790" t="s">
        <v>199</v>
      </c>
      <c r="E790" t="s">
        <v>30</v>
      </c>
      <c r="F790" t="s">
        <v>54</v>
      </c>
      <c r="G790" t="s">
        <v>40</v>
      </c>
      <c r="H790" t="s">
        <v>33</v>
      </c>
      <c r="I790" t="s">
        <v>41</v>
      </c>
      <c r="J790">
        <v>19.3</v>
      </c>
      <c r="K790">
        <v>465</v>
      </c>
      <c r="L790">
        <v>4.8</v>
      </c>
      <c r="M790">
        <v>601</v>
      </c>
      <c r="N790">
        <v>19.2</v>
      </c>
      <c r="O790">
        <v>693</v>
      </c>
      <c r="P790">
        <v>8.5</v>
      </c>
      <c r="Q790">
        <v>701</v>
      </c>
      <c r="R790">
        <v>4.0999999999999996</v>
      </c>
      <c r="S790">
        <v>701</v>
      </c>
      <c r="T790">
        <v>2.2000000000000002</v>
      </c>
      <c r="U790">
        <v>701</v>
      </c>
      <c r="V790">
        <v>62.1</v>
      </c>
      <c r="W790">
        <v>604</v>
      </c>
      <c r="X790">
        <v>17.3</v>
      </c>
      <c r="Y790">
        <v>614</v>
      </c>
      <c r="Z790" s="8">
        <v>52.1</v>
      </c>
      <c r="AA790">
        <v>305</v>
      </c>
      <c r="AB790" t="s">
        <v>805</v>
      </c>
      <c r="AC790" t="str">
        <f t="shared" si="24"/>
        <v>Low</v>
      </c>
      <c r="AD790">
        <f t="shared" si="25"/>
        <v>20</v>
      </c>
    </row>
    <row r="791" spans="1:30" x14ac:dyDescent="0.3">
      <c r="A791">
        <v>781</v>
      </c>
      <c r="B791">
        <v>801</v>
      </c>
      <c r="C791" t="s">
        <v>1136</v>
      </c>
      <c r="D791" t="s">
        <v>1068</v>
      </c>
      <c r="E791" t="s">
        <v>38</v>
      </c>
      <c r="F791" t="s">
        <v>39</v>
      </c>
      <c r="G791" t="s">
        <v>40</v>
      </c>
      <c r="H791" t="s">
        <v>320</v>
      </c>
      <c r="I791" t="s">
        <v>41</v>
      </c>
      <c r="J791">
        <v>11.5</v>
      </c>
      <c r="K791">
        <v>601</v>
      </c>
      <c r="L791">
        <v>16.7</v>
      </c>
      <c r="M791">
        <v>515</v>
      </c>
      <c r="N791">
        <v>5.9</v>
      </c>
      <c r="O791">
        <v>701</v>
      </c>
      <c r="P791">
        <v>5.3</v>
      </c>
      <c r="Q791">
        <v>701</v>
      </c>
      <c r="R791">
        <v>12.1</v>
      </c>
      <c r="S791">
        <v>701</v>
      </c>
      <c r="T791">
        <v>5.0999999999999996</v>
      </c>
      <c r="U791">
        <v>701</v>
      </c>
      <c r="V791">
        <v>71.5</v>
      </c>
      <c r="W791">
        <v>460</v>
      </c>
      <c r="X791">
        <v>90.4</v>
      </c>
      <c r="Y791">
        <v>75</v>
      </c>
      <c r="Z791" s="8">
        <v>9.8000000000000007</v>
      </c>
      <c r="AA791">
        <v>672</v>
      </c>
      <c r="AB791" t="s">
        <v>805</v>
      </c>
      <c r="AC791" t="str">
        <f t="shared" si="24"/>
        <v>Low</v>
      </c>
      <c r="AD791">
        <f t="shared" si="25"/>
        <v>20</v>
      </c>
    </row>
    <row r="792" spans="1:30" x14ac:dyDescent="0.3">
      <c r="A792">
        <v>781</v>
      </c>
      <c r="B792">
        <v>691</v>
      </c>
      <c r="C792" t="s">
        <v>1137</v>
      </c>
      <c r="D792" t="s">
        <v>153</v>
      </c>
      <c r="E792" t="s">
        <v>38</v>
      </c>
      <c r="F792" t="s">
        <v>31</v>
      </c>
      <c r="G792" t="s">
        <v>32</v>
      </c>
      <c r="H792" t="s">
        <v>33</v>
      </c>
      <c r="I792" t="s">
        <v>41</v>
      </c>
      <c r="J792">
        <v>7.1</v>
      </c>
      <c r="K792">
        <v>601</v>
      </c>
      <c r="L792">
        <v>7</v>
      </c>
      <c r="M792">
        <v>601</v>
      </c>
      <c r="N792">
        <v>3.4</v>
      </c>
      <c r="O792">
        <v>701</v>
      </c>
      <c r="P792">
        <v>37.299999999999997</v>
      </c>
      <c r="Q792">
        <v>369</v>
      </c>
      <c r="R792">
        <v>35</v>
      </c>
      <c r="S792">
        <v>458</v>
      </c>
      <c r="T792">
        <v>33.700000000000003</v>
      </c>
      <c r="U792">
        <v>400</v>
      </c>
      <c r="V792">
        <v>43.7</v>
      </c>
      <c r="W792">
        <v>701</v>
      </c>
      <c r="X792">
        <v>6.1</v>
      </c>
      <c r="Y792">
        <v>701</v>
      </c>
      <c r="Z792" s="8">
        <v>1.6</v>
      </c>
      <c r="AA792">
        <v>701</v>
      </c>
      <c r="AB792" t="s">
        <v>805</v>
      </c>
      <c r="AC792" t="str">
        <f t="shared" si="24"/>
        <v>Low</v>
      </c>
      <c r="AD792">
        <f t="shared" si="25"/>
        <v>-90</v>
      </c>
    </row>
    <row r="793" spans="1:30" x14ac:dyDescent="0.3">
      <c r="A793">
        <v>781</v>
      </c>
      <c r="B793">
        <v>1401</v>
      </c>
      <c r="C793" t="s">
        <v>1138</v>
      </c>
      <c r="D793" t="s">
        <v>49</v>
      </c>
      <c r="E793" t="s">
        <v>38</v>
      </c>
      <c r="F793" t="s">
        <v>31</v>
      </c>
      <c r="G793" t="s">
        <v>32</v>
      </c>
      <c r="H793" t="s">
        <v>33</v>
      </c>
      <c r="I793" t="s">
        <v>805</v>
      </c>
      <c r="J793">
        <v>5.4</v>
      </c>
      <c r="K793">
        <v>601</v>
      </c>
      <c r="L793">
        <v>6.6</v>
      </c>
      <c r="M793">
        <v>601</v>
      </c>
      <c r="N793">
        <v>75</v>
      </c>
      <c r="O793">
        <v>166</v>
      </c>
      <c r="P793">
        <v>2.7</v>
      </c>
      <c r="Q793">
        <v>701</v>
      </c>
      <c r="R793">
        <v>65.900000000000006</v>
      </c>
      <c r="S793">
        <v>297</v>
      </c>
      <c r="T793">
        <v>12.8</v>
      </c>
      <c r="U793">
        <v>664</v>
      </c>
      <c r="V793">
        <v>41.4</v>
      </c>
      <c r="W793">
        <v>701</v>
      </c>
      <c r="X793">
        <v>5.3</v>
      </c>
      <c r="Y793">
        <v>701</v>
      </c>
      <c r="Z793" s="8">
        <v>1.6</v>
      </c>
      <c r="AA793">
        <v>701</v>
      </c>
      <c r="AB793" t="s">
        <v>805</v>
      </c>
      <c r="AC793" t="str">
        <f t="shared" si="24"/>
        <v>Low</v>
      </c>
      <c r="AD793">
        <f t="shared" si="25"/>
        <v>620</v>
      </c>
    </row>
    <row r="794" spans="1:30" x14ac:dyDescent="0.3">
      <c r="A794">
        <v>791</v>
      </c>
      <c r="B794">
        <v>731</v>
      </c>
      <c r="C794" t="s">
        <v>1139</v>
      </c>
      <c r="D794" t="s">
        <v>218</v>
      </c>
      <c r="E794" t="s">
        <v>53</v>
      </c>
      <c r="F794" t="s">
        <v>59</v>
      </c>
      <c r="G794" t="s">
        <v>50</v>
      </c>
      <c r="H794" t="s">
        <v>33</v>
      </c>
      <c r="I794" t="s">
        <v>34</v>
      </c>
      <c r="J794">
        <v>4.8</v>
      </c>
      <c r="K794">
        <v>601</v>
      </c>
      <c r="L794">
        <v>3</v>
      </c>
      <c r="M794">
        <v>601</v>
      </c>
      <c r="N794">
        <v>21.6</v>
      </c>
      <c r="O794">
        <v>644</v>
      </c>
      <c r="P794">
        <v>10.6</v>
      </c>
      <c r="Q794">
        <v>701</v>
      </c>
      <c r="R794">
        <v>100</v>
      </c>
      <c r="S794">
        <v>30</v>
      </c>
      <c r="T794">
        <v>89</v>
      </c>
      <c r="U794">
        <v>128</v>
      </c>
      <c r="V794">
        <v>19.100000000000001</v>
      </c>
      <c r="W794">
        <v>701</v>
      </c>
      <c r="X794">
        <v>4.4000000000000004</v>
      </c>
      <c r="Y794">
        <v>701</v>
      </c>
      <c r="Z794" s="8">
        <v>1.1000000000000001</v>
      </c>
      <c r="AA794">
        <v>701</v>
      </c>
      <c r="AB794" t="s">
        <v>805</v>
      </c>
      <c r="AC794" t="str">
        <f t="shared" si="24"/>
        <v>Low</v>
      </c>
      <c r="AD794">
        <f t="shared" si="25"/>
        <v>-60</v>
      </c>
    </row>
    <row r="795" spans="1:30" x14ac:dyDescent="0.3">
      <c r="A795">
        <v>791</v>
      </c>
      <c r="B795">
        <v>801</v>
      </c>
      <c r="C795" t="s">
        <v>1140</v>
      </c>
      <c r="D795" t="s">
        <v>1141</v>
      </c>
      <c r="E795" t="s">
        <v>53</v>
      </c>
      <c r="F795" t="s">
        <v>39</v>
      </c>
      <c r="G795" t="s">
        <v>50</v>
      </c>
      <c r="H795" t="s">
        <v>320</v>
      </c>
      <c r="I795" t="s">
        <v>41</v>
      </c>
      <c r="J795">
        <v>10.4</v>
      </c>
      <c r="K795">
        <v>601</v>
      </c>
      <c r="L795">
        <v>1.2</v>
      </c>
      <c r="M795">
        <v>601</v>
      </c>
      <c r="N795">
        <v>73.900000000000006</v>
      </c>
      <c r="O795">
        <v>173</v>
      </c>
      <c r="P795">
        <v>1.2</v>
      </c>
      <c r="Q795">
        <v>701</v>
      </c>
      <c r="R795">
        <v>1.9</v>
      </c>
      <c r="S795">
        <v>701</v>
      </c>
      <c r="T795">
        <v>3.2</v>
      </c>
      <c r="U795">
        <v>701</v>
      </c>
      <c r="V795">
        <v>22.7</v>
      </c>
      <c r="W795">
        <v>701</v>
      </c>
      <c r="X795">
        <v>88.4</v>
      </c>
      <c r="Y795">
        <v>86</v>
      </c>
      <c r="Z795" s="8">
        <v>1</v>
      </c>
      <c r="AA795">
        <v>701</v>
      </c>
      <c r="AB795" t="s">
        <v>805</v>
      </c>
      <c r="AC795" t="str">
        <f t="shared" si="24"/>
        <v>Low</v>
      </c>
      <c r="AD795">
        <f t="shared" si="25"/>
        <v>10</v>
      </c>
    </row>
    <row r="796" spans="1:30" x14ac:dyDescent="0.3">
      <c r="A796">
        <v>791</v>
      </c>
      <c r="B796">
        <v>781</v>
      </c>
      <c r="C796" t="s">
        <v>1142</v>
      </c>
      <c r="D796" t="s">
        <v>37</v>
      </c>
      <c r="E796" t="s">
        <v>38</v>
      </c>
      <c r="F796" t="s">
        <v>31</v>
      </c>
      <c r="G796" t="s">
        <v>40</v>
      </c>
      <c r="H796" t="s">
        <v>33</v>
      </c>
      <c r="I796" t="s">
        <v>41</v>
      </c>
      <c r="J796">
        <v>6</v>
      </c>
      <c r="K796">
        <v>601</v>
      </c>
      <c r="L796">
        <v>4.4000000000000004</v>
      </c>
      <c r="M796">
        <v>601</v>
      </c>
      <c r="N796">
        <v>14.4</v>
      </c>
      <c r="O796">
        <v>701</v>
      </c>
      <c r="P796">
        <v>26.2</v>
      </c>
      <c r="Q796">
        <v>484</v>
      </c>
      <c r="R796">
        <v>51.6</v>
      </c>
      <c r="S796">
        <v>359</v>
      </c>
      <c r="T796">
        <v>30.7</v>
      </c>
      <c r="U796">
        <v>423</v>
      </c>
      <c r="V796">
        <v>62.9</v>
      </c>
      <c r="W796">
        <v>586</v>
      </c>
      <c r="X796">
        <v>6.9</v>
      </c>
      <c r="Y796">
        <v>701</v>
      </c>
      <c r="Z796" s="8">
        <v>3.1</v>
      </c>
      <c r="AA796">
        <v>701</v>
      </c>
      <c r="AB796" t="s">
        <v>805</v>
      </c>
      <c r="AC796" t="str">
        <f t="shared" si="24"/>
        <v>Low</v>
      </c>
      <c r="AD796">
        <f t="shared" si="25"/>
        <v>-10</v>
      </c>
    </row>
    <row r="797" spans="1:30" x14ac:dyDescent="0.3">
      <c r="A797">
        <v>791</v>
      </c>
      <c r="B797">
        <v>641</v>
      </c>
      <c r="C797" t="s">
        <v>1143</v>
      </c>
      <c r="D797" t="s">
        <v>29</v>
      </c>
      <c r="E797" t="s">
        <v>30</v>
      </c>
      <c r="F797" t="s">
        <v>31</v>
      </c>
      <c r="G797" t="s">
        <v>50</v>
      </c>
      <c r="H797" t="s">
        <v>33</v>
      </c>
      <c r="I797" t="s">
        <v>41</v>
      </c>
      <c r="J797">
        <v>4.8</v>
      </c>
      <c r="K797">
        <v>601</v>
      </c>
      <c r="L797">
        <v>6.7</v>
      </c>
      <c r="M797">
        <v>601</v>
      </c>
      <c r="N797">
        <v>10.199999999999999</v>
      </c>
      <c r="O797">
        <v>701</v>
      </c>
      <c r="P797">
        <v>30.4</v>
      </c>
      <c r="Q797">
        <v>433</v>
      </c>
      <c r="R797">
        <v>31.5</v>
      </c>
      <c r="S797">
        <v>487</v>
      </c>
      <c r="T797">
        <v>52.9</v>
      </c>
      <c r="U797">
        <v>278</v>
      </c>
      <c r="V797">
        <v>29.1</v>
      </c>
      <c r="W797">
        <v>701</v>
      </c>
      <c r="X797">
        <v>5.0999999999999996</v>
      </c>
      <c r="Y797">
        <v>701</v>
      </c>
      <c r="Z797" s="8">
        <v>26.5</v>
      </c>
      <c r="AA797">
        <v>476</v>
      </c>
      <c r="AB797" t="s">
        <v>805</v>
      </c>
      <c r="AC797" t="str">
        <f t="shared" si="24"/>
        <v>Low</v>
      </c>
      <c r="AD797">
        <f t="shared" si="25"/>
        <v>-150</v>
      </c>
    </row>
    <row r="798" spans="1:30" x14ac:dyDescent="0.3">
      <c r="A798">
        <v>791</v>
      </c>
      <c r="B798">
        <v>771</v>
      </c>
      <c r="C798" t="s">
        <v>1145</v>
      </c>
      <c r="D798" t="s">
        <v>204</v>
      </c>
      <c r="E798" t="s">
        <v>38</v>
      </c>
      <c r="F798" t="s">
        <v>39</v>
      </c>
      <c r="G798" t="s">
        <v>134</v>
      </c>
      <c r="H798" t="s">
        <v>33</v>
      </c>
      <c r="I798" t="s">
        <v>41</v>
      </c>
      <c r="J798">
        <v>5.3</v>
      </c>
      <c r="K798">
        <v>601</v>
      </c>
      <c r="L798">
        <v>5</v>
      </c>
      <c r="M798">
        <v>601</v>
      </c>
      <c r="N798">
        <v>57.4</v>
      </c>
      <c r="O798">
        <v>256</v>
      </c>
      <c r="P798">
        <v>4.3</v>
      </c>
      <c r="Q798">
        <v>701</v>
      </c>
      <c r="R798">
        <v>9</v>
      </c>
      <c r="S798">
        <v>701</v>
      </c>
      <c r="T798">
        <v>63</v>
      </c>
      <c r="U798">
        <v>241</v>
      </c>
      <c r="V798">
        <v>83.6</v>
      </c>
      <c r="W798">
        <v>272</v>
      </c>
      <c r="X798">
        <v>1.9</v>
      </c>
      <c r="Y798">
        <v>701</v>
      </c>
      <c r="Z798" s="8">
        <v>1</v>
      </c>
      <c r="AA798">
        <v>701</v>
      </c>
      <c r="AB798" t="s">
        <v>805</v>
      </c>
      <c r="AC798" t="str">
        <f t="shared" si="24"/>
        <v>Low</v>
      </c>
      <c r="AD798">
        <f t="shared" si="25"/>
        <v>-20</v>
      </c>
    </row>
    <row r="799" spans="1:30" x14ac:dyDescent="0.3">
      <c r="A799">
        <v>791</v>
      </c>
      <c r="B799">
        <v>701</v>
      </c>
      <c r="C799" t="s">
        <v>1146</v>
      </c>
      <c r="D799" t="s">
        <v>345</v>
      </c>
      <c r="E799" t="s">
        <v>30</v>
      </c>
      <c r="F799" t="s">
        <v>54</v>
      </c>
      <c r="G799" t="s">
        <v>40</v>
      </c>
      <c r="H799" t="s">
        <v>320</v>
      </c>
      <c r="I799" t="s">
        <v>41</v>
      </c>
      <c r="J799">
        <v>29.1</v>
      </c>
      <c r="K799">
        <v>303</v>
      </c>
      <c r="L799">
        <v>20.8</v>
      </c>
      <c r="M799">
        <v>440</v>
      </c>
      <c r="N799">
        <v>4.0999999999999996</v>
      </c>
      <c r="O799">
        <v>701</v>
      </c>
      <c r="P799">
        <v>4.3</v>
      </c>
      <c r="Q799">
        <v>701</v>
      </c>
      <c r="R799">
        <v>3.7</v>
      </c>
      <c r="S799">
        <v>701</v>
      </c>
      <c r="T799">
        <v>1.2</v>
      </c>
      <c r="U799">
        <v>701</v>
      </c>
      <c r="V799">
        <v>48.1</v>
      </c>
      <c r="W799">
        <v>701</v>
      </c>
      <c r="X799">
        <v>20.399999999999999</v>
      </c>
      <c r="Y799">
        <v>556</v>
      </c>
      <c r="Z799" s="8">
        <v>2.9</v>
      </c>
      <c r="AA799">
        <v>701</v>
      </c>
      <c r="AB799" t="s">
        <v>805</v>
      </c>
      <c r="AC799" t="str">
        <f t="shared" si="24"/>
        <v>Low</v>
      </c>
      <c r="AD799">
        <f t="shared" si="25"/>
        <v>-90</v>
      </c>
    </row>
    <row r="800" spans="1:30" x14ac:dyDescent="0.3">
      <c r="A800">
        <v>791</v>
      </c>
      <c r="B800">
        <v>681</v>
      </c>
      <c r="C800" t="s">
        <v>1147</v>
      </c>
      <c r="D800" t="s">
        <v>29</v>
      </c>
      <c r="E800" t="s">
        <v>30</v>
      </c>
      <c r="F800" t="s">
        <v>39</v>
      </c>
      <c r="G800" t="s">
        <v>40</v>
      </c>
      <c r="H800" t="s">
        <v>33</v>
      </c>
      <c r="I800" t="s">
        <v>41</v>
      </c>
      <c r="J800">
        <v>11.1</v>
      </c>
      <c r="K800">
        <v>601</v>
      </c>
      <c r="L800">
        <v>9.8000000000000007</v>
      </c>
      <c r="M800">
        <v>601</v>
      </c>
      <c r="N800">
        <v>15.3</v>
      </c>
      <c r="O800">
        <v>701</v>
      </c>
      <c r="P800">
        <v>23.5</v>
      </c>
      <c r="Q800">
        <v>516</v>
      </c>
      <c r="R800">
        <v>12.9</v>
      </c>
      <c r="S800">
        <v>701</v>
      </c>
      <c r="T800">
        <v>3.3</v>
      </c>
      <c r="U800">
        <v>701</v>
      </c>
      <c r="V800">
        <v>75.400000000000006</v>
      </c>
      <c r="W800">
        <v>400</v>
      </c>
      <c r="X800">
        <v>13.9</v>
      </c>
      <c r="Y800">
        <v>695</v>
      </c>
      <c r="Z800" s="8">
        <v>10.1</v>
      </c>
      <c r="AA800">
        <v>661</v>
      </c>
      <c r="AB800" t="s">
        <v>805</v>
      </c>
      <c r="AC800" t="str">
        <f t="shared" si="24"/>
        <v>Low</v>
      </c>
      <c r="AD800">
        <f t="shared" si="25"/>
        <v>-110</v>
      </c>
    </row>
    <row r="801" spans="1:30" x14ac:dyDescent="0.3">
      <c r="A801">
        <v>791</v>
      </c>
      <c r="B801">
        <v>631</v>
      </c>
      <c r="C801" t="s">
        <v>1148</v>
      </c>
      <c r="D801" t="s">
        <v>29</v>
      </c>
      <c r="E801" t="s">
        <v>30</v>
      </c>
      <c r="F801" t="s">
        <v>39</v>
      </c>
      <c r="G801" t="s">
        <v>40</v>
      </c>
      <c r="H801" t="s">
        <v>33</v>
      </c>
      <c r="I801" t="s">
        <v>41</v>
      </c>
      <c r="J801">
        <v>10.5</v>
      </c>
      <c r="K801">
        <v>601</v>
      </c>
      <c r="L801">
        <v>8</v>
      </c>
      <c r="M801">
        <v>601</v>
      </c>
      <c r="N801">
        <v>43.5</v>
      </c>
      <c r="O801">
        <v>360</v>
      </c>
      <c r="P801">
        <v>14.9</v>
      </c>
      <c r="Q801">
        <v>637</v>
      </c>
      <c r="R801">
        <v>8.1999999999999993</v>
      </c>
      <c r="S801">
        <v>701</v>
      </c>
      <c r="T801">
        <v>4</v>
      </c>
      <c r="U801">
        <v>701</v>
      </c>
      <c r="V801">
        <v>73.099999999999994</v>
      </c>
      <c r="W801">
        <v>436</v>
      </c>
      <c r="X801">
        <v>7.3</v>
      </c>
      <c r="Y801">
        <v>701</v>
      </c>
      <c r="Z801" s="8">
        <v>11</v>
      </c>
      <c r="AA801">
        <v>644</v>
      </c>
      <c r="AB801" t="s">
        <v>805</v>
      </c>
      <c r="AC801" t="str">
        <f t="shared" si="24"/>
        <v>Low</v>
      </c>
      <c r="AD801">
        <f t="shared" si="25"/>
        <v>-160</v>
      </c>
    </row>
    <row r="802" spans="1:30" x14ac:dyDescent="0.3">
      <c r="A802">
        <v>791</v>
      </c>
      <c r="B802">
        <v>851</v>
      </c>
      <c r="C802" t="s">
        <v>1149</v>
      </c>
      <c r="D802" t="s">
        <v>248</v>
      </c>
      <c r="E802" t="s">
        <v>53</v>
      </c>
      <c r="F802" t="s">
        <v>54</v>
      </c>
      <c r="G802" t="s">
        <v>32</v>
      </c>
      <c r="H802" t="s">
        <v>33</v>
      </c>
      <c r="I802" t="s">
        <v>34</v>
      </c>
      <c r="J802">
        <v>12.7</v>
      </c>
      <c r="K802">
        <v>601</v>
      </c>
      <c r="L802">
        <v>16.100000000000001</v>
      </c>
      <c r="M802">
        <v>527</v>
      </c>
      <c r="N802">
        <v>7.3</v>
      </c>
      <c r="O802">
        <v>701</v>
      </c>
      <c r="P802">
        <v>18.899999999999999</v>
      </c>
      <c r="Q802">
        <v>570</v>
      </c>
      <c r="R802">
        <v>8.9</v>
      </c>
      <c r="S802">
        <v>701</v>
      </c>
      <c r="T802">
        <v>2.9</v>
      </c>
      <c r="U802">
        <v>701</v>
      </c>
      <c r="V802">
        <v>76.900000000000006</v>
      </c>
      <c r="W802">
        <v>379</v>
      </c>
      <c r="X802">
        <v>6.1</v>
      </c>
      <c r="Y802">
        <v>701</v>
      </c>
      <c r="Z802" s="8">
        <v>29.6</v>
      </c>
      <c r="AA802">
        <v>447</v>
      </c>
      <c r="AB802" t="s">
        <v>805</v>
      </c>
      <c r="AC802" t="str">
        <f t="shared" si="24"/>
        <v>Low</v>
      </c>
      <c r="AD802">
        <f t="shared" si="25"/>
        <v>60</v>
      </c>
    </row>
    <row r="803" spans="1:30" x14ac:dyDescent="0.3">
      <c r="A803">
        <v>791</v>
      </c>
      <c r="B803">
        <v>751</v>
      </c>
      <c r="C803" t="s">
        <v>1150</v>
      </c>
      <c r="D803" t="s">
        <v>29</v>
      </c>
      <c r="E803" t="s">
        <v>30</v>
      </c>
      <c r="F803" t="s">
        <v>39</v>
      </c>
      <c r="G803" t="s">
        <v>40</v>
      </c>
      <c r="H803" t="s">
        <v>33</v>
      </c>
      <c r="I803" t="s">
        <v>41</v>
      </c>
      <c r="J803">
        <v>7.6</v>
      </c>
      <c r="K803">
        <v>601</v>
      </c>
      <c r="L803">
        <v>3.4</v>
      </c>
      <c r="M803">
        <v>601</v>
      </c>
      <c r="N803">
        <v>62.1</v>
      </c>
      <c r="O803">
        <v>229</v>
      </c>
      <c r="P803">
        <v>10.6</v>
      </c>
      <c r="Q803">
        <v>701</v>
      </c>
      <c r="R803">
        <v>13.3</v>
      </c>
      <c r="S803">
        <v>700</v>
      </c>
      <c r="T803">
        <v>5.4</v>
      </c>
      <c r="U803">
        <v>701</v>
      </c>
      <c r="V803">
        <v>73.599999999999994</v>
      </c>
      <c r="W803">
        <v>425</v>
      </c>
      <c r="X803">
        <v>19.399999999999999</v>
      </c>
      <c r="Y803">
        <v>572</v>
      </c>
      <c r="Z803" s="8">
        <v>3.1</v>
      </c>
      <c r="AA803">
        <v>701</v>
      </c>
      <c r="AB803" t="s">
        <v>805</v>
      </c>
      <c r="AC803" t="str">
        <f t="shared" si="24"/>
        <v>Low</v>
      </c>
      <c r="AD803">
        <f t="shared" si="25"/>
        <v>-40</v>
      </c>
    </row>
    <row r="804" spans="1:30" x14ac:dyDescent="0.3">
      <c r="A804">
        <v>801</v>
      </c>
      <c r="B804">
        <v>801</v>
      </c>
      <c r="C804" t="s">
        <v>1151</v>
      </c>
      <c r="D804" t="s">
        <v>617</v>
      </c>
      <c r="E804" t="s">
        <v>53</v>
      </c>
      <c r="F804" t="s">
        <v>31</v>
      </c>
      <c r="G804" t="s">
        <v>50</v>
      </c>
      <c r="H804" t="s">
        <v>33</v>
      </c>
      <c r="I804" t="s">
        <v>34</v>
      </c>
      <c r="J804">
        <v>9.6</v>
      </c>
      <c r="K804">
        <v>601</v>
      </c>
      <c r="L804">
        <v>10.1</v>
      </c>
      <c r="M804">
        <v>601</v>
      </c>
      <c r="N804">
        <v>9.4</v>
      </c>
      <c r="O804">
        <v>701</v>
      </c>
      <c r="P804">
        <v>2.7</v>
      </c>
      <c r="Q804">
        <v>701</v>
      </c>
      <c r="R804">
        <v>75.5</v>
      </c>
      <c r="S804">
        <v>260</v>
      </c>
      <c r="T804">
        <v>100</v>
      </c>
      <c r="U804">
        <v>28</v>
      </c>
      <c r="V804">
        <v>16.899999999999999</v>
      </c>
      <c r="W804">
        <v>701</v>
      </c>
      <c r="X804">
        <v>4.5999999999999996</v>
      </c>
      <c r="Y804">
        <v>701</v>
      </c>
      <c r="Z804" s="8">
        <v>1.5</v>
      </c>
      <c r="AA804">
        <v>701</v>
      </c>
      <c r="AB804" t="s">
        <v>805</v>
      </c>
      <c r="AC804" t="str">
        <f t="shared" si="24"/>
        <v>Low</v>
      </c>
      <c r="AD804">
        <f t="shared" si="25"/>
        <v>0</v>
      </c>
    </row>
    <row r="805" spans="1:30" x14ac:dyDescent="0.3">
      <c r="A805">
        <v>801</v>
      </c>
      <c r="B805">
        <v>901</v>
      </c>
      <c r="C805" t="s">
        <v>1152</v>
      </c>
      <c r="D805" t="s">
        <v>587</v>
      </c>
      <c r="E805" t="s">
        <v>332</v>
      </c>
      <c r="F805" t="s">
        <v>54</v>
      </c>
      <c r="G805" t="s">
        <v>40</v>
      </c>
      <c r="H805" t="s">
        <v>33</v>
      </c>
      <c r="I805" t="s">
        <v>41</v>
      </c>
      <c r="J805">
        <v>23.1</v>
      </c>
      <c r="K805">
        <v>385</v>
      </c>
      <c r="L805">
        <v>18.3</v>
      </c>
      <c r="M805">
        <v>482</v>
      </c>
      <c r="N805">
        <v>4.5</v>
      </c>
      <c r="O805">
        <v>701</v>
      </c>
      <c r="P805">
        <v>2</v>
      </c>
      <c r="Q805">
        <v>701</v>
      </c>
      <c r="R805">
        <v>1.7</v>
      </c>
      <c r="S805">
        <v>701</v>
      </c>
      <c r="T805">
        <v>4.8</v>
      </c>
      <c r="U805">
        <v>701</v>
      </c>
      <c r="V805">
        <v>76.400000000000006</v>
      </c>
      <c r="W805">
        <v>386</v>
      </c>
      <c r="X805">
        <v>24.3</v>
      </c>
      <c r="Y805">
        <v>467</v>
      </c>
      <c r="Z805" s="8">
        <v>6.9</v>
      </c>
      <c r="AA805">
        <v>701</v>
      </c>
      <c r="AB805" t="s">
        <v>805</v>
      </c>
      <c r="AC805" t="str">
        <f t="shared" si="24"/>
        <v>Low</v>
      </c>
      <c r="AD805">
        <f t="shared" si="25"/>
        <v>100</v>
      </c>
    </row>
    <row r="806" spans="1:30" x14ac:dyDescent="0.3">
      <c r="A806">
        <v>801</v>
      </c>
      <c r="B806">
        <v>901</v>
      </c>
      <c r="C806" t="s">
        <v>1153</v>
      </c>
      <c r="D806" t="s">
        <v>497</v>
      </c>
      <c r="E806" t="s">
        <v>53</v>
      </c>
      <c r="F806" t="s">
        <v>54</v>
      </c>
      <c r="G806" t="s">
        <v>40</v>
      </c>
      <c r="H806" t="s">
        <v>320</v>
      </c>
      <c r="I806" t="s">
        <v>41</v>
      </c>
      <c r="J806">
        <v>20.2</v>
      </c>
      <c r="K806">
        <v>439</v>
      </c>
      <c r="L806">
        <v>16.8</v>
      </c>
      <c r="M806">
        <v>511</v>
      </c>
      <c r="N806">
        <v>7.8</v>
      </c>
      <c r="O806">
        <v>701</v>
      </c>
      <c r="P806">
        <v>2.6</v>
      </c>
      <c r="Q806">
        <v>701</v>
      </c>
      <c r="R806">
        <v>2.2999999999999998</v>
      </c>
      <c r="S806">
        <v>701</v>
      </c>
      <c r="T806">
        <v>4.5999999999999996</v>
      </c>
      <c r="U806">
        <v>701</v>
      </c>
      <c r="V806">
        <v>70.599999999999994</v>
      </c>
      <c r="W806">
        <v>477</v>
      </c>
      <c r="X806">
        <v>53.5</v>
      </c>
      <c r="Y806">
        <v>234</v>
      </c>
      <c r="Z806" s="8">
        <v>2.9</v>
      </c>
      <c r="AA806">
        <v>701</v>
      </c>
      <c r="AB806" t="s">
        <v>805</v>
      </c>
      <c r="AC806" t="str">
        <f t="shared" si="24"/>
        <v>Low</v>
      </c>
      <c r="AD806">
        <f t="shared" si="25"/>
        <v>100</v>
      </c>
    </row>
    <row r="807" spans="1:30" x14ac:dyDescent="0.3">
      <c r="A807">
        <v>801</v>
      </c>
      <c r="B807">
        <v>901</v>
      </c>
      <c r="C807" t="s">
        <v>1154</v>
      </c>
      <c r="D807" t="s">
        <v>162</v>
      </c>
      <c r="E807" t="s">
        <v>53</v>
      </c>
      <c r="F807" t="s">
        <v>31</v>
      </c>
      <c r="G807" t="s">
        <v>50</v>
      </c>
      <c r="H807" t="s">
        <v>33</v>
      </c>
      <c r="I807" t="s">
        <v>447</v>
      </c>
      <c r="J807">
        <v>5.9</v>
      </c>
      <c r="K807">
        <v>601</v>
      </c>
      <c r="L807">
        <v>1.8</v>
      </c>
      <c r="M807">
        <v>601</v>
      </c>
      <c r="N807">
        <v>3.6</v>
      </c>
      <c r="O807">
        <v>701</v>
      </c>
      <c r="P807">
        <v>52.5</v>
      </c>
      <c r="Q807">
        <v>247</v>
      </c>
      <c r="R807">
        <v>9.9</v>
      </c>
      <c r="S807">
        <v>701</v>
      </c>
      <c r="T807">
        <v>3.2</v>
      </c>
      <c r="U807">
        <v>701</v>
      </c>
      <c r="V807">
        <v>57.1</v>
      </c>
      <c r="W807">
        <v>661</v>
      </c>
      <c r="X807">
        <v>2</v>
      </c>
      <c r="Y807">
        <v>701</v>
      </c>
      <c r="Z807" s="8">
        <v>1.7</v>
      </c>
      <c r="AA807">
        <v>701</v>
      </c>
      <c r="AB807" t="s">
        <v>805</v>
      </c>
      <c r="AC807" t="str">
        <f t="shared" si="24"/>
        <v>Medium</v>
      </c>
      <c r="AD807">
        <f t="shared" si="25"/>
        <v>100</v>
      </c>
    </row>
    <row r="808" spans="1:30" x14ac:dyDescent="0.3">
      <c r="A808">
        <v>801</v>
      </c>
      <c r="B808">
        <v>801</v>
      </c>
      <c r="C808" t="s">
        <v>1155</v>
      </c>
      <c r="D808" t="s">
        <v>67</v>
      </c>
      <c r="E808" t="s">
        <v>53</v>
      </c>
      <c r="F808" t="s">
        <v>39</v>
      </c>
      <c r="G808" t="s">
        <v>32</v>
      </c>
      <c r="H808" t="s">
        <v>33</v>
      </c>
      <c r="I808" t="s">
        <v>41</v>
      </c>
      <c r="J808">
        <v>7.7</v>
      </c>
      <c r="K808">
        <v>601</v>
      </c>
      <c r="L808">
        <v>4.9000000000000004</v>
      </c>
      <c r="M808">
        <v>601</v>
      </c>
      <c r="N808">
        <v>38.200000000000003</v>
      </c>
      <c r="O808">
        <v>417</v>
      </c>
      <c r="P808">
        <v>33.1</v>
      </c>
      <c r="Q808">
        <v>399</v>
      </c>
      <c r="R808">
        <v>4.7</v>
      </c>
      <c r="S808">
        <v>701</v>
      </c>
      <c r="T808">
        <v>1.8</v>
      </c>
      <c r="U808">
        <v>701</v>
      </c>
      <c r="V808">
        <v>31.9</v>
      </c>
      <c r="W808">
        <v>701</v>
      </c>
      <c r="X808">
        <v>4.2</v>
      </c>
      <c r="Y808">
        <v>701</v>
      </c>
      <c r="Z808" s="8">
        <v>1.6</v>
      </c>
      <c r="AA808">
        <v>701</v>
      </c>
      <c r="AB808" t="s">
        <v>805</v>
      </c>
      <c r="AC808" t="str">
        <f t="shared" si="24"/>
        <v>Low</v>
      </c>
      <c r="AD808">
        <f t="shared" si="25"/>
        <v>0</v>
      </c>
    </row>
    <row r="809" spans="1:30" x14ac:dyDescent="0.3">
      <c r="A809">
        <v>801</v>
      </c>
      <c r="B809">
        <v>801</v>
      </c>
      <c r="C809" t="s">
        <v>1156</v>
      </c>
      <c r="D809" t="s">
        <v>643</v>
      </c>
      <c r="E809" t="s">
        <v>38</v>
      </c>
      <c r="F809" t="s">
        <v>39</v>
      </c>
      <c r="G809" t="s">
        <v>134</v>
      </c>
      <c r="H809" t="s">
        <v>754</v>
      </c>
      <c r="I809" t="s">
        <v>41</v>
      </c>
      <c r="J809">
        <v>14.8</v>
      </c>
      <c r="K809">
        <v>588</v>
      </c>
      <c r="L809">
        <v>26.7</v>
      </c>
      <c r="M809">
        <v>359</v>
      </c>
      <c r="N809">
        <v>51</v>
      </c>
      <c r="O809">
        <v>302</v>
      </c>
      <c r="P809">
        <v>1</v>
      </c>
      <c r="Q809">
        <v>701</v>
      </c>
      <c r="R809">
        <v>2.1</v>
      </c>
      <c r="S809">
        <v>701</v>
      </c>
      <c r="T809">
        <v>34.1</v>
      </c>
      <c r="U809">
        <v>398</v>
      </c>
      <c r="V809">
        <v>5.0999999999999996</v>
      </c>
      <c r="W809">
        <v>701</v>
      </c>
      <c r="X809">
        <v>5.6</v>
      </c>
      <c r="Y809">
        <v>701</v>
      </c>
      <c r="Z809" s="8">
        <v>0</v>
      </c>
      <c r="AA809">
        <v>0</v>
      </c>
      <c r="AB809" t="s">
        <v>805</v>
      </c>
      <c r="AC809" t="str">
        <f t="shared" si="24"/>
        <v>Low</v>
      </c>
      <c r="AD809">
        <f t="shared" si="25"/>
        <v>0</v>
      </c>
    </row>
    <row r="810" spans="1:30" x14ac:dyDescent="0.3">
      <c r="A810">
        <v>801</v>
      </c>
      <c r="B810">
        <v>951</v>
      </c>
      <c r="C810" t="s">
        <v>1157</v>
      </c>
      <c r="D810" t="s">
        <v>248</v>
      </c>
      <c r="E810" t="s">
        <v>53</v>
      </c>
      <c r="F810" t="s">
        <v>39</v>
      </c>
      <c r="G810" t="s">
        <v>32</v>
      </c>
      <c r="H810" t="s">
        <v>33</v>
      </c>
      <c r="I810" t="s">
        <v>34</v>
      </c>
      <c r="J810">
        <v>11</v>
      </c>
      <c r="K810">
        <v>601</v>
      </c>
      <c r="L810">
        <v>19.7</v>
      </c>
      <c r="M810">
        <v>459</v>
      </c>
      <c r="N810">
        <v>8</v>
      </c>
      <c r="O810">
        <v>701</v>
      </c>
      <c r="P810">
        <v>20.399999999999999</v>
      </c>
      <c r="Q810">
        <v>552</v>
      </c>
      <c r="R810">
        <v>2.2000000000000002</v>
      </c>
      <c r="S810">
        <v>701</v>
      </c>
      <c r="T810">
        <v>2.5</v>
      </c>
      <c r="U810">
        <v>701</v>
      </c>
      <c r="V810">
        <v>37.6</v>
      </c>
      <c r="W810">
        <v>701</v>
      </c>
      <c r="X810">
        <v>25.4</v>
      </c>
      <c r="Y810">
        <v>461</v>
      </c>
      <c r="Z810" s="8">
        <v>30.4</v>
      </c>
      <c r="AA810">
        <v>442</v>
      </c>
      <c r="AB810" t="s">
        <v>805</v>
      </c>
      <c r="AC810" t="str">
        <f t="shared" si="24"/>
        <v>Low</v>
      </c>
      <c r="AD810">
        <f t="shared" si="25"/>
        <v>150</v>
      </c>
    </row>
    <row r="811" spans="1:30" x14ac:dyDescent="0.3">
      <c r="A811">
        <v>801</v>
      </c>
      <c r="B811">
        <v>801</v>
      </c>
      <c r="C811" t="s">
        <v>1158</v>
      </c>
      <c r="D811" t="s">
        <v>37</v>
      </c>
      <c r="E811" t="s">
        <v>38</v>
      </c>
      <c r="F811" t="s">
        <v>39</v>
      </c>
      <c r="G811" t="s">
        <v>32</v>
      </c>
      <c r="H811" t="s">
        <v>320</v>
      </c>
      <c r="I811" t="s">
        <v>41</v>
      </c>
      <c r="J811">
        <v>5</v>
      </c>
      <c r="K811">
        <v>601</v>
      </c>
      <c r="L811">
        <v>5</v>
      </c>
      <c r="M811">
        <v>601</v>
      </c>
      <c r="N811">
        <v>4</v>
      </c>
      <c r="O811">
        <v>701</v>
      </c>
      <c r="P811">
        <v>11.8</v>
      </c>
      <c r="Q811">
        <v>698</v>
      </c>
      <c r="R811">
        <v>77.5</v>
      </c>
      <c r="S811">
        <v>248</v>
      </c>
      <c r="T811">
        <v>86</v>
      </c>
      <c r="U811">
        <v>146</v>
      </c>
      <c r="V811">
        <v>60.1</v>
      </c>
      <c r="W811">
        <v>633</v>
      </c>
      <c r="X811">
        <v>4.9000000000000004</v>
      </c>
      <c r="Y811">
        <v>701</v>
      </c>
      <c r="Z811" s="8">
        <v>2.2000000000000002</v>
      </c>
      <c r="AA811">
        <v>701</v>
      </c>
      <c r="AB811" t="s">
        <v>805</v>
      </c>
      <c r="AC811" t="str">
        <f t="shared" si="24"/>
        <v>Low</v>
      </c>
      <c r="AD811">
        <f t="shared" si="25"/>
        <v>0</v>
      </c>
    </row>
    <row r="812" spans="1:30" x14ac:dyDescent="0.3">
      <c r="A812">
        <v>801</v>
      </c>
      <c r="B812">
        <v>851</v>
      </c>
      <c r="C812" t="s">
        <v>1159</v>
      </c>
      <c r="D812" t="s">
        <v>458</v>
      </c>
      <c r="E812" t="s">
        <v>38</v>
      </c>
      <c r="F812" t="s">
        <v>39</v>
      </c>
      <c r="G812" t="s">
        <v>50</v>
      </c>
      <c r="H812" t="s">
        <v>33</v>
      </c>
      <c r="I812" t="s">
        <v>41</v>
      </c>
      <c r="J812">
        <v>9.4</v>
      </c>
      <c r="K812">
        <v>601</v>
      </c>
      <c r="L812">
        <v>15.2</v>
      </c>
      <c r="M812">
        <v>553</v>
      </c>
      <c r="N812">
        <v>29.6</v>
      </c>
      <c r="O812">
        <v>527</v>
      </c>
      <c r="P812">
        <v>12.7</v>
      </c>
      <c r="Q812">
        <v>676</v>
      </c>
      <c r="R812">
        <v>5.3</v>
      </c>
      <c r="S812">
        <v>701</v>
      </c>
      <c r="T812">
        <v>4</v>
      </c>
      <c r="U812">
        <v>701</v>
      </c>
      <c r="V812">
        <v>65.8</v>
      </c>
      <c r="W812">
        <v>546</v>
      </c>
      <c r="X812">
        <v>3.2</v>
      </c>
      <c r="Y812">
        <v>701</v>
      </c>
      <c r="Z812" s="8">
        <v>33.299999999999997</v>
      </c>
      <c r="AA812">
        <v>418</v>
      </c>
      <c r="AB812" t="s">
        <v>805</v>
      </c>
      <c r="AC812" t="str">
        <f t="shared" si="24"/>
        <v>Low</v>
      </c>
      <c r="AD812">
        <f t="shared" si="25"/>
        <v>50</v>
      </c>
    </row>
    <row r="813" spans="1:30" x14ac:dyDescent="0.3">
      <c r="A813">
        <v>801</v>
      </c>
      <c r="B813">
        <v>851</v>
      </c>
      <c r="C813" t="s">
        <v>1160</v>
      </c>
      <c r="D813" t="s">
        <v>67</v>
      </c>
      <c r="E813" t="s">
        <v>53</v>
      </c>
      <c r="F813" t="s">
        <v>54</v>
      </c>
      <c r="G813" t="s">
        <v>32</v>
      </c>
      <c r="H813" t="s">
        <v>33</v>
      </c>
      <c r="I813" t="s">
        <v>41</v>
      </c>
      <c r="J813">
        <v>4.2</v>
      </c>
      <c r="K813">
        <v>601</v>
      </c>
      <c r="L813">
        <v>2.1</v>
      </c>
      <c r="M813">
        <v>601</v>
      </c>
      <c r="N813">
        <v>6</v>
      </c>
      <c r="O813">
        <v>701</v>
      </c>
      <c r="P813">
        <v>59.7</v>
      </c>
      <c r="Q813">
        <v>204</v>
      </c>
      <c r="R813">
        <v>3.7</v>
      </c>
      <c r="S813">
        <v>701</v>
      </c>
      <c r="T813">
        <v>1.6</v>
      </c>
      <c r="U813">
        <v>701</v>
      </c>
      <c r="V813">
        <v>31.6</v>
      </c>
      <c r="W813">
        <v>701</v>
      </c>
      <c r="X813">
        <v>3</v>
      </c>
      <c r="Y813">
        <v>701</v>
      </c>
      <c r="Z813" s="8">
        <v>2.9</v>
      </c>
      <c r="AA813">
        <v>701</v>
      </c>
      <c r="AB813" t="s">
        <v>805</v>
      </c>
      <c r="AC813" t="str">
        <f t="shared" si="24"/>
        <v>Medium</v>
      </c>
      <c r="AD813">
        <f t="shared" si="25"/>
        <v>50</v>
      </c>
    </row>
    <row r="814" spans="1:30" x14ac:dyDescent="0.3">
      <c r="A814">
        <v>801</v>
      </c>
      <c r="B814">
        <v>801</v>
      </c>
      <c r="C814" t="s">
        <v>1161</v>
      </c>
      <c r="D814" t="s">
        <v>204</v>
      </c>
      <c r="E814" t="s">
        <v>38</v>
      </c>
      <c r="F814" t="s">
        <v>31</v>
      </c>
      <c r="G814" t="s">
        <v>32</v>
      </c>
      <c r="H814" t="s">
        <v>33</v>
      </c>
      <c r="I814" t="s">
        <v>41</v>
      </c>
      <c r="J814">
        <v>7.6</v>
      </c>
      <c r="K814">
        <v>601</v>
      </c>
      <c r="L814">
        <v>2.5</v>
      </c>
      <c r="M814">
        <v>601</v>
      </c>
      <c r="N814">
        <v>79.400000000000006</v>
      </c>
      <c r="O814">
        <v>142</v>
      </c>
      <c r="P814">
        <v>1.8</v>
      </c>
      <c r="Q814">
        <v>701</v>
      </c>
      <c r="R814">
        <v>21.8</v>
      </c>
      <c r="S814">
        <v>572</v>
      </c>
      <c r="T814">
        <v>40.200000000000003</v>
      </c>
      <c r="U814">
        <v>353</v>
      </c>
      <c r="V814">
        <v>35.200000000000003</v>
      </c>
      <c r="W814">
        <v>701</v>
      </c>
      <c r="X814">
        <v>1.9</v>
      </c>
      <c r="Y814">
        <v>701</v>
      </c>
      <c r="Z814" s="8">
        <v>1.2</v>
      </c>
      <c r="AA814">
        <v>701</v>
      </c>
      <c r="AB814" t="s">
        <v>805</v>
      </c>
      <c r="AC814" t="str">
        <f t="shared" si="24"/>
        <v>Low</v>
      </c>
      <c r="AD814">
        <f t="shared" si="25"/>
        <v>0</v>
      </c>
    </row>
    <row r="815" spans="1:30" x14ac:dyDescent="0.3">
      <c r="A815">
        <v>801</v>
      </c>
      <c r="B815">
        <v>741</v>
      </c>
      <c r="C815" t="s">
        <v>1162</v>
      </c>
      <c r="D815" t="s">
        <v>206</v>
      </c>
      <c r="E815" t="s">
        <v>30</v>
      </c>
      <c r="F815" t="s">
        <v>54</v>
      </c>
      <c r="G815" t="s">
        <v>50</v>
      </c>
      <c r="H815" t="s">
        <v>33</v>
      </c>
      <c r="I815" t="s">
        <v>41</v>
      </c>
      <c r="J815">
        <v>19.100000000000001</v>
      </c>
      <c r="K815">
        <v>471</v>
      </c>
      <c r="L815">
        <v>28.8</v>
      </c>
      <c r="M815">
        <v>328</v>
      </c>
      <c r="N815">
        <v>9.1</v>
      </c>
      <c r="O815">
        <v>701</v>
      </c>
      <c r="P815">
        <v>2</v>
      </c>
      <c r="Q815">
        <v>701</v>
      </c>
      <c r="R815">
        <v>2.2000000000000002</v>
      </c>
      <c r="S815">
        <v>701</v>
      </c>
      <c r="T815">
        <v>1.1000000000000001</v>
      </c>
      <c r="U815">
        <v>701</v>
      </c>
      <c r="V815">
        <v>46</v>
      </c>
      <c r="W815">
        <v>701</v>
      </c>
      <c r="X815">
        <v>6.8</v>
      </c>
      <c r="Y815">
        <v>701</v>
      </c>
      <c r="Z815" s="8">
        <v>35.700000000000003</v>
      </c>
      <c r="AA815">
        <v>398</v>
      </c>
      <c r="AB815" t="s">
        <v>805</v>
      </c>
      <c r="AC815" t="str">
        <f t="shared" si="24"/>
        <v>Low</v>
      </c>
      <c r="AD815">
        <f t="shared" si="25"/>
        <v>-60</v>
      </c>
    </row>
    <row r="816" spans="1:30" x14ac:dyDescent="0.3">
      <c r="A816">
        <v>801</v>
      </c>
      <c r="B816">
        <v>801</v>
      </c>
      <c r="C816" t="s">
        <v>1163</v>
      </c>
      <c r="D816" t="s">
        <v>218</v>
      </c>
      <c r="E816" t="s">
        <v>53</v>
      </c>
      <c r="F816" t="s">
        <v>39</v>
      </c>
      <c r="G816" t="s">
        <v>40</v>
      </c>
      <c r="H816" t="s">
        <v>320</v>
      </c>
      <c r="I816" t="s">
        <v>41</v>
      </c>
      <c r="J816">
        <v>11.7</v>
      </c>
      <c r="K816">
        <v>601</v>
      </c>
      <c r="L816">
        <v>5.0999999999999996</v>
      </c>
      <c r="M816">
        <v>601</v>
      </c>
      <c r="N816">
        <v>37.1</v>
      </c>
      <c r="O816">
        <v>433</v>
      </c>
      <c r="P816">
        <v>2.2999999999999998</v>
      </c>
      <c r="Q816">
        <v>701</v>
      </c>
      <c r="R816">
        <v>100</v>
      </c>
      <c r="S816">
        <v>32</v>
      </c>
      <c r="T816">
        <v>2.6</v>
      </c>
      <c r="U816">
        <v>701</v>
      </c>
      <c r="V816">
        <v>43.5</v>
      </c>
      <c r="W816">
        <v>701</v>
      </c>
      <c r="X816">
        <v>2.4</v>
      </c>
      <c r="Y816">
        <v>701</v>
      </c>
      <c r="Z816" s="8">
        <v>1</v>
      </c>
      <c r="AA816">
        <v>701</v>
      </c>
      <c r="AB816" t="s">
        <v>805</v>
      </c>
      <c r="AC816" t="str">
        <f t="shared" si="24"/>
        <v>Low</v>
      </c>
      <c r="AD816">
        <f t="shared" si="25"/>
        <v>0</v>
      </c>
    </row>
    <row r="817" spans="1:30" x14ac:dyDescent="0.3">
      <c r="A817">
        <v>801</v>
      </c>
      <c r="B817">
        <v>781</v>
      </c>
      <c r="C817" t="s">
        <v>1164</v>
      </c>
      <c r="D817" t="s">
        <v>319</v>
      </c>
      <c r="E817" t="s">
        <v>53</v>
      </c>
      <c r="F817" t="s">
        <v>31</v>
      </c>
      <c r="G817" t="s">
        <v>40</v>
      </c>
      <c r="H817" t="s">
        <v>754</v>
      </c>
      <c r="I817" t="s">
        <v>41</v>
      </c>
      <c r="J817">
        <v>16.7</v>
      </c>
      <c r="K817">
        <v>537</v>
      </c>
      <c r="L817">
        <v>27.9</v>
      </c>
      <c r="M817">
        <v>343</v>
      </c>
      <c r="N817">
        <v>44.6</v>
      </c>
      <c r="O817">
        <v>347</v>
      </c>
      <c r="P817">
        <v>1.2</v>
      </c>
      <c r="Q817">
        <v>701</v>
      </c>
      <c r="R817">
        <v>7.1</v>
      </c>
      <c r="S817">
        <v>701</v>
      </c>
      <c r="T817">
        <v>16.3</v>
      </c>
      <c r="U817">
        <v>599</v>
      </c>
      <c r="V817">
        <v>3.2</v>
      </c>
      <c r="W817">
        <v>701</v>
      </c>
      <c r="X817">
        <v>7.7</v>
      </c>
      <c r="Y817">
        <v>701</v>
      </c>
      <c r="Z817" s="8">
        <v>1.5</v>
      </c>
      <c r="AA817">
        <v>701</v>
      </c>
      <c r="AB817" t="s">
        <v>805</v>
      </c>
      <c r="AC817" t="str">
        <f t="shared" si="24"/>
        <v>Low</v>
      </c>
      <c r="AD817">
        <f t="shared" si="25"/>
        <v>-20</v>
      </c>
    </row>
    <row r="818" spans="1:30" x14ac:dyDescent="0.3">
      <c r="A818">
        <v>801</v>
      </c>
      <c r="B818">
        <v>851</v>
      </c>
      <c r="C818" t="s">
        <v>1165</v>
      </c>
      <c r="D818" t="s">
        <v>924</v>
      </c>
      <c r="E818" t="s">
        <v>53</v>
      </c>
      <c r="F818" t="s">
        <v>39</v>
      </c>
      <c r="G818" t="s">
        <v>40</v>
      </c>
      <c r="H818" t="s">
        <v>320</v>
      </c>
      <c r="I818" t="s">
        <v>41</v>
      </c>
      <c r="J818">
        <v>14.7</v>
      </c>
      <c r="K818">
        <v>593</v>
      </c>
      <c r="L818">
        <v>7.9</v>
      </c>
      <c r="M818">
        <v>601</v>
      </c>
      <c r="N818">
        <v>6.8</v>
      </c>
      <c r="O818">
        <v>701</v>
      </c>
      <c r="P818">
        <v>2.9</v>
      </c>
      <c r="Q818">
        <v>701</v>
      </c>
      <c r="R818">
        <v>20.399999999999999</v>
      </c>
      <c r="S818">
        <v>591</v>
      </c>
      <c r="T818">
        <v>19.399999999999999</v>
      </c>
      <c r="U818">
        <v>558</v>
      </c>
      <c r="V818">
        <v>39.299999999999997</v>
      </c>
      <c r="W818">
        <v>701</v>
      </c>
      <c r="X818">
        <v>93.8</v>
      </c>
      <c r="Y818">
        <v>58</v>
      </c>
      <c r="Z818" s="8">
        <v>17.100000000000001</v>
      </c>
      <c r="AA818">
        <v>562</v>
      </c>
      <c r="AB818" t="s">
        <v>805</v>
      </c>
      <c r="AC818" t="str">
        <f t="shared" si="24"/>
        <v>Low</v>
      </c>
      <c r="AD818">
        <f t="shared" si="25"/>
        <v>50</v>
      </c>
    </row>
    <row r="819" spans="1:30" x14ac:dyDescent="0.3">
      <c r="A819">
        <v>801</v>
      </c>
      <c r="B819">
        <v>751</v>
      </c>
      <c r="C819" t="s">
        <v>1166</v>
      </c>
      <c r="D819" t="s">
        <v>37</v>
      </c>
      <c r="E819" t="s">
        <v>38</v>
      </c>
      <c r="F819" t="s">
        <v>39</v>
      </c>
      <c r="G819" t="s">
        <v>32</v>
      </c>
      <c r="H819" t="s">
        <v>33</v>
      </c>
      <c r="I819" t="s">
        <v>41</v>
      </c>
      <c r="J819">
        <v>10</v>
      </c>
      <c r="K819">
        <v>601</v>
      </c>
      <c r="L819">
        <v>6.8</v>
      </c>
      <c r="M819">
        <v>601</v>
      </c>
      <c r="N819">
        <v>8</v>
      </c>
      <c r="O819">
        <v>701</v>
      </c>
      <c r="P819">
        <v>12.3</v>
      </c>
      <c r="Q819">
        <v>683</v>
      </c>
      <c r="R819">
        <v>46.7</v>
      </c>
      <c r="S819">
        <v>384</v>
      </c>
      <c r="T819">
        <v>22.4</v>
      </c>
      <c r="U819">
        <v>513</v>
      </c>
      <c r="V819">
        <v>87.7</v>
      </c>
      <c r="W819">
        <v>201</v>
      </c>
      <c r="X819">
        <v>5.4</v>
      </c>
      <c r="Y819">
        <v>701</v>
      </c>
      <c r="Z819" s="8">
        <v>13.6</v>
      </c>
      <c r="AA819">
        <v>604</v>
      </c>
      <c r="AB819" t="s">
        <v>805</v>
      </c>
      <c r="AC819" t="str">
        <f t="shared" si="24"/>
        <v>Low</v>
      </c>
      <c r="AD819">
        <f t="shared" si="25"/>
        <v>-50</v>
      </c>
    </row>
    <row r="820" spans="1:30" x14ac:dyDescent="0.3">
      <c r="A820">
        <v>801</v>
      </c>
      <c r="B820">
        <v>851</v>
      </c>
      <c r="C820" t="s">
        <v>1167</v>
      </c>
      <c r="D820" t="s">
        <v>37</v>
      </c>
      <c r="E820" t="s">
        <v>38</v>
      </c>
      <c r="F820" t="s">
        <v>39</v>
      </c>
      <c r="G820" t="s">
        <v>32</v>
      </c>
      <c r="H820" t="s">
        <v>320</v>
      </c>
      <c r="I820" t="s">
        <v>41</v>
      </c>
      <c r="J820">
        <v>3.3</v>
      </c>
      <c r="K820">
        <v>601</v>
      </c>
      <c r="L820">
        <v>2.9</v>
      </c>
      <c r="M820">
        <v>601</v>
      </c>
      <c r="N820">
        <v>9.1</v>
      </c>
      <c r="O820">
        <v>701</v>
      </c>
      <c r="P820">
        <v>4.4000000000000004</v>
      </c>
      <c r="Q820">
        <v>701</v>
      </c>
      <c r="R820">
        <v>87.1</v>
      </c>
      <c r="S820">
        <v>211</v>
      </c>
      <c r="T820">
        <v>96.8</v>
      </c>
      <c r="U820">
        <v>81</v>
      </c>
      <c r="V820">
        <v>47.6</v>
      </c>
      <c r="W820">
        <v>701</v>
      </c>
      <c r="X820">
        <v>8.5</v>
      </c>
      <c r="Y820">
        <v>701</v>
      </c>
      <c r="Z820" s="8">
        <v>15.4</v>
      </c>
      <c r="AA820">
        <v>585</v>
      </c>
      <c r="AB820" t="s">
        <v>805</v>
      </c>
      <c r="AC820" t="str">
        <f t="shared" si="24"/>
        <v>Low</v>
      </c>
      <c r="AD820">
        <f t="shared" si="25"/>
        <v>50</v>
      </c>
    </row>
    <row r="821" spans="1:30" x14ac:dyDescent="0.3">
      <c r="A821">
        <v>801</v>
      </c>
      <c r="B821">
        <v>801</v>
      </c>
      <c r="C821" t="s">
        <v>1168</v>
      </c>
      <c r="D821" t="s">
        <v>191</v>
      </c>
      <c r="E821" t="s">
        <v>38</v>
      </c>
      <c r="F821" t="s">
        <v>31</v>
      </c>
      <c r="G821" t="s">
        <v>50</v>
      </c>
      <c r="H821" t="s">
        <v>33</v>
      </c>
      <c r="I821" t="s">
        <v>41</v>
      </c>
      <c r="J821">
        <v>10.4</v>
      </c>
      <c r="K821">
        <v>601</v>
      </c>
      <c r="L821">
        <v>7.7</v>
      </c>
      <c r="M821">
        <v>601</v>
      </c>
      <c r="N821">
        <v>9.1999999999999993</v>
      </c>
      <c r="O821">
        <v>701</v>
      </c>
      <c r="P821">
        <v>12.7</v>
      </c>
      <c r="Q821">
        <v>673</v>
      </c>
      <c r="R821">
        <v>87.4</v>
      </c>
      <c r="S821">
        <v>207</v>
      </c>
      <c r="T821">
        <v>16.7</v>
      </c>
      <c r="U821">
        <v>591</v>
      </c>
      <c r="V821">
        <v>48.5</v>
      </c>
      <c r="W821">
        <v>701</v>
      </c>
      <c r="X821">
        <v>9.1999999999999993</v>
      </c>
      <c r="Y821">
        <v>701</v>
      </c>
      <c r="Z821" s="8">
        <v>6.4</v>
      </c>
      <c r="AA821">
        <v>701</v>
      </c>
      <c r="AB821" t="s">
        <v>805</v>
      </c>
      <c r="AC821" t="str">
        <f t="shared" si="24"/>
        <v>Low</v>
      </c>
      <c r="AD821">
        <f t="shared" si="25"/>
        <v>0</v>
      </c>
    </row>
    <row r="822" spans="1:30" x14ac:dyDescent="0.3">
      <c r="A822">
        <v>801</v>
      </c>
      <c r="B822">
        <v>731</v>
      </c>
      <c r="C822" t="s">
        <v>1169</v>
      </c>
      <c r="D822" t="s">
        <v>1042</v>
      </c>
      <c r="E822" t="s">
        <v>38</v>
      </c>
      <c r="F822" t="s">
        <v>39</v>
      </c>
      <c r="G822" t="s">
        <v>32</v>
      </c>
      <c r="H822" t="s">
        <v>33</v>
      </c>
      <c r="I822" t="s">
        <v>41</v>
      </c>
      <c r="J822">
        <v>16.2</v>
      </c>
      <c r="K822">
        <v>549</v>
      </c>
      <c r="L822">
        <v>31.8</v>
      </c>
      <c r="M822">
        <v>297</v>
      </c>
      <c r="N822">
        <v>37.4</v>
      </c>
      <c r="O822">
        <v>429</v>
      </c>
      <c r="P822">
        <v>1.5</v>
      </c>
      <c r="Q822">
        <v>701</v>
      </c>
      <c r="R822">
        <v>1</v>
      </c>
      <c r="S822">
        <v>701</v>
      </c>
      <c r="T822">
        <v>2</v>
      </c>
      <c r="U822">
        <v>701</v>
      </c>
      <c r="V822">
        <v>20.399999999999999</v>
      </c>
      <c r="W822">
        <v>701</v>
      </c>
      <c r="X822">
        <v>21.3</v>
      </c>
      <c r="Y822">
        <v>539</v>
      </c>
      <c r="Z822" s="8">
        <v>4.3</v>
      </c>
      <c r="AA822">
        <v>701</v>
      </c>
      <c r="AB822" t="s">
        <v>805</v>
      </c>
      <c r="AC822" t="str">
        <f t="shared" si="24"/>
        <v>Low</v>
      </c>
      <c r="AD822">
        <f t="shared" si="25"/>
        <v>-70</v>
      </c>
    </row>
    <row r="823" spans="1:30" x14ac:dyDescent="0.3">
      <c r="A823">
        <v>801</v>
      </c>
      <c r="B823">
        <v>901</v>
      </c>
      <c r="C823" t="s">
        <v>1170</v>
      </c>
      <c r="D823" t="s">
        <v>67</v>
      </c>
      <c r="E823" t="s">
        <v>53</v>
      </c>
      <c r="F823" t="s">
        <v>39</v>
      </c>
      <c r="G823" t="s">
        <v>40</v>
      </c>
      <c r="H823" t="s">
        <v>33</v>
      </c>
      <c r="I823" t="s">
        <v>41</v>
      </c>
      <c r="J823">
        <v>5.4</v>
      </c>
      <c r="K823">
        <v>601</v>
      </c>
      <c r="L823">
        <v>2.7</v>
      </c>
      <c r="M823">
        <v>601</v>
      </c>
      <c r="N823">
        <v>9.4</v>
      </c>
      <c r="O823">
        <v>701</v>
      </c>
      <c r="P823">
        <v>50.5</v>
      </c>
      <c r="Q823">
        <v>258</v>
      </c>
      <c r="R823">
        <v>3.2</v>
      </c>
      <c r="S823">
        <v>701</v>
      </c>
      <c r="T823">
        <v>1.9</v>
      </c>
      <c r="U823">
        <v>701</v>
      </c>
      <c r="V823">
        <v>51.1</v>
      </c>
      <c r="W823">
        <v>701</v>
      </c>
      <c r="X823">
        <v>3</v>
      </c>
      <c r="Y823">
        <v>701</v>
      </c>
      <c r="Z823" s="8">
        <v>4</v>
      </c>
      <c r="AA823">
        <v>701</v>
      </c>
      <c r="AB823" t="s">
        <v>805</v>
      </c>
      <c r="AC823" t="str">
        <f t="shared" si="24"/>
        <v>Medium</v>
      </c>
      <c r="AD823">
        <f t="shared" si="25"/>
        <v>100</v>
      </c>
    </row>
    <row r="824" spans="1:30" x14ac:dyDescent="0.3">
      <c r="A824">
        <v>801</v>
      </c>
      <c r="B824">
        <v>761</v>
      </c>
      <c r="C824" t="s">
        <v>1171</v>
      </c>
      <c r="D824" t="s">
        <v>93</v>
      </c>
      <c r="E824" t="s">
        <v>38</v>
      </c>
      <c r="F824" t="s">
        <v>39</v>
      </c>
      <c r="G824" t="s">
        <v>40</v>
      </c>
      <c r="H824" t="s">
        <v>320</v>
      </c>
      <c r="I824" t="s">
        <v>41</v>
      </c>
      <c r="J824">
        <v>12.7</v>
      </c>
      <c r="K824">
        <v>601</v>
      </c>
      <c r="L824">
        <v>8.8000000000000007</v>
      </c>
      <c r="M824">
        <v>601</v>
      </c>
      <c r="N824">
        <v>5.2</v>
      </c>
      <c r="O824">
        <v>701</v>
      </c>
      <c r="P824">
        <v>25</v>
      </c>
      <c r="Q824">
        <v>498</v>
      </c>
      <c r="R824">
        <v>14.9</v>
      </c>
      <c r="S824">
        <v>666</v>
      </c>
      <c r="T824">
        <v>20.7</v>
      </c>
      <c r="U824">
        <v>529</v>
      </c>
      <c r="V824">
        <v>61.6</v>
      </c>
      <c r="W824">
        <v>607</v>
      </c>
      <c r="X824">
        <v>4.8</v>
      </c>
      <c r="Y824">
        <v>701</v>
      </c>
      <c r="Z824" s="8">
        <v>5.0999999999999996</v>
      </c>
      <c r="AA824">
        <v>701</v>
      </c>
      <c r="AB824" t="s">
        <v>805</v>
      </c>
      <c r="AC824" t="str">
        <f t="shared" si="24"/>
        <v>Low</v>
      </c>
      <c r="AD824">
        <f t="shared" si="25"/>
        <v>-40</v>
      </c>
    </row>
    <row r="825" spans="1:30" x14ac:dyDescent="0.3">
      <c r="A825">
        <v>801</v>
      </c>
      <c r="B825">
        <v>681</v>
      </c>
      <c r="C825" t="s">
        <v>1172</v>
      </c>
      <c r="D825" t="s">
        <v>201</v>
      </c>
      <c r="E825" t="s">
        <v>30</v>
      </c>
      <c r="F825" t="s">
        <v>39</v>
      </c>
      <c r="G825" t="s">
        <v>32</v>
      </c>
      <c r="H825" t="s">
        <v>33</v>
      </c>
      <c r="I825" t="s">
        <v>34</v>
      </c>
      <c r="J825">
        <v>27</v>
      </c>
      <c r="K825">
        <v>325</v>
      </c>
      <c r="L825">
        <v>24.4</v>
      </c>
      <c r="M825">
        <v>395</v>
      </c>
      <c r="N825">
        <v>4.7</v>
      </c>
      <c r="O825">
        <v>701</v>
      </c>
      <c r="P825">
        <v>6.6</v>
      </c>
      <c r="Q825">
        <v>701</v>
      </c>
      <c r="R825">
        <v>11.3</v>
      </c>
      <c r="S825">
        <v>701</v>
      </c>
      <c r="T825">
        <v>1.6</v>
      </c>
      <c r="U825">
        <v>701</v>
      </c>
      <c r="V825">
        <v>39.9</v>
      </c>
      <c r="W825">
        <v>701</v>
      </c>
      <c r="X825">
        <v>8.6999999999999993</v>
      </c>
      <c r="Y825">
        <v>701</v>
      </c>
      <c r="Z825" s="8">
        <v>1.6</v>
      </c>
      <c r="AA825">
        <v>701</v>
      </c>
      <c r="AB825" t="s">
        <v>805</v>
      </c>
      <c r="AC825" t="str">
        <f t="shared" si="24"/>
        <v>Low</v>
      </c>
      <c r="AD825">
        <f t="shared" si="25"/>
        <v>-120</v>
      </c>
    </row>
    <row r="826" spans="1:30" x14ac:dyDescent="0.3">
      <c r="A826">
        <v>801</v>
      </c>
      <c r="B826">
        <v>771</v>
      </c>
      <c r="C826" t="s">
        <v>1173</v>
      </c>
      <c r="D826" t="s">
        <v>29</v>
      </c>
      <c r="E826" t="s">
        <v>30</v>
      </c>
      <c r="F826" t="s">
        <v>31</v>
      </c>
      <c r="G826" t="s">
        <v>32</v>
      </c>
      <c r="H826" t="s">
        <v>33</v>
      </c>
      <c r="I826" t="s">
        <v>41</v>
      </c>
      <c r="J826">
        <v>10.1</v>
      </c>
      <c r="K826">
        <v>601</v>
      </c>
      <c r="L826">
        <v>4.9000000000000004</v>
      </c>
      <c r="M826">
        <v>601</v>
      </c>
      <c r="N826">
        <v>17.5</v>
      </c>
      <c r="O826">
        <v>701</v>
      </c>
      <c r="P826">
        <v>17.600000000000001</v>
      </c>
      <c r="Q826">
        <v>587</v>
      </c>
      <c r="R826">
        <v>25.3</v>
      </c>
      <c r="S826">
        <v>529</v>
      </c>
      <c r="T826">
        <v>32.700000000000003</v>
      </c>
      <c r="U826">
        <v>408</v>
      </c>
      <c r="V826">
        <v>27.9</v>
      </c>
      <c r="W826">
        <v>701</v>
      </c>
      <c r="X826">
        <v>36.9</v>
      </c>
      <c r="Y826">
        <v>346</v>
      </c>
      <c r="Z826" s="8">
        <v>29.3</v>
      </c>
      <c r="AA826">
        <v>451</v>
      </c>
      <c r="AB826" t="s">
        <v>805</v>
      </c>
      <c r="AC826" t="str">
        <f t="shared" si="24"/>
        <v>Low</v>
      </c>
      <c r="AD826">
        <f t="shared" si="25"/>
        <v>-30</v>
      </c>
    </row>
    <row r="827" spans="1:30" x14ac:dyDescent="0.3">
      <c r="A827">
        <v>801</v>
      </c>
      <c r="B827">
        <v>781</v>
      </c>
      <c r="C827" t="s">
        <v>1174</v>
      </c>
      <c r="D827" t="s">
        <v>29</v>
      </c>
      <c r="E827" t="s">
        <v>30</v>
      </c>
      <c r="F827" t="s">
        <v>39</v>
      </c>
      <c r="G827" t="s">
        <v>32</v>
      </c>
      <c r="H827" t="s">
        <v>33</v>
      </c>
      <c r="I827" t="s">
        <v>34</v>
      </c>
      <c r="J827">
        <v>12.9</v>
      </c>
      <c r="K827">
        <v>601</v>
      </c>
      <c r="L827">
        <v>8.6999999999999993</v>
      </c>
      <c r="M827">
        <v>601</v>
      </c>
      <c r="N827">
        <v>11.6</v>
      </c>
      <c r="O827">
        <v>701</v>
      </c>
      <c r="P827">
        <v>10.6</v>
      </c>
      <c r="Q827">
        <v>701</v>
      </c>
      <c r="R827">
        <v>5.8</v>
      </c>
      <c r="S827">
        <v>701</v>
      </c>
      <c r="T827">
        <v>39.299999999999997</v>
      </c>
      <c r="U827">
        <v>357</v>
      </c>
      <c r="V827">
        <v>55.5</v>
      </c>
      <c r="W827">
        <v>684</v>
      </c>
      <c r="X827">
        <v>42.7</v>
      </c>
      <c r="Y827">
        <v>301</v>
      </c>
      <c r="Z827" s="8">
        <v>11.6</v>
      </c>
      <c r="AA827">
        <v>629</v>
      </c>
      <c r="AB827" t="s">
        <v>805</v>
      </c>
      <c r="AC827" t="str">
        <f t="shared" si="24"/>
        <v>Low</v>
      </c>
      <c r="AD827">
        <f t="shared" si="25"/>
        <v>-20</v>
      </c>
    </row>
    <row r="828" spans="1:30" x14ac:dyDescent="0.3">
      <c r="A828">
        <v>801</v>
      </c>
      <c r="B828">
        <v>781</v>
      </c>
      <c r="C828" t="s">
        <v>1175</v>
      </c>
      <c r="D828" t="s">
        <v>98</v>
      </c>
      <c r="E828" t="s">
        <v>53</v>
      </c>
      <c r="F828" t="s">
        <v>31</v>
      </c>
      <c r="G828" t="s">
        <v>40</v>
      </c>
      <c r="H828" t="s">
        <v>33</v>
      </c>
      <c r="I828" t="s">
        <v>34</v>
      </c>
      <c r="J828">
        <v>4.5</v>
      </c>
      <c r="K828">
        <v>601</v>
      </c>
      <c r="L828">
        <v>2.9</v>
      </c>
      <c r="M828">
        <v>601</v>
      </c>
      <c r="N828">
        <v>98.6</v>
      </c>
      <c r="O828">
        <v>42</v>
      </c>
      <c r="P828">
        <v>14.1</v>
      </c>
      <c r="Q828">
        <v>652</v>
      </c>
      <c r="R828">
        <v>3.8</v>
      </c>
      <c r="S828">
        <v>701</v>
      </c>
      <c r="T828">
        <v>22.5</v>
      </c>
      <c r="U828">
        <v>511</v>
      </c>
      <c r="V828">
        <v>10.5</v>
      </c>
      <c r="W828">
        <v>701</v>
      </c>
      <c r="X828">
        <v>1.9</v>
      </c>
      <c r="Y828">
        <v>701</v>
      </c>
      <c r="Z828" s="8">
        <v>6.5</v>
      </c>
      <c r="AA828">
        <v>701</v>
      </c>
      <c r="AB828" t="s">
        <v>805</v>
      </c>
      <c r="AC828" t="str">
        <f t="shared" si="24"/>
        <v>Low</v>
      </c>
      <c r="AD828">
        <f t="shared" si="25"/>
        <v>-20</v>
      </c>
    </row>
    <row r="829" spans="1:30" x14ac:dyDescent="0.3">
      <c r="A829">
        <v>801</v>
      </c>
      <c r="B829">
        <v>851</v>
      </c>
      <c r="C829" t="s">
        <v>1176</v>
      </c>
      <c r="D829" t="s">
        <v>88</v>
      </c>
      <c r="E829" t="s">
        <v>30</v>
      </c>
      <c r="F829" t="s">
        <v>54</v>
      </c>
      <c r="G829" t="s">
        <v>32</v>
      </c>
      <c r="H829" t="s">
        <v>33</v>
      </c>
      <c r="I829" t="s">
        <v>41</v>
      </c>
      <c r="J829">
        <v>8</v>
      </c>
      <c r="K829">
        <v>601</v>
      </c>
      <c r="L829">
        <v>12</v>
      </c>
      <c r="M829">
        <v>601</v>
      </c>
      <c r="N829">
        <v>1.8</v>
      </c>
      <c r="O829">
        <v>701</v>
      </c>
      <c r="P829">
        <v>26.4</v>
      </c>
      <c r="Q829">
        <v>481</v>
      </c>
      <c r="R829">
        <v>35.4</v>
      </c>
      <c r="S829">
        <v>453</v>
      </c>
      <c r="T829">
        <v>8.1</v>
      </c>
      <c r="U829">
        <v>701</v>
      </c>
      <c r="V829">
        <v>57</v>
      </c>
      <c r="W829">
        <v>662</v>
      </c>
      <c r="X829">
        <v>15.1</v>
      </c>
      <c r="Y829">
        <v>660</v>
      </c>
      <c r="Z829" s="8">
        <v>3.8</v>
      </c>
      <c r="AA829">
        <v>701</v>
      </c>
      <c r="AB829" t="s">
        <v>805</v>
      </c>
      <c r="AC829" t="str">
        <f t="shared" si="24"/>
        <v>Low</v>
      </c>
      <c r="AD829">
        <f t="shared" si="25"/>
        <v>50</v>
      </c>
    </row>
    <row r="830" spans="1:30" x14ac:dyDescent="0.3">
      <c r="A830">
        <v>801</v>
      </c>
      <c r="B830">
        <v>851</v>
      </c>
      <c r="C830" t="s">
        <v>1177</v>
      </c>
      <c r="D830" t="s">
        <v>93</v>
      </c>
      <c r="E830" t="s">
        <v>38</v>
      </c>
      <c r="F830" t="s">
        <v>39</v>
      </c>
      <c r="G830" t="s">
        <v>32</v>
      </c>
      <c r="H830" t="s">
        <v>33</v>
      </c>
      <c r="I830" t="s">
        <v>41</v>
      </c>
      <c r="J830">
        <v>14.1</v>
      </c>
      <c r="K830">
        <v>601</v>
      </c>
      <c r="L830">
        <v>16</v>
      </c>
      <c r="M830">
        <v>532</v>
      </c>
      <c r="N830">
        <v>28.1</v>
      </c>
      <c r="O830">
        <v>548</v>
      </c>
      <c r="P830">
        <v>6.2</v>
      </c>
      <c r="Q830">
        <v>701</v>
      </c>
      <c r="R830">
        <v>22.4</v>
      </c>
      <c r="S830">
        <v>564</v>
      </c>
      <c r="T830">
        <v>17.100000000000001</v>
      </c>
      <c r="U830">
        <v>584</v>
      </c>
      <c r="V830">
        <v>61.1</v>
      </c>
      <c r="W830">
        <v>616</v>
      </c>
      <c r="X830">
        <v>6.8</v>
      </c>
      <c r="Y830">
        <v>701</v>
      </c>
      <c r="Z830" s="8">
        <v>3.7</v>
      </c>
      <c r="AA830">
        <v>701</v>
      </c>
      <c r="AB830" t="s">
        <v>805</v>
      </c>
      <c r="AC830" t="str">
        <f t="shared" si="24"/>
        <v>Low</v>
      </c>
      <c r="AD830">
        <f t="shared" si="25"/>
        <v>50</v>
      </c>
    </row>
    <row r="831" spans="1:30" x14ac:dyDescent="0.3">
      <c r="A831">
        <v>801</v>
      </c>
      <c r="B831">
        <v>771</v>
      </c>
      <c r="C831" t="s">
        <v>1178</v>
      </c>
      <c r="D831" t="s">
        <v>206</v>
      </c>
      <c r="E831" t="s">
        <v>30</v>
      </c>
      <c r="F831" t="s">
        <v>39</v>
      </c>
      <c r="G831" t="s">
        <v>32</v>
      </c>
      <c r="H831" t="s">
        <v>754</v>
      </c>
      <c r="I831" t="s">
        <v>34</v>
      </c>
      <c r="J831">
        <v>13.1</v>
      </c>
      <c r="K831">
        <v>601</v>
      </c>
      <c r="L831">
        <v>20.399999999999999</v>
      </c>
      <c r="M831">
        <v>446</v>
      </c>
      <c r="N831">
        <v>50</v>
      </c>
      <c r="O831">
        <v>308</v>
      </c>
      <c r="P831">
        <v>1.1000000000000001</v>
      </c>
      <c r="Q831">
        <v>701</v>
      </c>
      <c r="R831">
        <v>5.3</v>
      </c>
      <c r="S831">
        <v>701</v>
      </c>
      <c r="T831">
        <v>3</v>
      </c>
      <c r="U831">
        <v>701</v>
      </c>
      <c r="V831">
        <v>5.8</v>
      </c>
      <c r="W831">
        <v>701</v>
      </c>
      <c r="X831">
        <v>61.8</v>
      </c>
      <c r="Y831">
        <v>194</v>
      </c>
      <c r="Z831" s="8">
        <v>1</v>
      </c>
      <c r="AA831">
        <v>701</v>
      </c>
      <c r="AB831" t="s">
        <v>805</v>
      </c>
      <c r="AC831" t="str">
        <f t="shared" si="24"/>
        <v>Low</v>
      </c>
      <c r="AD831">
        <f t="shared" si="25"/>
        <v>-30</v>
      </c>
    </row>
    <row r="832" spans="1:30" x14ac:dyDescent="0.3">
      <c r="A832">
        <v>801</v>
      </c>
      <c r="B832">
        <v>691</v>
      </c>
      <c r="C832" t="s">
        <v>1179</v>
      </c>
      <c r="D832" t="s">
        <v>206</v>
      </c>
      <c r="E832" t="s">
        <v>30</v>
      </c>
      <c r="F832" t="s">
        <v>31</v>
      </c>
      <c r="G832" t="s">
        <v>40</v>
      </c>
      <c r="H832" t="s">
        <v>754</v>
      </c>
      <c r="I832" t="s">
        <v>34</v>
      </c>
      <c r="J832">
        <v>18.5</v>
      </c>
      <c r="K832">
        <v>487</v>
      </c>
      <c r="L832">
        <v>24.3</v>
      </c>
      <c r="M832">
        <v>398</v>
      </c>
      <c r="N832">
        <v>32.299999999999997</v>
      </c>
      <c r="O832">
        <v>488</v>
      </c>
      <c r="P832">
        <v>1.3</v>
      </c>
      <c r="Q832">
        <v>701</v>
      </c>
      <c r="R832">
        <v>5.4</v>
      </c>
      <c r="S832">
        <v>701</v>
      </c>
      <c r="T832">
        <v>2.2000000000000002</v>
      </c>
      <c r="U832">
        <v>701</v>
      </c>
      <c r="V832">
        <v>5.2</v>
      </c>
      <c r="W832">
        <v>701</v>
      </c>
      <c r="X832">
        <v>63.6</v>
      </c>
      <c r="Y832">
        <v>185</v>
      </c>
      <c r="Z832" s="8">
        <v>1.1000000000000001</v>
      </c>
      <c r="AA832">
        <v>701</v>
      </c>
      <c r="AB832" t="s">
        <v>805</v>
      </c>
      <c r="AC832" t="str">
        <f t="shared" si="24"/>
        <v>Low</v>
      </c>
      <c r="AD832">
        <f t="shared" si="25"/>
        <v>-110</v>
      </c>
    </row>
    <row r="833" spans="1:30" x14ac:dyDescent="0.3">
      <c r="A833">
        <v>801</v>
      </c>
      <c r="B833">
        <v>801</v>
      </c>
      <c r="C833" t="s">
        <v>1180</v>
      </c>
      <c r="D833" t="s">
        <v>1181</v>
      </c>
      <c r="E833" t="s">
        <v>30</v>
      </c>
      <c r="F833" t="s">
        <v>31</v>
      </c>
      <c r="G833" t="s">
        <v>40</v>
      </c>
      <c r="H833" t="s">
        <v>320</v>
      </c>
      <c r="I833" t="s">
        <v>34</v>
      </c>
      <c r="J833">
        <v>16</v>
      </c>
      <c r="K833">
        <v>554</v>
      </c>
      <c r="L833">
        <v>8.6</v>
      </c>
      <c r="M833">
        <v>601</v>
      </c>
      <c r="N833">
        <v>40.1</v>
      </c>
      <c r="O833">
        <v>390</v>
      </c>
      <c r="P833">
        <v>2.4</v>
      </c>
      <c r="Q833">
        <v>701</v>
      </c>
      <c r="R833">
        <v>53.1</v>
      </c>
      <c r="S833">
        <v>352</v>
      </c>
      <c r="T833">
        <v>1.9</v>
      </c>
      <c r="U833">
        <v>701</v>
      </c>
      <c r="V833">
        <v>24.9</v>
      </c>
      <c r="W833">
        <v>701</v>
      </c>
      <c r="X833">
        <v>13.2</v>
      </c>
      <c r="Y833">
        <v>701</v>
      </c>
      <c r="Z833" s="8">
        <v>21.5</v>
      </c>
      <c r="AA833">
        <v>518</v>
      </c>
      <c r="AB833" t="s">
        <v>805</v>
      </c>
      <c r="AC833" t="str">
        <f t="shared" si="24"/>
        <v>Low</v>
      </c>
      <c r="AD833">
        <f t="shared" si="25"/>
        <v>0</v>
      </c>
    </row>
    <row r="834" spans="1:30" x14ac:dyDescent="0.3">
      <c r="A834">
        <v>801</v>
      </c>
      <c r="B834">
        <v>661</v>
      </c>
      <c r="C834" t="s">
        <v>1182</v>
      </c>
      <c r="D834" t="s">
        <v>235</v>
      </c>
      <c r="E834" t="s">
        <v>38</v>
      </c>
      <c r="F834" t="s">
        <v>39</v>
      </c>
      <c r="G834" t="s">
        <v>40</v>
      </c>
      <c r="H834" t="s">
        <v>33</v>
      </c>
      <c r="I834" t="s">
        <v>41</v>
      </c>
      <c r="J834">
        <v>9.1</v>
      </c>
      <c r="K834">
        <v>601</v>
      </c>
      <c r="L834">
        <v>2.2999999999999998</v>
      </c>
      <c r="M834">
        <v>601</v>
      </c>
      <c r="N834">
        <v>3.5</v>
      </c>
      <c r="O834">
        <v>701</v>
      </c>
      <c r="P834">
        <v>40.9</v>
      </c>
      <c r="Q834">
        <v>341</v>
      </c>
      <c r="R834">
        <v>6.4</v>
      </c>
      <c r="S834">
        <v>701</v>
      </c>
      <c r="T834">
        <v>5.4</v>
      </c>
      <c r="U834">
        <v>701</v>
      </c>
      <c r="V834">
        <v>65.900000000000006</v>
      </c>
      <c r="W834">
        <v>542</v>
      </c>
      <c r="X834">
        <v>1.7</v>
      </c>
      <c r="Y834">
        <v>701</v>
      </c>
      <c r="Z834" s="8">
        <v>11.5</v>
      </c>
      <c r="AA834">
        <v>632</v>
      </c>
      <c r="AB834" t="s">
        <v>805</v>
      </c>
      <c r="AC834" t="str">
        <f t="shared" si="24"/>
        <v>Medium</v>
      </c>
      <c r="AD834">
        <f t="shared" si="25"/>
        <v>-140</v>
      </c>
    </row>
    <row r="835" spans="1:30" x14ac:dyDescent="0.3">
      <c r="A835">
        <v>801</v>
      </c>
      <c r="B835">
        <v>801</v>
      </c>
      <c r="C835" t="s">
        <v>1183</v>
      </c>
      <c r="D835" t="s">
        <v>385</v>
      </c>
      <c r="E835" t="s">
        <v>53</v>
      </c>
      <c r="F835" t="s">
        <v>54</v>
      </c>
      <c r="G835" t="s">
        <v>40</v>
      </c>
      <c r="H835" t="s">
        <v>320</v>
      </c>
      <c r="I835" t="s">
        <v>41</v>
      </c>
      <c r="J835">
        <v>19.2</v>
      </c>
      <c r="K835">
        <v>469</v>
      </c>
      <c r="L835">
        <v>42.4</v>
      </c>
      <c r="M835">
        <v>219</v>
      </c>
      <c r="N835">
        <v>11.5</v>
      </c>
      <c r="O835">
        <v>701</v>
      </c>
      <c r="P835">
        <v>1.4</v>
      </c>
      <c r="Q835">
        <v>701</v>
      </c>
      <c r="R835">
        <v>13.7</v>
      </c>
      <c r="S835">
        <v>692</v>
      </c>
      <c r="T835">
        <v>1.4</v>
      </c>
      <c r="U835">
        <v>701</v>
      </c>
      <c r="V835">
        <v>19.600000000000001</v>
      </c>
      <c r="W835">
        <v>701</v>
      </c>
      <c r="X835">
        <v>13.1</v>
      </c>
      <c r="Y835">
        <v>701</v>
      </c>
      <c r="Z835" s="8">
        <v>9</v>
      </c>
      <c r="AA835">
        <v>690</v>
      </c>
      <c r="AB835" t="s">
        <v>805</v>
      </c>
      <c r="AC835" t="str">
        <f t="shared" ref="AC835:AC898" si="26">IF(P835&gt;=80,"Very High",IF(P835&gt;=60,"High",IF(P835&gt;=40,"Medium","Low")))</f>
        <v>Low</v>
      </c>
      <c r="AD835">
        <f t="shared" ref="AD835:AD898" si="27">IF(B835= "",0,B835-A835)</f>
        <v>0</v>
      </c>
    </row>
    <row r="836" spans="1:30" x14ac:dyDescent="0.3">
      <c r="A836">
        <v>801</v>
      </c>
      <c r="B836">
        <v>771</v>
      </c>
      <c r="C836" t="s">
        <v>1184</v>
      </c>
      <c r="D836" t="s">
        <v>93</v>
      </c>
      <c r="E836" t="s">
        <v>38</v>
      </c>
      <c r="F836" t="s">
        <v>54</v>
      </c>
      <c r="G836" t="s">
        <v>40</v>
      </c>
      <c r="H836" t="s">
        <v>33</v>
      </c>
      <c r="I836" t="s">
        <v>41</v>
      </c>
      <c r="J836">
        <v>11.3</v>
      </c>
      <c r="K836">
        <v>601</v>
      </c>
      <c r="L836">
        <v>4.2</v>
      </c>
      <c r="M836">
        <v>601</v>
      </c>
      <c r="N836">
        <v>13.2</v>
      </c>
      <c r="O836">
        <v>701</v>
      </c>
      <c r="P836">
        <v>11.2</v>
      </c>
      <c r="Q836">
        <v>701</v>
      </c>
      <c r="R836">
        <v>35</v>
      </c>
      <c r="S836">
        <v>457</v>
      </c>
      <c r="T836">
        <v>39.4</v>
      </c>
      <c r="U836">
        <v>355</v>
      </c>
      <c r="V836">
        <v>81.400000000000006</v>
      </c>
      <c r="W836">
        <v>298</v>
      </c>
      <c r="X836">
        <v>12.2</v>
      </c>
      <c r="Y836">
        <v>701</v>
      </c>
      <c r="Z836" s="8">
        <v>5.9</v>
      </c>
      <c r="AA836">
        <v>701</v>
      </c>
      <c r="AB836" t="s">
        <v>805</v>
      </c>
      <c r="AC836" t="str">
        <f t="shared" si="26"/>
        <v>Low</v>
      </c>
      <c r="AD836">
        <f t="shared" si="27"/>
        <v>-30</v>
      </c>
    </row>
    <row r="837" spans="1:30" x14ac:dyDescent="0.3">
      <c r="A837">
        <v>801</v>
      </c>
      <c r="B837">
        <v>761</v>
      </c>
      <c r="C837" t="s">
        <v>1185</v>
      </c>
      <c r="D837" t="s">
        <v>93</v>
      </c>
      <c r="E837" t="s">
        <v>38</v>
      </c>
      <c r="F837" t="s">
        <v>39</v>
      </c>
      <c r="G837" t="s">
        <v>40</v>
      </c>
      <c r="H837" t="s">
        <v>320</v>
      </c>
      <c r="I837" t="s">
        <v>41</v>
      </c>
      <c r="J837">
        <v>7.3</v>
      </c>
      <c r="K837">
        <v>601</v>
      </c>
      <c r="L837">
        <v>2.9</v>
      </c>
      <c r="M837">
        <v>601</v>
      </c>
      <c r="N837">
        <v>84.4</v>
      </c>
      <c r="O837">
        <v>110</v>
      </c>
      <c r="P837">
        <v>5.2</v>
      </c>
      <c r="Q837">
        <v>701</v>
      </c>
      <c r="R837" t="s">
        <v>805</v>
      </c>
      <c r="S837" t="s">
        <v>805</v>
      </c>
      <c r="T837">
        <v>13.2</v>
      </c>
      <c r="U837">
        <v>657</v>
      </c>
      <c r="V837">
        <v>68.8</v>
      </c>
      <c r="W837">
        <v>501</v>
      </c>
      <c r="X837">
        <v>4.4000000000000004</v>
      </c>
      <c r="Y837">
        <v>701</v>
      </c>
      <c r="Z837" s="8">
        <v>3.4</v>
      </c>
      <c r="AA837">
        <v>701</v>
      </c>
      <c r="AB837" t="s">
        <v>805</v>
      </c>
      <c r="AC837" t="str">
        <f t="shared" si="26"/>
        <v>Low</v>
      </c>
      <c r="AD837">
        <f t="shared" si="27"/>
        <v>-40</v>
      </c>
    </row>
    <row r="838" spans="1:30" x14ac:dyDescent="0.3">
      <c r="A838">
        <v>801</v>
      </c>
      <c r="B838">
        <v>721</v>
      </c>
      <c r="C838" t="s">
        <v>1186</v>
      </c>
      <c r="D838" t="s">
        <v>86</v>
      </c>
      <c r="E838" t="s">
        <v>38</v>
      </c>
      <c r="F838" t="s">
        <v>54</v>
      </c>
      <c r="G838" t="s">
        <v>50</v>
      </c>
      <c r="H838" t="s">
        <v>33</v>
      </c>
      <c r="I838" t="s">
        <v>41</v>
      </c>
      <c r="J838">
        <v>13.6</v>
      </c>
      <c r="K838">
        <v>601</v>
      </c>
      <c r="L838">
        <v>3.3</v>
      </c>
      <c r="M838">
        <v>601</v>
      </c>
      <c r="N838">
        <v>7</v>
      </c>
      <c r="O838">
        <v>701</v>
      </c>
      <c r="P838">
        <v>12.9</v>
      </c>
      <c r="Q838">
        <v>668</v>
      </c>
      <c r="R838">
        <v>27.6</v>
      </c>
      <c r="S838">
        <v>512</v>
      </c>
      <c r="T838">
        <v>27.4</v>
      </c>
      <c r="U838">
        <v>453</v>
      </c>
      <c r="V838">
        <v>95.9</v>
      </c>
      <c r="W838">
        <v>59</v>
      </c>
      <c r="X838">
        <v>14.8</v>
      </c>
      <c r="Y838">
        <v>669</v>
      </c>
      <c r="Z838" s="8">
        <v>11.8</v>
      </c>
      <c r="AA838">
        <v>623</v>
      </c>
      <c r="AB838" t="s">
        <v>805</v>
      </c>
      <c r="AC838" t="str">
        <f t="shared" si="26"/>
        <v>Low</v>
      </c>
      <c r="AD838">
        <f t="shared" si="27"/>
        <v>-80</v>
      </c>
    </row>
    <row r="839" spans="1:30" x14ac:dyDescent="0.3">
      <c r="A839">
        <v>801</v>
      </c>
      <c r="B839">
        <v>801</v>
      </c>
      <c r="C839" t="s">
        <v>1187</v>
      </c>
      <c r="D839" t="s">
        <v>147</v>
      </c>
      <c r="E839" t="s">
        <v>53</v>
      </c>
      <c r="F839" t="s">
        <v>39</v>
      </c>
      <c r="G839" t="s">
        <v>40</v>
      </c>
      <c r="H839" t="s">
        <v>320</v>
      </c>
      <c r="I839" t="s">
        <v>34</v>
      </c>
      <c r="J839">
        <v>14</v>
      </c>
      <c r="K839">
        <v>601</v>
      </c>
      <c r="L839">
        <v>30.9</v>
      </c>
      <c r="M839">
        <v>304</v>
      </c>
      <c r="N839">
        <v>12.4</v>
      </c>
      <c r="O839">
        <v>701</v>
      </c>
      <c r="P839">
        <v>5.8</v>
      </c>
      <c r="Q839">
        <v>701</v>
      </c>
      <c r="R839">
        <v>12.7</v>
      </c>
      <c r="S839">
        <v>701</v>
      </c>
      <c r="T839">
        <v>4.9000000000000004</v>
      </c>
      <c r="U839">
        <v>701</v>
      </c>
      <c r="V839">
        <v>45.5</v>
      </c>
      <c r="W839">
        <v>701</v>
      </c>
      <c r="X839">
        <v>3.8</v>
      </c>
      <c r="Y839">
        <v>701</v>
      </c>
      <c r="Z839" s="8">
        <v>26.5</v>
      </c>
      <c r="AA839">
        <v>476</v>
      </c>
      <c r="AB839" t="s">
        <v>805</v>
      </c>
      <c r="AC839" t="str">
        <f t="shared" si="26"/>
        <v>Low</v>
      </c>
      <c r="AD839">
        <f t="shared" si="27"/>
        <v>0</v>
      </c>
    </row>
    <row r="840" spans="1:30" x14ac:dyDescent="0.3">
      <c r="A840">
        <v>801</v>
      </c>
      <c r="B840">
        <v>781</v>
      </c>
      <c r="C840" t="s">
        <v>1188</v>
      </c>
      <c r="D840" t="s">
        <v>29</v>
      </c>
      <c r="E840" t="s">
        <v>30</v>
      </c>
      <c r="F840" t="s">
        <v>59</v>
      </c>
      <c r="G840" t="s">
        <v>32</v>
      </c>
      <c r="H840" t="s">
        <v>33</v>
      </c>
      <c r="I840" t="s">
        <v>41</v>
      </c>
      <c r="J840">
        <v>2.7</v>
      </c>
      <c r="K840">
        <v>601</v>
      </c>
      <c r="L840">
        <v>2</v>
      </c>
      <c r="M840">
        <v>601</v>
      </c>
      <c r="N840">
        <v>98.8</v>
      </c>
      <c r="O840">
        <v>41</v>
      </c>
      <c r="P840">
        <v>12.9</v>
      </c>
      <c r="Q840">
        <v>670</v>
      </c>
      <c r="R840">
        <v>4.8</v>
      </c>
      <c r="S840">
        <v>701</v>
      </c>
      <c r="T840">
        <v>3</v>
      </c>
      <c r="U840">
        <v>701</v>
      </c>
      <c r="V840">
        <v>42.6</v>
      </c>
      <c r="W840">
        <v>701</v>
      </c>
      <c r="X840">
        <v>4.2</v>
      </c>
      <c r="Y840">
        <v>701</v>
      </c>
      <c r="Z840" s="8">
        <v>2.5</v>
      </c>
      <c r="AA840">
        <v>701</v>
      </c>
      <c r="AB840" t="s">
        <v>805</v>
      </c>
      <c r="AC840" t="str">
        <f t="shared" si="26"/>
        <v>Low</v>
      </c>
      <c r="AD840">
        <f t="shared" si="27"/>
        <v>-20</v>
      </c>
    </row>
    <row r="841" spans="1:30" x14ac:dyDescent="0.3">
      <c r="A841">
        <v>801</v>
      </c>
      <c r="B841">
        <v>801</v>
      </c>
      <c r="C841" t="s">
        <v>1189</v>
      </c>
      <c r="D841" t="s">
        <v>322</v>
      </c>
      <c r="E841" t="s">
        <v>38</v>
      </c>
      <c r="F841" t="s">
        <v>39</v>
      </c>
      <c r="G841" t="s">
        <v>40</v>
      </c>
      <c r="H841" t="s">
        <v>33</v>
      </c>
      <c r="I841" t="s">
        <v>41</v>
      </c>
      <c r="J841">
        <v>13.5</v>
      </c>
      <c r="K841">
        <v>601</v>
      </c>
      <c r="L841">
        <v>6.7</v>
      </c>
      <c r="M841">
        <v>601</v>
      </c>
      <c r="N841">
        <v>25.3</v>
      </c>
      <c r="O841">
        <v>588</v>
      </c>
      <c r="P841">
        <v>7.7</v>
      </c>
      <c r="Q841">
        <v>701</v>
      </c>
      <c r="R841">
        <v>7.3</v>
      </c>
      <c r="S841">
        <v>701</v>
      </c>
      <c r="T841">
        <v>12.8</v>
      </c>
      <c r="U841">
        <v>662</v>
      </c>
      <c r="V841">
        <v>71.7</v>
      </c>
      <c r="W841">
        <v>454</v>
      </c>
      <c r="X841">
        <v>7.6</v>
      </c>
      <c r="Y841">
        <v>701</v>
      </c>
      <c r="Z841" s="8">
        <v>31.3</v>
      </c>
      <c r="AA841">
        <v>435</v>
      </c>
      <c r="AB841" t="s">
        <v>805</v>
      </c>
      <c r="AC841" t="str">
        <f t="shared" si="26"/>
        <v>Low</v>
      </c>
      <c r="AD841">
        <f t="shared" si="27"/>
        <v>0</v>
      </c>
    </row>
    <row r="842" spans="1:30" x14ac:dyDescent="0.3">
      <c r="A842">
        <v>801</v>
      </c>
      <c r="B842">
        <v>951</v>
      </c>
      <c r="C842" t="s">
        <v>1190</v>
      </c>
      <c r="D842" t="s">
        <v>1191</v>
      </c>
      <c r="E842" t="s">
        <v>53</v>
      </c>
      <c r="F842" t="s">
        <v>54</v>
      </c>
      <c r="G842" t="s">
        <v>40</v>
      </c>
      <c r="H842" t="s">
        <v>33</v>
      </c>
      <c r="I842" t="s">
        <v>41</v>
      </c>
      <c r="J842">
        <v>11</v>
      </c>
      <c r="K842">
        <v>601</v>
      </c>
      <c r="L842">
        <v>16.899999999999999</v>
      </c>
      <c r="M842">
        <v>509</v>
      </c>
      <c r="N842">
        <v>24.6</v>
      </c>
      <c r="O842">
        <v>598</v>
      </c>
      <c r="P842">
        <v>1.5</v>
      </c>
      <c r="Q842">
        <v>701</v>
      </c>
      <c r="R842">
        <v>2.4</v>
      </c>
      <c r="S842">
        <v>701</v>
      </c>
      <c r="T842">
        <v>1.1000000000000001</v>
      </c>
      <c r="U842">
        <v>701</v>
      </c>
      <c r="V842">
        <v>63.5</v>
      </c>
      <c r="W842">
        <v>580</v>
      </c>
      <c r="X842">
        <v>72.7</v>
      </c>
      <c r="Y842">
        <v>148</v>
      </c>
      <c r="Z842" s="8">
        <v>3.1</v>
      </c>
      <c r="AA842">
        <v>701</v>
      </c>
      <c r="AB842" t="s">
        <v>805</v>
      </c>
      <c r="AC842" t="str">
        <f t="shared" si="26"/>
        <v>Low</v>
      </c>
      <c r="AD842">
        <f t="shared" si="27"/>
        <v>150</v>
      </c>
    </row>
    <row r="843" spans="1:30" x14ac:dyDescent="0.3">
      <c r="A843">
        <v>801</v>
      </c>
      <c r="B843">
        <v>741</v>
      </c>
      <c r="C843" t="s">
        <v>1192</v>
      </c>
      <c r="D843" t="s">
        <v>235</v>
      </c>
      <c r="E843" t="s">
        <v>38</v>
      </c>
      <c r="F843" t="s">
        <v>39</v>
      </c>
      <c r="G843" t="s">
        <v>50</v>
      </c>
      <c r="H843" t="s">
        <v>33</v>
      </c>
      <c r="I843" t="s">
        <v>41</v>
      </c>
      <c r="J843">
        <v>12.4</v>
      </c>
      <c r="K843">
        <v>601</v>
      </c>
      <c r="L843">
        <v>3</v>
      </c>
      <c r="M843">
        <v>601</v>
      </c>
      <c r="N843">
        <v>4.5999999999999996</v>
      </c>
      <c r="O843">
        <v>701</v>
      </c>
      <c r="P843">
        <v>25</v>
      </c>
      <c r="Q843">
        <v>497</v>
      </c>
      <c r="R843">
        <v>4.9000000000000004</v>
      </c>
      <c r="S843">
        <v>701</v>
      </c>
      <c r="T843">
        <v>2</v>
      </c>
      <c r="U843">
        <v>701</v>
      </c>
      <c r="V843">
        <v>81.599999999999994</v>
      </c>
      <c r="W843">
        <v>292</v>
      </c>
      <c r="X843">
        <v>7.7</v>
      </c>
      <c r="Y843">
        <v>701</v>
      </c>
      <c r="Z843" s="8">
        <v>25.7</v>
      </c>
      <c r="AA843">
        <v>483</v>
      </c>
      <c r="AB843" t="s">
        <v>805</v>
      </c>
      <c r="AC843" t="str">
        <f t="shared" si="26"/>
        <v>Low</v>
      </c>
      <c r="AD843">
        <f t="shared" si="27"/>
        <v>-60</v>
      </c>
    </row>
    <row r="844" spans="1:30" x14ac:dyDescent="0.3">
      <c r="A844">
        <v>801</v>
      </c>
      <c r="B844">
        <v>771</v>
      </c>
      <c r="C844" t="s">
        <v>1193</v>
      </c>
      <c r="D844" t="s">
        <v>37</v>
      </c>
      <c r="E844" t="s">
        <v>38</v>
      </c>
      <c r="F844" t="s">
        <v>39</v>
      </c>
      <c r="G844" t="s">
        <v>50</v>
      </c>
      <c r="H844" t="s">
        <v>33</v>
      </c>
      <c r="I844" t="s">
        <v>41</v>
      </c>
      <c r="J844">
        <v>7.9</v>
      </c>
      <c r="K844">
        <v>601</v>
      </c>
      <c r="L844">
        <v>6.1</v>
      </c>
      <c r="M844">
        <v>601</v>
      </c>
      <c r="N844">
        <v>8.5</v>
      </c>
      <c r="O844">
        <v>701</v>
      </c>
      <c r="P844">
        <v>14.9</v>
      </c>
      <c r="Q844">
        <v>639</v>
      </c>
      <c r="R844">
        <v>54.8</v>
      </c>
      <c r="S844">
        <v>340</v>
      </c>
      <c r="T844">
        <v>51.1</v>
      </c>
      <c r="U844">
        <v>288</v>
      </c>
      <c r="V844">
        <v>72.5</v>
      </c>
      <c r="W844">
        <v>446</v>
      </c>
      <c r="X844">
        <v>6.1</v>
      </c>
      <c r="Y844">
        <v>701</v>
      </c>
      <c r="Z844" s="8">
        <v>6.5</v>
      </c>
      <c r="AA844">
        <v>701</v>
      </c>
      <c r="AB844" t="s">
        <v>805</v>
      </c>
      <c r="AC844" t="str">
        <f t="shared" si="26"/>
        <v>Low</v>
      </c>
      <c r="AD844">
        <f t="shared" si="27"/>
        <v>-30</v>
      </c>
    </row>
    <row r="845" spans="1:30" x14ac:dyDescent="0.3">
      <c r="A845">
        <v>801</v>
      </c>
      <c r="B845">
        <v>851</v>
      </c>
      <c r="C845" t="s">
        <v>1194</v>
      </c>
      <c r="D845" t="s">
        <v>1126</v>
      </c>
      <c r="E845" t="s">
        <v>38</v>
      </c>
      <c r="F845" t="s">
        <v>54</v>
      </c>
      <c r="G845" t="s">
        <v>50</v>
      </c>
      <c r="H845" t="s">
        <v>33</v>
      </c>
      <c r="I845" t="s">
        <v>41</v>
      </c>
      <c r="J845">
        <v>15.2</v>
      </c>
      <c r="K845">
        <v>577</v>
      </c>
      <c r="L845">
        <v>19.5</v>
      </c>
      <c r="M845">
        <v>462</v>
      </c>
      <c r="N845">
        <v>7.1</v>
      </c>
      <c r="O845">
        <v>701</v>
      </c>
      <c r="P845">
        <v>4.2</v>
      </c>
      <c r="Q845">
        <v>701</v>
      </c>
      <c r="R845">
        <v>2.6</v>
      </c>
      <c r="S845">
        <v>701</v>
      </c>
      <c r="T845">
        <v>2</v>
      </c>
      <c r="U845">
        <v>701</v>
      </c>
      <c r="V845">
        <v>69.099999999999994</v>
      </c>
      <c r="W845">
        <v>498</v>
      </c>
      <c r="X845">
        <v>53.4</v>
      </c>
      <c r="Y845">
        <v>235</v>
      </c>
      <c r="Z845" s="8">
        <v>25.7</v>
      </c>
      <c r="AA845">
        <v>483</v>
      </c>
      <c r="AB845" t="s">
        <v>805</v>
      </c>
      <c r="AC845" t="str">
        <f t="shared" si="26"/>
        <v>Low</v>
      </c>
      <c r="AD845">
        <f t="shared" si="27"/>
        <v>50</v>
      </c>
    </row>
    <row r="846" spans="1:30" x14ac:dyDescent="0.3">
      <c r="A846">
        <v>801</v>
      </c>
      <c r="B846">
        <v>801</v>
      </c>
      <c r="C846" t="s">
        <v>1195</v>
      </c>
      <c r="D846" t="s">
        <v>248</v>
      </c>
      <c r="E846" t="s">
        <v>53</v>
      </c>
      <c r="F846" t="s">
        <v>31</v>
      </c>
      <c r="G846" t="s">
        <v>40</v>
      </c>
      <c r="H846" t="s">
        <v>33</v>
      </c>
      <c r="I846" t="s">
        <v>41</v>
      </c>
      <c r="J846">
        <v>13.2</v>
      </c>
      <c r="K846">
        <v>601</v>
      </c>
      <c r="L846">
        <v>3</v>
      </c>
      <c r="M846">
        <v>601</v>
      </c>
      <c r="N846">
        <v>14.5</v>
      </c>
      <c r="O846">
        <v>701</v>
      </c>
      <c r="P846">
        <v>41.5</v>
      </c>
      <c r="Q846">
        <v>335</v>
      </c>
      <c r="R846">
        <v>1.9</v>
      </c>
      <c r="S846">
        <v>701</v>
      </c>
      <c r="T846">
        <v>2</v>
      </c>
      <c r="U846">
        <v>701</v>
      </c>
      <c r="V846">
        <v>27</v>
      </c>
      <c r="W846">
        <v>701</v>
      </c>
      <c r="X846">
        <v>3.1</v>
      </c>
      <c r="Y846">
        <v>701</v>
      </c>
      <c r="Z846" s="8">
        <v>1.2</v>
      </c>
      <c r="AA846">
        <v>701</v>
      </c>
      <c r="AB846" t="s">
        <v>805</v>
      </c>
      <c r="AC846" t="str">
        <f t="shared" si="26"/>
        <v>Medium</v>
      </c>
      <c r="AD846">
        <f t="shared" si="27"/>
        <v>0</v>
      </c>
    </row>
    <row r="847" spans="1:30" x14ac:dyDescent="0.3">
      <c r="A847">
        <v>801</v>
      </c>
      <c r="B847">
        <v>721</v>
      </c>
      <c r="C847" t="s">
        <v>1196</v>
      </c>
      <c r="D847" t="s">
        <v>29</v>
      </c>
      <c r="E847" t="s">
        <v>30</v>
      </c>
      <c r="F847" t="s">
        <v>39</v>
      </c>
      <c r="G847" t="s">
        <v>32</v>
      </c>
      <c r="H847" t="s">
        <v>33</v>
      </c>
      <c r="I847" t="s">
        <v>41</v>
      </c>
      <c r="J847">
        <v>18.3</v>
      </c>
      <c r="K847">
        <v>496</v>
      </c>
      <c r="L847">
        <v>9.4</v>
      </c>
      <c r="M847">
        <v>601</v>
      </c>
      <c r="N847">
        <v>9.4</v>
      </c>
      <c r="O847">
        <v>701</v>
      </c>
      <c r="P847">
        <v>18.5</v>
      </c>
      <c r="Q847">
        <v>573</v>
      </c>
      <c r="R847">
        <v>7.6</v>
      </c>
      <c r="S847">
        <v>701</v>
      </c>
      <c r="T847">
        <v>3.6</v>
      </c>
      <c r="U847">
        <v>701</v>
      </c>
      <c r="V847">
        <v>53.4</v>
      </c>
      <c r="W847">
        <v>701</v>
      </c>
      <c r="X847">
        <v>23.3</v>
      </c>
      <c r="Y847">
        <v>485</v>
      </c>
      <c r="Z847" s="8">
        <v>16.100000000000001</v>
      </c>
      <c r="AA847">
        <v>577</v>
      </c>
      <c r="AB847" t="s">
        <v>805</v>
      </c>
      <c r="AC847" t="str">
        <f t="shared" si="26"/>
        <v>Low</v>
      </c>
      <c r="AD847">
        <f t="shared" si="27"/>
        <v>-80</v>
      </c>
    </row>
    <row r="848" spans="1:30" x14ac:dyDescent="0.3">
      <c r="A848">
        <v>801</v>
      </c>
      <c r="B848">
        <v>901</v>
      </c>
      <c r="C848" t="s">
        <v>1197</v>
      </c>
      <c r="D848" t="s">
        <v>248</v>
      </c>
      <c r="E848" t="s">
        <v>53</v>
      </c>
      <c r="F848" t="s">
        <v>31</v>
      </c>
      <c r="G848" t="s">
        <v>50</v>
      </c>
      <c r="H848" t="s">
        <v>33</v>
      </c>
      <c r="I848" t="s">
        <v>447</v>
      </c>
      <c r="J848">
        <v>21.8</v>
      </c>
      <c r="K848">
        <v>405</v>
      </c>
      <c r="L848">
        <v>6.1</v>
      </c>
      <c r="M848">
        <v>601</v>
      </c>
      <c r="N848">
        <v>39.5</v>
      </c>
      <c r="O848">
        <v>391</v>
      </c>
      <c r="P848">
        <v>3.4</v>
      </c>
      <c r="Q848">
        <v>701</v>
      </c>
      <c r="R848">
        <v>18.2</v>
      </c>
      <c r="S848">
        <v>622</v>
      </c>
      <c r="T848">
        <v>1.2</v>
      </c>
      <c r="U848">
        <v>701</v>
      </c>
      <c r="V848">
        <v>56.9</v>
      </c>
      <c r="W848">
        <v>666</v>
      </c>
      <c r="X848">
        <v>1.9</v>
      </c>
      <c r="Y848">
        <v>701</v>
      </c>
      <c r="Z848" s="8">
        <v>1</v>
      </c>
      <c r="AA848">
        <v>701</v>
      </c>
      <c r="AB848" t="s">
        <v>805</v>
      </c>
      <c r="AC848" t="str">
        <f t="shared" si="26"/>
        <v>Low</v>
      </c>
      <c r="AD848">
        <f t="shared" si="27"/>
        <v>100</v>
      </c>
    </row>
    <row r="849" spans="1:30" x14ac:dyDescent="0.3">
      <c r="A849">
        <v>801</v>
      </c>
      <c r="B849">
        <v>801</v>
      </c>
      <c r="C849" t="s">
        <v>1198</v>
      </c>
      <c r="D849" t="s">
        <v>235</v>
      </c>
      <c r="E849" t="s">
        <v>38</v>
      </c>
      <c r="F849" t="s">
        <v>39</v>
      </c>
      <c r="G849" t="s">
        <v>40</v>
      </c>
      <c r="H849" t="s">
        <v>33</v>
      </c>
      <c r="I849" t="s">
        <v>41</v>
      </c>
      <c r="J849">
        <v>8.6</v>
      </c>
      <c r="K849">
        <v>601</v>
      </c>
      <c r="L849">
        <v>2.4</v>
      </c>
      <c r="M849">
        <v>601</v>
      </c>
      <c r="N849">
        <v>5.6</v>
      </c>
      <c r="O849">
        <v>701</v>
      </c>
      <c r="P849">
        <v>37.1</v>
      </c>
      <c r="Q849">
        <v>370</v>
      </c>
      <c r="R849">
        <v>3.3</v>
      </c>
      <c r="S849">
        <v>701</v>
      </c>
      <c r="T849">
        <v>1.6</v>
      </c>
      <c r="U849">
        <v>701</v>
      </c>
      <c r="V849">
        <v>87.4</v>
      </c>
      <c r="W849">
        <v>205</v>
      </c>
      <c r="X849">
        <v>4</v>
      </c>
      <c r="Y849">
        <v>701</v>
      </c>
      <c r="Z849" s="8">
        <v>19.2</v>
      </c>
      <c r="AA849">
        <v>545</v>
      </c>
      <c r="AB849" t="s">
        <v>805</v>
      </c>
      <c r="AC849" t="str">
        <f t="shared" si="26"/>
        <v>Low</v>
      </c>
      <c r="AD849">
        <f t="shared" si="27"/>
        <v>0</v>
      </c>
    </row>
    <row r="850" spans="1:30" x14ac:dyDescent="0.3">
      <c r="A850">
        <v>801</v>
      </c>
      <c r="B850">
        <v>1401</v>
      </c>
      <c r="C850" t="s">
        <v>1199</v>
      </c>
      <c r="D850" t="s">
        <v>251</v>
      </c>
      <c r="E850" t="s">
        <v>38</v>
      </c>
      <c r="F850" t="s">
        <v>31</v>
      </c>
      <c r="G850" t="s">
        <v>32</v>
      </c>
      <c r="H850" t="s">
        <v>33</v>
      </c>
      <c r="I850" t="s">
        <v>805</v>
      </c>
      <c r="J850">
        <v>7.1</v>
      </c>
      <c r="K850">
        <v>601</v>
      </c>
      <c r="L850">
        <v>5.8</v>
      </c>
      <c r="M850">
        <v>601</v>
      </c>
      <c r="N850">
        <v>84.6</v>
      </c>
      <c r="O850">
        <v>108</v>
      </c>
      <c r="P850">
        <v>5</v>
      </c>
      <c r="Q850">
        <v>701</v>
      </c>
      <c r="R850" t="s">
        <v>805</v>
      </c>
      <c r="S850" t="s">
        <v>805</v>
      </c>
      <c r="T850" t="s">
        <v>805</v>
      </c>
      <c r="U850" t="s">
        <v>805</v>
      </c>
      <c r="V850">
        <v>69.599999999999994</v>
      </c>
      <c r="W850">
        <v>489</v>
      </c>
      <c r="X850">
        <v>10</v>
      </c>
      <c r="Y850">
        <v>701</v>
      </c>
      <c r="Z850" s="8">
        <v>5.0999999999999996</v>
      </c>
      <c r="AA850">
        <v>701</v>
      </c>
      <c r="AB850" t="s">
        <v>805</v>
      </c>
      <c r="AC850" t="str">
        <f t="shared" si="26"/>
        <v>Low</v>
      </c>
      <c r="AD850">
        <f t="shared" si="27"/>
        <v>600</v>
      </c>
    </row>
    <row r="851" spans="1:30" x14ac:dyDescent="0.3">
      <c r="A851">
        <v>801</v>
      </c>
      <c r="B851">
        <v>751</v>
      </c>
      <c r="C851" t="s">
        <v>1200</v>
      </c>
      <c r="D851" t="s">
        <v>98</v>
      </c>
      <c r="E851" t="s">
        <v>53</v>
      </c>
      <c r="F851" t="s">
        <v>31</v>
      </c>
      <c r="G851" t="s">
        <v>40</v>
      </c>
      <c r="H851" t="s">
        <v>33</v>
      </c>
      <c r="I851" t="s">
        <v>34</v>
      </c>
      <c r="J851">
        <v>5</v>
      </c>
      <c r="K851">
        <v>601</v>
      </c>
      <c r="L851">
        <v>2.2999999999999998</v>
      </c>
      <c r="M851">
        <v>601</v>
      </c>
      <c r="N851">
        <v>60</v>
      </c>
      <c r="O851">
        <v>241</v>
      </c>
      <c r="P851">
        <v>33.6</v>
      </c>
      <c r="Q851">
        <v>392</v>
      </c>
      <c r="R851">
        <v>2</v>
      </c>
      <c r="S851">
        <v>701</v>
      </c>
      <c r="T851">
        <v>2.4</v>
      </c>
      <c r="U851">
        <v>701</v>
      </c>
      <c r="V851">
        <v>28.8</v>
      </c>
      <c r="W851">
        <v>701</v>
      </c>
      <c r="X851">
        <v>3.8</v>
      </c>
      <c r="Y851">
        <v>701</v>
      </c>
      <c r="Z851" s="8">
        <v>5.6</v>
      </c>
      <c r="AA851">
        <v>701</v>
      </c>
      <c r="AB851" t="s">
        <v>805</v>
      </c>
      <c r="AC851" t="str">
        <f t="shared" si="26"/>
        <v>Low</v>
      </c>
      <c r="AD851">
        <f t="shared" si="27"/>
        <v>-50</v>
      </c>
    </row>
    <row r="852" spans="1:30" x14ac:dyDescent="0.3">
      <c r="A852">
        <v>801</v>
      </c>
      <c r="B852">
        <v>851</v>
      </c>
      <c r="C852" t="s">
        <v>1201</v>
      </c>
      <c r="D852" t="s">
        <v>67</v>
      </c>
      <c r="E852" t="s">
        <v>53</v>
      </c>
      <c r="F852" t="s">
        <v>54</v>
      </c>
      <c r="G852" t="s">
        <v>50</v>
      </c>
      <c r="H852" t="s">
        <v>33</v>
      </c>
      <c r="I852" t="s">
        <v>41</v>
      </c>
      <c r="J852">
        <v>6.9</v>
      </c>
      <c r="K852">
        <v>601</v>
      </c>
      <c r="L852">
        <v>2.5</v>
      </c>
      <c r="M852">
        <v>601</v>
      </c>
      <c r="N852">
        <v>11.5</v>
      </c>
      <c r="O852">
        <v>701</v>
      </c>
      <c r="P852">
        <v>47</v>
      </c>
      <c r="Q852">
        <v>290</v>
      </c>
      <c r="R852" t="s">
        <v>805</v>
      </c>
      <c r="S852" t="s">
        <v>805</v>
      </c>
      <c r="T852">
        <v>2.5</v>
      </c>
      <c r="U852">
        <v>701</v>
      </c>
      <c r="V852">
        <v>51</v>
      </c>
      <c r="W852">
        <v>701</v>
      </c>
      <c r="X852">
        <v>5.8</v>
      </c>
      <c r="Y852">
        <v>701</v>
      </c>
      <c r="Z852" s="8">
        <v>1.5</v>
      </c>
      <c r="AA852">
        <v>701</v>
      </c>
      <c r="AB852" t="s">
        <v>805</v>
      </c>
      <c r="AC852" t="str">
        <f t="shared" si="26"/>
        <v>Medium</v>
      </c>
      <c r="AD852">
        <f t="shared" si="27"/>
        <v>50</v>
      </c>
    </row>
    <row r="853" spans="1:30" x14ac:dyDescent="0.3">
      <c r="A853">
        <v>851</v>
      </c>
      <c r="B853">
        <v>901</v>
      </c>
      <c r="C853" t="s">
        <v>1202</v>
      </c>
      <c r="D853" t="s">
        <v>458</v>
      </c>
      <c r="E853" t="s">
        <v>38</v>
      </c>
      <c r="F853" t="s">
        <v>39</v>
      </c>
      <c r="G853" t="s">
        <v>32</v>
      </c>
      <c r="H853" t="s">
        <v>33</v>
      </c>
      <c r="I853" t="s">
        <v>41</v>
      </c>
      <c r="J853">
        <v>9.6</v>
      </c>
      <c r="K853">
        <v>601</v>
      </c>
      <c r="L853">
        <v>13.9</v>
      </c>
      <c r="M853">
        <v>587</v>
      </c>
      <c r="N853">
        <v>41.5</v>
      </c>
      <c r="O853">
        <v>376</v>
      </c>
      <c r="P853">
        <v>6.5</v>
      </c>
      <c r="Q853">
        <v>701</v>
      </c>
      <c r="R853">
        <v>2.9</v>
      </c>
      <c r="S853">
        <v>701</v>
      </c>
      <c r="T853">
        <v>5.3</v>
      </c>
      <c r="U853">
        <v>701</v>
      </c>
      <c r="V853">
        <v>75.599999999999994</v>
      </c>
      <c r="W853">
        <v>395</v>
      </c>
      <c r="X853">
        <v>3.2</v>
      </c>
      <c r="Y853">
        <v>701</v>
      </c>
      <c r="Z853" s="8">
        <v>1.7</v>
      </c>
      <c r="AA853">
        <v>701</v>
      </c>
      <c r="AB853" t="s">
        <v>805</v>
      </c>
      <c r="AC853" t="str">
        <f t="shared" si="26"/>
        <v>Low</v>
      </c>
      <c r="AD853">
        <f t="shared" si="27"/>
        <v>50</v>
      </c>
    </row>
    <row r="854" spans="1:30" x14ac:dyDescent="0.3">
      <c r="A854">
        <v>851</v>
      </c>
      <c r="B854">
        <v>1001</v>
      </c>
      <c r="C854" t="s">
        <v>1204</v>
      </c>
      <c r="D854" t="s">
        <v>1205</v>
      </c>
      <c r="E854" t="s">
        <v>53</v>
      </c>
      <c r="F854" t="s">
        <v>31</v>
      </c>
      <c r="G854" t="s">
        <v>40</v>
      </c>
      <c r="H854" t="s">
        <v>754</v>
      </c>
      <c r="I854" t="s">
        <v>41</v>
      </c>
      <c r="J854">
        <v>5.8</v>
      </c>
      <c r="K854">
        <v>601</v>
      </c>
      <c r="L854">
        <v>14.6</v>
      </c>
      <c r="M854">
        <v>568</v>
      </c>
      <c r="N854">
        <v>12.7</v>
      </c>
      <c r="O854">
        <v>701</v>
      </c>
      <c r="P854">
        <v>1.7</v>
      </c>
      <c r="Q854">
        <v>701</v>
      </c>
      <c r="R854">
        <v>61.5</v>
      </c>
      <c r="S854">
        <v>318</v>
      </c>
      <c r="T854">
        <v>66.8</v>
      </c>
      <c r="U854">
        <v>222</v>
      </c>
      <c r="V854">
        <v>30.6</v>
      </c>
      <c r="W854">
        <v>701</v>
      </c>
      <c r="X854">
        <v>23.5</v>
      </c>
      <c r="Y854">
        <v>482</v>
      </c>
      <c r="Z854" s="8">
        <v>3</v>
      </c>
      <c r="AA854">
        <v>701</v>
      </c>
      <c r="AB854" t="s">
        <v>805</v>
      </c>
      <c r="AC854" t="str">
        <f t="shared" si="26"/>
        <v>Low</v>
      </c>
      <c r="AD854">
        <f t="shared" si="27"/>
        <v>150</v>
      </c>
    </row>
    <row r="855" spans="1:30" x14ac:dyDescent="0.3">
      <c r="A855">
        <v>851</v>
      </c>
      <c r="C855" t="s">
        <v>1206</v>
      </c>
      <c r="D855" t="s">
        <v>617</v>
      </c>
      <c r="E855" t="s">
        <v>53</v>
      </c>
      <c r="F855" t="s">
        <v>59</v>
      </c>
      <c r="G855" t="s">
        <v>32</v>
      </c>
      <c r="H855" t="s">
        <v>320</v>
      </c>
      <c r="I855" t="s">
        <v>447</v>
      </c>
      <c r="J855">
        <v>9.9</v>
      </c>
      <c r="K855">
        <v>601</v>
      </c>
      <c r="L855">
        <v>15.7</v>
      </c>
      <c r="M855">
        <v>542</v>
      </c>
      <c r="N855">
        <v>28.6</v>
      </c>
      <c r="O855">
        <v>541</v>
      </c>
      <c r="P855">
        <v>3.1</v>
      </c>
      <c r="Q855">
        <v>701</v>
      </c>
      <c r="R855">
        <v>39.299999999999997</v>
      </c>
      <c r="S855">
        <v>422</v>
      </c>
      <c r="T855">
        <v>59.7</v>
      </c>
      <c r="U855">
        <v>248</v>
      </c>
      <c r="V855">
        <v>10.4</v>
      </c>
      <c r="W855">
        <v>701</v>
      </c>
      <c r="X855">
        <v>4.5999999999999996</v>
      </c>
      <c r="Y855">
        <v>701</v>
      </c>
      <c r="Z855" s="8">
        <v>1.8</v>
      </c>
      <c r="AA855">
        <v>701</v>
      </c>
      <c r="AB855" t="s">
        <v>805</v>
      </c>
      <c r="AC855" t="str">
        <f t="shared" si="26"/>
        <v>Low</v>
      </c>
      <c r="AD855">
        <f t="shared" si="27"/>
        <v>0</v>
      </c>
    </row>
    <row r="856" spans="1:30" x14ac:dyDescent="0.3">
      <c r="A856">
        <v>851</v>
      </c>
      <c r="B856">
        <v>801</v>
      </c>
      <c r="C856" t="s">
        <v>1207</v>
      </c>
      <c r="D856" t="s">
        <v>63</v>
      </c>
      <c r="E856" t="s">
        <v>64</v>
      </c>
      <c r="F856" t="s">
        <v>39</v>
      </c>
      <c r="G856" t="s">
        <v>32</v>
      </c>
      <c r="H856" t="s">
        <v>33</v>
      </c>
      <c r="I856" t="s">
        <v>41</v>
      </c>
      <c r="J856">
        <v>5.0999999999999996</v>
      </c>
      <c r="K856">
        <v>601</v>
      </c>
      <c r="L856">
        <v>5.4</v>
      </c>
      <c r="M856">
        <v>601</v>
      </c>
      <c r="N856">
        <v>8.1999999999999993</v>
      </c>
      <c r="O856">
        <v>701</v>
      </c>
      <c r="P856">
        <v>8.1</v>
      </c>
      <c r="Q856">
        <v>701</v>
      </c>
      <c r="R856">
        <v>45.4</v>
      </c>
      <c r="S856">
        <v>395</v>
      </c>
      <c r="T856">
        <v>47.9</v>
      </c>
      <c r="U856">
        <v>303</v>
      </c>
      <c r="V856">
        <v>53.4</v>
      </c>
      <c r="W856">
        <v>701</v>
      </c>
      <c r="X856">
        <v>7.4</v>
      </c>
      <c r="Y856">
        <v>701</v>
      </c>
      <c r="Z856" s="8">
        <v>41.7</v>
      </c>
      <c r="AA856">
        <v>357</v>
      </c>
      <c r="AB856" t="s">
        <v>805</v>
      </c>
      <c r="AC856" t="str">
        <f t="shared" si="26"/>
        <v>Low</v>
      </c>
      <c r="AD856">
        <f t="shared" si="27"/>
        <v>-50</v>
      </c>
    </row>
    <row r="857" spans="1:30" x14ac:dyDescent="0.3">
      <c r="A857">
        <v>851</v>
      </c>
      <c r="B857">
        <v>851</v>
      </c>
      <c r="C857" t="s">
        <v>1208</v>
      </c>
      <c r="D857" t="s">
        <v>98</v>
      </c>
      <c r="E857" t="s">
        <v>53</v>
      </c>
      <c r="F857" t="s">
        <v>39</v>
      </c>
      <c r="G857" t="s">
        <v>40</v>
      </c>
      <c r="H857" t="s">
        <v>33</v>
      </c>
      <c r="I857" t="s">
        <v>41</v>
      </c>
      <c r="J857">
        <v>9.3000000000000007</v>
      </c>
      <c r="K857">
        <v>601</v>
      </c>
      <c r="L857">
        <v>4.7</v>
      </c>
      <c r="M857">
        <v>601</v>
      </c>
      <c r="N857">
        <v>45.4</v>
      </c>
      <c r="O857">
        <v>341</v>
      </c>
      <c r="P857">
        <v>12.4</v>
      </c>
      <c r="Q857">
        <v>682</v>
      </c>
      <c r="R857">
        <v>9</v>
      </c>
      <c r="S857">
        <v>701</v>
      </c>
      <c r="T857">
        <v>7.3</v>
      </c>
      <c r="U857">
        <v>701</v>
      </c>
      <c r="V857">
        <v>28.5</v>
      </c>
      <c r="W857">
        <v>701</v>
      </c>
      <c r="X857">
        <v>4.7</v>
      </c>
      <c r="Y857">
        <v>701</v>
      </c>
      <c r="Z857" s="8">
        <v>44.3</v>
      </c>
      <c r="AA857">
        <v>348</v>
      </c>
      <c r="AB857" t="s">
        <v>805</v>
      </c>
      <c r="AC857" t="str">
        <f t="shared" si="26"/>
        <v>Low</v>
      </c>
      <c r="AD857">
        <f t="shared" si="27"/>
        <v>0</v>
      </c>
    </row>
    <row r="858" spans="1:30" x14ac:dyDescent="0.3">
      <c r="A858">
        <v>851</v>
      </c>
      <c r="B858">
        <v>851</v>
      </c>
      <c r="C858" t="s">
        <v>1209</v>
      </c>
      <c r="D858" t="s">
        <v>98</v>
      </c>
      <c r="E858" t="s">
        <v>53</v>
      </c>
      <c r="F858" t="s">
        <v>39</v>
      </c>
      <c r="G858" t="s">
        <v>40</v>
      </c>
      <c r="H858" t="s">
        <v>33</v>
      </c>
      <c r="I858" t="s">
        <v>41</v>
      </c>
      <c r="J858">
        <v>8.8000000000000007</v>
      </c>
      <c r="K858">
        <v>601</v>
      </c>
      <c r="L858">
        <v>7.8</v>
      </c>
      <c r="M858">
        <v>601</v>
      </c>
      <c r="N858">
        <v>46.3</v>
      </c>
      <c r="O858">
        <v>334</v>
      </c>
      <c r="P858">
        <v>10.7</v>
      </c>
      <c r="Q858">
        <v>701</v>
      </c>
      <c r="R858">
        <v>7.2</v>
      </c>
      <c r="S858">
        <v>701</v>
      </c>
      <c r="T858">
        <v>9.1999999999999993</v>
      </c>
      <c r="U858">
        <v>701</v>
      </c>
      <c r="V858">
        <v>32.700000000000003</v>
      </c>
      <c r="W858">
        <v>701</v>
      </c>
      <c r="X858">
        <v>5</v>
      </c>
      <c r="Y858">
        <v>701</v>
      </c>
      <c r="Z858" s="8">
        <v>25.7</v>
      </c>
      <c r="AA858">
        <v>483</v>
      </c>
      <c r="AB858" t="s">
        <v>805</v>
      </c>
      <c r="AC858" t="str">
        <f t="shared" si="26"/>
        <v>Low</v>
      </c>
      <c r="AD858">
        <f t="shared" si="27"/>
        <v>0</v>
      </c>
    </row>
    <row r="859" spans="1:30" x14ac:dyDescent="0.3">
      <c r="A859">
        <v>851</v>
      </c>
      <c r="B859">
        <v>791</v>
      </c>
      <c r="C859" t="s">
        <v>1210</v>
      </c>
      <c r="D859" t="s">
        <v>29</v>
      </c>
      <c r="E859" t="s">
        <v>30</v>
      </c>
      <c r="F859" t="s">
        <v>59</v>
      </c>
      <c r="G859" t="s">
        <v>32</v>
      </c>
      <c r="H859" t="s">
        <v>33</v>
      </c>
      <c r="I859" t="s">
        <v>34</v>
      </c>
      <c r="J859">
        <v>1.3</v>
      </c>
      <c r="K859">
        <v>601</v>
      </c>
      <c r="L859">
        <v>1.9</v>
      </c>
      <c r="M859">
        <v>601</v>
      </c>
      <c r="N859">
        <v>13.5</v>
      </c>
      <c r="O859">
        <v>701</v>
      </c>
      <c r="P859">
        <v>41.8</v>
      </c>
      <c r="Q859">
        <v>329</v>
      </c>
      <c r="R859">
        <v>48.5</v>
      </c>
      <c r="S859">
        <v>374</v>
      </c>
      <c r="T859">
        <v>15</v>
      </c>
      <c r="U859">
        <v>623</v>
      </c>
      <c r="V859">
        <v>30.6</v>
      </c>
      <c r="W859">
        <v>701</v>
      </c>
      <c r="X859">
        <v>7.9</v>
      </c>
      <c r="Y859">
        <v>701</v>
      </c>
      <c r="Z859" s="8">
        <v>1.2</v>
      </c>
      <c r="AA859">
        <v>701</v>
      </c>
      <c r="AB859" t="s">
        <v>805</v>
      </c>
      <c r="AC859" t="str">
        <f t="shared" si="26"/>
        <v>Medium</v>
      </c>
      <c r="AD859">
        <f t="shared" si="27"/>
        <v>-60</v>
      </c>
    </row>
    <row r="860" spans="1:30" x14ac:dyDescent="0.3">
      <c r="A860">
        <v>851</v>
      </c>
      <c r="B860">
        <v>851</v>
      </c>
      <c r="C860" t="s">
        <v>1211</v>
      </c>
      <c r="D860" t="s">
        <v>86</v>
      </c>
      <c r="E860" t="s">
        <v>38</v>
      </c>
      <c r="F860" t="s">
        <v>31</v>
      </c>
      <c r="G860" t="s">
        <v>50</v>
      </c>
      <c r="H860" t="s">
        <v>33</v>
      </c>
      <c r="I860" t="s">
        <v>41</v>
      </c>
      <c r="J860">
        <v>3.7</v>
      </c>
      <c r="K860">
        <v>601</v>
      </c>
      <c r="L860">
        <v>2.5</v>
      </c>
      <c r="M860">
        <v>601</v>
      </c>
      <c r="N860">
        <v>49.5</v>
      </c>
      <c r="O860">
        <v>317</v>
      </c>
      <c r="P860">
        <v>5</v>
      </c>
      <c r="Q860">
        <v>701</v>
      </c>
      <c r="R860">
        <v>47.2</v>
      </c>
      <c r="S860">
        <v>378</v>
      </c>
      <c r="T860">
        <v>45.9</v>
      </c>
      <c r="U860">
        <v>320</v>
      </c>
      <c r="V860">
        <v>46</v>
      </c>
      <c r="W860">
        <v>701</v>
      </c>
      <c r="X860">
        <v>1.5</v>
      </c>
      <c r="Y860">
        <v>701</v>
      </c>
      <c r="Z860" s="8">
        <v>1.4</v>
      </c>
      <c r="AA860">
        <v>701</v>
      </c>
      <c r="AB860" t="s">
        <v>805</v>
      </c>
      <c r="AC860" t="str">
        <f t="shared" si="26"/>
        <v>Low</v>
      </c>
      <c r="AD860">
        <f t="shared" si="27"/>
        <v>0</v>
      </c>
    </row>
    <row r="861" spans="1:30" x14ac:dyDescent="0.3">
      <c r="A861">
        <v>851</v>
      </c>
      <c r="B861">
        <v>901</v>
      </c>
      <c r="C861" t="s">
        <v>1212</v>
      </c>
      <c r="D861" t="s">
        <v>67</v>
      </c>
      <c r="E861" t="s">
        <v>53</v>
      </c>
      <c r="F861" t="s">
        <v>39</v>
      </c>
      <c r="G861" t="s">
        <v>50</v>
      </c>
      <c r="H861" t="s">
        <v>33</v>
      </c>
      <c r="I861" t="s">
        <v>41</v>
      </c>
      <c r="J861">
        <v>3.8</v>
      </c>
      <c r="K861">
        <v>601</v>
      </c>
      <c r="L861">
        <v>1.6</v>
      </c>
      <c r="M861">
        <v>601</v>
      </c>
      <c r="N861">
        <v>25.5</v>
      </c>
      <c r="O861">
        <v>582</v>
      </c>
      <c r="P861">
        <v>47.3</v>
      </c>
      <c r="Q861">
        <v>286</v>
      </c>
      <c r="R861">
        <v>2.2000000000000002</v>
      </c>
      <c r="S861">
        <v>701</v>
      </c>
      <c r="T861">
        <v>3.1</v>
      </c>
      <c r="U861">
        <v>701</v>
      </c>
      <c r="V861">
        <v>31.1</v>
      </c>
      <c r="W861">
        <v>701</v>
      </c>
      <c r="X861">
        <v>3.7</v>
      </c>
      <c r="Y861">
        <v>701</v>
      </c>
      <c r="Z861" s="8">
        <v>1.1000000000000001</v>
      </c>
      <c r="AA861">
        <v>701</v>
      </c>
      <c r="AB861" t="s">
        <v>805</v>
      </c>
      <c r="AC861" t="str">
        <f t="shared" si="26"/>
        <v>Medium</v>
      </c>
      <c r="AD861">
        <f t="shared" si="27"/>
        <v>50</v>
      </c>
    </row>
    <row r="862" spans="1:30" x14ac:dyDescent="0.3">
      <c r="A862">
        <v>851</v>
      </c>
      <c r="B862">
        <v>851</v>
      </c>
      <c r="C862" t="s">
        <v>1213</v>
      </c>
      <c r="D862" t="s">
        <v>29</v>
      </c>
      <c r="E862" t="s">
        <v>30</v>
      </c>
      <c r="F862" t="s">
        <v>39</v>
      </c>
      <c r="G862" t="s">
        <v>32</v>
      </c>
      <c r="H862" t="s">
        <v>33</v>
      </c>
      <c r="I862" t="s">
        <v>41</v>
      </c>
      <c r="J862">
        <v>11.3</v>
      </c>
      <c r="K862">
        <v>601</v>
      </c>
      <c r="L862">
        <v>14.2</v>
      </c>
      <c r="M862">
        <v>580</v>
      </c>
      <c r="N862">
        <v>4.3</v>
      </c>
      <c r="O862">
        <v>701</v>
      </c>
      <c r="P862">
        <v>22.4</v>
      </c>
      <c r="Q862">
        <v>526</v>
      </c>
      <c r="R862">
        <v>4.8</v>
      </c>
      <c r="S862">
        <v>701</v>
      </c>
      <c r="T862">
        <v>10.4</v>
      </c>
      <c r="U862">
        <v>701</v>
      </c>
      <c r="V862">
        <v>62.3</v>
      </c>
      <c r="W862">
        <v>600</v>
      </c>
      <c r="X862">
        <v>18.2</v>
      </c>
      <c r="Y862">
        <v>599</v>
      </c>
      <c r="Z862" s="8">
        <v>7.2</v>
      </c>
      <c r="AA862">
        <v>701</v>
      </c>
      <c r="AB862" t="s">
        <v>805</v>
      </c>
      <c r="AC862" t="str">
        <f t="shared" si="26"/>
        <v>Low</v>
      </c>
      <c r="AD862">
        <f t="shared" si="27"/>
        <v>0</v>
      </c>
    </row>
    <row r="863" spans="1:30" x14ac:dyDescent="0.3">
      <c r="A863">
        <v>851</v>
      </c>
      <c r="B863">
        <v>851</v>
      </c>
      <c r="C863" t="s">
        <v>1214</v>
      </c>
      <c r="D863" t="s">
        <v>924</v>
      </c>
      <c r="E863" t="s">
        <v>53</v>
      </c>
      <c r="F863" t="s">
        <v>59</v>
      </c>
      <c r="G863" t="s">
        <v>50</v>
      </c>
      <c r="H863" t="s">
        <v>320</v>
      </c>
      <c r="I863" t="s">
        <v>447</v>
      </c>
      <c r="J863">
        <v>14.6</v>
      </c>
      <c r="K863">
        <v>597</v>
      </c>
      <c r="L863">
        <v>9.3000000000000007</v>
      </c>
      <c r="M863">
        <v>601</v>
      </c>
      <c r="N863">
        <v>11.2</v>
      </c>
      <c r="O863">
        <v>701</v>
      </c>
      <c r="P863">
        <v>4.8</v>
      </c>
      <c r="Q863">
        <v>701</v>
      </c>
      <c r="R863">
        <v>100</v>
      </c>
      <c r="S863">
        <v>18</v>
      </c>
      <c r="T863">
        <v>27.7</v>
      </c>
      <c r="U863">
        <v>448</v>
      </c>
      <c r="V863">
        <v>9.3000000000000007</v>
      </c>
      <c r="W863">
        <v>701</v>
      </c>
      <c r="X863">
        <v>11</v>
      </c>
      <c r="Y863">
        <v>701</v>
      </c>
      <c r="Z863" s="8">
        <v>1.1000000000000001</v>
      </c>
      <c r="AA863">
        <v>701</v>
      </c>
      <c r="AB863" t="s">
        <v>805</v>
      </c>
      <c r="AC863" t="str">
        <f t="shared" si="26"/>
        <v>Low</v>
      </c>
      <c r="AD863">
        <f t="shared" si="27"/>
        <v>0</v>
      </c>
    </row>
    <row r="864" spans="1:30" x14ac:dyDescent="0.3">
      <c r="A864">
        <v>851</v>
      </c>
      <c r="B864">
        <v>951</v>
      </c>
      <c r="C864" t="s">
        <v>1215</v>
      </c>
      <c r="D864" t="s">
        <v>248</v>
      </c>
      <c r="E864" t="s">
        <v>53</v>
      </c>
      <c r="F864" t="s">
        <v>31</v>
      </c>
      <c r="G864" t="s">
        <v>32</v>
      </c>
      <c r="H864" t="s">
        <v>33</v>
      </c>
      <c r="I864" t="s">
        <v>41</v>
      </c>
      <c r="J864">
        <v>9.3000000000000007</v>
      </c>
      <c r="K864">
        <v>601</v>
      </c>
      <c r="L864">
        <v>3.1</v>
      </c>
      <c r="M864">
        <v>601</v>
      </c>
      <c r="N864">
        <v>33.6</v>
      </c>
      <c r="O864">
        <v>470</v>
      </c>
      <c r="P864">
        <v>26</v>
      </c>
      <c r="Q864">
        <v>486</v>
      </c>
      <c r="R864">
        <v>3.2</v>
      </c>
      <c r="S864">
        <v>701</v>
      </c>
      <c r="T864">
        <v>5.2</v>
      </c>
      <c r="U864">
        <v>701</v>
      </c>
      <c r="V864">
        <v>43</v>
      </c>
      <c r="W864">
        <v>701</v>
      </c>
      <c r="X864">
        <v>1.9</v>
      </c>
      <c r="Y864">
        <v>701</v>
      </c>
      <c r="Z864" s="8">
        <v>1.6</v>
      </c>
      <c r="AA864">
        <v>701</v>
      </c>
      <c r="AB864" t="s">
        <v>805</v>
      </c>
      <c r="AC864" t="str">
        <f t="shared" si="26"/>
        <v>Low</v>
      </c>
      <c r="AD864">
        <f t="shared" si="27"/>
        <v>100</v>
      </c>
    </row>
    <row r="865" spans="1:30" x14ac:dyDescent="0.3">
      <c r="A865">
        <v>851</v>
      </c>
      <c r="B865">
        <v>851</v>
      </c>
      <c r="C865" t="s">
        <v>1216</v>
      </c>
      <c r="D865" t="s">
        <v>29</v>
      </c>
      <c r="E865" t="s">
        <v>30</v>
      </c>
      <c r="F865" t="s">
        <v>39</v>
      </c>
      <c r="G865" t="s">
        <v>32</v>
      </c>
      <c r="H865" t="s">
        <v>33</v>
      </c>
      <c r="I865" t="s">
        <v>41</v>
      </c>
      <c r="J865">
        <v>8.1999999999999993</v>
      </c>
      <c r="K865">
        <v>601</v>
      </c>
      <c r="L865">
        <v>6.7</v>
      </c>
      <c r="M865">
        <v>601</v>
      </c>
      <c r="N865">
        <v>10.3</v>
      </c>
      <c r="O865">
        <v>701</v>
      </c>
      <c r="P865">
        <v>22.1</v>
      </c>
      <c r="Q865">
        <v>531</v>
      </c>
      <c r="R865">
        <v>10.1</v>
      </c>
      <c r="S865">
        <v>701</v>
      </c>
      <c r="T865">
        <v>4.5999999999999996</v>
      </c>
      <c r="U865">
        <v>701</v>
      </c>
      <c r="V865">
        <v>74.900000000000006</v>
      </c>
      <c r="W865">
        <v>411</v>
      </c>
      <c r="X865">
        <v>13.5</v>
      </c>
      <c r="Y865">
        <v>701</v>
      </c>
      <c r="Z865" s="8">
        <v>10.199999999999999</v>
      </c>
      <c r="AA865">
        <v>660</v>
      </c>
      <c r="AB865" t="s">
        <v>805</v>
      </c>
      <c r="AC865" t="str">
        <f t="shared" si="26"/>
        <v>Low</v>
      </c>
      <c r="AD865">
        <f t="shared" si="27"/>
        <v>0</v>
      </c>
    </row>
    <row r="866" spans="1:30" x14ac:dyDescent="0.3">
      <c r="A866">
        <v>851</v>
      </c>
      <c r="B866">
        <v>801</v>
      </c>
      <c r="C866" t="s">
        <v>1217</v>
      </c>
      <c r="D866" t="s">
        <v>319</v>
      </c>
      <c r="E866" t="s">
        <v>53</v>
      </c>
      <c r="F866" t="s">
        <v>31</v>
      </c>
      <c r="G866" t="s">
        <v>50</v>
      </c>
      <c r="H866" t="s">
        <v>320</v>
      </c>
      <c r="I866" t="s">
        <v>41</v>
      </c>
      <c r="J866">
        <v>9.6999999999999993</v>
      </c>
      <c r="K866">
        <v>601</v>
      </c>
      <c r="L866">
        <v>7.7</v>
      </c>
      <c r="M866">
        <v>601</v>
      </c>
      <c r="N866">
        <v>84.6</v>
      </c>
      <c r="O866">
        <v>109</v>
      </c>
      <c r="P866">
        <v>1.1000000000000001</v>
      </c>
      <c r="Q866">
        <v>701</v>
      </c>
      <c r="R866">
        <v>10</v>
      </c>
      <c r="S866">
        <v>701</v>
      </c>
      <c r="T866">
        <v>18.8</v>
      </c>
      <c r="U866">
        <v>572</v>
      </c>
      <c r="V866">
        <v>2.4</v>
      </c>
      <c r="W866">
        <v>701</v>
      </c>
      <c r="X866">
        <v>5.8</v>
      </c>
      <c r="Y866">
        <v>701</v>
      </c>
      <c r="Z866" s="8">
        <v>1.2</v>
      </c>
      <c r="AA866">
        <v>701</v>
      </c>
      <c r="AB866" t="s">
        <v>805</v>
      </c>
      <c r="AC866" t="str">
        <f t="shared" si="26"/>
        <v>Low</v>
      </c>
      <c r="AD866">
        <f t="shared" si="27"/>
        <v>-50</v>
      </c>
    </row>
    <row r="867" spans="1:30" x14ac:dyDescent="0.3">
      <c r="A867">
        <v>851</v>
      </c>
      <c r="C867" t="s">
        <v>1218</v>
      </c>
      <c r="D867" t="s">
        <v>1219</v>
      </c>
      <c r="E867" t="s">
        <v>53</v>
      </c>
      <c r="F867" t="s">
        <v>31</v>
      </c>
      <c r="G867" t="s">
        <v>32</v>
      </c>
      <c r="H867" t="s">
        <v>754</v>
      </c>
      <c r="I867" t="s">
        <v>41</v>
      </c>
      <c r="J867">
        <v>9.3000000000000007</v>
      </c>
      <c r="K867">
        <v>601</v>
      </c>
      <c r="L867">
        <v>7</v>
      </c>
      <c r="M867">
        <v>601</v>
      </c>
      <c r="N867">
        <v>99.8</v>
      </c>
      <c r="O867">
        <v>26</v>
      </c>
      <c r="P867">
        <v>1</v>
      </c>
      <c r="Q867">
        <v>701</v>
      </c>
      <c r="R867" t="s">
        <v>805</v>
      </c>
      <c r="S867" t="s">
        <v>805</v>
      </c>
      <c r="T867" t="s">
        <v>805</v>
      </c>
      <c r="U867" t="s">
        <v>805</v>
      </c>
      <c r="V867">
        <v>3.1</v>
      </c>
      <c r="W867">
        <v>701</v>
      </c>
      <c r="X867">
        <v>24.1</v>
      </c>
      <c r="Y867">
        <v>470</v>
      </c>
      <c r="Z867" s="8">
        <v>0</v>
      </c>
      <c r="AA867">
        <v>0</v>
      </c>
      <c r="AB867" t="s">
        <v>805</v>
      </c>
      <c r="AC867" t="str">
        <f t="shared" si="26"/>
        <v>Low</v>
      </c>
      <c r="AD867">
        <f t="shared" si="27"/>
        <v>0</v>
      </c>
    </row>
    <row r="868" spans="1:30" x14ac:dyDescent="0.3">
      <c r="A868">
        <v>851</v>
      </c>
      <c r="B868">
        <v>901</v>
      </c>
      <c r="C868" t="s">
        <v>1220</v>
      </c>
      <c r="D868" t="s">
        <v>439</v>
      </c>
      <c r="E868" t="s">
        <v>38</v>
      </c>
      <c r="F868" t="s">
        <v>31</v>
      </c>
      <c r="G868" t="s">
        <v>50</v>
      </c>
      <c r="H868" t="s">
        <v>33</v>
      </c>
      <c r="I868" t="s">
        <v>41</v>
      </c>
      <c r="J868">
        <v>6.2</v>
      </c>
      <c r="K868">
        <v>601</v>
      </c>
      <c r="L868">
        <v>6.5</v>
      </c>
      <c r="M868">
        <v>601</v>
      </c>
      <c r="N868">
        <v>55.1</v>
      </c>
      <c r="O868">
        <v>276</v>
      </c>
      <c r="P868">
        <v>4.0999999999999996</v>
      </c>
      <c r="Q868">
        <v>701</v>
      </c>
      <c r="R868">
        <v>11.2</v>
      </c>
      <c r="S868">
        <v>701</v>
      </c>
      <c r="T868">
        <v>32.1</v>
      </c>
      <c r="U868">
        <v>413</v>
      </c>
      <c r="V868">
        <v>59.1</v>
      </c>
      <c r="W868">
        <v>643</v>
      </c>
      <c r="X868">
        <v>3.8</v>
      </c>
      <c r="Y868">
        <v>701</v>
      </c>
      <c r="Z868" s="8">
        <v>1.2</v>
      </c>
      <c r="AA868">
        <v>701</v>
      </c>
      <c r="AB868" t="s">
        <v>805</v>
      </c>
      <c r="AC868" t="str">
        <f t="shared" si="26"/>
        <v>Low</v>
      </c>
      <c r="AD868">
        <f t="shared" si="27"/>
        <v>50</v>
      </c>
    </row>
    <row r="869" spans="1:30" x14ac:dyDescent="0.3">
      <c r="A869">
        <v>851</v>
      </c>
      <c r="B869">
        <v>801</v>
      </c>
      <c r="C869" t="s">
        <v>1221</v>
      </c>
      <c r="D869" t="s">
        <v>103</v>
      </c>
      <c r="E869" t="s">
        <v>53</v>
      </c>
      <c r="F869" t="s">
        <v>31</v>
      </c>
      <c r="G869" t="s">
        <v>50</v>
      </c>
      <c r="H869" t="s">
        <v>33</v>
      </c>
      <c r="I869" t="s">
        <v>41</v>
      </c>
      <c r="J869">
        <v>6.9</v>
      </c>
      <c r="K869">
        <v>601</v>
      </c>
      <c r="L869">
        <v>2.2999999999999998</v>
      </c>
      <c r="M869">
        <v>601</v>
      </c>
      <c r="N869">
        <v>81</v>
      </c>
      <c r="O869">
        <v>127</v>
      </c>
      <c r="P869">
        <v>6.3</v>
      </c>
      <c r="Q869">
        <v>701</v>
      </c>
      <c r="R869">
        <v>5.8</v>
      </c>
      <c r="S869">
        <v>701</v>
      </c>
      <c r="T869">
        <v>4.7</v>
      </c>
      <c r="U869">
        <v>701</v>
      </c>
      <c r="V869">
        <v>49.2</v>
      </c>
      <c r="W869">
        <v>701</v>
      </c>
      <c r="X869">
        <v>3</v>
      </c>
      <c r="Y869">
        <v>701</v>
      </c>
      <c r="Z869" s="8">
        <v>2.1</v>
      </c>
      <c r="AA869">
        <v>701</v>
      </c>
      <c r="AB869" t="s">
        <v>805</v>
      </c>
      <c r="AC869" t="str">
        <f t="shared" si="26"/>
        <v>Low</v>
      </c>
      <c r="AD869">
        <f t="shared" si="27"/>
        <v>-50</v>
      </c>
    </row>
    <row r="870" spans="1:30" x14ac:dyDescent="0.3">
      <c r="A870">
        <v>851</v>
      </c>
      <c r="B870">
        <v>951</v>
      </c>
      <c r="C870" t="s">
        <v>1222</v>
      </c>
      <c r="D870" t="s">
        <v>67</v>
      </c>
      <c r="E870" t="s">
        <v>53</v>
      </c>
      <c r="F870" t="s">
        <v>54</v>
      </c>
      <c r="G870" t="s">
        <v>32</v>
      </c>
      <c r="H870" t="s">
        <v>33</v>
      </c>
      <c r="I870" t="s">
        <v>41</v>
      </c>
      <c r="J870">
        <v>4.5</v>
      </c>
      <c r="K870">
        <v>601</v>
      </c>
      <c r="L870">
        <v>1.4</v>
      </c>
      <c r="M870">
        <v>601</v>
      </c>
      <c r="N870">
        <v>28.5</v>
      </c>
      <c r="O870">
        <v>544</v>
      </c>
      <c r="P870">
        <v>36.799999999999997</v>
      </c>
      <c r="Q870">
        <v>371</v>
      </c>
      <c r="R870" t="s">
        <v>805</v>
      </c>
      <c r="S870" t="s">
        <v>805</v>
      </c>
      <c r="T870">
        <v>1.4</v>
      </c>
      <c r="U870">
        <v>701</v>
      </c>
      <c r="V870">
        <v>58.8</v>
      </c>
      <c r="W870">
        <v>645</v>
      </c>
      <c r="X870">
        <v>3</v>
      </c>
      <c r="Y870">
        <v>701</v>
      </c>
      <c r="Z870" s="8">
        <v>1.6</v>
      </c>
      <c r="AA870">
        <v>701</v>
      </c>
      <c r="AB870" t="s">
        <v>805</v>
      </c>
      <c r="AC870" t="str">
        <f t="shared" si="26"/>
        <v>Low</v>
      </c>
      <c r="AD870">
        <f t="shared" si="27"/>
        <v>100</v>
      </c>
    </row>
    <row r="871" spans="1:30" x14ac:dyDescent="0.3">
      <c r="A871">
        <v>851</v>
      </c>
      <c r="B871">
        <v>801</v>
      </c>
      <c r="C871" t="s">
        <v>1223</v>
      </c>
      <c r="D871" t="s">
        <v>331</v>
      </c>
      <c r="E871" t="s">
        <v>332</v>
      </c>
      <c r="F871" t="s">
        <v>54</v>
      </c>
      <c r="G871" t="s">
        <v>32</v>
      </c>
      <c r="H871" t="s">
        <v>33</v>
      </c>
      <c r="I871" t="s">
        <v>41</v>
      </c>
      <c r="J871">
        <v>7.4</v>
      </c>
      <c r="K871">
        <v>601</v>
      </c>
      <c r="L871">
        <v>11</v>
      </c>
      <c r="M871">
        <v>601</v>
      </c>
      <c r="N871">
        <v>4.9000000000000004</v>
      </c>
      <c r="O871">
        <v>701</v>
      </c>
      <c r="P871">
        <v>14.9</v>
      </c>
      <c r="Q871">
        <v>638</v>
      </c>
      <c r="R871">
        <v>6.6</v>
      </c>
      <c r="S871">
        <v>701</v>
      </c>
      <c r="T871">
        <v>2</v>
      </c>
      <c r="U871">
        <v>701</v>
      </c>
      <c r="V871">
        <v>92.9</v>
      </c>
      <c r="W871">
        <v>122</v>
      </c>
      <c r="X871">
        <v>16.7</v>
      </c>
      <c r="Y871">
        <v>619</v>
      </c>
      <c r="Z871" s="8">
        <v>28.4</v>
      </c>
      <c r="AA871">
        <v>456</v>
      </c>
      <c r="AB871" t="s">
        <v>805</v>
      </c>
      <c r="AC871" t="str">
        <f t="shared" si="26"/>
        <v>Low</v>
      </c>
      <c r="AD871">
        <f t="shared" si="27"/>
        <v>-50</v>
      </c>
    </row>
    <row r="872" spans="1:30" x14ac:dyDescent="0.3">
      <c r="A872">
        <v>851</v>
      </c>
      <c r="B872">
        <v>901</v>
      </c>
      <c r="C872" t="s">
        <v>1224</v>
      </c>
      <c r="D872" t="s">
        <v>103</v>
      </c>
      <c r="E872" t="s">
        <v>53</v>
      </c>
      <c r="F872" t="s">
        <v>39</v>
      </c>
      <c r="G872" t="s">
        <v>40</v>
      </c>
      <c r="H872" t="s">
        <v>33</v>
      </c>
      <c r="I872" t="s">
        <v>41</v>
      </c>
      <c r="J872">
        <v>8.9</v>
      </c>
      <c r="K872">
        <v>601</v>
      </c>
      <c r="L872">
        <v>3.7</v>
      </c>
      <c r="M872">
        <v>601</v>
      </c>
      <c r="N872">
        <v>61.3</v>
      </c>
      <c r="O872">
        <v>233</v>
      </c>
      <c r="P872">
        <v>7.7</v>
      </c>
      <c r="Q872">
        <v>701</v>
      </c>
      <c r="R872">
        <v>6.1</v>
      </c>
      <c r="S872">
        <v>701</v>
      </c>
      <c r="T872">
        <v>6.3</v>
      </c>
      <c r="U872">
        <v>701</v>
      </c>
      <c r="V872">
        <v>52.5</v>
      </c>
      <c r="W872">
        <v>701</v>
      </c>
      <c r="X872">
        <v>2.9</v>
      </c>
      <c r="Y872">
        <v>701</v>
      </c>
      <c r="Z872" s="8">
        <v>14.5</v>
      </c>
      <c r="AA872">
        <v>600</v>
      </c>
      <c r="AB872" t="s">
        <v>805</v>
      </c>
      <c r="AC872" t="str">
        <f t="shared" si="26"/>
        <v>Low</v>
      </c>
      <c r="AD872">
        <f t="shared" si="27"/>
        <v>50</v>
      </c>
    </row>
    <row r="873" spans="1:30" x14ac:dyDescent="0.3">
      <c r="A873">
        <v>851</v>
      </c>
      <c r="B873">
        <v>851</v>
      </c>
      <c r="C873" t="s">
        <v>1225</v>
      </c>
      <c r="D873" t="s">
        <v>29</v>
      </c>
      <c r="E873" t="s">
        <v>30</v>
      </c>
      <c r="F873" t="s">
        <v>39</v>
      </c>
      <c r="G873" t="s">
        <v>40</v>
      </c>
      <c r="H873" t="s">
        <v>320</v>
      </c>
      <c r="I873" t="s">
        <v>41</v>
      </c>
      <c r="J873">
        <v>8.3000000000000007</v>
      </c>
      <c r="K873">
        <v>601</v>
      </c>
      <c r="L873">
        <v>8.1</v>
      </c>
      <c r="M873">
        <v>601</v>
      </c>
      <c r="N873">
        <v>9.1999999999999993</v>
      </c>
      <c r="O873">
        <v>701</v>
      </c>
      <c r="P873">
        <v>13.3</v>
      </c>
      <c r="Q873">
        <v>663</v>
      </c>
      <c r="R873">
        <v>49.9</v>
      </c>
      <c r="S873">
        <v>366</v>
      </c>
      <c r="T873">
        <v>6.1</v>
      </c>
      <c r="U873">
        <v>701</v>
      </c>
      <c r="V873">
        <v>66.8</v>
      </c>
      <c r="W873">
        <v>526</v>
      </c>
      <c r="X873">
        <v>17.3</v>
      </c>
      <c r="Y873">
        <v>610</v>
      </c>
      <c r="Z873" s="8">
        <v>9.4</v>
      </c>
      <c r="AA873">
        <v>680</v>
      </c>
      <c r="AB873" t="s">
        <v>805</v>
      </c>
      <c r="AC873" t="str">
        <f t="shared" si="26"/>
        <v>Low</v>
      </c>
      <c r="AD873">
        <f t="shared" si="27"/>
        <v>0</v>
      </c>
    </row>
    <row r="874" spans="1:30" x14ac:dyDescent="0.3">
      <c r="A874">
        <v>851</v>
      </c>
      <c r="B874">
        <v>851</v>
      </c>
      <c r="C874" t="s">
        <v>1227</v>
      </c>
      <c r="D874" t="s">
        <v>989</v>
      </c>
      <c r="E874" t="s">
        <v>38</v>
      </c>
      <c r="F874" t="s">
        <v>31</v>
      </c>
      <c r="G874" t="s">
        <v>40</v>
      </c>
      <c r="H874" t="s">
        <v>320</v>
      </c>
      <c r="I874" t="s">
        <v>41</v>
      </c>
      <c r="J874">
        <v>4.7</v>
      </c>
      <c r="K874">
        <v>601</v>
      </c>
      <c r="L874">
        <v>5.0999999999999996</v>
      </c>
      <c r="M874">
        <v>601</v>
      </c>
      <c r="N874">
        <v>59.7</v>
      </c>
      <c r="O874">
        <v>244</v>
      </c>
      <c r="P874">
        <v>3</v>
      </c>
      <c r="Q874">
        <v>701</v>
      </c>
      <c r="R874">
        <v>5.0999999999999996</v>
      </c>
      <c r="S874">
        <v>701</v>
      </c>
      <c r="T874">
        <v>65.3</v>
      </c>
      <c r="U874">
        <v>228</v>
      </c>
      <c r="V874">
        <v>41.7</v>
      </c>
      <c r="W874">
        <v>701</v>
      </c>
      <c r="X874">
        <v>4.5999999999999996</v>
      </c>
      <c r="Y874">
        <v>701</v>
      </c>
      <c r="Z874" s="8">
        <v>1</v>
      </c>
      <c r="AA874">
        <v>701</v>
      </c>
      <c r="AB874" t="s">
        <v>805</v>
      </c>
      <c r="AC874" t="str">
        <f t="shared" si="26"/>
        <v>Low</v>
      </c>
      <c r="AD874">
        <f t="shared" si="27"/>
        <v>0</v>
      </c>
    </row>
    <row r="875" spans="1:30" x14ac:dyDescent="0.3">
      <c r="A875">
        <v>851</v>
      </c>
      <c r="B875">
        <v>801</v>
      </c>
      <c r="C875" t="s">
        <v>1228</v>
      </c>
      <c r="D875" t="s">
        <v>458</v>
      </c>
      <c r="E875" t="s">
        <v>38</v>
      </c>
      <c r="F875" t="s">
        <v>31</v>
      </c>
      <c r="G875" t="s">
        <v>50</v>
      </c>
      <c r="H875" t="s">
        <v>33</v>
      </c>
      <c r="I875" t="s">
        <v>41</v>
      </c>
      <c r="J875">
        <v>5.6</v>
      </c>
      <c r="K875">
        <v>601</v>
      </c>
      <c r="L875">
        <v>2.2000000000000002</v>
      </c>
      <c r="M875">
        <v>601</v>
      </c>
      <c r="N875">
        <v>94.3</v>
      </c>
      <c r="O875">
        <v>67</v>
      </c>
      <c r="P875">
        <v>6.4</v>
      </c>
      <c r="Q875">
        <v>701</v>
      </c>
      <c r="R875">
        <v>1.9</v>
      </c>
      <c r="S875">
        <v>701</v>
      </c>
      <c r="T875">
        <v>7.9</v>
      </c>
      <c r="U875">
        <v>701</v>
      </c>
      <c r="V875">
        <v>31</v>
      </c>
      <c r="W875">
        <v>701</v>
      </c>
      <c r="X875">
        <v>3.3</v>
      </c>
      <c r="Y875">
        <v>701</v>
      </c>
      <c r="Z875" s="8">
        <v>1.1000000000000001</v>
      </c>
      <c r="AA875">
        <v>701</v>
      </c>
      <c r="AB875" t="s">
        <v>805</v>
      </c>
      <c r="AC875" t="str">
        <f t="shared" si="26"/>
        <v>Low</v>
      </c>
      <c r="AD875">
        <f t="shared" si="27"/>
        <v>-50</v>
      </c>
    </row>
    <row r="876" spans="1:30" x14ac:dyDescent="0.3">
      <c r="A876">
        <v>851</v>
      </c>
      <c r="B876">
        <v>951</v>
      </c>
      <c r="C876" t="s">
        <v>1229</v>
      </c>
      <c r="D876" t="s">
        <v>577</v>
      </c>
      <c r="E876" t="s">
        <v>53</v>
      </c>
      <c r="F876" t="s">
        <v>39</v>
      </c>
      <c r="G876" t="s">
        <v>50</v>
      </c>
      <c r="H876" t="s">
        <v>33</v>
      </c>
      <c r="I876" t="s">
        <v>41</v>
      </c>
      <c r="J876">
        <v>7.9</v>
      </c>
      <c r="K876">
        <v>601</v>
      </c>
      <c r="L876">
        <v>7.3</v>
      </c>
      <c r="M876">
        <v>601</v>
      </c>
      <c r="N876">
        <v>4.0999999999999996</v>
      </c>
      <c r="O876">
        <v>701</v>
      </c>
      <c r="P876">
        <v>33.299999999999997</v>
      </c>
      <c r="Q876">
        <v>397</v>
      </c>
      <c r="R876">
        <v>1.6</v>
      </c>
      <c r="S876">
        <v>701</v>
      </c>
      <c r="T876">
        <v>1.6</v>
      </c>
      <c r="U876">
        <v>701</v>
      </c>
      <c r="V876">
        <v>64.7</v>
      </c>
      <c r="W876">
        <v>563</v>
      </c>
      <c r="X876">
        <v>19</v>
      </c>
      <c r="Y876">
        <v>582</v>
      </c>
      <c r="Z876" s="8">
        <v>1.5</v>
      </c>
      <c r="AA876">
        <v>701</v>
      </c>
      <c r="AB876" t="s">
        <v>805</v>
      </c>
      <c r="AC876" t="str">
        <f t="shared" si="26"/>
        <v>Low</v>
      </c>
      <c r="AD876">
        <f t="shared" si="27"/>
        <v>100</v>
      </c>
    </row>
    <row r="877" spans="1:30" x14ac:dyDescent="0.3">
      <c r="A877">
        <v>851</v>
      </c>
      <c r="B877">
        <v>741</v>
      </c>
      <c r="C877" t="s">
        <v>1230</v>
      </c>
      <c r="D877" t="s">
        <v>29</v>
      </c>
      <c r="E877" t="s">
        <v>30</v>
      </c>
      <c r="F877" t="s">
        <v>59</v>
      </c>
      <c r="G877" t="s">
        <v>32</v>
      </c>
      <c r="H877" t="s">
        <v>320</v>
      </c>
      <c r="I877" t="s">
        <v>34</v>
      </c>
      <c r="J877">
        <v>3.4</v>
      </c>
      <c r="K877">
        <v>601</v>
      </c>
      <c r="L877">
        <v>2.4</v>
      </c>
      <c r="M877">
        <v>601</v>
      </c>
      <c r="N877">
        <v>88.8</v>
      </c>
      <c r="O877">
        <v>91</v>
      </c>
      <c r="P877">
        <v>11.7</v>
      </c>
      <c r="Q877">
        <v>699</v>
      </c>
      <c r="R877">
        <v>8.6999999999999993</v>
      </c>
      <c r="S877">
        <v>701</v>
      </c>
      <c r="T877">
        <v>21.6</v>
      </c>
      <c r="U877">
        <v>520</v>
      </c>
      <c r="V877">
        <v>12.3</v>
      </c>
      <c r="W877">
        <v>701</v>
      </c>
      <c r="X877">
        <v>15.2</v>
      </c>
      <c r="Y877">
        <v>652</v>
      </c>
      <c r="Z877" s="8">
        <v>1</v>
      </c>
      <c r="AA877">
        <v>701</v>
      </c>
      <c r="AB877" t="s">
        <v>805</v>
      </c>
      <c r="AC877" t="str">
        <f t="shared" si="26"/>
        <v>Low</v>
      </c>
      <c r="AD877">
        <f t="shared" si="27"/>
        <v>-110</v>
      </c>
    </row>
    <row r="878" spans="1:30" x14ac:dyDescent="0.3">
      <c r="A878">
        <v>851</v>
      </c>
      <c r="B878">
        <v>851</v>
      </c>
      <c r="C878" t="s">
        <v>1231</v>
      </c>
      <c r="D878" t="s">
        <v>191</v>
      </c>
      <c r="E878" t="s">
        <v>38</v>
      </c>
      <c r="F878" t="s">
        <v>39</v>
      </c>
      <c r="G878" t="s">
        <v>32</v>
      </c>
      <c r="H878" t="s">
        <v>320</v>
      </c>
      <c r="I878" t="s">
        <v>41</v>
      </c>
      <c r="J878">
        <v>12.6</v>
      </c>
      <c r="K878">
        <v>601</v>
      </c>
      <c r="L878">
        <v>13.1</v>
      </c>
      <c r="M878">
        <v>601</v>
      </c>
      <c r="N878">
        <v>12.3</v>
      </c>
      <c r="O878">
        <v>701</v>
      </c>
      <c r="P878">
        <v>3.1</v>
      </c>
      <c r="Q878">
        <v>701</v>
      </c>
      <c r="R878">
        <v>31.8</v>
      </c>
      <c r="S878">
        <v>485</v>
      </c>
      <c r="T878">
        <v>38.799999999999997</v>
      </c>
      <c r="U878">
        <v>362</v>
      </c>
      <c r="V878">
        <v>43.9</v>
      </c>
      <c r="W878">
        <v>701</v>
      </c>
      <c r="X878">
        <v>16.2</v>
      </c>
      <c r="Y878">
        <v>631</v>
      </c>
      <c r="Z878" s="8">
        <v>28.2</v>
      </c>
      <c r="AA878">
        <v>461</v>
      </c>
      <c r="AB878" t="s">
        <v>805</v>
      </c>
      <c r="AC878" t="str">
        <f t="shared" si="26"/>
        <v>Low</v>
      </c>
      <c r="AD878">
        <f t="shared" si="27"/>
        <v>0</v>
      </c>
    </row>
    <row r="879" spans="1:30" x14ac:dyDescent="0.3">
      <c r="A879">
        <v>851</v>
      </c>
      <c r="B879">
        <v>951</v>
      </c>
      <c r="C879" t="s">
        <v>1232</v>
      </c>
      <c r="D879" t="s">
        <v>248</v>
      </c>
      <c r="E879" t="s">
        <v>53</v>
      </c>
      <c r="F879" t="s">
        <v>31</v>
      </c>
      <c r="G879" t="s">
        <v>50</v>
      </c>
      <c r="H879" t="s">
        <v>33</v>
      </c>
      <c r="I879" t="s">
        <v>41</v>
      </c>
      <c r="J879">
        <v>4.7</v>
      </c>
      <c r="K879">
        <v>601</v>
      </c>
      <c r="L879">
        <v>4.4000000000000004</v>
      </c>
      <c r="M879">
        <v>601</v>
      </c>
      <c r="N879">
        <v>8.8000000000000007</v>
      </c>
      <c r="O879">
        <v>701</v>
      </c>
      <c r="P879">
        <v>46.1</v>
      </c>
      <c r="Q879">
        <v>300</v>
      </c>
      <c r="R879">
        <v>5.2</v>
      </c>
      <c r="S879">
        <v>701</v>
      </c>
      <c r="T879">
        <v>1.8</v>
      </c>
      <c r="U879">
        <v>701</v>
      </c>
      <c r="V879">
        <v>31.1</v>
      </c>
      <c r="W879">
        <v>701</v>
      </c>
      <c r="X879">
        <v>3.1</v>
      </c>
      <c r="Y879">
        <v>701</v>
      </c>
      <c r="Z879" s="8">
        <v>11.8</v>
      </c>
      <c r="AA879">
        <v>623</v>
      </c>
      <c r="AB879" t="s">
        <v>805</v>
      </c>
      <c r="AC879" t="str">
        <f t="shared" si="26"/>
        <v>Medium</v>
      </c>
      <c r="AD879">
        <f t="shared" si="27"/>
        <v>100</v>
      </c>
    </row>
    <row r="880" spans="1:30" x14ac:dyDescent="0.3">
      <c r="A880">
        <v>851</v>
      </c>
      <c r="B880">
        <v>801</v>
      </c>
      <c r="C880" t="s">
        <v>1233</v>
      </c>
      <c r="D880" t="s">
        <v>103</v>
      </c>
      <c r="E880" t="s">
        <v>53</v>
      </c>
      <c r="F880" t="s">
        <v>31</v>
      </c>
      <c r="G880" t="s">
        <v>134</v>
      </c>
      <c r="H880" t="s">
        <v>33</v>
      </c>
      <c r="I880" t="s">
        <v>41</v>
      </c>
      <c r="J880">
        <v>13.8</v>
      </c>
      <c r="K880">
        <v>601</v>
      </c>
      <c r="L880">
        <v>7.4</v>
      </c>
      <c r="M880">
        <v>601</v>
      </c>
      <c r="N880">
        <v>12.9</v>
      </c>
      <c r="O880">
        <v>701</v>
      </c>
      <c r="P880">
        <v>30.5</v>
      </c>
      <c r="Q880">
        <v>430</v>
      </c>
      <c r="R880">
        <v>5.4</v>
      </c>
      <c r="S880">
        <v>701</v>
      </c>
      <c r="T880">
        <v>7.1</v>
      </c>
      <c r="U880">
        <v>701</v>
      </c>
      <c r="V880">
        <v>40.4</v>
      </c>
      <c r="W880">
        <v>701</v>
      </c>
      <c r="X880">
        <v>1.9</v>
      </c>
      <c r="Y880">
        <v>701</v>
      </c>
      <c r="Z880" s="8">
        <v>1.3</v>
      </c>
      <c r="AA880">
        <v>701</v>
      </c>
      <c r="AB880" t="s">
        <v>805</v>
      </c>
      <c r="AC880" t="str">
        <f t="shared" si="26"/>
        <v>Low</v>
      </c>
      <c r="AD880">
        <f t="shared" si="27"/>
        <v>-50</v>
      </c>
    </row>
    <row r="881" spans="1:30" x14ac:dyDescent="0.3">
      <c r="A881">
        <v>851</v>
      </c>
      <c r="B881">
        <v>951</v>
      </c>
      <c r="C881" t="s">
        <v>1234</v>
      </c>
      <c r="D881" t="s">
        <v>322</v>
      </c>
      <c r="E881" t="s">
        <v>38</v>
      </c>
      <c r="F881" t="s">
        <v>39</v>
      </c>
      <c r="G881" t="s">
        <v>32</v>
      </c>
      <c r="H881" t="s">
        <v>33</v>
      </c>
      <c r="I881" t="s">
        <v>805</v>
      </c>
      <c r="J881">
        <v>10.5</v>
      </c>
      <c r="K881">
        <v>601</v>
      </c>
      <c r="L881">
        <v>3.8</v>
      </c>
      <c r="M881">
        <v>601</v>
      </c>
      <c r="N881">
        <v>34.4</v>
      </c>
      <c r="O881">
        <v>460</v>
      </c>
      <c r="P881">
        <v>4.3</v>
      </c>
      <c r="Q881">
        <v>701</v>
      </c>
      <c r="R881">
        <v>7</v>
      </c>
      <c r="S881">
        <v>701</v>
      </c>
      <c r="T881">
        <v>3.6</v>
      </c>
      <c r="U881">
        <v>701</v>
      </c>
      <c r="V881">
        <v>80.2</v>
      </c>
      <c r="W881">
        <v>316</v>
      </c>
      <c r="X881">
        <v>11.9</v>
      </c>
      <c r="Y881">
        <v>701</v>
      </c>
      <c r="Z881" s="8">
        <v>43.9</v>
      </c>
      <c r="AA881">
        <v>352</v>
      </c>
      <c r="AB881" t="s">
        <v>805</v>
      </c>
      <c r="AC881" t="str">
        <f t="shared" si="26"/>
        <v>Low</v>
      </c>
      <c r="AD881">
        <f t="shared" si="27"/>
        <v>100</v>
      </c>
    </row>
    <row r="882" spans="1:30" x14ac:dyDescent="0.3">
      <c r="A882">
        <v>851</v>
      </c>
      <c r="B882">
        <v>771</v>
      </c>
      <c r="C882" t="s">
        <v>1235</v>
      </c>
      <c r="D882" t="s">
        <v>1000</v>
      </c>
      <c r="E882" t="s">
        <v>30</v>
      </c>
      <c r="F882" t="s">
        <v>59</v>
      </c>
      <c r="G882" t="s">
        <v>50</v>
      </c>
      <c r="H882" t="s">
        <v>320</v>
      </c>
      <c r="I882" t="s">
        <v>34</v>
      </c>
      <c r="J882">
        <v>11.2</v>
      </c>
      <c r="K882">
        <v>601</v>
      </c>
      <c r="L882">
        <v>12.4</v>
      </c>
      <c r="M882">
        <v>601</v>
      </c>
      <c r="N882">
        <v>79</v>
      </c>
      <c r="O882">
        <v>145</v>
      </c>
      <c r="P882">
        <v>1.1000000000000001</v>
      </c>
      <c r="Q882">
        <v>701</v>
      </c>
      <c r="R882">
        <v>15.8</v>
      </c>
      <c r="S882">
        <v>655</v>
      </c>
      <c r="T882">
        <v>1.9</v>
      </c>
      <c r="U882">
        <v>701</v>
      </c>
      <c r="V882">
        <v>3.4</v>
      </c>
      <c r="W882">
        <v>701</v>
      </c>
      <c r="X882">
        <v>5.7</v>
      </c>
      <c r="Y882">
        <v>701</v>
      </c>
      <c r="Z882" s="8">
        <v>1</v>
      </c>
      <c r="AA882">
        <v>701</v>
      </c>
      <c r="AB882" t="s">
        <v>805</v>
      </c>
      <c r="AC882" t="str">
        <f t="shared" si="26"/>
        <v>Low</v>
      </c>
      <c r="AD882">
        <f t="shared" si="27"/>
        <v>-80</v>
      </c>
    </row>
    <row r="883" spans="1:30" x14ac:dyDescent="0.3">
      <c r="A883">
        <v>851</v>
      </c>
      <c r="B883">
        <v>851</v>
      </c>
      <c r="C883" t="s">
        <v>1236</v>
      </c>
      <c r="D883" t="s">
        <v>235</v>
      </c>
      <c r="E883" t="s">
        <v>38</v>
      </c>
      <c r="F883" t="s">
        <v>39</v>
      </c>
      <c r="G883" t="s">
        <v>40</v>
      </c>
      <c r="H883" t="s">
        <v>320</v>
      </c>
      <c r="I883" t="s">
        <v>41</v>
      </c>
      <c r="J883">
        <v>6.7</v>
      </c>
      <c r="K883">
        <v>601</v>
      </c>
      <c r="L883">
        <v>2.6</v>
      </c>
      <c r="M883">
        <v>601</v>
      </c>
      <c r="N883">
        <v>2.6</v>
      </c>
      <c r="O883">
        <v>701</v>
      </c>
      <c r="P883">
        <v>34.6</v>
      </c>
      <c r="Q883">
        <v>386</v>
      </c>
      <c r="R883">
        <v>2.9</v>
      </c>
      <c r="S883">
        <v>701</v>
      </c>
      <c r="T883">
        <v>3.6</v>
      </c>
      <c r="U883">
        <v>701</v>
      </c>
      <c r="V883">
        <v>70</v>
      </c>
      <c r="W883">
        <v>487</v>
      </c>
      <c r="X883">
        <v>4.0999999999999996</v>
      </c>
      <c r="Y883">
        <v>701</v>
      </c>
      <c r="Z883" s="8">
        <v>27.3</v>
      </c>
      <c r="AA883">
        <v>468</v>
      </c>
      <c r="AB883" t="s">
        <v>805</v>
      </c>
      <c r="AC883" t="str">
        <f t="shared" si="26"/>
        <v>Low</v>
      </c>
      <c r="AD883">
        <f t="shared" si="27"/>
        <v>0</v>
      </c>
    </row>
    <row r="884" spans="1:30" x14ac:dyDescent="0.3">
      <c r="A884">
        <v>851</v>
      </c>
      <c r="B884">
        <v>771</v>
      </c>
      <c r="C884" t="s">
        <v>1237</v>
      </c>
      <c r="D884" t="s">
        <v>86</v>
      </c>
      <c r="E884" t="s">
        <v>38</v>
      </c>
      <c r="F884" t="s">
        <v>54</v>
      </c>
      <c r="G884" t="s">
        <v>32</v>
      </c>
      <c r="H884" t="s">
        <v>33</v>
      </c>
      <c r="I884" t="s">
        <v>41</v>
      </c>
      <c r="J884">
        <v>10.4</v>
      </c>
      <c r="K884">
        <v>601</v>
      </c>
      <c r="L884">
        <v>3.4</v>
      </c>
      <c r="M884">
        <v>601</v>
      </c>
      <c r="N884">
        <v>7.8</v>
      </c>
      <c r="O884">
        <v>701</v>
      </c>
      <c r="P884">
        <v>21.4</v>
      </c>
      <c r="Q884">
        <v>540</v>
      </c>
      <c r="R884">
        <v>19.8</v>
      </c>
      <c r="S884">
        <v>601</v>
      </c>
      <c r="T884">
        <v>15.1</v>
      </c>
      <c r="U884">
        <v>619</v>
      </c>
      <c r="V884">
        <v>87.3</v>
      </c>
      <c r="W884">
        <v>211</v>
      </c>
      <c r="X884">
        <v>2.8</v>
      </c>
      <c r="Y884">
        <v>701</v>
      </c>
      <c r="Z884" s="8">
        <v>7.5</v>
      </c>
      <c r="AA884">
        <v>701</v>
      </c>
      <c r="AB884" t="s">
        <v>805</v>
      </c>
      <c r="AC884" t="str">
        <f t="shared" si="26"/>
        <v>Low</v>
      </c>
      <c r="AD884">
        <f t="shared" si="27"/>
        <v>-80</v>
      </c>
    </row>
    <row r="885" spans="1:30" x14ac:dyDescent="0.3">
      <c r="A885">
        <v>851</v>
      </c>
      <c r="B885">
        <v>801</v>
      </c>
      <c r="C885" t="s">
        <v>1238</v>
      </c>
      <c r="D885" t="s">
        <v>88</v>
      </c>
      <c r="E885" t="s">
        <v>30</v>
      </c>
      <c r="F885" t="s">
        <v>39</v>
      </c>
      <c r="G885" t="s">
        <v>40</v>
      </c>
      <c r="H885" t="s">
        <v>320</v>
      </c>
      <c r="I885" t="s">
        <v>41</v>
      </c>
      <c r="J885">
        <v>6.8</v>
      </c>
      <c r="K885">
        <v>601</v>
      </c>
      <c r="L885">
        <v>4.2</v>
      </c>
      <c r="M885">
        <v>601</v>
      </c>
      <c r="N885">
        <v>18.8</v>
      </c>
      <c r="O885">
        <v>701</v>
      </c>
      <c r="P885">
        <v>16.899999999999999</v>
      </c>
      <c r="Q885">
        <v>604</v>
      </c>
      <c r="R885">
        <v>54.7</v>
      </c>
      <c r="S885">
        <v>341</v>
      </c>
      <c r="T885">
        <v>7.6</v>
      </c>
      <c r="U885">
        <v>701</v>
      </c>
      <c r="V885">
        <v>43</v>
      </c>
      <c r="W885">
        <v>701</v>
      </c>
      <c r="X885">
        <v>23.4</v>
      </c>
      <c r="Y885">
        <v>483</v>
      </c>
      <c r="Z885" s="8">
        <v>8</v>
      </c>
      <c r="AA885">
        <v>701</v>
      </c>
      <c r="AB885" t="s">
        <v>805</v>
      </c>
      <c r="AC885" t="str">
        <f t="shared" si="26"/>
        <v>Low</v>
      </c>
      <c r="AD885">
        <f t="shared" si="27"/>
        <v>-50</v>
      </c>
    </row>
    <row r="886" spans="1:30" x14ac:dyDescent="0.3">
      <c r="A886">
        <v>851</v>
      </c>
      <c r="B886">
        <v>751</v>
      </c>
      <c r="C886" t="s">
        <v>1239</v>
      </c>
      <c r="D886" t="s">
        <v>88</v>
      </c>
      <c r="E886" t="s">
        <v>30</v>
      </c>
      <c r="F886" t="s">
        <v>54</v>
      </c>
      <c r="G886" t="s">
        <v>40</v>
      </c>
      <c r="H886" t="s">
        <v>320</v>
      </c>
      <c r="I886" t="s">
        <v>41</v>
      </c>
      <c r="J886">
        <v>15.3</v>
      </c>
      <c r="K886">
        <v>574</v>
      </c>
      <c r="L886">
        <v>7.6</v>
      </c>
      <c r="M886">
        <v>601</v>
      </c>
      <c r="N886">
        <v>1.8</v>
      </c>
      <c r="O886">
        <v>701</v>
      </c>
      <c r="P886">
        <v>10.9</v>
      </c>
      <c r="Q886">
        <v>701</v>
      </c>
      <c r="R886">
        <v>32.9</v>
      </c>
      <c r="S886">
        <v>479</v>
      </c>
      <c r="T886">
        <v>11</v>
      </c>
      <c r="U886">
        <v>699</v>
      </c>
      <c r="V886">
        <v>62.6</v>
      </c>
      <c r="W886">
        <v>593</v>
      </c>
      <c r="X886">
        <v>21.6</v>
      </c>
      <c r="Y886">
        <v>530</v>
      </c>
      <c r="Z886" s="8">
        <v>9.9</v>
      </c>
      <c r="AA886">
        <v>667</v>
      </c>
      <c r="AB886" t="s">
        <v>805</v>
      </c>
      <c r="AC886" t="str">
        <f t="shared" si="26"/>
        <v>Low</v>
      </c>
      <c r="AD886">
        <f t="shared" si="27"/>
        <v>-100</v>
      </c>
    </row>
    <row r="887" spans="1:30" x14ac:dyDescent="0.3">
      <c r="A887">
        <v>851</v>
      </c>
      <c r="B887">
        <v>771</v>
      </c>
      <c r="C887" t="s">
        <v>1240</v>
      </c>
      <c r="D887" t="s">
        <v>29</v>
      </c>
      <c r="E887" t="s">
        <v>30</v>
      </c>
      <c r="F887" t="s">
        <v>39</v>
      </c>
      <c r="G887" t="s">
        <v>32</v>
      </c>
      <c r="H887" t="s">
        <v>33</v>
      </c>
      <c r="I887" t="s">
        <v>41</v>
      </c>
      <c r="J887">
        <v>8.1</v>
      </c>
      <c r="K887">
        <v>601</v>
      </c>
      <c r="L887">
        <v>4.5</v>
      </c>
      <c r="M887">
        <v>601</v>
      </c>
      <c r="N887">
        <v>5.4</v>
      </c>
      <c r="O887">
        <v>701</v>
      </c>
      <c r="P887">
        <v>33.9</v>
      </c>
      <c r="Q887">
        <v>391</v>
      </c>
      <c r="R887">
        <v>3.9</v>
      </c>
      <c r="S887">
        <v>701</v>
      </c>
      <c r="T887">
        <v>7.2</v>
      </c>
      <c r="U887">
        <v>701</v>
      </c>
      <c r="V887">
        <v>66</v>
      </c>
      <c r="W887">
        <v>540</v>
      </c>
      <c r="X887">
        <v>4.2</v>
      </c>
      <c r="Y887">
        <v>701</v>
      </c>
      <c r="Z887" s="8">
        <v>13.2</v>
      </c>
      <c r="AA887">
        <v>606</v>
      </c>
      <c r="AB887" t="s">
        <v>805</v>
      </c>
      <c r="AC887" t="str">
        <f t="shared" si="26"/>
        <v>Low</v>
      </c>
      <c r="AD887">
        <f t="shared" si="27"/>
        <v>-80</v>
      </c>
    </row>
    <row r="888" spans="1:30" x14ac:dyDescent="0.3">
      <c r="A888">
        <v>851</v>
      </c>
      <c r="B888">
        <v>801</v>
      </c>
      <c r="C888" t="s">
        <v>1241</v>
      </c>
      <c r="D888" t="s">
        <v>93</v>
      </c>
      <c r="E888" t="s">
        <v>38</v>
      </c>
      <c r="F888" t="s">
        <v>54</v>
      </c>
      <c r="G888" t="s">
        <v>40</v>
      </c>
      <c r="H888" t="s">
        <v>33</v>
      </c>
      <c r="I888" t="s">
        <v>41</v>
      </c>
      <c r="J888">
        <v>12.3</v>
      </c>
      <c r="K888">
        <v>601</v>
      </c>
      <c r="L888">
        <v>8.5</v>
      </c>
      <c r="M888">
        <v>601</v>
      </c>
      <c r="N888">
        <v>44.3</v>
      </c>
      <c r="O888">
        <v>350</v>
      </c>
      <c r="P888">
        <v>7.2</v>
      </c>
      <c r="Q888">
        <v>701</v>
      </c>
      <c r="R888" t="s">
        <v>805</v>
      </c>
      <c r="S888" t="s">
        <v>805</v>
      </c>
      <c r="T888">
        <v>14.1</v>
      </c>
      <c r="U888">
        <v>639</v>
      </c>
      <c r="V888">
        <v>66.2</v>
      </c>
      <c r="W888">
        <v>536</v>
      </c>
      <c r="X888">
        <v>3.8</v>
      </c>
      <c r="Y888">
        <v>701</v>
      </c>
      <c r="Z888" s="8">
        <v>2.2000000000000002</v>
      </c>
      <c r="AA888">
        <v>701</v>
      </c>
      <c r="AB888" t="s">
        <v>805</v>
      </c>
      <c r="AC888" t="str">
        <f t="shared" si="26"/>
        <v>Low</v>
      </c>
      <c r="AD888">
        <f t="shared" si="27"/>
        <v>-50</v>
      </c>
    </row>
    <row r="889" spans="1:30" x14ac:dyDescent="0.3">
      <c r="A889">
        <v>851</v>
      </c>
      <c r="B889">
        <v>801</v>
      </c>
      <c r="C889" t="s">
        <v>1242</v>
      </c>
      <c r="D889" t="s">
        <v>377</v>
      </c>
      <c r="E889" t="s">
        <v>53</v>
      </c>
      <c r="F889" t="s">
        <v>59</v>
      </c>
      <c r="G889" t="s">
        <v>134</v>
      </c>
      <c r="H889" t="s">
        <v>1007</v>
      </c>
      <c r="I889" t="s">
        <v>34</v>
      </c>
      <c r="J889">
        <v>5.2</v>
      </c>
      <c r="K889">
        <v>601</v>
      </c>
      <c r="L889">
        <v>4.2</v>
      </c>
      <c r="M889">
        <v>601</v>
      </c>
      <c r="N889">
        <v>10.6</v>
      </c>
      <c r="O889">
        <v>701</v>
      </c>
      <c r="P889">
        <v>11</v>
      </c>
      <c r="Q889">
        <v>701</v>
      </c>
      <c r="R889">
        <v>100</v>
      </c>
      <c r="S889">
        <v>1</v>
      </c>
      <c r="T889">
        <v>72</v>
      </c>
      <c r="U889">
        <v>204</v>
      </c>
      <c r="V889">
        <v>8.1999999999999993</v>
      </c>
      <c r="W889">
        <v>701</v>
      </c>
      <c r="X889">
        <v>10.199999999999999</v>
      </c>
      <c r="Y889">
        <v>701</v>
      </c>
      <c r="Z889" s="8">
        <v>1</v>
      </c>
      <c r="AA889">
        <v>701</v>
      </c>
      <c r="AB889" t="s">
        <v>805</v>
      </c>
      <c r="AC889" t="str">
        <f t="shared" si="26"/>
        <v>Low</v>
      </c>
      <c r="AD889">
        <f t="shared" si="27"/>
        <v>-50</v>
      </c>
    </row>
    <row r="890" spans="1:30" x14ac:dyDescent="0.3">
      <c r="A890">
        <v>851</v>
      </c>
      <c r="B890">
        <v>951</v>
      </c>
      <c r="C890" t="s">
        <v>1243</v>
      </c>
      <c r="D890" t="s">
        <v>458</v>
      </c>
      <c r="E890" t="s">
        <v>38</v>
      </c>
      <c r="F890" t="s">
        <v>39</v>
      </c>
      <c r="G890" t="s">
        <v>32</v>
      </c>
      <c r="H890" t="s">
        <v>33</v>
      </c>
      <c r="I890" t="s">
        <v>41</v>
      </c>
      <c r="J890">
        <v>12</v>
      </c>
      <c r="K890">
        <v>601</v>
      </c>
      <c r="L890">
        <v>6.2</v>
      </c>
      <c r="M890">
        <v>601</v>
      </c>
      <c r="N890">
        <v>34.9</v>
      </c>
      <c r="O890">
        <v>454</v>
      </c>
      <c r="P890">
        <v>3.9</v>
      </c>
      <c r="Q890">
        <v>701</v>
      </c>
      <c r="R890">
        <v>4.8</v>
      </c>
      <c r="S890">
        <v>701</v>
      </c>
      <c r="T890">
        <v>2.4</v>
      </c>
      <c r="U890">
        <v>701</v>
      </c>
      <c r="V890">
        <v>70.599999999999994</v>
      </c>
      <c r="W890">
        <v>476</v>
      </c>
      <c r="X890">
        <v>14.1</v>
      </c>
      <c r="Y890">
        <v>687</v>
      </c>
      <c r="Z890" s="8">
        <v>25.7</v>
      </c>
      <c r="AA890">
        <v>483</v>
      </c>
      <c r="AB890" t="s">
        <v>805</v>
      </c>
      <c r="AC890" t="str">
        <f t="shared" si="26"/>
        <v>Low</v>
      </c>
      <c r="AD890">
        <f t="shared" si="27"/>
        <v>100</v>
      </c>
    </row>
    <row r="891" spans="1:30" x14ac:dyDescent="0.3">
      <c r="A891">
        <v>851</v>
      </c>
      <c r="B891">
        <v>951</v>
      </c>
      <c r="C891" t="s">
        <v>1244</v>
      </c>
      <c r="D891" t="s">
        <v>1245</v>
      </c>
      <c r="E891" t="s">
        <v>332</v>
      </c>
      <c r="F891" t="s">
        <v>54</v>
      </c>
      <c r="G891" t="s">
        <v>40</v>
      </c>
      <c r="H891" t="s">
        <v>320</v>
      </c>
      <c r="I891" t="s">
        <v>41</v>
      </c>
      <c r="J891">
        <v>11.5</v>
      </c>
      <c r="K891">
        <v>601</v>
      </c>
      <c r="L891">
        <v>7.6</v>
      </c>
      <c r="M891">
        <v>601</v>
      </c>
      <c r="N891">
        <v>1.9</v>
      </c>
      <c r="O891">
        <v>701</v>
      </c>
      <c r="P891">
        <v>5.3</v>
      </c>
      <c r="Q891">
        <v>701</v>
      </c>
      <c r="R891">
        <v>4.5</v>
      </c>
      <c r="S891">
        <v>701</v>
      </c>
      <c r="T891">
        <v>1.7</v>
      </c>
      <c r="U891">
        <v>701</v>
      </c>
      <c r="V891">
        <v>72.8</v>
      </c>
      <c r="W891">
        <v>443</v>
      </c>
      <c r="X891">
        <v>95.4</v>
      </c>
      <c r="Y891">
        <v>51</v>
      </c>
      <c r="Z891" s="8">
        <v>7.6</v>
      </c>
      <c r="AA891">
        <v>701</v>
      </c>
      <c r="AB891" t="s">
        <v>805</v>
      </c>
      <c r="AC891" t="str">
        <f t="shared" si="26"/>
        <v>Low</v>
      </c>
      <c r="AD891">
        <f t="shared" si="27"/>
        <v>100</v>
      </c>
    </row>
    <row r="892" spans="1:30" x14ac:dyDescent="0.3">
      <c r="A892">
        <v>851</v>
      </c>
      <c r="B892">
        <v>851</v>
      </c>
      <c r="C892" t="s">
        <v>1246</v>
      </c>
      <c r="D892" t="s">
        <v>37</v>
      </c>
      <c r="E892" t="s">
        <v>38</v>
      </c>
      <c r="F892" t="s">
        <v>39</v>
      </c>
      <c r="G892" t="s">
        <v>32</v>
      </c>
      <c r="H892" t="s">
        <v>320</v>
      </c>
      <c r="I892" t="s">
        <v>41</v>
      </c>
      <c r="J892">
        <v>4.4000000000000004</v>
      </c>
      <c r="K892">
        <v>601</v>
      </c>
      <c r="L892">
        <v>3.7</v>
      </c>
      <c r="M892">
        <v>601</v>
      </c>
      <c r="N892">
        <v>5.9</v>
      </c>
      <c r="O892">
        <v>701</v>
      </c>
      <c r="P892">
        <v>5.2</v>
      </c>
      <c r="Q892">
        <v>701</v>
      </c>
      <c r="R892">
        <v>62</v>
      </c>
      <c r="S892">
        <v>316</v>
      </c>
      <c r="T892">
        <v>100</v>
      </c>
      <c r="U892">
        <v>34</v>
      </c>
      <c r="V892">
        <v>58.8</v>
      </c>
      <c r="W892">
        <v>647</v>
      </c>
      <c r="X892">
        <v>10.1</v>
      </c>
      <c r="Y892">
        <v>701</v>
      </c>
      <c r="Z892" s="8">
        <v>2.1</v>
      </c>
      <c r="AA892">
        <v>701</v>
      </c>
      <c r="AB892" t="s">
        <v>805</v>
      </c>
      <c r="AC892" t="str">
        <f t="shared" si="26"/>
        <v>Low</v>
      </c>
      <c r="AD892">
        <f t="shared" si="27"/>
        <v>0</v>
      </c>
    </row>
    <row r="893" spans="1:30" x14ac:dyDescent="0.3">
      <c r="A893">
        <v>851</v>
      </c>
      <c r="B893">
        <v>851</v>
      </c>
      <c r="C893" t="s">
        <v>1247</v>
      </c>
      <c r="D893" t="s">
        <v>37</v>
      </c>
      <c r="E893" t="s">
        <v>38</v>
      </c>
      <c r="F893" t="s">
        <v>39</v>
      </c>
      <c r="G893" t="s">
        <v>32</v>
      </c>
      <c r="H893" t="s">
        <v>320</v>
      </c>
      <c r="I893" t="s">
        <v>41</v>
      </c>
      <c r="J893">
        <v>5.9</v>
      </c>
      <c r="K893">
        <v>601</v>
      </c>
      <c r="L893">
        <v>4.7</v>
      </c>
      <c r="M893">
        <v>601</v>
      </c>
      <c r="N893">
        <v>7.9</v>
      </c>
      <c r="O893">
        <v>701</v>
      </c>
      <c r="P893">
        <v>9.9</v>
      </c>
      <c r="Q893">
        <v>701</v>
      </c>
      <c r="R893">
        <v>74</v>
      </c>
      <c r="S893">
        <v>271</v>
      </c>
      <c r="T893">
        <v>47.2</v>
      </c>
      <c r="U893">
        <v>311</v>
      </c>
      <c r="V893">
        <v>58.5</v>
      </c>
      <c r="W893">
        <v>650</v>
      </c>
      <c r="X893">
        <v>4.8</v>
      </c>
      <c r="Y893">
        <v>701</v>
      </c>
      <c r="Z893" s="8">
        <v>10.1</v>
      </c>
      <c r="AA893">
        <v>661</v>
      </c>
      <c r="AB893" t="s">
        <v>805</v>
      </c>
      <c r="AC893" t="str">
        <f t="shared" si="26"/>
        <v>Low</v>
      </c>
      <c r="AD893">
        <f t="shared" si="27"/>
        <v>0</v>
      </c>
    </row>
    <row r="894" spans="1:30" x14ac:dyDescent="0.3">
      <c r="A894">
        <v>851</v>
      </c>
      <c r="B894">
        <v>1001</v>
      </c>
      <c r="C894" t="s">
        <v>1248</v>
      </c>
      <c r="D894" t="s">
        <v>29</v>
      </c>
      <c r="E894" t="s">
        <v>30</v>
      </c>
      <c r="F894" t="s">
        <v>39</v>
      </c>
      <c r="G894" t="s">
        <v>32</v>
      </c>
      <c r="H894" t="s">
        <v>33</v>
      </c>
      <c r="I894" t="s">
        <v>41</v>
      </c>
      <c r="J894">
        <v>4.2</v>
      </c>
      <c r="K894">
        <v>601</v>
      </c>
      <c r="L894">
        <v>2</v>
      </c>
      <c r="M894">
        <v>601</v>
      </c>
      <c r="N894">
        <v>83</v>
      </c>
      <c r="O894">
        <v>118</v>
      </c>
      <c r="P894">
        <v>5.5</v>
      </c>
      <c r="Q894">
        <v>701</v>
      </c>
      <c r="R894">
        <v>6.1</v>
      </c>
      <c r="S894">
        <v>701</v>
      </c>
      <c r="T894">
        <v>2.9</v>
      </c>
      <c r="U894">
        <v>701</v>
      </c>
      <c r="V894">
        <v>58</v>
      </c>
      <c r="W894">
        <v>655</v>
      </c>
      <c r="X894">
        <v>3.6</v>
      </c>
      <c r="Y894">
        <v>701</v>
      </c>
      <c r="Z894" s="8">
        <v>1.7</v>
      </c>
      <c r="AA894">
        <v>701</v>
      </c>
      <c r="AB894" t="s">
        <v>805</v>
      </c>
      <c r="AC894" t="str">
        <f t="shared" si="26"/>
        <v>Low</v>
      </c>
      <c r="AD894">
        <f t="shared" si="27"/>
        <v>150</v>
      </c>
    </row>
    <row r="895" spans="1:30" x14ac:dyDescent="0.3">
      <c r="A895">
        <v>851</v>
      </c>
      <c r="B895">
        <v>851</v>
      </c>
      <c r="C895" t="s">
        <v>1249</v>
      </c>
      <c r="D895" t="s">
        <v>235</v>
      </c>
      <c r="E895" t="s">
        <v>38</v>
      </c>
      <c r="F895" t="s">
        <v>39</v>
      </c>
      <c r="G895" t="s">
        <v>32</v>
      </c>
      <c r="H895" t="s">
        <v>33</v>
      </c>
      <c r="I895" t="s">
        <v>41</v>
      </c>
      <c r="J895">
        <v>11.1</v>
      </c>
      <c r="K895">
        <v>601</v>
      </c>
      <c r="L895">
        <v>2.2999999999999998</v>
      </c>
      <c r="M895">
        <v>601</v>
      </c>
      <c r="N895">
        <v>4.4000000000000004</v>
      </c>
      <c r="O895">
        <v>701</v>
      </c>
      <c r="P895">
        <v>32.200000000000003</v>
      </c>
      <c r="Q895">
        <v>408</v>
      </c>
      <c r="R895">
        <v>2.4</v>
      </c>
      <c r="S895">
        <v>701</v>
      </c>
      <c r="T895">
        <v>1.9</v>
      </c>
      <c r="U895">
        <v>701</v>
      </c>
      <c r="V895">
        <v>81.599999999999994</v>
      </c>
      <c r="W895">
        <v>293</v>
      </c>
      <c r="X895">
        <v>4.5</v>
      </c>
      <c r="Y895">
        <v>701</v>
      </c>
      <c r="Z895" s="8">
        <v>5.7</v>
      </c>
      <c r="AA895">
        <v>701</v>
      </c>
      <c r="AB895" t="s">
        <v>805</v>
      </c>
      <c r="AC895" t="str">
        <f t="shared" si="26"/>
        <v>Low</v>
      </c>
      <c r="AD895">
        <f t="shared" si="27"/>
        <v>0</v>
      </c>
    </row>
    <row r="896" spans="1:30" x14ac:dyDescent="0.3">
      <c r="A896">
        <v>851</v>
      </c>
      <c r="B896">
        <v>801</v>
      </c>
      <c r="C896" t="s">
        <v>1250</v>
      </c>
      <c r="D896" t="s">
        <v>572</v>
      </c>
      <c r="E896" t="s">
        <v>53</v>
      </c>
      <c r="F896" t="s">
        <v>54</v>
      </c>
      <c r="G896" t="s">
        <v>40</v>
      </c>
      <c r="H896" t="s">
        <v>754</v>
      </c>
      <c r="I896" t="s">
        <v>34</v>
      </c>
      <c r="J896">
        <v>12.8</v>
      </c>
      <c r="K896">
        <v>601</v>
      </c>
      <c r="L896">
        <v>39.9</v>
      </c>
      <c r="M896">
        <v>237</v>
      </c>
      <c r="N896">
        <v>12.5</v>
      </c>
      <c r="O896">
        <v>701</v>
      </c>
      <c r="P896">
        <v>1.3</v>
      </c>
      <c r="Q896">
        <v>701</v>
      </c>
      <c r="R896">
        <v>34.9</v>
      </c>
      <c r="S896">
        <v>459</v>
      </c>
      <c r="T896">
        <v>5.8</v>
      </c>
      <c r="U896">
        <v>701</v>
      </c>
      <c r="V896">
        <v>18.100000000000001</v>
      </c>
      <c r="W896">
        <v>701</v>
      </c>
      <c r="X896">
        <v>14.1</v>
      </c>
      <c r="Y896">
        <v>690</v>
      </c>
      <c r="Z896" s="8">
        <v>2.4</v>
      </c>
      <c r="AA896">
        <v>701</v>
      </c>
      <c r="AB896" t="s">
        <v>805</v>
      </c>
      <c r="AC896" t="str">
        <f t="shared" si="26"/>
        <v>Low</v>
      </c>
      <c r="AD896">
        <f t="shared" si="27"/>
        <v>-50</v>
      </c>
    </row>
    <row r="897" spans="1:30" x14ac:dyDescent="0.3">
      <c r="A897">
        <v>851</v>
      </c>
      <c r="B897">
        <v>851</v>
      </c>
      <c r="C897" t="s">
        <v>1251</v>
      </c>
      <c r="D897" t="s">
        <v>331</v>
      </c>
      <c r="E897" t="s">
        <v>332</v>
      </c>
      <c r="F897" t="s">
        <v>54</v>
      </c>
      <c r="G897" t="s">
        <v>32</v>
      </c>
      <c r="H897" t="s">
        <v>33</v>
      </c>
      <c r="I897" t="s">
        <v>41</v>
      </c>
      <c r="J897">
        <v>10.6</v>
      </c>
      <c r="K897">
        <v>601</v>
      </c>
      <c r="L897">
        <v>7.2</v>
      </c>
      <c r="M897">
        <v>601</v>
      </c>
      <c r="N897">
        <v>1.1000000000000001</v>
      </c>
      <c r="O897">
        <v>701</v>
      </c>
      <c r="P897">
        <v>7.3</v>
      </c>
      <c r="Q897">
        <v>701</v>
      </c>
      <c r="R897" t="s">
        <v>805</v>
      </c>
      <c r="S897" t="s">
        <v>805</v>
      </c>
      <c r="T897">
        <v>7.3</v>
      </c>
      <c r="U897">
        <v>701</v>
      </c>
      <c r="V897">
        <v>91</v>
      </c>
      <c r="W897">
        <v>156</v>
      </c>
      <c r="X897">
        <v>92.8</v>
      </c>
      <c r="Y897">
        <v>65</v>
      </c>
      <c r="Z897" s="8">
        <v>3.1</v>
      </c>
      <c r="AA897">
        <v>701</v>
      </c>
      <c r="AB897" t="s">
        <v>805</v>
      </c>
      <c r="AC897" t="str">
        <f t="shared" si="26"/>
        <v>Low</v>
      </c>
      <c r="AD897">
        <f t="shared" si="27"/>
        <v>0</v>
      </c>
    </row>
    <row r="898" spans="1:30" x14ac:dyDescent="0.3">
      <c r="A898">
        <v>851</v>
      </c>
      <c r="B898">
        <v>901</v>
      </c>
      <c r="C898" t="s">
        <v>1252</v>
      </c>
      <c r="D898" t="s">
        <v>458</v>
      </c>
      <c r="E898" t="s">
        <v>38</v>
      </c>
      <c r="F898" t="s">
        <v>39</v>
      </c>
      <c r="G898" t="s">
        <v>32</v>
      </c>
      <c r="H898" t="s">
        <v>33</v>
      </c>
      <c r="I898" t="s">
        <v>41</v>
      </c>
      <c r="J898">
        <v>14.9</v>
      </c>
      <c r="K898">
        <v>587</v>
      </c>
      <c r="L898">
        <v>12.6</v>
      </c>
      <c r="M898">
        <v>601</v>
      </c>
      <c r="N898">
        <v>32.1</v>
      </c>
      <c r="O898">
        <v>492</v>
      </c>
      <c r="P898">
        <v>3.9</v>
      </c>
      <c r="Q898">
        <v>701</v>
      </c>
      <c r="R898">
        <v>5</v>
      </c>
      <c r="S898">
        <v>701</v>
      </c>
      <c r="T898">
        <v>8.4</v>
      </c>
      <c r="U898">
        <v>701</v>
      </c>
      <c r="V898">
        <v>54.3</v>
      </c>
      <c r="W898">
        <v>701</v>
      </c>
      <c r="X898">
        <v>12</v>
      </c>
      <c r="Y898">
        <v>701</v>
      </c>
      <c r="Z898" s="8">
        <v>9.3000000000000007</v>
      </c>
      <c r="AA898">
        <v>683</v>
      </c>
      <c r="AB898" t="s">
        <v>805</v>
      </c>
      <c r="AC898" t="str">
        <f t="shared" si="26"/>
        <v>Low</v>
      </c>
      <c r="AD898">
        <f t="shared" si="27"/>
        <v>50</v>
      </c>
    </row>
    <row r="899" spans="1:30" x14ac:dyDescent="0.3">
      <c r="A899">
        <v>851</v>
      </c>
      <c r="B899">
        <v>951</v>
      </c>
      <c r="C899" t="s">
        <v>1253</v>
      </c>
      <c r="D899" t="s">
        <v>772</v>
      </c>
      <c r="E899" t="s">
        <v>53</v>
      </c>
      <c r="F899" t="s">
        <v>54</v>
      </c>
      <c r="G899" t="s">
        <v>32</v>
      </c>
      <c r="H899" t="s">
        <v>320</v>
      </c>
      <c r="I899" t="s">
        <v>41</v>
      </c>
      <c r="J899">
        <v>15.3</v>
      </c>
      <c r="K899">
        <v>575</v>
      </c>
      <c r="L899">
        <v>18.7</v>
      </c>
      <c r="M899">
        <v>472</v>
      </c>
      <c r="N899">
        <v>7.6</v>
      </c>
      <c r="O899">
        <v>701</v>
      </c>
      <c r="P899">
        <v>2.4</v>
      </c>
      <c r="Q899">
        <v>701</v>
      </c>
      <c r="R899">
        <v>5.5</v>
      </c>
      <c r="S899">
        <v>701</v>
      </c>
      <c r="T899">
        <v>1.2</v>
      </c>
      <c r="U899">
        <v>701</v>
      </c>
      <c r="V899">
        <v>61</v>
      </c>
      <c r="W899">
        <v>620</v>
      </c>
      <c r="X899">
        <v>60.1</v>
      </c>
      <c r="Y899">
        <v>202</v>
      </c>
      <c r="Z899" s="8">
        <v>6.4</v>
      </c>
      <c r="AA899">
        <v>701</v>
      </c>
      <c r="AB899" t="s">
        <v>805</v>
      </c>
      <c r="AC899" t="str">
        <f t="shared" ref="AC899:AC962" si="28">IF(P899&gt;=80,"Very High",IF(P899&gt;=60,"High",IF(P899&gt;=40,"Medium","Low")))</f>
        <v>Low</v>
      </c>
      <c r="AD899">
        <f t="shared" ref="AD899:AD962" si="29">IF(B899= "",0,B899-A899)</f>
        <v>100</v>
      </c>
    </row>
    <row r="900" spans="1:30" x14ac:dyDescent="0.3">
      <c r="A900">
        <v>851</v>
      </c>
      <c r="B900">
        <v>801</v>
      </c>
      <c r="C900" t="s">
        <v>1254</v>
      </c>
      <c r="D900" t="s">
        <v>704</v>
      </c>
      <c r="E900" t="s">
        <v>38</v>
      </c>
      <c r="F900" t="s">
        <v>31</v>
      </c>
      <c r="G900" t="s">
        <v>134</v>
      </c>
      <c r="H900" t="s">
        <v>33</v>
      </c>
      <c r="I900" t="s">
        <v>41</v>
      </c>
      <c r="J900">
        <v>8.6999999999999993</v>
      </c>
      <c r="K900">
        <v>601</v>
      </c>
      <c r="L900">
        <v>13.8</v>
      </c>
      <c r="M900">
        <v>589</v>
      </c>
      <c r="N900">
        <v>37.700000000000003</v>
      </c>
      <c r="O900">
        <v>424</v>
      </c>
      <c r="P900">
        <v>7.8</v>
      </c>
      <c r="Q900">
        <v>701</v>
      </c>
      <c r="R900">
        <v>14.7</v>
      </c>
      <c r="S900">
        <v>669</v>
      </c>
      <c r="T900">
        <v>32.9</v>
      </c>
      <c r="U900">
        <v>406</v>
      </c>
      <c r="V900">
        <v>41.4</v>
      </c>
      <c r="W900">
        <v>701</v>
      </c>
      <c r="X900">
        <v>6.9</v>
      </c>
      <c r="Y900">
        <v>701</v>
      </c>
      <c r="Z900" s="8">
        <v>2</v>
      </c>
      <c r="AA900">
        <v>701</v>
      </c>
      <c r="AB900" t="s">
        <v>805</v>
      </c>
      <c r="AC900" t="str">
        <f t="shared" si="28"/>
        <v>Low</v>
      </c>
      <c r="AD900">
        <f t="shared" si="29"/>
        <v>-50</v>
      </c>
    </row>
    <row r="901" spans="1:30" x14ac:dyDescent="0.3">
      <c r="A901">
        <v>851</v>
      </c>
      <c r="B901">
        <v>761</v>
      </c>
      <c r="C901" t="s">
        <v>1255</v>
      </c>
      <c r="D901" t="s">
        <v>29</v>
      </c>
      <c r="E901" t="s">
        <v>30</v>
      </c>
      <c r="F901" t="s">
        <v>39</v>
      </c>
      <c r="G901" t="s">
        <v>40</v>
      </c>
      <c r="H901" t="s">
        <v>33</v>
      </c>
      <c r="I901" t="s">
        <v>41</v>
      </c>
      <c r="J901">
        <v>7.1</v>
      </c>
      <c r="K901">
        <v>601</v>
      </c>
      <c r="L901">
        <v>8.5</v>
      </c>
      <c r="M901">
        <v>601</v>
      </c>
      <c r="N901">
        <v>38.799999999999997</v>
      </c>
      <c r="O901">
        <v>405</v>
      </c>
      <c r="P901">
        <v>12.8</v>
      </c>
      <c r="Q901">
        <v>672</v>
      </c>
      <c r="R901">
        <v>9.6999999999999993</v>
      </c>
      <c r="S901">
        <v>701</v>
      </c>
      <c r="T901">
        <v>3.2</v>
      </c>
      <c r="U901">
        <v>701</v>
      </c>
      <c r="V901">
        <v>73.5</v>
      </c>
      <c r="W901">
        <v>428</v>
      </c>
      <c r="X901">
        <v>8.1999999999999993</v>
      </c>
      <c r="Y901">
        <v>701</v>
      </c>
      <c r="Z901" s="8">
        <v>8.5</v>
      </c>
      <c r="AA901">
        <v>696</v>
      </c>
      <c r="AB901" t="s">
        <v>805</v>
      </c>
      <c r="AC901" t="str">
        <f t="shared" si="28"/>
        <v>Low</v>
      </c>
      <c r="AD901">
        <f t="shared" si="29"/>
        <v>-90</v>
      </c>
    </row>
    <row r="902" spans="1:30" x14ac:dyDescent="0.3">
      <c r="A902">
        <v>851</v>
      </c>
      <c r="B902">
        <v>951</v>
      </c>
      <c r="C902" t="s">
        <v>1257</v>
      </c>
      <c r="D902" t="s">
        <v>497</v>
      </c>
      <c r="E902" t="s">
        <v>53</v>
      </c>
      <c r="F902" t="s">
        <v>39</v>
      </c>
      <c r="G902" t="s">
        <v>32</v>
      </c>
      <c r="H902" t="s">
        <v>33</v>
      </c>
      <c r="I902" t="s">
        <v>41</v>
      </c>
      <c r="J902">
        <v>9.6999999999999993</v>
      </c>
      <c r="K902">
        <v>601</v>
      </c>
      <c r="L902">
        <v>24.7</v>
      </c>
      <c r="M902">
        <v>386</v>
      </c>
      <c r="N902">
        <v>4.2</v>
      </c>
      <c r="O902">
        <v>701</v>
      </c>
      <c r="P902">
        <v>12.2</v>
      </c>
      <c r="Q902">
        <v>684</v>
      </c>
      <c r="R902">
        <v>9.1</v>
      </c>
      <c r="S902">
        <v>701</v>
      </c>
      <c r="T902">
        <v>18.5</v>
      </c>
      <c r="U902">
        <v>574</v>
      </c>
      <c r="V902">
        <v>38.9</v>
      </c>
      <c r="W902">
        <v>701</v>
      </c>
      <c r="X902">
        <v>19.899999999999999</v>
      </c>
      <c r="Y902">
        <v>566</v>
      </c>
      <c r="Z902" s="8">
        <v>35.1</v>
      </c>
      <c r="AA902">
        <v>403</v>
      </c>
      <c r="AB902" t="s">
        <v>805</v>
      </c>
      <c r="AC902" t="str">
        <f t="shared" si="28"/>
        <v>Low</v>
      </c>
      <c r="AD902">
        <f t="shared" si="29"/>
        <v>100</v>
      </c>
    </row>
    <row r="903" spans="1:30" x14ac:dyDescent="0.3">
      <c r="A903">
        <v>901</v>
      </c>
      <c r="B903">
        <v>801</v>
      </c>
      <c r="C903" t="s">
        <v>1258</v>
      </c>
      <c r="D903" t="s">
        <v>63</v>
      </c>
      <c r="E903" t="s">
        <v>64</v>
      </c>
      <c r="F903" t="s">
        <v>39</v>
      </c>
      <c r="G903" t="s">
        <v>32</v>
      </c>
      <c r="H903" t="s">
        <v>320</v>
      </c>
      <c r="I903" t="s">
        <v>41</v>
      </c>
      <c r="J903">
        <v>8.1999999999999993</v>
      </c>
      <c r="K903">
        <v>601</v>
      </c>
      <c r="L903">
        <v>8.9</v>
      </c>
      <c r="M903">
        <v>601</v>
      </c>
      <c r="N903">
        <v>5.0999999999999996</v>
      </c>
      <c r="O903">
        <v>701</v>
      </c>
      <c r="P903">
        <v>12.1</v>
      </c>
      <c r="Q903">
        <v>688</v>
      </c>
      <c r="R903">
        <v>71</v>
      </c>
      <c r="S903">
        <v>279</v>
      </c>
      <c r="T903">
        <v>41.7</v>
      </c>
      <c r="U903">
        <v>340</v>
      </c>
      <c r="V903">
        <v>33.9</v>
      </c>
      <c r="W903">
        <v>701</v>
      </c>
      <c r="X903">
        <v>1.7</v>
      </c>
      <c r="Y903">
        <v>701</v>
      </c>
      <c r="Z903" s="8">
        <v>2.7</v>
      </c>
      <c r="AA903">
        <v>701</v>
      </c>
      <c r="AB903" t="s">
        <v>805</v>
      </c>
      <c r="AC903" t="str">
        <f t="shared" si="28"/>
        <v>Low</v>
      </c>
      <c r="AD903">
        <f t="shared" si="29"/>
        <v>-100</v>
      </c>
    </row>
    <row r="904" spans="1:30" x14ac:dyDescent="0.3">
      <c r="A904">
        <v>901</v>
      </c>
      <c r="B904">
        <v>901</v>
      </c>
      <c r="C904" t="s">
        <v>1259</v>
      </c>
      <c r="D904" t="s">
        <v>67</v>
      </c>
      <c r="E904" t="s">
        <v>53</v>
      </c>
      <c r="F904" t="s">
        <v>39</v>
      </c>
      <c r="G904" t="s">
        <v>32</v>
      </c>
      <c r="H904" t="s">
        <v>33</v>
      </c>
      <c r="I904" t="s">
        <v>41</v>
      </c>
      <c r="J904">
        <v>9.6999999999999993</v>
      </c>
      <c r="K904">
        <v>601</v>
      </c>
      <c r="L904">
        <v>5.4</v>
      </c>
      <c r="M904">
        <v>601</v>
      </c>
      <c r="N904">
        <v>15.2</v>
      </c>
      <c r="O904">
        <v>701</v>
      </c>
      <c r="P904">
        <v>31.8</v>
      </c>
      <c r="Q904">
        <v>414</v>
      </c>
      <c r="R904">
        <v>4.7</v>
      </c>
      <c r="S904">
        <v>701</v>
      </c>
      <c r="T904">
        <v>9.6</v>
      </c>
      <c r="U904">
        <v>701</v>
      </c>
      <c r="V904">
        <v>29.1</v>
      </c>
      <c r="W904">
        <v>701</v>
      </c>
      <c r="X904">
        <v>9.6</v>
      </c>
      <c r="Y904">
        <v>701</v>
      </c>
      <c r="Z904" s="8">
        <v>1.2</v>
      </c>
      <c r="AA904">
        <v>701</v>
      </c>
      <c r="AB904" t="s">
        <v>805</v>
      </c>
      <c r="AC904" t="str">
        <f t="shared" si="28"/>
        <v>Low</v>
      </c>
      <c r="AD904">
        <f t="shared" si="29"/>
        <v>0</v>
      </c>
    </row>
    <row r="905" spans="1:30" x14ac:dyDescent="0.3">
      <c r="A905">
        <v>901</v>
      </c>
      <c r="B905">
        <v>851</v>
      </c>
      <c r="C905" t="s">
        <v>1260</v>
      </c>
      <c r="D905" t="s">
        <v>67</v>
      </c>
      <c r="E905" t="s">
        <v>53</v>
      </c>
      <c r="F905" t="s">
        <v>39</v>
      </c>
      <c r="G905" t="s">
        <v>50</v>
      </c>
      <c r="H905" t="s">
        <v>33</v>
      </c>
      <c r="I905" t="s">
        <v>41</v>
      </c>
      <c r="J905">
        <v>3.2</v>
      </c>
      <c r="K905">
        <v>601</v>
      </c>
      <c r="L905">
        <v>2.6</v>
      </c>
      <c r="M905">
        <v>601</v>
      </c>
      <c r="N905">
        <v>10.199999999999999</v>
      </c>
      <c r="O905">
        <v>701</v>
      </c>
      <c r="P905">
        <v>49.3</v>
      </c>
      <c r="Q905">
        <v>271</v>
      </c>
      <c r="R905">
        <v>4.7</v>
      </c>
      <c r="S905">
        <v>701</v>
      </c>
      <c r="T905">
        <v>1.7</v>
      </c>
      <c r="U905">
        <v>701</v>
      </c>
      <c r="V905">
        <v>18.7</v>
      </c>
      <c r="W905">
        <v>701</v>
      </c>
      <c r="X905">
        <v>13.5</v>
      </c>
      <c r="Y905">
        <v>701</v>
      </c>
      <c r="Z905" s="8">
        <v>1.4</v>
      </c>
      <c r="AA905">
        <v>701</v>
      </c>
      <c r="AB905" t="s">
        <v>805</v>
      </c>
      <c r="AC905" t="str">
        <f t="shared" si="28"/>
        <v>Medium</v>
      </c>
      <c r="AD905">
        <f t="shared" si="29"/>
        <v>-50</v>
      </c>
    </row>
    <row r="906" spans="1:30" x14ac:dyDescent="0.3">
      <c r="A906">
        <v>901</v>
      </c>
      <c r="B906">
        <v>851</v>
      </c>
      <c r="C906" t="s">
        <v>1261</v>
      </c>
      <c r="D906" t="s">
        <v>235</v>
      </c>
      <c r="E906" t="s">
        <v>38</v>
      </c>
      <c r="F906" t="s">
        <v>39</v>
      </c>
      <c r="G906" t="s">
        <v>40</v>
      </c>
      <c r="H906" t="s">
        <v>33</v>
      </c>
      <c r="I906" t="s">
        <v>41</v>
      </c>
      <c r="J906">
        <v>11.6</v>
      </c>
      <c r="K906">
        <v>601</v>
      </c>
      <c r="L906">
        <v>3</v>
      </c>
      <c r="M906">
        <v>601</v>
      </c>
      <c r="N906">
        <v>5.4</v>
      </c>
      <c r="O906">
        <v>701</v>
      </c>
      <c r="P906">
        <v>23.4</v>
      </c>
      <c r="Q906">
        <v>517</v>
      </c>
      <c r="R906">
        <v>3.5</v>
      </c>
      <c r="S906">
        <v>701</v>
      </c>
      <c r="T906">
        <v>4.5</v>
      </c>
      <c r="U906">
        <v>701</v>
      </c>
      <c r="V906">
        <v>71.3</v>
      </c>
      <c r="W906">
        <v>465</v>
      </c>
      <c r="X906">
        <v>5.7</v>
      </c>
      <c r="Y906">
        <v>701</v>
      </c>
      <c r="Z906" s="8">
        <v>3.6</v>
      </c>
      <c r="AA906">
        <v>701</v>
      </c>
      <c r="AB906" t="s">
        <v>805</v>
      </c>
      <c r="AC906" t="str">
        <f t="shared" si="28"/>
        <v>Low</v>
      </c>
      <c r="AD906">
        <f t="shared" si="29"/>
        <v>-50</v>
      </c>
    </row>
    <row r="907" spans="1:30" x14ac:dyDescent="0.3">
      <c r="A907">
        <v>901</v>
      </c>
      <c r="B907">
        <v>1001</v>
      </c>
      <c r="C907" t="s">
        <v>1262</v>
      </c>
      <c r="D907" t="s">
        <v>587</v>
      </c>
      <c r="E907" t="s">
        <v>332</v>
      </c>
      <c r="F907" t="s">
        <v>31</v>
      </c>
      <c r="G907" t="s">
        <v>50</v>
      </c>
      <c r="H907" t="s">
        <v>33</v>
      </c>
      <c r="I907" t="s">
        <v>34</v>
      </c>
      <c r="J907">
        <v>4.8</v>
      </c>
      <c r="K907">
        <v>601</v>
      </c>
      <c r="L907">
        <v>34.700000000000003</v>
      </c>
      <c r="M907">
        <v>272</v>
      </c>
      <c r="N907">
        <v>34.9</v>
      </c>
      <c r="O907">
        <v>453</v>
      </c>
      <c r="P907">
        <v>2</v>
      </c>
      <c r="Q907">
        <v>701</v>
      </c>
      <c r="R907">
        <v>11.7</v>
      </c>
      <c r="S907">
        <v>701</v>
      </c>
      <c r="T907">
        <v>21.7</v>
      </c>
      <c r="U907">
        <v>519</v>
      </c>
      <c r="V907">
        <v>40</v>
      </c>
      <c r="W907">
        <v>701</v>
      </c>
      <c r="X907">
        <v>2.9</v>
      </c>
      <c r="Y907">
        <v>701</v>
      </c>
      <c r="Z907" s="8">
        <v>1.1000000000000001</v>
      </c>
      <c r="AA907">
        <v>701</v>
      </c>
      <c r="AB907" t="s">
        <v>805</v>
      </c>
      <c r="AC907" t="str">
        <f t="shared" si="28"/>
        <v>Low</v>
      </c>
      <c r="AD907">
        <f t="shared" si="29"/>
        <v>100</v>
      </c>
    </row>
    <row r="908" spans="1:30" x14ac:dyDescent="0.3">
      <c r="A908">
        <v>901</v>
      </c>
      <c r="B908">
        <v>1001</v>
      </c>
      <c r="C908" t="s">
        <v>1263</v>
      </c>
      <c r="D908" t="s">
        <v>497</v>
      </c>
      <c r="E908" t="s">
        <v>53</v>
      </c>
      <c r="F908" t="s">
        <v>54</v>
      </c>
      <c r="G908" t="s">
        <v>40</v>
      </c>
      <c r="H908" t="s">
        <v>320</v>
      </c>
      <c r="I908" t="s">
        <v>41</v>
      </c>
      <c r="J908">
        <v>18.600000000000001</v>
      </c>
      <c r="K908">
        <v>483</v>
      </c>
      <c r="L908">
        <v>15.3</v>
      </c>
      <c r="M908">
        <v>551</v>
      </c>
      <c r="N908">
        <v>6</v>
      </c>
      <c r="O908">
        <v>701</v>
      </c>
      <c r="P908">
        <v>4.4000000000000004</v>
      </c>
      <c r="Q908">
        <v>701</v>
      </c>
      <c r="R908">
        <v>1</v>
      </c>
      <c r="S908">
        <v>701</v>
      </c>
      <c r="T908">
        <v>3.3</v>
      </c>
      <c r="U908">
        <v>701</v>
      </c>
      <c r="V908">
        <v>56</v>
      </c>
      <c r="W908">
        <v>679</v>
      </c>
      <c r="X908">
        <v>18.2</v>
      </c>
      <c r="Y908">
        <v>597</v>
      </c>
      <c r="Z908" s="8">
        <v>20.100000000000001</v>
      </c>
      <c r="AA908">
        <v>530</v>
      </c>
      <c r="AB908" t="s">
        <v>805</v>
      </c>
      <c r="AC908" t="str">
        <f t="shared" si="28"/>
        <v>Low</v>
      </c>
      <c r="AD908">
        <f t="shared" si="29"/>
        <v>100</v>
      </c>
    </row>
    <row r="909" spans="1:30" x14ac:dyDescent="0.3">
      <c r="A909">
        <v>901</v>
      </c>
      <c r="B909">
        <v>1401</v>
      </c>
      <c r="C909" t="s">
        <v>1264</v>
      </c>
      <c r="D909" t="s">
        <v>1141</v>
      </c>
      <c r="E909" t="s">
        <v>53</v>
      </c>
      <c r="F909" t="s">
        <v>39</v>
      </c>
      <c r="G909" t="s">
        <v>50</v>
      </c>
      <c r="H909" t="s">
        <v>754</v>
      </c>
      <c r="I909" t="s">
        <v>41</v>
      </c>
      <c r="J909">
        <v>7.1</v>
      </c>
      <c r="K909">
        <v>601</v>
      </c>
      <c r="L909">
        <v>6.6</v>
      </c>
      <c r="M909">
        <v>601</v>
      </c>
      <c r="N909">
        <v>1</v>
      </c>
      <c r="O909">
        <v>701</v>
      </c>
      <c r="P909">
        <v>46.9</v>
      </c>
      <c r="Q909">
        <v>291</v>
      </c>
      <c r="R909" t="s">
        <v>805</v>
      </c>
      <c r="S909" t="s">
        <v>805</v>
      </c>
      <c r="T909" t="s">
        <v>805</v>
      </c>
      <c r="U909" t="s">
        <v>805</v>
      </c>
      <c r="V909">
        <v>5.4</v>
      </c>
      <c r="W909">
        <v>701</v>
      </c>
      <c r="X909">
        <v>25.9</v>
      </c>
      <c r="Y909">
        <v>457</v>
      </c>
      <c r="Z909" s="8">
        <v>1</v>
      </c>
      <c r="AA909">
        <v>701</v>
      </c>
      <c r="AB909" t="s">
        <v>805</v>
      </c>
      <c r="AC909" t="str">
        <f t="shared" si="28"/>
        <v>Medium</v>
      </c>
      <c r="AD909">
        <f t="shared" si="29"/>
        <v>500</v>
      </c>
    </row>
    <row r="910" spans="1:30" x14ac:dyDescent="0.3">
      <c r="A910">
        <v>901</v>
      </c>
      <c r="B910">
        <v>1001</v>
      </c>
      <c r="C910" t="s">
        <v>1265</v>
      </c>
      <c r="D910" t="s">
        <v>617</v>
      </c>
      <c r="E910" t="s">
        <v>53</v>
      </c>
      <c r="F910" t="s">
        <v>59</v>
      </c>
      <c r="G910" t="s">
        <v>50</v>
      </c>
      <c r="H910" t="s">
        <v>33</v>
      </c>
      <c r="I910" t="s">
        <v>41</v>
      </c>
      <c r="J910">
        <v>8.6</v>
      </c>
      <c r="K910">
        <v>601</v>
      </c>
      <c r="L910">
        <v>15.1</v>
      </c>
      <c r="M910">
        <v>554</v>
      </c>
      <c r="N910">
        <v>21.4</v>
      </c>
      <c r="O910">
        <v>645</v>
      </c>
      <c r="P910">
        <v>5.6</v>
      </c>
      <c r="Q910">
        <v>701</v>
      </c>
      <c r="R910">
        <v>65.3</v>
      </c>
      <c r="S910">
        <v>301</v>
      </c>
      <c r="T910">
        <v>16.3</v>
      </c>
      <c r="U910">
        <v>600</v>
      </c>
      <c r="V910">
        <v>17.8</v>
      </c>
      <c r="W910">
        <v>701</v>
      </c>
      <c r="X910">
        <v>8.5</v>
      </c>
      <c r="Y910">
        <v>701</v>
      </c>
      <c r="Z910" s="8">
        <v>1.5</v>
      </c>
      <c r="AA910">
        <v>701</v>
      </c>
      <c r="AB910" t="s">
        <v>805</v>
      </c>
      <c r="AC910" t="str">
        <f t="shared" si="28"/>
        <v>Low</v>
      </c>
      <c r="AD910">
        <f t="shared" si="29"/>
        <v>100</v>
      </c>
    </row>
    <row r="911" spans="1:30" x14ac:dyDescent="0.3">
      <c r="A911">
        <v>901</v>
      </c>
      <c r="B911">
        <v>1001</v>
      </c>
      <c r="C911" t="s">
        <v>1266</v>
      </c>
      <c r="D911" t="s">
        <v>218</v>
      </c>
      <c r="E911" t="s">
        <v>53</v>
      </c>
      <c r="F911" t="s">
        <v>54</v>
      </c>
      <c r="G911" t="s">
        <v>40</v>
      </c>
      <c r="H911" t="s">
        <v>754</v>
      </c>
      <c r="I911" t="s">
        <v>41</v>
      </c>
      <c r="J911">
        <v>14.8</v>
      </c>
      <c r="K911">
        <v>589</v>
      </c>
      <c r="L911">
        <v>7.6</v>
      </c>
      <c r="M911">
        <v>601</v>
      </c>
      <c r="N911">
        <v>17.399999999999999</v>
      </c>
      <c r="O911">
        <v>701</v>
      </c>
      <c r="P911">
        <v>1.5</v>
      </c>
      <c r="Q911">
        <v>701</v>
      </c>
      <c r="R911">
        <v>46.2</v>
      </c>
      <c r="S911">
        <v>389</v>
      </c>
      <c r="T911">
        <v>4.2</v>
      </c>
      <c r="U911">
        <v>701</v>
      </c>
      <c r="V911">
        <v>41.9</v>
      </c>
      <c r="W911">
        <v>701</v>
      </c>
      <c r="X911">
        <v>26.5</v>
      </c>
      <c r="Y911">
        <v>447</v>
      </c>
      <c r="Z911" s="8">
        <v>1</v>
      </c>
      <c r="AA911">
        <v>701</v>
      </c>
      <c r="AB911" t="s">
        <v>805</v>
      </c>
      <c r="AC911" t="str">
        <f t="shared" si="28"/>
        <v>Low</v>
      </c>
      <c r="AD911">
        <f t="shared" si="29"/>
        <v>100</v>
      </c>
    </row>
    <row r="912" spans="1:30" x14ac:dyDescent="0.3">
      <c r="A912">
        <v>901</v>
      </c>
      <c r="B912">
        <v>851</v>
      </c>
      <c r="C912" t="s">
        <v>1267</v>
      </c>
      <c r="D912" t="s">
        <v>103</v>
      </c>
      <c r="E912" t="s">
        <v>53</v>
      </c>
      <c r="F912" t="s">
        <v>31</v>
      </c>
      <c r="G912" t="s">
        <v>40</v>
      </c>
      <c r="H912" t="s">
        <v>33</v>
      </c>
      <c r="I912" t="s">
        <v>41</v>
      </c>
      <c r="J912">
        <v>10.5</v>
      </c>
      <c r="K912">
        <v>601</v>
      </c>
      <c r="L912">
        <v>3.9</v>
      </c>
      <c r="M912">
        <v>601</v>
      </c>
      <c r="N912">
        <v>55.1</v>
      </c>
      <c r="O912">
        <v>275</v>
      </c>
      <c r="P912">
        <v>12.2</v>
      </c>
      <c r="Q912">
        <v>686</v>
      </c>
      <c r="R912">
        <v>8.1</v>
      </c>
      <c r="S912">
        <v>701</v>
      </c>
      <c r="T912">
        <v>5.8</v>
      </c>
      <c r="U912">
        <v>701</v>
      </c>
      <c r="V912">
        <v>31.9</v>
      </c>
      <c r="W912">
        <v>701</v>
      </c>
      <c r="X912">
        <v>1.8</v>
      </c>
      <c r="Y912">
        <v>701</v>
      </c>
      <c r="Z912" s="8">
        <v>1.6</v>
      </c>
      <c r="AA912">
        <v>701</v>
      </c>
      <c r="AB912" t="s">
        <v>805</v>
      </c>
      <c r="AC912" t="str">
        <f t="shared" si="28"/>
        <v>Low</v>
      </c>
      <c r="AD912">
        <f t="shared" si="29"/>
        <v>-50</v>
      </c>
    </row>
    <row r="913" spans="1:30" x14ac:dyDescent="0.3">
      <c r="A913">
        <v>901</v>
      </c>
      <c r="B913">
        <v>851</v>
      </c>
      <c r="C913" t="s">
        <v>1268</v>
      </c>
      <c r="D913" t="s">
        <v>319</v>
      </c>
      <c r="E913" t="s">
        <v>53</v>
      </c>
      <c r="F913" t="s">
        <v>39</v>
      </c>
      <c r="G913" t="s">
        <v>50</v>
      </c>
      <c r="H913" t="s">
        <v>320</v>
      </c>
      <c r="I913" t="s">
        <v>34</v>
      </c>
      <c r="J913">
        <v>15.6</v>
      </c>
      <c r="K913">
        <v>563</v>
      </c>
      <c r="L913">
        <v>24.5</v>
      </c>
      <c r="M913">
        <v>391</v>
      </c>
      <c r="N913">
        <v>41.3</v>
      </c>
      <c r="O913">
        <v>379</v>
      </c>
      <c r="P913">
        <v>1.1000000000000001</v>
      </c>
      <c r="Q913">
        <v>701</v>
      </c>
      <c r="R913">
        <v>13.1</v>
      </c>
      <c r="S913">
        <v>701</v>
      </c>
      <c r="T913">
        <v>5.2</v>
      </c>
      <c r="U913">
        <v>701</v>
      </c>
      <c r="V913">
        <v>7.5</v>
      </c>
      <c r="W913">
        <v>701</v>
      </c>
      <c r="X913">
        <v>7.8</v>
      </c>
      <c r="Y913">
        <v>701</v>
      </c>
      <c r="Z913" s="8">
        <v>1</v>
      </c>
      <c r="AA913">
        <v>701</v>
      </c>
      <c r="AB913" t="s">
        <v>805</v>
      </c>
      <c r="AC913" t="str">
        <f t="shared" si="28"/>
        <v>Low</v>
      </c>
      <c r="AD913">
        <f t="shared" si="29"/>
        <v>-50</v>
      </c>
    </row>
    <row r="914" spans="1:30" x14ac:dyDescent="0.3">
      <c r="A914">
        <v>901</v>
      </c>
      <c r="B914">
        <v>851</v>
      </c>
      <c r="C914" t="s">
        <v>1269</v>
      </c>
      <c r="D914" t="s">
        <v>1219</v>
      </c>
      <c r="E914" t="s">
        <v>53</v>
      </c>
      <c r="F914" t="s">
        <v>59</v>
      </c>
      <c r="G914" t="s">
        <v>32</v>
      </c>
      <c r="H914" t="s">
        <v>320</v>
      </c>
      <c r="I914" t="s">
        <v>41</v>
      </c>
      <c r="J914">
        <v>15.1</v>
      </c>
      <c r="K914">
        <v>583</v>
      </c>
      <c r="L914">
        <v>10.9</v>
      </c>
      <c r="M914">
        <v>601</v>
      </c>
      <c r="N914">
        <v>10.7</v>
      </c>
      <c r="O914">
        <v>701</v>
      </c>
      <c r="P914">
        <v>1.7</v>
      </c>
      <c r="Q914">
        <v>701</v>
      </c>
      <c r="R914">
        <v>90.5</v>
      </c>
      <c r="S914">
        <v>189</v>
      </c>
      <c r="T914">
        <v>19.7</v>
      </c>
      <c r="U914">
        <v>549</v>
      </c>
      <c r="V914">
        <v>7.1</v>
      </c>
      <c r="W914">
        <v>701</v>
      </c>
      <c r="X914">
        <v>5.7</v>
      </c>
      <c r="Y914">
        <v>701</v>
      </c>
      <c r="Z914" s="8">
        <v>1</v>
      </c>
      <c r="AA914">
        <v>701</v>
      </c>
      <c r="AB914" t="s">
        <v>805</v>
      </c>
      <c r="AC914" t="str">
        <f t="shared" si="28"/>
        <v>Low</v>
      </c>
      <c r="AD914">
        <f t="shared" si="29"/>
        <v>-50</v>
      </c>
    </row>
    <row r="915" spans="1:30" x14ac:dyDescent="0.3">
      <c r="A915">
        <v>901</v>
      </c>
      <c r="B915">
        <v>801</v>
      </c>
      <c r="C915" t="s">
        <v>1270</v>
      </c>
      <c r="D915" t="s">
        <v>29</v>
      </c>
      <c r="E915" t="s">
        <v>30</v>
      </c>
      <c r="F915" t="s">
        <v>54</v>
      </c>
      <c r="G915" t="s">
        <v>32</v>
      </c>
      <c r="H915" t="s">
        <v>33</v>
      </c>
      <c r="I915" t="s">
        <v>41</v>
      </c>
      <c r="J915">
        <v>9.5</v>
      </c>
      <c r="K915">
        <v>601</v>
      </c>
      <c r="L915">
        <v>6.7</v>
      </c>
      <c r="M915">
        <v>601</v>
      </c>
      <c r="N915">
        <v>7.8</v>
      </c>
      <c r="O915">
        <v>701</v>
      </c>
      <c r="P915">
        <v>12.9</v>
      </c>
      <c r="Q915">
        <v>669</v>
      </c>
      <c r="R915">
        <v>8.6</v>
      </c>
      <c r="S915">
        <v>701</v>
      </c>
      <c r="T915">
        <v>3.8</v>
      </c>
      <c r="U915">
        <v>701</v>
      </c>
      <c r="V915">
        <v>52.3</v>
      </c>
      <c r="W915">
        <v>701</v>
      </c>
      <c r="X915">
        <v>18.8</v>
      </c>
      <c r="Y915">
        <v>589</v>
      </c>
      <c r="Z915" s="8">
        <v>52.8</v>
      </c>
      <c r="AA915">
        <v>301</v>
      </c>
      <c r="AB915" t="s">
        <v>805</v>
      </c>
      <c r="AC915" t="str">
        <f t="shared" si="28"/>
        <v>Low</v>
      </c>
      <c r="AD915">
        <f t="shared" si="29"/>
        <v>-100</v>
      </c>
    </row>
    <row r="916" spans="1:30" x14ac:dyDescent="0.3">
      <c r="A916">
        <v>901</v>
      </c>
      <c r="B916">
        <v>951</v>
      </c>
      <c r="C916" t="s">
        <v>1271</v>
      </c>
      <c r="D916" t="s">
        <v>1272</v>
      </c>
      <c r="E916" t="s">
        <v>332</v>
      </c>
      <c r="F916" t="s">
        <v>54</v>
      </c>
      <c r="G916" t="s">
        <v>40</v>
      </c>
      <c r="H916" t="s">
        <v>320</v>
      </c>
      <c r="I916" t="s">
        <v>41</v>
      </c>
      <c r="J916">
        <v>11</v>
      </c>
      <c r="K916">
        <v>601</v>
      </c>
      <c r="L916">
        <v>4.2</v>
      </c>
      <c r="M916">
        <v>601</v>
      </c>
      <c r="N916">
        <v>3.4</v>
      </c>
      <c r="O916">
        <v>701</v>
      </c>
      <c r="P916">
        <v>4.5</v>
      </c>
      <c r="Q916">
        <v>701</v>
      </c>
      <c r="R916">
        <v>9.6</v>
      </c>
      <c r="S916">
        <v>701</v>
      </c>
      <c r="T916">
        <v>7.5</v>
      </c>
      <c r="U916">
        <v>701</v>
      </c>
      <c r="V916">
        <v>64.8</v>
      </c>
      <c r="W916">
        <v>560</v>
      </c>
      <c r="X916">
        <v>98.3</v>
      </c>
      <c r="Y916">
        <v>25</v>
      </c>
      <c r="Z916" s="8">
        <v>3.5</v>
      </c>
      <c r="AA916">
        <v>701</v>
      </c>
      <c r="AB916" t="s">
        <v>805</v>
      </c>
      <c r="AC916" t="str">
        <f t="shared" si="28"/>
        <v>Low</v>
      </c>
      <c r="AD916">
        <f t="shared" si="29"/>
        <v>50</v>
      </c>
    </row>
    <row r="917" spans="1:30" x14ac:dyDescent="0.3">
      <c r="A917">
        <v>901</v>
      </c>
      <c r="B917">
        <v>951</v>
      </c>
      <c r="C917" t="s">
        <v>1273</v>
      </c>
      <c r="D917" t="s">
        <v>248</v>
      </c>
      <c r="E917" t="s">
        <v>53</v>
      </c>
      <c r="F917" t="s">
        <v>39</v>
      </c>
      <c r="G917" t="s">
        <v>50</v>
      </c>
      <c r="H917" t="s">
        <v>33</v>
      </c>
      <c r="I917" t="s">
        <v>34</v>
      </c>
      <c r="J917">
        <v>10.9</v>
      </c>
      <c r="K917">
        <v>601</v>
      </c>
      <c r="L917">
        <v>8.1999999999999993</v>
      </c>
      <c r="M917">
        <v>601</v>
      </c>
      <c r="N917">
        <v>42.9</v>
      </c>
      <c r="O917">
        <v>365</v>
      </c>
      <c r="P917">
        <v>4.4000000000000004</v>
      </c>
      <c r="Q917">
        <v>701</v>
      </c>
      <c r="R917">
        <v>1.8</v>
      </c>
      <c r="S917">
        <v>701</v>
      </c>
      <c r="T917">
        <v>7.7</v>
      </c>
      <c r="U917">
        <v>701</v>
      </c>
      <c r="V917">
        <v>61.2</v>
      </c>
      <c r="W917">
        <v>614</v>
      </c>
      <c r="X917">
        <v>6.2</v>
      </c>
      <c r="Y917">
        <v>701</v>
      </c>
      <c r="Z917" s="8">
        <v>16.5</v>
      </c>
      <c r="AA917">
        <v>567</v>
      </c>
      <c r="AB917" t="s">
        <v>805</v>
      </c>
      <c r="AC917" t="str">
        <f t="shared" si="28"/>
        <v>Low</v>
      </c>
      <c r="AD917">
        <f t="shared" si="29"/>
        <v>50</v>
      </c>
    </row>
    <row r="918" spans="1:30" x14ac:dyDescent="0.3">
      <c r="A918">
        <v>901</v>
      </c>
      <c r="B918">
        <v>851</v>
      </c>
      <c r="C918" t="s">
        <v>1274</v>
      </c>
      <c r="D918" t="s">
        <v>29</v>
      </c>
      <c r="E918" t="s">
        <v>30</v>
      </c>
      <c r="F918" t="s">
        <v>31</v>
      </c>
      <c r="G918" t="s">
        <v>32</v>
      </c>
      <c r="H918" t="s">
        <v>33</v>
      </c>
      <c r="I918" t="s">
        <v>41</v>
      </c>
      <c r="J918">
        <v>4.8</v>
      </c>
      <c r="K918">
        <v>601</v>
      </c>
      <c r="L918">
        <v>3.7</v>
      </c>
      <c r="M918">
        <v>601</v>
      </c>
      <c r="N918">
        <v>27.1</v>
      </c>
      <c r="O918">
        <v>557</v>
      </c>
      <c r="P918">
        <v>28.6</v>
      </c>
      <c r="Q918">
        <v>452</v>
      </c>
      <c r="R918">
        <v>11.4</v>
      </c>
      <c r="S918">
        <v>701</v>
      </c>
      <c r="T918">
        <v>11.1</v>
      </c>
      <c r="U918">
        <v>697</v>
      </c>
      <c r="V918">
        <v>52.1</v>
      </c>
      <c r="W918">
        <v>701</v>
      </c>
      <c r="X918">
        <v>3.1</v>
      </c>
      <c r="Y918">
        <v>701</v>
      </c>
      <c r="Z918" s="8">
        <v>1.9</v>
      </c>
      <c r="AA918">
        <v>701</v>
      </c>
      <c r="AB918" t="s">
        <v>805</v>
      </c>
      <c r="AC918" t="str">
        <f t="shared" si="28"/>
        <v>Low</v>
      </c>
      <c r="AD918">
        <f t="shared" si="29"/>
        <v>-50</v>
      </c>
    </row>
    <row r="919" spans="1:30" x14ac:dyDescent="0.3">
      <c r="A919">
        <v>901</v>
      </c>
      <c r="B919">
        <v>851</v>
      </c>
      <c r="C919" t="s">
        <v>1275</v>
      </c>
      <c r="D919" t="s">
        <v>204</v>
      </c>
      <c r="E919" t="s">
        <v>38</v>
      </c>
      <c r="F919" t="s">
        <v>31</v>
      </c>
      <c r="G919" t="s">
        <v>32</v>
      </c>
      <c r="H919" t="s">
        <v>33</v>
      </c>
      <c r="I919" t="s">
        <v>41</v>
      </c>
      <c r="J919">
        <v>5</v>
      </c>
      <c r="K919">
        <v>601</v>
      </c>
      <c r="L919">
        <v>2.7</v>
      </c>
      <c r="M919">
        <v>601</v>
      </c>
      <c r="N919">
        <v>96.7</v>
      </c>
      <c r="O919">
        <v>51</v>
      </c>
      <c r="P919">
        <v>1.7</v>
      </c>
      <c r="Q919">
        <v>701</v>
      </c>
      <c r="R919">
        <v>3</v>
      </c>
      <c r="S919">
        <v>701</v>
      </c>
      <c r="T919">
        <v>16.600000000000001</v>
      </c>
      <c r="U919">
        <v>593</v>
      </c>
      <c r="V919">
        <v>19.100000000000001</v>
      </c>
      <c r="W919">
        <v>701</v>
      </c>
      <c r="X919">
        <v>1.8</v>
      </c>
      <c r="Y919">
        <v>701</v>
      </c>
      <c r="Z919" s="8">
        <v>1</v>
      </c>
      <c r="AA919">
        <v>701</v>
      </c>
      <c r="AB919" t="s">
        <v>805</v>
      </c>
      <c r="AC919" t="str">
        <f t="shared" si="28"/>
        <v>Low</v>
      </c>
      <c r="AD919">
        <f t="shared" si="29"/>
        <v>-50</v>
      </c>
    </row>
    <row r="920" spans="1:30" x14ac:dyDescent="0.3">
      <c r="A920">
        <v>901</v>
      </c>
      <c r="B920">
        <v>901</v>
      </c>
      <c r="C920" t="s">
        <v>1276</v>
      </c>
      <c r="D920" t="s">
        <v>458</v>
      </c>
      <c r="E920" t="s">
        <v>38</v>
      </c>
      <c r="F920" t="s">
        <v>39</v>
      </c>
      <c r="G920" t="s">
        <v>40</v>
      </c>
      <c r="H920" t="s">
        <v>320</v>
      </c>
      <c r="I920" t="s">
        <v>41</v>
      </c>
      <c r="J920">
        <v>7.6</v>
      </c>
      <c r="K920">
        <v>601</v>
      </c>
      <c r="L920">
        <v>2.6</v>
      </c>
      <c r="M920">
        <v>601</v>
      </c>
      <c r="N920">
        <v>53.2</v>
      </c>
      <c r="O920">
        <v>287</v>
      </c>
      <c r="P920">
        <v>4.9000000000000004</v>
      </c>
      <c r="Q920">
        <v>701</v>
      </c>
      <c r="R920">
        <v>3.1</v>
      </c>
      <c r="S920">
        <v>701</v>
      </c>
      <c r="T920">
        <v>5.3</v>
      </c>
      <c r="U920">
        <v>701</v>
      </c>
      <c r="V920">
        <v>81.3</v>
      </c>
      <c r="W920">
        <v>302</v>
      </c>
      <c r="X920">
        <v>3.1</v>
      </c>
      <c r="Y920">
        <v>701</v>
      </c>
      <c r="Z920" s="8">
        <v>1.7</v>
      </c>
      <c r="AA920">
        <v>701</v>
      </c>
      <c r="AB920" t="s">
        <v>805</v>
      </c>
      <c r="AC920" t="str">
        <f t="shared" si="28"/>
        <v>Low</v>
      </c>
      <c r="AD920">
        <f t="shared" si="29"/>
        <v>0</v>
      </c>
    </row>
    <row r="921" spans="1:30" x14ac:dyDescent="0.3">
      <c r="A921">
        <v>901</v>
      </c>
      <c r="B921">
        <v>851</v>
      </c>
      <c r="C921" t="s">
        <v>1277</v>
      </c>
      <c r="D921" t="s">
        <v>850</v>
      </c>
      <c r="E921" t="s">
        <v>53</v>
      </c>
      <c r="F921" t="s">
        <v>39</v>
      </c>
      <c r="G921" t="s">
        <v>50</v>
      </c>
      <c r="H921" t="s">
        <v>320</v>
      </c>
      <c r="I921" t="s">
        <v>34</v>
      </c>
      <c r="J921">
        <v>13.3</v>
      </c>
      <c r="K921">
        <v>601</v>
      </c>
      <c r="L921">
        <v>48.1</v>
      </c>
      <c r="M921">
        <v>190</v>
      </c>
      <c r="N921">
        <v>6.1</v>
      </c>
      <c r="O921">
        <v>701</v>
      </c>
      <c r="P921">
        <v>2.7</v>
      </c>
      <c r="Q921">
        <v>701</v>
      </c>
      <c r="R921">
        <v>7.9</v>
      </c>
      <c r="S921">
        <v>701</v>
      </c>
      <c r="T921">
        <v>1.1000000000000001</v>
      </c>
      <c r="U921">
        <v>701</v>
      </c>
      <c r="V921">
        <v>24.5</v>
      </c>
      <c r="W921">
        <v>701</v>
      </c>
      <c r="X921">
        <v>6.6</v>
      </c>
      <c r="Y921">
        <v>701</v>
      </c>
      <c r="Z921" s="8">
        <v>1.5</v>
      </c>
      <c r="AA921">
        <v>701</v>
      </c>
      <c r="AB921" t="s">
        <v>805</v>
      </c>
      <c r="AC921" t="str">
        <f t="shared" si="28"/>
        <v>Low</v>
      </c>
      <c r="AD921">
        <f t="shared" si="29"/>
        <v>-50</v>
      </c>
    </row>
    <row r="922" spans="1:30" x14ac:dyDescent="0.3">
      <c r="A922">
        <v>901</v>
      </c>
      <c r="B922">
        <v>721</v>
      </c>
      <c r="C922" t="s">
        <v>1278</v>
      </c>
      <c r="D922" t="s">
        <v>103</v>
      </c>
      <c r="E922" t="s">
        <v>53</v>
      </c>
      <c r="F922" t="s">
        <v>39</v>
      </c>
      <c r="G922" t="s">
        <v>40</v>
      </c>
      <c r="H922" t="s">
        <v>33</v>
      </c>
      <c r="I922" t="s">
        <v>805</v>
      </c>
      <c r="J922">
        <v>12.4</v>
      </c>
      <c r="K922">
        <v>601</v>
      </c>
      <c r="L922">
        <v>11.6</v>
      </c>
      <c r="M922">
        <v>601</v>
      </c>
      <c r="N922">
        <v>51.3</v>
      </c>
      <c r="O922">
        <v>296</v>
      </c>
      <c r="P922">
        <v>6.5</v>
      </c>
      <c r="Q922">
        <v>701</v>
      </c>
      <c r="R922">
        <v>4.5999999999999996</v>
      </c>
      <c r="S922">
        <v>701</v>
      </c>
      <c r="T922">
        <v>3.1</v>
      </c>
      <c r="U922">
        <v>701</v>
      </c>
      <c r="V922">
        <v>29.3</v>
      </c>
      <c r="W922">
        <v>701</v>
      </c>
      <c r="X922">
        <v>5.9</v>
      </c>
      <c r="Y922">
        <v>701</v>
      </c>
      <c r="Z922" s="8">
        <v>1.1000000000000001</v>
      </c>
      <c r="AA922">
        <v>701</v>
      </c>
      <c r="AB922" t="s">
        <v>805</v>
      </c>
      <c r="AC922" t="str">
        <f t="shared" si="28"/>
        <v>Low</v>
      </c>
      <c r="AD922">
        <f t="shared" si="29"/>
        <v>-180</v>
      </c>
    </row>
    <row r="923" spans="1:30" x14ac:dyDescent="0.3">
      <c r="A923">
        <v>901</v>
      </c>
      <c r="B923">
        <v>901</v>
      </c>
      <c r="C923" t="s">
        <v>1279</v>
      </c>
      <c r="D923" t="s">
        <v>617</v>
      </c>
      <c r="E923" t="s">
        <v>53</v>
      </c>
      <c r="F923" t="s">
        <v>59</v>
      </c>
      <c r="G923" t="s">
        <v>50</v>
      </c>
      <c r="H923" t="s">
        <v>33</v>
      </c>
      <c r="I923" t="s">
        <v>34</v>
      </c>
      <c r="J923">
        <v>9.1</v>
      </c>
      <c r="K923">
        <v>601</v>
      </c>
      <c r="L923">
        <v>25.3</v>
      </c>
      <c r="M923">
        <v>375</v>
      </c>
      <c r="N923">
        <v>11.9</v>
      </c>
      <c r="O923">
        <v>701</v>
      </c>
      <c r="P923">
        <v>5.0999999999999996</v>
      </c>
      <c r="Q923">
        <v>701</v>
      </c>
      <c r="R923">
        <v>47.3</v>
      </c>
      <c r="S923">
        <v>377</v>
      </c>
      <c r="T923">
        <v>50</v>
      </c>
      <c r="U923">
        <v>294</v>
      </c>
      <c r="V923">
        <v>6</v>
      </c>
      <c r="W923">
        <v>701</v>
      </c>
      <c r="X923">
        <v>5.0999999999999996</v>
      </c>
      <c r="Y923">
        <v>701</v>
      </c>
      <c r="Z923" s="8">
        <v>1.2</v>
      </c>
      <c r="AA923">
        <v>701</v>
      </c>
      <c r="AB923" t="s">
        <v>805</v>
      </c>
      <c r="AC923" t="str">
        <f t="shared" si="28"/>
        <v>Low</v>
      </c>
      <c r="AD923">
        <f t="shared" si="29"/>
        <v>0</v>
      </c>
    </row>
    <row r="924" spans="1:30" x14ac:dyDescent="0.3">
      <c r="A924">
        <v>901</v>
      </c>
      <c r="B924">
        <v>801</v>
      </c>
      <c r="C924" t="s">
        <v>1280</v>
      </c>
      <c r="D924" t="s">
        <v>103</v>
      </c>
      <c r="E924" t="s">
        <v>53</v>
      </c>
      <c r="F924" t="s">
        <v>31</v>
      </c>
      <c r="G924" t="s">
        <v>134</v>
      </c>
      <c r="H924" t="s">
        <v>1007</v>
      </c>
      <c r="I924" t="s">
        <v>447</v>
      </c>
      <c r="J924">
        <v>6.1</v>
      </c>
      <c r="K924">
        <v>601</v>
      </c>
      <c r="L924">
        <v>8.3000000000000007</v>
      </c>
      <c r="M924">
        <v>601</v>
      </c>
      <c r="N924">
        <v>2.6</v>
      </c>
      <c r="O924">
        <v>701</v>
      </c>
      <c r="P924">
        <v>2.5</v>
      </c>
      <c r="Q924">
        <v>701</v>
      </c>
      <c r="R924">
        <v>99.9</v>
      </c>
      <c r="S924">
        <v>85</v>
      </c>
      <c r="T924">
        <v>99.4</v>
      </c>
      <c r="U924">
        <v>50</v>
      </c>
      <c r="V924">
        <v>3.7</v>
      </c>
      <c r="W924">
        <v>701</v>
      </c>
      <c r="X924">
        <v>1.9</v>
      </c>
      <c r="Y924">
        <v>701</v>
      </c>
      <c r="Z924" s="8">
        <v>1</v>
      </c>
      <c r="AA924">
        <v>701</v>
      </c>
      <c r="AB924" t="s">
        <v>805</v>
      </c>
      <c r="AC924" t="str">
        <f t="shared" si="28"/>
        <v>Low</v>
      </c>
      <c r="AD924">
        <f t="shared" si="29"/>
        <v>-100</v>
      </c>
    </row>
    <row r="925" spans="1:30" x14ac:dyDescent="0.3">
      <c r="A925">
        <v>901</v>
      </c>
      <c r="B925">
        <v>901</v>
      </c>
      <c r="C925" t="s">
        <v>1281</v>
      </c>
      <c r="D925" t="s">
        <v>37</v>
      </c>
      <c r="E925" t="s">
        <v>38</v>
      </c>
      <c r="F925" t="s">
        <v>31</v>
      </c>
      <c r="G925" t="s">
        <v>32</v>
      </c>
      <c r="H925" t="s">
        <v>320</v>
      </c>
      <c r="I925" t="s">
        <v>41</v>
      </c>
      <c r="J925">
        <v>3.7</v>
      </c>
      <c r="K925">
        <v>601</v>
      </c>
      <c r="L925">
        <v>11.5</v>
      </c>
      <c r="M925">
        <v>601</v>
      </c>
      <c r="N925">
        <v>5.6</v>
      </c>
      <c r="O925">
        <v>701</v>
      </c>
      <c r="P925">
        <v>5.3</v>
      </c>
      <c r="Q925">
        <v>701</v>
      </c>
      <c r="R925">
        <v>62.6</v>
      </c>
      <c r="S925">
        <v>312</v>
      </c>
      <c r="T925">
        <v>74.099999999999994</v>
      </c>
      <c r="U925">
        <v>191</v>
      </c>
      <c r="V925">
        <v>35.799999999999997</v>
      </c>
      <c r="W925">
        <v>701</v>
      </c>
      <c r="X925">
        <v>5.6</v>
      </c>
      <c r="Y925">
        <v>701</v>
      </c>
      <c r="Z925" s="8">
        <v>5.8</v>
      </c>
      <c r="AA925">
        <v>701</v>
      </c>
      <c r="AB925" t="s">
        <v>805</v>
      </c>
      <c r="AC925" t="str">
        <f t="shared" si="28"/>
        <v>Low</v>
      </c>
      <c r="AD925">
        <f t="shared" si="29"/>
        <v>0</v>
      </c>
    </row>
    <row r="926" spans="1:30" x14ac:dyDescent="0.3">
      <c r="A926">
        <v>901</v>
      </c>
      <c r="B926">
        <v>951</v>
      </c>
      <c r="C926" t="s">
        <v>1282</v>
      </c>
      <c r="D926" t="s">
        <v>204</v>
      </c>
      <c r="E926" t="s">
        <v>38</v>
      </c>
      <c r="F926" t="s">
        <v>39</v>
      </c>
      <c r="G926" t="s">
        <v>32</v>
      </c>
      <c r="H926" t="s">
        <v>33</v>
      </c>
      <c r="I926" t="s">
        <v>41</v>
      </c>
      <c r="J926">
        <v>8.4</v>
      </c>
      <c r="K926">
        <v>601</v>
      </c>
      <c r="L926">
        <v>4.7</v>
      </c>
      <c r="M926">
        <v>601</v>
      </c>
      <c r="N926">
        <v>44.1</v>
      </c>
      <c r="O926">
        <v>353</v>
      </c>
      <c r="P926">
        <v>3.6</v>
      </c>
      <c r="Q926">
        <v>701</v>
      </c>
      <c r="R926">
        <v>4.5</v>
      </c>
      <c r="S926">
        <v>701</v>
      </c>
      <c r="T926">
        <v>13.4</v>
      </c>
      <c r="U926">
        <v>655</v>
      </c>
      <c r="V926">
        <v>84.1</v>
      </c>
      <c r="W926">
        <v>261</v>
      </c>
      <c r="X926">
        <v>4.2</v>
      </c>
      <c r="Y926">
        <v>701</v>
      </c>
      <c r="Z926" s="8">
        <v>1.6</v>
      </c>
      <c r="AA926">
        <v>701</v>
      </c>
      <c r="AB926" t="s">
        <v>805</v>
      </c>
      <c r="AC926" t="str">
        <f t="shared" si="28"/>
        <v>Low</v>
      </c>
      <c r="AD926">
        <f t="shared" si="29"/>
        <v>50</v>
      </c>
    </row>
    <row r="927" spans="1:30" x14ac:dyDescent="0.3">
      <c r="A927">
        <v>901</v>
      </c>
      <c r="B927">
        <v>851</v>
      </c>
      <c r="C927" t="s">
        <v>1283</v>
      </c>
      <c r="D927" t="s">
        <v>1000</v>
      </c>
      <c r="E927" t="s">
        <v>30</v>
      </c>
      <c r="F927" t="s">
        <v>59</v>
      </c>
      <c r="G927" t="s">
        <v>32</v>
      </c>
      <c r="H927" t="s">
        <v>754</v>
      </c>
      <c r="I927" t="s">
        <v>34</v>
      </c>
      <c r="J927">
        <v>12.5</v>
      </c>
      <c r="K927">
        <v>601</v>
      </c>
      <c r="L927">
        <v>12.8</v>
      </c>
      <c r="M927">
        <v>601</v>
      </c>
      <c r="N927">
        <v>64.400000000000006</v>
      </c>
      <c r="O927">
        <v>209</v>
      </c>
      <c r="P927">
        <v>1.2</v>
      </c>
      <c r="Q927">
        <v>701</v>
      </c>
      <c r="R927">
        <v>9.5</v>
      </c>
      <c r="S927">
        <v>701</v>
      </c>
      <c r="T927">
        <v>2.8</v>
      </c>
      <c r="U927">
        <v>701</v>
      </c>
      <c r="V927">
        <v>6.4</v>
      </c>
      <c r="W927">
        <v>701</v>
      </c>
      <c r="X927">
        <v>15.1</v>
      </c>
      <c r="Y927">
        <v>658</v>
      </c>
      <c r="Z927" s="8">
        <v>1</v>
      </c>
      <c r="AA927">
        <v>701</v>
      </c>
      <c r="AB927" t="s">
        <v>805</v>
      </c>
      <c r="AC927" t="str">
        <f t="shared" si="28"/>
        <v>Low</v>
      </c>
      <c r="AD927">
        <f t="shared" si="29"/>
        <v>-50</v>
      </c>
    </row>
    <row r="928" spans="1:30" x14ac:dyDescent="0.3">
      <c r="A928">
        <v>901</v>
      </c>
      <c r="B928">
        <v>851</v>
      </c>
      <c r="C928" t="s">
        <v>1284</v>
      </c>
      <c r="D928" t="s">
        <v>1028</v>
      </c>
      <c r="E928" t="s">
        <v>30</v>
      </c>
      <c r="F928" t="s">
        <v>31</v>
      </c>
      <c r="G928" t="s">
        <v>32</v>
      </c>
      <c r="H928" t="s">
        <v>320</v>
      </c>
      <c r="I928" t="s">
        <v>41</v>
      </c>
      <c r="J928">
        <v>5.3</v>
      </c>
      <c r="K928">
        <v>601</v>
      </c>
      <c r="L928">
        <v>1.4</v>
      </c>
      <c r="M928">
        <v>601</v>
      </c>
      <c r="N928">
        <v>99.7</v>
      </c>
      <c r="O928">
        <v>31</v>
      </c>
      <c r="P928">
        <v>1.2</v>
      </c>
      <c r="Q928">
        <v>701</v>
      </c>
      <c r="R928">
        <v>1.1000000000000001</v>
      </c>
      <c r="S928">
        <v>701</v>
      </c>
      <c r="T928">
        <v>1.2</v>
      </c>
      <c r="U928">
        <v>701</v>
      </c>
      <c r="V928">
        <v>17.399999999999999</v>
      </c>
      <c r="W928">
        <v>701</v>
      </c>
      <c r="X928">
        <v>21.8</v>
      </c>
      <c r="Y928">
        <v>523</v>
      </c>
      <c r="Z928" s="8">
        <v>1</v>
      </c>
      <c r="AA928">
        <v>701</v>
      </c>
      <c r="AB928" t="s">
        <v>805</v>
      </c>
      <c r="AC928" t="str">
        <f t="shared" si="28"/>
        <v>Low</v>
      </c>
      <c r="AD928">
        <f t="shared" si="29"/>
        <v>-50</v>
      </c>
    </row>
    <row r="929" spans="1:30" x14ac:dyDescent="0.3">
      <c r="A929">
        <v>901</v>
      </c>
      <c r="B929">
        <v>731</v>
      </c>
      <c r="C929" t="s">
        <v>1285</v>
      </c>
      <c r="D929" t="s">
        <v>345</v>
      </c>
      <c r="E929" t="s">
        <v>30</v>
      </c>
      <c r="F929" t="s">
        <v>39</v>
      </c>
      <c r="G929" t="s">
        <v>32</v>
      </c>
      <c r="H929" t="s">
        <v>320</v>
      </c>
      <c r="I929" t="s">
        <v>34</v>
      </c>
      <c r="J929">
        <v>12.9</v>
      </c>
      <c r="K929">
        <v>601</v>
      </c>
      <c r="L929">
        <v>42.8</v>
      </c>
      <c r="M929">
        <v>215</v>
      </c>
      <c r="N929">
        <v>4.9000000000000004</v>
      </c>
      <c r="O929">
        <v>701</v>
      </c>
      <c r="P929">
        <v>2.2999999999999998</v>
      </c>
      <c r="Q929">
        <v>701</v>
      </c>
      <c r="R929">
        <v>3.1</v>
      </c>
      <c r="S929">
        <v>701</v>
      </c>
      <c r="T929">
        <v>1.4</v>
      </c>
      <c r="U929">
        <v>701</v>
      </c>
      <c r="V929">
        <v>11.3</v>
      </c>
      <c r="W929">
        <v>701</v>
      </c>
      <c r="X929">
        <v>44.4</v>
      </c>
      <c r="Y929">
        <v>289</v>
      </c>
      <c r="Z929" s="8">
        <v>4.8</v>
      </c>
      <c r="AA929">
        <v>701</v>
      </c>
      <c r="AB929" t="s">
        <v>805</v>
      </c>
      <c r="AC929" t="str">
        <f t="shared" si="28"/>
        <v>Low</v>
      </c>
      <c r="AD929">
        <f t="shared" si="29"/>
        <v>-170</v>
      </c>
    </row>
    <row r="930" spans="1:30" x14ac:dyDescent="0.3">
      <c r="A930">
        <v>901</v>
      </c>
      <c r="B930">
        <v>751</v>
      </c>
      <c r="C930" t="s">
        <v>1286</v>
      </c>
      <c r="D930" t="s">
        <v>345</v>
      </c>
      <c r="E930" t="s">
        <v>30</v>
      </c>
      <c r="F930" t="s">
        <v>39</v>
      </c>
      <c r="G930" t="s">
        <v>50</v>
      </c>
      <c r="H930" t="s">
        <v>754</v>
      </c>
      <c r="I930" t="s">
        <v>34</v>
      </c>
      <c r="J930">
        <v>13</v>
      </c>
      <c r="K930">
        <v>601</v>
      </c>
      <c r="L930">
        <v>28.9</v>
      </c>
      <c r="M930">
        <v>326</v>
      </c>
      <c r="N930">
        <v>36.4</v>
      </c>
      <c r="O930">
        <v>439</v>
      </c>
      <c r="P930">
        <v>1.1000000000000001</v>
      </c>
      <c r="Q930">
        <v>701</v>
      </c>
      <c r="R930">
        <v>10.5</v>
      </c>
      <c r="S930">
        <v>701</v>
      </c>
      <c r="T930">
        <v>1.5</v>
      </c>
      <c r="U930">
        <v>701</v>
      </c>
      <c r="V930">
        <v>4.3</v>
      </c>
      <c r="W930">
        <v>701</v>
      </c>
      <c r="X930">
        <v>26.4</v>
      </c>
      <c r="Y930">
        <v>449</v>
      </c>
      <c r="Z930" s="8">
        <v>1</v>
      </c>
      <c r="AA930">
        <v>701</v>
      </c>
      <c r="AB930" t="s">
        <v>805</v>
      </c>
      <c r="AC930" t="str">
        <f t="shared" si="28"/>
        <v>Low</v>
      </c>
      <c r="AD930">
        <f t="shared" si="29"/>
        <v>-150</v>
      </c>
    </row>
    <row r="931" spans="1:30" x14ac:dyDescent="0.3">
      <c r="A931">
        <v>901</v>
      </c>
      <c r="B931">
        <v>951</v>
      </c>
      <c r="C931" t="s">
        <v>1287</v>
      </c>
      <c r="D931" t="s">
        <v>168</v>
      </c>
      <c r="E931" t="s">
        <v>30</v>
      </c>
      <c r="F931" t="s">
        <v>54</v>
      </c>
      <c r="G931" t="s">
        <v>40</v>
      </c>
      <c r="H931" t="s">
        <v>320</v>
      </c>
      <c r="I931" t="s">
        <v>41</v>
      </c>
      <c r="J931">
        <v>26.4</v>
      </c>
      <c r="K931">
        <v>337</v>
      </c>
      <c r="L931">
        <v>14</v>
      </c>
      <c r="M931">
        <v>583</v>
      </c>
      <c r="N931">
        <v>6.2</v>
      </c>
      <c r="O931">
        <v>701</v>
      </c>
      <c r="P931">
        <v>1.6</v>
      </c>
      <c r="Q931">
        <v>701</v>
      </c>
      <c r="R931">
        <v>1.4</v>
      </c>
      <c r="S931">
        <v>701</v>
      </c>
      <c r="T931">
        <v>1.5</v>
      </c>
      <c r="U931">
        <v>701</v>
      </c>
      <c r="V931">
        <v>44.4</v>
      </c>
      <c r="W931">
        <v>701</v>
      </c>
      <c r="X931">
        <v>10.1</v>
      </c>
      <c r="Y931">
        <v>701</v>
      </c>
      <c r="Z931" s="8">
        <v>1.7</v>
      </c>
      <c r="AA931">
        <v>701</v>
      </c>
      <c r="AB931" t="s">
        <v>805</v>
      </c>
      <c r="AC931" t="str">
        <f t="shared" si="28"/>
        <v>Low</v>
      </c>
      <c r="AD931">
        <f t="shared" si="29"/>
        <v>50</v>
      </c>
    </row>
    <row r="932" spans="1:30" x14ac:dyDescent="0.3">
      <c r="A932">
        <v>901</v>
      </c>
      <c r="B932">
        <v>901</v>
      </c>
      <c r="C932" t="s">
        <v>1288</v>
      </c>
      <c r="D932" t="s">
        <v>604</v>
      </c>
      <c r="E932" t="s">
        <v>30</v>
      </c>
      <c r="F932" t="s">
        <v>54</v>
      </c>
      <c r="G932" t="s">
        <v>40</v>
      </c>
      <c r="H932" t="s">
        <v>754</v>
      </c>
      <c r="I932" t="s">
        <v>41</v>
      </c>
      <c r="J932">
        <v>20.6</v>
      </c>
      <c r="K932">
        <v>426</v>
      </c>
      <c r="L932">
        <v>22.9</v>
      </c>
      <c r="M932">
        <v>411</v>
      </c>
      <c r="N932">
        <v>7.9</v>
      </c>
      <c r="O932">
        <v>701</v>
      </c>
      <c r="P932">
        <v>1.3</v>
      </c>
      <c r="Q932">
        <v>701</v>
      </c>
      <c r="R932" t="s">
        <v>805</v>
      </c>
      <c r="S932" t="s">
        <v>805</v>
      </c>
      <c r="T932" t="s">
        <v>805</v>
      </c>
      <c r="U932" t="s">
        <v>805</v>
      </c>
      <c r="V932">
        <v>33.200000000000003</v>
      </c>
      <c r="W932">
        <v>701</v>
      </c>
      <c r="X932">
        <v>38.6</v>
      </c>
      <c r="Y932">
        <v>329</v>
      </c>
      <c r="Z932" s="8">
        <v>1.1000000000000001</v>
      </c>
      <c r="AA932">
        <v>701</v>
      </c>
      <c r="AB932" t="s">
        <v>805</v>
      </c>
      <c r="AC932" t="str">
        <f t="shared" si="28"/>
        <v>Low</v>
      </c>
      <c r="AD932">
        <f t="shared" si="29"/>
        <v>0</v>
      </c>
    </row>
    <row r="933" spans="1:30" x14ac:dyDescent="0.3">
      <c r="A933">
        <v>901</v>
      </c>
      <c r="B933">
        <v>801</v>
      </c>
      <c r="C933" t="s">
        <v>1289</v>
      </c>
      <c r="D933" t="s">
        <v>345</v>
      </c>
      <c r="E933" t="s">
        <v>30</v>
      </c>
      <c r="F933" t="s">
        <v>31</v>
      </c>
      <c r="G933" t="s">
        <v>50</v>
      </c>
      <c r="H933" t="s">
        <v>33</v>
      </c>
      <c r="I933" t="s">
        <v>34</v>
      </c>
      <c r="J933">
        <v>8.4</v>
      </c>
      <c r="K933">
        <v>601</v>
      </c>
      <c r="L933">
        <v>8.8000000000000007</v>
      </c>
      <c r="M933">
        <v>601</v>
      </c>
      <c r="N933">
        <v>74.7</v>
      </c>
      <c r="O933">
        <v>169</v>
      </c>
      <c r="P933">
        <v>1.7</v>
      </c>
      <c r="Q933">
        <v>701</v>
      </c>
      <c r="R933">
        <v>3.8</v>
      </c>
      <c r="S933">
        <v>701</v>
      </c>
      <c r="T933">
        <v>2.2999999999999998</v>
      </c>
      <c r="U933">
        <v>701</v>
      </c>
      <c r="V933">
        <v>10</v>
      </c>
      <c r="W933">
        <v>701</v>
      </c>
      <c r="X933">
        <v>22</v>
      </c>
      <c r="Y933">
        <v>521</v>
      </c>
      <c r="Z933" s="8">
        <v>1.6</v>
      </c>
      <c r="AA933">
        <v>701</v>
      </c>
      <c r="AB933" t="s">
        <v>805</v>
      </c>
      <c r="AC933" t="str">
        <f t="shared" si="28"/>
        <v>Low</v>
      </c>
      <c r="AD933">
        <f t="shared" si="29"/>
        <v>-100</v>
      </c>
    </row>
    <row r="934" spans="1:30" x14ac:dyDescent="0.3">
      <c r="A934">
        <v>901</v>
      </c>
      <c r="B934">
        <v>901</v>
      </c>
      <c r="C934" t="s">
        <v>1290</v>
      </c>
      <c r="D934" t="s">
        <v>461</v>
      </c>
      <c r="E934" t="s">
        <v>38</v>
      </c>
      <c r="F934" t="s">
        <v>31</v>
      </c>
      <c r="G934" t="s">
        <v>50</v>
      </c>
      <c r="H934" t="s">
        <v>33</v>
      </c>
      <c r="I934" t="s">
        <v>34</v>
      </c>
      <c r="J934">
        <v>13</v>
      </c>
      <c r="K934">
        <v>601</v>
      </c>
      <c r="L934">
        <v>13.6</v>
      </c>
      <c r="M934">
        <v>596</v>
      </c>
      <c r="N934">
        <v>11.9</v>
      </c>
      <c r="O934">
        <v>701</v>
      </c>
      <c r="P934">
        <v>6.1</v>
      </c>
      <c r="Q934">
        <v>701</v>
      </c>
      <c r="R934">
        <v>9.3000000000000007</v>
      </c>
      <c r="S934">
        <v>701</v>
      </c>
      <c r="T934">
        <v>30.2</v>
      </c>
      <c r="U934">
        <v>428</v>
      </c>
      <c r="V934">
        <v>27.8</v>
      </c>
      <c r="W934">
        <v>701</v>
      </c>
      <c r="X934">
        <v>43.2</v>
      </c>
      <c r="Y934">
        <v>296</v>
      </c>
      <c r="Z934" s="8">
        <v>5.8</v>
      </c>
      <c r="AA934">
        <v>701</v>
      </c>
      <c r="AB934" t="s">
        <v>805</v>
      </c>
      <c r="AC934" t="str">
        <f t="shared" si="28"/>
        <v>Low</v>
      </c>
      <c r="AD934">
        <f t="shared" si="29"/>
        <v>0</v>
      </c>
    </row>
    <row r="935" spans="1:30" x14ac:dyDescent="0.3">
      <c r="A935">
        <v>901</v>
      </c>
      <c r="B935">
        <v>901</v>
      </c>
      <c r="C935" t="s">
        <v>1291</v>
      </c>
      <c r="D935" t="s">
        <v>322</v>
      </c>
      <c r="E935" t="s">
        <v>38</v>
      </c>
      <c r="F935" t="s">
        <v>39</v>
      </c>
      <c r="G935" t="s">
        <v>32</v>
      </c>
      <c r="H935" t="s">
        <v>33</v>
      </c>
      <c r="I935" t="s">
        <v>41</v>
      </c>
      <c r="J935">
        <v>8.9</v>
      </c>
      <c r="K935">
        <v>601</v>
      </c>
      <c r="L935">
        <v>5.3</v>
      </c>
      <c r="M935">
        <v>601</v>
      </c>
      <c r="N935">
        <v>9.4</v>
      </c>
      <c r="O935">
        <v>701</v>
      </c>
      <c r="P935">
        <v>18</v>
      </c>
      <c r="Q935">
        <v>583</v>
      </c>
      <c r="R935">
        <v>2.1</v>
      </c>
      <c r="S935">
        <v>701</v>
      </c>
      <c r="T935">
        <v>4.8</v>
      </c>
      <c r="U935">
        <v>701</v>
      </c>
      <c r="V935">
        <v>79.900000000000006</v>
      </c>
      <c r="W935">
        <v>325</v>
      </c>
      <c r="X935">
        <v>3.8</v>
      </c>
      <c r="Y935">
        <v>701</v>
      </c>
      <c r="Z935" s="8">
        <v>39.799999999999997</v>
      </c>
      <c r="AA935">
        <v>369</v>
      </c>
      <c r="AB935" t="s">
        <v>805</v>
      </c>
      <c r="AC935" t="str">
        <f t="shared" si="28"/>
        <v>Low</v>
      </c>
      <c r="AD935">
        <f t="shared" si="29"/>
        <v>0</v>
      </c>
    </row>
    <row r="936" spans="1:30" x14ac:dyDescent="0.3">
      <c r="A936">
        <v>901</v>
      </c>
      <c r="B936">
        <v>1001</v>
      </c>
      <c r="C936" t="s">
        <v>1292</v>
      </c>
      <c r="D936" t="s">
        <v>235</v>
      </c>
      <c r="E936" t="s">
        <v>38</v>
      </c>
      <c r="F936" t="s">
        <v>31</v>
      </c>
      <c r="G936" t="s">
        <v>32</v>
      </c>
      <c r="H936" t="s">
        <v>33</v>
      </c>
      <c r="I936" t="s">
        <v>41</v>
      </c>
      <c r="J936">
        <v>4.5999999999999996</v>
      </c>
      <c r="K936">
        <v>601</v>
      </c>
      <c r="L936">
        <v>1.2</v>
      </c>
      <c r="M936">
        <v>601</v>
      </c>
      <c r="N936">
        <v>5.6</v>
      </c>
      <c r="O936">
        <v>701</v>
      </c>
      <c r="P936">
        <v>43.6</v>
      </c>
      <c r="Q936">
        <v>315</v>
      </c>
      <c r="R936">
        <v>13.7</v>
      </c>
      <c r="S936">
        <v>689</v>
      </c>
      <c r="T936">
        <v>10.4</v>
      </c>
      <c r="U936">
        <v>701</v>
      </c>
      <c r="V936">
        <v>32.4</v>
      </c>
      <c r="W936">
        <v>701</v>
      </c>
      <c r="X936">
        <v>2</v>
      </c>
      <c r="Y936">
        <v>701</v>
      </c>
      <c r="Z936" s="8">
        <v>2.2000000000000002</v>
      </c>
      <c r="AA936">
        <v>701</v>
      </c>
      <c r="AB936" t="s">
        <v>805</v>
      </c>
      <c r="AC936" t="str">
        <f t="shared" si="28"/>
        <v>Medium</v>
      </c>
      <c r="AD936">
        <f t="shared" si="29"/>
        <v>100</v>
      </c>
    </row>
    <row r="937" spans="1:30" x14ac:dyDescent="0.3">
      <c r="A937">
        <v>901</v>
      </c>
      <c r="B937">
        <v>901</v>
      </c>
      <c r="C937" t="s">
        <v>1293</v>
      </c>
      <c r="D937" t="s">
        <v>235</v>
      </c>
      <c r="E937" t="s">
        <v>38</v>
      </c>
      <c r="F937" t="s">
        <v>54</v>
      </c>
      <c r="G937" t="s">
        <v>32</v>
      </c>
      <c r="H937" t="s">
        <v>33</v>
      </c>
      <c r="I937" t="s">
        <v>41</v>
      </c>
      <c r="J937">
        <v>17.399999999999999</v>
      </c>
      <c r="K937">
        <v>517</v>
      </c>
      <c r="L937">
        <v>8</v>
      </c>
      <c r="M937">
        <v>601</v>
      </c>
      <c r="N937">
        <v>2.2000000000000002</v>
      </c>
      <c r="O937">
        <v>701</v>
      </c>
      <c r="P937">
        <v>12.1</v>
      </c>
      <c r="Q937">
        <v>689</v>
      </c>
      <c r="R937">
        <v>8.5</v>
      </c>
      <c r="S937">
        <v>701</v>
      </c>
      <c r="T937">
        <v>4.2</v>
      </c>
      <c r="U937">
        <v>701</v>
      </c>
      <c r="V937">
        <v>62.5</v>
      </c>
      <c r="W937">
        <v>595</v>
      </c>
      <c r="X937">
        <v>7.1</v>
      </c>
      <c r="Y937">
        <v>701</v>
      </c>
      <c r="Z937" s="8">
        <v>19.7</v>
      </c>
      <c r="AA937">
        <v>537</v>
      </c>
      <c r="AB937" t="s">
        <v>805</v>
      </c>
      <c r="AC937" t="str">
        <f t="shared" si="28"/>
        <v>Low</v>
      </c>
      <c r="AD937">
        <f t="shared" si="29"/>
        <v>0</v>
      </c>
    </row>
    <row r="938" spans="1:30" x14ac:dyDescent="0.3">
      <c r="A938">
        <v>901</v>
      </c>
      <c r="B938">
        <v>901</v>
      </c>
      <c r="C938" t="s">
        <v>1294</v>
      </c>
      <c r="D938" t="s">
        <v>29</v>
      </c>
      <c r="E938" t="s">
        <v>30</v>
      </c>
      <c r="F938" t="s">
        <v>39</v>
      </c>
      <c r="G938" t="s">
        <v>40</v>
      </c>
      <c r="H938" t="s">
        <v>33</v>
      </c>
      <c r="I938" t="s">
        <v>41</v>
      </c>
      <c r="J938">
        <v>5.8</v>
      </c>
      <c r="K938">
        <v>601</v>
      </c>
      <c r="L938">
        <v>4.2</v>
      </c>
      <c r="M938">
        <v>601</v>
      </c>
      <c r="N938">
        <v>56</v>
      </c>
      <c r="O938">
        <v>263</v>
      </c>
      <c r="P938">
        <v>16.8</v>
      </c>
      <c r="Q938">
        <v>607</v>
      </c>
      <c r="R938" t="s">
        <v>805</v>
      </c>
      <c r="S938" t="s">
        <v>805</v>
      </c>
      <c r="T938" t="s">
        <v>805</v>
      </c>
      <c r="U938" t="s">
        <v>805</v>
      </c>
      <c r="V938">
        <v>54.5</v>
      </c>
      <c r="W938">
        <v>701</v>
      </c>
      <c r="X938">
        <v>1.7</v>
      </c>
      <c r="Y938">
        <v>701</v>
      </c>
      <c r="Z938" s="8">
        <v>2</v>
      </c>
      <c r="AA938">
        <v>701</v>
      </c>
      <c r="AB938" t="s">
        <v>805</v>
      </c>
      <c r="AC938" t="str">
        <f t="shared" si="28"/>
        <v>Low</v>
      </c>
      <c r="AD938">
        <f t="shared" si="29"/>
        <v>0</v>
      </c>
    </row>
    <row r="939" spans="1:30" x14ac:dyDescent="0.3">
      <c r="A939">
        <v>901</v>
      </c>
      <c r="B939">
        <v>951</v>
      </c>
      <c r="C939" t="s">
        <v>1295</v>
      </c>
      <c r="D939" t="s">
        <v>235</v>
      </c>
      <c r="E939" t="s">
        <v>38</v>
      </c>
      <c r="F939" t="s">
        <v>31</v>
      </c>
      <c r="G939" t="s">
        <v>32</v>
      </c>
      <c r="H939" t="s">
        <v>33</v>
      </c>
      <c r="I939" t="s">
        <v>41</v>
      </c>
      <c r="J939">
        <v>6.8</v>
      </c>
      <c r="K939">
        <v>601</v>
      </c>
      <c r="L939">
        <v>2.2999999999999998</v>
      </c>
      <c r="M939">
        <v>601</v>
      </c>
      <c r="N939">
        <v>5.5</v>
      </c>
      <c r="O939">
        <v>701</v>
      </c>
      <c r="P939">
        <v>22.6</v>
      </c>
      <c r="Q939">
        <v>525</v>
      </c>
      <c r="R939">
        <v>8.3000000000000007</v>
      </c>
      <c r="S939">
        <v>701</v>
      </c>
      <c r="T939">
        <v>6.2</v>
      </c>
      <c r="U939">
        <v>701</v>
      </c>
      <c r="V939">
        <v>81.400000000000006</v>
      </c>
      <c r="W939">
        <v>299</v>
      </c>
      <c r="X939">
        <v>1.7</v>
      </c>
      <c r="Y939">
        <v>701</v>
      </c>
      <c r="Z939" s="8">
        <v>29.6</v>
      </c>
      <c r="AA939">
        <v>447</v>
      </c>
      <c r="AB939" t="s">
        <v>805</v>
      </c>
      <c r="AC939" t="str">
        <f t="shared" si="28"/>
        <v>Low</v>
      </c>
      <c r="AD939">
        <f t="shared" si="29"/>
        <v>50</v>
      </c>
    </row>
    <row r="940" spans="1:30" x14ac:dyDescent="0.3">
      <c r="A940">
        <v>901</v>
      </c>
      <c r="B940">
        <v>851</v>
      </c>
      <c r="C940" t="s">
        <v>1296</v>
      </c>
      <c r="D940" t="s">
        <v>37</v>
      </c>
      <c r="E940" t="s">
        <v>38</v>
      </c>
      <c r="F940" t="s">
        <v>39</v>
      </c>
      <c r="G940" t="s">
        <v>32</v>
      </c>
      <c r="H940" t="s">
        <v>320</v>
      </c>
      <c r="I940" t="s">
        <v>41</v>
      </c>
      <c r="J940">
        <v>3.6</v>
      </c>
      <c r="K940">
        <v>601</v>
      </c>
      <c r="L940">
        <v>3.6</v>
      </c>
      <c r="M940">
        <v>601</v>
      </c>
      <c r="N940">
        <v>3.1</v>
      </c>
      <c r="O940">
        <v>701</v>
      </c>
      <c r="P940">
        <v>6.2</v>
      </c>
      <c r="Q940">
        <v>701</v>
      </c>
      <c r="R940">
        <v>73.099999999999994</v>
      </c>
      <c r="S940">
        <v>274</v>
      </c>
      <c r="T940">
        <v>100</v>
      </c>
      <c r="U940">
        <v>32</v>
      </c>
      <c r="V940">
        <v>33.299999999999997</v>
      </c>
      <c r="W940">
        <v>701</v>
      </c>
      <c r="X940">
        <v>7.6</v>
      </c>
      <c r="Y940">
        <v>701</v>
      </c>
      <c r="Z940" s="8">
        <v>1.1000000000000001</v>
      </c>
      <c r="AA940">
        <v>701</v>
      </c>
      <c r="AB940" t="s">
        <v>805</v>
      </c>
      <c r="AC940" t="str">
        <f t="shared" si="28"/>
        <v>Low</v>
      </c>
      <c r="AD940">
        <f t="shared" si="29"/>
        <v>-50</v>
      </c>
    </row>
    <row r="941" spans="1:30" x14ac:dyDescent="0.3">
      <c r="A941">
        <v>901</v>
      </c>
      <c r="C941" t="s">
        <v>1297</v>
      </c>
      <c r="D941" t="s">
        <v>218</v>
      </c>
      <c r="E941" t="s">
        <v>53</v>
      </c>
      <c r="F941" t="s">
        <v>39</v>
      </c>
      <c r="G941" t="s">
        <v>40</v>
      </c>
      <c r="H941" t="s">
        <v>320</v>
      </c>
      <c r="I941" t="s">
        <v>41</v>
      </c>
      <c r="J941">
        <v>5.2</v>
      </c>
      <c r="K941">
        <v>601</v>
      </c>
      <c r="L941">
        <v>1.9</v>
      </c>
      <c r="M941">
        <v>601</v>
      </c>
      <c r="N941">
        <v>39.4</v>
      </c>
      <c r="O941">
        <v>394</v>
      </c>
      <c r="P941">
        <v>2.4</v>
      </c>
      <c r="Q941">
        <v>701</v>
      </c>
      <c r="R941">
        <v>100</v>
      </c>
      <c r="S941">
        <v>43</v>
      </c>
      <c r="T941">
        <v>3</v>
      </c>
      <c r="U941">
        <v>701</v>
      </c>
      <c r="V941">
        <v>43.3</v>
      </c>
      <c r="W941">
        <v>701</v>
      </c>
      <c r="X941">
        <v>2.2999999999999998</v>
      </c>
      <c r="Y941">
        <v>701</v>
      </c>
      <c r="Z941" s="8">
        <v>1.5</v>
      </c>
      <c r="AA941">
        <v>701</v>
      </c>
      <c r="AB941" t="s">
        <v>805</v>
      </c>
      <c r="AC941" t="str">
        <f t="shared" si="28"/>
        <v>Low</v>
      </c>
      <c r="AD941">
        <f t="shared" si="29"/>
        <v>0</v>
      </c>
    </row>
    <row r="942" spans="1:30" x14ac:dyDescent="0.3">
      <c r="A942">
        <v>901</v>
      </c>
      <c r="B942">
        <v>951</v>
      </c>
      <c r="C942" t="s">
        <v>1298</v>
      </c>
      <c r="D942" t="s">
        <v>458</v>
      </c>
      <c r="E942" t="s">
        <v>38</v>
      </c>
      <c r="F942" t="s">
        <v>39</v>
      </c>
      <c r="G942" t="s">
        <v>32</v>
      </c>
      <c r="H942" t="s">
        <v>33</v>
      </c>
      <c r="I942" t="s">
        <v>41</v>
      </c>
      <c r="J942">
        <v>11.5</v>
      </c>
      <c r="K942">
        <v>601</v>
      </c>
      <c r="L942">
        <v>4.0999999999999996</v>
      </c>
      <c r="M942">
        <v>601</v>
      </c>
      <c r="N942">
        <v>39.5</v>
      </c>
      <c r="O942">
        <v>393</v>
      </c>
      <c r="P942">
        <v>3.4</v>
      </c>
      <c r="Q942">
        <v>701</v>
      </c>
      <c r="R942">
        <v>4</v>
      </c>
      <c r="S942">
        <v>701</v>
      </c>
      <c r="T942">
        <v>11.3</v>
      </c>
      <c r="U942">
        <v>692</v>
      </c>
      <c r="V942">
        <v>70.900000000000006</v>
      </c>
      <c r="W942">
        <v>470</v>
      </c>
      <c r="X942">
        <v>16.3</v>
      </c>
      <c r="Y942">
        <v>628</v>
      </c>
      <c r="Z942" s="8">
        <v>1.9</v>
      </c>
      <c r="AA942">
        <v>701</v>
      </c>
      <c r="AB942" t="s">
        <v>805</v>
      </c>
      <c r="AC942" t="str">
        <f t="shared" si="28"/>
        <v>Low</v>
      </c>
      <c r="AD942">
        <f t="shared" si="29"/>
        <v>50</v>
      </c>
    </row>
    <row r="943" spans="1:30" x14ac:dyDescent="0.3">
      <c r="A943">
        <v>901</v>
      </c>
      <c r="B943">
        <v>851</v>
      </c>
      <c r="C943" t="s">
        <v>1299</v>
      </c>
      <c r="D943" t="s">
        <v>906</v>
      </c>
      <c r="E943" t="s">
        <v>38</v>
      </c>
      <c r="F943" t="s">
        <v>39</v>
      </c>
      <c r="G943" t="s">
        <v>40</v>
      </c>
      <c r="H943" t="s">
        <v>320</v>
      </c>
      <c r="I943" t="s">
        <v>41</v>
      </c>
      <c r="J943">
        <v>8</v>
      </c>
      <c r="K943">
        <v>601</v>
      </c>
      <c r="L943">
        <v>6.6</v>
      </c>
      <c r="M943">
        <v>601</v>
      </c>
      <c r="N943">
        <v>29.2</v>
      </c>
      <c r="O943">
        <v>530</v>
      </c>
      <c r="P943">
        <v>6.8</v>
      </c>
      <c r="Q943">
        <v>701</v>
      </c>
      <c r="R943">
        <v>1.8</v>
      </c>
      <c r="S943">
        <v>701</v>
      </c>
      <c r="T943">
        <v>13</v>
      </c>
      <c r="U943">
        <v>658</v>
      </c>
      <c r="V943">
        <v>61</v>
      </c>
      <c r="W943">
        <v>622</v>
      </c>
      <c r="X943">
        <v>33.4</v>
      </c>
      <c r="Y943">
        <v>380</v>
      </c>
      <c r="Z943" s="8">
        <v>9.1</v>
      </c>
      <c r="AA943">
        <v>686</v>
      </c>
      <c r="AB943" t="s">
        <v>805</v>
      </c>
      <c r="AC943" t="str">
        <f t="shared" si="28"/>
        <v>Low</v>
      </c>
      <c r="AD943">
        <f t="shared" si="29"/>
        <v>-50</v>
      </c>
    </row>
    <row r="944" spans="1:30" x14ac:dyDescent="0.3">
      <c r="A944">
        <v>901</v>
      </c>
      <c r="B944">
        <v>901</v>
      </c>
      <c r="C944" t="s">
        <v>1300</v>
      </c>
      <c r="D944" t="s">
        <v>322</v>
      </c>
      <c r="E944" t="s">
        <v>38</v>
      </c>
      <c r="F944" t="s">
        <v>39</v>
      </c>
      <c r="G944" t="s">
        <v>40</v>
      </c>
      <c r="H944" t="s">
        <v>33</v>
      </c>
      <c r="I944" t="s">
        <v>41</v>
      </c>
      <c r="J944">
        <v>11.7</v>
      </c>
      <c r="K944">
        <v>601</v>
      </c>
      <c r="L944">
        <v>2.9</v>
      </c>
      <c r="M944">
        <v>601</v>
      </c>
      <c r="N944">
        <v>24.5</v>
      </c>
      <c r="O944">
        <v>599</v>
      </c>
      <c r="P944">
        <v>6.8</v>
      </c>
      <c r="Q944">
        <v>701</v>
      </c>
      <c r="R944">
        <v>1.7</v>
      </c>
      <c r="S944">
        <v>701</v>
      </c>
      <c r="T944">
        <v>3.9</v>
      </c>
      <c r="U944">
        <v>701</v>
      </c>
      <c r="V944">
        <v>79.8</v>
      </c>
      <c r="W944">
        <v>326</v>
      </c>
      <c r="X944">
        <v>3.7</v>
      </c>
      <c r="Y944">
        <v>701</v>
      </c>
      <c r="Z944" s="8">
        <v>44.9</v>
      </c>
      <c r="AA944">
        <v>338</v>
      </c>
      <c r="AB944" t="s">
        <v>805</v>
      </c>
      <c r="AC944" t="str">
        <f t="shared" si="28"/>
        <v>Low</v>
      </c>
      <c r="AD944">
        <f t="shared" si="29"/>
        <v>0</v>
      </c>
    </row>
    <row r="945" spans="1:30" x14ac:dyDescent="0.3">
      <c r="A945">
        <v>901</v>
      </c>
      <c r="B945">
        <v>1001</v>
      </c>
      <c r="C945" t="s">
        <v>1301</v>
      </c>
      <c r="D945" t="s">
        <v>1302</v>
      </c>
      <c r="E945" t="s">
        <v>332</v>
      </c>
      <c r="F945" t="s">
        <v>54</v>
      </c>
      <c r="G945" t="s">
        <v>40</v>
      </c>
      <c r="H945" t="s">
        <v>754</v>
      </c>
      <c r="I945" t="s">
        <v>41</v>
      </c>
      <c r="J945">
        <v>10</v>
      </c>
      <c r="K945">
        <v>601</v>
      </c>
      <c r="L945">
        <v>11.7</v>
      </c>
      <c r="M945">
        <v>601</v>
      </c>
      <c r="N945">
        <v>20.100000000000001</v>
      </c>
      <c r="O945">
        <v>671</v>
      </c>
      <c r="P945">
        <v>1.8</v>
      </c>
      <c r="Q945">
        <v>701</v>
      </c>
      <c r="R945" t="s">
        <v>805</v>
      </c>
      <c r="S945" t="s">
        <v>805</v>
      </c>
      <c r="T945" t="s">
        <v>805</v>
      </c>
      <c r="U945" t="s">
        <v>805</v>
      </c>
      <c r="V945">
        <v>50.1</v>
      </c>
      <c r="W945">
        <v>701</v>
      </c>
      <c r="X945">
        <v>92.5</v>
      </c>
      <c r="Y945">
        <v>67</v>
      </c>
      <c r="Z945" s="8">
        <v>1.8</v>
      </c>
      <c r="AA945">
        <v>701</v>
      </c>
      <c r="AB945" t="s">
        <v>805</v>
      </c>
      <c r="AC945" t="str">
        <f t="shared" si="28"/>
        <v>Low</v>
      </c>
      <c r="AD945">
        <f t="shared" si="29"/>
        <v>100</v>
      </c>
    </row>
    <row r="946" spans="1:30" x14ac:dyDescent="0.3">
      <c r="A946">
        <v>901</v>
      </c>
      <c r="B946">
        <v>951</v>
      </c>
      <c r="C946" t="s">
        <v>1303</v>
      </c>
      <c r="D946" t="s">
        <v>539</v>
      </c>
      <c r="E946" t="s">
        <v>53</v>
      </c>
      <c r="F946" t="s">
        <v>31</v>
      </c>
      <c r="G946" t="s">
        <v>50</v>
      </c>
      <c r="H946" t="s">
        <v>33</v>
      </c>
      <c r="I946" t="s">
        <v>41</v>
      </c>
      <c r="J946">
        <v>6.9</v>
      </c>
      <c r="K946">
        <v>601</v>
      </c>
      <c r="L946">
        <v>9.9</v>
      </c>
      <c r="M946">
        <v>601</v>
      </c>
      <c r="N946">
        <v>34.299999999999997</v>
      </c>
      <c r="O946">
        <v>462</v>
      </c>
      <c r="P946">
        <v>21.4</v>
      </c>
      <c r="Q946">
        <v>541</v>
      </c>
      <c r="R946" t="s">
        <v>805</v>
      </c>
      <c r="S946" t="s">
        <v>805</v>
      </c>
      <c r="T946">
        <v>1.9</v>
      </c>
      <c r="U946">
        <v>701</v>
      </c>
      <c r="V946">
        <v>42.9</v>
      </c>
      <c r="W946">
        <v>701</v>
      </c>
      <c r="X946">
        <v>15.3</v>
      </c>
      <c r="Y946">
        <v>649</v>
      </c>
      <c r="Z946" s="8">
        <v>1.1000000000000001</v>
      </c>
      <c r="AA946">
        <v>701</v>
      </c>
      <c r="AB946" t="s">
        <v>805</v>
      </c>
      <c r="AC946" t="str">
        <f t="shared" si="28"/>
        <v>Low</v>
      </c>
      <c r="AD946">
        <f t="shared" si="29"/>
        <v>50</v>
      </c>
    </row>
    <row r="947" spans="1:30" x14ac:dyDescent="0.3">
      <c r="A947">
        <v>901</v>
      </c>
      <c r="B947">
        <v>851</v>
      </c>
      <c r="C947" t="s">
        <v>1304</v>
      </c>
      <c r="D947" t="s">
        <v>37</v>
      </c>
      <c r="E947" t="s">
        <v>38</v>
      </c>
      <c r="F947" t="s">
        <v>39</v>
      </c>
      <c r="G947" t="s">
        <v>32</v>
      </c>
      <c r="H947" t="s">
        <v>320</v>
      </c>
      <c r="I947" t="s">
        <v>41</v>
      </c>
      <c r="J947">
        <v>6.8</v>
      </c>
      <c r="K947">
        <v>601</v>
      </c>
      <c r="L947">
        <v>3.9</v>
      </c>
      <c r="M947">
        <v>601</v>
      </c>
      <c r="N947">
        <v>6.4</v>
      </c>
      <c r="O947">
        <v>701</v>
      </c>
      <c r="P947">
        <v>6.9</v>
      </c>
      <c r="Q947">
        <v>701</v>
      </c>
      <c r="R947">
        <v>36.700000000000003</v>
      </c>
      <c r="S947">
        <v>435</v>
      </c>
      <c r="T947">
        <v>69.8</v>
      </c>
      <c r="U947">
        <v>212</v>
      </c>
      <c r="V947">
        <v>63.6</v>
      </c>
      <c r="W947">
        <v>579</v>
      </c>
      <c r="X947">
        <v>9.6</v>
      </c>
      <c r="Y947">
        <v>701</v>
      </c>
      <c r="Z947" s="8">
        <v>5.8</v>
      </c>
      <c r="AA947">
        <v>701</v>
      </c>
      <c r="AB947" t="s">
        <v>805</v>
      </c>
      <c r="AC947" t="str">
        <f t="shared" si="28"/>
        <v>Low</v>
      </c>
      <c r="AD947">
        <f t="shared" si="29"/>
        <v>-50</v>
      </c>
    </row>
    <row r="948" spans="1:30" x14ac:dyDescent="0.3">
      <c r="A948">
        <v>901</v>
      </c>
      <c r="B948">
        <v>851</v>
      </c>
      <c r="C948" t="s">
        <v>1305</v>
      </c>
      <c r="D948" t="s">
        <v>86</v>
      </c>
      <c r="E948" t="s">
        <v>38</v>
      </c>
      <c r="F948" t="s">
        <v>39</v>
      </c>
      <c r="G948" t="s">
        <v>134</v>
      </c>
      <c r="H948" t="s">
        <v>33</v>
      </c>
      <c r="I948" t="s">
        <v>41</v>
      </c>
      <c r="J948">
        <v>7.1</v>
      </c>
      <c r="K948">
        <v>601</v>
      </c>
      <c r="L948">
        <v>3.5</v>
      </c>
      <c r="M948">
        <v>601</v>
      </c>
      <c r="N948">
        <v>62.1</v>
      </c>
      <c r="O948">
        <v>230</v>
      </c>
      <c r="P948">
        <v>1.2</v>
      </c>
      <c r="Q948">
        <v>701</v>
      </c>
      <c r="R948">
        <v>11.8</v>
      </c>
      <c r="S948">
        <v>701</v>
      </c>
      <c r="T948">
        <v>26.1</v>
      </c>
      <c r="U948">
        <v>464</v>
      </c>
      <c r="V948">
        <v>4.3</v>
      </c>
      <c r="W948">
        <v>701</v>
      </c>
      <c r="X948">
        <v>53.1</v>
      </c>
      <c r="Y948">
        <v>238</v>
      </c>
      <c r="Z948" s="8">
        <v>1</v>
      </c>
      <c r="AA948">
        <v>701</v>
      </c>
      <c r="AB948" t="s">
        <v>805</v>
      </c>
      <c r="AC948" t="str">
        <f t="shared" si="28"/>
        <v>Low</v>
      </c>
      <c r="AD948">
        <f t="shared" si="29"/>
        <v>-50</v>
      </c>
    </row>
    <row r="949" spans="1:30" x14ac:dyDescent="0.3">
      <c r="A949">
        <v>901</v>
      </c>
      <c r="B949">
        <v>951</v>
      </c>
      <c r="C949" t="s">
        <v>1306</v>
      </c>
      <c r="D949" t="s">
        <v>772</v>
      </c>
      <c r="E949" t="s">
        <v>53</v>
      </c>
      <c r="F949" t="s">
        <v>54</v>
      </c>
      <c r="G949" t="s">
        <v>32</v>
      </c>
      <c r="H949" t="s">
        <v>33</v>
      </c>
      <c r="I949" t="s">
        <v>41</v>
      </c>
      <c r="J949">
        <v>18.8</v>
      </c>
      <c r="K949">
        <v>481</v>
      </c>
      <c r="L949">
        <v>24.6</v>
      </c>
      <c r="M949">
        <v>389</v>
      </c>
      <c r="N949">
        <v>5.7</v>
      </c>
      <c r="O949">
        <v>701</v>
      </c>
      <c r="P949">
        <v>2.1</v>
      </c>
      <c r="Q949">
        <v>701</v>
      </c>
      <c r="R949">
        <v>4.2</v>
      </c>
      <c r="S949">
        <v>701</v>
      </c>
      <c r="T949">
        <v>1.1000000000000001</v>
      </c>
      <c r="U949">
        <v>701</v>
      </c>
      <c r="V949">
        <v>45.7</v>
      </c>
      <c r="W949">
        <v>701</v>
      </c>
      <c r="X949">
        <v>24.9</v>
      </c>
      <c r="Y949">
        <v>466</v>
      </c>
      <c r="Z949" s="8">
        <v>4.5999999999999996</v>
      </c>
      <c r="AA949">
        <v>701</v>
      </c>
      <c r="AB949" t="s">
        <v>805</v>
      </c>
      <c r="AC949" t="str">
        <f t="shared" si="28"/>
        <v>Low</v>
      </c>
      <c r="AD949">
        <f t="shared" si="29"/>
        <v>50</v>
      </c>
    </row>
    <row r="950" spans="1:30" x14ac:dyDescent="0.3">
      <c r="A950">
        <v>901</v>
      </c>
      <c r="B950">
        <v>851</v>
      </c>
      <c r="C950" t="s">
        <v>1307</v>
      </c>
      <c r="D950" t="s">
        <v>29</v>
      </c>
      <c r="E950" t="s">
        <v>30</v>
      </c>
      <c r="F950" t="s">
        <v>31</v>
      </c>
      <c r="G950" t="s">
        <v>32</v>
      </c>
      <c r="H950" t="s">
        <v>33</v>
      </c>
      <c r="I950" t="s">
        <v>34</v>
      </c>
      <c r="J950">
        <v>3.5</v>
      </c>
      <c r="K950">
        <v>601</v>
      </c>
      <c r="L950">
        <v>5.2</v>
      </c>
      <c r="M950">
        <v>601</v>
      </c>
      <c r="N950">
        <v>17.399999999999999</v>
      </c>
      <c r="O950">
        <v>701</v>
      </c>
      <c r="P950">
        <v>26.2</v>
      </c>
      <c r="Q950">
        <v>483</v>
      </c>
      <c r="R950">
        <v>42</v>
      </c>
      <c r="S950">
        <v>410</v>
      </c>
      <c r="T950">
        <v>23.5</v>
      </c>
      <c r="U950">
        <v>499</v>
      </c>
      <c r="V950">
        <v>25.6</v>
      </c>
      <c r="W950">
        <v>701</v>
      </c>
      <c r="X950">
        <v>8.3000000000000007</v>
      </c>
      <c r="Y950">
        <v>701</v>
      </c>
      <c r="Z950" s="8">
        <v>1.9</v>
      </c>
      <c r="AA950">
        <v>701</v>
      </c>
      <c r="AB950" t="s">
        <v>805</v>
      </c>
      <c r="AC950" t="str">
        <f t="shared" si="28"/>
        <v>Low</v>
      </c>
      <c r="AD950">
        <f t="shared" si="29"/>
        <v>-50</v>
      </c>
    </row>
    <row r="951" spans="1:30" x14ac:dyDescent="0.3">
      <c r="A951">
        <v>901</v>
      </c>
      <c r="B951">
        <v>901</v>
      </c>
      <c r="C951" t="s">
        <v>1308</v>
      </c>
      <c r="D951" t="s">
        <v>458</v>
      </c>
      <c r="E951" t="s">
        <v>38</v>
      </c>
      <c r="F951" t="s">
        <v>39</v>
      </c>
      <c r="G951" t="s">
        <v>134</v>
      </c>
      <c r="H951" t="s">
        <v>33</v>
      </c>
      <c r="I951" t="s">
        <v>41</v>
      </c>
      <c r="J951">
        <v>11.7</v>
      </c>
      <c r="K951">
        <v>601</v>
      </c>
      <c r="L951">
        <v>18.899999999999999</v>
      </c>
      <c r="M951">
        <v>470</v>
      </c>
      <c r="N951">
        <v>33.700000000000003</v>
      </c>
      <c r="O951">
        <v>467</v>
      </c>
      <c r="P951">
        <v>5.3</v>
      </c>
      <c r="Q951">
        <v>701</v>
      </c>
      <c r="R951">
        <v>3.4</v>
      </c>
      <c r="S951">
        <v>701</v>
      </c>
      <c r="T951">
        <v>5</v>
      </c>
      <c r="U951">
        <v>701</v>
      </c>
      <c r="V951">
        <v>55.5</v>
      </c>
      <c r="W951">
        <v>683</v>
      </c>
      <c r="X951">
        <v>3.2</v>
      </c>
      <c r="Y951">
        <v>701</v>
      </c>
      <c r="Z951" s="8">
        <v>1.3</v>
      </c>
      <c r="AA951">
        <v>701</v>
      </c>
      <c r="AB951" t="s">
        <v>805</v>
      </c>
      <c r="AC951" t="str">
        <f t="shared" si="28"/>
        <v>Low</v>
      </c>
      <c r="AD951">
        <f t="shared" si="29"/>
        <v>0</v>
      </c>
    </row>
    <row r="952" spans="1:30" x14ac:dyDescent="0.3">
      <c r="A952">
        <v>901</v>
      </c>
      <c r="B952">
        <v>1001</v>
      </c>
      <c r="C952" t="s">
        <v>1309</v>
      </c>
      <c r="D952" t="s">
        <v>1310</v>
      </c>
      <c r="E952" t="s">
        <v>53</v>
      </c>
      <c r="F952" t="s">
        <v>31</v>
      </c>
      <c r="G952" t="s">
        <v>32</v>
      </c>
      <c r="H952" t="s">
        <v>320</v>
      </c>
      <c r="I952" t="s">
        <v>41</v>
      </c>
      <c r="J952">
        <v>7</v>
      </c>
      <c r="K952">
        <v>601</v>
      </c>
      <c r="L952">
        <v>2.9</v>
      </c>
      <c r="M952">
        <v>601</v>
      </c>
      <c r="N952">
        <v>51.4</v>
      </c>
      <c r="O952">
        <v>295</v>
      </c>
      <c r="P952">
        <v>1.3</v>
      </c>
      <c r="Q952">
        <v>701</v>
      </c>
      <c r="R952">
        <v>5.0999999999999996</v>
      </c>
      <c r="S952">
        <v>701</v>
      </c>
      <c r="T952">
        <v>1.7</v>
      </c>
      <c r="U952">
        <v>701</v>
      </c>
      <c r="V952">
        <v>20</v>
      </c>
      <c r="W952">
        <v>701</v>
      </c>
      <c r="X952">
        <v>87.4</v>
      </c>
      <c r="Y952">
        <v>92</v>
      </c>
      <c r="Z952" s="8">
        <v>1</v>
      </c>
      <c r="AA952">
        <v>701</v>
      </c>
      <c r="AB952" t="s">
        <v>805</v>
      </c>
      <c r="AC952" t="str">
        <f t="shared" si="28"/>
        <v>Low</v>
      </c>
      <c r="AD952">
        <f t="shared" si="29"/>
        <v>100</v>
      </c>
    </row>
    <row r="953" spans="1:30" x14ac:dyDescent="0.3">
      <c r="A953">
        <v>901</v>
      </c>
      <c r="B953">
        <v>801</v>
      </c>
      <c r="C953" t="s">
        <v>1311</v>
      </c>
      <c r="D953" t="s">
        <v>103</v>
      </c>
      <c r="E953" t="s">
        <v>53</v>
      </c>
      <c r="F953" t="s">
        <v>31</v>
      </c>
      <c r="G953" t="s">
        <v>50</v>
      </c>
      <c r="H953" t="s">
        <v>33</v>
      </c>
      <c r="I953" t="s">
        <v>41</v>
      </c>
      <c r="J953">
        <v>3.4</v>
      </c>
      <c r="K953">
        <v>601</v>
      </c>
      <c r="L953">
        <v>2.4</v>
      </c>
      <c r="M953">
        <v>601</v>
      </c>
      <c r="N953">
        <v>96.2</v>
      </c>
      <c r="O953">
        <v>54</v>
      </c>
      <c r="P953">
        <v>10.3</v>
      </c>
      <c r="Q953">
        <v>701</v>
      </c>
      <c r="R953">
        <v>5.4</v>
      </c>
      <c r="S953">
        <v>701</v>
      </c>
      <c r="T953">
        <v>2.4</v>
      </c>
      <c r="U953">
        <v>701</v>
      </c>
      <c r="V953">
        <v>10.5</v>
      </c>
      <c r="W953">
        <v>701</v>
      </c>
      <c r="X953">
        <v>3.1</v>
      </c>
      <c r="Y953">
        <v>701</v>
      </c>
      <c r="Z953" s="8">
        <v>1</v>
      </c>
      <c r="AA953">
        <v>701</v>
      </c>
      <c r="AB953" t="s">
        <v>805</v>
      </c>
      <c r="AC953" t="str">
        <f t="shared" si="28"/>
        <v>Low</v>
      </c>
      <c r="AD953">
        <f t="shared" si="29"/>
        <v>-100</v>
      </c>
    </row>
    <row r="954" spans="1:30" x14ac:dyDescent="0.3">
      <c r="A954">
        <v>951</v>
      </c>
      <c r="B954">
        <v>801</v>
      </c>
      <c r="C954" t="s">
        <v>1312</v>
      </c>
      <c r="D954" t="s">
        <v>319</v>
      </c>
      <c r="E954" t="s">
        <v>53</v>
      </c>
      <c r="F954" t="s">
        <v>31</v>
      </c>
      <c r="G954" t="s">
        <v>50</v>
      </c>
      <c r="H954" t="s">
        <v>320</v>
      </c>
      <c r="I954" t="s">
        <v>41</v>
      </c>
      <c r="J954">
        <v>6.2</v>
      </c>
      <c r="K954">
        <v>601</v>
      </c>
      <c r="L954">
        <v>4.2</v>
      </c>
      <c r="M954">
        <v>601</v>
      </c>
      <c r="N954">
        <v>88.1</v>
      </c>
      <c r="O954">
        <v>93</v>
      </c>
      <c r="P954">
        <v>1</v>
      </c>
      <c r="Q954">
        <v>701</v>
      </c>
      <c r="R954">
        <v>25</v>
      </c>
      <c r="S954">
        <v>536</v>
      </c>
      <c r="T954">
        <v>4.8</v>
      </c>
      <c r="U954">
        <v>701</v>
      </c>
      <c r="V954">
        <v>2.9</v>
      </c>
      <c r="W954">
        <v>701</v>
      </c>
      <c r="X954">
        <v>3.3</v>
      </c>
      <c r="Y954">
        <v>701</v>
      </c>
      <c r="Z954" s="8">
        <v>1.1000000000000001</v>
      </c>
      <c r="AA954">
        <v>701</v>
      </c>
      <c r="AB954" t="s">
        <v>805</v>
      </c>
      <c r="AC954" t="str">
        <f t="shared" si="28"/>
        <v>Low</v>
      </c>
      <c r="AD954">
        <f t="shared" si="29"/>
        <v>-150</v>
      </c>
    </row>
    <row r="955" spans="1:30" x14ac:dyDescent="0.3">
      <c r="A955">
        <v>951</v>
      </c>
      <c r="B955">
        <v>901</v>
      </c>
      <c r="C955" t="s">
        <v>1313</v>
      </c>
      <c r="D955" t="s">
        <v>550</v>
      </c>
      <c r="E955" t="s">
        <v>38</v>
      </c>
      <c r="F955" t="s">
        <v>31</v>
      </c>
      <c r="G955" t="s">
        <v>134</v>
      </c>
      <c r="H955" t="s">
        <v>320</v>
      </c>
      <c r="I955" t="s">
        <v>41</v>
      </c>
      <c r="J955">
        <v>7.6</v>
      </c>
      <c r="K955">
        <v>601</v>
      </c>
      <c r="L955">
        <v>29.3</v>
      </c>
      <c r="M955">
        <v>323</v>
      </c>
      <c r="N955">
        <v>1.7</v>
      </c>
      <c r="O955">
        <v>701</v>
      </c>
      <c r="P955">
        <v>20</v>
      </c>
      <c r="Q955">
        <v>556</v>
      </c>
      <c r="R955">
        <v>1.6</v>
      </c>
      <c r="S955">
        <v>701</v>
      </c>
      <c r="T955">
        <v>3.1</v>
      </c>
      <c r="U955">
        <v>701</v>
      </c>
      <c r="V955">
        <v>14</v>
      </c>
      <c r="W955">
        <v>701</v>
      </c>
      <c r="X955">
        <v>20.9</v>
      </c>
      <c r="Y955">
        <v>547</v>
      </c>
      <c r="Z955" s="8">
        <v>2.4</v>
      </c>
      <c r="AA955">
        <v>701</v>
      </c>
      <c r="AB955" t="s">
        <v>805</v>
      </c>
      <c r="AC955" t="str">
        <f t="shared" si="28"/>
        <v>Low</v>
      </c>
      <c r="AD955">
        <f t="shared" si="29"/>
        <v>-50</v>
      </c>
    </row>
    <row r="956" spans="1:30" x14ac:dyDescent="0.3">
      <c r="A956">
        <v>951</v>
      </c>
      <c r="B956">
        <v>801</v>
      </c>
      <c r="C956" t="s">
        <v>1314</v>
      </c>
      <c r="D956" t="s">
        <v>29</v>
      </c>
      <c r="E956" t="s">
        <v>30</v>
      </c>
      <c r="F956" t="s">
        <v>39</v>
      </c>
      <c r="G956" t="s">
        <v>32</v>
      </c>
      <c r="H956" t="s">
        <v>33</v>
      </c>
      <c r="I956" t="s">
        <v>41</v>
      </c>
      <c r="J956">
        <v>7.1</v>
      </c>
      <c r="K956">
        <v>601</v>
      </c>
      <c r="L956">
        <v>7.7</v>
      </c>
      <c r="M956">
        <v>601</v>
      </c>
      <c r="N956">
        <v>7.6</v>
      </c>
      <c r="O956">
        <v>701</v>
      </c>
      <c r="P956">
        <v>17.2</v>
      </c>
      <c r="Q956">
        <v>597</v>
      </c>
      <c r="R956">
        <v>27.6</v>
      </c>
      <c r="S956">
        <v>510</v>
      </c>
      <c r="T956">
        <v>6</v>
      </c>
      <c r="U956">
        <v>701</v>
      </c>
      <c r="V956">
        <v>54.7</v>
      </c>
      <c r="W956">
        <v>701</v>
      </c>
      <c r="X956">
        <v>16.399999999999999</v>
      </c>
      <c r="Y956">
        <v>627</v>
      </c>
      <c r="Z956" s="8">
        <v>10.9</v>
      </c>
      <c r="AA956">
        <v>648</v>
      </c>
      <c r="AB956" t="s">
        <v>805</v>
      </c>
      <c r="AC956" t="str">
        <f t="shared" si="28"/>
        <v>Low</v>
      </c>
      <c r="AD956">
        <f t="shared" si="29"/>
        <v>-150</v>
      </c>
    </row>
    <row r="957" spans="1:30" x14ac:dyDescent="0.3">
      <c r="A957">
        <v>951</v>
      </c>
      <c r="B957">
        <v>1001</v>
      </c>
      <c r="C957" t="s">
        <v>1315</v>
      </c>
      <c r="D957" t="s">
        <v>1316</v>
      </c>
      <c r="E957" t="s">
        <v>53</v>
      </c>
      <c r="F957" t="s">
        <v>39</v>
      </c>
      <c r="G957" t="s">
        <v>32</v>
      </c>
      <c r="H957" t="s">
        <v>320</v>
      </c>
      <c r="I957" t="s">
        <v>41</v>
      </c>
      <c r="J957">
        <v>12.9</v>
      </c>
      <c r="K957">
        <v>601</v>
      </c>
      <c r="L957">
        <v>5.5</v>
      </c>
      <c r="M957">
        <v>601</v>
      </c>
      <c r="N957">
        <v>41.7</v>
      </c>
      <c r="O957">
        <v>373</v>
      </c>
      <c r="P957">
        <v>1.4</v>
      </c>
      <c r="Q957">
        <v>701</v>
      </c>
      <c r="R957">
        <v>5.3</v>
      </c>
      <c r="S957">
        <v>701</v>
      </c>
      <c r="T957">
        <v>2.2000000000000002</v>
      </c>
      <c r="U957">
        <v>701</v>
      </c>
      <c r="V957">
        <v>16.7</v>
      </c>
      <c r="W957">
        <v>701</v>
      </c>
      <c r="X957">
        <v>47.7</v>
      </c>
      <c r="Y957">
        <v>271</v>
      </c>
      <c r="Z957" s="8">
        <v>1.3</v>
      </c>
      <c r="AA957">
        <v>701</v>
      </c>
      <c r="AB957" t="s">
        <v>805</v>
      </c>
      <c r="AC957" t="str">
        <f t="shared" si="28"/>
        <v>Low</v>
      </c>
      <c r="AD957">
        <f t="shared" si="29"/>
        <v>50</v>
      </c>
    </row>
    <row r="958" spans="1:30" x14ac:dyDescent="0.3">
      <c r="A958">
        <v>951</v>
      </c>
      <c r="B958">
        <v>1001</v>
      </c>
      <c r="C958" t="s">
        <v>1317</v>
      </c>
      <c r="D958" t="s">
        <v>385</v>
      </c>
      <c r="E958" t="s">
        <v>53</v>
      </c>
      <c r="F958" t="s">
        <v>39</v>
      </c>
      <c r="G958" t="s">
        <v>32</v>
      </c>
      <c r="H958" t="s">
        <v>33</v>
      </c>
      <c r="I958" t="s">
        <v>447</v>
      </c>
      <c r="J958">
        <v>12.5</v>
      </c>
      <c r="K958">
        <v>601</v>
      </c>
      <c r="L958">
        <v>21.8</v>
      </c>
      <c r="M958">
        <v>426</v>
      </c>
      <c r="N958">
        <v>19.899999999999999</v>
      </c>
      <c r="O958">
        <v>678</v>
      </c>
      <c r="P958">
        <v>2.1</v>
      </c>
      <c r="Q958">
        <v>701</v>
      </c>
      <c r="R958">
        <v>34.700000000000003</v>
      </c>
      <c r="S958">
        <v>463</v>
      </c>
      <c r="T958">
        <v>4.3</v>
      </c>
      <c r="U958">
        <v>701</v>
      </c>
      <c r="V958">
        <v>10.7</v>
      </c>
      <c r="W958">
        <v>701</v>
      </c>
      <c r="X958">
        <v>12.9</v>
      </c>
      <c r="Y958">
        <v>701</v>
      </c>
      <c r="Z958" s="8">
        <v>4.0999999999999996</v>
      </c>
      <c r="AA958">
        <v>701</v>
      </c>
      <c r="AB958" t="s">
        <v>805</v>
      </c>
      <c r="AC958" t="str">
        <f t="shared" si="28"/>
        <v>Low</v>
      </c>
      <c r="AD958">
        <f t="shared" si="29"/>
        <v>50</v>
      </c>
    </row>
    <row r="959" spans="1:30" x14ac:dyDescent="0.3">
      <c r="A959">
        <v>951</v>
      </c>
      <c r="B959">
        <v>801</v>
      </c>
      <c r="C959" t="s">
        <v>1318</v>
      </c>
      <c r="D959" t="s">
        <v>29</v>
      </c>
      <c r="E959" t="s">
        <v>30</v>
      </c>
      <c r="F959" t="s">
        <v>59</v>
      </c>
      <c r="G959" t="s">
        <v>32</v>
      </c>
      <c r="H959" t="s">
        <v>33</v>
      </c>
      <c r="I959" t="s">
        <v>34</v>
      </c>
      <c r="J959">
        <v>2.6</v>
      </c>
      <c r="K959">
        <v>601</v>
      </c>
      <c r="L959">
        <v>2.5</v>
      </c>
      <c r="M959">
        <v>601</v>
      </c>
      <c r="N959">
        <v>18.899999999999999</v>
      </c>
      <c r="O959">
        <v>701</v>
      </c>
      <c r="P959">
        <v>16.7</v>
      </c>
      <c r="Q959">
        <v>608</v>
      </c>
      <c r="R959">
        <v>13.2</v>
      </c>
      <c r="S959">
        <v>701</v>
      </c>
      <c r="T959">
        <v>84.7</v>
      </c>
      <c r="U959">
        <v>154</v>
      </c>
      <c r="V959">
        <v>20.2</v>
      </c>
      <c r="W959">
        <v>701</v>
      </c>
      <c r="X959">
        <v>13.6</v>
      </c>
      <c r="Y959">
        <v>701</v>
      </c>
      <c r="Z959" s="8">
        <v>6.5</v>
      </c>
      <c r="AA959">
        <v>701</v>
      </c>
      <c r="AB959" t="s">
        <v>805</v>
      </c>
      <c r="AC959" t="str">
        <f t="shared" si="28"/>
        <v>Low</v>
      </c>
      <c r="AD959">
        <f t="shared" si="29"/>
        <v>-150</v>
      </c>
    </row>
    <row r="960" spans="1:30" x14ac:dyDescent="0.3">
      <c r="A960">
        <v>951</v>
      </c>
      <c r="B960">
        <v>851</v>
      </c>
      <c r="C960" t="s">
        <v>1319</v>
      </c>
      <c r="D960" t="s">
        <v>29</v>
      </c>
      <c r="E960" t="s">
        <v>30</v>
      </c>
      <c r="F960" t="s">
        <v>39</v>
      </c>
      <c r="G960" t="s">
        <v>32</v>
      </c>
      <c r="H960" t="s">
        <v>33</v>
      </c>
      <c r="I960" t="s">
        <v>41</v>
      </c>
      <c r="J960">
        <v>7.3</v>
      </c>
      <c r="K960">
        <v>601</v>
      </c>
      <c r="L960">
        <v>7</v>
      </c>
      <c r="M960">
        <v>601</v>
      </c>
      <c r="N960">
        <v>12.6</v>
      </c>
      <c r="O960">
        <v>701</v>
      </c>
      <c r="P960">
        <v>15.2</v>
      </c>
      <c r="Q960">
        <v>633</v>
      </c>
      <c r="R960">
        <v>11.6</v>
      </c>
      <c r="S960">
        <v>701</v>
      </c>
      <c r="T960">
        <v>5.2</v>
      </c>
      <c r="U960">
        <v>701</v>
      </c>
      <c r="V960">
        <v>78.5</v>
      </c>
      <c r="W960">
        <v>346</v>
      </c>
      <c r="X960">
        <v>7.7</v>
      </c>
      <c r="Y960">
        <v>701</v>
      </c>
      <c r="Z960" s="8">
        <v>12.3</v>
      </c>
      <c r="AA960">
        <v>618</v>
      </c>
      <c r="AB960" t="s">
        <v>805</v>
      </c>
      <c r="AC960" t="str">
        <f t="shared" si="28"/>
        <v>Low</v>
      </c>
      <c r="AD960">
        <f t="shared" si="29"/>
        <v>-100</v>
      </c>
    </row>
    <row r="961" spans="1:30" x14ac:dyDescent="0.3">
      <c r="A961">
        <v>951</v>
      </c>
      <c r="B961">
        <v>901</v>
      </c>
      <c r="C961" t="s">
        <v>1320</v>
      </c>
      <c r="D961" t="s">
        <v>319</v>
      </c>
      <c r="E961" t="s">
        <v>53</v>
      </c>
      <c r="F961" t="s">
        <v>31</v>
      </c>
      <c r="G961" t="s">
        <v>32</v>
      </c>
      <c r="H961" t="s">
        <v>754</v>
      </c>
      <c r="I961" t="s">
        <v>41</v>
      </c>
      <c r="J961">
        <v>13</v>
      </c>
      <c r="K961">
        <v>601</v>
      </c>
      <c r="L961">
        <v>7.7</v>
      </c>
      <c r="M961">
        <v>601</v>
      </c>
      <c r="N961">
        <v>64.2</v>
      </c>
      <c r="O961">
        <v>211</v>
      </c>
      <c r="P961">
        <v>1.2</v>
      </c>
      <c r="Q961">
        <v>701</v>
      </c>
      <c r="R961">
        <v>14.4</v>
      </c>
      <c r="S961">
        <v>674</v>
      </c>
      <c r="T961">
        <v>2.5</v>
      </c>
      <c r="U961">
        <v>701</v>
      </c>
      <c r="V961">
        <v>2.4</v>
      </c>
      <c r="W961">
        <v>701</v>
      </c>
      <c r="X961">
        <v>3.5</v>
      </c>
      <c r="Y961">
        <v>701</v>
      </c>
      <c r="Z961" s="8">
        <v>1.3</v>
      </c>
      <c r="AA961">
        <v>701</v>
      </c>
      <c r="AB961" t="s">
        <v>805</v>
      </c>
      <c r="AC961" t="str">
        <f t="shared" si="28"/>
        <v>Low</v>
      </c>
      <c r="AD961">
        <f t="shared" si="29"/>
        <v>-50</v>
      </c>
    </row>
    <row r="962" spans="1:30" x14ac:dyDescent="0.3">
      <c r="A962">
        <v>951</v>
      </c>
      <c r="B962">
        <v>1001</v>
      </c>
      <c r="C962" t="s">
        <v>1321</v>
      </c>
      <c r="D962" t="s">
        <v>577</v>
      </c>
      <c r="E962" t="s">
        <v>53</v>
      </c>
      <c r="F962" t="s">
        <v>39</v>
      </c>
      <c r="G962" t="s">
        <v>32</v>
      </c>
      <c r="H962" t="s">
        <v>33</v>
      </c>
      <c r="I962" t="s">
        <v>41</v>
      </c>
      <c r="J962">
        <v>7</v>
      </c>
      <c r="K962">
        <v>601</v>
      </c>
      <c r="L962">
        <v>6</v>
      </c>
      <c r="M962">
        <v>601</v>
      </c>
      <c r="N962">
        <v>3.5</v>
      </c>
      <c r="O962">
        <v>701</v>
      </c>
      <c r="P962">
        <v>28.2</v>
      </c>
      <c r="Q962">
        <v>463</v>
      </c>
      <c r="R962">
        <v>1.3</v>
      </c>
      <c r="S962">
        <v>701</v>
      </c>
      <c r="T962">
        <v>7.1</v>
      </c>
      <c r="U962">
        <v>701</v>
      </c>
      <c r="V962">
        <v>71.7</v>
      </c>
      <c r="W962">
        <v>455</v>
      </c>
      <c r="X962">
        <v>5.2</v>
      </c>
      <c r="Y962">
        <v>701</v>
      </c>
      <c r="Z962" s="8">
        <v>1.7</v>
      </c>
      <c r="AA962">
        <v>701</v>
      </c>
      <c r="AB962" t="s">
        <v>805</v>
      </c>
      <c r="AC962" t="str">
        <f t="shared" si="28"/>
        <v>Low</v>
      </c>
      <c r="AD962">
        <f t="shared" si="29"/>
        <v>50</v>
      </c>
    </row>
    <row r="963" spans="1:30" x14ac:dyDescent="0.3">
      <c r="A963">
        <v>951</v>
      </c>
      <c r="B963">
        <v>1001</v>
      </c>
      <c r="C963" t="s">
        <v>1322</v>
      </c>
      <c r="D963" t="s">
        <v>204</v>
      </c>
      <c r="E963" t="s">
        <v>38</v>
      </c>
      <c r="F963" t="s">
        <v>39</v>
      </c>
      <c r="G963" t="s">
        <v>50</v>
      </c>
      <c r="H963" t="s">
        <v>33</v>
      </c>
      <c r="I963" t="s">
        <v>41</v>
      </c>
      <c r="J963">
        <v>5.3</v>
      </c>
      <c r="K963">
        <v>601</v>
      </c>
      <c r="L963">
        <v>9.9</v>
      </c>
      <c r="M963">
        <v>601</v>
      </c>
      <c r="N963">
        <v>39.299999999999997</v>
      </c>
      <c r="O963">
        <v>397</v>
      </c>
      <c r="P963">
        <v>1.6</v>
      </c>
      <c r="Q963">
        <v>701</v>
      </c>
      <c r="R963">
        <v>4.7</v>
      </c>
      <c r="S963">
        <v>701</v>
      </c>
      <c r="T963">
        <v>19.399999999999999</v>
      </c>
      <c r="U963">
        <v>557</v>
      </c>
      <c r="V963">
        <v>32.4</v>
      </c>
      <c r="W963">
        <v>701</v>
      </c>
      <c r="X963">
        <v>47.7</v>
      </c>
      <c r="Y963">
        <v>270</v>
      </c>
      <c r="Z963" s="8">
        <v>5.0999999999999996</v>
      </c>
      <c r="AA963">
        <v>701</v>
      </c>
      <c r="AB963" t="s">
        <v>805</v>
      </c>
      <c r="AC963" t="str">
        <f t="shared" ref="AC963:AC1026" si="30">IF(P963&gt;=80,"Very High",IF(P963&gt;=60,"High",IF(P963&gt;=40,"Medium","Low")))</f>
        <v>Low</v>
      </c>
      <c r="AD963">
        <f t="shared" ref="AD963:AD1026" si="31">IF(B963= "",0,B963-A963)</f>
        <v>50</v>
      </c>
    </row>
    <row r="964" spans="1:30" x14ac:dyDescent="0.3">
      <c r="A964">
        <v>951</v>
      </c>
      <c r="B964">
        <v>901</v>
      </c>
      <c r="C964" t="s">
        <v>1323</v>
      </c>
      <c r="D964" t="s">
        <v>98</v>
      </c>
      <c r="E964" t="s">
        <v>53</v>
      </c>
      <c r="F964" t="s">
        <v>31</v>
      </c>
      <c r="G964" t="s">
        <v>40</v>
      </c>
      <c r="H964" t="s">
        <v>33</v>
      </c>
      <c r="I964" t="s">
        <v>34</v>
      </c>
      <c r="J964">
        <v>2.8</v>
      </c>
      <c r="K964">
        <v>601</v>
      </c>
      <c r="L964">
        <v>1.8</v>
      </c>
      <c r="M964">
        <v>601</v>
      </c>
      <c r="N964">
        <v>94.4</v>
      </c>
      <c r="O964">
        <v>65</v>
      </c>
      <c r="P964">
        <v>6.9</v>
      </c>
      <c r="Q964">
        <v>701</v>
      </c>
      <c r="R964">
        <v>3.8</v>
      </c>
      <c r="S964">
        <v>701</v>
      </c>
      <c r="T964">
        <v>2.2000000000000002</v>
      </c>
      <c r="U964">
        <v>701</v>
      </c>
      <c r="V964">
        <v>5.7</v>
      </c>
      <c r="W964">
        <v>701</v>
      </c>
      <c r="X964">
        <v>1.7</v>
      </c>
      <c r="Y964">
        <v>701</v>
      </c>
      <c r="Z964" s="8">
        <v>1.1000000000000001</v>
      </c>
      <c r="AA964">
        <v>701</v>
      </c>
      <c r="AB964" t="s">
        <v>805</v>
      </c>
      <c r="AC964" t="str">
        <f t="shared" si="30"/>
        <v>Low</v>
      </c>
      <c r="AD964">
        <f t="shared" si="31"/>
        <v>-50</v>
      </c>
    </row>
    <row r="965" spans="1:30" x14ac:dyDescent="0.3">
      <c r="A965">
        <v>951</v>
      </c>
      <c r="B965">
        <v>731</v>
      </c>
      <c r="C965" t="s">
        <v>1324</v>
      </c>
      <c r="D965" t="s">
        <v>248</v>
      </c>
      <c r="E965" t="s">
        <v>53</v>
      </c>
      <c r="F965" t="s">
        <v>59</v>
      </c>
      <c r="G965" t="s">
        <v>50</v>
      </c>
      <c r="H965" t="s">
        <v>33</v>
      </c>
      <c r="I965" t="s">
        <v>41</v>
      </c>
      <c r="J965">
        <v>4.3</v>
      </c>
      <c r="K965">
        <v>601</v>
      </c>
      <c r="L965">
        <v>3.5</v>
      </c>
      <c r="M965">
        <v>601</v>
      </c>
      <c r="N965">
        <v>10</v>
      </c>
      <c r="O965">
        <v>701</v>
      </c>
      <c r="P965">
        <v>50.2</v>
      </c>
      <c r="Q965">
        <v>260</v>
      </c>
      <c r="R965">
        <v>1.5</v>
      </c>
      <c r="S965">
        <v>701</v>
      </c>
      <c r="T965">
        <v>1</v>
      </c>
      <c r="U965">
        <v>701</v>
      </c>
      <c r="V965">
        <v>6.8</v>
      </c>
      <c r="W965">
        <v>701</v>
      </c>
      <c r="X965">
        <v>2.1</v>
      </c>
      <c r="Y965">
        <v>701</v>
      </c>
      <c r="Z965" s="8">
        <v>1.9</v>
      </c>
      <c r="AA965">
        <v>701</v>
      </c>
      <c r="AB965" t="s">
        <v>805</v>
      </c>
      <c r="AC965" t="str">
        <f t="shared" si="30"/>
        <v>Medium</v>
      </c>
      <c r="AD965">
        <f t="shared" si="31"/>
        <v>-220</v>
      </c>
    </row>
    <row r="966" spans="1:30" x14ac:dyDescent="0.3">
      <c r="A966">
        <v>951</v>
      </c>
      <c r="B966">
        <v>791</v>
      </c>
      <c r="C966" t="s">
        <v>1325</v>
      </c>
      <c r="D966" t="s">
        <v>168</v>
      </c>
      <c r="E966" t="s">
        <v>30</v>
      </c>
      <c r="F966" t="s">
        <v>59</v>
      </c>
      <c r="G966" t="s">
        <v>50</v>
      </c>
      <c r="H966" t="s">
        <v>320</v>
      </c>
      <c r="I966" t="s">
        <v>34</v>
      </c>
      <c r="J966">
        <v>8.8000000000000007</v>
      </c>
      <c r="K966">
        <v>601</v>
      </c>
      <c r="L966">
        <v>24.6</v>
      </c>
      <c r="M966">
        <v>387</v>
      </c>
      <c r="N966">
        <v>39</v>
      </c>
      <c r="O966">
        <v>401</v>
      </c>
      <c r="P966">
        <v>1.3</v>
      </c>
      <c r="Q966">
        <v>701</v>
      </c>
      <c r="R966">
        <v>17.3</v>
      </c>
      <c r="S966">
        <v>638</v>
      </c>
      <c r="T966">
        <v>12.3</v>
      </c>
      <c r="U966">
        <v>674</v>
      </c>
      <c r="V966">
        <v>2.7</v>
      </c>
      <c r="W966">
        <v>701</v>
      </c>
      <c r="X966">
        <v>22.3</v>
      </c>
      <c r="Y966">
        <v>515</v>
      </c>
      <c r="Z966" s="8">
        <v>0</v>
      </c>
      <c r="AA966">
        <v>0</v>
      </c>
      <c r="AB966" t="s">
        <v>805</v>
      </c>
      <c r="AC966" t="str">
        <f t="shared" si="30"/>
        <v>Low</v>
      </c>
      <c r="AD966">
        <f t="shared" si="31"/>
        <v>-160</v>
      </c>
    </row>
    <row r="967" spans="1:30" x14ac:dyDescent="0.3">
      <c r="A967">
        <v>951</v>
      </c>
      <c r="B967">
        <v>951</v>
      </c>
      <c r="C967" t="s">
        <v>1326</v>
      </c>
      <c r="D967" t="s">
        <v>417</v>
      </c>
      <c r="E967" t="s">
        <v>53</v>
      </c>
      <c r="F967" t="s">
        <v>54</v>
      </c>
      <c r="G967" t="s">
        <v>40</v>
      </c>
      <c r="H967" t="s">
        <v>320</v>
      </c>
      <c r="I967" t="s">
        <v>41</v>
      </c>
      <c r="J967">
        <v>17.2</v>
      </c>
      <c r="K967">
        <v>524</v>
      </c>
      <c r="L967">
        <v>10.7</v>
      </c>
      <c r="M967">
        <v>601</v>
      </c>
      <c r="N967">
        <v>7.4</v>
      </c>
      <c r="O967">
        <v>701</v>
      </c>
      <c r="P967">
        <v>4.4000000000000004</v>
      </c>
      <c r="Q967">
        <v>701</v>
      </c>
      <c r="R967">
        <v>5.3</v>
      </c>
      <c r="S967">
        <v>701</v>
      </c>
      <c r="T967">
        <v>2.2999999999999998</v>
      </c>
      <c r="U967">
        <v>701</v>
      </c>
      <c r="V967">
        <v>50.9</v>
      </c>
      <c r="W967">
        <v>701</v>
      </c>
      <c r="X967">
        <v>4.4000000000000004</v>
      </c>
      <c r="Y967">
        <v>701</v>
      </c>
      <c r="Z967" s="8">
        <v>31.8</v>
      </c>
      <c r="AA967">
        <v>431</v>
      </c>
      <c r="AB967" t="s">
        <v>805</v>
      </c>
      <c r="AC967" t="str">
        <f t="shared" si="30"/>
        <v>Low</v>
      </c>
      <c r="AD967">
        <f t="shared" si="31"/>
        <v>0</v>
      </c>
    </row>
    <row r="968" spans="1:30" x14ac:dyDescent="0.3">
      <c r="A968">
        <v>951</v>
      </c>
      <c r="B968">
        <v>951</v>
      </c>
      <c r="C968" t="s">
        <v>1327</v>
      </c>
      <c r="D968" t="s">
        <v>417</v>
      </c>
      <c r="E968" t="s">
        <v>53</v>
      </c>
      <c r="F968" t="s">
        <v>39</v>
      </c>
      <c r="G968" t="s">
        <v>32</v>
      </c>
      <c r="H968" t="s">
        <v>33</v>
      </c>
      <c r="I968" t="s">
        <v>41</v>
      </c>
      <c r="J968">
        <v>13.2</v>
      </c>
      <c r="K968">
        <v>601</v>
      </c>
      <c r="L968">
        <v>6.3</v>
      </c>
      <c r="M968">
        <v>601</v>
      </c>
      <c r="N968">
        <v>13.3</v>
      </c>
      <c r="O968">
        <v>701</v>
      </c>
      <c r="P968">
        <v>8.5</v>
      </c>
      <c r="Q968">
        <v>701</v>
      </c>
      <c r="R968">
        <v>9.5</v>
      </c>
      <c r="S968">
        <v>701</v>
      </c>
      <c r="T968">
        <v>3.2</v>
      </c>
      <c r="U968">
        <v>701</v>
      </c>
      <c r="V968">
        <v>36.9</v>
      </c>
      <c r="W968">
        <v>701</v>
      </c>
      <c r="X968">
        <v>2.6</v>
      </c>
      <c r="Y968">
        <v>701</v>
      </c>
      <c r="Z968" s="8">
        <v>41</v>
      </c>
      <c r="AA968">
        <v>360</v>
      </c>
      <c r="AB968" t="s">
        <v>805</v>
      </c>
      <c r="AC968" t="str">
        <f t="shared" si="30"/>
        <v>Low</v>
      </c>
      <c r="AD968">
        <f t="shared" si="31"/>
        <v>0</v>
      </c>
    </row>
    <row r="969" spans="1:30" x14ac:dyDescent="0.3">
      <c r="A969">
        <v>951</v>
      </c>
      <c r="B969">
        <v>901</v>
      </c>
      <c r="C969" t="s">
        <v>1328</v>
      </c>
      <c r="D969" t="s">
        <v>103</v>
      </c>
      <c r="E969" t="s">
        <v>53</v>
      </c>
      <c r="F969" t="s">
        <v>31</v>
      </c>
      <c r="G969" t="s">
        <v>40</v>
      </c>
      <c r="H969" t="s">
        <v>33</v>
      </c>
      <c r="I969" t="s">
        <v>41</v>
      </c>
      <c r="J969">
        <v>7.1</v>
      </c>
      <c r="K969">
        <v>601</v>
      </c>
      <c r="L969">
        <v>2.8</v>
      </c>
      <c r="M969">
        <v>601</v>
      </c>
      <c r="N969">
        <v>55.2</v>
      </c>
      <c r="O969">
        <v>273</v>
      </c>
      <c r="P969">
        <v>12.6</v>
      </c>
      <c r="Q969">
        <v>677</v>
      </c>
      <c r="R969">
        <v>7.2</v>
      </c>
      <c r="S969">
        <v>701</v>
      </c>
      <c r="T969">
        <v>3.5</v>
      </c>
      <c r="U969">
        <v>701</v>
      </c>
      <c r="V969">
        <v>35.1</v>
      </c>
      <c r="W969">
        <v>701</v>
      </c>
      <c r="X969">
        <v>2.9</v>
      </c>
      <c r="Y969">
        <v>701</v>
      </c>
      <c r="Z969" s="8">
        <v>8</v>
      </c>
      <c r="AA969">
        <v>701</v>
      </c>
      <c r="AB969" t="s">
        <v>805</v>
      </c>
      <c r="AC969" t="str">
        <f t="shared" si="30"/>
        <v>Low</v>
      </c>
      <c r="AD969">
        <f t="shared" si="31"/>
        <v>-50</v>
      </c>
    </row>
    <row r="970" spans="1:30" x14ac:dyDescent="0.3">
      <c r="A970">
        <v>951</v>
      </c>
      <c r="B970">
        <v>1001</v>
      </c>
      <c r="C970" t="s">
        <v>1329</v>
      </c>
      <c r="D970" t="s">
        <v>587</v>
      </c>
      <c r="E970" t="s">
        <v>332</v>
      </c>
      <c r="F970" t="s">
        <v>54</v>
      </c>
      <c r="G970" t="s">
        <v>40</v>
      </c>
      <c r="H970" t="s">
        <v>33</v>
      </c>
      <c r="I970" t="s">
        <v>41</v>
      </c>
      <c r="J970">
        <v>14.1</v>
      </c>
      <c r="K970">
        <v>601</v>
      </c>
      <c r="L970">
        <v>12</v>
      </c>
      <c r="M970">
        <v>601</v>
      </c>
      <c r="N970">
        <v>3.3</v>
      </c>
      <c r="O970">
        <v>701</v>
      </c>
      <c r="P970">
        <v>2.6</v>
      </c>
      <c r="Q970">
        <v>701</v>
      </c>
      <c r="R970">
        <v>6.7</v>
      </c>
      <c r="S970">
        <v>701</v>
      </c>
      <c r="T970">
        <v>5.7</v>
      </c>
      <c r="U970">
        <v>701</v>
      </c>
      <c r="V970">
        <v>74.7</v>
      </c>
      <c r="W970">
        <v>413</v>
      </c>
      <c r="X970">
        <v>4.4000000000000004</v>
      </c>
      <c r="Y970">
        <v>701</v>
      </c>
      <c r="Z970" s="8">
        <v>40.4</v>
      </c>
      <c r="AA970">
        <v>363</v>
      </c>
      <c r="AB970" t="s">
        <v>805</v>
      </c>
      <c r="AC970" t="str">
        <f t="shared" si="30"/>
        <v>Low</v>
      </c>
      <c r="AD970">
        <f t="shared" si="31"/>
        <v>50</v>
      </c>
    </row>
    <row r="971" spans="1:30" x14ac:dyDescent="0.3">
      <c r="A971">
        <v>951</v>
      </c>
      <c r="B971">
        <v>851</v>
      </c>
      <c r="C971" t="s">
        <v>1330</v>
      </c>
      <c r="D971" t="s">
        <v>103</v>
      </c>
      <c r="E971" t="s">
        <v>53</v>
      </c>
      <c r="F971" t="s">
        <v>39</v>
      </c>
      <c r="G971" t="s">
        <v>40</v>
      </c>
      <c r="H971" t="s">
        <v>320</v>
      </c>
      <c r="I971" t="s">
        <v>41</v>
      </c>
      <c r="J971">
        <v>4.9000000000000004</v>
      </c>
      <c r="K971">
        <v>601</v>
      </c>
      <c r="L971">
        <v>3.2</v>
      </c>
      <c r="M971">
        <v>601</v>
      </c>
      <c r="N971">
        <v>85.3</v>
      </c>
      <c r="O971">
        <v>103</v>
      </c>
      <c r="P971">
        <v>3.8</v>
      </c>
      <c r="Q971">
        <v>701</v>
      </c>
      <c r="R971">
        <v>4.5999999999999996</v>
      </c>
      <c r="S971">
        <v>701</v>
      </c>
      <c r="T971">
        <v>3.1</v>
      </c>
      <c r="U971">
        <v>701</v>
      </c>
      <c r="V971">
        <v>18.399999999999999</v>
      </c>
      <c r="W971">
        <v>701</v>
      </c>
      <c r="X971">
        <v>5.7</v>
      </c>
      <c r="Y971">
        <v>701</v>
      </c>
      <c r="Z971" s="8">
        <v>1.8</v>
      </c>
      <c r="AA971">
        <v>701</v>
      </c>
      <c r="AB971" t="s">
        <v>805</v>
      </c>
      <c r="AC971" t="str">
        <f t="shared" si="30"/>
        <v>Low</v>
      </c>
      <c r="AD971">
        <f t="shared" si="31"/>
        <v>-100</v>
      </c>
    </row>
    <row r="972" spans="1:30" x14ac:dyDescent="0.3">
      <c r="A972">
        <v>951</v>
      </c>
      <c r="B972">
        <v>901</v>
      </c>
      <c r="C972" t="s">
        <v>1331</v>
      </c>
      <c r="D972" t="s">
        <v>218</v>
      </c>
      <c r="E972" t="s">
        <v>53</v>
      </c>
      <c r="F972" t="s">
        <v>39</v>
      </c>
      <c r="G972" t="s">
        <v>40</v>
      </c>
      <c r="H972" t="s">
        <v>754</v>
      </c>
      <c r="I972" t="s">
        <v>41</v>
      </c>
      <c r="J972">
        <v>13.1</v>
      </c>
      <c r="K972">
        <v>601</v>
      </c>
      <c r="L972">
        <v>4.7</v>
      </c>
      <c r="M972">
        <v>601</v>
      </c>
      <c r="N972">
        <v>20.2</v>
      </c>
      <c r="O972">
        <v>666</v>
      </c>
      <c r="P972">
        <v>2.1</v>
      </c>
      <c r="Q972">
        <v>701</v>
      </c>
      <c r="R972">
        <v>98.4</v>
      </c>
      <c r="S972">
        <v>115</v>
      </c>
      <c r="T972">
        <v>4.8</v>
      </c>
      <c r="U972">
        <v>701</v>
      </c>
      <c r="V972">
        <v>13.1</v>
      </c>
      <c r="W972">
        <v>701</v>
      </c>
      <c r="X972">
        <v>2.4</v>
      </c>
      <c r="Y972">
        <v>701</v>
      </c>
      <c r="Z972" s="8">
        <v>1</v>
      </c>
      <c r="AA972">
        <v>701</v>
      </c>
      <c r="AB972" t="s">
        <v>805</v>
      </c>
      <c r="AC972" t="str">
        <f t="shared" si="30"/>
        <v>Low</v>
      </c>
      <c r="AD972">
        <f t="shared" si="31"/>
        <v>-50</v>
      </c>
    </row>
    <row r="973" spans="1:30" x14ac:dyDescent="0.3">
      <c r="A973">
        <v>951</v>
      </c>
      <c r="B973">
        <v>901</v>
      </c>
      <c r="C973" t="s">
        <v>1332</v>
      </c>
      <c r="D973" t="s">
        <v>1181</v>
      </c>
      <c r="E973" t="s">
        <v>30</v>
      </c>
      <c r="F973" t="s">
        <v>39</v>
      </c>
      <c r="G973" t="s">
        <v>50</v>
      </c>
      <c r="H973" t="s">
        <v>320</v>
      </c>
      <c r="I973" t="s">
        <v>34</v>
      </c>
      <c r="J973">
        <v>17.3</v>
      </c>
      <c r="K973">
        <v>518</v>
      </c>
      <c r="L973">
        <v>16.2</v>
      </c>
      <c r="M973">
        <v>524</v>
      </c>
      <c r="N973">
        <v>11.5</v>
      </c>
      <c r="O973">
        <v>701</v>
      </c>
      <c r="P973">
        <v>1.3</v>
      </c>
      <c r="Q973">
        <v>701</v>
      </c>
      <c r="R973">
        <v>14.2</v>
      </c>
      <c r="S973">
        <v>677</v>
      </c>
      <c r="T973">
        <v>1.7</v>
      </c>
      <c r="U973">
        <v>701</v>
      </c>
      <c r="V973">
        <v>27.1</v>
      </c>
      <c r="W973">
        <v>701</v>
      </c>
      <c r="X973">
        <v>34</v>
      </c>
      <c r="Y973">
        <v>370</v>
      </c>
      <c r="Z973" s="8">
        <v>1</v>
      </c>
      <c r="AA973">
        <v>701</v>
      </c>
      <c r="AB973" t="s">
        <v>805</v>
      </c>
      <c r="AC973" t="str">
        <f t="shared" si="30"/>
        <v>Low</v>
      </c>
      <c r="AD973">
        <f t="shared" si="31"/>
        <v>-50</v>
      </c>
    </row>
    <row r="974" spans="1:30" x14ac:dyDescent="0.3">
      <c r="A974">
        <v>951</v>
      </c>
      <c r="B974">
        <v>901</v>
      </c>
      <c r="C974" t="s">
        <v>1333</v>
      </c>
      <c r="D974" t="s">
        <v>417</v>
      </c>
      <c r="E974" t="s">
        <v>53</v>
      </c>
      <c r="F974" t="s">
        <v>54</v>
      </c>
      <c r="G974" t="s">
        <v>40</v>
      </c>
      <c r="H974" t="s">
        <v>320</v>
      </c>
      <c r="I974" t="s">
        <v>41</v>
      </c>
      <c r="J974">
        <v>21.6</v>
      </c>
      <c r="K974">
        <v>408</v>
      </c>
      <c r="L974">
        <v>5.6</v>
      </c>
      <c r="M974">
        <v>601</v>
      </c>
      <c r="N974">
        <v>16.399999999999999</v>
      </c>
      <c r="O974">
        <v>701</v>
      </c>
      <c r="P974">
        <v>3.3</v>
      </c>
      <c r="Q974">
        <v>701</v>
      </c>
      <c r="R974">
        <v>5.3</v>
      </c>
      <c r="S974">
        <v>701</v>
      </c>
      <c r="T974">
        <v>1.9</v>
      </c>
      <c r="U974">
        <v>701</v>
      </c>
      <c r="V974">
        <v>40.299999999999997</v>
      </c>
      <c r="W974">
        <v>701</v>
      </c>
      <c r="X974">
        <v>3.9</v>
      </c>
      <c r="Y974">
        <v>701</v>
      </c>
      <c r="Z974" s="8">
        <v>24.2</v>
      </c>
      <c r="AA974">
        <v>497</v>
      </c>
      <c r="AB974" t="s">
        <v>805</v>
      </c>
      <c r="AC974" t="str">
        <f t="shared" si="30"/>
        <v>Low</v>
      </c>
      <c r="AD974">
        <f t="shared" si="31"/>
        <v>-50</v>
      </c>
    </row>
    <row r="975" spans="1:30" x14ac:dyDescent="0.3">
      <c r="A975">
        <v>951</v>
      </c>
      <c r="B975">
        <v>851</v>
      </c>
      <c r="C975" t="s">
        <v>1334</v>
      </c>
      <c r="D975" t="s">
        <v>37</v>
      </c>
      <c r="E975" t="s">
        <v>38</v>
      </c>
      <c r="F975" t="s">
        <v>59</v>
      </c>
      <c r="G975" t="s">
        <v>50</v>
      </c>
      <c r="H975" t="s">
        <v>33</v>
      </c>
      <c r="I975" t="s">
        <v>41</v>
      </c>
      <c r="J975">
        <v>3.5</v>
      </c>
      <c r="K975">
        <v>601</v>
      </c>
      <c r="L975">
        <v>4.3</v>
      </c>
      <c r="M975">
        <v>601</v>
      </c>
      <c r="N975">
        <v>5.2</v>
      </c>
      <c r="O975">
        <v>701</v>
      </c>
      <c r="P975">
        <v>18.3</v>
      </c>
      <c r="Q975">
        <v>579</v>
      </c>
      <c r="R975">
        <v>59.9</v>
      </c>
      <c r="S975">
        <v>326</v>
      </c>
      <c r="T975">
        <v>73.3</v>
      </c>
      <c r="U975">
        <v>199</v>
      </c>
      <c r="V975">
        <v>3.3</v>
      </c>
      <c r="W975">
        <v>701</v>
      </c>
      <c r="X975">
        <v>1.4</v>
      </c>
      <c r="Y975">
        <v>701</v>
      </c>
      <c r="Z975" s="8">
        <v>1</v>
      </c>
      <c r="AA975">
        <v>701</v>
      </c>
      <c r="AB975" t="s">
        <v>805</v>
      </c>
      <c r="AC975" t="str">
        <f t="shared" si="30"/>
        <v>Low</v>
      </c>
      <c r="AD975">
        <f t="shared" si="31"/>
        <v>-100</v>
      </c>
    </row>
    <row r="976" spans="1:30" x14ac:dyDescent="0.3">
      <c r="A976">
        <v>951</v>
      </c>
      <c r="B976">
        <v>901</v>
      </c>
      <c r="C976" t="s">
        <v>1335</v>
      </c>
      <c r="D976" t="s">
        <v>331</v>
      </c>
      <c r="E976" t="s">
        <v>332</v>
      </c>
      <c r="F976" t="s">
        <v>31</v>
      </c>
      <c r="G976" t="s">
        <v>32</v>
      </c>
      <c r="H976" t="s">
        <v>33</v>
      </c>
      <c r="I976" t="s">
        <v>41</v>
      </c>
      <c r="J976">
        <v>6.3</v>
      </c>
      <c r="K976">
        <v>601</v>
      </c>
      <c r="L976">
        <v>7.7</v>
      </c>
      <c r="M976">
        <v>601</v>
      </c>
      <c r="N976">
        <v>12.9</v>
      </c>
      <c r="O976">
        <v>701</v>
      </c>
      <c r="P976">
        <v>12.6</v>
      </c>
      <c r="Q976">
        <v>679</v>
      </c>
      <c r="R976" t="s">
        <v>805</v>
      </c>
      <c r="S976" t="s">
        <v>805</v>
      </c>
      <c r="T976">
        <v>33.200000000000003</v>
      </c>
      <c r="U976">
        <v>403</v>
      </c>
      <c r="V976">
        <v>54.5</v>
      </c>
      <c r="W976">
        <v>701</v>
      </c>
      <c r="X976">
        <v>35.5</v>
      </c>
      <c r="Y976">
        <v>356</v>
      </c>
      <c r="Z976" s="8">
        <v>2.9</v>
      </c>
      <c r="AA976">
        <v>701</v>
      </c>
      <c r="AB976" t="s">
        <v>805</v>
      </c>
      <c r="AC976" t="str">
        <f t="shared" si="30"/>
        <v>Low</v>
      </c>
      <c r="AD976">
        <f t="shared" si="31"/>
        <v>-50</v>
      </c>
    </row>
    <row r="977" spans="1:30" x14ac:dyDescent="0.3">
      <c r="A977">
        <v>951</v>
      </c>
      <c r="B977">
        <v>901</v>
      </c>
      <c r="C977" t="s">
        <v>1336</v>
      </c>
      <c r="D977" t="s">
        <v>1068</v>
      </c>
      <c r="E977" t="s">
        <v>38</v>
      </c>
      <c r="F977" t="s">
        <v>31</v>
      </c>
      <c r="G977" t="s">
        <v>134</v>
      </c>
      <c r="H977" t="s">
        <v>754</v>
      </c>
      <c r="I977" t="s">
        <v>41</v>
      </c>
      <c r="J977">
        <v>6.1</v>
      </c>
      <c r="K977">
        <v>601</v>
      </c>
      <c r="L977">
        <v>13.4</v>
      </c>
      <c r="M977">
        <v>601</v>
      </c>
      <c r="N977">
        <v>14.1</v>
      </c>
      <c r="O977">
        <v>701</v>
      </c>
      <c r="P977">
        <v>1.9</v>
      </c>
      <c r="Q977">
        <v>701</v>
      </c>
      <c r="R977">
        <v>22.3</v>
      </c>
      <c r="S977">
        <v>565</v>
      </c>
      <c r="T977">
        <v>90.8</v>
      </c>
      <c r="U977">
        <v>118</v>
      </c>
      <c r="V977">
        <v>15.1</v>
      </c>
      <c r="W977">
        <v>701</v>
      </c>
      <c r="X977">
        <v>11.4</v>
      </c>
      <c r="Y977">
        <v>701</v>
      </c>
      <c r="Z977" s="8">
        <v>1.1000000000000001</v>
      </c>
      <c r="AA977">
        <v>701</v>
      </c>
      <c r="AB977" t="s">
        <v>805</v>
      </c>
      <c r="AC977" t="str">
        <f t="shared" si="30"/>
        <v>Low</v>
      </c>
      <c r="AD977">
        <f t="shared" si="31"/>
        <v>-50</v>
      </c>
    </row>
    <row r="978" spans="1:30" x14ac:dyDescent="0.3">
      <c r="A978">
        <v>951</v>
      </c>
      <c r="B978">
        <v>901</v>
      </c>
      <c r="C978" t="s">
        <v>1337</v>
      </c>
      <c r="D978" t="s">
        <v>319</v>
      </c>
      <c r="E978" t="s">
        <v>53</v>
      </c>
      <c r="F978" t="s">
        <v>31</v>
      </c>
      <c r="G978" t="s">
        <v>134</v>
      </c>
      <c r="H978" t="s">
        <v>1007</v>
      </c>
      <c r="I978" t="s">
        <v>41</v>
      </c>
      <c r="J978">
        <v>6.7</v>
      </c>
      <c r="K978">
        <v>601</v>
      </c>
      <c r="L978">
        <v>4.2</v>
      </c>
      <c r="M978">
        <v>601</v>
      </c>
      <c r="N978">
        <v>59.7</v>
      </c>
      <c r="O978">
        <v>245</v>
      </c>
      <c r="P978">
        <v>1.1000000000000001</v>
      </c>
      <c r="Q978">
        <v>701</v>
      </c>
      <c r="R978">
        <v>10.4</v>
      </c>
      <c r="S978">
        <v>701</v>
      </c>
      <c r="T978">
        <v>64.7</v>
      </c>
      <c r="U978">
        <v>231</v>
      </c>
      <c r="V978">
        <v>3.9</v>
      </c>
      <c r="W978">
        <v>701</v>
      </c>
      <c r="X978">
        <v>3.4</v>
      </c>
      <c r="Y978">
        <v>701</v>
      </c>
      <c r="Z978" s="8">
        <v>1.1000000000000001</v>
      </c>
      <c r="AA978">
        <v>701</v>
      </c>
      <c r="AB978" t="s">
        <v>805</v>
      </c>
      <c r="AC978" t="str">
        <f t="shared" si="30"/>
        <v>Low</v>
      </c>
      <c r="AD978">
        <f t="shared" si="31"/>
        <v>-50</v>
      </c>
    </row>
    <row r="979" spans="1:30" x14ac:dyDescent="0.3">
      <c r="A979">
        <v>951</v>
      </c>
      <c r="C979" t="s">
        <v>1338</v>
      </c>
      <c r="D979" t="s">
        <v>248</v>
      </c>
      <c r="E979" t="s">
        <v>53</v>
      </c>
      <c r="F979" t="s">
        <v>39</v>
      </c>
      <c r="G979" t="s">
        <v>50</v>
      </c>
      <c r="H979" t="s">
        <v>33</v>
      </c>
      <c r="I979" t="s">
        <v>34</v>
      </c>
      <c r="J979">
        <v>5.5</v>
      </c>
      <c r="K979">
        <v>601</v>
      </c>
      <c r="L979">
        <v>2.6</v>
      </c>
      <c r="M979">
        <v>601</v>
      </c>
      <c r="N979">
        <v>21.1</v>
      </c>
      <c r="O979">
        <v>655</v>
      </c>
      <c r="P979">
        <v>7.2</v>
      </c>
      <c r="Q979">
        <v>701</v>
      </c>
      <c r="R979">
        <v>87.1</v>
      </c>
      <c r="S979">
        <v>210</v>
      </c>
      <c r="T979">
        <v>7.2</v>
      </c>
      <c r="U979">
        <v>701</v>
      </c>
      <c r="V979">
        <v>60.8</v>
      </c>
      <c r="W979">
        <v>625</v>
      </c>
      <c r="X979">
        <v>1.9</v>
      </c>
      <c r="Y979">
        <v>701</v>
      </c>
      <c r="Z979" s="8">
        <v>1.7</v>
      </c>
      <c r="AA979">
        <v>701</v>
      </c>
      <c r="AB979" t="s">
        <v>805</v>
      </c>
      <c r="AC979" t="str">
        <f t="shared" si="30"/>
        <v>Low</v>
      </c>
      <c r="AD979">
        <f t="shared" si="31"/>
        <v>0</v>
      </c>
    </row>
    <row r="980" spans="1:30" x14ac:dyDescent="0.3">
      <c r="A980">
        <v>951</v>
      </c>
      <c r="B980">
        <v>901</v>
      </c>
      <c r="C980" t="s">
        <v>1339</v>
      </c>
      <c r="D980" t="s">
        <v>103</v>
      </c>
      <c r="E980" t="s">
        <v>53</v>
      </c>
      <c r="F980" t="s">
        <v>39</v>
      </c>
      <c r="G980" t="s">
        <v>32</v>
      </c>
      <c r="H980" t="s">
        <v>320</v>
      </c>
      <c r="I980" t="s">
        <v>34</v>
      </c>
      <c r="J980">
        <v>12.7</v>
      </c>
      <c r="K980">
        <v>601</v>
      </c>
      <c r="L980">
        <v>19.899999999999999</v>
      </c>
      <c r="M980">
        <v>454</v>
      </c>
      <c r="N980">
        <v>21.9</v>
      </c>
      <c r="O980">
        <v>640</v>
      </c>
      <c r="P980">
        <v>1.8</v>
      </c>
      <c r="Q980">
        <v>701</v>
      </c>
      <c r="R980">
        <v>34.5</v>
      </c>
      <c r="S980">
        <v>466</v>
      </c>
      <c r="T980">
        <v>10.8</v>
      </c>
      <c r="U980">
        <v>701</v>
      </c>
      <c r="V980">
        <v>8.6</v>
      </c>
      <c r="W980">
        <v>701</v>
      </c>
      <c r="X980">
        <v>11.7</v>
      </c>
      <c r="Y980">
        <v>701</v>
      </c>
      <c r="Z980" s="8">
        <v>5.2</v>
      </c>
      <c r="AA980">
        <v>701</v>
      </c>
      <c r="AB980" t="s">
        <v>805</v>
      </c>
      <c r="AC980" t="str">
        <f t="shared" si="30"/>
        <v>Low</v>
      </c>
      <c r="AD980">
        <f t="shared" si="31"/>
        <v>-50</v>
      </c>
    </row>
    <row r="981" spans="1:30" x14ac:dyDescent="0.3">
      <c r="A981">
        <v>951</v>
      </c>
      <c r="B981">
        <v>851</v>
      </c>
      <c r="C981" t="s">
        <v>1340</v>
      </c>
      <c r="D981" t="s">
        <v>204</v>
      </c>
      <c r="E981" t="s">
        <v>38</v>
      </c>
      <c r="F981" t="s">
        <v>39</v>
      </c>
      <c r="G981" t="s">
        <v>32</v>
      </c>
      <c r="H981" t="s">
        <v>33</v>
      </c>
      <c r="I981" t="s">
        <v>41</v>
      </c>
      <c r="J981">
        <v>6.6</v>
      </c>
      <c r="K981">
        <v>601</v>
      </c>
      <c r="L981">
        <v>3.8</v>
      </c>
      <c r="M981">
        <v>601</v>
      </c>
      <c r="N981">
        <v>67.900000000000006</v>
      </c>
      <c r="O981">
        <v>194</v>
      </c>
      <c r="P981">
        <v>1.9</v>
      </c>
      <c r="Q981">
        <v>701</v>
      </c>
      <c r="R981">
        <v>2.9</v>
      </c>
      <c r="S981">
        <v>701</v>
      </c>
      <c r="T981">
        <v>25.2</v>
      </c>
      <c r="U981">
        <v>477</v>
      </c>
      <c r="V981">
        <v>40.1</v>
      </c>
      <c r="W981">
        <v>701</v>
      </c>
      <c r="X981">
        <v>1.8</v>
      </c>
      <c r="Y981">
        <v>701</v>
      </c>
      <c r="Z981" s="8">
        <v>1.2</v>
      </c>
      <c r="AA981">
        <v>701</v>
      </c>
      <c r="AB981" t="s">
        <v>805</v>
      </c>
      <c r="AC981" t="str">
        <f t="shared" si="30"/>
        <v>Low</v>
      </c>
      <c r="AD981">
        <f t="shared" si="31"/>
        <v>-100</v>
      </c>
    </row>
    <row r="982" spans="1:30" x14ac:dyDescent="0.3">
      <c r="A982">
        <v>951</v>
      </c>
      <c r="B982">
        <v>901</v>
      </c>
      <c r="C982" t="s">
        <v>1341</v>
      </c>
      <c r="D982" t="s">
        <v>29</v>
      </c>
      <c r="E982" t="s">
        <v>30</v>
      </c>
      <c r="F982" t="s">
        <v>39</v>
      </c>
      <c r="G982" t="s">
        <v>32</v>
      </c>
      <c r="H982" t="s">
        <v>33</v>
      </c>
      <c r="I982" t="s">
        <v>34</v>
      </c>
      <c r="J982">
        <v>4.4000000000000004</v>
      </c>
      <c r="K982">
        <v>601</v>
      </c>
      <c r="L982">
        <v>2.6</v>
      </c>
      <c r="M982">
        <v>601</v>
      </c>
      <c r="N982">
        <v>53.2</v>
      </c>
      <c r="O982">
        <v>286</v>
      </c>
      <c r="P982">
        <v>13.5</v>
      </c>
      <c r="Q982">
        <v>660</v>
      </c>
      <c r="R982">
        <v>12.7</v>
      </c>
      <c r="S982">
        <v>701</v>
      </c>
      <c r="T982">
        <v>11</v>
      </c>
      <c r="U982">
        <v>698</v>
      </c>
      <c r="V982">
        <v>28.7</v>
      </c>
      <c r="W982">
        <v>701</v>
      </c>
      <c r="X982">
        <v>9</v>
      </c>
      <c r="Y982">
        <v>701</v>
      </c>
      <c r="Z982" s="8">
        <v>1.7</v>
      </c>
      <c r="AA982">
        <v>701</v>
      </c>
      <c r="AB982" t="s">
        <v>805</v>
      </c>
      <c r="AC982" t="str">
        <f t="shared" si="30"/>
        <v>Low</v>
      </c>
      <c r="AD982">
        <f t="shared" si="31"/>
        <v>-50</v>
      </c>
    </row>
    <row r="983" spans="1:30" x14ac:dyDescent="0.3">
      <c r="A983">
        <v>951</v>
      </c>
      <c r="B983">
        <v>951</v>
      </c>
      <c r="C983" t="s">
        <v>1342</v>
      </c>
      <c r="D983" t="s">
        <v>29</v>
      </c>
      <c r="E983" t="s">
        <v>30</v>
      </c>
      <c r="F983" t="s">
        <v>54</v>
      </c>
      <c r="G983" t="s">
        <v>32</v>
      </c>
      <c r="H983" t="s">
        <v>33</v>
      </c>
      <c r="I983" t="s">
        <v>41</v>
      </c>
      <c r="J983">
        <v>10</v>
      </c>
      <c r="K983">
        <v>601</v>
      </c>
      <c r="L983">
        <v>20.3</v>
      </c>
      <c r="M983">
        <v>449</v>
      </c>
      <c r="N983">
        <v>5.3</v>
      </c>
      <c r="O983">
        <v>701</v>
      </c>
      <c r="P983">
        <v>11.9</v>
      </c>
      <c r="Q983">
        <v>697</v>
      </c>
      <c r="R983">
        <v>5.3</v>
      </c>
      <c r="S983">
        <v>701</v>
      </c>
      <c r="T983">
        <v>2.5</v>
      </c>
      <c r="U983">
        <v>701</v>
      </c>
      <c r="V983">
        <v>54.9</v>
      </c>
      <c r="W983">
        <v>699</v>
      </c>
      <c r="X983">
        <v>10.7</v>
      </c>
      <c r="Y983">
        <v>701</v>
      </c>
      <c r="Z983" s="8">
        <v>6.7</v>
      </c>
      <c r="AA983">
        <v>701</v>
      </c>
      <c r="AB983" t="s">
        <v>805</v>
      </c>
      <c r="AC983" t="str">
        <f t="shared" si="30"/>
        <v>Low</v>
      </c>
      <c r="AD983">
        <f t="shared" si="31"/>
        <v>0</v>
      </c>
    </row>
    <row r="984" spans="1:30" x14ac:dyDescent="0.3">
      <c r="A984">
        <v>951</v>
      </c>
      <c r="B984">
        <v>1001</v>
      </c>
      <c r="C984" t="s">
        <v>1343</v>
      </c>
      <c r="D984" t="s">
        <v>539</v>
      </c>
      <c r="E984" t="s">
        <v>53</v>
      </c>
      <c r="F984" t="s">
        <v>39</v>
      </c>
      <c r="G984" t="s">
        <v>50</v>
      </c>
      <c r="H984" t="s">
        <v>33</v>
      </c>
      <c r="I984" t="s">
        <v>34</v>
      </c>
      <c r="J984">
        <v>11.1</v>
      </c>
      <c r="K984">
        <v>601</v>
      </c>
      <c r="L984">
        <v>19.399999999999999</v>
      </c>
      <c r="M984">
        <v>464</v>
      </c>
      <c r="N984">
        <v>12.3</v>
      </c>
      <c r="O984">
        <v>701</v>
      </c>
      <c r="P984">
        <v>3.3</v>
      </c>
      <c r="Q984">
        <v>701</v>
      </c>
      <c r="R984">
        <v>4</v>
      </c>
      <c r="S984">
        <v>701</v>
      </c>
      <c r="T984">
        <v>3</v>
      </c>
      <c r="U984">
        <v>701</v>
      </c>
      <c r="V984">
        <v>61.4</v>
      </c>
      <c r="W984">
        <v>611</v>
      </c>
      <c r="X984">
        <v>2.7</v>
      </c>
      <c r="Y984">
        <v>701</v>
      </c>
      <c r="Z984" s="8">
        <v>19.7</v>
      </c>
      <c r="AA984">
        <v>537</v>
      </c>
      <c r="AB984" t="s">
        <v>805</v>
      </c>
      <c r="AC984" t="str">
        <f t="shared" si="30"/>
        <v>Low</v>
      </c>
      <c r="AD984">
        <f t="shared" si="31"/>
        <v>50</v>
      </c>
    </row>
    <row r="985" spans="1:30" x14ac:dyDescent="0.3">
      <c r="A985">
        <v>951</v>
      </c>
      <c r="B985">
        <v>901</v>
      </c>
      <c r="C985" t="s">
        <v>1344</v>
      </c>
      <c r="D985" t="s">
        <v>206</v>
      </c>
      <c r="E985" t="s">
        <v>30</v>
      </c>
      <c r="F985" t="s">
        <v>54</v>
      </c>
      <c r="G985" t="s">
        <v>40</v>
      </c>
      <c r="H985" t="s">
        <v>320</v>
      </c>
      <c r="I985" t="s">
        <v>41</v>
      </c>
      <c r="J985">
        <v>23.6</v>
      </c>
      <c r="K985">
        <v>371</v>
      </c>
      <c r="L985">
        <v>11.3</v>
      </c>
      <c r="M985">
        <v>601</v>
      </c>
      <c r="N985">
        <v>3.7</v>
      </c>
      <c r="O985">
        <v>701</v>
      </c>
      <c r="P985">
        <v>2.5</v>
      </c>
      <c r="Q985">
        <v>701</v>
      </c>
      <c r="R985">
        <v>7.8</v>
      </c>
      <c r="S985">
        <v>701</v>
      </c>
      <c r="T985">
        <v>1.2</v>
      </c>
      <c r="U985">
        <v>701</v>
      </c>
      <c r="V985">
        <v>45.6</v>
      </c>
      <c r="W985">
        <v>701</v>
      </c>
      <c r="X985">
        <v>4.5999999999999996</v>
      </c>
      <c r="Y985">
        <v>701</v>
      </c>
      <c r="Z985" s="8">
        <v>9.4</v>
      </c>
      <c r="AA985">
        <v>680</v>
      </c>
      <c r="AB985" t="s">
        <v>805</v>
      </c>
      <c r="AC985" t="str">
        <f t="shared" si="30"/>
        <v>Low</v>
      </c>
      <c r="AD985">
        <f t="shared" si="31"/>
        <v>-50</v>
      </c>
    </row>
    <row r="986" spans="1:30" x14ac:dyDescent="0.3">
      <c r="A986">
        <v>951</v>
      </c>
      <c r="B986">
        <v>1001</v>
      </c>
      <c r="C986" t="s">
        <v>1345</v>
      </c>
      <c r="D986" t="s">
        <v>322</v>
      </c>
      <c r="E986" t="s">
        <v>38</v>
      </c>
      <c r="F986" t="s">
        <v>39</v>
      </c>
      <c r="G986" t="s">
        <v>32</v>
      </c>
      <c r="H986" t="s">
        <v>33</v>
      </c>
      <c r="I986" t="s">
        <v>805</v>
      </c>
      <c r="J986">
        <v>10.6</v>
      </c>
      <c r="K986">
        <v>601</v>
      </c>
      <c r="L986">
        <v>3.9</v>
      </c>
      <c r="M986">
        <v>601</v>
      </c>
      <c r="N986">
        <v>26.5</v>
      </c>
      <c r="O986">
        <v>565</v>
      </c>
      <c r="P986">
        <v>12</v>
      </c>
      <c r="Q986">
        <v>693</v>
      </c>
      <c r="R986" t="s">
        <v>805</v>
      </c>
      <c r="S986" t="s">
        <v>805</v>
      </c>
      <c r="T986" t="s">
        <v>805</v>
      </c>
      <c r="U986" t="s">
        <v>805</v>
      </c>
      <c r="V986">
        <v>84.2</v>
      </c>
      <c r="W986">
        <v>258</v>
      </c>
      <c r="X986">
        <v>4.8</v>
      </c>
      <c r="Y986">
        <v>701</v>
      </c>
      <c r="Z986" s="8">
        <v>5.6</v>
      </c>
      <c r="AA986">
        <v>701</v>
      </c>
      <c r="AB986" t="s">
        <v>805</v>
      </c>
      <c r="AC986" t="str">
        <f t="shared" si="30"/>
        <v>Low</v>
      </c>
      <c r="AD986">
        <f t="shared" si="31"/>
        <v>50</v>
      </c>
    </row>
    <row r="987" spans="1:30" x14ac:dyDescent="0.3">
      <c r="A987">
        <v>951</v>
      </c>
      <c r="B987">
        <v>791</v>
      </c>
      <c r="C987" t="s">
        <v>1346</v>
      </c>
      <c r="D987" t="s">
        <v>345</v>
      </c>
      <c r="E987" t="s">
        <v>30</v>
      </c>
      <c r="F987" t="s">
        <v>31</v>
      </c>
      <c r="G987" t="s">
        <v>40</v>
      </c>
      <c r="H987" t="s">
        <v>320</v>
      </c>
      <c r="I987" t="s">
        <v>34</v>
      </c>
      <c r="J987">
        <v>21</v>
      </c>
      <c r="K987">
        <v>418</v>
      </c>
      <c r="L987">
        <v>25.5</v>
      </c>
      <c r="M987">
        <v>370</v>
      </c>
      <c r="N987">
        <v>14.2</v>
      </c>
      <c r="O987">
        <v>701</v>
      </c>
      <c r="P987">
        <v>2</v>
      </c>
      <c r="Q987">
        <v>701</v>
      </c>
      <c r="R987">
        <v>3.9</v>
      </c>
      <c r="S987">
        <v>701</v>
      </c>
      <c r="T987">
        <v>1.8</v>
      </c>
      <c r="U987">
        <v>701</v>
      </c>
      <c r="V987">
        <v>13.1</v>
      </c>
      <c r="W987">
        <v>701</v>
      </c>
      <c r="X987">
        <v>10.5</v>
      </c>
      <c r="Y987">
        <v>701</v>
      </c>
      <c r="Z987" s="8">
        <v>1.1000000000000001</v>
      </c>
      <c r="AA987">
        <v>701</v>
      </c>
      <c r="AB987" t="s">
        <v>805</v>
      </c>
      <c r="AC987" t="str">
        <f t="shared" si="30"/>
        <v>Low</v>
      </c>
      <c r="AD987">
        <f t="shared" si="31"/>
        <v>-160</v>
      </c>
    </row>
    <row r="988" spans="1:30" x14ac:dyDescent="0.3">
      <c r="A988">
        <v>951</v>
      </c>
      <c r="B988">
        <v>1001</v>
      </c>
      <c r="C988" t="s">
        <v>1347</v>
      </c>
      <c r="D988" t="s">
        <v>322</v>
      </c>
      <c r="E988" t="s">
        <v>38</v>
      </c>
      <c r="F988" t="s">
        <v>39</v>
      </c>
      <c r="G988" t="s">
        <v>32</v>
      </c>
      <c r="H988" t="s">
        <v>320</v>
      </c>
      <c r="I988" t="s">
        <v>805</v>
      </c>
      <c r="J988">
        <v>6.7</v>
      </c>
      <c r="K988">
        <v>601</v>
      </c>
      <c r="L988">
        <v>3.6</v>
      </c>
      <c r="M988">
        <v>601</v>
      </c>
      <c r="N988">
        <v>51.6</v>
      </c>
      <c r="O988">
        <v>294</v>
      </c>
      <c r="P988">
        <v>4.5</v>
      </c>
      <c r="Q988">
        <v>701</v>
      </c>
      <c r="R988">
        <v>2.2999999999999998</v>
      </c>
      <c r="S988">
        <v>701</v>
      </c>
      <c r="T988">
        <v>7.2</v>
      </c>
      <c r="U988">
        <v>701</v>
      </c>
      <c r="V988">
        <v>44.9</v>
      </c>
      <c r="W988">
        <v>701</v>
      </c>
      <c r="X988">
        <v>2.8</v>
      </c>
      <c r="Y988">
        <v>701</v>
      </c>
      <c r="Z988" s="8">
        <v>38.5</v>
      </c>
      <c r="AA988">
        <v>381</v>
      </c>
      <c r="AB988" t="s">
        <v>805</v>
      </c>
      <c r="AC988" t="str">
        <f t="shared" si="30"/>
        <v>Low</v>
      </c>
      <c r="AD988">
        <f t="shared" si="31"/>
        <v>50</v>
      </c>
    </row>
    <row r="989" spans="1:30" x14ac:dyDescent="0.3">
      <c r="A989">
        <v>951</v>
      </c>
      <c r="B989">
        <v>951</v>
      </c>
      <c r="C989" t="s">
        <v>1348</v>
      </c>
      <c r="D989" t="s">
        <v>201</v>
      </c>
      <c r="E989" t="s">
        <v>30</v>
      </c>
      <c r="F989" t="s">
        <v>31</v>
      </c>
      <c r="G989" t="s">
        <v>40</v>
      </c>
      <c r="H989" t="s">
        <v>320</v>
      </c>
      <c r="I989" t="s">
        <v>34</v>
      </c>
      <c r="J989">
        <v>16.399999999999999</v>
      </c>
      <c r="K989">
        <v>544</v>
      </c>
      <c r="L989">
        <v>18.100000000000001</v>
      </c>
      <c r="M989">
        <v>486</v>
      </c>
      <c r="N989">
        <v>8.4</v>
      </c>
      <c r="O989">
        <v>701</v>
      </c>
      <c r="P989">
        <v>2.8</v>
      </c>
      <c r="Q989">
        <v>701</v>
      </c>
      <c r="R989">
        <v>12.2</v>
      </c>
      <c r="S989">
        <v>701</v>
      </c>
      <c r="T989">
        <v>2</v>
      </c>
      <c r="U989">
        <v>701</v>
      </c>
      <c r="V989">
        <v>22.6</v>
      </c>
      <c r="W989">
        <v>701</v>
      </c>
      <c r="X989">
        <v>38.6</v>
      </c>
      <c r="Y989">
        <v>331</v>
      </c>
      <c r="Z989" s="8">
        <v>1.2</v>
      </c>
      <c r="AA989">
        <v>701</v>
      </c>
      <c r="AB989" t="s">
        <v>805</v>
      </c>
      <c r="AC989" t="str">
        <f t="shared" si="30"/>
        <v>Low</v>
      </c>
      <c r="AD989">
        <f t="shared" si="31"/>
        <v>0</v>
      </c>
    </row>
    <row r="990" spans="1:30" x14ac:dyDescent="0.3">
      <c r="A990">
        <v>951</v>
      </c>
      <c r="B990">
        <v>801</v>
      </c>
      <c r="C990" t="s">
        <v>1349</v>
      </c>
      <c r="D990" t="s">
        <v>168</v>
      </c>
      <c r="E990" t="s">
        <v>30</v>
      </c>
      <c r="F990" t="s">
        <v>59</v>
      </c>
      <c r="G990" t="s">
        <v>134</v>
      </c>
      <c r="H990" t="s">
        <v>320</v>
      </c>
      <c r="I990" t="s">
        <v>34</v>
      </c>
      <c r="J990">
        <v>7.7</v>
      </c>
      <c r="K990">
        <v>601</v>
      </c>
      <c r="L990">
        <v>19.7</v>
      </c>
      <c r="M990">
        <v>460</v>
      </c>
      <c r="N990">
        <v>46</v>
      </c>
      <c r="O990">
        <v>336</v>
      </c>
      <c r="P990">
        <v>2.2000000000000002</v>
      </c>
      <c r="Q990">
        <v>701</v>
      </c>
      <c r="R990">
        <v>7.5</v>
      </c>
      <c r="S990">
        <v>701</v>
      </c>
      <c r="T990">
        <v>4.0999999999999996</v>
      </c>
      <c r="U990">
        <v>701</v>
      </c>
      <c r="V990">
        <v>13.2</v>
      </c>
      <c r="W990">
        <v>701</v>
      </c>
      <c r="X990">
        <v>29.8</v>
      </c>
      <c r="Y990">
        <v>419</v>
      </c>
      <c r="Z990" s="8">
        <v>0</v>
      </c>
      <c r="AA990">
        <v>0</v>
      </c>
      <c r="AB990" t="s">
        <v>805</v>
      </c>
      <c r="AC990" t="str">
        <f t="shared" si="30"/>
        <v>Low</v>
      </c>
      <c r="AD990">
        <f t="shared" si="31"/>
        <v>-150</v>
      </c>
    </row>
    <row r="991" spans="1:30" x14ac:dyDescent="0.3">
      <c r="A991">
        <v>951</v>
      </c>
      <c r="B991">
        <v>951</v>
      </c>
      <c r="C991" t="s">
        <v>1350</v>
      </c>
      <c r="D991" t="s">
        <v>168</v>
      </c>
      <c r="E991" t="s">
        <v>30</v>
      </c>
      <c r="F991" t="s">
        <v>54</v>
      </c>
      <c r="G991" t="s">
        <v>40</v>
      </c>
      <c r="H991" t="s">
        <v>754</v>
      </c>
      <c r="I991" t="s">
        <v>41</v>
      </c>
      <c r="J991">
        <v>19.5</v>
      </c>
      <c r="K991">
        <v>460</v>
      </c>
      <c r="L991">
        <v>7.7</v>
      </c>
      <c r="M991">
        <v>601</v>
      </c>
      <c r="N991">
        <v>31.2</v>
      </c>
      <c r="O991">
        <v>504</v>
      </c>
      <c r="P991">
        <v>1.1000000000000001</v>
      </c>
      <c r="Q991">
        <v>701</v>
      </c>
      <c r="R991" t="s">
        <v>805</v>
      </c>
      <c r="S991" t="s">
        <v>805</v>
      </c>
      <c r="T991">
        <v>6.4</v>
      </c>
      <c r="U991">
        <v>701</v>
      </c>
      <c r="V991">
        <v>26.8</v>
      </c>
      <c r="W991">
        <v>701</v>
      </c>
      <c r="X991">
        <v>10.7</v>
      </c>
      <c r="Y991">
        <v>701</v>
      </c>
      <c r="Z991" s="8">
        <v>1</v>
      </c>
      <c r="AA991">
        <v>701</v>
      </c>
      <c r="AB991" t="s">
        <v>805</v>
      </c>
      <c r="AC991" t="str">
        <f t="shared" si="30"/>
        <v>Low</v>
      </c>
      <c r="AD991">
        <f t="shared" si="31"/>
        <v>0</v>
      </c>
    </row>
    <row r="992" spans="1:30" x14ac:dyDescent="0.3">
      <c r="A992">
        <v>951</v>
      </c>
      <c r="B992">
        <v>801</v>
      </c>
      <c r="C992" t="s">
        <v>1351</v>
      </c>
      <c r="D992" t="s">
        <v>201</v>
      </c>
      <c r="E992" t="s">
        <v>30</v>
      </c>
      <c r="F992" t="s">
        <v>39</v>
      </c>
      <c r="G992" t="s">
        <v>50</v>
      </c>
      <c r="H992" t="s">
        <v>33</v>
      </c>
      <c r="I992" t="s">
        <v>34</v>
      </c>
      <c r="J992">
        <v>9.8000000000000007</v>
      </c>
      <c r="K992">
        <v>601</v>
      </c>
      <c r="L992">
        <v>33</v>
      </c>
      <c r="M992">
        <v>287</v>
      </c>
      <c r="N992">
        <v>3.2</v>
      </c>
      <c r="O992">
        <v>701</v>
      </c>
      <c r="P992">
        <v>5</v>
      </c>
      <c r="Q992">
        <v>701</v>
      </c>
      <c r="R992">
        <v>13.8</v>
      </c>
      <c r="S992">
        <v>688</v>
      </c>
      <c r="T992">
        <v>1.6</v>
      </c>
      <c r="U992">
        <v>701</v>
      </c>
      <c r="V992">
        <v>41.6</v>
      </c>
      <c r="W992">
        <v>701</v>
      </c>
      <c r="X992">
        <v>13.1</v>
      </c>
      <c r="Y992">
        <v>701</v>
      </c>
      <c r="Z992" s="8">
        <v>7.6</v>
      </c>
      <c r="AA992">
        <v>701</v>
      </c>
      <c r="AB992" t="s">
        <v>805</v>
      </c>
      <c r="AC992" t="str">
        <f t="shared" si="30"/>
        <v>Low</v>
      </c>
      <c r="AD992">
        <f t="shared" si="31"/>
        <v>-150</v>
      </c>
    </row>
    <row r="993" spans="1:30" x14ac:dyDescent="0.3">
      <c r="A993">
        <v>951</v>
      </c>
      <c r="B993">
        <v>851</v>
      </c>
      <c r="C993" t="s">
        <v>1352</v>
      </c>
      <c r="D993" t="s">
        <v>168</v>
      </c>
      <c r="E993" t="s">
        <v>30</v>
      </c>
      <c r="F993" t="s">
        <v>59</v>
      </c>
      <c r="G993" t="s">
        <v>134</v>
      </c>
      <c r="H993" t="s">
        <v>320</v>
      </c>
      <c r="I993" t="s">
        <v>34</v>
      </c>
      <c r="J993">
        <v>12.4</v>
      </c>
      <c r="K993">
        <v>601</v>
      </c>
      <c r="L993">
        <v>20.8</v>
      </c>
      <c r="M993">
        <v>442</v>
      </c>
      <c r="N993">
        <v>14.4</v>
      </c>
      <c r="O993">
        <v>701</v>
      </c>
      <c r="P993">
        <v>2.6</v>
      </c>
      <c r="Q993">
        <v>701</v>
      </c>
      <c r="R993">
        <v>33.1</v>
      </c>
      <c r="S993">
        <v>478</v>
      </c>
      <c r="T993">
        <v>7.8</v>
      </c>
      <c r="U993">
        <v>701</v>
      </c>
      <c r="V993">
        <v>4.5</v>
      </c>
      <c r="W993">
        <v>701</v>
      </c>
      <c r="X993">
        <v>35.6</v>
      </c>
      <c r="Y993">
        <v>355</v>
      </c>
      <c r="Z993" s="8">
        <v>0</v>
      </c>
      <c r="AA993">
        <v>0</v>
      </c>
      <c r="AB993" t="s">
        <v>805</v>
      </c>
      <c r="AC993" t="str">
        <f t="shared" si="30"/>
        <v>Low</v>
      </c>
      <c r="AD993">
        <f t="shared" si="31"/>
        <v>-100</v>
      </c>
    </row>
    <row r="994" spans="1:30" x14ac:dyDescent="0.3">
      <c r="A994">
        <v>951</v>
      </c>
      <c r="B994">
        <v>1401</v>
      </c>
      <c r="C994" t="s">
        <v>1353</v>
      </c>
      <c r="D994" t="s">
        <v>86</v>
      </c>
      <c r="E994" t="s">
        <v>38</v>
      </c>
      <c r="F994" t="s">
        <v>39</v>
      </c>
      <c r="G994" t="s">
        <v>50</v>
      </c>
      <c r="H994" t="s">
        <v>33</v>
      </c>
      <c r="I994" t="s">
        <v>805</v>
      </c>
      <c r="J994">
        <v>9.5</v>
      </c>
      <c r="K994">
        <v>601</v>
      </c>
      <c r="L994">
        <v>4.0999999999999996</v>
      </c>
      <c r="M994">
        <v>601</v>
      </c>
      <c r="N994">
        <v>4.2</v>
      </c>
      <c r="O994">
        <v>701</v>
      </c>
      <c r="P994">
        <v>29.3</v>
      </c>
      <c r="Q994">
        <v>441</v>
      </c>
      <c r="R994" t="s">
        <v>805</v>
      </c>
      <c r="S994" t="s">
        <v>805</v>
      </c>
      <c r="T994" t="s">
        <v>805</v>
      </c>
      <c r="U994" t="s">
        <v>805</v>
      </c>
      <c r="V994">
        <v>61</v>
      </c>
      <c r="W994">
        <v>619</v>
      </c>
      <c r="X994">
        <v>3.9</v>
      </c>
      <c r="Y994">
        <v>701</v>
      </c>
      <c r="Z994" s="8">
        <v>1.4</v>
      </c>
      <c r="AA994">
        <v>701</v>
      </c>
      <c r="AB994" t="s">
        <v>805</v>
      </c>
      <c r="AC994" t="str">
        <f t="shared" si="30"/>
        <v>Low</v>
      </c>
      <c r="AD994">
        <f t="shared" si="31"/>
        <v>450</v>
      </c>
    </row>
    <row r="995" spans="1:30" x14ac:dyDescent="0.3">
      <c r="A995">
        <v>951</v>
      </c>
      <c r="B995">
        <v>951</v>
      </c>
      <c r="C995" t="s">
        <v>1354</v>
      </c>
      <c r="D995" t="s">
        <v>86</v>
      </c>
      <c r="E995" t="s">
        <v>38</v>
      </c>
      <c r="F995" t="s">
        <v>39</v>
      </c>
      <c r="G995" t="s">
        <v>50</v>
      </c>
      <c r="H995" t="s">
        <v>33</v>
      </c>
      <c r="I995" t="s">
        <v>41</v>
      </c>
      <c r="J995">
        <v>13.4</v>
      </c>
      <c r="K995">
        <v>601</v>
      </c>
      <c r="L995">
        <v>4.5999999999999996</v>
      </c>
      <c r="M995">
        <v>601</v>
      </c>
      <c r="N995">
        <v>1.7</v>
      </c>
      <c r="O995">
        <v>701</v>
      </c>
      <c r="P995">
        <v>6.2</v>
      </c>
      <c r="Q995">
        <v>701</v>
      </c>
      <c r="R995">
        <v>25.5</v>
      </c>
      <c r="S995">
        <v>526</v>
      </c>
      <c r="T995">
        <v>50.2</v>
      </c>
      <c r="U995">
        <v>292</v>
      </c>
      <c r="V995">
        <v>52.6</v>
      </c>
      <c r="W995">
        <v>701</v>
      </c>
      <c r="X995">
        <v>6.1</v>
      </c>
      <c r="Y995">
        <v>701</v>
      </c>
      <c r="Z995" s="8">
        <v>1.8</v>
      </c>
      <c r="AA995">
        <v>701</v>
      </c>
      <c r="AB995" t="s">
        <v>805</v>
      </c>
      <c r="AC995" t="str">
        <f t="shared" si="30"/>
        <v>Low</v>
      </c>
      <c r="AD995">
        <f t="shared" si="31"/>
        <v>0</v>
      </c>
    </row>
    <row r="996" spans="1:30" x14ac:dyDescent="0.3">
      <c r="A996">
        <v>951</v>
      </c>
      <c r="B996">
        <v>951</v>
      </c>
      <c r="C996" t="s">
        <v>1355</v>
      </c>
      <c r="D996" t="s">
        <v>147</v>
      </c>
      <c r="E996" t="s">
        <v>53</v>
      </c>
      <c r="F996" t="s">
        <v>31</v>
      </c>
      <c r="G996" t="s">
        <v>50</v>
      </c>
      <c r="H996" t="s">
        <v>33</v>
      </c>
      <c r="I996" t="s">
        <v>41</v>
      </c>
      <c r="J996">
        <v>13.1</v>
      </c>
      <c r="K996">
        <v>601</v>
      </c>
      <c r="L996">
        <v>9.9</v>
      </c>
      <c r="M996">
        <v>601</v>
      </c>
      <c r="N996">
        <v>27.5</v>
      </c>
      <c r="O996">
        <v>554</v>
      </c>
      <c r="P996">
        <v>2.7</v>
      </c>
      <c r="Q996">
        <v>701</v>
      </c>
      <c r="R996">
        <v>21.3</v>
      </c>
      <c r="S996">
        <v>583</v>
      </c>
      <c r="T996">
        <v>38.299999999999997</v>
      </c>
      <c r="U996">
        <v>366</v>
      </c>
      <c r="V996">
        <v>21.1</v>
      </c>
      <c r="W996">
        <v>701</v>
      </c>
      <c r="X996">
        <v>3.9</v>
      </c>
      <c r="Y996">
        <v>701</v>
      </c>
      <c r="Z996" s="8">
        <v>2.2000000000000002</v>
      </c>
      <c r="AA996">
        <v>701</v>
      </c>
      <c r="AB996" t="s">
        <v>805</v>
      </c>
      <c r="AC996" t="str">
        <f t="shared" si="30"/>
        <v>Low</v>
      </c>
      <c r="AD996">
        <f t="shared" si="31"/>
        <v>0</v>
      </c>
    </row>
    <row r="997" spans="1:30" x14ac:dyDescent="0.3">
      <c r="A997">
        <v>951</v>
      </c>
      <c r="B997">
        <v>951</v>
      </c>
      <c r="C997" t="s">
        <v>1356</v>
      </c>
      <c r="D997" t="s">
        <v>825</v>
      </c>
      <c r="E997" t="s">
        <v>53</v>
      </c>
      <c r="F997" t="s">
        <v>39</v>
      </c>
      <c r="G997" t="s">
        <v>32</v>
      </c>
      <c r="H997" t="s">
        <v>320</v>
      </c>
      <c r="I997" t="s">
        <v>41</v>
      </c>
      <c r="J997">
        <v>9.6999999999999993</v>
      </c>
      <c r="K997">
        <v>601</v>
      </c>
      <c r="L997">
        <v>5.0999999999999996</v>
      </c>
      <c r="M997">
        <v>601</v>
      </c>
      <c r="N997">
        <v>7</v>
      </c>
      <c r="O997">
        <v>701</v>
      </c>
      <c r="P997">
        <v>2.2000000000000002</v>
      </c>
      <c r="Q997">
        <v>701</v>
      </c>
      <c r="R997">
        <v>87</v>
      </c>
      <c r="S997">
        <v>213</v>
      </c>
      <c r="T997">
        <v>8.9</v>
      </c>
      <c r="U997">
        <v>701</v>
      </c>
      <c r="V997">
        <v>36.200000000000003</v>
      </c>
      <c r="W997">
        <v>701</v>
      </c>
      <c r="X997">
        <v>36.299999999999997</v>
      </c>
      <c r="Y997">
        <v>350</v>
      </c>
      <c r="Z997" s="8">
        <v>1.1000000000000001</v>
      </c>
      <c r="AA997">
        <v>701</v>
      </c>
      <c r="AB997" t="s">
        <v>805</v>
      </c>
      <c r="AC997" t="str">
        <f t="shared" si="30"/>
        <v>Low</v>
      </c>
      <c r="AD997">
        <f t="shared" si="31"/>
        <v>0</v>
      </c>
    </row>
    <row r="998" spans="1:30" x14ac:dyDescent="0.3">
      <c r="A998">
        <v>951</v>
      </c>
      <c r="B998">
        <v>901</v>
      </c>
      <c r="C998" t="s">
        <v>1357</v>
      </c>
      <c r="D998" t="s">
        <v>37</v>
      </c>
      <c r="E998" t="s">
        <v>38</v>
      </c>
      <c r="F998" t="s">
        <v>39</v>
      </c>
      <c r="G998" t="s">
        <v>32</v>
      </c>
      <c r="H998" t="s">
        <v>320</v>
      </c>
      <c r="I998" t="s">
        <v>41</v>
      </c>
      <c r="J998">
        <v>5.4</v>
      </c>
      <c r="K998">
        <v>601</v>
      </c>
      <c r="L998">
        <v>4.9000000000000004</v>
      </c>
      <c r="M998">
        <v>601</v>
      </c>
      <c r="N998">
        <v>10.9</v>
      </c>
      <c r="O998">
        <v>701</v>
      </c>
      <c r="P998">
        <v>3.8</v>
      </c>
      <c r="Q998">
        <v>701</v>
      </c>
      <c r="R998">
        <v>35.5</v>
      </c>
      <c r="S998">
        <v>451</v>
      </c>
      <c r="T998">
        <v>82</v>
      </c>
      <c r="U998">
        <v>165</v>
      </c>
      <c r="V998">
        <v>53.9</v>
      </c>
      <c r="W998">
        <v>701</v>
      </c>
      <c r="X998">
        <v>2.1</v>
      </c>
      <c r="Y998">
        <v>701</v>
      </c>
      <c r="Z998" s="8">
        <v>1.5</v>
      </c>
      <c r="AA998">
        <v>701</v>
      </c>
      <c r="AB998" t="s">
        <v>805</v>
      </c>
      <c r="AC998" t="str">
        <f t="shared" si="30"/>
        <v>Low</v>
      </c>
      <c r="AD998">
        <f t="shared" si="31"/>
        <v>-50</v>
      </c>
    </row>
    <row r="999" spans="1:30" x14ac:dyDescent="0.3">
      <c r="A999">
        <v>951</v>
      </c>
      <c r="B999">
        <v>1001</v>
      </c>
      <c r="C999" t="s">
        <v>1358</v>
      </c>
      <c r="D999" t="s">
        <v>1359</v>
      </c>
      <c r="E999" t="s">
        <v>53</v>
      </c>
      <c r="F999" t="s">
        <v>39</v>
      </c>
      <c r="G999" t="s">
        <v>32</v>
      </c>
      <c r="H999" t="s">
        <v>320</v>
      </c>
      <c r="I999" t="s">
        <v>41</v>
      </c>
      <c r="J999">
        <v>13.1</v>
      </c>
      <c r="K999">
        <v>601</v>
      </c>
      <c r="L999">
        <v>18</v>
      </c>
      <c r="M999">
        <v>489</v>
      </c>
      <c r="N999">
        <v>2.5</v>
      </c>
      <c r="O999">
        <v>701</v>
      </c>
      <c r="P999">
        <v>3.2</v>
      </c>
      <c r="Q999">
        <v>701</v>
      </c>
      <c r="R999">
        <v>1.1000000000000001</v>
      </c>
      <c r="S999">
        <v>701</v>
      </c>
      <c r="T999">
        <v>1.2</v>
      </c>
      <c r="U999">
        <v>701</v>
      </c>
      <c r="V999">
        <v>19.3</v>
      </c>
      <c r="W999">
        <v>701</v>
      </c>
      <c r="X999">
        <v>69.599999999999994</v>
      </c>
      <c r="Y999">
        <v>161</v>
      </c>
      <c r="Z999" s="8">
        <v>16.3</v>
      </c>
      <c r="AA999">
        <v>570</v>
      </c>
      <c r="AB999" t="s">
        <v>805</v>
      </c>
      <c r="AC999" t="str">
        <f t="shared" si="30"/>
        <v>Low</v>
      </c>
      <c r="AD999">
        <f t="shared" si="31"/>
        <v>50</v>
      </c>
    </row>
    <row r="1000" spans="1:30" x14ac:dyDescent="0.3">
      <c r="A1000">
        <v>951</v>
      </c>
      <c r="B1000">
        <v>901</v>
      </c>
      <c r="C1000" t="s">
        <v>1360</v>
      </c>
      <c r="D1000" t="s">
        <v>29</v>
      </c>
      <c r="E1000" t="s">
        <v>30</v>
      </c>
      <c r="F1000" t="s">
        <v>31</v>
      </c>
      <c r="G1000" t="s">
        <v>32</v>
      </c>
      <c r="H1000" t="s">
        <v>33</v>
      </c>
      <c r="I1000" t="s">
        <v>34</v>
      </c>
      <c r="J1000">
        <v>5.4</v>
      </c>
      <c r="K1000">
        <v>601</v>
      </c>
      <c r="L1000">
        <v>7.4</v>
      </c>
      <c r="M1000">
        <v>601</v>
      </c>
      <c r="N1000">
        <v>42.2</v>
      </c>
      <c r="O1000">
        <v>368</v>
      </c>
      <c r="P1000">
        <v>7.8</v>
      </c>
      <c r="Q1000">
        <v>701</v>
      </c>
      <c r="R1000">
        <v>7.7</v>
      </c>
      <c r="S1000">
        <v>701</v>
      </c>
      <c r="T1000">
        <v>5.8</v>
      </c>
      <c r="U1000">
        <v>701</v>
      </c>
      <c r="V1000">
        <v>32.700000000000003</v>
      </c>
      <c r="W1000">
        <v>701</v>
      </c>
      <c r="X1000">
        <v>25.6</v>
      </c>
      <c r="Y1000">
        <v>460</v>
      </c>
      <c r="Z1000" s="8">
        <v>9.9</v>
      </c>
      <c r="AA1000">
        <v>667</v>
      </c>
      <c r="AB1000" t="s">
        <v>805</v>
      </c>
      <c r="AC1000" t="str">
        <f t="shared" si="30"/>
        <v>Low</v>
      </c>
      <c r="AD1000">
        <f t="shared" si="31"/>
        <v>-50</v>
      </c>
    </row>
    <row r="1001" spans="1:30" x14ac:dyDescent="0.3">
      <c r="A1001">
        <v>951</v>
      </c>
      <c r="B1001">
        <v>851</v>
      </c>
      <c r="C1001" t="s">
        <v>1361</v>
      </c>
      <c r="D1001" t="s">
        <v>235</v>
      </c>
      <c r="E1001" t="s">
        <v>38</v>
      </c>
      <c r="F1001" t="s">
        <v>54</v>
      </c>
      <c r="G1001" t="s">
        <v>40</v>
      </c>
      <c r="H1001" t="s">
        <v>320</v>
      </c>
      <c r="I1001" t="s">
        <v>41</v>
      </c>
      <c r="J1001">
        <v>9.5</v>
      </c>
      <c r="K1001">
        <v>601</v>
      </c>
      <c r="L1001">
        <v>2.7</v>
      </c>
      <c r="M1001">
        <v>601</v>
      </c>
      <c r="N1001">
        <v>2.9</v>
      </c>
      <c r="O1001">
        <v>701</v>
      </c>
      <c r="P1001">
        <v>25.4</v>
      </c>
      <c r="Q1001">
        <v>492</v>
      </c>
      <c r="R1001">
        <v>3.8</v>
      </c>
      <c r="S1001">
        <v>701</v>
      </c>
      <c r="T1001">
        <v>9.1</v>
      </c>
      <c r="U1001">
        <v>701</v>
      </c>
      <c r="V1001">
        <v>69.400000000000006</v>
      </c>
      <c r="W1001">
        <v>491</v>
      </c>
      <c r="X1001">
        <v>9.1999999999999993</v>
      </c>
      <c r="Y1001">
        <v>701</v>
      </c>
      <c r="Z1001" s="8">
        <v>2.2999999999999998</v>
      </c>
      <c r="AA1001">
        <v>701</v>
      </c>
      <c r="AB1001" t="s">
        <v>805</v>
      </c>
      <c r="AC1001" t="str">
        <f t="shared" si="30"/>
        <v>Low</v>
      </c>
      <c r="AD1001">
        <f t="shared" si="31"/>
        <v>-100</v>
      </c>
    </row>
    <row r="1002" spans="1:30" x14ac:dyDescent="0.3">
      <c r="A1002">
        <v>951</v>
      </c>
      <c r="B1002">
        <v>1001</v>
      </c>
      <c r="C1002" t="s">
        <v>1362</v>
      </c>
      <c r="D1002" t="s">
        <v>88</v>
      </c>
      <c r="E1002" t="s">
        <v>30</v>
      </c>
      <c r="F1002" t="s">
        <v>39</v>
      </c>
      <c r="G1002" t="s">
        <v>32</v>
      </c>
      <c r="H1002" t="s">
        <v>320</v>
      </c>
      <c r="I1002" t="s">
        <v>41</v>
      </c>
      <c r="J1002">
        <v>3.3</v>
      </c>
      <c r="K1002">
        <v>601</v>
      </c>
      <c r="L1002">
        <v>2.5</v>
      </c>
      <c r="M1002">
        <v>601</v>
      </c>
      <c r="N1002">
        <v>3.9</v>
      </c>
      <c r="O1002">
        <v>701</v>
      </c>
      <c r="P1002">
        <v>21</v>
      </c>
      <c r="Q1002">
        <v>544</v>
      </c>
      <c r="R1002">
        <v>7.3</v>
      </c>
      <c r="S1002">
        <v>701</v>
      </c>
      <c r="T1002">
        <v>38.299999999999997</v>
      </c>
      <c r="U1002">
        <v>365</v>
      </c>
      <c r="V1002">
        <v>39.1</v>
      </c>
      <c r="W1002">
        <v>701</v>
      </c>
      <c r="X1002">
        <v>4.0999999999999996</v>
      </c>
      <c r="Y1002">
        <v>701</v>
      </c>
      <c r="Z1002" s="8">
        <v>44.6</v>
      </c>
      <c r="AA1002">
        <v>343</v>
      </c>
      <c r="AB1002" t="s">
        <v>805</v>
      </c>
      <c r="AC1002" t="str">
        <f t="shared" si="30"/>
        <v>Low</v>
      </c>
      <c r="AD1002">
        <f t="shared" si="31"/>
        <v>50</v>
      </c>
    </row>
    <row r="1003" spans="1:30" x14ac:dyDescent="0.3">
      <c r="A1003">
        <v>951</v>
      </c>
      <c r="B1003">
        <v>1001</v>
      </c>
      <c r="C1003" t="s">
        <v>1363</v>
      </c>
      <c r="D1003" t="s">
        <v>439</v>
      </c>
      <c r="E1003" t="s">
        <v>38</v>
      </c>
      <c r="F1003" t="s">
        <v>31</v>
      </c>
      <c r="G1003" t="s">
        <v>50</v>
      </c>
      <c r="H1003" t="s">
        <v>33</v>
      </c>
      <c r="I1003" t="s">
        <v>41</v>
      </c>
      <c r="J1003">
        <v>5.2</v>
      </c>
      <c r="K1003">
        <v>601</v>
      </c>
      <c r="L1003">
        <v>2.2999999999999998</v>
      </c>
      <c r="M1003">
        <v>601</v>
      </c>
      <c r="N1003">
        <v>56</v>
      </c>
      <c r="O1003">
        <v>264</v>
      </c>
      <c r="P1003">
        <v>5.7</v>
      </c>
      <c r="Q1003">
        <v>701</v>
      </c>
      <c r="R1003">
        <v>21.5</v>
      </c>
      <c r="S1003">
        <v>577</v>
      </c>
      <c r="T1003">
        <v>11.4</v>
      </c>
      <c r="U1003">
        <v>687</v>
      </c>
      <c r="V1003">
        <v>55.3</v>
      </c>
      <c r="W1003">
        <v>690</v>
      </c>
      <c r="X1003">
        <v>1.6</v>
      </c>
      <c r="Y1003">
        <v>701</v>
      </c>
      <c r="Z1003" s="8">
        <v>5.7</v>
      </c>
      <c r="AA1003">
        <v>701</v>
      </c>
      <c r="AB1003" t="s">
        <v>805</v>
      </c>
      <c r="AC1003" t="str">
        <f t="shared" si="30"/>
        <v>Low</v>
      </c>
      <c r="AD1003">
        <f t="shared" si="31"/>
        <v>50</v>
      </c>
    </row>
    <row r="1004" spans="1:30" x14ac:dyDescent="0.3">
      <c r="A1004">
        <v>951</v>
      </c>
      <c r="B1004">
        <v>951</v>
      </c>
      <c r="C1004" t="s">
        <v>1364</v>
      </c>
      <c r="D1004" t="s">
        <v>331</v>
      </c>
      <c r="E1004" t="s">
        <v>332</v>
      </c>
      <c r="F1004" t="s">
        <v>39</v>
      </c>
      <c r="G1004" t="s">
        <v>32</v>
      </c>
      <c r="H1004" t="s">
        <v>33</v>
      </c>
      <c r="I1004" t="s">
        <v>41</v>
      </c>
      <c r="J1004">
        <v>8.6</v>
      </c>
      <c r="K1004">
        <v>601</v>
      </c>
      <c r="L1004">
        <v>5.3</v>
      </c>
      <c r="M1004">
        <v>601</v>
      </c>
      <c r="N1004">
        <v>4.0999999999999996</v>
      </c>
      <c r="O1004">
        <v>701</v>
      </c>
      <c r="P1004">
        <v>14.1</v>
      </c>
      <c r="Q1004">
        <v>653</v>
      </c>
      <c r="R1004">
        <v>25.2</v>
      </c>
      <c r="S1004">
        <v>531</v>
      </c>
      <c r="T1004">
        <v>3.7</v>
      </c>
      <c r="U1004">
        <v>701</v>
      </c>
      <c r="V1004">
        <v>76.8</v>
      </c>
      <c r="W1004">
        <v>383</v>
      </c>
      <c r="X1004">
        <v>21</v>
      </c>
      <c r="Y1004">
        <v>545</v>
      </c>
      <c r="Z1004" s="8">
        <v>2.2000000000000002</v>
      </c>
      <c r="AA1004">
        <v>701</v>
      </c>
      <c r="AB1004" t="s">
        <v>805</v>
      </c>
      <c r="AC1004" t="str">
        <f t="shared" si="30"/>
        <v>Low</v>
      </c>
      <c r="AD1004">
        <f t="shared" si="31"/>
        <v>0</v>
      </c>
    </row>
    <row r="1005" spans="1:30" x14ac:dyDescent="0.3">
      <c r="A1005">
        <v>951</v>
      </c>
      <c r="B1005">
        <v>1001</v>
      </c>
      <c r="C1005" t="s">
        <v>1365</v>
      </c>
      <c r="D1005" t="s">
        <v>617</v>
      </c>
      <c r="E1005" t="s">
        <v>53</v>
      </c>
      <c r="F1005" t="s">
        <v>39</v>
      </c>
      <c r="G1005" t="s">
        <v>40</v>
      </c>
      <c r="H1005" t="s">
        <v>320</v>
      </c>
      <c r="I1005" t="s">
        <v>41</v>
      </c>
      <c r="J1005">
        <v>14.1</v>
      </c>
      <c r="K1005">
        <v>601</v>
      </c>
      <c r="L1005">
        <v>20.100000000000001</v>
      </c>
      <c r="M1005">
        <v>450</v>
      </c>
      <c r="N1005">
        <v>3.1</v>
      </c>
      <c r="O1005">
        <v>701</v>
      </c>
      <c r="P1005">
        <v>2.6</v>
      </c>
      <c r="Q1005">
        <v>701</v>
      </c>
      <c r="R1005">
        <v>7.3</v>
      </c>
      <c r="S1005">
        <v>701</v>
      </c>
      <c r="T1005">
        <v>8.8000000000000007</v>
      </c>
      <c r="U1005">
        <v>701</v>
      </c>
      <c r="V1005">
        <v>45.3</v>
      </c>
      <c r="W1005">
        <v>701</v>
      </c>
      <c r="X1005">
        <v>33.799999999999997</v>
      </c>
      <c r="Y1005">
        <v>375</v>
      </c>
      <c r="Z1005" s="8">
        <v>7.5</v>
      </c>
      <c r="AA1005">
        <v>701</v>
      </c>
      <c r="AB1005" t="s">
        <v>805</v>
      </c>
      <c r="AC1005" t="str">
        <f t="shared" si="30"/>
        <v>Low</v>
      </c>
      <c r="AD1005">
        <f t="shared" si="31"/>
        <v>50</v>
      </c>
    </row>
    <row r="1006" spans="1:30" x14ac:dyDescent="0.3">
      <c r="A1006">
        <v>951</v>
      </c>
      <c r="B1006">
        <v>951</v>
      </c>
      <c r="C1006" t="s">
        <v>1366</v>
      </c>
      <c r="D1006" t="s">
        <v>98</v>
      </c>
      <c r="E1006" t="s">
        <v>53</v>
      </c>
      <c r="F1006" t="s">
        <v>39</v>
      </c>
      <c r="G1006" t="s">
        <v>40</v>
      </c>
      <c r="H1006" t="s">
        <v>33</v>
      </c>
      <c r="I1006" t="s">
        <v>447</v>
      </c>
      <c r="J1006">
        <v>3.8</v>
      </c>
      <c r="K1006">
        <v>601</v>
      </c>
      <c r="L1006">
        <v>2.9</v>
      </c>
      <c r="M1006">
        <v>601</v>
      </c>
      <c r="N1006">
        <v>13.4</v>
      </c>
      <c r="O1006">
        <v>701</v>
      </c>
      <c r="P1006">
        <v>26.9</v>
      </c>
      <c r="Q1006">
        <v>477</v>
      </c>
      <c r="R1006">
        <v>34.200000000000003</v>
      </c>
      <c r="S1006">
        <v>468</v>
      </c>
      <c r="T1006">
        <v>7.5</v>
      </c>
      <c r="U1006">
        <v>701</v>
      </c>
      <c r="V1006">
        <v>43.9</v>
      </c>
      <c r="W1006">
        <v>701</v>
      </c>
      <c r="X1006">
        <v>2.7</v>
      </c>
      <c r="Y1006">
        <v>701</v>
      </c>
      <c r="Z1006" s="8">
        <v>1.6</v>
      </c>
      <c r="AA1006">
        <v>701</v>
      </c>
      <c r="AB1006" t="s">
        <v>805</v>
      </c>
      <c r="AC1006" t="str">
        <f t="shared" si="30"/>
        <v>Low</v>
      </c>
      <c r="AD1006">
        <f t="shared" si="31"/>
        <v>0</v>
      </c>
    </row>
    <row r="1007" spans="1:30" x14ac:dyDescent="0.3">
      <c r="A1007">
        <v>1001</v>
      </c>
      <c r="B1007">
        <v>1201</v>
      </c>
      <c r="C1007" t="s">
        <v>1367</v>
      </c>
      <c r="D1007" t="s">
        <v>587</v>
      </c>
      <c r="E1007" t="s">
        <v>332</v>
      </c>
      <c r="F1007" t="s">
        <v>54</v>
      </c>
      <c r="G1007" t="s">
        <v>32</v>
      </c>
      <c r="H1007" t="s">
        <v>33</v>
      </c>
      <c r="I1007" t="s">
        <v>41</v>
      </c>
      <c r="J1007">
        <v>13.1</v>
      </c>
      <c r="K1007">
        <v>601</v>
      </c>
      <c r="L1007">
        <v>10.3</v>
      </c>
      <c r="M1007">
        <v>601</v>
      </c>
      <c r="N1007">
        <v>11</v>
      </c>
      <c r="O1007">
        <v>701</v>
      </c>
      <c r="P1007">
        <v>1.4</v>
      </c>
      <c r="Q1007">
        <v>701</v>
      </c>
      <c r="R1007">
        <v>1.4</v>
      </c>
      <c r="S1007">
        <v>701</v>
      </c>
      <c r="T1007">
        <v>9.5</v>
      </c>
      <c r="U1007">
        <v>701</v>
      </c>
      <c r="V1007">
        <v>58.3</v>
      </c>
      <c r="W1007">
        <v>652</v>
      </c>
      <c r="X1007">
        <v>22.6</v>
      </c>
      <c r="Y1007">
        <v>505</v>
      </c>
      <c r="Z1007" s="8">
        <v>1.1000000000000001</v>
      </c>
      <c r="AA1007">
        <v>701</v>
      </c>
      <c r="AB1007" t="s">
        <v>805</v>
      </c>
      <c r="AC1007" t="str">
        <f t="shared" si="30"/>
        <v>Low</v>
      </c>
      <c r="AD1007">
        <f t="shared" si="31"/>
        <v>200</v>
      </c>
    </row>
    <row r="1008" spans="1:30" x14ac:dyDescent="0.3">
      <c r="A1008">
        <v>1001</v>
      </c>
      <c r="B1008">
        <v>1001</v>
      </c>
      <c r="C1008" t="s">
        <v>1368</v>
      </c>
      <c r="D1008" t="s">
        <v>248</v>
      </c>
      <c r="E1008" t="s">
        <v>53</v>
      </c>
      <c r="F1008" t="s">
        <v>39</v>
      </c>
      <c r="G1008" t="s">
        <v>32</v>
      </c>
      <c r="H1008" t="s">
        <v>33</v>
      </c>
      <c r="I1008" t="s">
        <v>41</v>
      </c>
      <c r="J1008">
        <v>11.1</v>
      </c>
      <c r="K1008">
        <v>601</v>
      </c>
      <c r="L1008">
        <v>2.8</v>
      </c>
      <c r="M1008">
        <v>601</v>
      </c>
      <c r="N1008">
        <v>16.2</v>
      </c>
      <c r="O1008">
        <v>701</v>
      </c>
      <c r="P1008">
        <v>12.1</v>
      </c>
      <c r="Q1008">
        <v>690</v>
      </c>
      <c r="R1008">
        <v>1</v>
      </c>
      <c r="S1008">
        <v>701</v>
      </c>
      <c r="T1008">
        <v>1.4</v>
      </c>
      <c r="U1008">
        <v>701</v>
      </c>
      <c r="V1008">
        <v>46</v>
      </c>
      <c r="W1008">
        <v>701</v>
      </c>
      <c r="X1008">
        <v>2.7</v>
      </c>
      <c r="Y1008">
        <v>701</v>
      </c>
      <c r="Z1008" s="8">
        <v>13.2</v>
      </c>
      <c r="AA1008">
        <v>606</v>
      </c>
      <c r="AB1008" t="s">
        <v>805</v>
      </c>
      <c r="AC1008" t="str">
        <f t="shared" si="30"/>
        <v>Low</v>
      </c>
      <c r="AD1008">
        <f t="shared" si="31"/>
        <v>0</v>
      </c>
    </row>
    <row r="1009" spans="1:30" x14ac:dyDescent="0.3">
      <c r="A1009">
        <v>1001</v>
      </c>
      <c r="B1009">
        <v>1001</v>
      </c>
      <c r="C1009" t="s">
        <v>1369</v>
      </c>
      <c r="D1009" t="s">
        <v>248</v>
      </c>
      <c r="E1009" t="s">
        <v>53</v>
      </c>
      <c r="F1009" t="s">
        <v>39</v>
      </c>
      <c r="G1009" t="s">
        <v>32</v>
      </c>
      <c r="H1009" t="s">
        <v>33</v>
      </c>
      <c r="I1009" t="s">
        <v>34</v>
      </c>
      <c r="J1009">
        <v>9.8000000000000007</v>
      </c>
      <c r="K1009">
        <v>601</v>
      </c>
      <c r="L1009">
        <v>10.6</v>
      </c>
      <c r="M1009">
        <v>601</v>
      </c>
      <c r="N1009">
        <v>10.7</v>
      </c>
      <c r="O1009">
        <v>701</v>
      </c>
      <c r="P1009">
        <v>7.1</v>
      </c>
      <c r="Q1009">
        <v>701</v>
      </c>
      <c r="R1009">
        <v>3.7</v>
      </c>
      <c r="S1009">
        <v>701</v>
      </c>
      <c r="T1009">
        <v>21.1</v>
      </c>
      <c r="U1009">
        <v>527</v>
      </c>
      <c r="V1009">
        <v>61.5</v>
      </c>
      <c r="W1009">
        <v>609</v>
      </c>
      <c r="X1009">
        <v>4.0999999999999996</v>
      </c>
      <c r="Y1009">
        <v>701</v>
      </c>
      <c r="Z1009" s="8">
        <v>10.8</v>
      </c>
      <c r="AA1009">
        <v>650</v>
      </c>
      <c r="AB1009" t="s">
        <v>805</v>
      </c>
      <c r="AC1009" t="str">
        <f t="shared" si="30"/>
        <v>Low</v>
      </c>
      <c r="AD1009">
        <f t="shared" si="31"/>
        <v>0</v>
      </c>
    </row>
    <row r="1010" spans="1:30" x14ac:dyDescent="0.3">
      <c r="A1010">
        <v>1001</v>
      </c>
      <c r="B1010">
        <v>1001</v>
      </c>
      <c r="C1010" t="s">
        <v>1370</v>
      </c>
      <c r="D1010" t="s">
        <v>248</v>
      </c>
      <c r="E1010" t="s">
        <v>53</v>
      </c>
      <c r="F1010" t="s">
        <v>39</v>
      </c>
      <c r="G1010" t="s">
        <v>40</v>
      </c>
      <c r="H1010" t="s">
        <v>33</v>
      </c>
      <c r="I1010" t="s">
        <v>34</v>
      </c>
      <c r="J1010">
        <v>5.8</v>
      </c>
      <c r="K1010">
        <v>601</v>
      </c>
      <c r="L1010">
        <v>4.7</v>
      </c>
      <c r="M1010">
        <v>601</v>
      </c>
      <c r="N1010">
        <v>24</v>
      </c>
      <c r="O1010">
        <v>611</v>
      </c>
      <c r="P1010">
        <v>5.7</v>
      </c>
      <c r="Q1010">
        <v>701</v>
      </c>
      <c r="R1010">
        <v>35.5</v>
      </c>
      <c r="S1010">
        <v>450</v>
      </c>
      <c r="T1010">
        <v>1.6</v>
      </c>
      <c r="U1010">
        <v>701</v>
      </c>
      <c r="V1010">
        <v>39.700000000000003</v>
      </c>
      <c r="W1010">
        <v>701</v>
      </c>
      <c r="X1010">
        <v>1.7</v>
      </c>
      <c r="Y1010">
        <v>701</v>
      </c>
      <c r="Z1010" s="8">
        <v>1.1000000000000001</v>
      </c>
      <c r="AA1010">
        <v>701</v>
      </c>
      <c r="AB1010" t="s">
        <v>805</v>
      </c>
      <c r="AC1010" t="str">
        <f t="shared" si="30"/>
        <v>Low</v>
      </c>
      <c r="AD1010">
        <f t="shared" si="31"/>
        <v>0</v>
      </c>
    </row>
    <row r="1011" spans="1:30" x14ac:dyDescent="0.3">
      <c r="A1011">
        <v>1001</v>
      </c>
      <c r="B1011">
        <v>1001</v>
      </c>
      <c r="C1011" t="s">
        <v>1371</v>
      </c>
      <c r="D1011" t="s">
        <v>1205</v>
      </c>
      <c r="E1011" t="s">
        <v>53</v>
      </c>
      <c r="F1011" t="s">
        <v>39</v>
      </c>
      <c r="G1011" t="s">
        <v>40</v>
      </c>
      <c r="H1011" t="s">
        <v>754</v>
      </c>
      <c r="I1011" t="s">
        <v>41</v>
      </c>
      <c r="J1011">
        <v>7.7</v>
      </c>
      <c r="K1011">
        <v>601</v>
      </c>
      <c r="L1011">
        <v>12.1</v>
      </c>
      <c r="M1011">
        <v>601</v>
      </c>
      <c r="N1011">
        <v>7.3</v>
      </c>
      <c r="O1011">
        <v>701</v>
      </c>
      <c r="P1011">
        <v>2.2999999999999998</v>
      </c>
      <c r="Q1011">
        <v>701</v>
      </c>
      <c r="R1011">
        <v>34.6</v>
      </c>
      <c r="S1011">
        <v>464</v>
      </c>
      <c r="T1011">
        <v>24.8</v>
      </c>
      <c r="U1011">
        <v>481</v>
      </c>
      <c r="V1011">
        <v>31.8</v>
      </c>
      <c r="W1011">
        <v>701</v>
      </c>
      <c r="X1011">
        <v>21.8</v>
      </c>
      <c r="Y1011">
        <v>524</v>
      </c>
      <c r="Z1011" s="8">
        <v>1.1000000000000001</v>
      </c>
      <c r="AA1011">
        <v>701</v>
      </c>
      <c r="AB1011" t="s">
        <v>805</v>
      </c>
      <c r="AC1011" t="str">
        <f t="shared" si="30"/>
        <v>Low</v>
      </c>
      <c r="AD1011">
        <f t="shared" si="31"/>
        <v>0</v>
      </c>
    </row>
    <row r="1012" spans="1:30" x14ac:dyDescent="0.3">
      <c r="A1012">
        <v>1001</v>
      </c>
      <c r="B1012">
        <v>1001</v>
      </c>
      <c r="C1012" t="s">
        <v>1372</v>
      </c>
      <c r="D1012" t="s">
        <v>587</v>
      </c>
      <c r="E1012" t="s">
        <v>332</v>
      </c>
      <c r="F1012" t="s">
        <v>39</v>
      </c>
      <c r="G1012" t="s">
        <v>50</v>
      </c>
      <c r="H1012" t="s">
        <v>33</v>
      </c>
      <c r="I1012" t="s">
        <v>41</v>
      </c>
      <c r="J1012">
        <v>7.4</v>
      </c>
      <c r="K1012">
        <v>601</v>
      </c>
      <c r="L1012">
        <v>8.4</v>
      </c>
      <c r="M1012">
        <v>601</v>
      </c>
      <c r="N1012">
        <v>33</v>
      </c>
      <c r="O1012">
        <v>478</v>
      </c>
      <c r="P1012">
        <v>1.5</v>
      </c>
      <c r="Q1012">
        <v>701</v>
      </c>
      <c r="R1012">
        <v>6.8</v>
      </c>
      <c r="S1012">
        <v>701</v>
      </c>
      <c r="T1012">
        <v>20.399999999999999</v>
      </c>
      <c r="U1012">
        <v>533</v>
      </c>
      <c r="V1012">
        <v>29.8</v>
      </c>
      <c r="W1012">
        <v>701</v>
      </c>
      <c r="X1012">
        <v>11.4</v>
      </c>
      <c r="Y1012">
        <v>701</v>
      </c>
      <c r="Z1012" s="8">
        <v>1.6</v>
      </c>
      <c r="AA1012">
        <v>701</v>
      </c>
      <c r="AB1012" t="s">
        <v>805</v>
      </c>
      <c r="AC1012" t="str">
        <f t="shared" si="30"/>
        <v>Low</v>
      </c>
      <c r="AD1012">
        <f t="shared" si="31"/>
        <v>0</v>
      </c>
    </row>
    <row r="1013" spans="1:30" x14ac:dyDescent="0.3">
      <c r="A1013">
        <v>1001</v>
      </c>
      <c r="B1013">
        <v>1001</v>
      </c>
      <c r="C1013" t="s">
        <v>1373</v>
      </c>
      <c r="D1013" t="s">
        <v>587</v>
      </c>
      <c r="E1013" t="s">
        <v>332</v>
      </c>
      <c r="F1013" t="s">
        <v>54</v>
      </c>
      <c r="G1013" t="s">
        <v>40</v>
      </c>
      <c r="H1013" t="s">
        <v>320</v>
      </c>
      <c r="I1013" t="s">
        <v>41</v>
      </c>
      <c r="J1013">
        <v>11.4</v>
      </c>
      <c r="K1013">
        <v>601</v>
      </c>
      <c r="L1013">
        <v>9.8000000000000007</v>
      </c>
      <c r="M1013">
        <v>601</v>
      </c>
      <c r="N1013">
        <v>13.6</v>
      </c>
      <c r="O1013">
        <v>701</v>
      </c>
      <c r="P1013">
        <v>2.2000000000000002</v>
      </c>
      <c r="Q1013">
        <v>701</v>
      </c>
      <c r="R1013">
        <v>11.8</v>
      </c>
      <c r="S1013">
        <v>701</v>
      </c>
      <c r="T1013">
        <v>3.5</v>
      </c>
      <c r="U1013">
        <v>701</v>
      </c>
      <c r="V1013">
        <v>56</v>
      </c>
      <c r="W1013">
        <v>678</v>
      </c>
      <c r="X1013">
        <v>2.5</v>
      </c>
      <c r="Y1013">
        <v>701</v>
      </c>
      <c r="Z1013" s="8">
        <v>5.4</v>
      </c>
      <c r="AA1013">
        <v>701</v>
      </c>
      <c r="AB1013" t="s">
        <v>805</v>
      </c>
      <c r="AC1013" t="str">
        <f t="shared" si="30"/>
        <v>Low</v>
      </c>
      <c r="AD1013">
        <f t="shared" si="31"/>
        <v>0</v>
      </c>
    </row>
    <row r="1014" spans="1:30" x14ac:dyDescent="0.3">
      <c r="A1014">
        <v>1001</v>
      </c>
      <c r="B1014">
        <v>1201</v>
      </c>
      <c r="C1014" t="s">
        <v>1374</v>
      </c>
      <c r="D1014" t="s">
        <v>1316</v>
      </c>
      <c r="E1014" t="s">
        <v>53</v>
      </c>
      <c r="F1014" t="s">
        <v>39</v>
      </c>
      <c r="G1014" t="s">
        <v>50</v>
      </c>
      <c r="H1014" t="s">
        <v>320</v>
      </c>
      <c r="I1014" t="s">
        <v>41</v>
      </c>
      <c r="J1014">
        <v>7.3</v>
      </c>
      <c r="K1014">
        <v>601</v>
      </c>
      <c r="L1014">
        <v>5.3</v>
      </c>
      <c r="M1014">
        <v>601</v>
      </c>
      <c r="N1014">
        <v>29.9</v>
      </c>
      <c r="O1014">
        <v>521</v>
      </c>
      <c r="P1014">
        <v>1.1000000000000001</v>
      </c>
      <c r="Q1014">
        <v>701</v>
      </c>
      <c r="R1014">
        <v>17.399999999999999</v>
      </c>
      <c r="S1014">
        <v>634</v>
      </c>
      <c r="T1014">
        <v>2.6</v>
      </c>
      <c r="U1014">
        <v>701</v>
      </c>
      <c r="V1014">
        <v>6.6</v>
      </c>
      <c r="W1014">
        <v>701</v>
      </c>
      <c r="X1014">
        <v>31.4</v>
      </c>
      <c r="Y1014">
        <v>401</v>
      </c>
      <c r="Z1014" s="8">
        <v>0</v>
      </c>
      <c r="AA1014">
        <v>0</v>
      </c>
      <c r="AB1014" t="s">
        <v>805</v>
      </c>
      <c r="AC1014" t="str">
        <f t="shared" si="30"/>
        <v>Low</v>
      </c>
      <c r="AD1014">
        <f t="shared" si="31"/>
        <v>200</v>
      </c>
    </row>
    <row r="1015" spans="1:30" x14ac:dyDescent="0.3">
      <c r="A1015">
        <v>1001</v>
      </c>
      <c r="B1015">
        <v>1001</v>
      </c>
      <c r="C1015" t="s">
        <v>1375</v>
      </c>
      <c r="D1015" t="s">
        <v>1316</v>
      </c>
      <c r="E1015" t="s">
        <v>53</v>
      </c>
      <c r="F1015" t="s">
        <v>39</v>
      </c>
      <c r="G1015" t="s">
        <v>50</v>
      </c>
      <c r="H1015" t="s">
        <v>320</v>
      </c>
      <c r="I1015" t="s">
        <v>41</v>
      </c>
      <c r="J1015">
        <v>13</v>
      </c>
      <c r="K1015">
        <v>601</v>
      </c>
      <c r="L1015">
        <v>14.5</v>
      </c>
      <c r="M1015">
        <v>570</v>
      </c>
      <c r="N1015">
        <v>26.1</v>
      </c>
      <c r="O1015">
        <v>569</v>
      </c>
      <c r="P1015">
        <v>1.2</v>
      </c>
      <c r="Q1015">
        <v>701</v>
      </c>
      <c r="R1015">
        <v>14.2</v>
      </c>
      <c r="S1015">
        <v>678</v>
      </c>
      <c r="T1015">
        <v>3.4</v>
      </c>
      <c r="U1015">
        <v>701</v>
      </c>
      <c r="V1015">
        <v>4.5999999999999996</v>
      </c>
      <c r="W1015">
        <v>701</v>
      </c>
      <c r="X1015">
        <v>38.6</v>
      </c>
      <c r="Y1015">
        <v>330</v>
      </c>
      <c r="Z1015" s="8">
        <v>1.9</v>
      </c>
      <c r="AA1015">
        <v>701</v>
      </c>
      <c r="AB1015" t="s">
        <v>805</v>
      </c>
      <c r="AC1015" t="str">
        <f t="shared" si="30"/>
        <v>Low</v>
      </c>
      <c r="AD1015">
        <f t="shared" si="31"/>
        <v>0</v>
      </c>
    </row>
    <row r="1016" spans="1:30" x14ac:dyDescent="0.3">
      <c r="A1016">
        <v>1001</v>
      </c>
      <c r="B1016">
        <v>1001</v>
      </c>
      <c r="C1016" t="s">
        <v>1376</v>
      </c>
      <c r="D1016" t="s">
        <v>248</v>
      </c>
      <c r="E1016" t="s">
        <v>53</v>
      </c>
      <c r="F1016" t="s">
        <v>39</v>
      </c>
      <c r="G1016" t="s">
        <v>40</v>
      </c>
      <c r="H1016" t="s">
        <v>33</v>
      </c>
      <c r="I1016" t="s">
        <v>41</v>
      </c>
      <c r="J1016">
        <v>13.5</v>
      </c>
      <c r="K1016">
        <v>601</v>
      </c>
      <c r="L1016">
        <v>8</v>
      </c>
      <c r="M1016">
        <v>601</v>
      </c>
      <c r="N1016">
        <v>12.4</v>
      </c>
      <c r="O1016">
        <v>701</v>
      </c>
      <c r="P1016">
        <v>9</v>
      </c>
      <c r="Q1016">
        <v>701</v>
      </c>
      <c r="R1016">
        <v>1.2</v>
      </c>
      <c r="S1016">
        <v>701</v>
      </c>
      <c r="T1016">
        <v>1.7</v>
      </c>
      <c r="U1016">
        <v>701</v>
      </c>
      <c r="V1016">
        <v>56.4</v>
      </c>
      <c r="W1016">
        <v>673</v>
      </c>
      <c r="X1016">
        <v>8.8000000000000007</v>
      </c>
      <c r="Y1016">
        <v>701</v>
      </c>
      <c r="Z1016" s="8">
        <v>2.7</v>
      </c>
      <c r="AA1016">
        <v>701</v>
      </c>
      <c r="AB1016" t="s">
        <v>805</v>
      </c>
      <c r="AC1016" t="str">
        <f t="shared" si="30"/>
        <v>Low</v>
      </c>
      <c r="AD1016">
        <f t="shared" si="31"/>
        <v>0</v>
      </c>
    </row>
    <row r="1017" spans="1:30" x14ac:dyDescent="0.3">
      <c r="A1017">
        <v>1001</v>
      </c>
      <c r="B1017">
        <v>1001</v>
      </c>
      <c r="C1017" t="s">
        <v>1377</v>
      </c>
      <c r="D1017" t="s">
        <v>29</v>
      </c>
      <c r="E1017" t="s">
        <v>30</v>
      </c>
      <c r="F1017" t="s">
        <v>39</v>
      </c>
      <c r="G1017" t="s">
        <v>32</v>
      </c>
      <c r="H1017" t="s">
        <v>33</v>
      </c>
      <c r="I1017" t="s">
        <v>34</v>
      </c>
      <c r="J1017">
        <v>6.1</v>
      </c>
      <c r="K1017">
        <v>601</v>
      </c>
      <c r="L1017">
        <v>9.1</v>
      </c>
      <c r="M1017">
        <v>601</v>
      </c>
      <c r="N1017">
        <v>11.9</v>
      </c>
      <c r="O1017">
        <v>701</v>
      </c>
      <c r="P1017">
        <v>7.5</v>
      </c>
      <c r="Q1017">
        <v>701</v>
      </c>
      <c r="R1017">
        <v>2.4</v>
      </c>
      <c r="S1017">
        <v>701</v>
      </c>
      <c r="T1017">
        <v>3.8</v>
      </c>
      <c r="U1017">
        <v>701</v>
      </c>
      <c r="V1017">
        <v>41.8</v>
      </c>
      <c r="W1017">
        <v>701</v>
      </c>
      <c r="X1017">
        <v>11.6</v>
      </c>
      <c r="Y1017">
        <v>701</v>
      </c>
      <c r="Z1017" s="8">
        <v>4</v>
      </c>
      <c r="AA1017">
        <v>701</v>
      </c>
      <c r="AB1017" t="s">
        <v>805</v>
      </c>
      <c r="AC1017" t="str">
        <f t="shared" si="30"/>
        <v>Low</v>
      </c>
      <c r="AD1017">
        <f t="shared" si="31"/>
        <v>0</v>
      </c>
    </row>
    <row r="1018" spans="1:30" x14ac:dyDescent="0.3">
      <c r="A1018">
        <v>1001</v>
      </c>
      <c r="B1018">
        <v>951</v>
      </c>
      <c r="C1018" t="s">
        <v>1378</v>
      </c>
      <c r="D1018" t="s">
        <v>93</v>
      </c>
      <c r="E1018" t="s">
        <v>38</v>
      </c>
      <c r="F1018" t="s">
        <v>39</v>
      </c>
      <c r="G1018" t="s">
        <v>32</v>
      </c>
      <c r="H1018" t="s">
        <v>33</v>
      </c>
      <c r="I1018" t="s">
        <v>41</v>
      </c>
      <c r="J1018">
        <v>14.2</v>
      </c>
      <c r="K1018">
        <v>601</v>
      </c>
      <c r="L1018">
        <v>3.3</v>
      </c>
      <c r="M1018">
        <v>601</v>
      </c>
      <c r="N1018">
        <v>8</v>
      </c>
      <c r="O1018">
        <v>701</v>
      </c>
      <c r="P1018">
        <v>6.7</v>
      </c>
      <c r="Q1018">
        <v>701</v>
      </c>
      <c r="R1018">
        <v>20</v>
      </c>
      <c r="S1018">
        <v>597</v>
      </c>
      <c r="T1018">
        <v>7</v>
      </c>
      <c r="U1018">
        <v>701</v>
      </c>
      <c r="V1018">
        <v>67</v>
      </c>
      <c r="W1018">
        <v>524</v>
      </c>
      <c r="X1018">
        <v>2.9</v>
      </c>
      <c r="Y1018">
        <v>701</v>
      </c>
      <c r="Z1018" s="8">
        <v>4.9000000000000004</v>
      </c>
      <c r="AA1018">
        <v>701</v>
      </c>
      <c r="AB1018" t="s">
        <v>805</v>
      </c>
      <c r="AC1018" t="str">
        <f t="shared" si="30"/>
        <v>Low</v>
      </c>
      <c r="AD1018">
        <f t="shared" si="31"/>
        <v>-50</v>
      </c>
    </row>
    <row r="1019" spans="1:30" x14ac:dyDescent="0.3">
      <c r="A1019">
        <v>1001</v>
      </c>
      <c r="B1019">
        <v>1001</v>
      </c>
      <c r="C1019" t="s">
        <v>1379</v>
      </c>
      <c r="D1019" t="s">
        <v>29</v>
      </c>
      <c r="E1019" t="s">
        <v>30</v>
      </c>
      <c r="F1019" t="s">
        <v>39</v>
      </c>
      <c r="G1019" t="s">
        <v>32</v>
      </c>
      <c r="H1019" t="s">
        <v>33</v>
      </c>
      <c r="I1019" t="s">
        <v>41</v>
      </c>
      <c r="J1019">
        <v>7</v>
      </c>
      <c r="K1019">
        <v>601</v>
      </c>
      <c r="L1019">
        <v>5.0999999999999996</v>
      </c>
      <c r="M1019">
        <v>601</v>
      </c>
      <c r="N1019">
        <v>5.7</v>
      </c>
      <c r="O1019">
        <v>701</v>
      </c>
      <c r="P1019">
        <v>15.8</v>
      </c>
      <c r="Q1019">
        <v>624</v>
      </c>
      <c r="R1019">
        <v>10.8</v>
      </c>
      <c r="S1019">
        <v>701</v>
      </c>
      <c r="T1019">
        <v>10.3</v>
      </c>
      <c r="U1019">
        <v>701</v>
      </c>
      <c r="V1019">
        <v>44.2</v>
      </c>
      <c r="W1019">
        <v>701</v>
      </c>
      <c r="X1019">
        <v>3.9</v>
      </c>
      <c r="Y1019">
        <v>701</v>
      </c>
      <c r="Z1019" s="8">
        <v>3.1</v>
      </c>
      <c r="AA1019">
        <v>701</v>
      </c>
      <c r="AB1019" t="s">
        <v>805</v>
      </c>
      <c r="AC1019" t="str">
        <f t="shared" si="30"/>
        <v>Low</v>
      </c>
      <c r="AD1019">
        <f t="shared" si="31"/>
        <v>0</v>
      </c>
    </row>
    <row r="1020" spans="1:30" x14ac:dyDescent="0.3">
      <c r="A1020">
        <v>1001</v>
      </c>
      <c r="B1020">
        <v>1001</v>
      </c>
      <c r="C1020" t="s">
        <v>1380</v>
      </c>
      <c r="D1020" t="s">
        <v>37</v>
      </c>
      <c r="E1020" t="s">
        <v>38</v>
      </c>
      <c r="F1020" t="s">
        <v>39</v>
      </c>
      <c r="G1020" t="s">
        <v>32</v>
      </c>
      <c r="H1020" t="s">
        <v>320</v>
      </c>
      <c r="I1020" t="s">
        <v>41</v>
      </c>
      <c r="J1020">
        <v>6.2</v>
      </c>
      <c r="K1020">
        <v>601</v>
      </c>
      <c r="L1020">
        <v>4.4000000000000004</v>
      </c>
      <c r="M1020">
        <v>601</v>
      </c>
      <c r="N1020">
        <v>7.3</v>
      </c>
      <c r="O1020">
        <v>701</v>
      </c>
      <c r="P1020">
        <v>3.2</v>
      </c>
      <c r="Q1020">
        <v>701</v>
      </c>
      <c r="R1020">
        <v>42</v>
      </c>
      <c r="S1020">
        <v>409</v>
      </c>
      <c r="T1020">
        <v>73.8</v>
      </c>
      <c r="U1020">
        <v>195</v>
      </c>
      <c r="V1020">
        <v>27.2</v>
      </c>
      <c r="W1020">
        <v>701</v>
      </c>
      <c r="X1020">
        <v>6.5</v>
      </c>
      <c r="Y1020">
        <v>701</v>
      </c>
      <c r="Z1020" s="8">
        <v>1.4</v>
      </c>
      <c r="AA1020">
        <v>701</v>
      </c>
      <c r="AB1020" t="s">
        <v>805</v>
      </c>
      <c r="AC1020" t="str">
        <f t="shared" si="30"/>
        <v>Low</v>
      </c>
      <c r="AD1020">
        <f t="shared" si="31"/>
        <v>0</v>
      </c>
    </row>
    <row r="1021" spans="1:30" x14ac:dyDescent="0.3">
      <c r="A1021">
        <v>1001</v>
      </c>
      <c r="B1021">
        <v>1001</v>
      </c>
      <c r="C1021" t="s">
        <v>1381</v>
      </c>
      <c r="D1021" t="s">
        <v>850</v>
      </c>
      <c r="E1021" t="s">
        <v>53</v>
      </c>
      <c r="F1021" t="s">
        <v>39</v>
      </c>
      <c r="G1021" t="s">
        <v>32</v>
      </c>
      <c r="H1021" t="s">
        <v>320</v>
      </c>
      <c r="I1021" t="s">
        <v>34</v>
      </c>
      <c r="J1021">
        <v>11.6</v>
      </c>
      <c r="K1021">
        <v>601</v>
      </c>
      <c r="L1021">
        <v>27.9</v>
      </c>
      <c r="M1021">
        <v>344</v>
      </c>
      <c r="N1021">
        <v>10</v>
      </c>
      <c r="O1021">
        <v>701</v>
      </c>
      <c r="P1021">
        <v>2</v>
      </c>
      <c r="Q1021">
        <v>701</v>
      </c>
      <c r="R1021">
        <v>2</v>
      </c>
      <c r="S1021">
        <v>701</v>
      </c>
      <c r="T1021">
        <v>1.4</v>
      </c>
      <c r="U1021">
        <v>701</v>
      </c>
      <c r="V1021">
        <v>21.4</v>
      </c>
      <c r="W1021">
        <v>701</v>
      </c>
      <c r="X1021">
        <v>3.8</v>
      </c>
      <c r="Y1021">
        <v>701</v>
      </c>
      <c r="Z1021" s="8">
        <v>1.1000000000000001</v>
      </c>
      <c r="AA1021">
        <v>701</v>
      </c>
      <c r="AB1021" t="s">
        <v>805</v>
      </c>
      <c r="AC1021" t="str">
        <f t="shared" si="30"/>
        <v>Low</v>
      </c>
      <c r="AD1021">
        <f t="shared" si="31"/>
        <v>0</v>
      </c>
    </row>
    <row r="1022" spans="1:30" x14ac:dyDescent="0.3">
      <c r="A1022">
        <v>1001</v>
      </c>
      <c r="B1022">
        <v>1001</v>
      </c>
      <c r="C1022" t="s">
        <v>1382</v>
      </c>
      <c r="D1022" t="s">
        <v>29</v>
      </c>
      <c r="E1022" t="s">
        <v>30</v>
      </c>
      <c r="F1022" t="s">
        <v>54</v>
      </c>
      <c r="G1022" t="s">
        <v>32</v>
      </c>
      <c r="H1022" t="s">
        <v>33</v>
      </c>
      <c r="I1022" t="s">
        <v>34</v>
      </c>
      <c r="J1022">
        <v>7.5</v>
      </c>
      <c r="K1022">
        <v>601</v>
      </c>
      <c r="L1022">
        <v>7</v>
      </c>
      <c r="M1022">
        <v>601</v>
      </c>
      <c r="N1022">
        <v>4.8</v>
      </c>
      <c r="O1022">
        <v>701</v>
      </c>
      <c r="P1022">
        <v>10.4</v>
      </c>
      <c r="Q1022">
        <v>701</v>
      </c>
      <c r="R1022">
        <v>1.3</v>
      </c>
      <c r="S1022">
        <v>701</v>
      </c>
      <c r="T1022">
        <v>3</v>
      </c>
      <c r="U1022">
        <v>701</v>
      </c>
      <c r="V1022">
        <v>52.4</v>
      </c>
      <c r="W1022">
        <v>701</v>
      </c>
      <c r="X1022">
        <v>22.2</v>
      </c>
      <c r="Y1022">
        <v>520</v>
      </c>
      <c r="Z1022" s="8">
        <v>3.8</v>
      </c>
      <c r="AA1022">
        <v>701</v>
      </c>
      <c r="AB1022" t="s">
        <v>805</v>
      </c>
      <c r="AC1022" t="str">
        <f t="shared" si="30"/>
        <v>Low</v>
      </c>
      <c r="AD1022">
        <f t="shared" si="31"/>
        <v>0</v>
      </c>
    </row>
    <row r="1023" spans="1:30" x14ac:dyDescent="0.3">
      <c r="A1023">
        <v>1001</v>
      </c>
      <c r="B1023">
        <v>1001</v>
      </c>
      <c r="C1023" t="s">
        <v>1383</v>
      </c>
      <c r="D1023" t="s">
        <v>37</v>
      </c>
      <c r="E1023" t="s">
        <v>38</v>
      </c>
      <c r="F1023" t="s">
        <v>39</v>
      </c>
      <c r="G1023" t="s">
        <v>32</v>
      </c>
      <c r="H1023" t="s">
        <v>320</v>
      </c>
      <c r="I1023" t="s">
        <v>41</v>
      </c>
      <c r="J1023">
        <v>5.0999999999999996</v>
      </c>
      <c r="K1023">
        <v>601</v>
      </c>
      <c r="L1023">
        <v>2.2000000000000002</v>
      </c>
      <c r="M1023">
        <v>601</v>
      </c>
      <c r="N1023">
        <v>4.7</v>
      </c>
      <c r="O1023">
        <v>701</v>
      </c>
      <c r="P1023">
        <v>3.7</v>
      </c>
      <c r="Q1023">
        <v>701</v>
      </c>
      <c r="R1023">
        <v>34.5</v>
      </c>
      <c r="S1023">
        <v>465</v>
      </c>
      <c r="T1023">
        <v>87.6</v>
      </c>
      <c r="U1023">
        <v>136</v>
      </c>
      <c r="V1023">
        <v>17.7</v>
      </c>
      <c r="W1023">
        <v>701</v>
      </c>
      <c r="X1023">
        <v>1.3</v>
      </c>
      <c r="Y1023">
        <v>701</v>
      </c>
      <c r="Z1023" s="8">
        <v>1</v>
      </c>
      <c r="AA1023">
        <v>701</v>
      </c>
      <c r="AB1023" t="s">
        <v>805</v>
      </c>
      <c r="AC1023" t="str">
        <f t="shared" si="30"/>
        <v>Low</v>
      </c>
      <c r="AD1023">
        <f t="shared" si="31"/>
        <v>0</v>
      </c>
    </row>
    <row r="1024" spans="1:30" x14ac:dyDescent="0.3">
      <c r="A1024">
        <v>1001</v>
      </c>
      <c r="B1024">
        <v>1001</v>
      </c>
      <c r="C1024" t="s">
        <v>1384</v>
      </c>
      <c r="D1024" t="s">
        <v>162</v>
      </c>
      <c r="E1024" t="s">
        <v>53</v>
      </c>
      <c r="F1024" t="s">
        <v>31</v>
      </c>
      <c r="G1024" t="s">
        <v>32</v>
      </c>
      <c r="H1024" t="s">
        <v>320</v>
      </c>
      <c r="I1024" t="s">
        <v>34</v>
      </c>
      <c r="J1024">
        <v>8.5</v>
      </c>
      <c r="K1024">
        <v>601</v>
      </c>
      <c r="L1024">
        <v>4.5999999999999996</v>
      </c>
      <c r="M1024">
        <v>601</v>
      </c>
      <c r="N1024">
        <v>48.4</v>
      </c>
      <c r="O1024">
        <v>323</v>
      </c>
      <c r="P1024">
        <v>1.6</v>
      </c>
      <c r="Q1024">
        <v>701</v>
      </c>
      <c r="R1024">
        <v>6.1</v>
      </c>
      <c r="S1024">
        <v>701</v>
      </c>
      <c r="T1024">
        <v>4.4000000000000004</v>
      </c>
      <c r="U1024">
        <v>701</v>
      </c>
      <c r="V1024">
        <v>4.8</v>
      </c>
      <c r="W1024">
        <v>701</v>
      </c>
      <c r="X1024">
        <v>2</v>
      </c>
      <c r="Y1024">
        <v>701</v>
      </c>
      <c r="Z1024" s="8">
        <v>1.1000000000000001</v>
      </c>
      <c r="AA1024">
        <v>701</v>
      </c>
      <c r="AB1024" t="s">
        <v>805</v>
      </c>
      <c r="AC1024" t="str">
        <f t="shared" si="30"/>
        <v>Low</v>
      </c>
      <c r="AD1024">
        <f t="shared" si="31"/>
        <v>0</v>
      </c>
    </row>
    <row r="1025" spans="1:30" x14ac:dyDescent="0.3">
      <c r="A1025">
        <v>1001</v>
      </c>
      <c r="B1025">
        <v>1001</v>
      </c>
      <c r="C1025" t="s">
        <v>1385</v>
      </c>
      <c r="D1025" t="s">
        <v>162</v>
      </c>
      <c r="E1025" t="s">
        <v>53</v>
      </c>
      <c r="F1025" t="s">
        <v>39</v>
      </c>
      <c r="G1025" t="s">
        <v>32</v>
      </c>
      <c r="H1025" t="s">
        <v>320</v>
      </c>
      <c r="I1025" t="s">
        <v>41</v>
      </c>
      <c r="J1025">
        <v>6.3</v>
      </c>
      <c r="K1025">
        <v>601</v>
      </c>
      <c r="L1025">
        <v>5.3</v>
      </c>
      <c r="M1025">
        <v>601</v>
      </c>
      <c r="N1025">
        <v>4.3</v>
      </c>
      <c r="O1025">
        <v>701</v>
      </c>
      <c r="P1025">
        <v>15.6</v>
      </c>
      <c r="Q1025">
        <v>626</v>
      </c>
      <c r="R1025">
        <v>3.9</v>
      </c>
      <c r="S1025">
        <v>701</v>
      </c>
      <c r="T1025">
        <v>6.7</v>
      </c>
      <c r="U1025">
        <v>701</v>
      </c>
      <c r="V1025">
        <v>15.1</v>
      </c>
      <c r="W1025">
        <v>701</v>
      </c>
      <c r="X1025">
        <v>22.4</v>
      </c>
      <c r="Y1025">
        <v>512</v>
      </c>
      <c r="Z1025" s="8">
        <v>7.9</v>
      </c>
      <c r="AA1025">
        <v>701</v>
      </c>
      <c r="AB1025" t="s">
        <v>805</v>
      </c>
      <c r="AC1025" t="str">
        <f t="shared" si="30"/>
        <v>Low</v>
      </c>
      <c r="AD1025">
        <f t="shared" si="31"/>
        <v>0</v>
      </c>
    </row>
    <row r="1026" spans="1:30" x14ac:dyDescent="0.3">
      <c r="A1026">
        <v>1001</v>
      </c>
      <c r="B1026">
        <v>1001</v>
      </c>
      <c r="C1026" t="s">
        <v>1386</v>
      </c>
      <c r="D1026" t="s">
        <v>98</v>
      </c>
      <c r="E1026" t="s">
        <v>53</v>
      </c>
      <c r="F1026" t="s">
        <v>31</v>
      </c>
      <c r="G1026" t="s">
        <v>40</v>
      </c>
      <c r="H1026" t="s">
        <v>33</v>
      </c>
      <c r="I1026" t="s">
        <v>41</v>
      </c>
      <c r="J1026">
        <v>3.8</v>
      </c>
      <c r="K1026">
        <v>601</v>
      </c>
      <c r="L1026">
        <v>2.7</v>
      </c>
      <c r="M1026">
        <v>601</v>
      </c>
      <c r="N1026">
        <v>34.1</v>
      </c>
      <c r="O1026">
        <v>463</v>
      </c>
      <c r="P1026">
        <v>10.3</v>
      </c>
      <c r="Q1026">
        <v>701</v>
      </c>
      <c r="R1026">
        <v>10.5</v>
      </c>
      <c r="S1026">
        <v>701</v>
      </c>
      <c r="T1026">
        <v>7.7</v>
      </c>
      <c r="U1026">
        <v>701</v>
      </c>
      <c r="V1026">
        <v>27.4</v>
      </c>
      <c r="W1026">
        <v>701</v>
      </c>
      <c r="X1026">
        <v>1.7</v>
      </c>
      <c r="Y1026">
        <v>701</v>
      </c>
      <c r="Z1026" s="8">
        <v>15.4</v>
      </c>
      <c r="AA1026">
        <v>585</v>
      </c>
      <c r="AB1026" t="s">
        <v>805</v>
      </c>
      <c r="AC1026" t="str">
        <f t="shared" si="30"/>
        <v>Low</v>
      </c>
      <c r="AD1026">
        <f t="shared" si="31"/>
        <v>0</v>
      </c>
    </row>
    <row r="1027" spans="1:30" x14ac:dyDescent="0.3">
      <c r="A1027">
        <v>1001</v>
      </c>
      <c r="B1027">
        <v>901</v>
      </c>
      <c r="C1027" t="s">
        <v>1387</v>
      </c>
      <c r="D1027" t="s">
        <v>29</v>
      </c>
      <c r="E1027" t="s">
        <v>30</v>
      </c>
      <c r="F1027" t="s">
        <v>31</v>
      </c>
      <c r="G1027" t="s">
        <v>32</v>
      </c>
      <c r="H1027" t="s">
        <v>33</v>
      </c>
      <c r="I1027" t="s">
        <v>41</v>
      </c>
      <c r="J1027">
        <v>8.1</v>
      </c>
      <c r="K1027">
        <v>601</v>
      </c>
      <c r="L1027">
        <v>9.1</v>
      </c>
      <c r="M1027">
        <v>601</v>
      </c>
      <c r="N1027">
        <v>20.9</v>
      </c>
      <c r="O1027">
        <v>657</v>
      </c>
      <c r="P1027">
        <v>11.4</v>
      </c>
      <c r="Q1027">
        <v>701</v>
      </c>
      <c r="R1027">
        <v>6.3</v>
      </c>
      <c r="S1027">
        <v>701</v>
      </c>
      <c r="T1027">
        <v>5.4</v>
      </c>
      <c r="U1027">
        <v>701</v>
      </c>
      <c r="V1027">
        <v>33.1</v>
      </c>
      <c r="W1027">
        <v>701</v>
      </c>
      <c r="X1027">
        <v>23.7</v>
      </c>
      <c r="Y1027">
        <v>476</v>
      </c>
      <c r="Z1027" s="8">
        <v>4.3</v>
      </c>
      <c r="AA1027">
        <v>701</v>
      </c>
      <c r="AB1027" t="s">
        <v>805</v>
      </c>
      <c r="AC1027" t="str">
        <f t="shared" ref="AC1027:AC1090" si="32">IF(P1027&gt;=80,"Very High",IF(P1027&gt;=60,"High",IF(P1027&gt;=40,"Medium","Low")))</f>
        <v>Low</v>
      </c>
      <c r="AD1027">
        <f t="shared" ref="AD1027:AD1090" si="33">IF(B1027= "",0,B1027-A1027)</f>
        <v>-100</v>
      </c>
    </row>
    <row r="1028" spans="1:30" x14ac:dyDescent="0.3">
      <c r="A1028">
        <v>1001</v>
      </c>
      <c r="B1028">
        <v>1001</v>
      </c>
      <c r="C1028" t="s">
        <v>1388</v>
      </c>
      <c r="D1028" t="s">
        <v>859</v>
      </c>
      <c r="E1028" t="s">
        <v>38</v>
      </c>
      <c r="F1028" t="s">
        <v>31</v>
      </c>
      <c r="G1028" t="s">
        <v>50</v>
      </c>
      <c r="H1028" t="s">
        <v>33</v>
      </c>
      <c r="I1028" t="s">
        <v>34</v>
      </c>
      <c r="J1028">
        <v>10.3</v>
      </c>
      <c r="K1028">
        <v>601</v>
      </c>
      <c r="L1028">
        <v>21.6</v>
      </c>
      <c r="M1028">
        <v>427</v>
      </c>
      <c r="N1028">
        <v>4.7</v>
      </c>
      <c r="O1028">
        <v>701</v>
      </c>
      <c r="P1028">
        <v>3.1</v>
      </c>
      <c r="Q1028">
        <v>701</v>
      </c>
      <c r="R1028">
        <v>7.3</v>
      </c>
      <c r="S1028">
        <v>701</v>
      </c>
      <c r="T1028">
        <v>34.799999999999997</v>
      </c>
      <c r="U1028">
        <v>393</v>
      </c>
      <c r="V1028">
        <v>19.3</v>
      </c>
      <c r="W1028">
        <v>701</v>
      </c>
      <c r="X1028">
        <v>33.5</v>
      </c>
      <c r="Y1028">
        <v>377</v>
      </c>
      <c r="Z1028" s="8">
        <v>1</v>
      </c>
      <c r="AA1028">
        <v>701</v>
      </c>
      <c r="AB1028" t="s">
        <v>805</v>
      </c>
      <c r="AC1028" t="str">
        <f t="shared" si="32"/>
        <v>Low</v>
      </c>
      <c r="AD1028">
        <f t="shared" si="33"/>
        <v>0</v>
      </c>
    </row>
    <row r="1029" spans="1:30" x14ac:dyDescent="0.3">
      <c r="A1029">
        <v>1001</v>
      </c>
      <c r="B1029">
        <v>1001</v>
      </c>
      <c r="C1029" t="s">
        <v>1389</v>
      </c>
      <c r="D1029" t="s">
        <v>458</v>
      </c>
      <c r="E1029" t="s">
        <v>38</v>
      </c>
      <c r="F1029" t="s">
        <v>39</v>
      </c>
      <c r="G1029" t="s">
        <v>134</v>
      </c>
      <c r="H1029" t="s">
        <v>33</v>
      </c>
      <c r="I1029" t="s">
        <v>41</v>
      </c>
      <c r="J1029">
        <v>11</v>
      </c>
      <c r="K1029">
        <v>601</v>
      </c>
      <c r="L1029">
        <v>21.3</v>
      </c>
      <c r="M1029">
        <v>431</v>
      </c>
      <c r="N1029">
        <v>21.7</v>
      </c>
      <c r="O1029">
        <v>642</v>
      </c>
      <c r="P1029">
        <v>4.7</v>
      </c>
      <c r="Q1029">
        <v>701</v>
      </c>
      <c r="R1029">
        <v>2.6</v>
      </c>
      <c r="S1029">
        <v>701</v>
      </c>
      <c r="T1029">
        <v>3.3</v>
      </c>
      <c r="U1029">
        <v>701</v>
      </c>
      <c r="V1029">
        <v>46.5</v>
      </c>
      <c r="W1029">
        <v>701</v>
      </c>
      <c r="X1029">
        <v>5.4</v>
      </c>
      <c r="Y1029">
        <v>701</v>
      </c>
      <c r="Z1029" s="8">
        <v>1</v>
      </c>
      <c r="AA1029">
        <v>701</v>
      </c>
      <c r="AB1029" t="s">
        <v>805</v>
      </c>
      <c r="AC1029" t="str">
        <f t="shared" si="32"/>
        <v>Low</v>
      </c>
      <c r="AD1029">
        <f t="shared" si="33"/>
        <v>0</v>
      </c>
    </row>
    <row r="1030" spans="1:30" x14ac:dyDescent="0.3">
      <c r="A1030">
        <v>1001</v>
      </c>
      <c r="B1030">
        <v>1001</v>
      </c>
      <c r="C1030" t="s">
        <v>1390</v>
      </c>
      <c r="D1030" t="s">
        <v>98</v>
      </c>
      <c r="E1030" t="s">
        <v>53</v>
      </c>
      <c r="F1030" t="s">
        <v>39</v>
      </c>
      <c r="G1030" t="s">
        <v>40</v>
      </c>
      <c r="H1030" t="s">
        <v>320</v>
      </c>
      <c r="I1030" t="s">
        <v>34</v>
      </c>
      <c r="J1030">
        <v>5.8</v>
      </c>
      <c r="K1030">
        <v>601</v>
      </c>
      <c r="L1030">
        <v>4</v>
      </c>
      <c r="M1030">
        <v>601</v>
      </c>
      <c r="N1030">
        <v>59.2</v>
      </c>
      <c r="O1030">
        <v>248</v>
      </c>
      <c r="P1030">
        <v>3</v>
      </c>
      <c r="Q1030">
        <v>701</v>
      </c>
      <c r="R1030">
        <v>4.2</v>
      </c>
      <c r="S1030">
        <v>701</v>
      </c>
      <c r="T1030">
        <v>7.1</v>
      </c>
      <c r="U1030">
        <v>701</v>
      </c>
      <c r="V1030">
        <v>13</v>
      </c>
      <c r="W1030">
        <v>701</v>
      </c>
      <c r="X1030">
        <v>2.9</v>
      </c>
      <c r="Y1030">
        <v>701</v>
      </c>
      <c r="Z1030" s="8">
        <v>4.0999999999999996</v>
      </c>
      <c r="AA1030">
        <v>701</v>
      </c>
      <c r="AB1030" t="s">
        <v>805</v>
      </c>
      <c r="AC1030" t="str">
        <f t="shared" si="32"/>
        <v>Low</v>
      </c>
      <c r="AD1030">
        <f t="shared" si="33"/>
        <v>0</v>
      </c>
    </row>
    <row r="1031" spans="1:30" x14ac:dyDescent="0.3">
      <c r="A1031">
        <v>1001</v>
      </c>
      <c r="B1031">
        <v>1001</v>
      </c>
      <c r="C1031" t="s">
        <v>1391</v>
      </c>
      <c r="D1031" t="s">
        <v>497</v>
      </c>
      <c r="E1031" t="s">
        <v>53</v>
      </c>
      <c r="F1031" t="s">
        <v>39</v>
      </c>
      <c r="G1031" t="s">
        <v>40</v>
      </c>
      <c r="H1031" t="s">
        <v>320</v>
      </c>
      <c r="I1031" t="s">
        <v>41</v>
      </c>
      <c r="J1031">
        <v>10</v>
      </c>
      <c r="K1031">
        <v>601</v>
      </c>
      <c r="L1031">
        <v>13.6</v>
      </c>
      <c r="M1031">
        <v>595</v>
      </c>
      <c r="N1031">
        <v>15.8</v>
      </c>
      <c r="O1031">
        <v>701</v>
      </c>
      <c r="P1031">
        <v>3.2</v>
      </c>
      <c r="Q1031">
        <v>701</v>
      </c>
      <c r="R1031">
        <v>1.3</v>
      </c>
      <c r="S1031">
        <v>701</v>
      </c>
      <c r="T1031">
        <v>7.8</v>
      </c>
      <c r="U1031">
        <v>701</v>
      </c>
      <c r="V1031">
        <v>68.599999999999994</v>
      </c>
      <c r="W1031">
        <v>506</v>
      </c>
      <c r="X1031">
        <v>2.1</v>
      </c>
      <c r="Y1031">
        <v>701</v>
      </c>
      <c r="Z1031" s="8">
        <v>1.4</v>
      </c>
      <c r="AA1031">
        <v>701</v>
      </c>
      <c r="AB1031" t="s">
        <v>805</v>
      </c>
      <c r="AC1031" t="str">
        <f t="shared" si="32"/>
        <v>Low</v>
      </c>
      <c r="AD1031">
        <f t="shared" si="33"/>
        <v>0</v>
      </c>
    </row>
    <row r="1032" spans="1:30" x14ac:dyDescent="0.3">
      <c r="A1032">
        <v>1001</v>
      </c>
      <c r="B1032">
        <v>1001</v>
      </c>
      <c r="C1032" t="s">
        <v>1392</v>
      </c>
      <c r="D1032" t="s">
        <v>1181</v>
      </c>
      <c r="E1032" t="s">
        <v>30</v>
      </c>
      <c r="F1032" t="s">
        <v>31</v>
      </c>
      <c r="G1032" t="s">
        <v>32</v>
      </c>
      <c r="H1032" t="s">
        <v>320</v>
      </c>
      <c r="I1032" t="s">
        <v>41</v>
      </c>
      <c r="J1032">
        <v>14.3</v>
      </c>
      <c r="K1032">
        <v>601</v>
      </c>
      <c r="L1032">
        <v>8.4</v>
      </c>
      <c r="M1032">
        <v>601</v>
      </c>
      <c r="N1032">
        <v>22.4</v>
      </c>
      <c r="O1032">
        <v>627</v>
      </c>
      <c r="P1032">
        <v>2.6</v>
      </c>
      <c r="Q1032">
        <v>701</v>
      </c>
      <c r="R1032">
        <v>12</v>
      </c>
      <c r="S1032">
        <v>701</v>
      </c>
      <c r="T1032">
        <v>1.6</v>
      </c>
      <c r="U1032">
        <v>701</v>
      </c>
      <c r="V1032">
        <v>27.5</v>
      </c>
      <c r="W1032">
        <v>701</v>
      </c>
      <c r="X1032">
        <v>8.6</v>
      </c>
      <c r="Y1032">
        <v>701</v>
      </c>
      <c r="Z1032" s="8">
        <v>22.7</v>
      </c>
      <c r="AA1032">
        <v>509</v>
      </c>
      <c r="AB1032" t="s">
        <v>805</v>
      </c>
      <c r="AC1032" t="str">
        <f t="shared" si="32"/>
        <v>Low</v>
      </c>
      <c r="AD1032">
        <f t="shared" si="33"/>
        <v>0</v>
      </c>
    </row>
    <row r="1033" spans="1:30" x14ac:dyDescent="0.3">
      <c r="A1033">
        <v>1001</v>
      </c>
      <c r="B1033">
        <v>1001</v>
      </c>
      <c r="C1033" t="s">
        <v>1393</v>
      </c>
      <c r="D1033" t="s">
        <v>29</v>
      </c>
      <c r="E1033" t="s">
        <v>30</v>
      </c>
      <c r="F1033" t="s">
        <v>39</v>
      </c>
      <c r="G1033" t="s">
        <v>32</v>
      </c>
      <c r="H1033" t="s">
        <v>320</v>
      </c>
      <c r="I1033" t="s">
        <v>34</v>
      </c>
      <c r="J1033">
        <v>6.8</v>
      </c>
      <c r="K1033">
        <v>601</v>
      </c>
      <c r="L1033">
        <v>8.3000000000000007</v>
      </c>
      <c r="M1033">
        <v>601</v>
      </c>
      <c r="N1033">
        <v>14.8</v>
      </c>
      <c r="O1033">
        <v>701</v>
      </c>
      <c r="P1033">
        <v>5.4</v>
      </c>
      <c r="Q1033">
        <v>701</v>
      </c>
      <c r="R1033">
        <v>6.3</v>
      </c>
      <c r="S1033">
        <v>701</v>
      </c>
      <c r="T1033">
        <v>13.9</v>
      </c>
      <c r="U1033">
        <v>641</v>
      </c>
      <c r="V1033">
        <v>23.9</v>
      </c>
      <c r="W1033">
        <v>701</v>
      </c>
      <c r="X1033">
        <v>29.1</v>
      </c>
      <c r="Y1033">
        <v>427</v>
      </c>
      <c r="Z1033" s="8">
        <v>1.4</v>
      </c>
      <c r="AA1033">
        <v>701</v>
      </c>
      <c r="AB1033" t="s">
        <v>805</v>
      </c>
      <c r="AC1033" t="str">
        <f t="shared" si="32"/>
        <v>Low</v>
      </c>
      <c r="AD1033">
        <f t="shared" si="33"/>
        <v>0</v>
      </c>
    </row>
    <row r="1034" spans="1:30" x14ac:dyDescent="0.3">
      <c r="A1034">
        <v>1001</v>
      </c>
      <c r="B1034">
        <v>1201</v>
      </c>
      <c r="C1034" t="s">
        <v>1394</v>
      </c>
      <c r="D1034" t="s">
        <v>497</v>
      </c>
      <c r="E1034" t="s">
        <v>53</v>
      </c>
      <c r="F1034" t="s">
        <v>31</v>
      </c>
      <c r="G1034" t="s">
        <v>32</v>
      </c>
      <c r="H1034" t="s">
        <v>33</v>
      </c>
      <c r="I1034" t="s">
        <v>41</v>
      </c>
      <c r="J1034">
        <v>4.5</v>
      </c>
      <c r="K1034">
        <v>601</v>
      </c>
      <c r="L1034">
        <v>3.4</v>
      </c>
      <c r="M1034">
        <v>601</v>
      </c>
      <c r="N1034">
        <v>7.8</v>
      </c>
      <c r="O1034">
        <v>701</v>
      </c>
      <c r="P1034">
        <v>18.5</v>
      </c>
      <c r="Q1034">
        <v>574</v>
      </c>
      <c r="R1034">
        <v>6.2</v>
      </c>
      <c r="S1034">
        <v>701</v>
      </c>
      <c r="T1034">
        <v>3.8</v>
      </c>
      <c r="U1034">
        <v>701</v>
      </c>
      <c r="V1034">
        <v>37.299999999999997</v>
      </c>
      <c r="W1034">
        <v>701</v>
      </c>
      <c r="X1034">
        <v>2.2999999999999998</v>
      </c>
      <c r="Y1034">
        <v>701</v>
      </c>
      <c r="Z1034" s="8">
        <v>3.8</v>
      </c>
      <c r="AA1034">
        <v>701</v>
      </c>
      <c r="AB1034" t="s">
        <v>805</v>
      </c>
      <c r="AC1034" t="str">
        <f t="shared" si="32"/>
        <v>Low</v>
      </c>
      <c r="AD1034">
        <f t="shared" si="33"/>
        <v>200</v>
      </c>
    </row>
    <row r="1035" spans="1:30" x14ac:dyDescent="0.3">
      <c r="A1035">
        <v>1001</v>
      </c>
      <c r="B1035">
        <v>951</v>
      </c>
      <c r="C1035" t="s">
        <v>1395</v>
      </c>
      <c r="D1035" t="s">
        <v>29</v>
      </c>
      <c r="E1035" t="s">
        <v>30</v>
      </c>
      <c r="F1035" t="s">
        <v>54</v>
      </c>
      <c r="G1035" t="s">
        <v>32</v>
      </c>
      <c r="H1035" t="s">
        <v>33</v>
      </c>
      <c r="I1035" t="s">
        <v>41</v>
      </c>
      <c r="J1035">
        <v>8.8000000000000007</v>
      </c>
      <c r="K1035">
        <v>601</v>
      </c>
      <c r="L1035">
        <v>4.8</v>
      </c>
      <c r="M1035">
        <v>601</v>
      </c>
      <c r="N1035">
        <v>12.4</v>
      </c>
      <c r="O1035">
        <v>701</v>
      </c>
      <c r="P1035">
        <v>9.1999999999999993</v>
      </c>
      <c r="Q1035">
        <v>701</v>
      </c>
      <c r="R1035">
        <v>10</v>
      </c>
      <c r="S1035">
        <v>701</v>
      </c>
      <c r="T1035">
        <v>15.3</v>
      </c>
      <c r="U1035">
        <v>616</v>
      </c>
      <c r="V1035">
        <v>60.9</v>
      </c>
      <c r="W1035">
        <v>623</v>
      </c>
      <c r="X1035">
        <v>11.9</v>
      </c>
      <c r="Y1035">
        <v>701</v>
      </c>
      <c r="Z1035" s="8">
        <v>22.5</v>
      </c>
      <c r="AA1035">
        <v>510</v>
      </c>
      <c r="AB1035" t="s">
        <v>805</v>
      </c>
      <c r="AC1035" t="str">
        <f t="shared" si="32"/>
        <v>Low</v>
      </c>
      <c r="AD1035">
        <f t="shared" si="33"/>
        <v>-50</v>
      </c>
    </row>
    <row r="1036" spans="1:30" x14ac:dyDescent="0.3">
      <c r="A1036">
        <v>1001</v>
      </c>
      <c r="B1036">
        <v>951</v>
      </c>
      <c r="C1036" t="s">
        <v>1396</v>
      </c>
      <c r="D1036" t="s">
        <v>103</v>
      </c>
      <c r="E1036" t="s">
        <v>53</v>
      </c>
      <c r="F1036" t="s">
        <v>31</v>
      </c>
      <c r="G1036" t="s">
        <v>40</v>
      </c>
      <c r="H1036" t="s">
        <v>33</v>
      </c>
      <c r="I1036" t="s">
        <v>41</v>
      </c>
      <c r="J1036">
        <v>6.6</v>
      </c>
      <c r="K1036">
        <v>601</v>
      </c>
      <c r="L1036">
        <v>2.2999999999999998</v>
      </c>
      <c r="M1036">
        <v>601</v>
      </c>
      <c r="N1036">
        <v>57.9</v>
      </c>
      <c r="O1036">
        <v>253</v>
      </c>
      <c r="P1036">
        <v>7.6</v>
      </c>
      <c r="Q1036">
        <v>701</v>
      </c>
      <c r="R1036">
        <v>4.3</v>
      </c>
      <c r="S1036">
        <v>701</v>
      </c>
      <c r="T1036">
        <v>3.3</v>
      </c>
      <c r="U1036">
        <v>701</v>
      </c>
      <c r="V1036">
        <v>20.6</v>
      </c>
      <c r="W1036">
        <v>701</v>
      </c>
      <c r="X1036">
        <v>1.8</v>
      </c>
      <c r="Y1036">
        <v>701</v>
      </c>
      <c r="Z1036" s="8">
        <v>3.1</v>
      </c>
      <c r="AA1036">
        <v>701</v>
      </c>
      <c r="AB1036" t="s">
        <v>805</v>
      </c>
      <c r="AC1036" t="str">
        <f t="shared" si="32"/>
        <v>Low</v>
      </c>
      <c r="AD1036">
        <f t="shared" si="33"/>
        <v>-50</v>
      </c>
    </row>
    <row r="1037" spans="1:30" x14ac:dyDescent="0.3">
      <c r="A1037">
        <v>1001</v>
      </c>
      <c r="B1037">
        <v>1001</v>
      </c>
      <c r="C1037" t="s">
        <v>1397</v>
      </c>
      <c r="D1037" t="s">
        <v>37</v>
      </c>
      <c r="E1037" t="s">
        <v>38</v>
      </c>
      <c r="F1037" t="s">
        <v>39</v>
      </c>
      <c r="G1037" t="s">
        <v>50</v>
      </c>
      <c r="H1037" t="s">
        <v>33</v>
      </c>
      <c r="I1037" t="s">
        <v>41</v>
      </c>
      <c r="J1037">
        <v>5.2</v>
      </c>
      <c r="K1037">
        <v>601</v>
      </c>
      <c r="L1037">
        <v>5.4</v>
      </c>
      <c r="M1037">
        <v>601</v>
      </c>
      <c r="N1037">
        <v>4.3</v>
      </c>
      <c r="O1037">
        <v>701</v>
      </c>
      <c r="P1037">
        <v>6.3</v>
      </c>
      <c r="Q1037">
        <v>701</v>
      </c>
      <c r="R1037">
        <v>30.1</v>
      </c>
      <c r="S1037">
        <v>494</v>
      </c>
      <c r="T1037">
        <v>34.9</v>
      </c>
      <c r="U1037">
        <v>392</v>
      </c>
      <c r="V1037">
        <v>37.200000000000003</v>
      </c>
      <c r="W1037">
        <v>701</v>
      </c>
      <c r="X1037">
        <v>6.8</v>
      </c>
      <c r="Y1037">
        <v>701</v>
      </c>
      <c r="Z1037" s="8">
        <v>23.5</v>
      </c>
      <c r="AA1037">
        <v>503</v>
      </c>
      <c r="AB1037" t="s">
        <v>805</v>
      </c>
      <c r="AC1037" t="str">
        <f t="shared" si="32"/>
        <v>Low</v>
      </c>
      <c r="AD1037">
        <f t="shared" si="33"/>
        <v>0</v>
      </c>
    </row>
    <row r="1038" spans="1:30" x14ac:dyDescent="0.3">
      <c r="A1038">
        <v>1001</v>
      </c>
      <c r="B1038">
        <v>951</v>
      </c>
      <c r="C1038" t="s">
        <v>1398</v>
      </c>
      <c r="D1038" t="s">
        <v>103</v>
      </c>
      <c r="E1038" t="s">
        <v>53</v>
      </c>
      <c r="F1038" t="s">
        <v>31</v>
      </c>
      <c r="G1038" t="s">
        <v>50</v>
      </c>
      <c r="H1038" t="s">
        <v>33</v>
      </c>
      <c r="I1038" t="s">
        <v>41</v>
      </c>
      <c r="J1038">
        <v>3.5</v>
      </c>
      <c r="K1038">
        <v>601</v>
      </c>
      <c r="L1038">
        <v>1.9</v>
      </c>
      <c r="M1038">
        <v>601</v>
      </c>
      <c r="N1038">
        <v>85.8</v>
      </c>
      <c r="O1038">
        <v>102</v>
      </c>
      <c r="P1038">
        <v>4.7</v>
      </c>
      <c r="Q1038">
        <v>701</v>
      </c>
      <c r="R1038">
        <v>4</v>
      </c>
      <c r="S1038">
        <v>701</v>
      </c>
      <c r="T1038">
        <v>3.2</v>
      </c>
      <c r="U1038">
        <v>701</v>
      </c>
      <c r="V1038">
        <v>8.6999999999999993</v>
      </c>
      <c r="W1038">
        <v>701</v>
      </c>
      <c r="X1038">
        <v>1.9</v>
      </c>
      <c r="Y1038">
        <v>701</v>
      </c>
      <c r="Z1038" s="8">
        <v>1</v>
      </c>
      <c r="AA1038">
        <v>701</v>
      </c>
      <c r="AB1038" t="s">
        <v>805</v>
      </c>
      <c r="AC1038" t="str">
        <f t="shared" si="32"/>
        <v>Low</v>
      </c>
      <c r="AD1038">
        <f t="shared" si="33"/>
        <v>-50</v>
      </c>
    </row>
    <row r="1039" spans="1:30" x14ac:dyDescent="0.3">
      <c r="A1039">
        <v>1001</v>
      </c>
      <c r="B1039">
        <v>1401</v>
      </c>
      <c r="C1039" t="s">
        <v>1399</v>
      </c>
      <c r="D1039" t="s">
        <v>248</v>
      </c>
      <c r="E1039" t="s">
        <v>53</v>
      </c>
      <c r="F1039" t="s">
        <v>59</v>
      </c>
      <c r="G1039" t="s">
        <v>32</v>
      </c>
      <c r="H1039" t="s">
        <v>33</v>
      </c>
      <c r="I1039" t="s">
        <v>41</v>
      </c>
      <c r="J1039">
        <v>4.5</v>
      </c>
      <c r="K1039">
        <v>601</v>
      </c>
      <c r="L1039">
        <v>4.4000000000000004</v>
      </c>
      <c r="M1039">
        <v>601</v>
      </c>
      <c r="N1039">
        <v>6.6</v>
      </c>
      <c r="O1039">
        <v>701</v>
      </c>
      <c r="P1039">
        <v>27.7</v>
      </c>
      <c r="Q1039">
        <v>469</v>
      </c>
      <c r="R1039">
        <v>3.7</v>
      </c>
      <c r="S1039">
        <v>701</v>
      </c>
      <c r="T1039">
        <v>5.0999999999999996</v>
      </c>
      <c r="U1039">
        <v>701</v>
      </c>
      <c r="V1039">
        <v>17.3</v>
      </c>
      <c r="W1039">
        <v>701</v>
      </c>
      <c r="X1039">
        <v>6.4</v>
      </c>
      <c r="Y1039">
        <v>701</v>
      </c>
      <c r="Z1039" s="8">
        <v>2.2000000000000002</v>
      </c>
      <c r="AA1039">
        <v>701</v>
      </c>
      <c r="AB1039" t="s">
        <v>805</v>
      </c>
      <c r="AC1039" t="str">
        <f t="shared" si="32"/>
        <v>Low</v>
      </c>
      <c r="AD1039">
        <f t="shared" si="33"/>
        <v>400</v>
      </c>
    </row>
    <row r="1040" spans="1:30" x14ac:dyDescent="0.3">
      <c r="A1040">
        <v>1001</v>
      </c>
      <c r="B1040">
        <v>1001</v>
      </c>
      <c r="C1040" t="s">
        <v>1400</v>
      </c>
      <c r="D1040" t="s">
        <v>67</v>
      </c>
      <c r="E1040" t="s">
        <v>53</v>
      </c>
      <c r="F1040" t="s">
        <v>39</v>
      </c>
      <c r="G1040" t="s">
        <v>50</v>
      </c>
      <c r="H1040" t="s">
        <v>33</v>
      </c>
      <c r="I1040" t="s">
        <v>41</v>
      </c>
      <c r="J1040">
        <v>5.4</v>
      </c>
      <c r="K1040">
        <v>601</v>
      </c>
      <c r="L1040">
        <v>2.4</v>
      </c>
      <c r="M1040">
        <v>601</v>
      </c>
      <c r="N1040">
        <v>16.5</v>
      </c>
      <c r="O1040">
        <v>701</v>
      </c>
      <c r="P1040">
        <v>28.1</v>
      </c>
      <c r="Q1040">
        <v>464</v>
      </c>
      <c r="R1040">
        <v>2.2999999999999998</v>
      </c>
      <c r="S1040">
        <v>701</v>
      </c>
      <c r="T1040">
        <v>2.2000000000000002</v>
      </c>
      <c r="U1040">
        <v>701</v>
      </c>
      <c r="V1040">
        <v>32.4</v>
      </c>
      <c r="W1040">
        <v>701</v>
      </c>
      <c r="X1040">
        <v>3.8</v>
      </c>
      <c r="Y1040">
        <v>701</v>
      </c>
      <c r="Z1040" s="8">
        <v>1.3</v>
      </c>
      <c r="AA1040">
        <v>701</v>
      </c>
      <c r="AB1040" t="s">
        <v>805</v>
      </c>
      <c r="AC1040" t="str">
        <f t="shared" si="32"/>
        <v>Low</v>
      </c>
      <c r="AD1040">
        <f t="shared" si="33"/>
        <v>0</v>
      </c>
    </row>
    <row r="1041" spans="1:30" x14ac:dyDescent="0.3">
      <c r="A1041">
        <v>1001</v>
      </c>
      <c r="B1041">
        <v>1201</v>
      </c>
      <c r="C1041" t="s">
        <v>1401</v>
      </c>
      <c r="D1041" t="s">
        <v>67</v>
      </c>
      <c r="E1041" t="s">
        <v>53</v>
      </c>
      <c r="F1041" t="s">
        <v>54</v>
      </c>
      <c r="G1041" t="s">
        <v>50</v>
      </c>
      <c r="H1041" t="s">
        <v>33</v>
      </c>
      <c r="I1041" t="s">
        <v>41</v>
      </c>
      <c r="J1041">
        <v>4.0999999999999996</v>
      </c>
      <c r="K1041">
        <v>601</v>
      </c>
      <c r="L1041">
        <v>1.5</v>
      </c>
      <c r="M1041">
        <v>601</v>
      </c>
      <c r="N1041">
        <v>7.9</v>
      </c>
      <c r="O1041">
        <v>701</v>
      </c>
      <c r="P1041">
        <v>16.5</v>
      </c>
      <c r="Q1041">
        <v>614</v>
      </c>
      <c r="R1041" t="s">
        <v>805</v>
      </c>
      <c r="S1041" t="s">
        <v>805</v>
      </c>
      <c r="T1041" t="s">
        <v>805</v>
      </c>
      <c r="U1041" t="s">
        <v>805</v>
      </c>
      <c r="V1041">
        <v>70.7</v>
      </c>
      <c r="W1041">
        <v>474</v>
      </c>
      <c r="X1041">
        <v>2.2000000000000002</v>
      </c>
      <c r="Y1041">
        <v>701</v>
      </c>
      <c r="Z1041" s="8">
        <v>2.4</v>
      </c>
      <c r="AA1041">
        <v>701</v>
      </c>
      <c r="AB1041" t="s">
        <v>805</v>
      </c>
      <c r="AC1041" t="str">
        <f t="shared" si="32"/>
        <v>Low</v>
      </c>
      <c r="AD1041">
        <f t="shared" si="33"/>
        <v>200</v>
      </c>
    </row>
    <row r="1042" spans="1:30" x14ac:dyDescent="0.3">
      <c r="A1042">
        <v>1001</v>
      </c>
      <c r="B1042">
        <v>1001</v>
      </c>
      <c r="C1042" t="s">
        <v>1402</v>
      </c>
      <c r="D1042" t="s">
        <v>29</v>
      </c>
      <c r="E1042" t="s">
        <v>30</v>
      </c>
      <c r="F1042" t="s">
        <v>31</v>
      </c>
      <c r="G1042" t="s">
        <v>40</v>
      </c>
      <c r="H1042" t="s">
        <v>320</v>
      </c>
      <c r="I1042" t="s">
        <v>34</v>
      </c>
      <c r="J1042">
        <v>7</v>
      </c>
      <c r="K1042">
        <v>601</v>
      </c>
      <c r="L1042">
        <v>9.1999999999999993</v>
      </c>
      <c r="M1042">
        <v>601</v>
      </c>
      <c r="N1042">
        <v>38.9</v>
      </c>
      <c r="O1042">
        <v>403</v>
      </c>
      <c r="P1042">
        <v>3</v>
      </c>
      <c r="Q1042">
        <v>701</v>
      </c>
      <c r="R1042">
        <v>1.1000000000000001</v>
      </c>
      <c r="S1042">
        <v>701</v>
      </c>
      <c r="T1042">
        <v>4.0999999999999996</v>
      </c>
      <c r="U1042">
        <v>701</v>
      </c>
      <c r="V1042">
        <v>31.9</v>
      </c>
      <c r="W1042">
        <v>701</v>
      </c>
      <c r="X1042">
        <v>18.8</v>
      </c>
      <c r="Y1042">
        <v>588</v>
      </c>
      <c r="Z1042" s="8">
        <v>1.1000000000000001</v>
      </c>
      <c r="AA1042">
        <v>701</v>
      </c>
      <c r="AB1042" t="s">
        <v>805</v>
      </c>
      <c r="AC1042" t="str">
        <f t="shared" si="32"/>
        <v>Low</v>
      </c>
      <c r="AD1042">
        <f t="shared" si="33"/>
        <v>0</v>
      </c>
    </row>
    <row r="1043" spans="1:30" x14ac:dyDescent="0.3">
      <c r="A1043">
        <v>1001</v>
      </c>
      <c r="B1043">
        <v>1001</v>
      </c>
      <c r="C1043" t="s">
        <v>1403</v>
      </c>
      <c r="D1043" t="s">
        <v>859</v>
      </c>
      <c r="E1043" t="s">
        <v>38</v>
      </c>
      <c r="F1043" t="s">
        <v>31</v>
      </c>
      <c r="G1043" t="s">
        <v>50</v>
      </c>
      <c r="H1043" t="s">
        <v>33</v>
      </c>
      <c r="I1043" t="s">
        <v>34</v>
      </c>
      <c r="J1043">
        <v>6</v>
      </c>
      <c r="K1043">
        <v>601</v>
      </c>
      <c r="L1043">
        <v>4.9000000000000004</v>
      </c>
      <c r="M1043">
        <v>601</v>
      </c>
      <c r="N1043">
        <v>30.4</v>
      </c>
      <c r="O1043">
        <v>514</v>
      </c>
      <c r="P1043">
        <v>3.2</v>
      </c>
      <c r="Q1043">
        <v>701</v>
      </c>
      <c r="R1043">
        <v>2.2000000000000002</v>
      </c>
      <c r="S1043">
        <v>701</v>
      </c>
      <c r="T1043">
        <v>29.2</v>
      </c>
      <c r="U1043">
        <v>437</v>
      </c>
      <c r="V1043">
        <v>53.5</v>
      </c>
      <c r="W1043">
        <v>701</v>
      </c>
      <c r="X1043">
        <v>3.6</v>
      </c>
      <c r="Y1043">
        <v>701</v>
      </c>
      <c r="Z1043" s="8">
        <v>1.3</v>
      </c>
      <c r="AA1043">
        <v>701</v>
      </c>
      <c r="AB1043" t="s">
        <v>805</v>
      </c>
      <c r="AC1043" t="str">
        <f t="shared" si="32"/>
        <v>Low</v>
      </c>
      <c r="AD1043">
        <f t="shared" si="33"/>
        <v>0</v>
      </c>
    </row>
    <row r="1044" spans="1:30" x14ac:dyDescent="0.3">
      <c r="A1044">
        <v>1001</v>
      </c>
      <c r="B1044">
        <v>951</v>
      </c>
      <c r="C1044" t="s">
        <v>1404</v>
      </c>
      <c r="D1044" t="s">
        <v>29</v>
      </c>
      <c r="E1044" t="s">
        <v>30</v>
      </c>
      <c r="F1044" t="s">
        <v>39</v>
      </c>
      <c r="G1044" t="s">
        <v>40</v>
      </c>
      <c r="H1044" t="s">
        <v>320</v>
      </c>
      <c r="I1044" t="s">
        <v>41</v>
      </c>
      <c r="J1044">
        <v>7.1</v>
      </c>
      <c r="K1044">
        <v>601</v>
      </c>
      <c r="L1044">
        <v>4.5</v>
      </c>
      <c r="M1044">
        <v>601</v>
      </c>
      <c r="N1044">
        <v>22.2</v>
      </c>
      <c r="O1044">
        <v>634</v>
      </c>
      <c r="P1044">
        <v>10</v>
      </c>
      <c r="Q1044">
        <v>701</v>
      </c>
      <c r="R1044">
        <v>28.8</v>
      </c>
      <c r="S1044">
        <v>503</v>
      </c>
      <c r="T1044">
        <v>6.6</v>
      </c>
      <c r="U1044">
        <v>701</v>
      </c>
      <c r="V1044">
        <v>33.6</v>
      </c>
      <c r="W1044">
        <v>701</v>
      </c>
      <c r="X1044">
        <v>3.7</v>
      </c>
      <c r="Y1044">
        <v>701</v>
      </c>
      <c r="Z1044" s="8">
        <v>6.7</v>
      </c>
      <c r="AA1044">
        <v>701</v>
      </c>
      <c r="AB1044" t="s">
        <v>805</v>
      </c>
      <c r="AC1044" t="str">
        <f t="shared" si="32"/>
        <v>Low</v>
      </c>
      <c r="AD1044">
        <f t="shared" si="33"/>
        <v>-50</v>
      </c>
    </row>
    <row r="1045" spans="1:30" x14ac:dyDescent="0.3">
      <c r="A1045">
        <v>1001</v>
      </c>
      <c r="B1045">
        <v>1001</v>
      </c>
      <c r="C1045" t="s">
        <v>1405</v>
      </c>
      <c r="D1045" t="s">
        <v>103</v>
      </c>
      <c r="E1045" t="s">
        <v>53</v>
      </c>
      <c r="F1045" t="s">
        <v>59</v>
      </c>
      <c r="G1045" t="s">
        <v>32</v>
      </c>
      <c r="H1045" t="s">
        <v>754</v>
      </c>
      <c r="I1045" t="s">
        <v>447</v>
      </c>
      <c r="J1045">
        <v>5.2</v>
      </c>
      <c r="K1045">
        <v>601</v>
      </c>
      <c r="L1045">
        <v>11.5</v>
      </c>
      <c r="M1045">
        <v>601</v>
      </c>
      <c r="N1045">
        <v>19.399999999999999</v>
      </c>
      <c r="O1045">
        <v>686</v>
      </c>
      <c r="P1045">
        <v>1.5</v>
      </c>
      <c r="Q1045">
        <v>701</v>
      </c>
      <c r="R1045">
        <v>76.3</v>
      </c>
      <c r="S1045">
        <v>254</v>
      </c>
      <c r="T1045">
        <v>4.5</v>
      </c>
      <c r="U1045">
        <v>701</v>
      </c>
      <c r="V1045">
        <v>10.1</v>
      </c>
      <c r="W1045">
        <v>701</v>
      </c>
      <c r="X1045">
        <v>12</v>
      </c>
      <c r="Y1045">
        <v>701</v>
      </c>
      <c r="Z1045" s="8">
        <v>0</v>
      </c>
      <c r="AA1045">
        <v>0</v>
      </c>
      <c r="AB1045" t="s">
        <v>805</v>
      </c>
      <c r="AC1045" t="str">
        <f t="shared" si="32"/>
        <v>Low</v>
      </c>
      <c r="AD1045">
        <f t="shared" si="33"/>
        <v>0</v>
      </c>
    </row>
    <row r="1046" spans="1:30" x14ac:dyDescent="0.3">
      <c r="A1046">
        <v>1001</v>
      </c>
      <c r="B1046">
        <v>1201</v>
      </c>
      <c r="C1046" t="s">
        <v>1406</v>
      </c>
      <c r="D1046" t="s">
        <v>539</v>
      </c>
      <c r="E1046" t="s">
        <v>53</v>
      </c>
      <c r="F1046" t="s">
        <v>39</v>
      </c>
      <c r="G1046" t="s">
        <v>32</v>
      </c>
      <c r="H1046" t="s">
        <v>320</v>
      </c>
      <c r="I1046" t="s">
        <v>41</v>
      </c>
      <c r="J1046">
        <v>7</v>
      </c>
      <c r="K1046">
        <v>601</v>
      </c>
      <c r="L1046">
        <v>10.7</v>
      </c>
      <c r="M1046">
        <v>601</v>
      </c>
      <c r="N1046">
        <v>3.5</v>
      </c>
      <c r="O1046">
        <v>701</v>
      </c>
      <c r="P1046">
        <v>8</v>
      </c>
      <c r="Q1046">
        <v>701</v>
      </c>
      <c r="R1046">
        <v>4.2</v>
      </c>
      <c r="S1046">
        <v>701</v>
      </c>
      <c r="T1046">
        <v>6.1</v>
      </c>
      <c r="U1046">
        <v>701</v>
      </c>
      <c r="V1046">
        <v>50.3</v>
      </c>
      <c r="W1046">
        <v>701</v>
      </c>
      <c r="X1046">
        <v>4.3</v>
      </c>
      <c r="Y1046">
        <v>701</v>
      </c>
      <c r="Z1046" s="8">
        <v>1.1000000000000001</v>
      </c>
      <c r="AA1046">
        <v>701</v>
      </c>
      <c r="AB1046" t="s">
        <v>805</v>
      </c>
      <c r="AC1046" t="str">
        <f t="shared" si="32"/>
        <v>Low</v>
      </c>
      <c r="AD1046">
        <f t="shared" si="33"/>
        <v>200</v>
      </c>
    </row>
    <row r="1047" spans="1:30" x14ac:dyDescent="0.3">
      <c r="A1047">
        <v>1001</v>
      </c>
      <c r="B1047">
        <v>951</v>
      </c>
      <c r="C1047" t="s">
        <v>1407</v>
      </c>
      <c r="D1047" t="s">
        <v>218</v>
      </c>
      <c r="E1047" t="s">
        <v>53</v>
      </c>
      <c r="F1047" t="s">
        <v>39</v>
      </c>
      <c r="G1047" t="s">
        <v>50</v>
      </c>
      <c r="H1047" t="s">
        <v>320</v>
      </c>
      <c r="I1047" t="s">
        <v>41</v>
      </c>
      <c r="J1047">
        <v>5.5</v>
      </c>
      <c r="K1047">
        <v>601</v>
      </c>
      <c r="L1047">
        <v>1.9</v>
      </c>
      <c r="M1047">
        <v>601</v>
      </c>
      <c r="N1047">
        <v>6.6</v>
      </c>
      <c r="O1047">
        <v>701</v>
      </c>
      <c r="P1047">
        <v>1.5</v>
      </c>
      <c r="Q1047">
        <v>701</v>
      </c>
      <c r="R1047">
        <v>36.299999999999997</v>
      </c>
      <c r="S1047">
        <v>440</v>
      </c>
      <c r="T1047">
        <v>100</v>
      </c>
      <c r="U1047">
        <v>5</v>
      </c>
      <c r="V1047">
        <v>10.3</v>
      </c>
      <c r="W1047">
        <v>701</v>
      </c>
      <c r="X1047">
        <v>2.1</v>
      </c>
      <c r="Y1047">
        <v>701</v>
      </c>
      <c r="Z1047" s="8">
        <v>1</v>
      </c>
      <c r="AA1047">
        <v>701</v>
      </c>
      <c r="AB1047" t="s">
        <v>805</v>
      </c>
      <c r="AC1047" t="str">
        <f t="shared" si="32"/>
        <v>Low</v>
      </c>
      <c r="AD1047">
        <f t="shared" si="33"/>
        <v>-50</v>
      </c>
    </row>
    <row r="1048" spans="1:30" x14ac:dyDescent="0.3">
      <c r="A1048">
        <v>1001</v>
      </c>
      <c r="B1048">
        <v>1001</v>
      </c>
      <c r="C1048" t="s">
        <v>1408</v>
      </c>
      <c r="D1048" t="s">
        <v>206</v>
      </c>
      <c r="E1048" t="s">
        <v>30</v>
      </c>
      <c r="F1048" t="s">
        <v>31</v>
      </c>
      <c r="G1048" t="s">
        <v>50</v>
      </c>
      <c r="H1048" t="s">
        <v>754</v>
      </c>
      <c r="I1048" t="s">
        <v>34</v>
      </c>
      <c r="J1048">
        <v>6.3</v>
      </c>
      <c r="K1048">
        <v>601</v>
      </c>
      <c r="L1048">
        <v>4.4000000000000004</v>
      </c>
      <c r="M1048">
        <v>601</v>
      </c>
      <c r="N1048">
        <v>72.8</v>
      </c>
      <c r="O1048">
        <v>181</v>
      </c>
      <c r="P1048">
        <v>1</v>
      </c>
      <c r="Q1048">
        <v>701</v>
      </c>
      <c r="R1048">
        <v>2.4</v>
      </c>
      <c r="S1048">
        <v>701</v>
      </c>
      <c r="T1048">
        <v>1.5</v>
      </c>
      <c r="U1048">
        <v>701</v>
      </c>
      <c r="V1048">
        <v>3.5</v>
      </c>
      <c r="W1048">
        <v>701</v>
      </c>
      <c r="X1048">
        <v>1.9</v>
      </c>
      <c r="Y1048">
        <v>701</v>
      </c>
      <c r="Z1048" s="8">
        <v>1</v>
      </c>
      <c r="AA1048">
        <v>701</v>
      </c>
      <c r="AB1048" t="s">
        <v>805</v>
      </c>
      <c r="AC1048" t="str">
        <f t="shared" si="32"/>
        <v>Low</v>
      </c>
      <c r="AD1048">
        <f t="shared" si="33"/>
        <v>0</v>
      </c>
    </row>
    <row r="1049" spans="1:30" x14ac:dyDescent="0.3">
      <c r="A1049">
        <v>1001</v>
      </c>
      <c r="B1049">
        <v>1001</v>
      </c>
      <c r="C1049" t="s">
        <v>1409</v>
      </c>
      <c r="D1049" t="s">
        <v>67</v>
      </c>
      <c r="E1049" t="s">
        <v>53</v>
      </c>
      <c r="F1049" t="s">
        <v>39</v>
      </c>
      <c r="G1049" t="s">
        <v>40</v>
      </c>
      <c r="H1049" t="s">
        <v>33</v>
      </c>
      <c r="I1049" t="s">
        <v>41</v>
      </c>
      <c r="J1049">
        <v>4.4000000000000004</v>
      </c>
      <c r="K1049">
        <v>601</v>
      </c>
      <c r="L1049">
        <v>3.3</v>
      </c>
      <c r="M1049">
        <v>601</v>
      </c>
      <c r="N1049">
        <v>20</v>
      </c>
      <c r="O1049">
        <v>672</v>
      </c>
      <c r="P1049">
        <v>26.7</v>
      </c>
      <c r="Q1049">
        <v>479</v>
      </c>
      <c r="R1049" t="s">
        <v>805</v>
      </c>
      <c r="S1049" t="s">
        <v>805</v>
      </c>
      <c r="T1049" t="s">
        <v>805</v>
      </c>
      <c r="U1049" t="s">
        <v>805</v>
      </c>
      <c r="V1049">
        <v>44.4</v>
      </c>
      <c r="W1049">
        <v>701</v>
      </c>
      <c r="X1049">
        <v>1.4</v>
      </c>
      <c r="Y1049">
        <v>701</v>
      </c>
      <c r="Z1049" s="8">
        <v>1.2</v>
      </c>
      <c r="AA1049">
        <v>701</v>
      </c>
      <c r="AB1049" t="s">
        <v>805</v>
      </c>
      <c r="AC1049" t="str">
        <f t="shared" si="32"/>
        <v>Low</v>
      </c>
      <c r="AD1049">
        <f t="shared" si="33"/>
        <v>0</v>
      </c>
    </row>
    <row r="1050" spans="1:30" x14ac:dyDescent="0.3">
      <c r="A1050">
        <v>1001</v>
      </c>
      <c r="B1050">
        <v>1001</v>
      </c>
      <c r="C1050" t="s">
        <v>1410</v>
      </c>
      <c r="D1050" t="s">
        <v>103</v>
      </c>
      <c r="E1050" t="s">
        <v>53</v>
      </c>
      <c r="F1050" t="s">
        <v>31</v>
      </c>
      <c r="G1050" t="s">
        <v>40</v>
      </c>
      <c r="H1050" t="s">
        <v>320</v>
      </c>
      <c r="I1050" t="s">
        <v>41</v>
      </c>
      <c r="J1050">
        <v>6.1</v>
      </c>
      <c r="K1050">
        <v>601</v>
      </c>
      <c r="L1050">
        <v>2.9</v>
      </c>
      <c r="M1050">
        <v>601</v>
      </c>
      <c r="N1050">
        <v>63.6</v>
      </c>
      <c r="O1050">
        <v>216</v>
      </c>
      <c r="P1050">
        <v>3.5</v>
      </c>
      <c r="Q1050">
        <v>701</v>
      </c>
      <c r="R1050">
        <v>3.8</v>
      </c>
      <c r="S1050">
        <v>701</v>
      </c>
      <c r="T1050">
        <v>2.8</v>
      </c>
      <c r="U1050">
        <v>701</v>
      </c>
      <c r="V1050">
        <v>26.6</v>
      </c>
      <c r="W1050">
        <v>701</v>
      </c>
      <c r="X1050">
        <v>1.7</v>
      </c>
      <c r="Y1050">
        <v>701</v>
      </c>
      <c r="Z1050" s="8">
        <v>1</v>
      </c>
      <c r="AA1050">
        <v>701</v>
      </c>
      <c r="AB1050" t="s">
        <v>805</v>
      </c>
      <c r="AC1050" t="str">
        <f t="shared" si="32"/>
        <v>Low</v>
      </c>
      <c r="AD1050">
        <f t="shared" si="33"/>
        <v>0</v>
      </c>
    </row>
    <row r="1051" spans="1:30" x14ac:dyDescent="0.3">
      <c r="A1051">
        <v>1001</v>
      </c>
      <c r="B1051">
        <v>1001</v>
      </c>
      <c r="C1051" t="s">
        <v>1411</v>
      </c>
      <c r="D1051" t="s">
        <v>98</v>
      </c>
      <c r="E1051" t="s">
        <v>53</v>
      </c>
      <c r="F1051" t="s">
        <v>39</v>
      </c>
      <c r="G1051" t="s">
        <v>40</v>
      </c>
      <c r="H1051" t="s">
        <v>320</v>
      </c>
      <c r="I1051" t="s">
        <v>41</v>
      </c>
      <c r="J1051">
        <v>4.8</v>
      </c>
      <c r="K1051">
        <v>601</v>
      </c>
      <c r="L1051">
        <v>4.7</v>
      </c>
      <c r="M1051">
        <v>601</v>
      </c>
      <c r="N1051">
        <v>22.2</v>
      </c>
      <c r="O1051">
        <v>632</v>
      </c>
      <c r="P1051">
        <v>8.1999999999999993</v>
      </c>
      <c r="Q1051">
        <v>701</v>
      </c>
      <c r="R1051">
        <v>4.7</v>
      </c>
      <c r="S1051">
        <v>701</v>
      </c>
      <c r="T1051">
        <v>2.6</v>
      </c>
      <c r="U1051">
        <v>701</v>
      </c>
      <c r="V1051">
        <v>27.6</v>
      </c>
      <c r="W1051">
        <v>701</v>
      </c>
      <c r="X1051">
        <v>2.8</v>
      </c>
      <c r="Y1051">
        <v>701</v>
      </c>
      <c r="Z1051" s="8">
        <v>34.5</v>
      </c>
      <c r="AA1051">
        <v>411</v>
      </c>
      <c r="AB1051" t="s">
        <v>805</v>
      </c>
      <c r="AC1051" t="str">
        <f t="shared" si="32"/>
        <v>Low</v>
      </c>
      <c r="AD1051">
        <f t="shared" si="33"/>
        <v>0</v>
      </c>
    </row>
    <row r="1052" spans="1:30" x14ac:dyDescent="0.3">
      <c r="A1052">
        <v>1001</v>
      </c>
      <c r="B1052">
        <v>1001</v>
      </c>
      <c r="C1052" t="s">
        <v>1413</v>
      </c>
      <c r="D1052" t="s">
        <v>319</v>
      </c>
      <c r="E1052" t="s">
        <v>53</v>
      </c>
      <c r="F1052" t="s">
        <v>31</v>
      </c>
      <c r="G1052" t="s">
        <v>50</v>
      </c>
      <c r="H1052" t="s">
        <v>320</v>
      </c>
      <c r="I1052" t="s">
        <v>41</v>
      </c>
      <c r="J1052">
        <v>14.4</v>
      </c>
      <c r="K1052">
        <v>601</v>
      </c>
      <c r="L1052">
        <v>28.2</v>
      </c>
      <c r="M1052">
        <v>339</v>
      </c>
      <c r="N1052">
        <v>16.100000000000001</v>
      </c>
      <c r="O1052">
        <v>701</v>
      </c>
      <c r="P1052">
        <v>1.5</v>
      </c>
      <c r="Q1052">
        <v>701</v>
      </c>
      <c r="R1052">
        <v>6</v>
      </c>
      <c r="S1052">
        <v>701</v>
      </c>
      <c r="T1052">
        <v>2.5</v>
      </c>
      <c r="U1052">
        <v>701</v>
      </c>
      <c r="V1052">
        <v>13.8</v>
      </c>
      <c r="W1052">
        <v>701</v>
      </c>
      <c r="X1052">
        <v>3.4</v>
      </c>
      <c r="Y1052">
        <v>701</v>
      </c>
      <c r="Z1052" s="8">
        <v>1.2</v>
      </c>
      <c r="AA1052">
        <v>701</v>
      </c>
      <c r="AB1052" t="s">
        <v>805</v>
      </c>
      <c r="AC1052" t="str">
        <f t="shared" si="32"/>
        <v>Low</v>
      </c>
      <c r="AD1052">
        <f t="shared" si="33"/>
        <v>0</v>
      </c>
    </row>
    <row r="1053" spans="1:30" x14ac:dyDescent="0.3">
      <c r="A1053">
        <v>1001</v>
      </c>
      <c r="B1053">
        <v>1001</v>
      </c>
      <c r="C1053" t="s">
        <v>1414</v>
      </c>
      <c r="D1053" t="s">
        <v>29</v>
      </c>
      <c r="E1053" t="s">
        <v>30</v>
      </c>
      <c r="F1053" t="s">
        <v>39</v>
      </c>
      <c r="G1053" t="s">
        <v>50</v>
      </c>
      <c r="H1053" t="s">
        <v>33</v>
      </c>
      <c r="I1053" t="s">
        <v>41</v>
      </c>
      <c r="J1053">
        <v>5.5</v>
      </c>
      <c r="K1053">
        <v>601</v>
      </c>
      <c r="L1053">
        <v>2.9</v>
      </c>
      <c r="M1053">
        <v>601</v>
      </c>
      <c r="N1053">
        <v>6.2</v>
      </c>
      <c r="O1053">
        <v>701</v>
      </c>
      <c r="P1053">
        <v>12.7</v>
      </c>
      <c r="Q1053">
        <v>674</v>
      </c>
      <c r="R1053">
        <v>19.2</v>
      </c>
      <c r="S1053">
        <v>611</v>
      </c>
      <c r="T1053">
        <v>6.6</v>
      </c>
      <c r="U1053">
        <v>701</v>
      </c>
      <c r="V1053">
        <v>57.1</v>
      </c>
      <c r="W1053">
        <v>660</v>
      </c>
      <c r="X1053">
        <v>7.6</v>
      </c>
      <c r="Y1053">
        <v>701</v>
      </c>
      <c r="Z1053" s="8">
        <v>2.8</v>
      </c>
      <c r="AA1053">
        <v>701</v>
      </c>
      <c r="AB1053" t="s">
        <v>805</v>
      </c>
      <c r="AC1053" t="str">
        <f t="shared" si="32"/>
        <v>Low</v>
      </c>
      <c r="AD1053">
        <f t="shared" si="33"/>
        <v>0</v>
      </c>
    </row>
    <row r="1054" spans="1:30" x14ac:dyDescent="0.3">
      <c r="A1054">
        <v>1001</v>
      </c>
      <c r="B1054">
        <v>1001</v>
      </c>
      <c r="C1054" t="s">
        <v>1415</v>
      </c>
      <c r="D1054" t="s">
        <v>103</v>
      </c>
      <c r="E1054" t="s">
        <v>53</v>
      </c>
      <c r="F1054" t="s">
        <v>31</v>
      </c>
      <c r="G1054" t="s">
        <v>50</v>
      </c>
      <c r="H1054" t="s">
        <v>33</v>
      </c>
      <c r="I1054" t="s">
        <v>41</v>
      </c>
      <c r="J1054">
        <v>4.5999999999999996</v>
      </c>
      <c r="K1054">
        <v>601</v>
      </c>
      <c r="L1054">
        <v>5.4</v>
      </c>
      <c r="M1054">
        <v>601</v>
      </c>
      <c r="N1054">
        <v>9.6</v>
      </c>
      <c r="O1054">
        <v>701</v>
      </c>
      <c r="P1054">
        <v>25.6</v>
      </c>
      <c r="Q1054">
        <v>491</v>
      </c>
      <c r="R1054">
        <v>7.1</v>
      </c>
      <c r="S1054">
        <v>701</v>
      </c>
      <c r="T1054">
        <v>3.5</v>
      </c>
      <c r="U1054">
        <v>701</v>
      </c>
      <c r="V1054">
        <v>20.6</v>
      </c>
      <c r="W1054">
        <v>701</v>
      </c>
      <c r="X1054">
        <v>1.9</v>
      </c>
      <c r="Y1054">
        <v>701</v>
      </c>
      <c r="Z1054" s="8">
        <v>1.1000000000000001</v>
      </c>
      <c r="AA1054">
        <v>701</v>
      </c>
      <c r="AB1054" t="s">
        <v>805</v>
      </c>
      <c r="AC1054" t="str">
        <f t="shared" si="32"/>
        <v>Low</v>
      </c>
      <c r="AD1054">
        <f t="shared" si="33"/>
        <v>0</v>
      </c>
    </row>
    <row r="1055" spans="1:30" x14ac:dyDescent="0.3">
      <c r="A1055">
        <v>1001</v>
      </c>
      <c r="B1055">
        <v>1001</v>
      </c>
      <c r="C1055" t="s">
        <v>1416</v>
      </c>
      <c r="D1055" t="s">
        <v>37</v>
      </c>
      <c r="E1055" t="s">
        <v>38</v>
      </c>
      <c r="F1055" t="s">
        <v>39</v>
      </c>
      <c r="G1055" t="s">
        <v>32</v>
      </c>
      <c r="H1055" t="s">
        <v>320</v>
      </c>
      <c r="I1055" t="s">
        <v>41</v>
      </c>
      <c r="J1055">
        <v>4.5</v>
      </c>
      <c r="K1055">
        <v>601</v>
      </c>
      <c r="L1055">
        <v>5.9</v>
      </c>
      <c r="M1055">
        <v>601</v>
      </c>
      <c r="N1055">
        <v>3.8</v>
      </c>
      <c r="O1055">
        <v>701</v>
      </c>
      <c r="P1055">
        <v>7.5</v>
      </c>
      <c r="Q1055">
        <v>701</v>
      </c>
      <c r="R1055">
        <v>39.1</v>
      </c>
      <c r="S1055">
        <v>424</v>
      </c>
      <c r="T1055">
        <v>27.4</v>
      </c>
      <c r="U1055">
        <v>452</v>
      </c>
      <c r="V1055">
        <v>24.8</v>
      </c>
      <c r="W1055">
        <v>701</v>
      </c>
      <c r="X1055">
        <v>8.5</v>
      </c>
      <c r="Y1055">
        <v>701</v>
      </c>
      <c r="Z1055" s="8">
        <v>1.5</v>
      </c>
      <c r="AA1055">
        <v>701</v>
      </c>
      <c r="AB1055" t="s">
        <v>805</v>
      </c>
      <c r="AC1055" t="str">
        <f t="shared" si="32"/>
        <v>Low</v>
      </c>
      <c r="AD1055">
        <f t="shared" si="33"/>
        <v>0</v>
      </c>
    </row>
    <row r="1056" spans="1:30" x14ac:dyDescent="0.3">
      <c r="A1056">
        <v>1001</v>
      </c>
      <c r="B1056">
        <v>1001</v>
      </c>
      <c r="C1056" t="s">
        <v>1417</v>
      </c>
      <c r="D1056" t="s">
        <v>204</v>
      </c>
      <c r="E1056" t="s">
        <v>38</v>
      </c>
      <c r="F1056" t="s">
        <v>39</v>
      </c>
      <c r="G1056" t="s">
        <v>50</v>
      </c>
      <c r="H1056" t="s">
        <v>33</v>
      </c>
      <c r="I1056" t="s">
        <v>41</v>
      </c>
      <c r="J1056">
        <v>7.9</v>
      </c>
      <c r="K1056">
        <v>601</v>
      </c>
      <c r="L1056">
        <v>3.9</v>
      </c>
      <c r="M1056">
        <v>601</v>
      </c>
      <c r="N1056">
        <v>41.1</v>
      </c>
      <c r="O1056">
        <v>382</v>
      </c>
      <c r="P1056">
        <v>2</v>
      </c>
      <c r="Q1056">
        <v>701</v>
      </c>
      <c r="R1056">
        <v>2</v>
      </c>
      <c r="S1056">
        <v>701</v>
      </c>
      <c r="T1056">
        <v>22.3</v>
      </c>
      <c r="U1056">
        <v>514</v>
      </c>
      <c r="V1056">
        <v>18.100000000000001</v>
      </c>
      <c r="W1056">
        <v>701</v>
      </c>
      <c r="X1056">
        <v>3.2</v>
      </c>
      <c r="Y1056">
        <v>701</v>
      </c>
      <c r="Z1056" s="8">
        <v>1.3</v>
      </c>
      <c r="AA1056">
        <v>701</v>
      </c>
      <c r="AB1056" t="s">
        <v>805</v>
      </c>
      <c r="AC1056" t="str">
        <f t="shared" si="32"/>
        <v>Low</v>
      </c>
      <c r="AD1056">
        <f t="shared" si="33"/>
        <v>0</v>
      </c>
    </row>
    <row r="1057" spans="1:30" x14ac:dyDescent="0.3">
      <c r="A1057">
        <v>1001</v>
      </c>
      <c r="B1057">
        <v>1001</v>
      </c>
      <c r="C1057" t="s">
        <v>1418</v>
      </c>
      <c r="D1057" t="s">
        <v>458</v>
      </c>
      <c r="E1057" t="s">
        <v>38</v>
      </c>
      <c r="F1057" t="s">
        <v>31</v>
      </c>
      <c r="G1057" t="s">
        <v>32</v>
      </c>
      <c r="H1057" t="s">
        <v>33</v>
      </c>
      <c r="I1057" t="s">
        <v>41</v>
      </c>
      <c r="J1057">
        <v>5</v>
      </c>
      <c r="K1057">
        <v>601</v>
      </c>
      <c r="L1057">
        <v>3.4</v>
      </c>
      <c r="M1057">
        <v>601</v>
      </c>
      <c r="N1057">
        <v>46.2</v>
      </c>
      <c r="O1057">
        <v>335</v>
      </c>
      <c r="P1057">
        <v>8.9</v>
      </c>
      <c r="Q1057">
        <v>701</v>
      </c>
      <c r="R1057">
        <v>3.3</v>
      </c>
      <c r="S1057">
        <v>701</v>
      </c>
      <c r="T1057">
        <v>4</v>
      </c>
      <c r="U1057">
        <v>701</v>
      </c>
      <c r="V1057">
        <v>50.7</v>
      </c>
      <c r="W1057">
        <v>701</v>
      </c>
      <c r="X1057">
        <v>3.2</v>
      </c>
      <c r="Y1057">
        <v>701</v>
      </c>
      <c r="Z1057" s="8">
        <v>4</v>
      </c>
      <c r="AA1057">
        <v>701</v>
      </c>
      <c r="AB1057" t="s">
        <v>805</v>
      </c>
      <c r="AC1057" t="str">
        <f t="shared" si="32"/>
        <v>Low</v>
      </c>
      <c r="AD1057">
        <f t="shared" si="33"/>
        <v>0</v>
      </c>
    </row>
    <row r="1058" spans="1:30" x14ac:dyDescent="0.3">
      <c r="A1058">
        <v>1001</v>
      </c>
      <c r="B1058">
        <v>901</v>
      </c>
      <c r="C1058" t="s">
        <v>1419</v>
      </c>
      <c r="D1058" t="s">
        <v>37</v>
      </c>
      <c r="E1058" t="s">
        <v>38</v>
      </c>
      <c r="F1058" t="s">
        <v>31</v>
      </c>
      <c r="G1058" t="s">
        <v>32</v>
      </c>
      <c r="H1058" t="s">
        <v>320</v>
      </c>
      <c r="I1058" t="s">
        <v>41</v>
      </c>
      <c r="J1058">
        <v>5</v>
      </c>
      <c r="K1058">
        <v>601</v>
      </c>
      <c r="L1058">
        <v>3</v>
      </c>
      <c r="M1058">
        <v>601</v>
      </c>
      <c r="N1058">
        <v>3.8</v>
      </c>
      <c r="O1058">
        <v>701</v>
      </c>
      <c r="P1058">
        <v>3.3</v>
      </c>
      <c r="Q1058">
        <v>701</v>
      </c>
      <c r="R1058">
        <v>59.5</v>
      </c>
      <c r="S1058">
        <v>327</v>
      </c>
      <c r="T1058">
        <v>100</v>
      </c>
      <c r="U1058">
        <v>22</v>
      </c>
      <c r="V1058">
        <v>16.100000000000001</v>
      </c>
      <c r="W1058">
        <v>701</v>
      </c>
      <c r="X1058">
        <v>13.5</v>
      </c>
      <c r="Y1058">
        <v>701</v>
      </c>
      <c r="Z1058" s="8">
        <v>1</v>
      </c>
      <c r="AA1058">
        <v>701</v>
      </c>
      <c r="AB1058" t="s">
        <v>805</v>
      </c>
      <c r="AC1058" t="str">
        <f t="shared" si="32"/>
        <v>Low</v>
      </c>
      <c r="AD1058">
        <f t="shared" si="33"/>
        <v>-100</v>
      </c>
    </row>
    <row r="1059" spans="1:30" x14ac:dyDescent="0.3">
      <c r="A1059">
        <v>1001</v>
      </c>
      <c r="B1059">
        <v>901</v>
      </c>
      <c r="C1059" t="s">
        <v>1420</v>
      </c>
      <c r="D1059" t="s">
        <v>29</v>
      </c>
      <c r="E1059" t="s">
        <v>30</v>
      </c>
      <c r="F1059" t="s">
        <v>39</v>
      </c>
      <c r="G1059" t="s">
        <v>40</v>
      </c>
      <c r="H1059" t="s">
        <v>320</v>
      </c>
      <c r="I1059" t="s">
        <v>34</v>
      </c>
      <c r="J1059">
        <v>8.5</v>
      </c>
      <c r="K1059">
        <v>601</v>
      </c>
      <c r="L1059">
        <v>17.3</v>
      </c>
      <c r="M1059">
        <v>497</v>
      </c>
      <c r="N1059">
        <v>23.2</v>
      </c>
      <c r="O1059">
        <v>620</v>
      </c>
      <c r="P1059">
        <v>7</v>
      </c>
      <c r="Q1059">
        <v>701</v>
      </c>
      <c r="R1059">
        <v>6.5</v>
      </c>
      <c r="S1059">
        <v>701</v>
      </c>
      <c r="T1059">
        <v>3</v>
      </c>
      <c r="U1059">
        <v>701</v>
      </c>
      <c r="V1059">
        <v>39.5</v>
      </c>
      <c r="W1059">
        <v>701</v>
      </c>
      <c r="X1059">
        <v>13.2</v>
      </c>
      <c r="Y1059">
        <v>701</v>
      </c>
      <c r="Z1059" s="8">
        <v>1.9</v>
      </c>
      <c r="AA1059">
        <v>701</v>
      </c>
      <c r="AB1059" t="s">
        <v>805</v>
      </c>
      <c r="AC1059" t="str">
        <f t="shared" si="32"/>
        <v>Low</v>
      </c>
      <c r="AD1059">
        <f t="shared" si="33"/>
        <v>-100</v>
      </c>
    </row>
    <row r="1060" spans="1:30" x14ac:dyDescent="0.3">
      <c r="A1060">
        <v>1001</v>
      </c>
      <c r="B1060">
        <v>951</v>
      </c>
      <c r="C1060" t="s">
        <v>1421</v>
      </c>
      <c r="D1060" t="s">
        <v>1042</v>
      </c>
      <c r="E1060" t="s">
        <v>38</v>
      </c>
      <c r="F1060" t="s">
        <v>39</v>
      </c>
      <c r="G1060" t="s">
        <v>32</v>
      </c>
      <c r="H1060" t="s">
        <v>33</v>
      </c>
      <c r="I1060" t="s">
        <v>41</v>
      </c>
      <c r="J1060">
        <v>8.4</v>
      </c>
      <c r="K1060">
        <v>601</v>
      </c>
      <c r="L1060">
        <v>13.5</v>
      </c>
      <c r="M1060">
        <v>598</v>
      </c>
      <c r="N1060">
        <v>28.4</v>
      </c>
      <c r="O1060">
        <v>546</v>
      </c>
      <c r="P1060">
        <v>1.9</v>
      </c>
      <c r="Q1060">
        <v>701</v>
      </c>
      <c r="R1060">
        <v>1.4</v>
      </c>
      <c r="S1060">
        <v>701</v>
      </c>
      <c r="T1060">
        <v>1.2</v>
      </c>
      <c r="U1060">
        <v>701</v>
      </c>
      <c r="V1060">
        <v>18.899999999999999</v>
      </c>
      <c r="W1060">
        <v>701</v>
      </c>
      <c r="X1060">
        <v>15.2</v>
      </c>
      <c r="Y1060">
        <v>654</v>
      </c>
      <c r="Z1060" s="8">
        <v>11.5</v>
      </c>
      <c r="AA1060">
        <v>632</v>
      </c>
      <c r="AB1060" t="s">
        <v>805</v>
      </c>
      <c r="AC1060" t="str">
        <f t="shared" si="32"/>
        <v>Low</v>
      </c>
      <c r="AD1060">
        <f t="shared" si="33"/>
        <v>-50</v>
      </c>
    </row>
    <row r="1061" spans="1:30" x14ac:dyDescent="0.3">
      <c r="A1061">
        <v>1001</v>
      </c>
      <c r="B1061">
        <v>1201</v>
      </c>
      <c r="C1061" t="s">
        <v>1422</v>
      </c>
      <c r="D1061" t="s">
        <v>497</v>
      </c>
      <c r="E1061" t="s">
        <v>53</v>
      </c>
      <c r="F1061" t="s">
        <v>54</v>
      </c>
      <c r="G1061" t="s">
        <v>50</v>
      </c>
      <c r="H1061" t="s">
        <v>33</v>
      </c>
      <c r="I1061" t="s">
        <v>41</v>
      </c>
      <c r="J1061">
        <v>8.1</v>
      </c>
      <c r="K1061">
        <v>601</v>
      </c>
      <c r="L1061">
        <v>11.4</v>
      </c>
      <c r="M1061">
        <v>601</v>
      </c>
      <c r="N1061">
        <v>4.4000000000000004</v>
      </c>
      <c r="O1061">
        <v>701</v>
      </c>
      <c r="P1061">
        <v>2.4</v>
      </c>
      <c r="Q1061">
        <v>701</v>
      </c>
      <c r="R1061">
        <v>2.9</v>
      </c>
      <c r="S1061">
        <v>701</v>
      </c>
      <c r="T1061">
        <v>4.2</v>
      </c>
      <c r="U1061">
        <v>701</v>
      </c>
      <c r="V1061">
        <v>45.3</v>
      </c>
      <c r="W1061">
        <v>701</v>
      </c>
      <c r="X1061">
        <v>23.9</v>
      </c>
      <c r="Y1061">
        <v>474</v>
      </c>
      <c r="Z1061" s="8">
        <v>2.7</v>
      </c>
      <c r="AA1061">
        <v>701</v>
      </c>
      <c r="AB1061" t="s">
        <v>805</v>
      </c>
      <c r="AC1061" t="str">
        <f t="shared" si="32"/>
        <v>Low</v>
      </c>
      <c r="AD1061">
        <f t="shared" si="33"/>
        <v>200</v>
      </c>
    </row>
    <row r="1062" spans="1:30" x14ac:dyDescent="0.3">
      <c r="A1062">
        <v>1001</v>
      </c>
      <c r="B1062">
        <v>1001</v>
      </c>
      <c r="C1062" t="s">
        <v>1423</v>
      </c>
      <c r="D1062" t="s">
        <v>29</v>
      </c>
      <c r="E1062" t="s">
        <v>30</v>
      </c>
      <c r="F1062" t="s">
        <v>39</v>
      </c>
      <c r="G1062" t="s">
        <v>32</v>
      </c>
      <c r="H1062" t="s">
        <v>33</v>
      </c>
      <c r="I1062" t="s">
        <v>41</v>
      </c>
      <c r="J1062">
        <v>6.2</v>
      </c>
      <c r="K1062">
        <v>601</v>
      </c>
      <c r="L1062">
        <v>3.6</v>
      </c>
      <c r="M1062">
        <v>601</v>
      </c>
      <c r="N1062">
        <v>7.4</v>
      </c>
      <c r="O1062">
        <v>701</v>
      </c>
      <c r="P1062">
        <v>17.399999999999999</v>
      </c>
      <c r="Q1062">
        <v>592</v>
      </c>
      <c r="R1062">
        <v>8.9</v>
      </c>
      <c r="S1062">
        <v>701</v>
      </c>
      <c r="T1062">
        <v>3.1</v>
      </c>
      <c r="U1062">
        <v>701</v>
      </c>
      <c r="V1062">
        <v>50.6</v>
      </c>
      <c r="W1062">
        <v>701</v>
      </c>
      <c r="X1062">
        <v>7.1</v>
      </c>
      <c r="Y1062">
        <v>701</v>
      </c>
      <c r="Z1062" s="8">
        <v>4.5</v>
      </c>
      <c r="AA1062">
        <v>701</v>
      </c>
      <c r="AB1062" t="s">
        <v>805</v>
      </c>
      <c r="AC1062" t="str">
        <f t="shared" si="32"/>
        <v>Low</v>
      </c>
      <c r="AD1062">
        <f t="shared" si="33"/>
        <v>0</v>
      </c>
    </row>
    <row r="1063" spans="1:30" x14ac:dyDescent="0.3">
      <c r="A1063">
        <v>1001</v>
      </c>
      <c r="B1063">
        <v>1001</v>
      </c>
      <c r="C1063" t="s">
        <v>1424</v>
      </c>
      <c r="D1063" t="s">
        <v>147</v>
      </c>
      <c r="E1063" t="s">
        <v>53</v>
      </c>
      <c r="F1063" t="s">
        <v>31</v>
      </c>
      <c r="G1063" t="s">
        <v>50</v>
      </c>
      <c r="H1063" t="s">
        <v>33</v>
      </c>
      <c r="I1063" t="s">
        <v>447</v>
      </c>
      <c r="J1063">
        <v>11</v>
      </c>
      <c r="K1063">
        <v>601</v>
      </c>
      <c r="L1063">
        <v>15.4</v>
      </c>
      <c r="M1063">
        <v>549</v>
      </c>
      <c r="N1063">
        <v>10.9</v>
      </c>
      <c r="O1063">
        <v>701</v>
      </c>
      <c r="P1063">
        <v>4.7</v>
      </c>
      <c r="Q1063">
        <v>701</v>
      </c>
      <c r="R1063">
        <v>28.5</v>
      </c>
      <c r="S1063">
        <v>504</v>
      </c>
      <c r="T1063">
        <v>30.3</v>
      </c>
      <c r="U1063">
        <v>426</v>
      </c>
      <c r="V1063">
        <v>19.600000000000001</v>
      </c>
      <c r="W1063">
        <v>701</v>
      </c>
      <c r="X1063">
        <v>3.8</v>
      </c>
      <c r="Y1063">
        <v>701</v>
      </c>
      <c r="Z1063" s="8">
        <v>3.7</v>
      </c>
      <c r="AA1063">
        <v>701</v>
      </c>
      <c r="AB1063" t="s">
        <v>805</v>
      </c>
      <c r="AC1063" t="str">
        <f t="shared" si="32"/>
        <v>Low</v>
      </c>
      <c r="AD1063">
        <f t="shared" si="33"/>
        <v>0</v>
      </c>
    </row>
    <row r="1064" spans="1:30" x14ac:dyDescent="0.3">
      <c r="A1064">
        <v>1001</v>
      </c>
      <c r="B1064">
        <v>1001</v>
      </c>
      <c r="C1064" t="s">
        <v>1425</v>
      </c>
      <c r="D1064" t="s">
        <v>1191</v>
      </c>
      <c r="E1064" t="s">
        <v>53</v>
      </c>
      <c r="F1064" t="s">
        <v>54</v>
      </c>
      <c r="G1064" t="s">
        <v>40</v>
      </c>
      <c r="H1064" t="s">
        <v>320</v>
      </c>
      <c r="I1064" t="s">
        <v>41</v>
      </c>
      <c r="J1064">
        <v>5</v>
      </c>
      <c r="K1064">
        <v>601</v>
      </c>
      <c r="L1064">
        <v>8.4</v>
      </c>
      <c r="M1064">
        <v>601</v>
      </c>
      <c r="N1064">
        <v>51.2</v>
      </c>
      <c r="O1064">
        <v>299</v>
      </c>
      <c r="P1064">
        <v>1.3</v>
      </c>
      <c r="Q1064">
        <v>701</v>
      </c>
      <c r="R1064">
        <v>35.700000000000003</v>
      </c>
      <c r="S1064">
        <v>446</v>
      </c>
      <c r="T1064">
        <v>3.6</v>
      </c>
      <c r="U1064">
        <v>701</v>
      </c>
      <c r="V1064">
        <v>14</v>
      </c>
      <c r="W1064">
        <v>701</v>
      </c>
      <c r="X1064">
        <v>4.2</v>
      </c>
      <c r="Y1064">
        <v>701</v>
      </c>
      <c r="Z1064" s="8">
        <v>1.1000000000000001</v>
      </c>
      <c r="AA1064">
        <v>701</v>
      </c>
      <c r="AB1064" t="s">
        <v>805</v>
      </c>
      <c r="AC1064" t="str">
        <f t="shared" si="32"/>
        <v>Low</v>
      </c>
      <c r="AD1064">
        <f t="shared" si="33"/>
        <v>0</v>
      </c>
    </row>
    <row r="1065" spans="1:30" x14ac:dyDescent="0.3">
      <c r="A1065">
        <v>1001</v>
      </c>
      <c r="B1065">
        <v>1001</v>
      </c>
      <c r="C1065" t="s">
        <v>1426</v>
      </c>
      <c r="D1065" t="s">
        <v>617</v>
      </c>
      <c r="E1065" t="s">
        <v>53</v>
      </c>
      <c r="F1065" t="s">
        <v>31</v>
      </c>
      <c r="G1065" t="s">
        <v>40</v>
      </c>
      <c r="H1065" t="s">
        <v>754</v>
      </c>
      <c r="I1065" t="s">
        <v>41</v>
      </c>
      <c r="J1065">
        <v>9.1</v>
      </c>
      <c r="K1065">
        <v>601</v>
      </c>
      <c r="L1065">
        <v>11</v>
      </c>
      <c r="M1065">
        <v>601</v>
      </c>
      <c r="N1065">
        <v>11</v>
      </c>
      <c r="O1065">
        <v>701</v>
      </c>
      <c r="P1065">
        <v>1.8</v>
      </c>
      <c r="Q1065">
        <v>701</v>
      </c>
      <c r="R1065">
        <v>10.1</v>
      </c>
      <c r="S1065">
        <v>701</v>
      </c>
      <c r="T1065">
        <v>32.5</v>
      </c>
      <c r="U1065">
        <v>410</v>
      </c>
      <c r="V1065">
        <v>25.7</v>
      </c>
      <c r="W1065">
        <v>701</v>
      </c>
      <c r="X1065">
        <v>7.3</v>
      </c>
      <c r="Y1065">
        <v>701</v>
      </c>
      <c r="Z1065" s="8">
        <v>1.6</v>
      </c>
      <c r="AA1065">
        <v>701</v>
      </c>
      <c r="AB1065" t="s">
        <v>805</v>
      </c>
      <c r="AC1065" t="str">
        <f t="shared" si="32"/>
        <v>Low</v>
      </c>
      <c r="AD1065">
        <f t="shared" si="33"/>
        <v>0</v>
      </c>
    </row>
    <row r="1066" spans="1:30" x14ac:dyDescent="0.3">
      <c r="A1066">
        <v>1001</v>
      </c>
      <c r="B1066">
        <v>1001</v>
      </c>
      <c r="C1066" t="s">
        <v>1427</v>
      </c>
      <c r="D1066" t="s">
        <v>704</v>
      </c>
      <c r="E1066" t="s">
        <v>38</v>
      </c>
      <c r="F1066" t="s">
        <v>59</v>
      </c>
      <c r="G1066" t="s">
        <v>50</v>
      </c>
      <c r="H1066" t="s">
        <v>33</v>
      </c>
      <c r="I1066" t="s">
        <v>41</v>
      </c>
      <c r="J1066">
        <v>6.2</v>
      </c>
      <c r="K1066">
        <v>601</v>
      </c>
      <c r="L1066">
        <v>8.6999999999999993</v>
      </c>
      <c r="M1066">
        <v>601</v>
      </c>
      <c r="N1066">
        <v>13.9</v>
      </c>
      <c r="O1066">
        <v>701</v>
      </c>
      <c r="P1066">
        <v>4.5</v>
      </c>
      <c r="Q1066">
        <v>701</v>
      </c>
      <c r="R1066">
        <v>14</v>
      </c>
      <c r="S1066">
        <v>685</v>
      </c>
      <c r="T1066">
        <v>35.299999999999997</v>
      </c>
      <c r="U1066">
        <v>387</v>
      </c>
      <c r="V1066">
        <v>15</v>
      </c>
      <c r="W1066">
        <v>701</v>
      </c>
      <c r="X1066">
        <v>47.2</v>
      </c>
      <c r="Y1066">
        <v>273</v>
      </c>
      <c r="Z1066" s="8">
        <v>11.8</v>
      </c>
      <c r="AA1066">
        <v>623</v>
      </c>
      <c r="AB1066" t="s">
        <v>805</v>
      </c>
      <c r="AC1066" t="str">
        <f t="shared" si="32"/>
        <v>Low</v>
      </c>
      <c r="AD1066">
        <f t="shared" si="33"/>
        <v>0</v>
      </c>
    </row>
    <row r="1067" spans="1:30" x14ac:dyDescent="0.3">
      <c r="A1067">
        <v>1001</v>
      </c>
      <c r="B1067">
        <v>1001</v>
      </c>
      <c r="C1067" t="s">
        <v>1428</v>
      </c>
      <c r="D1067" t="s">
        <v>67</v>
      </c>
      <c r="E1067" t="s">
        <v>53</v>
      </c>
      <c r="F1067" t="s">
        <v>54</v>
      </c>
      <c r="G1067" t="s">
        <v>134</v>
      </c>
      <c r="H1067" t="s">
        <v>33</v>
      </c>
      <c r="I1067" t="s">
        <v>41</v>
      </c>
      <c r="J1067">
        <v>5</v>
      </c>
      <c r="K1067">
        <v>601</v>
      </c>
      <c r="L1067">
        <v>1.8</v>
      </c>
      <c r="M1067">
        <v>601</v>
      </c>
      <c r="N1067">
        <v>15.8</v>
      </c>
      <c r="O1067">
        <v>701</v>
      </c>
      <c r="P1067">
        <v>26.8</v>
      </c>
      <c r="Q1067">
        <v>478</v>
      </c>
      <c r="R1067" t="s">
        <v>805</v>
      </c>
      <c r="S1067" t="s">
        <v>805</v>
      </c>
      <c r="T1067">
        <v>4.2</v>
      </c>
      <c r="U1067">
        <v>701</v>
      </c>
      <c r="V1067">
        <v>53.3</v>
      </c>
      <c r="W1067">
        <v>701</v>
      </c>
      <c r="X1067">
        <v>4.4000000000000004</v>
      </c>
      <c r="Y1067">
        <v>701</v>
      </c>
      <c r="Z1067" s="8">
        <v>2.9</v>
      </c>
      <c r="AA1067">
        <v>701</v>
      </c>
      <c r="AB1067" t="s">
        <v>805</v>
      </c>
      <c r="AC1067" t="str">
        <f t="shared" si="32"/>
        <v>Low</v>
      </c>
      <c r="AD1067">
        <f t="shared" si="33"/>
        <v>0</v>
      </c>
    </row>
    <row r="1068" spans="1:30" x14ac:dyDescent="0.3">
      <c r="A1068">
        <v>1001</v>
      </c>
      <c r="B1068">
        <v>1201</v>
      </c>
      <c r="C1068" t="s">
        <v>1429</v>
      </c>
      <c r="D1068" t="s">
        <v>319</v>
      </c>
      <c r="E1068" t="s">
        <v>53</v>
      </c>
      <c r="F1068" t="s">
        <v>31</v>
      </c>
      <c r="G1068" t="s">
        <v>50</v>
      </c>
      <c r="H1068" t="s">
        <v>754</v>
      </c>
      <c r="I1068" t="s">
        <v>34</v>
      </c>
      <c r="J1068">
        <v>9.6</v>
      </c>
      <c r="K1068">
        <v>601</v>
      </c>
      <c r="L1068">
        <v>7.5</v>
      </c>
      <c r="M1068">
        <v>601</v>
      </c>
      <c r="N1068">
        <v>12.9</v>
      </c>
      <c r="O1068">
        <v>701</v>
      </c>
      <c r="P1068">
        <v>1.3</v>
      </c>
      <c r="Q1068">
        <v>701</v>
      </c>
      <c r="R1068">
        <v>14.9</v>
      </c>
      <c r="S1068">
        <v>667</v>
      </c>
      <c r="T1068">
        <v>6.2</v>
      </c>
      <c r="U1068">
        <v>701</v>
      </c>
      <c r="V1068">
        <v>1</v>
      </c>
      <c r="W1068">
        <v>701</v>
      </c>
      <c r="X1068">
        <v>60.3</v>
      </c>
      <c r="Y1068">
        <v>200</v>
      </c>
      <c r="Z1068" s="8">
        <v>1.4</v>
      </c>
      <c r="AA1068">
        <v>701</v>
      </c>
      <c r="AB1068" t="s">
        <v>805</v>
      </c>
      <c r="AC1068" t="str">
        <f t="shared" si="32"/>
        <v>Low</v>
      </c>
      <c r="AD1068">
        <f t="shared" si="33"/>
        <v>200</v>
      </c>
    </row>
    <row r="1069" spans="1:30" x14ac:dyDescent="0.3">
      <c r="A1069">
        <v>1001</v>
      </c>
      <c r="B1069">
        <v>901</v>
      </c>
      <c r="C1069" t="s">
        <v>1430</v>
      </c>
      <c r="D1069" t="s">
        <v>162</v>
      </c>
      <c r="E1069" t="s">
        <v>53</v>
      </c>
      <c r="F1069" t="s">
        <v>31</v>
      </c>
      <c r="G1069" t="s">
        <v>32</v>
      </c>
      <c r="H1069" t="s">
        <v>33</v>
      </c>
      <c r="I1069" t="s">
        <v>41</v>
      </c>
      <c r="J1069">
        <v>12.5</v>
      </c>
      <c r="K1069">
        <v>601</v>
      </c>
      <c r="L1069">
        <v>24.9</v>
      </c>
      <c r="M1069">
        <v>382</v>
      </c>
      <c r="N1069">
        <v>14.5</v>
      </c>
      <c r="O1069">
        <v>701</v>
      </c>
      <c r="P1069">
        <v>4.9000000000000004</v>
      </c>
      <c r="Q1069">
        <v>701</v>
      </c>
      <c r="R1069">
        <v>4.7</v>
      </c>
      <c r="S1069">
        <v>701</v>
      </c>
      <c r="T1069">
        <v>3.5</v>
      </c>
      <c r="U1069">
        <v>701</v>
      </c>
      <c r="V1069">
        <v>21.4</v>
      </c>
      <c r="W1069">
        <v>701</v>
      </c>
      <c r="X1069">
        <v>2.7</v>
      </c>
      <c r="Y1069">
        <v>701</v>
      </c>
      <c r="Z1069" s="8">
        <v>9.9</v>
      </c>
      <c r="AA1069">
        <v>667</v>
      </c>
      <c r="AB1069" t="s">
        <v>805</v>
      </c>
      <c r="AC1069" t="str">
        <f t="shared" si="32"/>
        <v>Low</v>
      </c>
      <c r="AD1069">
        <f t="shared" si="33"/>
        <v>-100</v>
      </c>
    </row>
    <row r="1070" spans="1:30" x14ac:dyDescent="0.3">
      <c r="A1070">
        <v>1001</v>
      </c>
      <c r="B1070">
        <v>901</v>
      </c>
      <c r="C1070" t="s">
        <v>1431</v>
      </c>
      <c r="D1070" t="s">
        <v>1042</v>
      </c>
      <c r="E1070" t="s">
        <v>38</v>
      </c>
      <c r="F1070" t="s">
        <v>31</v>
      </c>
      <c r="G1070" t="s">
        <v>32</v>
      </c>
      <c r="H1070" t="s">
        <v>33</v>
      </c>
      <c r="I1070" t="s">
        <v>41</v>
      </c>
      <c r="J1070">
        <v>6.5</v>
      </c>
      <c r="K1070">
        <v>601</v>
      </c>
      <c r="L1070">
        <v>10.6</v>
      </c>
      <c r="M1070">
        <v>601</v>
      </c>
      <c r="N1070">
        <v>54.3</v>
      </c>
      <c r="O1070">
        <v>280</v>
      </c>
      <c r="P1070">
        <v>1.3</v>
      </c>
      <c r="Q1070">
        <v>701</v>
      </c>
      <c r="R1070">
        <v>1.7</v>
      </c>
      <c r="S1070">
        <v>701</v>
      </c>
      <c r="T1070">
        <v>20.100000000000001</v>
      </c>
      <c r="U1070">
        <v>538</v>
      </c>
      <c r="V1070">
        <v>11.4</v>
      </c>
      <c r="W1070">
        <v>701</v>
      </c>
      <c r="X1070">
        <v>4</v>
      </c>
      <c r="Y1070">
        <v>701</v>
      </c>
      <c r="Z1070" s="8">
        <v>1.6</v>
      </c>
      <c r="AA1070">
        <v>701</v>
      </c>
      <c r="AB1070" t="s">
        <v>805</v>
      </c>
      <c r="AC1070" t="str">
        <f t="shared" si="32"/>
        <v>Low</v>
      </c>
      <c r="AD1070">
        <f t="shared" si="33"/>
        <v>-100</v>
      </c>
    </row>
    <row r="1071" spans="1:30" x14ac:dyDescent="0.3">
      <c r="A1071">
        <v>1001</v>
      </c>
      <c r="B1071">
        <v>1001</v>
      </c>
      <c r="C1071" t="s">
        <v>1432</v>
      </c>
      <c r="D1071" t="s">
        <v>1042</v>
      </c>
      <c r="E1071" t="s">
        <v>38</v>
      </c>
      <c r="F1071" t="s">
        <v>59</v>
      </c>
      <c r="G1071" t="s">
        <v>50</v>
      </c>
      <c r="H1071" t="s">
        <v>320</v>
      </c>
      <c r="I1071" t="s">
        <v>41</v>
      </c>
      <c r="J1071">
        <v>5.0999999999999996</v>
      </c>
      <c r="K1071">
        <v>601</v>
      </c>
      <c r="L1071">
        <v>10.6</v>
      </c>
      <c r="M1071">
        <v>601</v>
      </c>
      <c r="N1071">
        <v>44.2</v>
      </c>
      <c r="O1071">
        <v>351</v>
      </c>
      <c r="P1071">
        <v>1.2</v>
      </c>
      <c r="Q1071">
        <v>701</v>
      </c>
      <c r="R1071">
        <v>2.1</v>
      </c>
      <c r="S1071">
        <v>701</v>
      </c>
      <c r="T1071">
        <v>1.1000000000000001</v>
      </c>
      <c r="U1071">
        <v>701</v>
      </c>
      <c r="V1071">
        <v>6.3</v>
      </c>
      <c r="W1071">
        <v>701</v>
      </c>
      <c r="X1071">
        <v>13.5</v>
      </c>
      <c r="Y1071">
        <v>701</v>
      </c>
      <c r="Z1071" s="8">
        <v>1</v>
      </c>
      <c r="AA1071">
        <v>701</v>
      </c>
      <c r="AB1071" t="s">
        <v>805</v>
      </c>
      <c r="AC1071" t="str">
        <f t="shared" si="32"/>
        <v>Low</v>
      </c>
      <c r="AD1071">
        <f t="shared" si="33"/>
        <v>0</v>
      </c>
    </row>
    <row r="1072" spans="1:30" x14ac:dyDescent="0.3">
      <c r="A1072">
        <v>1001</v>
      </c>
      <c r="B1072">
        <v>951</v>
      </c>
      <c r="C1072" t="s">
        <v>1433</v>
      </c>
      <c r="D1072" t="s">
        <v>319</v>
      </c>
      <c r="E1072" t="s">
        <v>53</v>
      </c>
      <c r="F1072" t="s">
        <v>59</v>
      </c>
      <c r="G1072" t="s">
        <v>134</v>
      </c>
      <c r="H1072" t="s">
        <v>320</v>
      </c>
      <c r="I1072" t="s">
        <v>34</v>
      </c>
      <c r="J1072">
        <v>5.9</v>
      </c>
      <c r="K1072">
        <v>601</v>
      </c>
      <c r="L1072">
        <v>14.3</v>
      </c>
      <c r="M1072">
        <v>576</v>
      </c>
      <c r="N1072">
        <v>13.8</v>
      </c>
      <c r="O1072">
        <v>701</v>
      </c>
      <c r="P1072">
        <v>4</v>
      </c>
      <c r="Q1072">
        <v>701</v>
      </c>
      <c r="R1072">
        <v>75.599999999999994</v>
      </c>
      <c r="S1072">
        <v>258</v>
      </c>
      <c r="T1072">
        <v>15.7</v>
      </c>
      <c r="U1072">
        <v>611</v>
      </c>
      <c r="V1072">
        <v>2.5</v>
      </c>
      <c r="W1072">
        <v>701</v>
      </c>
      <c r="X1072">
        <v>27.6</v>
      </c>
      <c r="Y1072">
        <v>437</v>
      </c>
      <c r="Z1072" s="8">
        <v>1</v>
      </c>
      <c r="AA1072">
        <v>701</v>
      </c>
      <c r="AB1072" t="s">
        <v>805</v>
      </c>
      <c r="AC1072" t="str">
        <f t="shared" si="32"/>
        <v>Low</v>
      </c>
      <c r="AD1072">
        <f t="shared" si="33"/>
        <v>-50</v>
      </c>
    </row>
    <row r="1073" spans="1:30" x14ac:dyDescent="0.3">
      <c r="A1073">
        <v>1001</v>
      </c>
      <c r="B1073">
        <v>1001</v>
      </c>
      <c r="C1073" t="s">
        <v>1434</v>
      </c>
      <c r="D1073" t="s">
        <v>29</v>
      </c>
      <c r="E1073" t="s">
        <v>30</v>
      </c>
      <c r="F1073" t="s">
        <v>39</v>
      </c>
      <c r="G1073" t="s">
        <v>32</v>
      </c>
      <c r="H1073" t="s">
        <v>33</v>
      </c>
      <c r="I1073" t="s">
        <v>41</v>
      </c>
      <c r="J1073">
        <v>5.8</v>
      </c>
      <c r="K1073">
        <v>601</v>
      </c>
      <c r="L1073">
        <v>6.2</v>
      </c>
      <c r="M1073">
        <v>601</v>
      </c>
      <c r="N1073">
        <v>5.0999999999999996</v>
      </c>
      <c r="O1073">
        <v>701</v>
      </c>
      <c r="P1073">
        <v>13.1</v>
      </c>
      <c r="Q1073">
        <v>665</v>
      </c>
      <c r="R1073">
        <v>3</v>
      </c>
      <c r="S1073">
        <v>701</v>
      </c>
      <c r="T1073">
        <v>3.1</v>
      </c>
      <c r="U1073">
        <v>701</v>
      </c>
      <c r="V1073">
        <v>55.1</v>
      </c>
      <c r="W1073">
        <v>695</v>
      </c>
      <c r="X1073">
        <v>4.5999999999999996</v>
      </c>
      <c r="Y1073">
        <v>701</v>
      </c>
      <c r="Z1073" s="8">
        <v>6.4</v>
      </c>
      <c r="AA1073">
        <v>701</v>
      </c>
      <c r="AB1073" t="s">
        <v>805</v>
      </c>
      <c r="AC1073" t="str">
        <f t="shared" si="32"/>
        <v>Low</v>
      </c>
      <c r="AD1073">
        <f t="shared" si="33"/>
        <v>0</v>
      </c>
    </row>
    <row r="1074" spans="1:30" x14ac:dyDescent="0.3">
      <c r="A1074">
        <v>1001</v>
      </c>
      <c r="B1074">
        <v>1001</v>
      </c>
      <c r="C1074" t="s">
        <v>1435</v>
      </c>
      <c r="D1074" t="s">
        <v>67</v>
      </c>
      <c r="E1074" t="s">
        <v>53</v>
      </c>
      <c r="F1074" t="s">
        <v>39</v>
      </c>
      <c r="G1074" t="s">
        <v>32</v>
      </c>
      <c r="H1074" t="s">
        <v>33</v>
      </c>
      <c r="I1074" t="s">
        <v>41</v>
      </c>
      <c r="J1074">
        <v>4</v>
      </c>
      <c r="K1074">
        <v>601</v>
      </c>
      <c r="L1074">
        <v>1.4</v>
      </c>
      <c r="M1074">
        <v>601</v>
      </c>
      <c r="N1074">
        <v>48.8</v>
      </c>
      <c r="O1074">
        <v>321</v>
      </c>
      <c r="P1074">
        <v>17.2</v>
      </c>
      <c r="Q1074">
        <v>596</v>
      </c>
      <c r="R1074">
        <v>3.5</v>
      </c>
      <c r="S1074">
        <v>701</v>
      </c>
      <c r="T1074">
        <v>2.6</v>
      </c>
      <c r="U1074">
        <v>701</v>
      </c>
      <c r="V1074">
        <v>33.9</v>
      </c>
      <c r="W1074">
        <v>701</v>
      </c>
      <c r="X1074">
        <v>3</v>
      </c>
      <c r="Y1074">
        <v>701</v>
      </c>
      <c r="Z1074" s="8">
        <v>1.4</v>
      </c>
      <c r="AA1074">
        <v>701</v>
      </c>
      <c r="AB1074" t="s">
        <v>805</v>
      </c>
      <c r="AC1074" t="str">
        <f t="shared" si="32"/>
        <v>Low</v>
      </c>
      <c r="AD1074">
        <f t="shared" si="33"/>
        <v>0</v>
      </c>
    </row>
    <row r="1075" spans="1:30" x14ac:dyDescent="0.3">
      <c r="A1075">
        <v>1001</v>
      </c>
      <c r="B1075">
        <v>951</v>
      </c>
      <c r="C1075" t="s">
        <v>1436</v>
      </c>
      <c r="D1075" t="s">
        <v>248</v>
      </c>
      <c r="E1075" t="s">
        <v>53</v>
      </c>
      <c r="F1075" t="s">
        <v>31</v>
      </c>
      <c r="G1075" t="s">
        <v>134</v>
      </c>
      <c r="H1075" t="s">
        <v>33</v>
      </c>
      <c r="I1075" t="s">
        <v>34</v>
      </c>
      <c r="J1075">
        <v>8.8000000000000007</v>
      </c>
      <c r="K1075">
        <v>601</v>
      </c>
      <c r="L1075">
        <v>10</v>
      </c>
      <c r="M1075">
        <v>601</v>
      </c>
      <c r="N1075">
        <v>53.8</v>
      </c>
      <c r="O1075">
        <v>282</v>
      </c>
      <c r="P1075">
        <v>1.6</v>
      </c>
      <c r="Q1075">
        <v>701</v>
      </c>
      <c r="R1075">
        <v>18</v>
      </c>
      <c r="S1075">
        <v>628</v>
      </c>
      <c r="T1075">
        <v>1.2</v>
      </c>
      <c r="U1075">
        <v>701</v>
      </c>
      <c r="V1075">
        <v>8.4</v>
      </c>
      <c r="W1075">
        <v>701</v>
      </c>
      <c r="X1075">
        <v>3.2</v>
      </c>
      <c r="Y1075">
        <v>701</v>
      </c>
      <c r="Z1075" s="8">
        <v>2.2999999999999998</v>
      </c>
      <c r="AA1075">
        <v>701</v>
      </c>
      <c r="AB1075" t="s">
        <v>805</v>
      </c>
      <c r="AC1075" t="str">
        <f t="shared" si="32"/>
        <v>Low</v>
      </c>
      <c r="AD1075">
        <f t="shared" si="33"/>
        <v>-50</v>
      </c>
    </row>
    <row r="1076" spans="1:30" x14ac:dyDescent="0.3">
      <c r="A1076">
        <v>1001</v>
      </c>
      <c r="B1076">
        <v>1001</v>
      </c>
      <c r="C1076" t="s">
        <v>1437</v>
      </c>
      <c r="D1076" t="s">
        <v>29</v>
      </c>
      <c r="E1076" t="s">
        <v>30</v>
      </c>
      <c r="F1076" t="s">
        <v>39</v>
      </c>
      <c r="G1076" t="s">
        <v>40</v>
      </c>
      <c r="H1076" t="s">
        <v>320</v>
      </c>
      <c r="I1076" t="s">
        <v>41</v>
      </c>
      <c r="J1076">
        <v>8.1</v>
      </c>
      <c r="K1076">
        <v>601</v>
      </c>
      <c r="L1076">
        <v>5.5</v>
      </c>
      <c r="M1076">
        <v>601</v>
      </c>
      <c r="N1076">
        <v>5.7</v>
      </c>
      <c r="O1076">
        <v>701</v>
      </c>
      <c r="P1076">
        <v>10.5</v>
      </c>
      <c r="Q1076">
        <v>701</v>
      </c>
      <c r="R1076">
        <v>2.4</v>
      </c>
      <c r="S1076">
        <v>701</v>
      </c>
      <c r="T1076">
        <v>3.3</v>
      </c>
      <c r="U1076">
        <v>701</v>
      </c>
      <c r="V1076">
        <v>41.4</v>
      </c>
      <c r="W1076">
        <v>701</v>
      </c>
      <c r="X1076">
        <v>16.899999999999999</v>
      </c>
      <c r="Y1076">
        <v>616</v>
      </c>
      <c r="Z1076" s="8">
        <v>2.7</v>
      </c>
      <c r="AA1076">
        <v>701</v>
      </c>
      <c r="AB1076" t="s">
        <v>805</v>
      </c>
      <c r="AC1076" t="str">
        <f t="shared" si="32"/>
        <v>Low</v>
      </c>
      <c r="AD1076">
        <f t="shared" si="33"/>
        <v>0</v>
      </c>
    </row>
    <row r="1077" spans="1:30" x14ac:dyDescent="0.3">
      <c r="A1077">
        <v>1001</v>
      </c>
      <c r="B1077">
        <v>1001</v>
      </c>
      <c r="C1077" t="s">
        <v>1438</v>
      </c>
      <c r="D1077" t="s">
        <v>248</v>
      </c>
      <c r="E1077" t="s">
        <v>53</v>
      </c>
      <c r="F1077" t="s">
        <v>39</v>
      </c>
      <c r="G1077" t="s">
        <v>32</v>
      </c>
      <c r="H1077" t="s">
        <v>33</v>
      </c>
      <c r="I1077" t="s">
        <v>41</v>
      </c>
      <c r="J1077">
        <v>7.8</v>
      </c>
      <c r="K1077">
        <v>601</v>
      </c>
      <c r="L1077">
        <v>7.3</v>
      </c>
      <c r="M1077">
        <v>601</v>
      </c>
      <c r="N1077">
        <v>6.2</v>
      </c>
      <c r="O1077">
        <v>701</v>
      </c>
      <c r="P1077">
        <v>24.1</v>
      </c>
      <c r="Q1077">
        <v>507</v>
      </c>
      <c r="R1077" t="s">
        <v>805</v>
      </c>
      <c r="S1077" t="s">
        <v>805</v>
      </c>
      <c r="T1077">
        <v>1.7</v>
      </c>
      <c r="U1077">
        <v>701</v>
      </c>
      <c r="V1077">
        <v>30.9</v>
      </c>
      <c r="W1077">
        <v>701</v>
      </c>
      <c r="X1077">
        <v>31.8</v>
      </c>
      <c r="Y1077">
        <v>398</v>
      </c>
      <c r="Z1077" s="8">
        <v>2.4</v>
      </c>
      <c r="AA1077">
        <v>701</v>
      </c>
      <c r="AB1077" t="s">
        <v>805</v>
      </c>
      <c r="AC1077" t="str">
        <f t="shared" si="32"/>
        <v>Low</v>
      </c>
      <c r="AD1077">
        <f t="shared" si="33"/>
        <v>0</v>
      </c>
    </row>
    <row r="1078" spans="1:30" x14ac:dyDescent="0.3">
      <c r="A1078">
        <v>1001</v>
      </c>
      <c r="B1078">
        <v>1001</v>
      </c>
      <c r="C1078" t="s">
        <v>1439</v>
      </c>
      <c r="D1078" t="s">
        <v>86</v>
      </c>
      <c r="E1078" t="s">
        <v>38</v>
      </c>
      <c r="F1078" t="s">
        <v>39</v>
      </c>
      <c r="G1078" t="s">
        <v>50</v>
      </c>
      <c r="H1078" t="s">
        <v>33</v>
      </c>
      <c r="I1078" t="s">
        <v>41</v>
      </c>
      <c r="J1078">
        <v>11.8</v>
      </c>
      <c r="K1078">
        <v>601</v>
      </c>
      <c r="L1078">
        <v>2.8</v>
      </c>
      <c r="M1078">
        <v>601</v>
      </c>
      <c r="N1078">
        <v>2.9</v>
      </c>
      <c r="O1078">
        <v>701</v>
      </c>
      <c r="P1078">
        <v>5.3</v>
      </c>
      <c r="Q1078">
        <v>701</v>
      </c>
      <c r="R1078">
        <v>5</v>
      </c>
      <c r="S1078">
        <v>701</v>
      </c>
      <c r="T1078">
        <v>32.200000000000003</v>
      </c>
      <c r="U1078">
        <v>411</v>
      </c>
      <c r="V1078">
        <v>48.3</v>
      </c>
      <c r="W1078">
        <v>701</v>
      </c>
      <c r="X1078">
        <v>2.1</v>
      </c>
      <c r="Y1078">
        <v>701</v>
      </c>
      <c r="Z1078" s="8">
        <v>2.8</v>
      </c>
      <c r="AA1078">
        <v>701</v>
      </c>
      <c r="AB1078" t="s">
        <v>805</v>
      </c>
      <c r="AC1078" t="str">
        <f t="shared" si="32"/>
        <v>Low</v>
      </c>
      <c r="AD1078">
        <f t="shared" si="33"/>
        <v>0</v>
      </c>
    </row>
    <row r="1079" spans="1:30" x14ac:dyDescent="0.3">
      <c r="A1079">
        <v>1001</v>
      </c>
      <c r="B1079">
        <v>1001</v>
      </c>
      <c r="C1079" t="s">
        <v>1440</v>
      </c>
      <c r="D1079" t="s">
        <v>199</v>
      </c>
      <c r="E1079" t="s">
        <v>30</v>
      </c>
      <c r="F1079" t="s">
        <v>31</v>
      </c>
      <c r="G1079" t="s">
        <v>40</v>
      </c>
      <c r="H1079" t="s">
        <v>754</v>
      </c>
      <c r="I1079" t="s">
        <v>34</v>
      </c>
      <c r="J1079">
        <v>10.1</v>
      </c>
      <c r="K1079">
        <v>601</v>
      </c>
      <c r="L1079">
        <v>14.8</v>
      </c>
      <c r="M1079">
        <v>562</v>
      </c>
      <c r="N1079">
        <v>37.6</v>
      </c>
      <c r="O1079">
        <v>426</v>
      </c>
      <c r="P1079">
        <v>1.2</v>
      </c>
      <c r="Q1079">
        <v>701</v>
      </c>
      <c r="R1079">
        <v>3.8</v>
      </c>
      <c r="S1079">
        <v>701</v>
      </c>
      <c r="T1079">
        <v>1.2</v>
      </c>
      <c r="U1079">
        <v>701</v>
      </c>
      <c r="V1079">
        <v>1.8</v>
      </c>
      <c r="W1079">
        <v>701</v>
      </c>
      <c r="X1079">
        <v>34.1</v>
      </c>
      <c r="Y1079">
        <v>369</v>
      </c>
      <c r="Z1079" s="8">
        <v>1</v>
      </c>
      <c r="AA1079">
        <v>701</v>
      </c>
      <c r="AB1079" t="s">
        <v>805</v>
      </c>
      <c r="AC1079" t="str">
        <f t="shared" si="32"/>
        <v>Low</v>
      </c>
      <c r="AD1079">
        <f t="shared" si="33"/>
        <v>0</v>
      </c>
    </row>
    <row r="1080" spans="1:30" x14ac:dyDescent="0.3">
      <c r="A1080">
        <v>1001</v>
      </c>
      <c r="B1080">
        <v>1001</v>
      </c>
      <c r="C1080" t="s">
        <v>1441</v>
      </c>
      <c r="D1080" t="s">
        <v>458</v>
      </c>
      <c r="E1080" t="s">
        <v>38</v>
      </c>
      <c r="F1080" t="s">
        <v>39</v>
      </c>
      <c r="G1080" t="s">
        <v>134</v>
      </c>
      <c r="H1080" t="s">
        <v>33</v>
      </c>
      <c r="I1080" t="s">
        <v>41</v>
      </c>
      <c r="J1080">
        <v>7.8</v>
      </c>
      <c r="K1080">
        <v>601</v>
      </c>
      <c r="L1080">
        <v>6.8</v>
      </c>
      <c r="M1080">
        <v>601</v>
      </c>
      <c r="N1080">
        <v>31.6</v>
      </c>
      <c r="O1080">
        <v>501</v>
      </c>
      <c r="P1080">
        <v>6.3</v>
      </c>
      <c r="Q1080">
        <v>701</v>
      </c>
      <c r="R1080">
        <v>2.2999999999999998</v>
      </c>
      <c r="S1080">
        <v>701</v>
      </c>
      <c r="T1080">
        <v>5.7</v>
      </c>
      <c r="U1080">
        <v>701</v>
      </c>
      <c r="V1080">
        <v>44.9</v>
      </c>
      <c r="W1080">
        <v>701</v>
      </c>
      <c r="X1080">
        <v>5.2</v>
      </c>
      <c r="Y1080">
        <v>701</v>
      </c>
      <c r="Z1080" s="8">
        <v>1.4</v>
      </c>
      <c r="AA1080">
        <v>701</v>
      </c>
      <c r="AB1080" t="s">
        <v>805</v>
      </c>
      <c r="AC1080" t="str">
        <f t="shared" si="32"/>
        <v>Low</v>
      </c>
      <c r="AD1080">
        <f t="shared" si="33"/>
        <v>0</v>
      </c>
    </row>
    <row r="1081" spans="1:30" x14ac:dyDescent="0.3">
      <c r="A1081">
        <v>1001</v>
      </c>
      <c r="B1081">
        <v>1001</v>
      </c>
      <c r="C1081" t="s">
        <v>1442</v>
      </c>
      <c r="D1081" t="s">
        <v>29</v>
      </c>
      <c r="E1081" t="s">
        <v>30</v>
      </c>
      <c r="F1081" t="s">
        <v>39</v>
      </c>
      <c r="G1081" t="s">
        <v>32</v>
      </c>
      <c r="H1081" t="s">
        <v>33</v>
      </c>
      <c r="I1081" t="s">
        <v>34</v>
      </c>
      <c r="J1081">
        <v>7.2</v>
      </c>
      <c r="K1081">
        <v>601</v>
      </c>
      <c r="L1081">
        <v>10.7</v>
      </c>
      <c r="M1081">
        <v>601</v>
      </c>
      <c r="N1081">
        <v>19.2</v>
      </c>
      <c r="O1081">
        <v>695</v>
      </c>
      <c r="P1081">
        <v>6.3</v>
      </c>
      <c r="Q1081">
        <v>701</v>
      </c>
      <c r="R1081">
        <v>4.7</v>
      </c>
      <c r="S1081">
        <v>701</v>
      </c>
      <c r="T1081">
        <v>16.100000000000001</v>
      </c>
      <c r="U1081">
        <v>604</v>
      </c>
      <c r="V1081">
        <v>36.799999999999997</v>
      </c>
      <c r="W1081">
        <v>701</v>
      </c>
      <c r="X1081">
        <v>9</v>
      </c>
      <c r="Y1081">
        <v>701</v>
      </c>
      <c r="Z1081" s="8">
        <v>34.5</v>
      </c>
      <c r="AA1081">
        <v>411</v>
      </c>
      <c r="AB1081" t="s">
        <v>805</v>
      </c>
      <c r="AC1081" t="str">
        <f t="shared" si="32"/>
        <v>Low</v>
      </c>
      <c r="AD1081">
        <f t="shared" si="33"/>
        <v>0</v>
      </c>
    </row>
    <row r="1082" spans="1:30" x14ac:dyDescent="0.3">
      <c r="A1082">
        <v>1001</v>
      </c>
      <c r="B1082">
        <v>1001</v>
      </c>
      <c r="C1082" t="s">
        <v>1443</v>
      </c>
      <c r="D1082" t="s">
        <v>204</v>
      </c>
      <c r="E1082" t="s">
        <v>38</v>
      </c>
      <c r="F1082" t="s">
        <v>54</v>
      </c>
      <c r="G1082" t="s">
        <v>134</v>
      </c>
      <c r="H1082" t="s">
        <v>33</v>
      </c>
      <c r="I1082" t="s">
        <v>41</v>
      </c>
      <c r="J1082">
        <v>4.9000000000000004</v>
      </c>
      <c r="K1082">
        <v>601</v>
      </c>
      <c r="L1082">
        <v>7.6</v>
      </c>
      <c r="M1082">
        <v>601</v>
      </c>
      <c r="N1082">
        <v>47.8</v>
      </c>
      <c r="O1082">
        <v>327</v>
      </c>
      <c r="P1082">
        <v>1.1000000000000001</v>
      </c>
      <c r="Q1082">
        <v>701</v>
      </c>
      <c r="R1082">
        <v>1.8</v>
      </c>
      <c r="S1082">
        <v>701</v>
      </c>
      <c r="T1082">
        <v>2.8</v>
      </c>
      <c r="U1082">
        <v>701</v>
      </c>
      <c r="V1082">
        <v>17.7</v>
      </c>
      <c r="W1082">
        <v>701</v>
      </c>
      <c r="X1082">
        <v>41.8</v>
      </c>
      <c r="Y1082">
        <v>309</v>
      </c>
      <c r="Z1082" s="8">
        <v>1</v>
      </c>
      <c r="AA1082">
        <v>701</v>
      </c>
      <c r="AB1082" t="s">
        <v>805</v>
      </c>
      <c r="AC1082" t="str">
        <f t="shared" si="32"/>
        <v>Low</v>
      </c>
      <c r="AD1082">
        <f t="shared" si="33"/>
        <v>0</v>
      </c>
    </row>
    <row r="1083" spans="1:30" x14ac:dyDescent="0.3">
      <c r="A1083">
        <v>1001</v>
      </c>
      <c r="B1083">
        <v>951</v>
      </c>
      <c r="C1083" t="s">
        <v>1444</v>
      </c>
      <c r="D1083" t="s">
        <v>204</v>
      </c>
      <c r="E1083" t="s">
        <v>38</v>
      </c>
      <c r="F1083" t="s">
        <v>31</v>
      </c>
      <c r="G1083" t="s">
        <v>50</v>
      </c>
      <c r="H1083" t="s">
        <v>33</v>
      </c>
      <c r="I1083" t="s">
        <v>41</v>
      </c>
      <c r="J1083">
        <v>5.4</v>
      </c>
      <c r="K1083">
        <v>601</v>
      </c>
      <c r="L1083">
        <v>3.6</v>
      </c>
      <c r="M1083">
        <v>601</v>
      </c>
      <c r="N1083">
        <v>46.4</v>
      </c>
      <c r="O1083">
        <v>332</v>
      </c>
      <c r="P1083">
        <v>1.8</v>
      </c>
      <c r="Q1083">
        <v>701</v>
      </c>
      <c r="R1083">
        <v>4.2</v>
      </c>
      <c r="S1083">
        <v>701</v>
      </c>
      <c r="T1083">
        <v>46.3</v>
      </c>
      <c r="U1083">
        <v>319</v>
      </c>
      <c r="V1083">
        <v>14.6</v>
      </c>
      <c r="W1083">
        <v>701</v>
      </c>
      <c r="X1083">
        <v>5.6</v>
      </c>
      <c r="Y1083">
        <v>701</v>
      </c>
      <c r="Z1083" s="8">
        <v>1.1000000000000001</v>
      </c>
      <c r="AA1083">
        <v>701</v>
      </c>
      <c r="AB1083" t="s">
        <v>805</v>
      </c>
      <c r="AC1083" t="str">
        <f t="shared" si="32"/>
        <v>Low</v>
      </c>
      <c r="AD1083">
        <f t="shared" si="33"/>
        <v>-50</v>
      </c>
    </row>
    <row r="1084" spans="1:30" x14ac:dyDescent="0.3">
      <c r="A1084">
        <v>1001</v>
      </c>
      <c r="B1084">
        <v>1001</v>
      </c>
      <c r="C1084" t="s">
        <v>1445</v>
      </c>
      <c r="D1084" t="s">
        <v>204</v>
      </c>
      <c r="E1084" t="s">
        <v>38</v>
      </c>
      <c r="F1084" t="s">
        <v>31</v>
      </c>
      <c r="G1084" t="s">
        <v>50</v>
      </c>
      <c r="H1084" t="s">
        <v>33</v>
      </c>
      <c r="I1084" t="s">
        <v>41</v>
      </c>
      <c r="J1084">
        <v>3.6</v>
      </c>
      <c r="K1084">
        <v>601</v>
      </c>
      <c r="L1084">
        <v>3.2</v>
      </c>
      <c r="M1084">
        <v>601</v>
      </c>
      <c r="N1084">
        <v>64.099999999999994</v>
      </c>
      <c r="O1084">
        <v>213</v>
      </c>
      <c r="P1084">
        <v>2.1</v>
      </c>
      <c r="Q1084">
        <v>701</v>
      </c>
      <c r="R1084">
        <v>21.1</v>
      </c>
      <c r="S1084">
        <v>586</v>
      </c>
      <c r="T1084">
        <v>29.3</v>
      </c>
      <c r="U1084">
        <v>436</v>
      </c>
      <c r="V1084">
        <v>6.5</v>
      </c>
      <c r="W1084">
        <v>701</v>
      </c>
      <c r="X1084">
        <v>8</v>
      </c>
      <c r="Y1084">
        <v>701</v>
      </c>
      <c r="Z1084" s="8">
        <v>1.1000000000000001</v>
      </c>
      <c r="AA1084">
        <v>701</v>
      </c>
      <c r="AB1084" t="s">
        <v>805</v>
      </c>
      <c r="AC1084" t="str">
        <f t="shared" si="32"/>
        <v>Low</v>
      </c>
      <c r="AD1084">
        <f t="shared" si="33"/>
        <v>0</v>
      </c>
    </row>
    <row r="1085" spans="1:30" x14ac:dyDescent="0.3">
      <c r="A1085">
        <v>1001</v>
      </c>
      <c r="B1085">
        <v>901</v>
      </c>
      <c r="C1085" t="s">
        <v>1446</v>
      </c>
      <c r="D1085" t="s">
        <v>204</v>
      </c>
      <c r="E1085" t="s">
        <v>38</v>
      </c>
      <c r="F1085" t="s">
        <v>31</v>
      </c>
      <c r="G1085" t="s">
        <v>32</v>
      </c>
      <c r="H1085" t="s">
        <v>33</v>
      </c>
      <c r="I1085" t="s">
        <v>41</v>
      </c>
      <c r="J1085">
        <v>4.0999999999999996</v>
      </c>
      <c r="K1085">
        <v>601</v>
      </c>
      <c r="L1085">
        <v>2.2000000000000002</v>
      </c>
      <c r="M1085">
        <v>601</v>
      </c>
      <c r="N1085">
        <v>75.400000000000006</v>
      </c>
      <c r="O1085">
        <v>165</v>
      </c>
      <c r="P1085">
        <v>2.1</v>
      </c>
      <c r="Q1085">
        <v>701</v>
      </c>
      <c r="R1085">
        <v>2.2000000000000002</v>
      </c>
      <c r="S1085">
        <v>701</v>
      </c>
      <c r="T1085">
        <v>12.3</v>
      </c>
      <c r="U1085">
        <v>673</v>
      </c>
      <c r="V1085">
        <v>17</v>
      </c>
      <c r="W1085">
        <v>701</v>
      </c>
      <c r="X1085">
        <v>9.1</v>
      </c>
      <c r="Y1085">
        <v>701</v>
      </c>
      <c r="Z1085" s="8">
        <v>1.2</v>
      </c>
      <c r="AA1085">
        <v>701</v>
      </c>
      <c r="AB1085" t="s">
        <v>805</v>
      </c>
      <c r="AC1085" t="str">
        <f t="shared" si="32"/>
        <v>Low</v>
      </c>
      <c r="AD1085">
        <f t="shared" si="33"/>
        <v>-100</v>
      </c>
    </row>
    <row r="1086" spans="1:30" x14ac:dyDescent="0.3">
      <c r="A1086">
        <v>1001</v>
      </c>
      <c r="B1086">
        <v>1001</v>
      </c>
      <c r="C1086" t="s">
        <v>1447</v>
      </c>
      <c r="D1086" t="s">
        <v>29</v>
      </c>
      <c r="E1086" t="s">
        <v>30</v>
      </c>
      <c r="F1086" t="s">
        <v>54</v>
      </c>
      <c r="G1086" t="s">
        <v>32</v>
      </c>
      <c r="H1086" t="s">
        <v>33</v>
      </c>
      <c r="I1086" t="s">
        <v>41</v>
      </c>
      <c r="J1086">
        <v>5.4</v>
      </c>
      <c r="K1086">
        <v>601</v>
      </c>
      <c r="L1086">
        <v>3</v>
      </c>
      <c r="M1086">
        <v>601</v>
      </c>
      <c r="N1086">
        <v>3.3</v>
      </c>
      <c r="O1086">
        <v>701</v>
      </c>
      <c r="P1086">
        <v>14.3</v>
      </c>
      <c r="Q1086">
        <v>648</v>
      </c>
      <c r="R1086">
        <v>5.2</v>
      </c>
      <c r="S1086">
        <v>701</v>
      </c>
      <c r="T1086">
        <v>3.5</v>
      </c>
      <c r="U1086">
        <v>701</v>
      </c>
      <c r="V1086">
        <v>68.7</v>
      </c>
      <c r="W1086">
        <v>502</v>
      </c>
      <c r="X1086">
        <v>15.8</v>
      </c>
      <c r="Y1086">
        <v>639</v>
      </c>
      <c r="Z1086" s="8">
        <v>9.4</v>
      </c>
      <c r="AA1086">
        <v>680</v>
      </c>
      <c r="AB1086" t="s">
        <v>805</v>
      </c>
      <c r="AC1086" t="str">
        <f t="shared" si="32"/>
        <v>Low</v>
      </c>
      <c r="AD1086">
        <f t="shared" si="33"/>
        <v>0</v>
      </c>
    </row>
    <row r="1087" spans="1:30" x14ac:dyDescent="0.3">
      <c r="A1087">
        <v>1001</v>
      </c>
      <c r="B1087">
        <v>1001</v>
      </c>
      <c r="C1087" t="s">
        <v>1448</v>
      </c>
      <c r="D1087" t="s">
        <v>37</v>
      </c>
      <c r="E1087" t="s">
        <v>38</v>
      </c>
      <c r="F1087" t="s">
        <v>39</v>
      </c>
      <c r="G1087" t="s">
        <v>32</v>
      </c>
      <c r="H1087" t="s">
        <v>320</v>
      </c>
      <c r="I1087" t="s">
        <v>41</v>
      </c>
      <c r="J1087">
        <v>6.7</v>
      </c>
      <c r="K1087">
        <v>601</v>
      </c>
      <c r="L1087">
        <v>8.6</v>
      </c>
      <c r="M1087">
        <v>601</v>
      </c>
      <c r="N1087">
        <v>9.5</v>
      </c>
      <c r="O1087">
        <v>701</v>
      </c>
      <c r="P1087">
        <v>4.5</v>
      </c>
      <c r="Q1087">
        <v>701</v>
      </c>
      <c r="R1087">
        <v>33.6</v>
      </c>
      <c r="S1087">
        <v>473</v>
      </c>
      <c r="T1087">
        <v>33.1</v>
      </c>
      <c r="U1087">
        <v>405</v>
      </c>
      <c r="V1087">
        <v>50.4</v>
      </c>
      <c r="W1087">
        <v>701</v>
      </c>
      <c r="X1087">
        <v>8.6</v>
      </c>
      <c r="Y1087">
        <v>701</v>
      </c>
      <c r="Z1087" s="8">
        <v>2.2000000000000002</v>
      </c>
      <c r="AA1087">
        <v>701</v>
      </c>
      <c r="AB1087" t="s">
        <v>805</v>
      </c>
      <c r="AC1087" t="str">
        <f t="shared" si="32"/>
        <v>Low</v>
      </c>
      <c r="AD1087">
        <f t="shared" si="33"/>
        <v>0</v>
      </c>
    </row>
    <row r="1088" spans="1:30" x14ac:dyDescent="0.3">
      <c r="A1088">
        <v>1001</v>
      </c>
      <c r="B1088">
        <v>1001</v>
      </c>
      <c r="C1088" t="s">
        <v>1449</v>
      </c>
      <c r="D1088" t="s">
        <v>103</v>
      </c>
      <c r="E1088" t="s">
        <v>53</v>
      </c>
      <c r="F1088" t="s">
        <v>31</v>
      </c>
      <c r="G1088" t="s">
        <v>40</v>
      </c>
      <c r="H1088" t="s">
        <v>33</v>
      </c>
      <c r="I1088" t="s">
        <v>41</v>
      </c>
      <c r="J1088">
        <v>3.6</v>
      </c>
      <c r="K1088">
        <v>601</v>
      </c>
      <c r="L1088">
        <v>3.2</v>
      </c>
      <c r="M1088">
        <v>601</v>
      </c>
      <c r="N1088">
        <v>34.9</v>
      </c>
      <c r="O1088">
        <v>455</v>
      </c>
      <c r="P1088">
        <v>11.2</v>
      </c>
      <c r="Q1088">
        <v>701</v>
      </c>
      <c r="R1088">
        <v>5.5</v>
      </c>
      <c r="S1088">
        <v>701</v>
      </c>
      <c r="T1088">
        <v>2.6</v>
      </c>
      <c r="U1088">
        <v>701</v>
      </c>
      <c r="V1088">
        <v>24.1</v>
      </c>
      <c r="W1088">
        <v>701</v>
      </c>
      <c r="X1088">
        <v>1.8</v>
      </c>
      <c r="Y1088">
        <v>701</v>
      </c>
      <c r="Z1088" s="8">
        <v>1.1000000000000001</v>
      </c>
      <c r="AA1088">
        <v>701</v>
      </c>
      <c r="AB1088" t="s">
        <v>805</v>
      </c>
      <c r="AC1088" t="str">
        <f t="shared" si="32"/>
        <v>Low</v>
      </c>
      <c r="AD1088">
        <f t="shared" si="33"/>
        <v>0</v>
      </c>
    </row>
    <row r="1089" spans="1:30" x14ac:dyDescent="0.3">
      <c r="A1089">
        <v>1001</v>
      </c>
      <c r="B1089">
        <v>1001</v>
      </c>
      <c r="C1089" t="s">
        <v>1450</v>
      </c>
      <c r="D1089" t="s">
        <v>204</v>
      </c>
      <c r="E1089" t="s">
        <v>38</v>
      </c>
      <c r="F1089" t="s">
        <v>31</v>
      </c>
      <c r="G1089" t="s">
        <v>32</v>
      </c>
      <c r="H1089" t="s">
        <v>33</v>
      </c>
      <c r="I1089" t="s">
        <v>41</v>
      </c>
      <c r="J1089">
        <v>6.8</v>
      </c>
      <c r="K1089">
        <v>601</v>
      </c>
      <c r="L1089">
        <v>4.5</v>
      </c>
      <c r="M1089">
        <v>601</v>
      </c>
      <c r="N1089">
        <v>18.899999999999999</v>
      </c>
      <c r="O1089">
        <v>701</v>
      </c>
      <c r="P1089">
        <v>3.8</v>
      </c>
      <c r="Q1089">
        <v>701</v>
      </c>
      <c r="R1089">
        <v>46.3</v>
      </c>
      <c r="S1089">
        <v>387</v>
      </c>
      <c r="T1089">
        <v>31.6</v>
      </c>
      <c r="U1089">
        <v>417</v>
      </c>
      <c r="V1089">
        <v>32.6</v>
      </c>
      <c r="W1089">
        <v>701</v>
      </c>
      <c r="X1089">
        <v>8</v>
      </c>
      <c r="Y1089">
        <v>701</v>
      </c>
      <c r="Z1089" s="8">
        <v>1.2</v>
      </c>
      <c r="AA1089">
        <v>701</v>
      </c>
      <c r="AB1089" t="s">
        <v>805</v>
      </c>
      <c r="AC1089" t="str">
        <f t="shared" si="32"/>
        <v>Low</v>
      </c>
      <c r="AD1089">
        <f t="shared" si="33"/>
        <v>0</v>
      </c>
    </row>
    <row r="1090" spans="1:30" x14ac:dyDescent="0.3">
      <c r="A1090">
        <v>1001</v>
      </c>
      <c r="B1090">
        <v>1001</v>
      </c>
      <c r="C1090" t="s">
        <v>1451</v>
      </c>
      <c r="D1090" t="s">
        <v>458</v>
      </c>
      <c r="E1090" t="s">
        <v>38</v>
      </c>
      <c r="F1090" t="s">
        <v>39</v>
      </c>
      <c r="G1090" t="s">
        <v>50</v>
      </c>
      <c r="H1090" t="s">
        <v>33</v>
      </c>
      <c r="I1090" t="s">
        <v>41</v>
      </c>
      <c r="J1090">
        <v>6.8</v>
      </c>
      <c r="K1090">
        <v>601</v>
      </c>
      <c r="L1090">
        <v>3.8</v>
      </c>
      <c r="M1090">
        <v>601</v>
      </c>
      <c r="N1090">
        <v>30.3</v>
      </c>
      <c r="O1090">
        <v>516</v>
      </c>
      <c r="P1090">
        <v>7</v>
      </c>
      <c r="Q1090">
        <v>701</v>
      </c>
      <c r="R1090">
        <v>2.9</v>
      </c>
      <c r="S1090">
        <v>701</v>
      </c>
      <c r="T1090">
        <v>3.3</v>
      </c>
      <c r="U1090">
        <v>701</v>
      </c>
      <c r="V1090">
        <v>63.4</v>
      </c>
      <c r="W1090">
        <v>581</v>
      </c>
      <c r="X1090">
        <v>9.5</v>
      </c>
      <c r="Y1090">
        <v>701</v>
      </c>
      <c r="Z1090" s="8">
        <v>1.4</v>
      </c>
      <c r="AA1090">
        <v>701</v>
      </c>
      <c r="AB1090" t="s">
        <v>805</v>
      </c>
      <c r="AC1090" t="str">
        <f t="shared" si="32"/>
        <v>Low</v>
      </c>
      <c r="AD1090">
        <f t="shared" si="33"/>
        <v>0</v>
      </c>
    </row>
    <row r="1091" spans="1:30" x14ac:dyDescent="0.3">
      <c r="A1091">
        <v>1001</v>
      </c>
      <c r="C1091" t="s">
        <v>1452</v>
      </c>
      <c r="D1091" t="s">
        <v>989</v>
      </c>
      <c r="E1091" t="s">
        <v>38</v>
      </c>
      <c r="F1091" t="s">
        <v>59</v>
      </c>
      <c r="G1091" t="s">
        <v>50</v>
      </c>
      <c r="H1091" t="s">
        <v>33</v>
      </c>
      <c r="I1091" t="s">
        <v>41</v>
      </c>
      <c r="J1091">
        <v>8.5</v>
      </c>
      <c r="K1091">
        <v>601</v>
      </c>
      <c r="L1091">
        <v>9</v>
      </c>
      <c r="M1091">
        <v>601</v>
      </c>
      <c r="N1091">
        <v>25.8</v>
      </c>
      <c r="O1091">
        <v>576</v>
      </c>
      <c r="P1091">
        <v>7.2</v>
      </c>
      <c r="Q1091">
        <v>701</v>
      </c>
      <c r="R1091">
        <v>7.1</v>
      </c>
      <c r="S1091">
        <v>701</v>
      </c>
      <c r="T1091">
        <v>4.4000000000000004</v>
      </c>
      <c r="U1091">
        <v>701</v>
      </c>
      <c r="V1091">
        <v>29</v>
      </c>
      <c r="W1091">
        <v>701</v>
      </c>
      <c r="X1091">
        <v>4.9000000000000004</v>
      </c>
      <c r="Y1091">
        <v>701</v>
      </c>
      <c r="Z1091" s="8">
        <v>1</v>
      </c>
      <c r="AA1091">
        <v>701</v>
      </c>
      <c r="AB1091" t="s">
        <v>805</v>
      </c>
      <c r="AC1091" t="str">
        <f t="shared" ref="AC1091:AC1154" si="34">IF(P1091&gt;=80,"Very High",IF(P1091&gt;=60,"High",IF(P1091&gt;=40,"Medium","Low")))</f>
        <v>Low</v>
      </c>
      <c r="AD1091">
        <f t="shared" ref="AD1091:AD1154" si="35">IF(B1091= "",0,B1091-A1091)</f>
        <v>0</v>
      </c>
    </row>
    <row r="1092" spans="1:30" x14ac:dyDescent="0.3">
      <c r="A1092">
        <v>1001</v>
      </c>
      <c r="B1092">
        <v>1001</v>
      </c>
      <c r="C1092" t="s">
        <v>1453</v>
      </c>
      <c r="D1092" t="s">
        <v>989</v>
      </c>
      <c r="E1092" t="s">
        <v>38</v>
      </c>
      <c r="F1092" t="s">
        <v>31</v>
      </c>
      <c r="G1092" t="s">
        <v>50</v>
      </c>
      <c r="H1092" t="s">
        <v>33</v>
      </c>
      <c r="I1092" t="s">
        <v>41</v>
      </c>
      <c r="J1092">
        <v>9.1</v>
      </c>
      <c r="K1092">
        <v>601</v>
      </c>
      <c r="L1092">
        <v>9</v>
      </c>
      <c r="M1092">
        <v>601</v>
      </c>
      <c r="N1092">
        <v>38.799999999999997</v>
      </c>
      <c r="O1092">
        <v>408</v>
      </c>
      <c r="P1092">
        <v>3.8</v>
      </c>
      <c r="Q1092">
        <v>701</v>
      </c>
      <c r="R1092">
        <v>2.4</v>
      </c>
      <c r="S1092">
        <v>701</v>
      </c>
      <c r="T1092">
        <v>6.5</v>
      </c>
      <c r="U1092">
        <v>701</v>
      </c>
      <c r="V1092">
        <v>48.3</v>
      </c>
      <c r="W1092">
        <v>701</v>
      </c>
      <c r="X1092">
        <v>15</v>
      </c>
      <c r="Y1092">
        <v>664</v>
      </c>
      <c r="Z1092" s="8">
        <v>1</v>
      </c>
      <c r="AA1092">
        <v>701</v>
      </c>
      <c r="AB1092" t="s">
        <v>805</v>
      </c>
      <c r="AC1092" t="str">
        <f t="shared" si="34"/>
        <v>Low</v>
      </c>
      <c r="AD1092">
        <f t="shared" si="35"/>
        <v>0</v>
      </c>
    </row>
    <row r="1093" spans="1:30" x14ac:dyDescent="0.3">
      <c r="A1093">
        <v>1001</v>
      </c>
      <c r="C1093" t="s">
        <v>1454</v>
      </c>
      <c r="D1093" t="s">
        <v>608</v>
      </c>
      <c r="E1093" t="s">
        <v>53</v>
      </c>
      <c r="F1093" t="s">
        <v>59</v>
      </c>
      <c r="G1093" t="s">
        <v>50</v>
      </c>
      <c r="H1093" t="s">
        <v>33</v>
      </c>
      <c r="I1093" t="s">
        <v>34</v>
      </c>
      <c r="J1093">
        <v>4.4000000000000004</v>
      </c>
      <c r="K1093">
        <v>601</v>
      </c>
      <c r="L1093">
        <v>5</v>
      </c>
      <c r="M1093">
        <v>601</v>
      </c>
      <c r="N1093">
        <v>2.2000000000000002</v>
      </c>
      <c r="O1093">
        <v>701</v>
      </c>
      <c r="P1093">
        <v>9</v>
      </c>
      <c r="Q1093">
        <v>701</v>
      </c>
      <c r="R1093">
        <v>100</v>
      </c>
      <c r="S1093">
        <v>38</v>
      </c>
      <c r="T1093">
        <v>1.7</v>
      </c>
      <c r="U1093">
        <v>701</v>
      </c>
      <c r="V1093">
        <v>9</v>
      </c>
      <c r="W1093">
        <v>701</v>
      </c>
      <c r="X1093">
        <v>53.7</v>
      </c>
      <c r="Y1093">
        <v>233</v>
      </c>
      <c r="Z1093" s="8">
        <v>1</v>
      </c>
      <c r="AA1093">
        <v>701</v>
      </c>
      <c r="AB1093" t="s">
        <v>805</v>
      </c>
      <c r="AC1093" t="str">
        <f t="shared" si="34"/>
        <v>Low</v>
      </c>
      <c r="AD1093">
        <f t="shared" si="35"/>
        <v>0</v>
      </c>
    </row>
    <row r="1094" spans="1:30" x14ac:dyDescent="0.3">
      <c r="A1094">
        <v>1001</v>
      </c>
      <c r="B1094">
        <v>1001</v>
      </c>
      <c r="C1094" t="s">
        <v>1455</v>
      </c>
      <c r="D1094" t="s">
        <v>98</v>
      </c>
      <c r="E1094" t="s">
        <v>53</v>
      </c>
      <c r="F1094" t="s">
        <v>31</v>
      </c>
      <c r="G1094" t="s">
        <v>40</v>
      </c>
      <c r="H1094" t="s">
        <v>33</v>
      </c>
      <c r="I1094" t="s">
        <v>34</v>
      </c>
      <c r="J1094">
        <v>5.6</v>
      </c>
      <c r="K1094">
        <v>601</v>
      </c>
      <c r="L1094">
        <v>4.7</v>
      </c>
      <c r="M1094">
        <v>601</v>
      </c>
      <c r="N1094">
        <v>55.2</v>
      </c>
      <c r="O1094">
        <v>274</v>
      </c>
      <c r="P1094">
        <v>5.7</v>
      </c>
      <c r="Q1094">
        <v>701</v>
      </c>
      <c r="R1094">
        <v>5.5</v>
      </c>
      <c r="S1094">
        <v>701</v>
      </c>
      <c r="T1094">
        <v>3.9</v>
      </c>
      <c r="U1094">
        <v>701</v>
      </c>
      <c r="V1094">
        <v>11.7</v>
      </c>
      <c r="W1094">
        <v>701</v>
      </c>
      <c r="X1094">
        <v>1.8</v>
      </c>
      <c r="Y1094">
        <v>701</v>
      </c>
      <c r="Z1094" s="8">
        <v>6.4</v>
      </c>
      <c r="AA1094">
        <v>701</v>
      </c>
      <c r="AB1094" t="s">
        <v>805</v>
      </c>
      <c r="AC1094" t="str">
        <f t="shared" si="34"/>
        <v>Low</v>
      </c>
      <c r="AD1094">
        <f t="shared" si="35"/>
        <v>0</v>
      </c>
    </row>
    <row r="1095" spans="1:30" x14ac:dyDescent="0.3">
      <c r="A1095">
        <v>1001</v>
      </c>
      <c r="B1095">
        <v>1001</v>
      </c>
      <c r="C1095" t="s">
        <v>1456</v>
      </c>
      <c r="D1095" t="s">
        <v>29</v>
      </c>
      <c r="E1095" t="s">
        <v>30</v>
      </c>
      <c r="F1095" t="s">
        <v>31</v>
      </c>
      <c r="G1095" t="s">
        <v>32</v>
      </c>
      <c r="H1095" t="s">
        <v>33</v>
      </c>
      <c r="I1095" t="s">
        <v>34</v>
      </c>
      <c r="J1095">
        <v>4.9000000000000004</v>
      </c>
      <c r="K1095">
        <v>601</v>
      </c>
      <c r="L1095">
        <v>3.6</v>
      </c>
      <c r="M1095">
        <v>601</v>
      </c>
      <c r="N1095">
        <v>29.3</v>
      </c>
      <c r="O1095">
        <v>529</v>
      </c>
      <c r="P1095">
        <v>7.2</v>
      </c>
      <c r="Q1095">
        <v>701</v>
      </c>
      <c r="R1095">
        <v>6.8</v>
      </c>
      <c r="S1095">
        <v>701</v>
      </c>
      <c r="T1095">
        <v>8.6999999999999993</v>
      </c>
      <c r="U1095">
        <v>701</v>
      </c>
      <c r="V1095">
        <v>30.2</v>
      </c>
      <c r="W1095">
        <v>701</v>
      </c>
      <c r="X1095">
        <v>38.799999999999997</v>
      </c>
      <c r="Y1095">
        <v>328</v>
      </c>
      <c r="Z1095" s="8">
        <v>2.4</v>
      </c>
      <c r="AA1095">
        <v>701</v>
      </c>
      <c r="AB1095" t="s">
        <v>805</v>
      </c>
      <c r="AC1095" t="str">
        <f t="shared" si="34"/>
        <v>Low</v>
      </c>
      <c r="AD1095">
        <f t="shared" si="35"/>
        <v>0</v>
      </c>
    </row>
    <row r="1096" spans="1:30" x14ac:dyDescent="0.3">
      <c r="A1096">
        <v>1001</v>
      </c>
      <c r="B1096">
        <v>1001</v>
      </c>
      <c r="C1096" t="s">
        <v>1457</v>
      </c>
      <c r="D1096" t="s">
        <v>67</v>
      </c>
      <c r="E1096" t="s">
        <v>53</v>
      </c>
      <c r="F1096" t="s">
        <v>54</v>
      </c>
      <c r="G1096" t="s">
        <v>32</v>
      </c>
      <c r="H1096" t="s">
        <v>33</v>
      </c>
      <c r="I1096" t="s">
        <v>41</v>
      </c>
      <c r="J1096">
        <v>3</v>
      </c>
      <c r="K1096">
        <v>601</v>
      </c>
      <c r="L1096">
        <v>1.9</v>
      </c>
      <c r="M1096">
        <v>601</v>
      </c>
      <c r="N1096">
        <v>13.3</v>
      </c>
      <c r="O1096">
        <v>701</v>
      </c>
      <c r="P1096">
        <v>23.9</v>
      </c>
      <c r="Q1096">
        <v>508</v>
      </c>
      <c r="R1096">
        <v>1.3</v>
      </c>
      <c r="S1096">
        <v>701</v>
      </c>
      <c r="T1096">
        <v>1.7</v>
      </c>
      <c r="U1096">
        <v>701</v>
      </c>
      <c r="V1096">
        <v>44.1</v>
      </c>
      <c r="W1096">
        <v>701</v>
      </c>
      <c r="X1096">
        <v>10.6</v>
      </c>
      <c r="Y1096">
        <v>701</v>
      </c>
      <c r="Z1096" s="8">
        <v>2.2999999999999998</v>
      </c>
      <c r="AA1096">
        <v>701</v>
      </c>
      <c r="AB1096" t="s">
        <v>805</v>
      </c>
      <c r="AC1096" t="str">
        <f t="shared" si="34"/>
        <v>Low</v>
      </c>
      <c r="AD1096">
        <f t="shared" si="35"/>
        <v>0</v>
      </c>
    </row>
    <row r="1097" spans="1:30" x14ac:dyDescent="0.3">
      <c r="A1097">
        <v>1001</v>
      </c>
      <c r="B1097">
        <v>1201</v>
      </c>
      <c r="C1097" t="s">
        <v>1458</v>
      </c>
      <c r="D1097" t="s">
        <v>248</v>
      </c>
      <c r="E1097" t="s">
        <v>53</v>
      </c>
      <c r="F1097" t="s">
        <v>54</v>
      </c>
      <c r="G1097" t="s">
        <v>32</v>
      </c>
      <c r="H1097" t="s">
        <v>33</v>
      </c>
      <c r="I1097" t="s">
        <v>34</v>
      </c>
      <c r="J1097">
        <v>8.6</v>
      </c>
      <c r="K1097">
        <v>601</v>
      </c>
      <c r="L1097">
        <v>16</v>
      </c>
      <c r="M1097">
        <v>533</v>
      </c>
      <c r="N1097">
        <v>13.4</v>
      </c>
      <c r="O1097">
        <v>701</v>
      </c>
      <c r="P1097">
        <v>4</v>
      </c>
      <c r="Q1097">
        <v>701</v>
      </c>
      <c r="R1097">
        <v>1.5</v>
      </c>
      <c r="S1097">
        <v>701</v>
      </c>
      <c r="T1097">
        <v>1.6</v>
      </c>
      <c r="U1097">
        <v>701</v>
      </c>
      <c r="V1097">
        <v>56.2</v>
      </c>
      <c r="W1097">
        <v>675</v>
      </c>
      <c r="X1097">
        <v>1.8</v>
      </c>
      <c r="Y1097">
        <v>701</v>
      </c>
      <c r="Z1097" s="8">
        <v>12.7</v>
      </c>
      <c r="AA1097">
        <v>615</v>
      </c>
      <c r="AB1097" t="s">
        <v>805</v>
      </c>
      <c r="AC1097" t="str">
        <f t="shared" si="34"/>
        <v>Low</v>
      </c>
      <c r="AD1097">
        <f t="shared" si="35"/>
        <v>200</v>
      </c>
    </row>
    <row r="1098" spans="1:30" x14ac:dyDescent="0.3">
      <c r="A1098">
        <v>1001</v>
      </c>
      <c r="B1098">
        <v>951</v>
      </c>
      <c r="C1098" t="s">
        <v>1459</v>
      </c>
      <c r="D1098" t="s">
        <v>1042</v>
      </c>
      <c r="E1098" t="s">
        <v>38</v>
      </c>
      <c r="F1098" t="s">
        <v>31</v>
      </c>
      <c r="G1098" t="s">
        <v>40</v>
      </c>
      <c r="H1098" t="s">
        <v>320</v>
      </c>
      <c r="I1098" t="s">
        <v>41</v>
      </c>
      <c r="J1098">
        <v>5.8</v>
      </c>
      <c r="K1098">
        <v>601</v>
      </c>
      <c r="L1098">
        <v>5.3</v>
      </c>
      <c r="M1098">
        <v>601</v>
      </c>
      <c r="N1098">
        <v>35.1</v>
      </c>
      <c r="O1098">
        <v>451</v>
      </c>
      <c r="P1098">
        <v>2.5</v>
      </c>
      <c r="Q1098">
        <v>701</v>
      </c>
      <c r="R1098">
        <v>3.1</v>
      </c>
      <c r="S1098">
        <v>701</v>
      </c>
      <c r="T1098">
        <v>40.5</v>
      </c>
      <c r="U1098">
        <v>352</v>
      </c>
      <c r="V1098">
        <v>28.9</v>
      </c>
      <c r="W1098">
        <v>701</v>
      </c>
      <c r="X1098">
        <v>3.8</v>
      </c>
      <c r="Y1098">
        <v>701</v>
      </c>
      <c r="Z1098" s="8">
        <v>7.5</v>
      </c>
      <c r="AA1098">
        <v>701</v>
      </c>
      <c r="AB1098" t="s">
        <v>805</v>
      </c>
      <c r="AC1098" t="str">
        <f t="shared" si="34"/>
        <v>Low</v>
      </c>
      <c r="AD1098">
        <f t="shared" si="35"/>
        <v>-50</v>
      </c>
    </row>
    <row r="1099" spans="1:30" x14ac:dyDescent="0.3">
      <c r="A1099">
        <v>1001</v>
      </c>
      <c r="B1099">
        <v>901</v>
      </c>
      <c r="C1099" t="s">
        <v>1460</v>
      </c>
      <c r="D1099" t="s">
        <v>98</v>
      </c>
      <c r="E1099" t="s">
        <v>53</v>
      </c>
      <c r="F1099" t="s">
        <v>31</v>
      </c>
      <c r="G1099" t="s">
        <v>32</v>
      </c>
      <c r="H1099" t="s">
        <v>754</v>
      </c>
      <c r="I1099" t="s">
        <v>34</v>
      </c>
      <c r="J1099">
        <v>5.6</v>
      </c>
      <c r="K1099">
        <v>601</v>
      </c>
      <c r="L1099">
        <v>8.3000000000000007</v>
      </c>
      <c r="M1099">
        <v>601</v>
      </c>
      <c r="N1099">
        <v>81.900000000000006</v>
      </c>
      <c r="O1099">
        <v>122</v>
      </c>
      <c r="P1099">
        <v>1.2</v>
      </c>
      <c r="Q1099">
        <v>701</v>
      </c>
      <c r="R1099">
        <v>2.7</v>
      </c>
      <c r="S1099">
        <v>701</v>
      </c>
      <c r="T1099">
        <v>4.3</v>
      </c>
      <c r="U1099">
        <v>701</v>
      </c>
      <c r="V1099">
        <v>4.2</v>
      </c>
      <c r="W1099">
        <v>701</v>
      </c>
      <c r="X1099">
        <v>1.7</v>
      </c>
      <c r="Y1099">
        <v>701</v>
      </c>
      <c r="Z1099" s="8">
        <v>1</v>
      </c>
      <c r="AA1099">
        <v>701</v>
      </c>
      <c r="AB1099" t="s">
        <v>805</v>
      </c>
      <c r="AC1099" t="str">
        <f t="shared" si="34"/>
        <v>Low</v>
      </c>
      <c r="AD1099">
        <f t="shared" si="35"/>
        <v>-100</v>
      </c>
    </row>
    <row r="1100" spans="1:30" x14ac:dyDescent="0.3">
      <c r="A1100">
        <v>1001</v>
      </c>
      <c r="B1100">
        <v>1001</v>
      </c>
      <c r="C1100" t="s">
        <v>1461</v>
      </c>
      <c r="D1100" t="s">
        <v>859</v>
      </c>
      <c r="E1100" t="s">
        <v>38</v>
      </c>
      <c r="F1100" t="s">
        <v>31</v>
      </c>
      <c r="G1100" t="s">
        <v>40</v>
      </c>
      <c r="H1100" t="s">
        <v>754</v>
      </c>
      <c r="I1100" t="s">
        <v>447</v>
      </c>
      <c r="J1100">
        <v>9.1999999999999993</v>
      </c>
      <c r="K1100">
        <v>601</v>
      </c>
      <c r="L1100">
        <v>31.2</v>
      </c>
      <c r="M1100">
        <v>300</v>
      </c>
      <c r="N1100">
        <v>25</v>
      </c>
      <c r="O1100">
        <v>593</v>
      </c>
      <c r="P1100">
        <v>1.6</v>
      </c>
      <c r="Q1100">
        <v>701</v>
      </c>
      <c r="R1100">
        <v>3.4</v>
      </c>
      <c r="S1100">
        <v>701</v>
      </c>
      <c r="T1100">
        <v>6.7</v>
      </c>
      <c r="U1100">
        <v>701</v>
      </c>
      <c r="V1100">
        <v>7.4</v>
      </c>
      <c r="W1100">
        <v>701</v>
      </c>
      <c r="X1100">
        <v>3.9</v>
      </c>
      <c r="Y1100">
        <v>701</v>
      </c>
      <c r="Z1100" s="8">
        <v>3.5</v>
      </c>
      <c r="AA1100">
        <v>701</v>
      </c>
      <c r="AB1100" t="s">
        <v>805</v>
      </c>
      <c r="AC1100" t="str">
        <f t="shared" si="34"/>
        <v>Low</v>
      </c>
      <c r="AD1100">
        <f t="shared" si="35"/>
        <v>0</v>
      </c>
    </row>
    <row r="1101" spans="1:30" x14ac:dyDescent="0.3">
      <c r="A1101">
        <v>1001</v>
      </c>
      <c r="B1101">
        <v>1001</v>
      </c>
      <c r="C1101" t="s">
        <v>1462</v>
      </c>
      <c r="D1101" t="s">
        <v>218</v>
      </c>
      <c r="E1101" t="s">
        <v>53</v>
      </c>
      <c r="F1101" t="s">
        <v>54</v>
      </c>
      <c r="G1101" t="s">
        <v>40</v>
      </c>
      <c r="H1101" t="s">
        <v>320</v>
      </c>
      <c r="I1101" t="s">
        <v>41</v>
      </c>
      <c r="J1101">
        <v>6.1</v>
      </c>
      <c r="K1101">
        <v>601</v>
      </c>
      <c r="L1101">
        <v>2.1</v>
      </c>
      <c r="M1101">
        <v>601</v>
      </c>
      <c r="N1101">
        <v>4.5</v>
      </c>
      <c r="O1101">
        <v>701</v>
      </c>
      <c r="P1101">
        <v>3.6</v>
      </c>
      <c r="Q1101">
        <v>701</v>
      </c>
      <c r="R1101">
        <v>94.4</v>
      </c>
      <c r="S1101">
        <v>156</v>
      </c>
      <c r="T1101">
        <v>2</v>
      </c>
      <c r="U1101">
        <v>701</v>
      </c>
      <c r="V1101">
        <v>38.6</v>
      </c>
      <c r="W1101">
        <v>701</v>
      </c>
      <c r="X1101">
        <v>2</v>
      </c>
      <c r="Y1101">
        <v>701</v>
      </c>
      <c r="Z1101" s="8">
        <v>1.1000000000000001</v>
      </c>
      <c r="AA1101">
        <v>701</v>
      </c>
      <c r="AB1101" t="s">
        <v>805</v>
      </c>
      <c r="AC1101" t="str">
        <f t="shared" si="34"/>
        <v>Low</v>
      </c>
      <c r="AD1101">
        <f t="shared" si="35"/>
        <v>0</v>
      </c>
    </row>
    <row r="1102" spans="1:30" x14ac:dyDescent="0.3">
      <c r="A1102">
        <v>1001</v>
      </c>
      <c r="B1102">
        <v>1001</v>
      </c>
      <c r="C1102" t="s">
        <v>1463</v>
      </c>
      <c r="D1102" t="s">
        <v>599</v>
      </c>
      <c r="E1102" t="s">
        <v>38</v>
      </c>
      <c r="F1102" t="s">
        <v>31</v>
      </c>
      <c r="G1102" t="s">
        <v>50</v>
      </c>
      <c r="H1102" t="s">
        <v>33</v>
      </c>
      <c r="I1102" t="s">
        <v>41</v>
      </c>
      <c r="J1102">
        <v>9</v>
      </c>
      <c r="K1102">
        <v>601</v>
      </c>
      <c r="L1102">
        <v>4.3</v>
      </c>
      <c r="M1102">
        <v>601</v>
      </c>
      <c r="N1102">
        <v>7.9</v>
      </c>
      <c r="O1102">
        <v>701</v>
      </c>
      <c r="P1102">
        <v>5.5</v>
      </c>
      <c r="Q1102">
        <v>701</v>
      </c>
      <c r="R1102">
        <v>43.8</v>
      </c>
      <c r="S1102">
        <v>403</v>
      </c>
      <c r="T1102">
        <v>19.399999999999999</v>
      </c>
      <c r="U1102">
        <v>555</v>
      </c>
      <c r="V1102">
        <v>49.4</v>
      </c>
      <c r="W1102">
        <v>701</v>
      </c>
      <c r="X1102">
        <v>31</v>
      </c>
      <c r="Y1102">
        <v>406</v>
      </c>
      <c r="Z1102" s="8">
        <v>1</v>
      </c>
      <c r="AA1102">
        <v>701</v>
      </c>
      <c r="AB1102" t="s">
        <v>805</v>
      </c>
      <c r="AC1102" t="str">
        <f t="shared" si="34"/>
        <v>Low</v>
      </c>
      <c r="AD1102">
        <f t="shared" si="35"/>
        <v>0</v>
      </c>
    </row>
    <row r="1103" spans="1:30" x14ac:dyDescent="0.3">
      <c r="A1103">
        <v>1001</v>
      </c>
      <c r="B1103">
        <v>1001</v>
      </c>
      <c r="C1103" t="s">
        <v>1464</v>
      </c>
      <c r="D1103" t="s">
        <v>989</v>
      </c>
      <c r="E1103" t="s">
        <v>38</v>
      </c>
      <c r="F1103" t="s">
        <v>31</v>
      </c>
      <c r="G1103" t="s">
        <v>50</v>
      </c>
      <c r="H1103" t="s">
        <v>33</v>
      </c>
      <c r="I1103" t="s">
        <v>41</v>
      </c>
      <c r="J1103">
        <v>7.5</v>
      </c>
      <c r="K1103">
        <v>601</v>
      </c>
      <c r="L1103">
        <v>4.4000000000000004</v>
      </c>
      <c r="M1103">
        <v>601</v>
      </c>
      <c r="N1103">
        <v>19.8</v>
      </c>
      <c r="O1103">
        <v>679</v>
      </c>
      <c r="P1103">
        <v>5.5</v>
      </c>
      <c r="Q1103">
        <v>701</v>
      </c>
      <c r="R1103">
        <v>1.5</v>
      </c>
      <c r="S1103">
        <v>701</v>
      </c>
      <c r="T1103">
        <v>56.2</v>
      </c>
      <c r="U1103">
        <v>268</v>
      </c>
      <c r="V1103">
        <v>37.200000000000003</v>
      </c>
      <c r="W1103">
        <v>701</v>
      </c>
      <c r="X1103">
        <v>4.5</v>
      </c>
      <c r="Y1103">
        <v>701</v>
      </c>
      <c r="Z1103" s="8">
        <v>1</v>
      </c>
      <c r="AA1103">
        <v>701</v>
      </c>
      <c r="AB1103" t="s">
        <v>805</v>
      </c>
      <c r="AC1103" t="str">
        <f t="shared" si="34"/>
        <v>Low</v>
      </c>
      <c r="AD1103">
        <f t="shared" si="35"/>
        <v>0</v>
      </c>
    </row>
    <row r="1104" spans="1:30" x14ac:dyDescent="0.3">
      <c r="A1104">
        <v>1001</v>
      </c>
      <c r="B1104">
        <v>951</v>
      </c>
      <c r="C1104" t="s">
        <v>1465</v>
      </c>
      <c r="D1104" t="s">
        <v>778</v>
      </c>
      <c r="E1104" t="s">
        <v>30</v>
      </c>
      <c r="F1104" t="s">
        <v>31</v>
      </c>
      <c r="G1104" t="s">
        <v>32</v>
      </c>
      <c r="H1104" t="s">
        <v>320</v>
      </c>
      <c r="I1104" t="s">
        <v>41</v>
      </c>
      <c r="J1104">
        <v>8.4</v>
      </c>
      <c r="K1104">
        <v>601</v>
      </c>
      <c r="L1104">
        <v>21</v>
      </c>
      <c r="M1104">
        <v>438</v>
      </c>
      <c r="N1104">
        <v>21.4</v>
      </c>
      <c r="O1104">
        <v>647</v>
      </c>
      <c r="P1104">
        <v>1.4</v>
      </c>
      <c r="Q1104">
        <v>701</v>
      </c>
      <c r="R1104">
        <v>7</v>
      </c>
      <c r="S1104">
        <v>701</v>
      </c>
      <c r="T1104">
        <v>1.9</v>
      </c>
      <c r="U1104">
        <v>701</v>
      </c>
      <c r="V1104">
        <v>12.4</v>
      </c>
      <c r="W1104">
        <v>701</v>
      </c>
      <c r="X1104">
        <v>8.8000000000000007</v>
      </c>
      <c r="Y1104">
        <v>701</v>
      </c>
      <c r="Z1104" s="8">
        <v>1</v>
      </c>
      <c r="AA1104">
        <v>701</v>
      </c>
      <c r="AB1104" t="s">
        <v>805</v>
      </c>
      <c r="AC1104" t="str">
        <f t="shared" si="34"/>
        <v>Low</v>
      </c>
      <c r="AD1104">
        <f t="shared" si="35"/>
        <v>-50</v>
      </c>
    </row>
    <row r="1105" spans="1:30" x14ac:dyDescent="0.3">
      <c r="A1105">
        <v>1001</v>
      </c>
      <c r="B1105">
        <v>1001</v>
      </c>
      <c r="C1105" t="s">
        <v>1466</v>
      </c>
      <c r="D1105" t="s">
        <v>385</v>
      </c>
      <c r="E1105" t="s">
        <v>53</v>
      </c>
      <c r="F1105" t="s">
        <v>39</v>
      </c>
      <c r="G1105" t="s">
        <v>134</v>
      </c>
      <c r="H1105" t="s">
        <v>33</v>
      </c>
      <c r="I1105" t="s">
        <v>447</v>
      </c>
      <c r="J1105">
        <v>8.6999999999999993</v>
      </c>
      <c r="K1105">
        <v>601</v>
      </c>
      <c r="L1105">
        <v>12.1</v>
      </c>
      <c r="M1105">
        <v>601</v>
      </c>
      <c r="N1105">
        <v>21.3</v>
      </c>
      <c r="O1105">
        <v>651</v>
      </c>
      <c r="P1105">
        <v>1.5</v>
      </c>
      <c r="Q1105">
        <v>701</v>
      </c>
      <c r="R1105">
        <v>35.5</v>
      </c>
      <c r="S1105">
        <v>452</v>
      </c>
      <c r="T1105">
        <v>6.5</v>
      </c>
      <c r="U1105">
        <v>701</v>
      </c>
      <c r="V1105">
        <v>10</v>
      </c>
      <c r="W1105">
        <v>701</v>
      </c>
      <c r="X1105">
        <v>5.7</v>
      </c>
      <c r="Y1105">
        <v>701</v>
      </c>
      <c r="Z1105" s="8">
        <v>1.5</v>
      </c>
      <c r="AA1105">
        <v>701</v>
      </c>
      <c r="AB1105" t="s">
        <v>805</v>
      </c>
      <c r="AC1105" t="str">
        <f t="shared" si="34"/>
        <v>Low</v>
      </c>
      <c r="AD1105">
        <f t="shared" si="35"/>
        <v>0</v>
      </c>
    </row>
    <row r="1106" spans="1:30" x14ac:dyDescent="0.3">
      <c r="A1106">
        <v>1001</v>
      </c>
      <c r="B1106">
        <v>1201</v>
      </c>
      <c r="C1106" t="s">
        <v>1467</v>
      </c>
      <c r="D1106" t="s">
        <v>617</v>
      </c>
      <c r="E1106" t="s">
        <v>53</v>
      </c>
      <c r="F1106" t="s">
        <v>39</v>
      </c>
      <c r="G1106" t="s">
        <v>40</v>
      </c>
      <c r="H1106" t="s">
        <v>320</v>
      </c>
      <c r="I1106" t="s">
        <v>41</v>
      </c>
      <c r="J1106">
        <v>9.4</v>
      </c>
      <c r="K1106">
        <v>601</v>
      </c>
      <c r="L1106">
        <v>14.6</v>
      </c>
      <c r="M1106">
        <v>566</v>
      </c>
      <c r="N1106">
        <v>4.2</v>
      </c>
      <c r="O1106">
        <v>701</v>
      </c>
      <c r="P1106">
        <v>3.6</v>
      </c>
      <c r="Q1106">
        <v>701</v>
      </c>
      <c r="R1106">
        <v>7.2</v>
      </c>
      <c r="S1106">
        <v>701</v>
      </c>
      <c r="T1106">
        <v>14.6</v>
      </c>
      <c r="U1106">
        <v>632</v>
      </c>
      <c r="V1106">
        <v>39.1</v>
      </c>
      <c r="W1106">
        <v>701</v>
      </c>
      <c r="X1106">
        <v>3.6</v>
      </c>
      <c r="Y1106">
        <v>701</v>
      </c>
      <c r="Z1106" s="8">
        <v>2.4</v>
      </c>
      <c r="AA1106">
        <v>701</v>
      </c>
      <c r="AB1106" t="s">
        <v>805</v>
      </c>
      <c r="AC1106" t="str">
        <f t="shared" si="34"/>
        <v>Low</v>
      </c>
      <c r="AD1106">
        <f t="shared" si="35"/>
        <v>200</v>
      </c>
    </row>
    <row r="1107" spans="1:30" x14ac:dyDescent="0.3">
      <c r="A1107">
        <v>1001</v>
      </c>
      <c r="B1107">
        <v>1001</v>
      </c>
      <c r="C1107" t="s">
        <v>1468</v>
      </c>
      <c r="D1107" t="s">
        <v>37</v>
      </c>
      <c r="E1107" t="s">
        <v>38</v>
      </c>
      <c r="F1107" t="s">
        <v>31</v>
      </c>
      <c r="G1107" t="s">
        <v>32</v>
      </c>
      <c r="H1107" t="s">
        <v>320</v>
      </c>
      <c r="I1107" t="s">
        <v>41</v>
      </c>
      <c r="J1107">
        <v>3.2</v>
      </c>
      <c r="K1107">
        <v>601</v>
      </c>
      <c r="L1107">
        <v>2.7</v>
      </c>
      <c r="M1107">
        <v>601</v>
      </c>
      <c r="N1107">
        <v>5.2</v>
      </c>
      <c r="O1107">
        <v>701</v>
      </c>
      <c r="P1107">
        <v>2.6</v>
      </c>
      <c r="Q1107">
        <v>701</v>
      </c>
      <c r="R1107">
        <v>36.299999999999997</v>
      </c>
      <c r="S1107">
        <v>439</v>
      </c>
      <c r="T1107">
        <v>96.6</v>
      </c>
      <c r="U1107">
        <v>82</v>
      </c>
      <c r="V1107">
        <v>8.4</v>
      </c>
      <c r="W1107">
        <v>701</v>
      </c>
      <c r="X1107">
        <v>4.0999999999999996</v>
      </c>
      <c r="Y1107">
        <v>701</v>
      </c>
      <c r="Z1107" s="8">
        <v>1</v>
      </c>
      <c r="AA1107">
        <v>701</v>
      </c>
      <c r="AB1107" t="s">
        <v>805</v>
      </c>
      <c r="AC1107" t="str">
        <f t="shared" si="34"/>
        <v>Low</v>
      </c>
      <c r="AD1107">
        <f t="shared" si="35"/>
        <v>0</v>
      </c>
    </row>
    <row r="1108" spans="1:30" x14ac:dyDescent="0.3">
      <c r="A1108">
        <v>1001</v>
      </c>
      <c r="B1108">
        <v>1001</v>
      </c>
      <c r="C1108" t="s">
        <v>1469</v>
      </c>
      <c r="D1108" t="s">
        <v>29</v>
      </c>
      <c r="E1108" t="s">
        <v>30</v>
      </c>
      <c r="F1108" t="s">
        <v>54</v>
      </c>
      <c r="G1108" t="s">
        <v>32</v>
      </c>
      <c r="H1108" t="s">
        <v>33</v>
      </c>
      <c r="I1108" t="s">
        <v>41</v>
      </c>
      <c r="J1108">
        <v>4.5999999999999996</v>
      </c>
      <c r="K1108">
        <v>601</v>
      </c>
      <c r="L1108">
        <v>5.0999999999999996</v>
      </c>
      <c r="M1108">
        <v>601</v>
      </c>
      <c r="N1108">
        <v>4.5</v>
      </c>
      <c r="O1108">
        <v>701</v>
      </c>
      <c r="P1108">
        <v>9.8000000000000007</v>
      </c>
      <c r="Q1108">
        <v>701</v>
      </c>
      <c r="R1108">
        <v>1.9</v>
      </c>
      <c r="S1108">
        <v>701</v>
      </c>
      <c r="T1108">
        <v>29.6</v>
      </c>
      <c r="U1108">
        <v>433</v>
      </c>
      <c r="V1108">
        <v>61.6</v>
      </c>
      <c r="W1108">
        <v>608</v>
      </c>
      <c r="X1108">
        <v>8.1</v>
      </c>
      <c r="Y1108">
        <v>701</v>
      </c>
      <c r="Z1108" s="8">
        <v>40.4</v>
      </c>
      <c r="AA1108">
        <v>363</v>
      </c>
      <c r="AB1108" t="s">
        <v>805</v>
      </c>
      <c r="AC1108" t="str">
        <f t="shared" si="34"/>
        <v>Low</v>
      </c>
      <c r="AD1108">
        <f t="shared" si="35"/>
        <v>0</v>
      </c>
    </row>
    <row r="1109" spans="1:30" x14ac:dyDescent="0.3">
      <c r="A1109">
        <v>1001</v>
      </c>
      <c r="B1109">
        <v>1001</v>
      </c>
      <c r="C1109" t="s">
        <v>1470</v>
      </c>
      <c r="D1109" t="s">
        <v>103</v>
      </c>
      <c r="E1109" t="s">
        <v>53</v>
      </c>
      <c r="F1109" t="s">
        <v>31</v>
      </c>
      <c r="G1109" t="s">
        <v>40</v>
      </c>
      <c r="H1109" t="s">
        <v>33</v>
      </c>
      <c r="I1109" t="s">
        <v>41</v>
      </c>
      <c r="J1109">
        <v>4.4000000000000004</v>
      </c>
      <c r="K1109">
        <v>601</v>
      </c>
      <c r="L1109">
        <v>1.8</v>
      </c>
      <c r="M1109">
        <v>601</v>
      </c>
      <c r="N1109">
        <v>64</v>
      </c>
      <c r="O1109">
        <v>214</v>
      </c>
      <c r="P1109">
        <v>5.6</v>
      </c>
      <c r="Q1109">
        <v>701</v>
      </c>
      <c r="R1109">
        <v>2.5</v>
      </c>
      <c r="S1109">
        <v>701</v>
      </c>
      <c r="T1109">
        <v>2.2000000000000002</v>
      </c>
      <c r="U1109">
        <v>701</v>
      </c>
      <c r="V1109">
        <v>18.399999999999999</v>
      </c>
      <c r="W1109">
        <v>701</v>
      </c>
      <c r="X1109">
        <v>4.0999999999999996</v>
      </c>
      <c r="Y1109">
        <v>701</v>
      </c>
      <c r="Z1109" s="8">
        <v>1</v>
      </c>
      <c r="AA1109">
        <v>701</v>
      </c>
      <c r="AB1109" t="s">
        <v>805</v>
      </c>
      <c r="AC1109" t="str">
        <f t="shared" si="34"/>
        <v>Low</v>
      </c>
      <c r="AD1109">
        <f t="shared" si="35"/>
        <v>0</v>
      </c>
    </row>
    <row r="1110" spans="1:30" x14ac:dyDescent="0.3">
      <c r="A1110">
        <v>1001</v>
      </c>
      <c r="B1110">
        <v>951</v>
      </c>
      <c r="C1110" t="s">
        <v>1471</v>
      </c>
      <c r="D1110" t="s">
        <v>103</v>
      </c>
      <c r="E1110" t="s">
        <v>53</v>
      </c>
      <c r="F1110" t="s">
        <v>31</v>
      </c>
      <c r="G1110" t="s">
        <v>32</v>
      </c>
      <c r="H1110" t="s">
        <v>33</v>
      </c>
      <c r="I1110" t="s">
        <v>41</v>
      </c>
      <c r="J1110">
        <v>12.8</v>
      </c>
      <c r="K1110">
        <v>601</v>
      </c>
      <c r="L1110">
        <v>5.5</v>
      </c>
      <c r="M1110">
        <v>601</v>
      </c>
      <c r="N1110">
        <v>32</v>
      </c>
      <c r="O1110">
        <v>494</v>
      </c>
      <c r="P1110">
        <v>11.4</v>
      </c>
      <c r="Q1110">
        <v>701</v>
      </c>
      <c r="R1110">
        <v>7.3</v>
      </c>
      <c r="S1110">
        <v>701</v>
      </c>
      <c r="T1110">
        <v>4.5</v>
      </c>
      <c r="U1110">
        <v>701</v>
      </c>
      <c r="V1110">
        <v>29.5</v>
      </c>
      <c r="W1110">
        <v>701</v>
      </c>
      <c r="X1110">
        <v>4</v>
      </c>
      <c r="Y1110">
        <v>701</v>
      </c>
      <c r="Z1110" s="8">
        <v>1.1000000000000001</v>
      </c>
      <c r="AA1110">
        <v>701</v>
      </c>
      <c r="AB1110" t="s">
        <v>805</v>
      </c>
      <c r="AC1110" t="str">
        <f t="shared" si="34"/>
        <v>Low</v>
      </c>
      <c r="AD1110">
        <f t="shared" si="35"/>
        <v>-50</v>
      </c>
    </row>
    <row r="1111" spans="1:30" x14ac:dyDescent="0.3">
      <c r="A1111">
        <v>1001</v>
      </c>
      <c r="B1111">
        <v>1001</v>
      </c>
      <c r="C1111" t="s">
        <v>1472</v>
      </c>
      <c r="D1111" t="s">
        <v>201</v>
      </c>
      <c r="E1111" t="s">
        <v>30</v>
      </c>
      <c r="F1111" t="s">
        <v>54</v>
      </c>
      <c r="G1111" t="s">
        <v>40</v>
      </c>
      <c r="H1111" t="s">
        <v>320</v>
      </c>
      <c r="I1111" t="s">
        <v>34</v>
      </c>
      <c r="J1111">
        <v>12.3</v>
      </c>
      <c r="K1111">
        <v>601</v>
      </c>
      <c r="L1111">
        <v>7.4</v>
      </c>
      <c r="M1111">
        <v>601</v>
      </c>
      <c r="N1111">
        <v>6.9</v>
      </c>
      <c r="O1111">
        <v>701</v>
      </c>
      <c r="P1111">
        <v>2.2999999999999998</v>
      </c>
      <c r="Q1111">
        <v>701</v>
      </c>
      <c r="R1111">
        <v>7.1</v>
      </c>
      <c r="S1111">
        <v>701</v>
      </c>
      <c r="T1111">
        <v>1.9</v>
      </c>
      <c r="U1111">
        <v>701</v>
      </c>
      <c r="V1111">
        <v>51.2</v>
      </c>
      <c r="W1111">
        <v>701</v>
      </c>
      <c r="X1111">
        <v>2.1</v>
      </c>
      <c r="Y1111">
        <v>701</v>
      </c>
      <c r="Z1111" s="8">
        <v>4</v>
      </c>
      <c r="AA1111">
        <v>701</v>
      </c>
      <c r="AB1111" t="s">
        <v>805</v>
      </c>
      <c r="AC1111" t="str">
        <f t="shared" si="34"/>
        <v>Low</v>
      </c>
      <c r="AD1111">
        <f t="shared" si="35"/>
        <v>0</v>
      </c>
    </row>
    <row r="1112" spans="1:30" x14ac:dyDescent="0.3">
      <c r="A1112">
        <v>1001</v>
      </c>
      <c r="B1112">
        <v>1001</v>
      </c>
      <c r="C1112" t="s">
        <v>1473</v>
      </c>
      <c r="D1112" t="s">
        <v>201</v>
      </c>
      <c r="E1112" t="s">
        <v>30</v>
      </c>
      <c r="F1112" t="s">
        <v>39</v>
      </c>
      <c r="G1112" t="s">
        <v>40</v>
      </c>
      <c r="H1112" t="s">
        <v>320</v>
      </c>
      <c r="I1112" t="s">
        <v>34</v>
      </c>
      <c r="J1112">
        <v>13.9</v>
      </c>
      <c r="K1112">
        <v>601</v>
      </c>
      <c r="L1112">
        <v>8</v>
      </c>
      <c r="M1112">
        <v>601</v>
      </c>
      <c r="N1112">
        <v>3.1</v>
      </c>
      <c r="O1112">
        <v>701</v>
      </c>
      <c r="P1112">
        <v>7.3</v>
      </c>
      <c r="Q1112">
        <v>701</v>
      </c>
      <c r="R1112">
        <v>15.6</v>
      </c>
      <c r="S1112">
        <v>658</v>
      </c>
      <c r="T1112">
        <v>1.6</v>
      </c>
      <c r="U1112">
        <v>701</v>
      </c>
      <c r="V1112">
        <v>45.4</v>
      </c>
      <c r="W1112">
        <v>701</v>
      </c>
      <c r="X1112">
        <v>3.5</v>
      </c>
      <c r="Y1112">
        <v>701</v>
      </c>
      <c r="Z1112" s="8">
        <v>5.6</v>
      </c>
      <c r="AA1112">
        <v>701</v>
      </c>
      <c r="AB1112" t="s">
        <v>805</v>
      </c>
      <c r="AC1112" t="str">
        <f t="shared" si="34"/>
        <v>Low</v>
      </c>
      <c r="AD1112">
        <f t="shared" si="35"/>
        <v>0</v>
      </c>
    </row>
    <row r="1113" spans="1:30" x14ac:dyDescent="0.3">
      <c r="A1113">
        <v>1001</v>
      </c>
      <c r="B1113">
        <v>1001</v>
      </c>
      <c r="C1113" t="s">
        <v>1474</v>
      </c>
      <c r="D1113" t="s">
        <v>206</v>
      </c>
      <c r="E1113" t="s">
        <v>30</v>
      </c>
      <c r="F1113" t="s">
        <v>31</v>
      </c>
      <c r="G1113" t="s">
        <v>50</v>
      </c>
      <c r="H1113" t="s">
        <v>33</v>
      </c>
      <c r="I1113" t="s">
        <v>41</v>
      </c>
      <c r="J1113">
        <v>3.7</v>
      </c>
      <c r="K1113">
        <v>601</v>
      </c>
      <c r="L1113">
        <v>2.5</v>
      </c>
      <c r="M1113">
        <v>601</v>
      </c>
      <c r="N1113">
        <v>80.2</v>
      </c>
      <c r="O1113">
        <v>135</v>
      </c>
      <c r="P1113">
        <v>1.4</v>
      </c>
      <c r="Q1113">
        <v>701</v>
      </c>
      <c r="R1113">
        <v>2.6</v>
      </c>
      <c r="S1113">
        <v>701</v>
      </c>
      <c r="T1113">
        <v>1.3</v>
      </c>
      <c r="U1113">
        <v>701</v>
      </c>
      <c r="V1113">
        <v>3.8</v>
      </c>
      <c r="W1113">
        <v>701</v>
      </c>
      <c r="X1113">
        <v>4.8</v>
      </c>
      <c r="Y1113">
        <v>701</v>
      </c>
      <c r="Z1113" s="8">
        <v>1</v>
      </c>
      <c r="AA1113">
        <v>701</v>
      </c>
      <c r="AB1113" t="s">
        <v>805</v>
      </c>
      <c r="AC1113" t="str">
        <f t="shared" si="34"/>
        <v>Low</v>
      </c>
      <c r="AD1113">
        <f t="shared" si="35"/>
        <v>0</v>
      </c>
    </row>
    <row r="1114" spans="1:30" x14ac:dyDescent="0.3">
      <c r="A1114">
        <v>1001</v>
      </c>
      <c r="B1114">
        <v>1001</v>
      </c>
      <c r="C1114" t="s">
        <v>1475</v>
      </c>
      <c r="D1114" t="s">
        <v>206</v>
      </c>
      <c r="E1114" t="s">
        <v>30</v>
      </c>
      <c r="F1114" t="s">
        <v>54</v>
      </c>
      <c r="G1114" t="s">
        <v>40</v>
      </c>
      <c r="H1114" t="s">
        <v>320</v>
      </c>
      <c r="I1114" t="s">
        <v>41</v>
      </c>
      <c r="J1114">
        <v>14.5</v>
      </c>
      <c r="K1114">
        <v>599</v>
      </c>
      <c r="L1114">
        <v>8.5</v>
      </c>
      <c r="M1114">
        <v>601</v>
      </c>
      <c r="N1114">
        <v>2.2999999999999998</v>
      </c>
      <c r="O1114">
        <v>701</v>
      </c>
      <c r="P1114">
        <v>1.8</v>
      </c>
      <c r="Q1114">
        <v>701</v>
      </c>
      <c r="R1114">
        <v>2.9</v>
      </c>
      <c r="S1114">
        <v>701</v>
      </c>
      <c r="T1114">
        <v>1.1000000000000001</v>
      </c>
      <c r="U1114">
        <v>701</v>
      </c>
      <c r="V1114">
        <v>35.9</v>
      </c>
      <c r="W1114">
        <v>701</v>
      </c>
      <c r="X1114">
        <v>13.4</v>
      </c>
      <c r="Y1114">
        <v>701</v>
      </c>
      <c r="Z1114" s="8">
        <v>10.6</v>
      </c>
      <c r="AA1114">
        <v>653</v>
      </c>
      <c r="AB1114" t="s">
        <v>805</v>
      </c>
      <c r="AC1114" t="str">
        <f t="shared" si="34"/>
        <v>Low</v>
      </c>
      <c r="AD1114">
        <f t="shared" si="35"/>
        <v>0</v>
      </c>
    </row>
    <row r="1115" spans="1:30" x14ac:dyDescent="0.3">
      <c r="A1115">
        <v>1001</v>
      </c>
      <c r="B1115">
        <v>1001</v>
      </c>
      <c r="C1115" t="s">
        <v>1476</v>
      </c>
      <c r="D1115" t="s">
        <v>206</v>
      </c>
      <c r="E1115" t="s">
        <v>30</v>
      </c>
      <c r="F1115" t="s">
        <v>54</v>
      </c>
      <c r="G1115" t="s">
        <v>40</v>
      </c>
      <c r="H1115" t="s">
        <v>754</v>
      </c>
      <c r="I1115" t="s">
        <v>41</v>
      </c>
      <c r="J1115">
        <v>19.3</v>
      </c>
      <c r="K1115">
        <v>466</v>
      </c>
      <c r="L1115">
        <v>8.1999999999999993</v>
      </c>
      <c r="M1115">
        <v>601</v>
      </c>
      <c r="N1115">
        <v>4.5999999999999996</v>
      </c>
      <c r="O1115">
        <v>701</v>
      </c>
      <c r="P1115">
        <v>1.5</v>
      </c>
      <c r="Q1115">
        <v>701</v>
      </c>
      <c r="R1115">
        <v>3</v>
      </c>
      <c r="S1115">
        <v>701</v>
      </c>
      <c r="T1115">
        <v>1.3</v>
      </c>
      <c r="U1115">
        <v>701</v>
      </c>
      <c r="V1115">
        <v>16</v>
      </c>
      <c r="W1115">
        <v>701</v>
      </c>
      <c r="X1115">
        <v>1.8</v>
      </c>
      <c r="Y1115">
        <v>701</v>
      </c>
      <c r="Z1115" s="8">
        <v>4.9000000000000004</v>
      </c>
      <c r="AA1115">
        <v>701</v>
      </c>
      <c r="AB1115" t="s">
        <v>805</v>
      </c>
      <c r="AC1115" t="str">
        <f t="shared" si="34"/>
        <v>Low</v>
      </c>
      <c r="AD1115">
        <f t="shared" si="35"/>
        <v>0</v>
      </c>
    </row>
    <row r="1116" spans="1:30" x14ac:dyDescent="0.3">
      <c r="A1116">
        <v>1001</v>
      </c>
      <c r="B1116">
        <v>951</v>
      </c>
      <c r="C1116" t="s">
        <v>1477</v>
      </c>
      <c r="D1116" t="s">
        <v>322</v>
      </c>
      <c r="E1116" t="s">
        <v>38</v>
      </c>
      <c r="F1116" t="s">
        <v>39</v>
      </c>
      <c r="G1116" t="s">
        <v>40</v>
      </c>
      <c r="H1116" t="s">
        <v>33</v>
      </c>
      <c r="I1116" t="s">
        <v>41</v>
      </c>
      <c r="J1116">
        <v>7.9</v>
      </c>
      <c r="K1116">
        <v>601</v>
      </c>
      <c r="L1116">
        <v>2.1</v>
      </c>
      <c r="M1116">
        <v>601</v>
      </c>
      <c r="N1116">
        <v>16.899999999999999</v>
      </c>
      <c r="O1116">
        <v>701</v>
      </c>
      <c r="P1116">
        <v>9.6999999999999993</v>
      </c>
      <c r="Q1116">
        <v>701</v>
      </c>
      <c r="R1116">
        <v>2.1</v>
      </c>
      <c r="S1116">
        <v>701</v>
      </c>
      <c r="T1116">
        <v>5.2</v>
      </c>
      <c r="U1116">
        <v>701</v>
      </c>
      <c r="V1116">
        <v>71.599999999999994</v>
      </c>
      <c r="W1116">
        <v>458</v>
      </c>
      <c r="X1116">
        <v>4.9000000000000004</v>
      </c>
      <c r="Y1116">
        <v>701</v>
      </c>
      <c r="Z1116" s="8">
        <v>8.8000000000000007</v>
      </c>
      <c r="AA1116">
        <v>692</v>
      </c>
      <c r="AB1116" t="s">
        <v>805</v>
      </c>
      <c r="AC1116" t="str">
        <f t="shared" si="34"/>
        <v>Low</v>
      </c>
      <c r="AD1116">
        <f t="shared" si="35"/>
        <v>-50</v>
      </c>
    </row>
    <row r="1117" spans="1:30" x14ac:dyDescent="0.3">
      <c r="A1117">
        <v>1001</v>
      </c>
      <c r="B1117">
        <v>851</v>
      </c>
      <c r="C1117" t="s">
        <v>1478</v>
      </c>
      <c r="D1117" t="s">
        <v>206</v>
      </c>
      <c r="E1117" t="s">
        <v>30</v>
      </c>
      <c r="F1117" t="s">
        <v>54</v>
      </c>
      <c r="G1117" t="s">
        <v>40</v>
      </c>
      <c r="H1117" t="s">
        <v>320</v>
      </c>
      <c r="I1117" t="s">
        <v>41</v>
      </c>
      <c r="J1117">
        <v>18.899999999999999</v>
      </c>
      <c r="K1117">
        <v>477</v>
      </c>
      <c r="L1117">
        <v>7.5</v>
      </c>
      <c r="M1117">
        <v>601</v>
      </c>
      <c r="N1117">
        <v>17.100000000000001</v>
      </c>
      <c r="O1117">
        <v>701</v>
      </c>
      <c r="P1117">
        <v>1.2</v>
      </c>
      <c r="Q1117">
        <v>701</v>
      </c>
      <c r="R1117">
        <v>2.2000000000000002</v>
      </c>
      <c r="S1117">
        <v>701</v>
      </c>
      <c r="T1117">
        <v>1.1000000000000001</v>
      </c>
      <c r="U1117">
        <v>701</v>
      </c>
      <c r="V1117">
        <v>47.1</v>
      </c>
      <c r="W1117">
        <v>701</v>
      </c>
      <c r="X1117">
        <v>5.8</v>
      </c>
      <c r="Y1117">
        <v>701</v>
      </c>
      <c r="Z1117" s="8">
        <v>6</v>
      </c>
      <c r="AA1117">
        <v>701</v>
      </c>
      <c r="AB1117" t="s">
        <v>805</v>
      </c>
      <c r="AC1117" t="str">
        <f t="shared" si="34"/>
        <v>Low</v>
      </c>
      <c r="AD1117">
        <f t="shared" si="35"/>
        <v>-150</v>
      </c>
    </row>
    <row r="1118" spans="1:30" x14ac:dyDescent="0.3">
      <c r="A1118">
        <v>1001</v>
      </c>
      <c r="B1118">
        <v>1201</v>
      </c>
      <c r="C1118" t="s">
        <v>1479</v>
      </c>
      <c r="D1118" t="s">
        <v>201</v>
      </c>
      <c r="E1118" t="s">
        <v>30</v>
      </c>
      <c r="F1118" t="s">
        <v>31</v>
      </c>
      <c r="G1118" t="s">
        <v>32</v>
      </c>
      <c r="H1118" t="s">
        <v>33</v>
      </c>
      <c r="I1118" t="s">
        <v>41</v>
      </c>
      <c r="J1118">
        <v>10.3</v>
      </c>
      <c r="K1118">
        <v>601</v>
      </c>
      <c r="L1118">
        <v>3</v>
      </c>
      <c r="M1118">
        <v>601</v>
      </c>
      <c r="N1118">
        <v>4.0999999999999996</v>
      </c>
      <c r="O1118">
        <v>701</v>
      </c>
      <c r="P1118">
        <v>9.3000000000000007</v>
      </c>
      <c r="Q1118">
        <v>701</v>
      </c>
      <c r="R1118">
        <v>6</v>
      </c>
      <c r="S1118">
        <v>701</v>
      </c>
      <c r="T1118">
        <v>1.2</v>
      </c>
      <c r="U1118">
        <v>701</v>
      </c>
      <c r="V1118">
        <v>53.3</v>
      </c>
      <c r="W1118">
        <v>701</v>
      </c>
      <c r="X1118">
        <v>2.2999999999999998</v>
      </c>
      <c r="Y1118">
        <v>701</v>
      </c>
      <c r="Z1118" s="8">
        <v>1.5</v>
      </c>
      <c r="AA1118">
        <v>701</v>
      </c>
      <c r="AB1118" t="s">
        <v>805</v>
      </c>
      <c r="AC1118" t="str">
        <f t="shared" si="34"/>
        <v>Low</v>
      </c>
      <c r="AD1118">
        <f t="shared" si="35"/>
        <v>200</v>
      </c>
    </row>
    <row r="1119" spans="1:30" x14ac:dyDescent="0.3">
      <c r="A1119">
        <v>1001</v>
      </c>
      <c r="B1119">
        <v>951</v>
      </c>
      <c r="C1119" t="s">
        <v>1480</v>
      </c>
      <c r="D1119" t="s">
        <v>206</v>
      </c>
      <c r="E1119" t="s">
        <v>30</v>
      </c>
      <c r="F1119" t="s">
        <v>31</v>
      </c>
      <c r="G1119" t="s">
        <v>40</v>
      </c>
      <c r="H1119" t="s">
        <v>754</v>
      </c>
      <c r="I1119" t="s">
        <v>34</v>
      </c>
      <c r="J1119">
        <v>7.9</v>
      </c>
      <c r="K1119">
        <v>601</v>
      </c>
      <c r="L1119">
        <v>9.1</v>
      </c>
      <c r="M1119">
        <v>601</v>
      </c>
      <c r="N1119">
        <v>44.2</v>
      </c>
      <c r="O1119">
        <v>352</v>
      </c>
      <c r="P1119">
        <v>1.9</v>
      </c>
      <c r="Q1119">
        <v>701</v>
      </c>
      <c r="R1119">
        <v>21.5</v>
      </c>
      <c r="S1119">
        <v>578</v>
      </c>
      <c r="T1119">
        <v>7.4</v>
      </c>
      <c r="U1119">
        <v>701</v>
      </c>
      <c r="V1119">
        <v>6.9</v>
      </c>
      <c r="W1119">
        <v>701</v>
      </c>
      <c r="X1119">
        <v>3.8</v>
      </c>
      <c r="Y1119">
        <v>701</v>
      </c>
      <c r="Z1119" s="8">
        <v>1</v>
      </c>
      <c r="AA1119">
        <v>701</v>
      </c>
      <c r="AB1119" t="s">
        <v>805</v>
      </c>
      <c r="AC1119" t="str">
        <f t="shared" si="34"/>
        <v>Low</v>
      </c>
      <c r="AD1119">
        <f t="shared" si="35"/>
        <v>-50</v>
      </c>
    </row>
    <row r="1120" spans="1:30" x14ac:dyDescent="0.3">
      <c r="A1120">
        <v>1001</v>
      </c>
      <c r="B1120">
        <v>1001</v>
      </c>
      <c r="C1120" t="s">
        <v>1481</v>
      </c>
      <c r="D1120" t="s">
        <v>604</v>
      </c>
      <c r="E1120" t="s">
        <v>30</v>
      </c>
      <c r="F1120" t="s">
        <v>39</v>
      </c>
      <c r="G1120" t="s">
        <v>134</v>
      </c>
      <c r="H1120" t="s">
        <v>754</v>
      </c>
      <c r="I1120" t="s">
        <v>34</v>
      </c>
      <c r="J1120">
        <v>9.6</v>
      </c>
      <c r="K1120">
        <v>601</v>
      </c>
      <c r="L1120">
        <v>26.2</v>
      </c>
      <c r="M1120">
        <v>363</v>
      </c>
      <c r="N1120">
        <v>3.8</v>
      </c>
      <c r="O1120">
        <v>701</v>
      </c>
      <c r="P1120">
        <v>1.2</v>
      </c>
      <c r="Q1120">
        <v>701</v>
      </c>
      <c r="R1120">
        <v>3.2</v>
      </c>
      <c r="S1120">
        <v>701</v>
      </c>
      <c r="T1120">
        <v>2.1</v>
      </c>
      <c r="U1120">
        <v>701</v>
      </c>
      <c r="V1120">
        <v>8.6999999999999993</v>
      </c>
      <c r="W1120">
        <v>701</v>
      </c>
      <c r="X1120">
        <v>20.9</v>
      </c>
      <c r="Y1120">
        <v>549</v>
      </c>
      <c r="Z1120" s="8">
        <v>1</v>
      </c>
      <c r="AA1120">
        <v>701</v>
      </c>
      <c r="AB1120" t="s">
        <v>805</v>
      </c>
      <c r="AC1120" t="str">
        <f t="shared" si="34"/>
        <v>Low</v>
      </c>
      <c r="AD1120">
        <f t="shared" si="35"/>
        <v>0</v>
      </c>
    </row>
    <row r="1121" spans="1:30" x14ac:dyDescent="0.3">
      <c r="A1121">
        <v>1001</v>
      </c>
      <c r="B1121">
        <v>1001</v>
      </c>
      <c r="C1121" t="s">
        <v>1482</v>
      </c>
      <c r="D1121" t="s">
        <v>1026</v>
      </c>
      <c r="E1121" t="s">
        <v>30</v>
      </c>
      <c r="F1121" t="s">
        <v>39</v>
      </c>
      <c r="G1121" t="s">
        <v>40</v>
      </c>
      <c r="H1121" t="s">
        <v>754</v>
      </c>
      <c r="I1121" t="s">
        <v>41</v>
      </c>
      <c r="J1121">
        <v>14.6</v>
      </c>
      <c r="K1121">
        <v>595</v>
      </c>
      <c r="L1121">
        <v>8.5</v>
      </c>
      <c r="M1121">
        <v>601</v>
      </c>
      <c r="N1121">
        <v>25.4</v>
      </c>
      <c r="O1121">
        <v>585</v>
      </c>
      <c r="P1121">
        <v>1.2</v>
      </c>
      <c r="Q1121">
        <v>701</v>
      </c>
      <c r="R1121">
        <v>1.3</v>
      </c>
      <c r="S1121">
        <v>701</v>
      </c>
      <c r="T1121">
        <v>1.6</v>
      </c>
      <c r="U1121">
        <v>701</v>
      </c>
      <c r="V1121">
        <v>15.5</v>
      </c>
      <c r="W1121">
        <v>701</v>
      </c>
      <c r="X1121">
        <v>18.8</v>
      </c>
      <c r="Y1121">
        <v>587</v>
      </c>
      <c r="Z1121" s="8">
        <v>1.3</v>
      </c>
      <c r="AA1121">
        <v>701</v>
      </c>
      <c r="AB1121" t="s">
        <v>805</v>
      </c>
      <c r="AC1121" t="str">
        <f t="shared" si="34"/>
        <v>Low</v>
      </c>
      <c r="AD1121">
        <f t="shared" si="35"/>
        <v>0</v>
      </c>
    </row>
    <row r="1122" spans="1:30" x14ac:dyDescent="0.3">
      <c r="A1122">
        <v>1001</v>
      </c>
      <c r="B1122">
        <v>1001</v>
      </c>
      <c r="C1122" t="s">
        <v>1483</v>
      </c>
      <c r="D1122" t="s">
        <v>322</v>
      </c>
      <c r="E1122" t="s">
        <v>38</v>
      </c>
      <c r="F1122" t="s">
        <v>39</v>
      </c>
      <c r="G1122" t="s">
        <v>32</v>
      </c>
      <c r="H1122" t="s">
        <v>33</v>
      </c>
      <c r="I1122" t="s">
        <v>41</v>
      </c>
      <c r="J1122">
        <v>12.5</v>
      </c>
      <c r="K1122">
        <v>601</v>
      </c>
      <c r="L1122">
        <v>3.7</v>
      </c>
      <c r="M1122">
        <v>601</v>
      </c>
      <c r="N1122">
        <v>20</v>
      </c>
      <c r="O1122">
        <v>674</v>
      </c>
      <c r="P1122">
        <v>6.5</v>
      </c>
      <c r="Q1122">
        <v>701</v>
      </c>
      <c r="R1122">
        <v>4.0999999999999996</v>
      </c>
      <c r="S1122">
        <v>701</v>
      </c>
      <c r="T1122">
        <v>1.7</v>
      </c>
      <c r="U1122">
        <v>701</v>
      </c>
      <c r="V1122">
        <v>70.7</v>
      </c>
      <c r="W1122">
        <v>473</v>
      </c>
      <c r="X1122">
        <v>8.5</v>
      </c>
      <c r="Y1122">
        <v>701</v>
      </c>
      <c r="Z1122" s="8">
        <v>5.0999999999999996</v>
      </c>
      <c r="AA1122">
        <v>701</v>
      </c>
      <c r="AB1122" t="s">
        <v>805</v>
      </c>
      <c r="AC1122" t="str">
        <f t="shared" si="34"/>
        <v>Low</v>
      </c>
      <c r="AD1122">
        <f t="shared" si="35"/>
        <v>0</v>
      </c>
    </row>
    <row r="1123" spans="1:30" x14ac:dyDescent="0.3">
      <c r="A1123">
        <v>1001</v>
      </c>
      <c r="B1123">
        <v>1001</v>
      </c>
      <c r="C1123" t="s">
        <v>1484</v>
      </c>
      <c r="D1123" t="s">
        <v>1485</v>
      </c>
      <c r="E1123" t="s">
        <v>30</v>
      </c>
      <c r="F1123" t="s">
        <v>54</v>
      </c>
      <c r="G1123" t="s">
        <v>40</v>
      </c>
      <c r="H1123" t="s">
        <v>320</v>
      </c>
      <c r="I1123" t="s">
        <v>41</v>
      </c>
      <c r="J1123">
        <v>10.199999999999999</v>
      </c>
      <c r="K1123">
        <v>601</v>
      </c>
      <c r="L1123">
        <v>6.8</v>
      </c>
      <c r="M1123">
        <v>601</v>
      </c>
      <c r="N1123">
        <v>14.4</v>
      </c>
      <c r="O1123">
        <v>701</v>
      </c>
      <c r="P1123">
        <v>2</v>
      </c>
      <c r="Q1123">
        <v>701</v>
      </c>
      <c r="R1123">
        <v>1.3</v>
      </c>
      <c r="S1123">
        <v>701</v>
      </c>
      <c r="T1123">
        <v>1.5</v>
      </c>
      <c r="U1123">
        <v>701</v>
      </c>
      <c r="V1123">
        <v>39.4</v>
      </c>
      <c r="W1123">
        <v>701</v>
      </c>
      <c r="X1123">
        <v>62.2</v>
      </c>
      <c r="Y1123">
        <v>192</v>
      </c>
      <c r="Z1123" s="8">
        <v>2.2999999999999998</v>
      </c>
      <c r="AA1123">
        <v>701</v>
      </c>
      <c r="AB1123" t="s">
        <v>805</v>
      </c>
      <c r="AC1123" t="str">
        <f t="shared" si="34"/>
        <v>Low</v>
      </c>
      <c r="AD1123">
        <f t="shared" si="35"/>
        <v>0</v>
      </c>
    </row>
    <row r="1124" spans="1:30" x14ac:dyDescent="0.3">
      <c r="A1124">
        <v>1001</v>
      </c>
      <c r="B1124">
        <v>1001</v>
      </c>
      <c r="C1124" t="s">
        <v>1486</v>
      </c>
      <c r="D1124" t="s">
        <v>201</v>
      </c>
      <c r="E1124" t="s">
        <v>30</v>
      </c>
      <c r="F1124" t="s">
        <v>31</v>
      </c>
      <c r="G1124" t="s">
        <v>50</v>
      </c>
      <c r="H1124" t="s">
        <v>33</v>
      </c>
      <c r="I1124" t="s">
        <v>41</v>
      </c>
      <c r="J1124">
        <v>10.8</v>
      </c>
      <c r="K1124">
        <v>601</v>
      </c>
      <c r="L1124">
        <v>5.6</v>
      </c>
      <c r="M1124">
        <v>601</v>
      </c>
      <c r="N1124">
        <v>6.4</v>
      </c>
      <c r="O1124">
        <v>701</v>
      </c>
      <c r="P1124">
        <v>6.2</v>
      </c>
      <c r="Q1124">
        <v>701</v>
      </c>
      <c r="R1124">
        <v>21.4</v>
      </c>
      <c r="S1124">
        <v>581</v>
      </c>
      <c r="T1124">
        <v>1.4</v>
      </c>
      <c r="U1124">
        <v>701</v>
      </c>
      <c r="V1124">
        <v>35.700000000000003</v>
      </c>
      <c r="W1124">
        <v>701</v>
      </c>
      <c r="X1124">
        <v>2.1</v>
      </c>
      <c r="Y1124">
        <v>701</v>
      </c>
      <c r="Z1124" s="8">
        <v>1.3</v>
      </c>
      <c r="AA1124">
        <v>701</v>
      </c>
      <c r="AB1124" t="s">
        <v>805</v>
      </c>
      <c r="AC1124" t="str">
        <f t="shared" si="34"/>
        <v>Low</v>
      </c>
      <c r="AD1124">
        <f t="shared" si="35"/>
        <v>0</v>
      </c>
    </row>
    <row r="1125" spans="1:30" x14ac:dyDescent="0.3">
      <c r="A1125">
        <v>1001</v>
      </c>
      <c r="B1125">
        <v>1001</v>
      </c>
      <c r="C1125" t="s">
        <v>1487</v>
      </c>
      <c r="D1125" t="s">
        <v>345</v>
      </c>
      <c r="E1125" t="s">
        <v>30</v>
      </c>
      <c r="F1125" t="s">
        <v>31</v>
      </c>
      <c r="G1125" t="s">
        <v>40</v>
      </c>
      <c r="H1125" t="s">
        <v>320</v>
      </c>
      <c r="I1125" t="s">
        <v>34</v>
      </c>
      <c r="J1125">
        <v>9.6</v>
      </c>
      <c r="K1125">
        <v>601</v>
      </c>
      <c r="L1125">
        <v>11.9</v>
      </c>
      <c r="M1125">
        <v>601</v>
      </c>
      <c r="N1125">
        <v>10.8</v>
      </c>
      <c r="O1125">
        <v>701</v>
      </c>
      <c r="P1125">
        <v>2.9</v>
      </c>
      <c r="Q1125">
        <v>701</v>
      </c>
      <c r="R1125">
        <v>7.7</v>
      </c>
      <c r="S1125">
        <v>701</v>
      </c>
      <c r="T1125">
        <v>1.4</v>
      </c>
      <c r="U1125">
        <v>701</v>
      </c>
      <c r="V1125">
        <v>29.6</v>
      </c>
      <c r="W1125">
        <v>701</v>
      </c>
      <c r="X1125">
        <v>7.6</v>
      </c>
      <c r="Y1125">
        <v>701</v>
      </c>
      <c r="Z1125" s="8">
        <v>21.3</v>
      </c>
      <c r="AA1125">
        <v>521</v>
      </c>
      <c r="AB1125" t="s">
        <v>805</v>
      </c>
      <c r="AC1125" t="str">
        <f t="shared" si="34"/>
        <v>Low</v>
      </c>
      <c r="AD1125">
        <f t="shared" si="35"/>
        <v>0</v>
      </c>
    </row>
    <row r="1126" spans="1:30" x14ac:dyDescent="0.3">
      <c r="A1126">
        <v>1001</v>
      </c>
      <c r="B1126">
        <v>1001</v>
      </c>
      <c r="C1126" t="s">
        <v>1488</v>
      </c>
      <c r="D1126" t="s">
        <v>604</v>
      </c>
      <c r="E1126" t="s">
        <v>30</v>
      </c>
      <c r="F1126" t="s">
        <v>31</v>
      </c>
      <c r="G1126" t="s">
        <v>134</v>
      </c>
      <c r="H1126" t="s">
        <v>754</v>
      </c>
      <c r="I1126" t="s">
        <v>34</v>
      </c>
      <c r="J1126">
        <v>7</v>
      </c>
      <c r="K1126">
        <v>601</v>
      </c>
      <c r="L1126">
        <v>28</v>
      </c>
      <c r="M1126">
        <v>342</v>
      </c>
      <c r="N1126">
        <v>3</v>
      </c>
      <c r="O1126">
        <v>701</v>
      </c>
      <c r="P1126">
        <v>3.1</v>
      </c>
      <c r="Q1126">
        <v>701</v>
      </c>
      <c r="R1126">
        <v>9.4</v>
      </c>
      <c r="S1126">
        <v>701</v>
      </c>
      <c r="T1126">
        <v>2.2000000000000002</v>
      </c>
      <c r="U1126">
        <v>701</v>
      </c>
      <c r="V1126">
        <v>5.3</v>
      </c>
      <c r="W1126">
        <v>701</v>
      </c>
      <c r="X1126">
        <v>16.600000000000001</v>
      </c>
      <c r="Y1126">
        <v>623</v>
      </c>
      <c r="Z1126" s="8">
        <v>1.5</v>
      </c>
      <c r="AA1126">
        <v>701</v>
      </c>
      <c r="AB1126" t="s">
        <v>805</v>
      </c>
      <c r="AC1126" t="str">
        <f t="shared" si="34"/>
        <v>Low</v>
      </c>
      <c r="AD1126">
        <f t="shared" si="35"/>
        <v>0</v>
      </c>
    </row>
    <row r="1127" spans="1:30" x14ac:dyDescent="0.3">
      <c r="A1127">
        <v>1001</v>
      </c>
      <c r="B1127">
        <v>1001</v>
      </c>
      <c r="C1127" t="s">
        <v>1489</v>
      </c>
      <c r="D1127" t="s">
        <v>345</v>
      </c>
      <c r="E1127" t="s">
        <v>30</v>
      </c>
      <c r="F1127" t="s">
        <v>54</v>
      </c>
      <c r="G1127" t="s">
        <v>40</v>
      </c>
      <c r="H1127" t="s">
        <v>754</v>
      </c>
      <c r="I1127" t="s">
        <v>41</v>
      </c>
      <c r="J1127">
        <v>18.100000000000001</v>
      </c>
      <c r="K1127">
        <v>500</v>
      </c>
      <c r="L1127">
        <v>8.1999999999999993</v>
      </c>
      <c r="M1127">
        <v>601</v>
      </c>
      <c r="N1127">
        <v>7.7</v>
      </c>
      <c r="O1127">
        <v>701</v>
      </c>
      <c r="P1127">
        <v>1.9</v>
      </c>
      <c r="Q1127">
        <v>701</v>
      </c>
      <c r="R1127">
        <v>2.1</v>
      </c>
      <c r="S1127">
        <v>701</v>
      </c>
      <c r="T1127">
        <v>1.3</v>
      </c>
      <c r="U1127">
        <v>701</v>
      </c>
      <c r="V1127">
        <v>20.5</v>
      </c>
      <c r="W1127">
        <v>701</v>
      </c>
      <c r="X1127">
        <v>21.4</v>
      </c>
      <c r="Y1127">
        <v>535</v>
      </c>
      <c r="Z1127" s="8">
        <v>1.7</v>
      </c>
      <c r="AA1127">
        <v>701</v>
      </c>
      <c r="AB1127" t="s">
        <v>805</v>
      </c>
      <c r="AC1127" t="str">
        <f t="shared" si="34"/>
        <v>Low</v>
      </c>
      <c r="AD1127">
        <f t="shared" si="35"/>
        <v>0</v>
      </c>
    </row>
    <row r="1128" spans="1:30" x14ac:dyDescent="0.3">
      <c r="A1128">
        <v>1001</v>
      </c>
      <c r="B1128">
        <v>951</v>
      </c>
      <c r="C1128" t="s">
        <v>1490</v>
      </c>
      <c r="D1128" t="s">
        <v>201</v>
      </c>
      <c r="E1128" t="s">
        <v>30</v>
      </c>
      <c r="F1128" t="s">
        <v>39</v>
      </c>
      <c r="G1128" t="s">
        <v>50</v>
      </c>
      <c r="H1128" t="s">
        <v>33</v>
      </c>
      <c r="I1128" t="s">
        <v>34</v>
      </c>
      <c r="J1128">
        <v>14.7</v>
      </c>
      <c r="K1128">
        <v>591</v>
      </c>
      <c r="L1128">
        <v>14.9</v>
      </c>
      <c r="M1128">
        <v>560</v>
      </c>
      <c r="N1128">
        <v>8.6</v>
      </c>
      <c r="O1128">
        <v>701</v>
      </c>
      <c r="P1128">
        <v>3.7</v>
      </c>
      <c r="Q1128">
        <v>701</v>
      </c>
      <c r="R1128">
        <v>13.1</v>
      </c>
      <c r="S1128">
        <v>701</v>
      </c>
      <c r="T1128">
        <v>2.9</v>
      </c>
      <c r="U1128">
        <v>701</v>
      </c>
      <c r="V1128">
        <v>39.6</v>
      </c>
      <c r="W1128">
        <v>701</v>
      </c>
      <c r="X1128">
        <v>6.2</v>
      </c>
      <c r="Y1128">
        <v>701</v>
      </c>
      <c r="Z1128" s="8">
        <v>2.2999999999999998</v>
      </c>
      <c r="AA1128">
        <v>701</v>
      </c>
      <c r="AB1128" t="s">
        <v>805</v>
      </c>
      <c r="AC1128" t="str">
        <f t="shared" si="34"/>
        <v>Low</v>
      </c>
      <c r="AD1128">
        <f t="shared" si="35"/>
        <v>-50</v>
      </c>
    </row>
    <row r="1129" spans="1:30" x14ac:dyDescent="0.3">
      <c r="A1129">
        <v>1001</v>
      </c>
      <c r="B1129">
        <v>901</v>
      </c>
      <c r="C1129" t="s">
        <v>1491</v>
      </c>
      <c r="D1129" t="s">
        <v>345</v>
      </c>
      <c r="E1129" t="s">
        <v>30</v>
      </c>
      <c r="F1129" t="s">
        <v>31</v>
      </c>
      <c r="G1129" t="s">
        <v>50</v>
      </c>
      <c r="H1129" t="s">
        <v>320</v>
      </c>
      <c r="I1129" t="s">
        <v>34</v>
      </c>
      <c r="J1129">
        <v>5.7</v>
      </c>
      <c r="K1129">
        <v>601</v>
      </c>
      <c r="L1129">
        <v>6.1</v>
      </c>
      <c r="M1129">
        <v>601</v>
      </c>
      <c r="N1129">
        <v>78.599999999999994</v>
      </c>
      <c r="O1129">
        <v>146</v>
      </c>
      <c r="P1129">
        <v>1.6</v>
      </c>
      <c r="Q1129">
        <v>701</v>
      </c>
      <c r="R1129">
        <v>3.7</v>
      </c>
      <c r="S1129">
        <v>701</v>
      </c>
      <c r="T1129">
        <v>2.5</v>
      </c>
      <c r="U1129">
        <v>701</v>
      </c>
      <c r="V1129">
        <v>8.6999999999999993</v>
      </c>
      <c r="W1129">
        <v>701</v>
      </c>
      <c r="X1129">
        <v>9.6999999999999993</v>
      </c>
      <c r="Y1129">
        <v>701</v>
      </c>
      <c r="Z1129" s="8">
        <v>1</v>
      </c>
      <c r="AA1129">
        <v>701</v>
      </c>
      <c r="AB1129" t="s">
        <v>805</v>
      </c>
      <c r="AC1129" t="str">
        <f t="shared" si="34"/>
        <v>Low</v>
      </c>
      <c r="AD1129">
        <f t="shared" si="35"/>
        <v>-100</v>
      </c>
    </row>
    <row r="1130" spans="1:30" x14ac:dyDescent="0.3">
      <c r="A1130">
        <v>1001</v>
      </c>
      <c r="B1130">
        <v>1001</v>
      </c>
      <c r="C1130" t="s">
        <v>1492</v>
      </c>
      <c r="D1130" t="s">
        <v>168</v>
      </c>
      <c r="E1130" t="s">
        <v>30</v>
      </c>
      <c r="F1130" t="s">
        <v>54</v>
      </c>
      <c r="G1130" t="s">
        <v>40</v>
      </c>
      <c r="H1130" t="s">
        <v>754</v>
      </c>
      <c r="I1130" t="s">
        <v>41</v>
      </c>
      <c r="J1130">
        <v>12.9</v>
      </c>
      <c r="K1130">
        <v>601</v>
      </c>
      <c r="L1130">
        <v>6.1</v>
      </c>
      <c r="M1130">
        <v>601</v>
      </c>
      <c r="N1130">
        <v>23</v>
      </c>
      <c r="O1130">
        <v>623</v>
      </c>
      <c r="P1130">
        <v>1.6</v>
      </c>
      <c r="Q1130">
        <v>701</v>
      </c>
      <c r="R1130">
        <v>1.8</v>
      </c>
      <c r="S1130">
        <v>701</v>
      </c>
      <c r="T1130">
        <v>13.9</v>
      </c>
      <c r="U1130">
        <v>643</v>
      </c>
      <c r="V1130">
        <v>27.4</v>
      </c>
      <c r="W1130">
        <v>701</v>
      </c>
      <c r="X1130">
        <v>10.3</v>
      </c>
      <c r="Y1130">
        <v>701</v>
      </c>
      <c r="Z1130" s="8">
        <v>8.4</v>
      </c>
      <c r="AA1130">
        <v>698</v>
      </c>
      <c r="AB1130" t="s">
        <v>805</v>
      </c>
      <c r="AC1130" t="str">
        <f t="shared" si="34"/>
        <v>Low</v>
      </c>
      <c r="AD1130">
        <f t="shared" si="35"/>
        <v>0</v>
      </c>
    </row>
    <row r="1131" spans="1:30" x14ac:dyDescent="0.3">
      <c r="A1131">
        <v>1001</v>
      </c>
      <c r="B1131">
        <v>1001</v>
      </c>
      <c r="C1131" t="s">
        <v>1494</v>
      </c>
      <c r="D1131" t="s">
        <v>1495</v>
      </c>
      <c r="E1131" t="s">
        <v>30</v>
      </c>
      <c r="F1131" t="s">
        <v>54</v>
      </c>
      <c r="G1131" t="s">
        <v>40</v>
      </c>
      <c r="H1131" t="s">
        <v>754</v>
      </c>
      <c r="I1131" t="s">
        <v>41</v>
      </c>
      <c r="J1131">
        <v>6.1</v>
      </c>
      <c r="K1131">
        <v>601</v>
      </c>
      <c r="L1131">
        <v>5.3</v>
      </c>
      <c r="M1131">
        <v>601</v>
      </c>
      <c r="N1131">
        <v>31.7</v>
      </c>
      <c r="O1131">
        <v>500</v>
      </c>
      <c r="P1131">
        <v>1.1000000000000001</v>
      </c>
      <c r="Q1131">
        <v>701</v>
      </c>
      <c r="R1131">
        <v>1.3</v>
      </c>
      <c r="S1131">
        <v>701</v>
      </c>
      <c r="T1131">
        <v>1.7</v>
      </c>
      <c r="U1131">
        <v>701</v>
      </c>
      <c r="V1131">
        <v>11.8</v>
      </c>
      <c r="W1131">
        <v>701</v>
      </c>
      <c r="X1131">
        <v>69</v>
      </c>
      <c r="Y1131">
        <v>166</v>
      </c>
      <c r="Z1131" s="8">
        <v>1.1000000000000001</v>
      </c>
      <c r="AA1131">
        <v>701</v>
      </c>
      <c r="AB1131" t="s">
        <v>805</v>
      </c>
      <c r="AC1131" t="str">
        <f t="shared" si="34"/>
        <v>Low</v>
      </c>
      <c r="AD1131">
        <f t="shared" si="35"/>
        <v>0</v>
      </c>
    </row>
    <row r="1132" spans="1:30" x14ac:dyDescent="0.3">
      <c r="A1132">
        <v>1001</v>
      </c>
      <c r="B1132">
        <v>1001</v>
      </c>
      <c r="C1132" t="s">
        <v>1496</v>
      </c>
      <c r="D1132" t="s">
        <v>168</v>
      </c>
      <c r="E1132" t="s">
        <v>30</v>
      </c>
      <c r="F1132" t="s">
        <v>39</v>
      </c>
      <c r="G1132" t="s">
        <v>32</v>
      </c>
      <c r="H1132" t="s">
        <v>754</v>
      </c>
      <c r="I1132" t="s">
        <v>41</v>
      </c>
      <c r="J1132">
        <v>3.8</v>
      </c>
      <c r="K1132">
        <v>601</v>
      </c>
      <c r="L1132">
        <v>1.4</v>
      </c>
      <c r="M1132">
        <v>601</v>
      </c>
      <c r="N1132">
        <v>73.8</v>
      </c>
      <c r="O1132">
        <v>174</v>
      </c>
      <c r="P1132">
        <v>1.2</v>
      </c>
      <c r="Q1132">
        <v>701</v>
      </c>
      <c r="R1132" t="s">
        <v>805</v>
      </c>
      <c r="S1132" t="s">
        <v>805</v>
      </c>
      <c r="T1132" t="s">
        <v>805</v>
      </c>
      <c r="U1132" t="s">
        <v>805</v>
      </c>
      <c r="V1132">
        <v>9.8000000000000007</v>
      </c>
      <c r="W1132">
        <v>701</v>
      </c>
      <c r="X1132">
        <v>1.2</v>
      </c>
      <c r="Y1132">
        <v>701</v>
      </c>
      <c r="Z1132" s="8">
        <v>1</v>
      </c>
      <c r="AA1132">
        <v>701</v>
      </c>
      <c r="AB1132" t="s">
        <v>805</v>
      </c>
      <c r="AC1132" t="str">
        <f t="shared" si="34"/>
        <v>Low</v>
      </c>
      <c r="AD1132">
        <f t="shared" si="35"/>
        <v>0</v>
      </c>
    </row>
    <row r="1133" spans="1:30" x14ac:dyDescent="0.3">
      <c r="A1133">
        <v>1001</v>
      </c>
      <c r="B1133">
        <v>1001</v>
      </c>
      <c r="C1133" t="s">
        <v>1497</v>
      </c>
      <c r="D1133" t="s">
        <v>168</v>
      </c>
      <c r="E1133" t="s">
        <v>30</v>
      </c>
      <c r="F1133" t="s">
        <v>39</v>
      </c>
      <c r="G1133" t="s">
        <v>40</v>
      </c>
      <c r="H1133" t="s">
        <v>754</v>
      </c>
      <c r="I1133" t="s">
        <v>41</v>
      </c>
      <c r="J1133">
        <v>5.5</v>
      </c>
      <c r="K1133">
        <v>601</v>
      </c>
      <c r="L1133">
        <v>2.5</v>
      </c>
      <c r="M1133">
        <v>601</v>
      </c>
      <c r="N1133">
        <v>76.8</v>
      </c>
      <c r="O1133">
        <v>154</v>
      </c>
      <c r="P1133">
        <v>1.3</v>
      </c>
      <c r="Q1133">
        <v>701</v>
      </c>
      <c r="R1133" t="s">
        <v>805</v>
      </c>
      <c r="S1133" t="s">
        <v>805</v>
      </c>
      <c r="T1133" t="s">
        <v>805</v>
      </c>
      <c r="U1133" t="s">
        <v>805</v>
      </c>
      <c r="V1133">
        <v>13.9</v>
      </c>
      <c r="W1133">
        <v>701</v>
      </c>
      <c r="X1133">
        <v>1.3</v>
      </c>
      <c r="Y1133">
        <v>701</v>
      </c>
      <c r="Z1133" s="8">
        <v>1</v>
      </c>
      <c r="AA1133">
        <v>701</v>
      </c>
      <c r="AB1133" t="s">
        <v>805</v>
      </c>
      <c r="AC1133" t="str">
        <f t="shared" si="34"/>
        <v>Low</v>
      </c>
      <c r="AD1133">
        <f t="shared" si="35"/>
        <v>0</v>
      </c>
    </row>
    <row r="1134" spans="1:30" x14ac:dyDescent="0.3">
      <c r="A1134">
        <v>1001</v>
      </c>
      <c r="B1134">
        <v>951</v>
      </c>
      <c r="C1134" t="s">
        <v>1498</v>
      </c>
      <c r="D1134" t="s">
        <v>604</v>
      </c>
      <c r="E1134" t="s">
        <v>30</v>
      </c>
      <c r="F1134" t="s">
        <v>31</v>
      </c>
      <c r="G1134" t="s">
        <v>50</v>
      </c>
      <c r="H1134" t="s">
        <v>33</v>
      </c>
      <c r="I1134" t="s">
        <v>34</v>
      </c>
      <c r="J1134">
        <v>9.5</v>
      </c>
      <c r="K1134">
        <v>601</v>
      </c>
      <c r="L1134">
        <v>8.5</v>
      </c>
      <c r="M1134">
        <v>601</v>
      </c>
      <c r="N1134">
        <v>45.5</v>
      </c>
      <c r="O1134">
        <v>340</v>
      </c>
      <c r="P1134">
        <v>2.2000000000000002</v>
      </c>
      <c r="Q1134">
        <v>701</v>
      </c>
      <c r="R1134">
        <v>1.8</v>
      </c>
      <c r="S1134">
        <v>701</v>
      </c>
      <c r="T1134">
        <v>1.4</v>
      </c>
      <c r="U1134">
        <v>701</v>
      </c>
      <c r="V1134">
        <v>28.9</v>
      </c>
      <c r="W1134">
        <v>701</v>
      </c>
      <c r="X1134">
        <v>3.8</v>
      </c>
      <c r="Y1134">
        <v>701</v>
      </c>
      <c r="Z1134" s="8">
        <v>9.8000000000000007</v>
      </c>
      <c r="AA1134">
        <v>672</v>
      </c>
      <c r="AB1134" t="s">
        <v>805</v>
      </c>
      <c r="AC1134" t="str">
        <f t="shared" si="34"/>
        <v>Low</v>
      </c>
      <c r="AD1134">
        <f t="shared" si="35"/>
        <v>-50</v>
      </c>
    </row>
    <row r="1135" spans="1:30" x14ac:dyDescent="0.3">
      <c r="A1135">
        <v>1001</v>
      </c>
      <c r="B1135">
        <v>951</v>
      </c>
      <c r="C1135" t="s">
        <v>1499</v>
      </c>
      <c r="D1135" t="s">
        <v>322</v>
      </c>
      <c r="E1135" t="s">
        <v>38</v>
      </c>
      <c r="F1135" t="s">
        <v>54</v>
      </c>
      <c r="G1135" t="s">
        <v>32</v>
      </c>
      <c r="H1135" t="s">
        <v>33</v>
      </c>
      <c r="I1135" t="s">
        <v>41</v>
      </c>
      <c r="J1135">
        <v>7.9</v>
      </c>
      <c r="K1135">
        <v>601</v>
      </c>
      <c r="L1135">
        <v>8.3000000000000007</v>
      </c>
      <c r="M1135">
        <v>601</v>
      </c>
      <c r="N1135">
        <v>7.2</v>
      </c>
      <c r="O1135">
        <v>701</v>
      </c>
      <c r="P1135">
        <v>4.5</v>
      </c>
      <c r="Q1135">
        <v>701</v>
      </c>
      <c r="R1135">
        <v>16.5</v>
      </c>
      <c r="S1135">
        <v>645</v>
      </c>
      <c r="T1135">
        <v>12.4</v>
      </c>
      <c r="U1135">
        <v>669</v>
      </c>
      <c r="V1135">
        <v>62.9</v>
      </c>
      <c r="W1135">
        <v>589</v>
      </c>
      <c r="X1135">
        <v>7</v>
      </c>
      <c r="Y1135">
        <v>701</v>
      </c>
      <c r="Z1135" s="8">
        <v>24</v>
      </c>
      <c r="AA1135">
        <v>498</v>
      </c>
      <c r="AB1135" t="s">
        <v>805</v>
      </c>
      <c r="AC1135" t="str">
        <f t="shared" si="34"/>
        <v>Low</v>
      </c>
      <c r="AD1135">
        <f t="shared" si="35"/>
        <v>-50</v>
      </c>
    </row>
    <row r="1136" spans="1:30" x14ac:dyDescent="0.3">
      <c r="A1136">
        <v>1001</v>
      </c>
      <c r="B1136">
        <v>951</v>
      </c>
      <c r="C1136" t="s">
        <v>1500</v>
      </c>
      <c r="D1136" t="s">
        <v>1026</v>
      </c>
      <c r="E1136" t="s">
        <v>30</v>
      </c>
      <c r="F1136" t="s">
        <v>59</v>
      </c>
      <c r="G1136" t="s">
        <v>50</v>
      </c>
      <c r="H1136" t="s">
        <v>33</v>
      </c>
      <c r="I1136" t="s">
        <v>41</v>
      </c>
      <c r="J1136">
        <v>13.7</v>
      </c>
      <c r="K1136">
        <v>601</v>
      </c>
      <c r="L1136">
        <v>15.9</v>
      </c>
      <c r="M1136">
        <v>535</v>
      </c>
      <c r="N1136">
        <v>14.4</v>
      </c>
      <c r="O1136">
        <v>701</v>
      </c>
      <c r="P1136">
        <v>2.6</v>
      </c>
      <c r="Q1136">
        <v>701</v>
      </c>
      <c r="R1136">
        <v>1.7</v>
      </c>
      <c r="S1136">
        <v>701</v>
      </c>
      <c r="T1136">
        <v>1</v>
      </c>
      <c r="U1136">
        <v>701</v>
      </c>
      <c r="V1136">
        <v>11.5</v>
      </c>
      <c r="W1136">
        <v>701</v>
      </c>
      <c r="X1136">
        <v>11.2</v>
      </c>
      <c r="Y1136">
        <v>701</v>
      </c>
      <c r="Z1136" s="8">
        <v>1</v>
      </c>
      <c r="AA1136">
        <v>701</v>
      </c>
      <c r="AB1136" t="s">
        <v>805</v>
      </c>
      <c r="AC1136" t="str">
        <f t="shared" si="34"/>
        <v>Low</v>
      </c>
      <c r="AD1136">
        <f t="shared" si="35"/>
        <v>-50</v>
      </c>
    </row>
    <row r="1137" spans="1:30" x14ac:dyDescent="0.3">
      <c r="A1137">
        <v>1001</v>
      </c>
      <c r="B1137">
        <v>951</v>
      </c>
      <c r="C1137" t="s">
        <v>1501</v>
      </c>
      <c r="D1137" t="s">
        <v>1502</v>
      </c>
      <c r="E1137" t="s">
        <v>30</v>
      </c>
      <c r="F1137" t="s">
        <v>39</v>
      </c>
      <c r="G1137" t="s">
        <v>32</v>
      </c>
      <c r="H1137" t="s">
        <v>754</v>
      </c>
      <c r="I1137" t="s">
        <v>41</v>
      </c>
      <c r="J1137">
        <v>7.8</v>
      </c>
      <c r="K1137">
        <v>601</v>
      </c>
      <c r="L1137">
        <v>17.8</v>
      </c>
      <c r="M1137">
        <v>493</v>
      </c>
      <c r="N1137">
        <v>27.2</v>
      </c>
      <c r="O1137">
        <v>556</v>
      </c>
      <c r="P1137">
        <v>1.1000000000000001</v>
      </c>
      <c r="Q1137">
        <v>701</v>
      </c>
      <c r="R1137">
        <v>4.0999999999999996</v>
      </c>
      <c r="S1137">
        <v>701</v>
      </c>
      <c r="T1137">
        <v>3.9</v>
      </c>
      <c r="U1137">
        <v>701</v>
      </c>
      <c r="V1137">
        <v>4.9000000000000004</v>
      </c>
      <c r="W1137">
        <v>701</v>
      </c>
      <c r="X1137">
        <v>6.1</v>
      </c>
      <c r="Y1137">
        <v>701</v>
      </c>
      <c r="Z1137" s="8">
        <v>1.1000000000000001</v>
      </c>
      <c r="AA1137">
        <v>701</v>
      </c>
      <c r="AB1137" t="s">
        <v>805</v>
      </c>
      <c r="AC1137" t="str">
        <f t="shared" si="34"/>
        <v>Low</v>
      </c>
      <c r="AD1137">
        <f t="shared" si="35"/>
        <v>-50</v>
      </c>
    </row>
    <row r="1138" spans="1:30" x14ac:dyDescent="0.3">
      <c r="A1138">
        <v>1001</v>
      </c>
      <c r="B1138">
        <v>1001</v>
      </c>
      <c r="C1138" t="s">
        <v>1503</v>
      </c>
      <c r="D1138" t="s">
        <v>168</v>
      </c>
      <c r="E1138" t="s">
        <v>30</v>
      </c>
      <c r="F1138" t="s">
        <v>54</v>
      </c>
      <c r="G1138" t="s">
        <v>134</v>
      </c>
      <c r="H1138" t="s">
        <v>320</v>
      </c>
      <c r="I1138" t="s">
        <v>41</v>
      </c>
      <c r="J1138">
        <v>4.5</v>
      </c>
      <c r="K1138">
        <v>601</v>
      </c>
      <c r="L1138">
        <v>14.3</v>
      </c>
      <c r="M1138">
        <v>575</v>
      </c>
      <c r="N1138">
        <v>49.7</v>
      </c>
      <c r="O1138">
        <v>314</v>
      </c>
      <c r="P1138">
        <v>1.1000000000000001</v>
      </c>
      <c r="Q1138">
        <v>701</v>
      </c>
      <c r="R1138" t="s">
        <v>805</v>
      </c>
      <c r="S1138" t="s">
        <v>805</v>
      </c>
      <c r="T1138">
        <v>1.5</v>
      </c>
      <c r="U1138">
        <v>701</v>
      </c>
      <c r="V1138">
        <v>11.4</v>
      </c>
      <c r="W1138">
        <v>701</v>
      </c>
      <c r="X1138">
        <v>6.7</v>
      </c>
      <c r="Y1138">
        <v>701</v>
      </c>
      <c r="Z1138" s="8">
        <v>1</v>
      </c>
      <c r="AA1138">
        <v>701</v>
      </c>
      <c r="AB1138" t="s">
        <v>805</v>
      </c>
      <c r="AC1138" t="str">
        <f t="shared" si="34"/>
        <v>Low</v>
      </c>
      <c r="AD1138">
        <f t="shared" si="35"/>
        <v>0</v>
      </c>
    </row>
    <row r="1139" spans="1:30" x14ac:dyDescent="0.3">
      <c r="A1139">
        <v>1001</v>
      </c>
      <c r="B1139">
        <v>1001</v>
      </c>
      <c r="C1139" t="s">
        <v>1504</v>
      </c>
      <c r="D1139" t="s">
        <v>322</v>
      </c>
      <c r="E1139" t="s">
        <v>38</v>
      </c>
      <c r="F1139" t="s">
        <v>39</v>
      </c>
      <c r="G1139" t="s">
        <v>32</v>
      </c>
      <c r="H1139" t="s">
        <v>33</v>
      </c>
      <c r="I1139" t="s">
        <v>41</v>
      </c>
      <c r="J1139">
        <v>5.9</v>
      </c>
      <c r="K1139">
        <v>601</v>
      </c>
      <c r="L1139">
        <v>4.8</v>
      </c>
      <c r="M1139">
        <v>601</v>
      </c>
      <c r="N1139">
        <v>24.2</v>
      </c>
      <c r="O1139">
        <v>606</v>
      </c>
      <c r="P1139">
        <v>7.3</v>
      </c>
      <c r="Q1139">
        <v>701</v>
      </c>
      <c r="R1139">
        <v>2.9</v>
      </c>
      <c r="S1139">
        <v>701</v>
      </c>
      <c r="T1139">
        <v>4.5</v>
      </c>
      <c r="U1139">
        <v>701</v>
      </c>
      <c r="V1139">
        <v>56.1</v>
      </c>
      <c r="W1139">
        <v>676</v>
      </c>
      <c r="X1139">
        <v>1.8</v>
      </c>
      <c r="Y1139">
        <v>701</v>
      </c>
      <c r="Z1139" s="8">
        <v>23.2</v>
      </c>
      <c r="AA1139">
        <v>505</v>
      </c>
      <c r="AB1139" t="s">
        <v>805</v>
      </c>
      <c r="AC1139" t="str">
        <f t="shared" si="34"/>
        <v>Low</v>
      </c>
      <c r="AD1139">
        <f t="shared" si="35"/>
        <v>0</v>
      </c>
    </row>
    <row r="1140" spans="1:30" x14ac:dyDescent="0.3">
      <c r="A1140">
        <v>1001</v>
      </c>
      <c r="B1140">
        <v>1001</v>
      </c>
      <c r="C1140" t="s">
        <v>1505</v>
      </c>
      <c r="D1140" t="s">
        <v>199</v>
      </c>
      <c r="E1140" t="s">
        <v>30</v>
      </c>
      <c r="F1140" t="s">
        <v>54</v>
      </c>
      <c r="G1140" t="s">
        <v>40</v>
      </c>
      <c r="H1140" t="s">
        <v>320</v>
      </c>
      <c r="I1140" t="s">
        <v>41</v>
      </c>
      <c r="J1140">
        <v>11.6</v>
      </c>
      <c r="K1140">
        <v>601</v>
      </c>
      <c r="L1140">
        <v>2.4</v>
      </c>
      <c r="M1140">
        <v>601</v>
      </c>
      <c r="N1140">
        <v>15.5</v>
      </c>
      <c r="O1140">
        <v>701</v>
      </c>
      <c r="P1140">
        <v>4.0999999999999996</v>
      </c>
      <c r="Q1140">
        <v>701</v>
      </c>
      <c r="R1140">
        <v>1.5</v>
      </c>
      <c r="S1140">
        <v>701</v>
      </c>
      <c r="T1140">
        <v>1.2</v>
      </c>
      <c r="U1140">
        <v>701</v>
      </c>
      <c r="V1140">
        <v>55.1</v>
      </c>
      <c r="W1140">
        <v>696</v>
      </c>
      <c r="X1140">
        <v>3.7</v>
      </c>
      <c r="Y1140">
        <v>701</v>
      </c>
      <c r="Z1140" s="8">
        <v>1.2</v>
      </c>
      <c r="AA1140">
        <v>701</v>
      </c>
      <c r="AB1140" t="s">
        <v>805</v>
      </c>
      <c r="AC1140" t="str">
        <f t="shared" si="34"/>
        <v>Low</v>
      </c>
      <c r="AD1140">
        <f t="shared" si="35"/>
        <v>0</v>
      </c>
    </row>
    <row r="1141" spans="1:30" x14ac:dyDescent="0.3">
      <c r="A1141">
        <v>1001</v>
      </c>
      <c r="B1141">
        <v>1001</v>
      </c>
      <c r="C1141" t="s">
        <v>1506</v>
      </c>
      <c r="D1141" t="s">
        <v>199</v>
      </c>
      <c r="E1141" t="s">
        <v>30</v>
      </c>
      <c r="F1141" t="s">
        <v>39</v>
      </c>
      <c r="G1141" t="s">
        <v>40</v>
      </c>
      <c r="H1141" t="s">
        <v>33</v>
      </c>
      <c r="I1141" t="s">
        <v>41</v>
      </c>
      <c r="J1141">
        <v>11.8</v>
      </c>
      <c r="K1141">
        <v>601</v>
      </c>
      <c r="L1141">
        <v>6.4</v>
      </c>
      <c r="M1141">
        <v>601</v>
      </c>
      <c r="N1141">
        <v>15.5</v>
      </c>
      <c r="O1141">
        <v>701</v>
      </c>
      <c r="P1141">
        <v>17.8</v>
      </c>
      <c r="Q1141">
        <v>585</v>
      </c>
      <c r="R1141">
        <v>2.6</v>
      </c>
      <c r="S1141">
        <v>701</v>
      </c>
      <c r="T1141">
        <v>1.6</v>
      </c>
      <c r="U1141">
        <v>701</v>
      </c>
      <c r="V1141">
        <v>45.5</v>
      </c>
      <c r="W1141">
        <v>701</v>
      </c>
      <c r="X1141">
        <v>1.8</v>
      </c>
      <c r="Y1141">
        <v>701</v>
      </c>
      <c r="Z1141" s="8">
        <v>2.7</v>
      </c>
      <c r="AA1141">
        <v>701</v>
      </c>
      <c r="AB1141" t="s">
        <v>805</v>
      </c>
      <c r="AC1141" t="str">
        <f t="shared" si="34"/>
        <v>Low</v>
      </c>
      <c r="AD1141">
        <f t="shared" si="35"/>
        <v>0</v>
      </c>
    </row>
    <row r="1142" spans="1:30" x14ac:dyDescent="0.3">
      <c r="A1142">
        <v>1001</v>
      </c>
      <c r="B1142">
        <v>1001</v>
      </c>
      <c r="C1142" t="s">
        <v>1507</v>
      </c>
      <c r="D1142" t="s">
        <v>199</v>
      </c>
      <c r="E1142" t="s">
        <v>30</v>
      </c>
      <c r="F1142" t="s">
        <v>54</v>
      </c>
      <c r="G1142" t="s">
        <v>40</v>
      </c>
      <c r="H1142" t="s">
        <v>33</v>
      </c>
      <c r="I1142" t="s">
        <v>41</v>
      </c>
      <c r="J1142">
        <v>13</v>
      </c>
      <c r="K1142">
        <v>601</v>
      </c>
      <c r="L1142">
        <v>5.8</v>
      </c>
      <c r="M1142">
        <v>601</v>
      </c>
      <c r="N1142">
        <v>20.100000000000001</v>
      </c>
      <c r="O1142">
        <v>669</v>
      </c>
      <c r="P1142">
        <v>5.2</v>
      </c>
      <c r="Q1142">
        <v>701</v>
      </c>
      <c r="R1142">
        <v>2.9</v>
      </c>
      <c r="S1142">
        <v>701</v>
      </c>
      <c r="T1142">
        <v>6</v>
      </c>
      <c r="U1142">
        <v>701</v>
      </c>
      <c r="V1142">
        <v>52.6</v>
      </c>
      <c r="W1142">
        <v>701</v>
      </c>
      <c r="X1142">
        <v>9.6</v>
      </c>
      <c r="Y1142">
        <v>701</v>
      </c>
      <c r="Z1142" s="8">
        <v>2</v>
      </c>
      <c r="AA1142">
        <v>701</v>
      </c>
      <c r="AB1142" t="s">
        <v>805</v>
      </c>
      <c r="AC1142" t="str">
        <f t="shared" si="34"/>
        <v>Low</v>
      </c>
      <c r="AD1142">
        <f t="shared" si="35"/>
        <v>0</v>
      </c>
    </row>
    <row r="1143" spans="1:30" x14ac:dyDescent="0.3">
      <c r="A1143">
        <v>1001</v>
      </c>
      <c r="B1143">
        <v>1201</v>
      </c>
      <c r="C1143" t="s">
        <v>1508</v>
      </c>
      <c r="D1143" t="s">
        <v>199</v>
      </c>
      <c r="E1143" t="s">
        <v>30</v>
      </c>
      <c r="F1143" t="s">
        <v>54</v>
      </c>
      <c r="G1143" t="s">
        <v>40</v>
      </c>
      <c r="H1143" t="s">
        <v>320</v>
      </c>
      <c r="I1143" t="s">
        <v>41</v>
      </c>
      <c r="J1143">
        <v>9.6</v>
      </c>
      <c r="K1143">
        <v>601</v>
      </c>
      <c r="L1143">
        <v>2.5</v>
      </c>
      <c r="M1143">
        <v>601</v>
      </c>
      <c r="N1143">
        <v>12.8</v>
      </c>
      <c r="O1143">
        <v>701</v>
      </c>
      <c r="P1143">
        <v>3.6</v>
      </c>
      <c r="Q1143">
        <v>701</v>
      </c>
      <c r="R1143">
        <v>6.3</v>
      </c>
      <c r="S1143">
        <v>701</v>
      </c>
      <c r="T1143">
        <v>1.2</v>
      </c>
      <c r="U1143">
        <v>701</v>
      </c>
      <c r="V1143">
        <v>52.2</v>
      </c>
      <c r="W1143">
        <v>701</v>
      </c>
      <c r="X1143">
        <v>10.9</v>
      </c>
      <c r="Y1143">
        <v>701</v>
      </c>
      <c r="Z1143" s="8">
        <v>13.1</v>
      </c>
      <c r="AA1143">
        <v>613</v>
      </c>
      <c r="AB1143" t="s">
        <v>805</v>
      </c>
      <c r="AC1143" t="str">
        <f t="shared" si="34"/>
        <v>Low</v>
      </c>
      <c r="AD1143">
        <f t="shared" si="35"/>
        <v>200</v>
      </c>
    </row>
    <row r="1144" spans="1:30" x14ac:dyDescent="0.3">
      <c r="A1144">
        <v>1001</v>
      </c>
      <c r="B1144">
        <v>1001</v>
      </c>
      <c r="C1144" t="s">
        <v>1509</v>
      </c>
      <c r="D1144" t="s">
        <v>235</v>
      </c>
      <c r="E1144" t="s">
        <v>38</v>
      </c>
      <c r="F1144" t="s">
        <v>39</v>
      </c>
      <c r="G1144" t="s">
        <v>50</v>
      </c>
      <c r="H1144" t="s">
        <v>33</v>
      </c>
      <c r="I1144" t="s">
        <v>41</v>
      </c>
      <c r="J1144">
        <v>3.7</v>
      </c>
      <c r="K1144">
        <v>601</v>
      </c>
      <c r="L1144">
        <v>1.6</v>
      </c>
      <c r="M1144">
        <v>601</v>
      </c>
      <c r="N1144">
        <v>3.3</v>
      </c>
      <c r="O1144">
        <v>701</v>
      </c>
      <c r="P1144">
        <v>29.3</v>
      </c>
      <c r="Q1144">
        <v>443</v>
      </c>
      <c r="R1144">
        <v>3.8</v>
      </c>
      <c r="S1144">
        <v>701</v>
      </c>
      <c r="T1144">
        <v>2.8</v>
      </c>
      <c r="U1144">
        <v>701</v>
      </c>
      <c r="V1144">
        <v>58.5</v>
      </c>
      <c r="W1144">
        <v>651</v>
      </c>
      <c r="X1144">
        <v>1.2</v>
      </c>
      <c r="Y1144">
        <v>701</v>
      </c>
      <c r="Z1144" s="8">
        <v>1.2</v>
      </c>
      <c r="AA1144">
        <v>701</v>
      </c>
      <c r="AB1144" t="s">
        <v>805</v>
      </c>
      <c r="AC1144" t="str">
        <f t="shared" si="34"/>
        <v>Low</v>
      </c>
      <c r="AD1144">
        <f t="shared" si="35"/>
        <v>0</v>
      </c>
    </row>
    <row r="1145" spans="1:30" x14ac:dyDescent="0.3">
      <c r="A1145">
        <v>1001</v>
      </c>
      <c r="B1145">
        <v>1001</v>
      </c>
      <c r="C1145" t="s">
        <v>1510</v>
      </c>
      <c r="D1145" t="s">
        <v>235</v>
      </c>
      <c r="E1145" t="s">
        <v>38</v>
      </c>
      <c r="F1145" t="s">
        <v>31</v>
      </c>
      <c r="G1145" t="s">
        <v>32</v>
      </c>
      <c r="H1145" t="s">
        <v>33</v>
      </c>
      <c r="I1145" t="s">
        <v>41</v>
      </c>
      <c r="J1145">
        <v>7.1</v>
      </c>
      <c r="K1145">
        <v>601</v>
      </c>
      <c r="L1145">
        <v>2.7</v>
      </c>
      <c r="M1145">
        <v>601</v>
      </c>
      <c r="N1145">
        <v>11.3</v>
      </c>
      <c r="O1145">
        <v>701</v>
      </c>
      <c r="P1145">
        <v>16.7</v>
      </c>
      <c r="Q1145">
        <v>611</v>
      </c>
      <c r="R1145">
        <v>4.2</v>
      </c>
      <c r="S1145">
        <v>701</v>
      </c>
      <c r="T1145">
        <v>3.7</v>
      </c>
      <c r="U1145">
        <v>701</v>
      </c>
      <c r="V1145">
        <v>53.5</v>
      </c>
      <c r="W1145">
        <v>701</v>
      </c>
      <c r="X1145">
        <v>1.9</v>
      </c>
      <c r="Y1145">
        <v>701</v>
      </c>
      <c r="Z1145" s="8">
        <v>4.3</v>
      </c>
      <c r="AA1145">
        <v>701</v>
      </c>
      <c r="AB1145" t="s">
        <v>805</v>
      </c>
      <c r="AC1145" t="str">
        <f t="shared" si="34"/>
        <v>Low</v>
      </c>
      <c r="AD1145">
        <f t="shared" si="35"/>
        <v>0</v>
      </c>
    </row>
    <row r="1146" spans="1:30" x14ac:dyDescent="0.3">
      <c r="A1146">
        <v>1001</v>
      </c>
      <c r="B1146">
        <v>1001</v>
      </c>
      <c r="C1146" t="s">
        <v>1511</v>
      </c>
      <c r="D1146" t="s">
        <v>235</v>
      </c>
      <c r="E1146" t="s">
        <v>38</v>
      </c>
      <c r="F1146" t="s">
        <v>39</v>
      </c>
      <c r="G1146" t="s">
        <v>32</v>
      </c>
      <c r="H1146" t="s">
        <v>33</v>
      </c>
      <c r="I1146" t="s">
        <v>41</v>
      </c>
      <c r="J1146">
        <v>7.1</v>
      </c>
      <c r="K1146">
        <v>601</v>
      </c>
      <c r="L1146">
        <v>1.7</v>
      </c>
      <c r="M1146">
        <v>601</v>
      </c>
      <c r="N1146">
        <v>6.9</v>
      </c>
      <c r="O1146">
        <v>701</v>
      </c>
      <c r="P1146">
        <v>21.7</v>
      </c>
      <c r="Q1146">
        <v>535</v>
      </c>
      <c r="R1146">
        <v>1.7</v>
      </c>
      <c r="S1146">
        <v>701</v>
      </c>
      <c r="T1146">
        <v>1.5</v>
      </c>
      <c r="U1146">
        <v>701</v>
      </c>
      <c r="V1146">
        <v>65.2</v>
      </c>
      <c r="W1146">
        <v>551</v>
      </c>
      <c r="X1146">
        <v>1.6</v>
      </c>
      <c r="Y1146">
        <v>701</v>
      </c>
      <c r="Z1146" s="8">
        <v>2.7</v>
      </c>
      <c r="AA1146">
        <v>701</v>
      </c>
      <c r="AB1146" t="s">
        <v>805</v>
      </c>
      <c r="AC1146" t="str">
        <f t="shared" si="34"/>
        <v>Low</v>
      </c>
      <c r="AD1146">
        <f t="shared" si="35"/>
        <v>0</v>
      </c>
    </row>
    <row r="1147" spans="1:30" x14ac:dyDescent="0.3">
      <c r="A1147">
        <v>1001</v>
      </c>
      <c r="B1147">
        <v>1001</v>
      </c>
      <c r="C1147" t="s">
        <v>1512</v>
      </c>
      <c r="D1147" t="s">
        <v>385</v>
      </c>
      <c r="E1147" t="s">
        <v>53</v>
      </c>
      <c r="F1147" t="s">
        <v>54</v>
      </c>
      <c r="G1147" t="s">
        <v>40</v>
      </c>
      <c r="H1147" t="s">
        <v>320</v>
      </c>
      <c r="I1147" t="s">
        <v>41</v>
      </c>
      <c r="J1147">
        <v>14.3</v>
      </c>
      <c r="K1147">
        <v>601</v>
      </c>
      <c r="L1147">
        <v>13</v>
      </c>
      <c r="M1147">
        <v>601</v>
      </c>
      <c r="N1147">
        <v>22.2</v>
      </c>
      <c r="O1147">
        <v>633</v>
      </c>
      <c r="P1147">
        <v>1.3</v>
      </c>
      <c r="Q1147">
        <v>701</v>
      </c>
      <c r="R1147">
        <v>8.8000000000000007</v>
      </c>
      <c r="S1147">
        <v>701</v>
      </c>
      <c r="T1147">
        <v>1.4</v>
      </c>
      <c r="U1147">
        <v>701</v>
      </c>
      <c r="V1147">
        <v>15.9</v>
      </c>
      <c r="W1147">
        <v>701</v>
      </c>
      <c r="X1147">
        <v>15</v>
      </c>
      <c r="Y1147">
        <v>661</v>
      </c>
      <c r="Z1147" s="8">
        <v>1.1000000000000001</v>
      </c>
      <c r="AA1147">
        <v>701</v>
      </c>
      <c r="AB1147" t="s">
        <v>805</v>
      </c>
      <c r="AC1147" t="str">
        <f t="shared" si="34"/>
        <v>Low</v>
      </c>
      <c r="AD1147">
        <f t="shared" si="35"/>
        <v>0</v>
      </c>
    </row>
    <row r="1148" spans="1:30" x14ac:dyDescent="0.3">
      <c r="A1148">
        <v>1001</v>
      </c>
      <c r="B1148">
        <v>1001</v>
      </c>
      <c r="C1148" t="s">
        <v>1513</v>
      </c>
      <c r="D1148" t="s">
        <v>385</v>
      </c>
      <c r="E1148" t="s">
        <v>53</v>
      </c>
      <c r="F1148" t="s">
        <v>54</v>
      </c>
      <c r="G1148" t="s">
        <v>40</v>
      </c>
      <c r="H1148" t="s">
        <v>320</v>
      </c>
      <c r="I1148" t="s">
        <v>41</v>
      </c>
      <c r="J1148">
        <v>12.9</v>
      </c>
      <c r="K1148">
        <v>601</v>
      </c>
      <c r="L1148">
        <v>16.3</v>
      </c>
      <c r="M1148">
        <v>520</v>
      </c>
      <c r="N1148">
        <v>16</v>
      </c>
      <c r="O1148">
        <v>701</v>
      </c>
      <c r="P1148">
        <v>1.5</v>
      </c>
      <c r="Q1148">
        <v>701</v>
      </c>
      <c r="R1148">
        <v>17.100000000000001</v>
      </c>
      <c r="S1148">
        <v>640</v>
      </c>
      <c r="T1148">
        <v>2.8</v>
      </c>
      <c r="U1148">
        <v>701</v>
      </c>
      <c r="V1148">
        <v>14.9</v>
      </c>
      <c r="W1148">
        <v>701</v>
      </c>
      <c r="X1148">
        <v>2.4</v>
      </c>
      <c r="Y1148">
        <v>701</v>
      </c>
      <c r="Z1148" s="8">
        <v>9.3000000000000007</v>
      </c>
      <c r="AA1148">
        <v>683</v>
      </c>
      <c r="AB1148" t="s">
        <v>805</v>
      </c>
      <c r="AC1148" t="str">
        <f t="shared" si="34"/>
        <v>Low</v>
      </c>
      <c r="AD1148">
        <f t="shared" si="35"/>
        <v>0</v>
      </c>
    </row>
    <row r="1149" spans="1:30" x14ac:dyDescent="0.3">
      <c r="A1149">
        <v>1001</v>
      </c>
      <c r="B1149">
        <v>1001</v>
      </c>
      <c r="C1149" t="s">
        <v>1514</v>
      </c>
      <c r="D1149" t="s">
        <v>322</v>
      </c>
      <c r="E1149" t="s">
        <v>38</v>
      </c>
      <c r="F1149" t="s">
        <v>31</v>
      </c>
      <c r="G1149" t="s">
        <v>32</v>
      </c>
      <c r="H1149" t="s">
        <v>33</v>
      </c>
      <c r="I1149" t="s">
        <v>805</v>
      </c>
      <c r="J1149">
        <v>6</v>
      </c>
      <c r="K1149">
        <v>601</v>
      </c>
      <c r="L1149">
        <v>2</v>
      </c>
      <c r="M1149">
        <v>601</v>
      </c>
      <c r="N1149">
        <v>19.2</v>
      </c>
      <c r="O1149">
        <v>691</v>
      </c>
      <c r="P1149">
        <v>13</v>
      </c>
      <c r="Q1149">
        <v>666</v>
      </c>
      <c r="R1149">
        <v>5.5</v>
      </c>
      <c r="S1149">
        <v>701</v>
      </c>
      <c r="T1149">
        <v>9.6</v>
      </c>
      <c r="U1149">
        <v>701</v>
      </c>
      <c r="V1149">
        <v>51.8</v>
      </c>
      <c r="W1149">
        <v>701</v>
      </c>
      <c r="X1149">
        <v>3</v>
      </c>
      <c r="Y1149">
        <v>701</v>
      </c>
      <c r="Z1149" s="8">
        <v>38.5</v>
      </c>
      <c r="AA1149">
        <v>381</v>
      </c>
      <c r="AB1149" t="s">
        <v>805</v>
      </c>
      <c r="AC1149" t="str">
        <f t="shared" si="34"/>
        <v>Low</v>
      </c>
      <c r="AD1149">
        <f t="shared" si="35"/>
        <v>0</v>
      </c>
    </row>
    <row r="1150" spans="1:30" x14ac:dyDescent="0.3">
      <c r="A1150">
        <v>1001</v>
      </c>
      <c r="B1150">
        <v>1001</v>
      </c>
      <c r="C1150" t="s">
        <v>1515</v>
      </c>
      <c r="D1150" t="s">
        <v>93</v>
      </c>
      <c r="E1150" t="s">
        <v>38</v>
      </c>
      <c r="F1150" t="s">
        <v>39</v>
      </c>
      <c r="G1150" t="s">
        <v>32</v>
      </c>
      <c r="H1150" t="s">
        <v>320</v>
      </c>
      <c r="I1150" t="s">
        <v>41</v>
      </c>
      <c r="J1150">
        <v>4.5</v>
      </c>
      <c r="K1150">
        <v>601</v>
      </c>
      <c r="L1150">
        <v>1.7</v>
      </c>
      <c r="M1150">
        <v>601</v>
      </c>
      <c r="N1150">
        <v>9.1999999999999993</v>
      </c>
      <c r="O1150">
        <v>701</v>
      </c>
      <c r="P1150">
        <v>6.8</v>
      </c>
      <c r="Q1150">
        <v>701</v>
      </c>
      <c r="R1150">
        <v>57.7</v>
      </c>
      <c r="S1150">
        <v>332</v>
      </c>
      <c r="T1150">
        <v>28</v>
      </c>
      <c r="U1150">
        <v>444</v>
      </c>
      <c r="V1150">
        <v>40</v>
      </c>
      <c r="W1150">
        <v>701</v>
      </c>
      <c r="X1150">
        <v>3.9</v>
      </c>
      <c r="Y1150">
        <v>701</v>
      </c>
      <c r="Z1150" s="8">
        <v>1.2</v>
      </c>
      <c r="AA1150">
        <v>701</v>
      </c>
      <c r="AB1150" t="s">
        <v>805</v>
      </c>
      <c r="AC1150" t="str">
        <f t="shared" si="34"/>
        <v>Low</v>
      </c>
      <c r="AD1150">
        <f t="shared" si="35"/>
        <v>0</v>
      </c>
    </row>
    <row r="1151" spans="1:30" x14ac:dyDescent="0.3">
      <c r="A1151">
        <v>1001</v>
      </c>
      <c r="B1151">
        <v>1001</v>
      </c>
      <c r="C1151" t="s">
        <v>1516</v>
      </c>
      <c r="D1151" t="s">
        <v>86</v>
      </c>
      <c r="E1151" t="s">
        <v>38</v>
      </c>
      <c r="F1151" t="s">
        <v>39</v>
      </c>
      <c r="G1151" t="s">
        <v>40</v>
      </c>
      <c r="H1151" t="s">
        <v>320</v>
      </c>
      <c r="I1151" t="s">
        <v>41</v>
      </c>
      <c r="J1151">
        <v>8.8000000000000007</v>
      </c>
      <c r="K1151">
        <v>601</v>
      </c>
      <c r="L1151">
        <v>2.8</v>
      </c>
      <c r="M1151">
        <v>601</v>
      </c>
      <c r="N1151">
        <v>6.6</v>
      </c>
      <c r="O1151">
        <v>701</v>
      </c>
      <c r="P1151">
        <v>6.3</v>
      </c>
      <c r="Q1151">
        <v>701</v>
      </c>
      <c r="R1151">
        <v>8.1</v>
      </c>
      <c r="S1151">
        <v>701</v>
      </c>
      <c r="T1151">
        <v>6.2</v>
      </c>
      <c r="U1151">
        <v>701</v>
      </c>
      <c r="V1151">
        <v>74.599999999999994</v>
      </c>
      <c r="W1151">
        <v>415</v>
      </c>
      <c r="X1151">
        <v>2.1</v>
      </c>
      <c r="Y1151">
        <v>701</v>
      </c>
      <c r="Z1151" s="8">
        <v>1.9</v>
      </c>
      <c r="AA1151">
        <v>701</v>
      </c>
      <c r="AB1151" t="s">
        <v>805</v>
      </c>
      <c r="AC1151" t="str">
        <f t="shared" si="34"/>
        <v>Low</v>
      </c>
      <c r="AD1151">
        <f t="shared" si="35"/>
        <v>0</v>
      </c>
    </row>
    <row r="1152" spans="1:30" x14ac:dyDescent="0.3">
      <c r="A1152">
        <v>1001</v>
      </c>
      <c r="B1152">
        <v>1001</v>
      </c>
      <c r="C1152" t="s">
        <v>1517</v>
      </c>
      <c r="D1152" t="s">
        <v>86</v>
      </c>
      <c r="E1152" t="s">
        <v>38</v>
      </c>
      <c r="F1152" t="s">
        <v>39</v>
      </c>
      <c r="G1152" t="s">
        <v>32</v>
      </c>
      <c r="H1152" t="s">
        <v>33</v>
      </c>
      <c r="I1152" t="s">
        <v>41</v>
      </c>
      <c r="J1152">
        <v>7.9</v>
      </c>
      <c r="K1152">
        <v>601</v>
      </c>
      <c r="L1152">
        <v>1.7</v>
      </c>
      <c r="M1152">
        <v>601</v>
      </c>
      <c r="N1152">
        <v>5.4</v>
      </c>
      <c r="O1152">
        <v>701</v>
      </c>
      <c r="P1152">
        <v>5.2</v>
      </c>
      <c r="Q1152">
        <v>701</v>
      </c>
      <c r="R1152" t="s">
        <v>805</v>
      </c>
      <c r="S1152" t="s">
        <v>805</v>
      </c>
      <c r="T1152">
        <v>26.4</v>
      </c>
      <c r="U1152">
        <v>458</v>
      </c>
      <c r="V1152">
        <v>75.3</v>
      </c>
      <c r="W1152">
        <v>404</v>
      </c>
      <c r="X1152">
        <v>6.7</v>
      </c>
      <c r="Y1152">
        <v>701</v>
      </c>
      <c r="Z1152" s="8">
        <v>2.1</v>
      </c>
      <c r="AA1152">
        <v>701</v>
      </c>
      <c r="AB1152" t="s">
        <v>805</v>
      </c>
      <c r="AC1152" t="str">
        <f t="shared" si="34"/>
        <v>Low</v>
      </c>
      <c r="AD1152">
        <f t="shared" si="35"/>
        <v>0</v>
      </c>
    </row>
    <row r="1153" spans="1:30" x14ac:dyDescent="0.3">
      <c r="A1153">
        <v>1001</v>
      </c>
      <c r="B1153">
        <v>1001</v>
      </c>
      <c r="C1153" t="s">
        <v>1518</v>
      </c>
      <c r="D1153" t="s">
        <v>1121</v>
      </c>
      <c r="E1153" t="s">
        <v>332</v>
      </c>
      <c r="F1153" t="s">
        <v>54</v>
      </c>
      <c r="G1153" t="s">
        <v>32</v>
      </c>
      <c r="H1153" t="s">
        <v>33</v>
      </c>
      <c r="I1153" t="s">
        <v>41</v>
      </c>
      <c r="J1153">
        <v>7</v>
      </c>
      <c r="K1153">
        <v>601</v>
      </c>
      <c r="L1153">
        <v>4.0999999999999996</v>
      </c>
      <c r="M1153">
        <v>601</v>
      </c>
      <c r="N1153">
        <v>44</v>
      </c>
      <c r="O1153">
        <v>354</v>
      </c>
      <c r="P1153">
        <v>3.7</v>
      </c>
      <c r="Q1153">
        <v>701</v>
      </c>
      <c r="R1153">
        <v>1.1000000000000001</v>
      </c>
      <c r="S1153">
        <v>701</v>
      </c>
      <c r="T1153">
        <v>3.2</v>
      </c>
      <c r="U1153">
        <v>701</v>
      </c>
      <c r="V1153">
        <v>50.8</v>
      </c>
      <c r="W1153">
        <v>701</v>
      </c>
      <c r="X1153">
        <v>10.3</v>
      </c>
      <c r="Y1153">
        <v>701</v>
      </c>
      <c r="Z1153" s="8">
        <v>8</v>
      </c>
      <c r="AA1153">
        <v>701</v>
      </c>
      <c r="AB1153" t="s">
        <v>805</v>
      </c>
      <c r="AC1153" t="str">
        <f t="shared" si="34"/>
        <v>Low</v>
      </c>
      <c r="AD1153">
        <f t="shared" si="35"/>
        <v>0</v>
      </c>
    </row>
    <row r="1154" spans="1:30" x14ac:dyDescent="0.3">
      <c r="A1154">
        <v>1001</v>
      </c>
      <c r="B1154">
        <v>1001</v>
      </c>
      <c r="C1154" t="s">
        <v>1519</v>
      </c>
      <c r="D1154" t="s">
        <v>1121</v>
      </c>
      <c r="E1154" t="s">
        <v>332</v>
      </c>
      <c r="F1154" t="s">
        <v>39</v>
      </c>
      <c r="G1154" t="s">
        <v>40</v>
      </c>
      <c r="H1154" t="s">
        <v>320</v>
      </c>
      <c r="I1154" t="s">
        <v>41</v>
      </c>
      <c r="J1154">
        <v>4.5</v>
      </c>
      <c r="K1154">
        <v>601</v>
      </c>
      <c r="L1154">
        <v>1.8</v>
      </c>
      <c r="M1154">
        <v>601</v>
      </c>
      <c r="N1154">
        <v>51.1</v>
      </c>
      <c r="O1154">
        <v>301</v>
      </c>
      <c r="P1154">
        <v>1.7</v>
      </c>
      <c r="Q1154">
        <v>701</v>
      </c>
      <c r="R1154">
        <v>1.1000000000000001</v>
      </c>
      <c r="S1154">
        <v>701</v>
      </c>
      <c r="T1154">
        <v>2.2000000000000002</v>
      </c>
      <c r="U1154">
        <v>701</v>
      </c>
      <c r="V1154">
        <v>37</v>
      </c>
      <c r="W1154">
        <v>701</v>
      </c>
      <c r="X1154">
        <v>3.9</v>
      </c>
      <c r="Y1154">
        <v>701</v>
      </c>
      <c r="Z1154" s="8">
        <v>1</v>
      </c>
      <c r="AA1154">
        <v>701</v>
      </c>
      <c r="AB1154" t="s">
        <v>805</v>
      </c>
      <c r="AC1154" t="str">
        <f t="shared" si="34"/>
        <v>Low</v>
      </c>
      <c r="AD1154">
        <f t="shared" si="35"/>
        <v>0</v>
      </c>
    </row>
    <row r="1155" spans="1:30" x14ac:dyDescent="0.3">
      <c r="A1155">
        <v>1001</v>
      </c>
      <c r="B1155">
        <v>1001</v>
      </c>
      <c r="C1155" t="s">
        <v>1520</v>
      </c>
      <c r="D1155" t="s">
        <v>86</v>
      </c>
      <c r="E1155" t="s">
        <v>38</v>
      </c>
      <c r="F1155" t="s">
        <v>54</v>
      </c>
      <c r="G1155" t="s">
        <v>50</v>
      </c>
      <c r="H1155" t="s">
        <v>33</v>
      </c>
      <c r="I1155" t="s">
        <v>41</v>
      </c>
      <c r="J1155">
        <v>9.4</v>
      </c>
      <c r="K1155">
        <v>601</v>
      </c>
      <c r="L1155">
        <v>2.7</v>
      </c>
      <c r="M1155">
        <v>601</v>
      </c>
      <c r="N1155">
        <v>1.3</v>
      </c>
      <c r="O1155">
        <v>701</v>
      </c>
      <c r="P1155">
        <v>7.1</v>
      </c>
      <c r="Q1155">
        <v>701</v>
      </c>
      <c r="R1155">
        <v>27.2</v>
      </c>
      <c r="S1155">
        <v>515</v>
      </c>
      <c r="T1155">
        <v>19.7</v>
      </c>
      <c r="U1155">
        <v>547</v>
      </c>
      <c r="V1155">
        <v>67</v>
      </c>
      <c r="W1155">
        <v>522</v>
      </c>
      <c r="X1155">
        <v>2.1</v>
      </c>
      <c r="Y1155">
        <v>701</v>
      </c>
      <c r="Z1155" s="8">
        <v>1.2</v>
      </c>
      <c r="AA1155">
        <v>701</v>
      </c>
      <c r="AB1155" t="s">
        <v>805</v>
      </c>
      <c r="AC1155" t="str">
        <f t="shared" ref="AC1155:AC1218" si="36">IF(P1155&gt;=80,"Very High",IF(P1155&gt;=60,"High",IF(P1155&gt;=40,"Medium","Low")))</f>
        <v>Low</v>
      </c>
      <c r="AD1155">
        <f t="shared" ref="AD1155:AD1218" si="37">IF(B1155= "",0,B1155-A1155)</f>
        <v>0</v>
      </c>
    </row>
    <row r="1156" spans="1:30" x14ac:dyDescent="0.3">
      <c r="A1156">
        <v>1001</v>
      </c>
      <c r="B1156">
        <v>1201</v>
      </c>
      <c r="C1156" t="s">
        <v>1521</v>
      </c>
      <c r="D1156" t="s">
        <v>1121</v>
      </c>
      <c r="E1156" t="s">
        <v>332</v>
      </c>
      <c r="F1156" t="s">
        <v>39</v>
      </c>
      <c r="G1156" t="s">
        <v>50</v>
      </c>
      <c r="H1156" t="s">
        <v>33</v>
      </c>
      <c r="I1156" t="s">
        <v>41</v>
      </c>
      <c r="J1156">
        <v>7.2</v>
      </c>
      <c r="K1156">
        <v>601</v>
      </c>
      <c r="L1156">
        <v>3.9</v>
      </c>
      <c r="M1156">
        <v>601</v>
      </c>
      <c r="N1156">
        <v>19.399999999999999</v>
      </c>
      <c r="O1156">
        <v>688</v>
      </c>
      <c r="P1156">
        <v>1.9</v>
      </c>
      <c r="Q1156">
        <v>701</v>
      </c>
      <c r="R1156">
        <v>2</v>
      </c>
      <c r="S1156">
        <v>701</v>
      </c>
      <c r="T1156">
        <v>1.8</v>
      </c>
      <c r="U1156">
        <v>701</v>
      </c>
      <c r="V1156">
        <v>27</v>
      </c>
      <c r="W1156">
        <v>701</v>
      </c>
      <c r="X1156">
        <v>48.1</v>
      </c>
      <c r="Y1156">
        <v>266</v>
      </c>
      <c r="Z1156" s="8">
        <v>1</v>
      </c>
      <c r="AA1156">
        <v>701</v>
      </c>
      <c r="AB1156" t="s">
        <v>805</v>
      </c>
      <c r="AC1156" t="str">
        <f t="shared" si="36"/>
        <v>Low</v>
      </c>
      <c r="AD1156">
        <f t="shared" si="37"/>
        <v>200</v>
      </c>
    </row>
    <row r="1157" spans="1:30" x14ac:dyDescent="0.3">
      <c r="A1157">
        <v>1001</v>
      </c>
      <c r="B1157">
        <v>1001</v>
      </c>
      <c r="C1157" t="s">
        <v>1522</v>
      </c>
      <c r="D1157" t="s">
        <v>86</v>
      </c>
      <c r="E1157" t="s">
        <v>38</v>
      </c>
      <c r="F1157" t="s">
        <v>39</v>
      </c>
      <c r="G1157" t="s">
        <v>134</v>
      </c>
      <c r="H1157" t="s">
        <v>33</v>
      </c>
      <c r="I1157" t="s">
        <v>41</v>
      </c>
      <c r="J1157">
        <v>10.1</v>
      </c>
      <c r="K1157">
        <v>601</v>
      </c>
      <c r="L1157">
        <v>2.5</v>
      </c>
      <c r="M1157">
        <v>601</v>
      </c>
      <c r="N1157">
        <v>4.5</v>
      </c>
      <c r="O1157">
        <v>701</v>
      </c>
      <c r="P1157">
        <v>6.2</v>
      </c>
      <c r="Q1157">
        <v>701</v>
      </c>
      <c r="R1157">
        <v>26.7</v>
      </c>
      <c r="S1157">
        <v>519</v>
      </c>
      <c r="T1157">
        <v>35.5</v>
      </c>
      <c r="U1157">
        <v>386</v>
      </c>
      <c r="V1157">
        <v>59.1</v>
      </c>
      <c r="W1157">
        <v>642</v>
      </c>
      <c r="X1157">
        <v>1.3</v>
      </c>
      <c r="Y1157">
        <v>701</v>
      </c>
      <c r="Z1157" s="8">
        <v>1.7</v>
      </c>
      <c r="AA1157">
        <v>701</v>
      </c>
      <c r="AB1157" t="s">
        <v>805</v>
      </c>
      <c r="AC1157" t="str">
        <f t="shared" si="36"/>
        <v>Low</v>
      </c>
      <c r="AD1157">
        <f t="shared" si="37"/>
        <v>0</v>
      </c>
    </row>
    <row r="1158" spans="1:30" x14ac:dyDescent="0.3">
      <c r="A1158">
        <v>1001</v>
      </c>
      <c r="B1158">
        <v>1201</v>
      </c>
      <c r="C1158" t="s">
        <v>1523</v>
      </c>
      <c r="D1158" t="s">
        <v>1524</v>
      </c>
      <c r="E1158" t="s">
        <v>332</v>
      </c>
      <c r="F1158" t="s">
        <v>54</v>
      </c>
      <c r="G1158" t="s">
        <v>32</v>
      </c>
      <c r="H1158" t="s">
        <v>33</v>
      </c>
      <c r="I1158" t="s">
        <v>41</v>
      </c>
      <c r="J1158">
        <v>3.7</v>
      </c>
      <c r="K1158">
        <v>601</v>
      </c>
      <c r="L1158">
        <v>3.3</v>
      </c>
      <c r="M1158">
        <v>601</v>
      </c>
      <c r="N1158">
        <v>1.5</v>
      </c>
      <c r="O1158">
        <v>701</v>
      </c>
      <c r="P1158">
        <v>4.5</v>
      </c>
      <c r="Q1158">
        <v>701</v>
      </c>
      <c r="R1158">
        <v>3.8</v>
      </c>
      <c r="S1158">
        <v>701</v>
      </c>
      <c r="T1158">
        <v>2.6</v>
      </c>
      <c r="U1158">
        <v>701</v>
      </c>
      <c r="V1158">
        <v>77.7</v>
      </c>
      <c r="W1158">
        <v>367</v>
      </c>
      <c r="X1158">
        <v>70.099999999999994</v>
      </c>
      <c r="Y1158">
        <v>158</v>
      </c>
      <c r="Z1158" s="8">
        <v>2.9</v>
      </c>
      <c r="AA1158">
        <v>701</v>
      </c>
      <c r="AB1158" t="s">
        <v>805</v>
      </c>
      <c r="AC1158" t="str">
        <f t="shared" si="36"/>
        <v>Low</v>
      </c>
      <c r="AD1158">
        <f t="shared" si="37"/>
        <v>200</v>
      </c>
    </row>
    <row r="1159" spans="1:30" x14ac:dyDescent="0.3">
      <c r="A1159">
        <v>1001</v>
      </c>
      <c r="B1159">
        <v>1201</v>
      </c>
      <c r="C1159" t="s">
        <v>1525</v>
      </c>
      <c r="D1159" t="s">
        <v>86</v>
      </c>
      <c r="E1159" t="s">
        <v>38</v>
      </c>
      <c r="F1159" t="s">
        <v>54</v>
      </c>
      <c r="G1159" t="s">
        <v>50</v>
      </c>
      <c r="H1159" t="s">
        <v>33</v>
      </c>
      <c r="I1159" t="s">
        <v>41</v>
      </c>
      <c r="J1159">
        <v>11.4</v>
      </c>
      <c r="K1159">
        <v>601</v>
      </c>
      <c r="L1159">
        <v>2.6</v>
      </c>
      <c r="M1159">
        <v>601</v>
      </c>
      <c r="N1159">
        <v>3.3</v>
      </c>
      <c r="O1159">
        <v>701</v>
      </c>
      <c r="P1159">
        <v>2.5</v>
      </c>
      <c r="Q1159">
        <v>701</v>
      </c>
      <c r="R1159">
        <v>8.6</v>
      </c>
      <c r="S1159">
        <v>701</v>
      </c>
      <c r="T1159">
        <v>1.4</v>
      </c>
      <c r="U1159">
        <v>701</v>
      </c>
      <c r="V1159">
        <v>56.9</v>
      </c>
      <c r="W1159">
        <v>665</v>
      </c>
      <c r="X1159">
        <v>29.1</v>
      </c>
      <c r="Y1159">
        <v>426</v>
      </c>
      <c r="Z1159" s="8">
        <v>1.6</v>
      </c>
      <c r="AA1159">
        <v>701</v>
      </c>
      <c r="AB1159" t="s">
        <v>805</v>
      </c>
      <c r="AC1159" t="str">
        <f t="shared" si="36"/>
        <v>Low</v>
      </c>
      <c r="AD1159">
        <f t="shared" si="37"/>
        <v>200</v>
      </c>
    </row>
    <row r="1160" spans="1:30" x14ac:dyDescent="0.3">
      <c r="A1160">
        <v>1001</v>
      </c>
      <c r="B1160">
        <v>1001</v>
      </c>
      <c r="C1160" t="s">
        <v>1526</v>
      </c>
      <c r="D1160" t="s">
        <v>147</v>
      </c>
      <c r="E1160" t="s">
        <v>53</v>
      </c>
      <c r="F1160" t="s">
        <v>39</v>
      </c>
      <c r="G1160" t="s">
        <v>40</v>
      </c>
      <c r="H1160" t="s">
        <v>320</v>
      </c>
      <c r="I1160" t="s">
        <v>41</v>
      </c>
      <c r="J1160">
        <v>14.7</v>
      </c>
      <c r="K1160">
        <v>592</v>
      </c>
      <c r="L1160">
        <v>8.9</v>
      </c>
      <c r="M1160">
        <v>601</v>
      </c>
      <c r="N1160">
        <v>8.5</v>
      </c>
      <c r="O1160">
        <v>701</v>
      </c>
      <c r="P1160">
        <v>3.7</v>
      </c>
      <c r="Q1160">
        <v>701</v>
      </c>
      <c r="R1160">
        <v>10.199999999999999</v>
      </c>
      <c r="S1160">
        <v>701</v>
      </c>
      <c r="T1160">
        <v>4.7</v>
      </c>
      <c r="U1160">
        <v>701</v>
      </c>
      <c r="V1160">
        <v>28.2</v>
      </c>
      <c r="W1160">
        <v>701</v>
      </c>
      <c r="X1160">
        <v>3.8</v>
      </c>
      <c r="Y1160">
        <v>701</v>
      </c>
      <c r="Z1160" s="8">
        <v>1.4</v>
      </c>
      <c r="AA1160">
        <v>701</v>
      </c>
      <c r="AB1160" t="s">
        <v>805</v>
      </c>
      <c r="AC1160" t="str">
        <f t="shared" si="36"/>
        <v>Low</v>
      </c>
      <c r="AD1160">
        <f t="shared" si="37"/>
        <v>0</v>
      </c>
    </row>
    <row r="1161" spans="1:30" x14ac:dyDescent="0.3">
      <c r="A1161">
        <v>1001</v>
      </c>
      <c r="B1161">
        <v>1001</v>
      </c>
      <c r="C1161" t="s">
        <v>1527</v>
      </c>
      <c r="D1161" t="s">
        <v>147</v>
      </c>
      <c r="E1161" t="s">
        <v>53</v>
      </c>
      <c r="F1161" t="s">
        <v>31</v>
      </c>
      <c r="G1161" t="s">
        <v>40</v>
      </c>
      <c r="H1161" t="s">
        <v>320</v>
      </c>
      <c r="I1161" t="s">
        <v>41</v>
      </c>
      <c r="J1161">
        <v>13.2</v>
      </c>
      <c r="K1161">
        <v>601</v>
      </c>
      <c r="L1161">
        <v>7.3</v>
      </c>
      <c r="M1161">
        <v>601</v>
      </c>
      <c r="N1161">
        <v>13.1</v>
      </c>
      <c r="O1161">
        <v>701</v>
      </c>
      <c r="P1161">
        <v>3.2</v>
      </c>
      <c r="Q1161">
        <v>701</v>
      </c>
      <c r="R1161">
        <v>34.799999999999997</v>
      </c>
      <c r="S1161">
        <v>461</v>
      </c>
      <c r="T1161">
        <v>10.5</v>
      </c>
      <c r="U1161">
        <v>701</v>
      </c>
      <c r="V1161">
        <v>28.9</v>
      </c>
      <c r="W1161">
        <v>701</v>
      </c>
      <c r="X1161">
        <v>3.7</v>
      </c>
      <c r="Y1161">
        <v>701</v>
      </c>
      <c r="Z1161" s="8">
        <v>9.1</v>
      </c>
      <c r="AA1161">
        <v>686</v>
      </c>
      <c r="AB1161" t="s">
        <v>805</v>
      </c>
      <c r="AC1161" t="str">
        <f t="shared" si="36"/>
        <v>Low</v>
      </c>
      <c r="AD1161">
        <f t="shared" si="37"/>
        <v>0</v>
      </c>
    </row>
    <row r="1162" spans="1:30" x14ac:dyDescent="0.3">
      <c r="A1162">
        <v>1001</v>
      </c>
      <c r="B1162">
        <v>1001</v>
      </c>
      <c r="C1162" t="s">
        <v>1528</v>
      </c>
      <c r="D1162" t="s">
        <v>147</v>
      </c>
      <c r="E1162" t="s">
        <v>53</v>
      </c>
      <c r="F1162" t="s">
        <v>31</v>
      </c>
      <c r="G1162" t="s">
        <v>50</v>
      </c>
      <c r="H1162" t="s">
        <v>33</v>
      </c>
      <c r="I1162" t="s">
        <v>41</v>
      </c>
      <c r="J1162">
        <v>10.5</v>
      </c>
      <c r="K1162">
        <v>601</v>
      </c>
      <c r="L1162">
        <v>4.3</v>
      </c>
      <c r="M1162">
        <v>601</v>
      </c>
      <c r="N1162">
        <v>12</v>
      </c>
      <c r="O1162">
        <v>701</v>
      </c>
      <c r="P1162">
        <v>12.2</v>
      </c>
      <c r="Q1162">
        <v>685</v>
      </c>
      <c r="R1162">
        <v>11.1</v>
      </c>
      <c r="S1162">
        <v>701</v>
      </c>
      <c r="T1162">
        <v>12.1</v>
      </c>
      <c r="U1162">
        <v>676</v>
      </c>
      <c r="V1162">
        <v>50.2</v>
      </c>
      <c r="W1162">
        <v>701</v>
      </c>
      <c r="X1162">
        <v>3.7</v>
      </c>
      <c r="Y1162">
        <v>701</v>
      </c>
      <c r="Z1162" s="8">
        <v>18.2</v>
      </c>
      <c r="AA1162">
        <v>553</v>
      </c>
      <c r="AB1162" t="s">
        <v>805</v>
      </c>
      <c r="AC1162" t="str">
        <f t="shared" si="36"/>
        <v>Low</v>
      </c>
      <c r="AD1162">
        <f t="shared" si="37"/>
        <v>0</v>
      </c>
    </row>
    <row r="1163" spans="1:30" x14ac:dyDescent="0.3">
      <c r="A1163">
        <v>1001</v>
      </c>
      <c r="B1163">
        <v>1001</v>
      </c>
      <c r="C1163" t="s">
        <v>1529</v>
      </c>
      <c r="D1163" t="s">
        <v>147</v>
      </c>
      <c r="E1163" t="s">
        <v>53</v>
      </c>
      <c r="F1163" t="s">
        <v>39</v>
      </c>
      <c r="G1163" t="s">
        <v>32</v>
      </c>
      <c r="H1163" t="s">
        <v>33</v>
      </c>
      <c r="I1163" t="s">
        <v>41</v>
      </c>
      <c r="J1163">
        <v>10.3</v>
      </c>
      <c r="K1163">
        <v>601</v>
      </c>
      <c r="L1163">
        <v>6.2</v>
      </c>
      <c r="M1163">
        <v>601</v>
      </c>
      <c r="N1163">
        <v>9.9</v>
      </c>
      <c r="O1163">
        <v>701</v>
      </c>
      <c r="P1163">
        <v>8.6</v>
      </c>
      <c r="Q1163">
        <v>701</v>
      </c>
      <c r="R1163">
        <v>6.3</v>
      </c>
      <c r="S1163">
        <v>701</v>
      </c>
      <c r="T1163">
        <v>6.5</v>
      </c>
      <c r="U1163">
        <v>701</v>
      </c>
      <c r="V1163">
        <v>43.8</v>
      </c>
      <c r="W1163">
        <v>701</v>
      </c>
      <c r="X1163">
        <v>3.8</v>
      </c>
      <c r="Y1163">
        <v>701</v>
      </c>
      <c r="Z1163" s="8">
        <v>10.3</v>
      </c>
      <c r="AA1163">
        <v>658</v>
      </c>
      <c r="AB1163" t="s">
        <v>805</v>
      </c>
      <c r="AC1163" t="str">
        <f t="shared" si="36"/>
        <v>Low</v>
      </c>
      <c r="AD1163">
        <f t="shared" si="37"/>
        <v>0</v>
      </c>
    </row>
    <row r="1164" spans="1:30" x14ac:dyDescent="0.3">
      <c r="A1164">
        <v>1001</v>
      </c>
      <c r="B1164">
        <v>1001</v>
      </c>
      <c r="C1164" t="s">
        <v>1530</v>
      </c>
      <c r="D1164" t="s">
        <v>29</v>
      </c>
      <c r="E1164" t="s">
        <v>30</v>
      </c>
      <c r="F1164" t="s">
        <v>39</v>
      </c>
      <c r="G1164" t="s">
        <v>32</v>
      </c>
      <c r="H1164" t="s">
        <v>33</v>
      </c>
      <c r="I1164" t="s">
        <v>41</v>
      </c>
      <c r="J1164">
        <v>5.8</v>
      </c>
      <c r="K1164">
        <v>601</v>
      </c>
      <c r="L1164">
        <v>3.5</v>
      </c>
      <c r="M1164">
        <v>601</v>
      </c>
      <c r="N1164">
        <v>6.3</v>
      </c>
      <c r="O1164">
        <v>701</v>
      </c>
      <c r="P1164">
        <v>11.9</v>
      </c>
      <c r="Q1164">
        <v>696</v>
      </c>
      <c r="R1164">
        <v>4.8</v>
      </c>
      <c r="S1164">
        <v>701</v>
      </c>
      <c r="T1164">
        <v>3</v>
      </c>
      <c r="U1164">
        <v>701</v>
      </c>
      <c r="V1164">
        <v>51.6</v>
      </c>
      <c r="W1164">
        <v>701</v>
      </c>
      <c r="X1164">
        <v>15.4</v>
      </c>
      <c r="Y1164">
        <v>646</v>
      </c>
      <c r="Z1164" s="8">
        <v>3.8</v>
      </c>
      <c r="AA1164">
        <v>701</v>
      </c>
      <c r="AB1164" t="s">
        <v>805</v>
      </c>
      <c r="AC1164" t="str">
        <f t="shared" si="36"/>
        <v>Low</v>
      </c>
      <c r="AD1164">
        <f t="shared" si="37"/>
        <v>0</v>
      </c>
    </row>
    <row r="1165" spans="1:30" x14ac:dyDescent="0.3">
      <c r="A1165">
        <v>1001</v>
      </c>
      <c r="B1165">
        <v>1001</v>
      </c>
      <c r="C1165" t="s">
        <v>1531</v>
      </c>
      <c r="D1165" t="s">
        <v>37</v>
      </c>
      <c r="E1165" t="s">
        <v>38</v>
      </c>
      <c r="F1165" t="s">
        <v>39</v>
      </c>
      <c r="G1165" t="s">
        <v>32</v>
      </c>
      <c r="H1165" t="s">
        <v>320</v>
      </c>
      <c r="I1165" t="s">
        <v>41</v>
      </c>
      <c r="J1165">
        <v>4.8</v>
      </c>
      <c r="K1165">
        <v>601</v>
      </c>
      <c r="L1165">
        <v>4.8</v>
      </c>
      <c r="M1165">
        <v>601</v>
      </c>
      <c r="N1165">
        <v>10.7</v>
      </c>
      <c r="O1165">
        <v>701</v>
      </c>
      <c r="P1165">
        <v>5.0999999999999996</v>
      </c>
      <c r="Q1165">
        <v>701</v>
      </c>
      <c r="R1165">
        <v>29.1</v>
      </c>
      <c r="S1165">
        <v>501</v>
      </c>
      <c r="T1165">
        <v>45.5</v>
      </c>
      <c r="U1165">
        <v>322</v>
      </c>
      <c r="V1165">
        <v>45.7</v>
      </c>
      <c r="W1165">
        <v>701</v>
      </c>
      <c r="X1165">
        <v>2.1</v>
      </c>
      <c r="Y1165">
        <v>701</v>
      </c>
      <c r="Z1165" s="8">
        <v>2.4</v>
      </c>
      <c r="AA1165">
        <v>701</v>
      </c>
      <c r="AB1165" t="s">
        <v>805</v>
      </c>
      <c r="AC1165" t="str">
        <f t="shared" si="36"/>
        <v>Low</v>
      </c>
      <c r="AD1165">
        <f t="shared" si="37"/>
        <v>0</v>
      </c>
    </row>
    <row r="1166" spans="1:30" x14ac:dyDescent="0.3">
      <c r="A1166">
        <v>1001</v>
      </c>
      <c r="B1166">
        <v>1001</v>
      </c>
      <c r="C1166" t="s">
        <v>1532</v>
      </c>
      <c r="D1166" t="s">
        <v>322</v>
      </c>
      <c r="E1166" t="s">
        <v>38</v>
      </c>
      <c r="F1166" t="s">
        <v>31</v>
      </c>
      <c r="G1166" t="s">
        <v>50</v>
      </c>
      <c r="H1166" t="s">
        <v>33</v>
      </c>
      <c r="I1166" t="s">
        <v>805</v>
      </c>
      <c r="J1166">
        <v>6.3</v>
      </c>
      <c r="K1166">
        <v>601</v>
      </c>
      <c r="L1166">
        <v>24.9</v>
      </c>
      <c r="M1166">
        <v>381</v>
      </c>
      <c r="N1166">
        <v>4.5999999999999996</v>
      </c>
      <c r="O1166">
        <v>701</v>
      </c>
      <c r="P1166">
        <v>7.8</v>
      </c>
      <c r="Q1166">
        <v>701</v>
      </c>
      <c r="R1166">
        <v>4.7</v>
      </c>
      <c r="S1166">
        <v>701</v>
      </c>
      <c r="T1166">
        <v>14.5</v>
      </c>
      <c r="U1166">
        <v>633</v>
      </c>
      <c r="V1166">
        <v>24.2</v>
      </c>
      <c r="W1166">
        <v>701</v>
      </c>
      <c r="X1166">
        <v>45</v>
      </c>
      <c r="Y1166">
        <v>283</v>
      </c>
      <c r="Z1166" s="8">
        <v>1.1000000000000001</v>
      </c>
      <c r="AA1166">
        <v>701</v>
      </c>
      <c r="AB1166" t="s">
        <v>805</v>
      </c>
      <c r="AC1166" t="str">
        <f t="shared" si="36"/>
        <v>Low</v>
      </c>
      <c r="AD1166">
        <f t="shared" si="37"/>
        <v>0</v>
      </c>
    </row>
    <row r="1167" spans="1:30" x14ac:dyDescent="0.3">
      <c r="A1167">
        <v>1001</v>
      </c>
      <c r="B1167">
        <v>1001</v>
      </c>
      <c r="C1167" t="s">
        <v>1533</v>
      </c>
      <c r="D1167" t="s">
        <v>439</v>
      </c>
      <c r="E1167" t="s">
        <v>38</v>
      </c>
      <c r="F1167" t="s">
        <v>31</v>
      </c>
      <c r="G1167" t="s">
        <v>50</v>
      </c>
      <c r="H1167" t="s">
        <v>33</v>
      </c>
      <c r="I1167" t="s">
        <v>41</v>
      </c>
      <c r="J1167">
        <v>5</v>
      </c>
      <c r="K1167">
        <v>601</v>
      </c>
      <c r="L1167">
        <v>2.5</v>
      </c>
      <c r="M1167">
        <v>601</v>
      </c>
      <c r="N1167">
        <v>22.4</v>
      </c>
      <c r="O1167">
        <v>626</v>
      </c>
      <c r="P1167">
        <v>5.4</v>
      </c>
      <c r="Q1167">
        <v>701</v>
      </c>
      <c r="R1167">
        <v>51.4</v>
      </c>
      <c r="S1167">
        <v>361</v>
      </c>
      <c r="T1167">
        <v>3.2</v>
      </c>
      <c r="U1167">
        <v>701</v>
      </c>
      <c r="V1167">
        <v>41.3</v>
      </c>
      <c r="W1167">
        <v>701</v>
      </c>
      <c r="X1167">
        <v>4.2</v>
      </c>
      <c r="Y1167">
        <v>701</v>
      </c>
      <c r="Z1167" s="8">
        <v>1</v>
      </c>
      <c r="AA1167">
        <v>701</v>
      </c>
      <c r="AB1167" t="s">
        <v>805</v>
      </c>
      <c r="AC1167" t="str">
        <f t="shared" si="36"/>
        <v>Low</v>
      </c>
      <c r="AD1167">
        <f t="shared" si="37"/>
        <v>0</v>
      </c>
    </row>
    <row r="1168" spans="1:30" x14ac:dyDescent="0.3">
      <c r="A1168">
        <v>1001</v>
      </c>
      <c r="B1168">
        <v>1401</v>
      </c>
      <c r="C1168" t="s">
        <v>1534</v>
      </c>
      <c r="D1168" t="s">
        <v>1535</v>
      </c>
      <c r="E1168" t="s">
        <v>332</v>
      </c>
      <c r="F1168" t="s">
        <v>54</v>
      </c>
      <c r="G1168" t="s">
        <v>32</v>
      </c>
      <c r="H1168" t="s">
        <v>320</v>
      </c>
      <c r="I1168" t="s">
        <v>805</v>
      </c>
      <c r="J1168">
        <v>9.9</v>
      </c>
      <c r="K1168">
        <v>601</v>
      </c>
      <c r="L1168">
        <v>7.8</v>
      </c>
      <c r="M1168">
        <v>601</v>
      </c>
      <c r="N1168">
        <v>5.2</v>
      </c>
      <c r="O1168">
        <v>701</v>
      </c>
      <c r="P1168">
        <v>3.5</v>
      </c>
      <c r="Q1168">
        <v>701</v>
      </c>
      <c r="R1168" t="s">
        <v>805</v>
      </c>
      <c r="S1168" t="s">
        <v>805</v>
      </c>
      <c r="T1168" t="s">
        <v>805</v>
      </c>
      <c r="U1168" t="s">
        <v>805</v>
      </c>
      <c r="V1168">
        <v>65.8</v>
      </c>
      <c r="W1168">
        <v>545</v>
      </c>
      <c r="X1168">
        <v>69.3</v>
      </c>
      <c r="Y1168">
        <v>164</v>
      </c>
      <c r="Z1168" s="8">
        <v>2.2000000000000002</v>
      </c>
      <c r="AA1168">
        <v>701</v>
      </c>
      <c r="AB1168" t="s">
        <v>805</v>
      </c>
      <c r="AC1168" t="str">
        <f t="shared" si="36"/>
        <v>Low</v>
      </c>
      <c r="AD1168">
        <f t="shared" si="37"/>
        <v>400</v>
      </c>
    </row>
    <row r="1169" spans="1:30" x14ac:dyDescent="0.3">
      <c r="A1169">
        <v>1001</v>
      </c>
      <c r="B1169">
        <v>1001</v>
      </c>
      <c r="C1169" t="s">
        <v>1536</v>
      </c>
      <c r="D1169" t="s">
        <v>29</v>
      </c>
      <c r="E1169" t="s">
        <v>30</v>
      </c>
      <c r="F1169" t="s">
        <v>31</v>
      </c>
      <c r="G1169" t="s">
        <v>32</v>
      </c>
      <c r="H1169" t="s">
        <v>33</v>
      </c>
      <c r="I1169" t="s">
        <v>41</v>
      </c>
      <c r="J1169">
        <v>3.1</v>
      </c>
      <c r="K1169">
        <v>601</v>
      </c>
      <c r="L1169">
        <v>1.4</v>
      </c>
      <c r="M1169">
        <v>601</v>
      </c>
      <c r="N1169">
        <v>9.9</v>
      </c>
      <c r="O1169">
        <v>701</v>
      </c>
      <c r="P1169">
        <v>32.6</v>
      </c>
      <c r="Q1169">
        <v>403</v>
      </c>
      <c r="R1169">
        <v>4.5999999999999996</v>
      </c>
      <c r="S1169">
        <v>701</v>
      </c>
      <c r="T1169">
        <v>5.9</v>
      </c>
      <c r="U1169">
        <v>701</v>
      </c>
      <c r="V1169">
        <v>32.5</v>
      </c>
      <c r="W1169">
        <v>701</v>
      </c>
      <c r="X1169">
        <v>3.5</v>
      </c>
      <c r="Y1169">
        <v>701</v>
      </c>
      <c r="Z1169" s="8">
        <v>3.4</v>
      </c>
      <c r="AA1169">
        <v>701</v>
      </c>
      <c r="AB1169" t="s">
        <v>805</v>
      </c>
      <c r="AC1169" t="str">
        <f t="shared" si="36"/>
        <v>Low</v>
      </c>
      <c r="AD1169">
        <f t="shared" si="37"/>
        <v>0</v>
      </c>
    </row>
    <row r="1170" spans="1:30" x14ac:dyDescent="0.3">
      <c r="A1170">
        <v>1001</v>
      </c>
      <c r="B1170">
        <v>1001</v>
      </c>
      <c r="C1170" t="s">
        <v>1537</v>
      </c>
      <c r="D1170" t="s">
        <v>550</v>
      </c>
      <c r="E1170" t="s">
        <v>38</v>
      </c>
      <c r="F1170" t="s">
        <v>54</v>
      </c>
      <c r="G1170" t="s">
        <v>40</v>
      </c>
      <c r="H1170" t="s">
        <v>320</v>
      </c>
      <c r="I1170" t="s">
        <v>805</v>
      </c>
      <c r="J1170">
        <v>7.2</v>
      </c>
      <c r="K1170">
        <v>601</v>
      </c>
      <c r="L1170">
        <v>3.8</v>
      </c>
      <c r="M1170">
        <v>601</v>
      </c>
      <c r="N1170">
        <v>1.5</v>
      </c>
      <c r="O1170">
        <v>701</v>
      </c>
      <c r="P1170">
        <v>19.5</v>
      </c>
      <c r="Q1170">
        <v>561</v>
      </c>
      <c r="R1170">
        <v>1.7</v>
      </c>
      <c r="S1170">
        <v>701</v>
      </c>
      <c r="T1170">
        <v>2.5</v>
      </c>
      <c r="U1170">
        <v>701</v>
      </c>
      <c r="V1170">
        <v>61.3</v>
      </c>
      <c r="W1170">
        <v>612</v>
      </c>
      <c r="X1170">
        <v>3.6</v>
      </c>
      <c r="Y1170">
        <v>701</v>
      </c>
      <c r="Z1170" s="8">
        <v>2</v>
      </c>
      <c r="AA1170">
        <v>701</v>
      </c>
      <c r="AB1170" t="s">
        <v>805</v>
      </c>
      <c r="AC1170" t="str">
        <f t="shared" si="36"/>
        <v>Low</v>
      </c>
      <c r="AD1170">
        <f t="shared" si="37"/>
        <v>0</v>
      </c>
    </row>
    <row r="1171" spans="1:30" x14ac:dyDescent="0.3">
      <c r="A1171">
        <v>1001</v>
      </c>
      <c r="B1171">
        <v>1001</v>
      </c>
      <c r="C1171" t="s">
        <v>1538</v>
      </c>
      <c r="D1171" t="s">
        <v>539</v>
      </c>
      <c r="E1171" t="s">
        <v>53</v>
      </c>
      <c r="F1171" t="s">
        <v>54</v>
      </c>
      <c r="G1171" t="s">
        <v>32</v>
      </c>
      <c r="H1171" t="s">
        <v>320</v>
      </c>
      <c r="I1171" t="s">
        <v>41</v>
      </c>
      <c r="J1171">
        <v>11.6</v>
      </c>
      <c r="K1171">
        <v>601</v>
      </c>
      <c r="L1171">
        <v>16.100000000000001</v>
      </c>
      <c r="M1171">
        <v>529</v>
      </c>
      <c r="N1171">
        <v>1.6</v>
      </c>
      <c r="O1171">
        <v>701</v>
      </c>
      <c r="P1171">
        <v>4.9000000000000004</v>
      </c>
      <c r="Q1171">
        <v>701</v>
      </c>
      <c r="R1171">
        <v>3.5</v>
      </c>
      <c r="S1171">
        <v>701</v>
      </c>
      <c r="T1171">
        <v>1.1000000000000001</v>
      </c>
      <c r="U1171">
        <v>701</v>
      </c>
      <c r="V1171">
        <v>36.799999999999997</v>
      </c>
      <c r="W1171">
        <v>701</v>
      </c>
      <c r="X1171">
        <v>42.8</v>
      </c>
      <c r="Y1171">
        <v>299</v>
      </c>
      <c r="Z1171" s="8">
        <v>1.2</v>
      </c>
      <c r="AA1171">
        <v>701</v>
      </c>
      <c r="AB1171" t="s">
        <v>805</v>
      </c>
      <c r="AC1171" t="str">
        <f t="shared" si="36"/>
        <v>Low</v>
      </c>
      <c r="AD1171">
        <f t="shared" si="37"/>
        <v>0</v>
      </c>
    </row>
    <row r="1172" spans="1:30" x14ac:dyDescent="0.3">
      <c r="A1172">
        <v>1001</v>
      </c>
      <c r="B1172">
        <v>1201</v>
      </c>
      <c r="C1172" t="s">
        <v>1539</v>
      </c>
      <c r="D1172" t="s">
        <v>1540</v>
      </c>
      <c r="E1172" t="s">
        <v>332</v>
      </c>
      <c r="F1172" t="s">
        <v>39</v>
      </c>
      <c r="G1172" t="s">
        <v>40</v>
      </c>
      <c r="H1172" t="s">
        <v>754</v>
      </c>
      <c r="I1172" t="s">
        <v>41</v>
      </c>
      <c r="J1172">
        <v>6.1</v>
      </c>
      <c r="K1172">
        <v>601</v>
      </c>
      <c r="L1172">
        <v>4</v>
      </c>
      <c r="M1172">
        <v>601</v>
      </c>
      <c r="N1172">
        <v>6.7</v>
      </c>
      <c r="O1172">
        <v>701</v>
      </c>
      <c r="P1172">
        <v>2.6</v>
      </c>
      <c r="Q1172">
        <v>701</v>
      </c>
      <c r="R1172" t="s">
        <v>805</v>
      </c>
      <c r="S1172" t="s">
        <v>805</v>
      </c>
      <c r="T1172">
        <v>1.4</v>
      </c>
      <c r="U1172">
        <v>701</v>
      </c>
      <c r="V1172">
        <v>45</v>
      </c>
      <c r="W1172">
        <v>701</v>
      </c>
      <c r="X1172">
        <v>74.099999999999994</v>
      </c>
      <c r="Y1172">
        <v>143</v>
      </c>
      <c r="Z1172" s="8">
        <v>1</v>
      </c>
      <c r="AA1172">
        <v>701</v>
      </c>
      <c r="AB1172" t="s">
        <v>805</v>
      </c>
      <c r="AC1172" t="str">
        <f t="shared" si="36"/>
        <v>Low</v>
      </c>
      <c r="AD1172">
        <f t="shared" si="37"/>
        <v>200</v>
      </c>
    </row>
    <row r="1173" spans="1:30" x14ac:dyDescent="0.3">
      <c r="A1173">
        <v>1001</v>
      </c>
      <c r="B1173">
        <v>1401</v>
      </c>
      <c r="C1173" t="s">
        <v>1541</v>
      </c>
      <c r="D1173" t="s">
        <v>1535</v>
      </c>
      <c r="E1173" t="s">
        <v>332</v>
      </c>
      <c r="F1173" t="s">
        <v>54</v>
      </c>
      <c r="G1173" t="s">
        <v>32</v>
      </c>
      <c r="H1173" t="s">
        <v>320</v>
      </c>
      <c r="I1173" t="s">
        <v>805</v>
      </c>
      <c r="J1173">
        <v>8.4</v>
      </c>
      <c r="K1173">
        <v>601</v>
      </c>
      <c r="L1173">
        <v>7.5</v>
      </c>
      <c r="M1173">
        <v>601</v>
      </c>
      <c r="N1173">
        <v>2.2000000000000002</v>
      </c>
      <c r="O1173">
        <v>701</v>
      </c>
      <c r="P1173">
        <v>2.6</v>
      </c>
      <c r="Q1173">
        <v>701</v>
      </c>
      <c r="R1173" t="s">
        <v>805</v>
      </c>
      <c r="S1173" t="s">
        <v>805</v>
      </c>
      <c r="T1173" t="s">
        <v>805</v>
      </c>
      <c r="U1173" t="s">
        <v>805</v>
      </c>
      <c r="V1173">
        <v>34</v>
      </c>
      <c r="W1173">
        <v>701</v>
      </c>
      <c r="X1173">
        <v>87.6</v>
      </c>
      <c r="Y1173">
        <v>91</v>
      </c>
      <c r="Z1173" s="8">
        <v>1.3</v>
      </c>
      <c r="AA1173">
        <v>701</v>
      </c>
      <c r="AB1173" t="s">
        <v>805</v>
      </c>
      <c r="AC1173" t="str">
        <f t="shared" si="36"/>
        <v>Low</v>
      </c>
      <c r="AD1173">
        <f t="shared" si="37"/>
        <v>400</v>
      </c>
    </row>
    <row r="1174" spans="1:30" x14ac:dyDescent="0.3">
      <c r="A1174">
        <v>1001</v>
      </c>
      <c r="B1174">
        <v>1001</v>
      </c>
      <c r="C1174" t="s">
        <v>1542</v>
      </c>
      <c r="D1174" t="s">
        <v>29</v>
      </c>
      <c r="E1174" t="s">
        <v>30</v>
      </c>
      <c r="F1174" t="s">
        <v>39</v>
      </c>
      <c r="G1174" t="s">
        <v>40</v>
      </c>
      <c r="H1174" t="s">
        <v>320</v>
      </c>
      <c r="I1174" t="s">
        <v>41</v>
      </c>
      <c r="J1174">
        <v>3.5</v>
      </c>
      <c r="K1174">
        <v>601</v>
      </c>
      <c r="L1174">
        <v>3.2</v>
      </c>
      <c r="M1174">
        <v>601</v>
      </c>
      <c r="N1174">
        <v>30.5</v>
      </c>
      <c r="O1174">
        <v>513</v>
      </c>
      <c r="P1174">
        <v>7.7</v>
      </c>
      <c r="Q1174">
        <v>701</v>
      </c>
      <c r="R1174">
        <v>24.8</v>
      </c>
      <c r="S1174">
        <v>539</v>
      </c>
      <c r="T1174">
        <v>3.2</v>
      </c>
      <c r="U1174">
        <v>701</v>
      </c>
      <c r="V1174">
        <v>59</v>
      </c>
      <c r="W1174">
        <v>644</v>
      </c>
      <c r="X1174">
        <v>5.0999999999999996</v>
      </c>
      <c r="Y1174">
        <v>701</v>
      </c>
      <c r="Z1174" s="8">
        <v>2.4</v>
      </c>
      <c r="AA1174">
        <v>701</v>
      </c>
      <c r="AB1174" t="s">
        <v>805</v>
      </c>
      <c r="AC1174" t="str">
        <f t="shared" si="36"/>
        <v>Low</v>
      </c>
      <c r="AD1174">
        <f t="shared" si="37"/>
        <v>0</v>
      </c>
    </row>
    <row r="1175" spans="1:30" x14ac:dyDescent="0.3">
      <c r="A1175">
        <v>1001</v>
      </c>
      <c r="B1175">
        <v>801</v>
      </c>
      <c r="C1175" t="s">
        <v>1543</v>
      </c>
      <c r="D1175" t="s">
        <v>29</v>
      </c>
      <c r="E1175" t="s">
        <v>30</v>
      </c>
      <c r="F1175" t="s">
        <v>39</v>
      </c>
      <c r="G1175" t="s">
        <v>50</v>
      </c>
      <c r="H1175" t="s">
        <v>33</v>
      </c>
      <c r="I1175" t="s">
        <v>41</v>
      </c>
      <c r="J1175">
        <v>11</v>
      </c>
      <c r="K1175">
        <v>601</v>
      </c>
      <c r="L1175">
        <v>7.7</v>
      </c>
      <c r="M1175">
        <v>601</v>
      </c>
      <c r="N1175">
        <v>9.8000000000000007</v>
      </c>
      <c r="O1175">
        <v>701</v>
      </c>
      <c r="P1175">
        <v>19.7</v>
      </c>
      <c r="Q1175">
        <v>558</v>
      </c>
      <c r="R1175">
        <v>4.5</v>
      </c>
      <c r="S1175">
        <v>701</v>
      </c>
      <c r="T1175">
        <v>14.8</v>
      </c>
      <c r="U1175">
        <v>629</v>
      </c>
      <c r="V1175">
        <v>32.200000000000003</v>
      </c>
      <c r="W1175">
        <v>701</v>
      </c>
      <c r="X1175">
        <v>2.9</v>
      </c>
      <c r="Y1175">
        <v>701</v>
      </c>
      <c r="Z1175" s="8">
        <v>8.4</v>
      </c>
      <c r="AA1175">
        <v>698</v>
      </c>
      <c r="AB1175" t="s">
        <v>805</v>
      </c>
      <c r="AC1175" t="str">
        <f t="shared" si="36"/>
        <v>Low</v>
      </c>
      <c r="AD1175">
        <f t="shared" si="37"/>
        <v>-200</v>
      </c>
    </row>
    <row r="1176" spans="1:30" x14ac:dyDescent="0.3">
      <c r="A1176">
        <v>1001</v>
      </c>
      <c r="B1176">
        <v>1001</v>
      </c>
      <c r="C1176" t="s">
        <v>1544</v>
      </c>
      <c r="D1176" t="s">
        <v>29</v>
      </c>
      <c r="E1176" t="s">
        <v>30</v>
      </c>
      <c r="F1176" t="s">
        <v>31</v>
      </c>
      <c r="G1176" t="s">
        <v>32</v>
      </c>
      <c r="H1176" t="s">
        <v>33</v>
      </c>
      <c r="I1176" t="s">
        <v>41</v>
      </c>
      <c r="J1176">
        <v>4.4000000000000004</v>
      </c>
      <c r="K1176">
        <v>601</v>
      </c>
      <c r="L1176">
        <v>4.4000000000000004</v>
      </c>
      <c r="M1176">
        <v>601</v>
      </c>
      <c r="N1176">
        <v>14.3</v>
      </c>
      <c r="O1176">
        <v>701</v>
      </c>
      <c r="P1176">
        <v>16.899999999999999</v>
      </c>
      <c r="Q1176">
        <v>606</v>
      </c>
      <c r="R1176">
        <v>4.0999999999999996</v>
      </c>
      <c r="S1176">
        <v>701</v>
      </c>
      <c r="T1176">
        <v>20</v>
      </c>
      <c r="U1176">
        <v>542</v>
      </c>
      <c r="V1176">
        <v>29.3</v>
      </c>
      <c r="W1176">
        <v>701</v>
      </c>
      <c r="X1176">
        <v>6.6</v>
      </c>
      <c r="Y1176">
        <v>701</v>
      </c>
      <c r="Z1176" s="8">
        <v>1.8</v>
      </c>
      <c r="AA1176">
        <v>701</v>
      </c>
      <c r="AB1176" t="s">
        <v>805</v>
      </c>
      <c r="AC1176" t="str">
        <f t="shared" si="36"/>
        <v>Low</v>
      </c>
      <c r="AD1176">
        <f t="shared" si="37"/>
        <v>0</v>
      </c>
    </row>
    <row r="1177" spans="1:30" x14ac:dyDescent="0.3">
      <c r="A1177">
        <v>1001</v>
      </c>
      <c r="B1177">
        <v>1001</v>
      </c>
      <c r="C1177" t="s">
        <v>1545</v>
      </c>
      <c r="D1177" t="s">
        <v>235</v>
      </c>
      <c r="E1177" t="s">
        <v>38</v>
      </c>
      <c r="F1177" t="s">
        <v>31</v>
      </c>
      <c r="G1177" t="s">
        <v>50</v>
      </c>
      <c r="H1177" t="s">
        <v>33</v>
      </c>
      <c r="I1177" t="s">
        <v>41</v>
      </c>
      <c r="J1177">
        <v>3.8</v>
      </c>
      <c r="K1177">
        <v>601</v>
      </c>
      <c r="L1177">
        <v>1.9</v>
      </c>
      <c r="M1177">
        <v>601</v>
      </c>
      <c r="N1177">
        <v>3.3</v>
      </c>
      <c r="O1177">
        <v>701</v>
      </c>
      <c r="P1177">
        <v>42.4</v>
      </c>
      <c r="Q1177">
        <v>325</v>
      </c>
      <c r="R1177">
        <v>1.7</v>
      </c>
      <c r="S1177">
        <v>701</v>
      </c>
      <c r="T1177">
        <v>2.1</v>
      </c>
      <c r="U1177">
        <v>701</v>
      </c>
      <c r="V1177">
        <v>30.8</v>
      </c>
      <c r="W1177">
        <v>701</v>
      </c>
      <c r="X1177">
        <v>1.7</v>
      </c>
      <c r="Y1177">
        <v>701</v>
      </c>
      <c r="Z1177" s="8">
        <v>3</v>
      </c>
      <c r="AA1177">
        <v>701</v>
      </c>
      <c r="AB1177" t="s">
        <v>805</v>
      </c>
      <c r="AC1177" t="str">
        <f t="shared" si="36"/>
        <v>Medium</v>
      </c>
      <c r="AD1177">
        <f t="shared" si="37"/>
        <v>0</v>
      </c>
    </row>
    <row r="1178" spans="1:30" x14ac:dyDescent="0.3">
      <c r="A1178">
        <v>1001</v>
      </c>
      <c r="B1178">
        <v>951</v>
      </c>
      <c r="C1178" t="s">
        <v>1546</v>
      </c>
      <c r="D1178" t="s">
        <v>63</v>
      </c>
      <c r="E1178" t="s">
        <v>64</v>
      </c>
      <c r="F1178" t="s">
        <v>39</v>
      </c>
      <c r="G1178" t="s">
        <v>32</v>
      </c>
      <c r="H1178" t="s">
        <v>33</v>
      </c>
      <c r="I1178" t="s">
        <v>41</v>
      </c>
      <c r="J1178">
        <v>10.7</v>
      </c>
      <c r="K1178">
        <v>601</v>
      </c>
      <c r="L1178">
        <v>7.2</v>
      </c>
      <c r="M1178">
        <v>601</v>
      </c>
      <c r="N1178">
        <v>3.7</v>
      </c>
      <c r="O1178">
        <v>701</v>
      </c>
      <c r="P1178">
        <v>14.7</v>
      </c>
      <c r="Q1178">
        <v>641</v>
      </c>
      <c r="R1178">
        <v>4.5999999999999996</v>
      </c>
      <c r="S1178">
        <v>701</v>
      </c>
      <c r="T1178">
        <v>3.3</v>
      </c>
      <c r="U1178">
        <v>701</v>
      </c>
      <c r="V1178">
        <v>62.9</v>
      </c>
      <c r="W1178">
        <v>587</v>
      </c>
      <c r="X1178">
        <v>9.8000000000000007</v>
      </c>
      <c r="Y1178">
        <v>701</v>
      </c>
      <c r="Z1178" s="8">
        <v>10.8</v>
      </c>
      <c r="AA1178">
        <v>650</v>
      </c>
      <c r="AB1178" t="s">
        <v>805</v>
      </c>
      <c r="AC1178" t="str">
        <f t="shared" si="36"/>
        <v>Low</v>
      </c>
      <c r="AD1178">
        <f t="shared" si="37"/>
        <v>-50</v>
      </c>
    </row>
    <row r="1179" spans="1:30" x14ac:dyDescent="0.3">
      <c r="A1179">
        <v>1001</v>
      </c>
      <c r="B1179">
        <v>1001</v>
      </c>
      <c r="C1179" t="s">
        <v>1547</v>
      </c>
      <c r="D1179" t="s">
        <v>29</v>
      </c>
      <c r="E1179" t="s">
        <v>30</v>
      </c>
      <c r="F1179" t="s">
        <v>39</v>
      </c>
      <c r="G1179" t="s">
        <v>32</v>
      </c>
      <c r="H1179" t="s">
        <v>33</v>
      </c>
      <c r="I1179" t="s">
        <v>41</v>
      </c>
      <c r="J1179">
        <v>5</v>
      </c>
      <c r="K1179">
        <v>601</v>
      </c>
      <c r="L1179">
        <v>4.0999999999999996</v>
      </c>
      <c r="M1179">
        <v>601</v>
      </c>
      <c r="N1179">
        <v>12.2</v>
      </c>
      <c r="O1179">
        <v>701</v>
      </c>
      <c r="P1179">
        <v>16.899999999999999</v>
      </c>
      <c r="Q1179">
        <v>605</v>
      </c>
      <c r="R1179">
        <v>7</v>
      </c>
      <c r="S1179">
        <v>701</v>
      </c>
      <c r="T1179">
        <v>2.5</v>
      </c>
      <c r="U1179">
        <v>701</v>
      </c>
      <c r="V1179">
        <v>41.7</v>
      </c>
      <c r="W1179">
        <v>701</v>
      </c>
      <c r="X1179">
        <v>7.1</v>
      </c>
      <c r="Y1179">
        <v>701</v>
      </c>
      <c r="Z1179" s="8">
        <v>5.5</v>
      </c>
      <c r="AA1179">
        <v>701</v>
      </c>
      <c r="AB1179" t="s">
        <v>805</v>
      </c>
      <c r="AC1179" t="str">
        <f t="shared" si="36"/>
        <v>Low</v>
      </c>
      <c r="AD1179">
        <f t="shared" si="37"/>
        <v>0</v>
      </c>
    </row>
    <row r="1180" spans="1:30" x14ac:dyDescent="0.3">
      <c r="A1180">
        <v>1001</v>
      </c>
      <c r="B1180">
        <v>1001</v>
      </c>
      <c r="C1180" t="s">
        <v>1548</v>
      </c>
      <c r="D1180" t="s">
        <v>29</v>
      </c>
      <c r="E1180" t="s">
        <v>30</v>
      </c>
      <c r="F1180" t="s">
        <v>39</v>
      </c>
      <c r="G1180" t="s">
        <v>32</v>
      </c>
      <c r="H1180" t="s">
        <v>33</v>
      </c>
      <c r="I1180" t="s">
        <v>41</v>
      </c>
      <c r="J1180">
        <v>5.0999999999999996</v>
      </c>
      <c r="K1180">
        <v>601</v>
      </c>
      <c r="L1180">
        <v>5.8</v>
      </c>
      <c r="M1180">
        <v>601</v>
      </c>
      <c r="N1180">
        <v>5</v>
      </c>
      <c r="O1180">
        <v>701</v>
      </c>
      <c r="P1180">
        <v>13.4</v>
      </c>
      <c r="Q1180">
        <v>662</v>
      </c>
      <c r="R1180">
        <v>8.6999999999999993</v>
      </c>
      <c r="S1180">
        <v>701</v>
      </c>
      <c r="T1180">
        <v>6.2</v>
      </c>
      <c r="U1180">
        <v>701</v>
      </c>
      <c r="V1180">
        <v>65</v>
      </c>
      <c r="W1180">
        <v>556</v>
      </c>
      <c r="X1180">
        <v>7.8</v>
      </c>
      <c r="Y1180">
        <v>701</v>
      </c>
      <c r="Z1180" s="8">
        <v>4.2</v>
      </c>
      <c r="AA1180">
        <v>701</v>
      </c>
      <c r="AB1180" t="s">
        <v>805</v>
      </c>
      <c r="AC1180" t="str">
        <f t="shared" si="36"/>
        <v>Low</v>
      </c>
      <c r="AD1180">
        <f t="shared" si="37"/>
        <v>0</v>
      </c>
    </row>
    <row r="1181" spans="1:30" x14ac:dyDescent="0.3">
      <c r="A1181">
        <v>1001</v>
      </c>
      <c r="B1181">
        <v>1001</v>
      </c>
      <c r="C1181" t="s">
        <v>1549</v>
      </c>
      <c r="D1181" t="s">
        <v>29</v>
      </c>
      <c r="E1181" t="s">
        <v>30</v>
      </c>
      <c r="F1181" t="s">
        <v>54</v>
      </c>
      <c r="G1181" t="s">
        <v>40</v>
      </c>
      <c r="H1181" t="s">
        <v>320</v>
      </c>
      <c r="I1181" t="s">
        <v>41</v>
      </c>
      <c r="J1181">
        <v>6.9</v>
      </c>
      <c r="K1181">
        <v>601</v>
      </c>
      <c r="L1181">
        <v>5</v>
      </c>
      <c r="M1181">
        <v>601</v>
      </c>
      <c r="N1181">
        <v>3.1</v>
      </c>
      <c r="O1181">
        <v>701</v>
      </c>
      <c r="P1181">
        <v>17.2</v>
      </c>
      <c r="Q1181">
        <v>595</v>
      </c>
      <c r="R1181">
        <v>3.5</v>
      </c>
      <c r="S1181">
        <v>701</v>
      </c>
      <c r="T1181">
        <v>24.8</v>
      </c>
      <c r="U1181">
        <v>480</v>
      </c>
      <c r="V1181">
        <v>58</v>
      </c>
      <c r="W1181">
        <v>656</v>
      </c>
      <c r="X1181">
        <v>21.1</v>
      </c>
      <c r="Y1181">
        <v>544</v>
      </c>
      <c r="Z1181" s="8">
        <v>3.8</v>
      </c>
      <c r="AA1181">
        <v>701</v>
      </c>
      <c r="AB1181" t="s">
        <v>805</v>
      </c>
      <c r="AC1181" t="str">
        <f t="shared" si="36"/>
        <v>Low</v>
      </c>
      <c r="AD1181">
        <f t="shared" si="37"/>
        <v>0</v>
      </c>
    </row>
    <row r="1182" spans="1:30" x14ac:dyDescent="0.3">
      <c r="A1182">
        <v>1001</v>
      </c>
      <c r="B1182">
        <v>1001</v>
      </c>
      <c r="C1182" t="s">
        <v>1550</v>
      </c>
      <c r="D1182" t="s">
        <v>1077</v>
      </c>
      <c r="E1182" t="s">
        <v>38</v>
      </c>
      <c r="F1182" t="s">
        <v>54</v>
      </c>
      <c r="G1182" t="s">
        <v>40</v>
      </c>
      <c r="H1182" t="s">
        <v>320</v>
      </c>
      <c r="I1182" t="s">
        <v>41</v>
      </c>
      <c r="J1182">
        <v>8.4</v>
      </c>
      <c r="K1182">
        <v>601</v>
      </c>
      <c r="L1182">
        <v>5.9</v>
      </c>
      <c r="M1182">
        <v>601</v>
      </c>
      <c r="N1182">
        <v>8.8000000000000007</v>
      </c>
      <c r="O1182">
        <v>701</v>
      </c>
      <c r="P1182">
        <v>3.6</v>
      </c>
      <c r="Q1182">
        <v>701</v>
      </c>
      <c r="R1182" t="s">
        <v>805</v>
      </c>
      <c r="S1182" t="s">
        <v>805</v>
      </c>
      <c r="T1182" t="s">
        <v>805</v>
      </c>
      <c r="U1182" t="s">
        <v>805</v>
      </c>
      <c r="V1182">
        <v>79.400000000000006</v>
      </c>
      <c r="W1182">
        <v>334</v>
      </c>
      <c r="X1182">
        <v>21.3</v>
      </c>
      <c r="Y1182">
        <v>538</v>
      </c>
      <c r="Z1182" s="8">
        <v>1.2</v>
      </c>
      <c r="AA1182">
        <v>701</v>
      </c>
      <c r="AB1182" t="s">
        <v>805</v>
      </c>
      <c r="AC1182" t="str">
        <f t="shared" si="36"/>
        <v>Low</v>
      </c>
      <c r="AD1182">
        <f t="shared" si="37"/>
        <v>0</v>
      </c>
    </row>
    <row r="1183" spans="1:30" x14ac:dyDescent="0.3">
      <c r="A1183">
        <v>1001</v>
      </c>
      <c r="B1183">
        <v>1001</v>
      </c>
      <c r="C1183" t="s">
        <v>1551</v>
      </c>
      <c r="D1183" t="s">
        <v>29</v>
      </c>
      <c r="E1183" t="s">
        <v>30</v>
      </c>
      <c r="F1183" t="s">
        <v>39</v>
      </c>
      <c r="G1183" t="s">
        <v>32</v>
      </c>
      <c r="H1183" t="s">
        <v>33</v>
      </c>
      <c r="I1183" t="s">
        <v>41</v>
      </c>
      <c r="J1183">
        <v>5.6</v>
      </c>
      <c r="K1183">
        <v>601</v>
      </c>
      <c r="L1183">
        <v>3.5</v>
      </c>
      <c r="M1183">
        <v>601</v>
      </c>
      <c r="N1183">
        <v>6.7</v>
      </c>
      <c r="O1183">
        <v>701</v>
      </c>
      <c r="P1183">
        <v>16.2</v>
      </c>
      <c r="Q1183">
        <v>618</v>
      </c>
      <c r="R1183">
        <v>5.2</v>
      </c>
      <c r="S1183">
        <v>701</v>
      </c>
      <c r="T1183">
        <v>2.6</v>
      </c>
      <c r="U1183">
        <v>701</v>
      </c>
      <c r="V1183">
        <v>48.9</v>
      </c>
      <c r="W1183">
        <v>701</v>
      </c>
      <c r="X1183">
        <v>11.8</v>
      </c>
      <c r="Y1183">
        <v>701</v>
      </c>
      <c r="Z1183" s="8">
        <v>54.1</v>
      </c>
      <c r="AA1183">
        <v>294</v>
      </c>
      <c r="AB1183" t="s">
        <v>805</v>
      </c>
      <c r="AC1183" t="str">
        <f t="shared" si="36"/>
        <v>Low</v>
      </c>
      <c r="AD1183">
        <f t="shared" si="37"/>
        <v>0</v>
      </c>
    </row>
    <row r="1184" spans="1:30" x14ac:dyDescent="0.3">
      <c r="A1184">
        <v>1001</v>
      </c>
      <c r="B1184">
        <v>1201</v>
      </c>
      <c r="C1184" t="s">
        <v>1552</v>
      </c>
      <c r="D1184" t="s">
        <v>1553</v>
      </c>
      <c r="E1184" t="s">
        <v>38</v>
      </c>
      <c r="F1184" t="s">
        <v>39</v>
      </c>
      <c r="G1184" t="s">
        <v>32</v>
      </c>
      <c r="H1184" t="s">
        <v>320</v>
      </c>
      <c r="I1184" t="s">
        <v>41</v>
      </c>
      <c r="J1184">
        <v>4.4000000000000004</v>
      </c>
      <c r="K1184">
        <v>601</v>
      </c>
      <c r="L1184">
        <v>1.6</v>
      </c>
      <c r="M1184">
        <v>601</v>
      </c>
      <c r="N1184">
        <v>4.5999999999999996</v>
      </c>
      <c r="O1184">
        <v>701</v>
      </c>
      <c r="P1184">
        <v>1.9</v>
      </c>
      <c r="Q1184">
        <v>701</v>
      </c>
      <c r="R1184" t="s">
        <v>805</v>
      </c>
      <c r="S1184" t="s">
        <v>805</v>
      </c>
      <c r="T1184">
        <v>2.8</v>
      </c>
      <c r="U1184">
        <v>701</v>
      </c>
      <c r="V1184">
        <v>46.5</v>
      </c>
      <c r="W1184">
        <v>701</v>
      </c>
      <c r="X1184">
        <v>83.6</v>
      </c>
      <c r="Y1184">
        <v>107</v>
      </c>
      <c r="Z1184" s="8">
        <v>1</v>
      </c>
      <c r="AA1184">
        <v>701</v>
      </c>
      <c r="AB1184" t="s">
        <v>805</v>
      </c>
      <c r="AC1184" t="str">
        <f t="shared" si="36"/>
        <v>Low</v>
      </c>
      <c r="AD1184">
        <f t="shared" si="37"/>
        <v>200</v>
      </c>
    </row>
    <row r="1185" spans="1:30" x14ac:dyDescent="0.3">
      <c r="A1185">
        <v>1001</v>
      </c>
      <c r="B1185">
        <v>951</v>
      </c>
      <c r="C1185" t="s">
        <v>1554</v>
      </c>
      <c r="D1185" t="s">
        <v>98</v>
      </c>
      <c r="E1185" t="s">
        <v>53</v>
      </c>
      <c r="F1185" t="s">
        <v>31</v>
      </c>
      <c r="G1185" t="s">
        <v>32</v>
      </c>
      <c r="H1185" t="s">
        <v>33</v>
      </c>
      <c r="I1185" t="s">
        <v>41</v>
      </c>
      <c r="J1185">
        <v>11</v>
      </c>
      <c r="K1185">
        <v>601</v>
      </c>
      <c r="L1185">
        <v>9.6999999999999993</v>
      </c>
      <c r="M1185">
        <v>601</v>
      </c>
      <c r="N1185">
        <v>36.700000000000003</v>
      </c>
      <c r="O1185">
        <v>436</v>
      </c>
      <c r="P1185">
        <v>8.8000000000000007</v>
      </c>
      <c r="Q1185">
        <v>701</v>
      </c>
      <c r="R1185">
        <v>5.5</v>
      </c>
      <c r="S1185">
        <v>701</v>
      </c>
      <c r="T1185">
        <v>6.9</v>
      </c>
      <c r="U1185">
        <v>701</v>
      </c>
      <c r="V1185">
        <v>24</v>
      </c>
      <c r="W1185">
        <v>701</v>
      </c>
      <c r="X1185">
        <v>5.3</v>
      </c>
      <c r="Y1185">
        <v>701</v>
      </c>
      <c r="Z1185" s="8">
        <v>4.9000000000000004</v>
      </c>
      <c r="AA1185">
        <v>701</v>
      </c>
      <c r="AB1185" t="s">
        <v>805</v>
      </c>
      <c r="AC1185" t="str">
        <f t="shared" si="36"/>
        <v>Low</v>
      </c>
      <c r="AD1185">
        <f t="shared" si="37"/>
        <v>-50</v>
      </c>
    </row>
    <row r="1186" spans="1:30" x14ac:dyDescent="0.3">
      <c r="A1186">
        <v>1001</v>
      </c>
      <c r="C1186" t="s">
        <v>1555</v>
      </c>
      <c r="D1186" t="s">
        <v>218</v>
      </c>
      <c r="E1186" t="s">
        <v>53</v>
      </c>
      <c r="F1186" t="s">
        <v>39</v>
      </c>
      <c r="G1186" t="s">
        <v>40</v>
      </c>
      <c r="H1186" t="s">
        <v>320</v>
      </c>
      <c r="I1186" t="s">
        <v>41</v>
      </c>
      <c r="J1186">
        <v>5.2</v>
      </c>
      <c r="K1186">
        <v>601</v>
      </c>
      <c r="L1186">
        <v>2.4</v>
      </c>
      <c r="M1186">
        <v>601</v>
      </c>
      <c r="N1186">
        <v>18.7</v>
      </c>
      <c r="O1186">
        <v>701</v>
      </c>
      <c r="P1186">
        <v>3</v>
      </c>
      <c r="Q1186">
        <v>701</v>
      </c>
      <c r="R1186">
        <v>92.4</v>
      </c>
      <c r="S1186">
        <v>174</v>
      </c>
      <c r="T1186">
        <v>2.2000000000000002</v>
      </c>
      <c r="U1186">
        <v>701</v>
      </c>
      <c r="V1186">
        <v>38</v>
      </c>
      <c r="W1186">
        <v>701</v>
      </c>
      <c r="X1186">
        <v>2.2000000000000002</v>
      </c>
      <c r="Y1186">
        <v>701</v>
      </c>
      <c r="Z1186" s="8">
        <v>1</v>
      </c>
      <c r="AA1186">
        <v>701</v>
      </c>
      <c r="AB1186" t="s">
        <v>805</v>
      </c>
      <c r="AC1186" t="str">
        <f t="shared" si="36"/>
        <v>Low</v>
      </c>
      <c r="AD1186">
        <f t="shared" si="37"/>
        <v>0</v>
      </c>
    </row>
    <row r="1187" spans="1:30" x14ac:dyDescent="0.3">
      <c r="A1187">
        <v>1001</v>
      </c>
      <c r="B1187">
        <v>1001</v>
      </c>
      <c r="C1187" t="s">
        <v>1556</v>
      </c>
      <c r="D1187" t="s">
        <v>29</v>
      </c>
      <c r="E1187" t="s">
        <v>30</v>
      </c>
      <c r="F1187" t="s">
        <v>39</v>
      </c>
      <c r="G1187" t="s">
        <v>50</v>
      </c>
      <c r="H1187" t="s">
        <v>33</v>
      </c>
      <c r="I1187" t="s">
        <v>41</v>
      </c>
      <c r="J1187">
        <v>6</v>
      </c>
      <c r="K1187">
        <v>601</v>
      </c>
      <c r="L1187">
        <v>3</v>
      </c>
      <c r="M1187">
        <v>601</v>
      </c>
      <c r="N1187">
        <v>3.9</v>
      </c>
      <c r="O1187">
        <v>701</v>
      </c>
      <c r="P1187">
        <v>22.8</v>
      </c>
      <c r="Q1187">
        <v>522</v>
      </c>
      <c r="R1187">
        <v>8.8000000000000007</v>
      </c>
      <c r="S1187">
        <v>701</v>
      </c>
      <c r="T1187">
        <v>2.7</v>
      </c>
      <c r="U1187">
        <v>701</v>
      </c>
      <c r="V1187">
        <v>60.5</v>
      </c>
      <c r="W1187">
        <v>629</v>
      </c>
      <c r="X1187">
        <v>5.0999999999999996</v>
      </c>
      <c r="Y1187">
        <v>701</v>
      </c>
      <c r="Z1187" s="8">
        <v>3.8</v>
      </c>
      <c r="AA1187">
        <v>701</v>
      </c>
      <c r="AB1187" t="s">
        <v>805</v>
      </c>
      <c r="AC1187" t="str">
        <f t="shared" si="36"/>
        <v>Low</v>
      </c>
      <c r="AD1187">
        <f t="shared" si="37"/>
        <v>0</v>
      </c>
    </row>
    <row r="1188" spans="1:30" x14ac:dyDescent="0.3">
      <c r="A1188">
        <v>1001</v>
      </c>
      <c r="B1188">
        <v>1001</v>
      </c>
      <c r="C1188" t="s">
        <v>1557</v>
      </c>
      <c r="D1188" t="s">
        <v>29</v>
      </c>
      <c r="E1188" t="s">
        <v>30</v>
      </c>
      <c r="F1188" t="s">
        <v>39</v>
      </c>
      <c r="G1188" t="s">
        <v>50</v>
      </c>
      <c r="H1188" t="s">
        <v>33</v>
      </c>
      <c r="I1188" t="s">
        <v>41</v>
      </c>
      <c r="J1188">
        <v>4.4000000000000004</v>
      </c>
      <c r="K1188">
        <v>601</v>
      </c>
      <c r="L1188">
        <v>2.6</v>
      </c>
      <c r="M1188">
        <v>601</v>
      </c>
      <c r="N1188">
        <v>5.7</v>
      </c>
      <c r="O1188">
        <v>701</v>
      </c>
      <c r="P1188">
        <v>14.2</v>
      </c>
      <c r="Q1188">
        <v>650</v>
      </c>
      <c r="R1188">
        <v>9</v>
      </c>
      <c r="S1188">
        <v>701</v>
      </c>
      <c r="T1188">
        <v>5.3</v>
      </c>
      <c r="U1188">
        <v>701</v>
      </c>
      <c r="V1188">
        <v>66.2</v>
      </c>
      <c r="W1188">
        <v>535</v>
      </c>
      <c r="X1188">
        <v>3</v>
      </c>
      <c r="Y1188">
        <v>701</v>
      </c>
      <c r="Z1188" s="8">
        <v>2.9</v>
      </c>
      <c r="AA1188">
        <v>701</v>
      </c>
      <c r="AB1188" t="s">
        <v>805</v>
      </c>
      <c r="AC1188" t="str">
        <f t="shared" si="36"/>
        <v>Low</v>
      </c>
      <c r="AD1188">
        <f t="shared" si="37"/>
        <v>0</v>
      </c>
    </row>
    <row r="1189" spans="1:30" x14ac:dyDescent="0.3">
      <c r="A1189">
        <v>1001</v>
      </c>
      <c r="B1189">
        <v>1001</v>
      </c>
      <c r="C1189" t="s">
        <v>1558</v>
      </c>
      <c r="D1189" t="s">
        <v>331</v>
      </c>
      <c r="E1189" t="s">
        <v>332</v>
      </c>
      <c r="F1189" t="s">
        <v>39</v>
      </c>
      <c r="G1189" t="s">
        <v>50</v>
      </c>
      <c r="H1189" t="s">
        <v>33</v>
      </c>
      <c r="I1189" t="s">
        <v>41</v>
      </c>
      <c r="J1189">
        <v>6.1</v>
      </c>
      <c r="K1189">
        <v>601</v>
      </c>
      <c r="L1189">
        <v>5.8</v>
      </c>
      <c r="M1189">
        <v>601</v>
      </c>
      <c r="N1189">
        <v>3.4</v>
      </c>
      <c r="O1189">
        <v>701</v>
      </c>
      <c r="P1189">
        <v>8.8000000000000007</v>
      </c>
      <c r="Q1189">
        <v>701</v>
      </c>
      <c r="R1189" t="s">
        <v>805</v>
      </c>
      <c r="S1189" t="s">
        <v>805</v>
      </c>
      <c r="T1189">
        <v>4.4000000000000004</v>
      </c>
      <c r="U1189">
        <v>701</v>
      </c>
      <c r="V1189">
        <v>92.4</v>
      </c>
      <c r="W1189">
        <v>130</v>
      </c>
      <c r="X1189">
        <v>11.6</v>
      </c>
      <c r="Y1189">
        <v>701</v>
      </c>
      <c r="Z1189" s="8">
        <v>1.7</v>
      </c>
      <c r="AA1189">
        <v>701</v>
      </c>
      <c r="AB1189" t="s">
        <v>805</v>
      </c>
      <c r="AC1189" t="str">
        <f t="shared" si="36"/>
        <v>Low</v>
      </c>
      <c r="AD1189">
        <f t="shared" si="37"/>
        <v>0</v>
      </c>
    </row>
    <row r="1190" spans="1:30" x14ac:dyDescent="0.3">
      <c r="A1190">
        <v>1001</v>
      </c>
      <c r="B1190">
        <v>1001</v>
      </c>
      <c r="C1190" t="s">
        <v>1559</v>
      </c>
      <c r="D1190" t="s">
        <v>63</v>
      </c>
      <c r="E1190" t="s">
        <v>64</v>
      </c>
      <c r="F1190" t="s">
        <v>39</v>
      </c>
      <c r="G1190" t="s">
        <v>32</v>
      </c>
      <c r="H1190" t="s">
        <v>320</v>
      </c>
      <c r="I1190" t="s">
        <v>41</v>
      </c>
      <c r="J1190">
        <v>3.6</v>
      </c>
      <c r="K1190">
        <v>601</v>
      </c>
      <c r="L1190">
        <v>1.9</v>
      </c>
      <c r="M1190">
        <v>601</v>
      </c>
      <c r="N1190">
        <v>2.6</v>
      </c>
      <c r="O1190">
        <v>701</v>
      </c>
      <c r="P1190">
        <v>25.2</v>
      </c>
      <c r="Q1190">
        <v>496</v>
      </c>
      <c r="R1190">
        <v>2.7</v>
      </c>
      <c r="S1190">
        <v>701</v>
      </c>
      <c r="T1190">
        <v>16.399999999999999</v>
      </c>
      <c r="U1190">
        <v>598</v>
      </c>
      <c r="V1190">
        <v>48.3</v>
      </c>
      <c r="W1190">
        <v>701</v>
      </c>
      <c r="X1190">
        <v>1.6</v>
      </c>
      <c r="Y1190">
        <v>701</v>
      </c>
      <c r="Z1190" s="8">
        <v>6.5</v>
      </c>
      <c r="AA1190">
        <v>701</v>
      </c>
      <c r="AB1190" t="s">
        <v>805</v>
      </c>
      <c r="AC1190" t="str">
        <f t="shared" si="36"/>
        <v>Low</v>
      </c>
      <c r="AD1190">
        <f t="shared" si="37"/>
        <v>0</v>
      </c>
    </row>
    <row r="1191" spans="1:30" x14ac:dyDescent="0.3">
      <c r="A1191">
        <v>1001</v>
      </c>
      <c r="B1191">
        <v>1001</v>
      </c>
      <c r="C1191" t="s">
        <v>1560</v>
      </c>
      <c r="D1191" t="s">
        <v>29</v>
      </c>
      <c r="E1191" t="s">
        <v>30</v>
      </c>
      <c r="F1191" t="s">
        <v>39</v>
      </c>
      <c r="G1191" t="s">
        <v>40</v>
      </c>
      <c r="H1191" t="s">
        <v>320</v>
      </c>
      <c r="I1191" t="s">
        <v>41</v>
      </c>
      <c r="J1191">
        <v>3.7</v>
      </c>
      <c r="K1191">
        <v>601</v>
      </c>
      <c r="L1191">
        <v>3</v>
      </c>
      <c r="M1191">
        <v>601</v>
      </c>
      <c r="N1191">
        <v>9.6</v>
      </c>
      <c r="O1191">
        <v>701</v>
      </c>
      <c r="P1191">
        <v>18.2</v>
      </c>
      <c r="Q1191">
        <v>582</v>
      </c>
      <c r="R1191">
        <v>6</v>
      </c>
      <c r="S1191">
        <v>701</v>
      </c>
      <c r="T1191">
        <v>10.4</v>
      </c>
      <c r="U1191">
        <v>701</v>
      </c>
      <c r="V1191">
        <v>45.4</v>
      </c>
      <c r="W1191">
        <v>701</v>
      </c>
      <c r="X1191">
        <v>7.7</v>
      </c>
      <c r="Y1191">
        <v>701</v>
      </c>
      <c r="Z1191" s="8">
        <v>1.7</v>
      </c>
      <c r="AA1191">
        <v>701</v>
      </c>
      <c r="AB1191" t="s">
        <v>805</v>
      </c>
      <c r="AC1191" t="str">
        <f t="shared" si="36"/>
        <v>Low</v>
      </c>
      <c r="AD1191">
        <f t="shared" si="37"/>
        <v>0</v>
      </c>
    </row>
    <row r="1192" spans="1:30" x14ac:dyDescent="0.3">
      <c r="A1192">
        <v>1001</v>
      </c>
      <c r="B1192">
        <v>1001</v>
      </c>
      <c r="C1192" t="s">
        <v>1561</v>
      </c>
      <c r="D1192" t="s">
        <v>29</v>
      </c>
      <c r="E1192" t="s">
        <v>30</v>
      </c>
      <c r="F1192" t="s">
        <v>59</v>
      </c>
      <c r="G1192" t="s">
        <v>32</v>
      </c>
      <c r="H1192" t="s">
        <v>33</v>
      </c>
      <c r="I1192" t="s">
        <v>34</v>
      </c>
      <c r="J1192">
        <v>3.2</v>
      </c>
      <c r="K1192">
        <v>601</v>
      </c>
      <c r="L1192">
        <v>2.1</v>
      </c>
      <c r="M1192">
        <v>601</v>
      </c>
      <c r="N1192">
        <v>35.1</v>
      </c>
      <c r="O1192">
        <v>450</v>
      </c>
      <c r="P1192">
        <v>11.5</v>
      </c>
      <c r="Q1192">
        <v>701</v>
      </c>
      <c r="R1192">
        <v>7</v>
      </c>
      <c r="S1192">
        <v>701</v>
      </c>
      <c r="T1192">
        <v>17.8</v>
      </c>
      <c r="U1192">
        <v>581</v>
      </c>
      <c r="V1192">
        <v>20.399999999999999</v>
      </c>
      <c r="W1192">
        <v>701</v>
      </c>
      <c r="X1192">
        <v>13.7</v>
      </c>
      <c r="Y1192">
        <v>701</v>
      </c>
      <c r="Z1192" s="8">
        <v>1.1000000000000001</v>
      </c>
      <c r="AA1192">
        <v>701</v>
      </c>
      <c r="AB1192" t="s">
        <v>805</v>
      </c>
      <c r="AC1192" t="str">
        <f t="shared" si="36"/>
        <v>Low</v>
      </c>
      <c r="AD1192">
        <f t="shared" si="37"/>
        <v>0</v>
      </c>
    </row>
    <row r="1193" spans="1:30" x14ac:dyDescent="0.3">
      <c r="A1193">
        <v>1001</v>
      </c>
      <c r="B1193">
        <v>901</v>
      </c>
      <c r="C1193" t="s">
        <v>1562</v>
      </c>
      <c r="D1193" t="s">
        <v>29</v>
      </c>
      <c r="E1193" t="s">
        <v>30</v>
      </c>
      <c r="F1193" t="s">
        <v>39</v>
      </c>
      <c r="G1193" t="s">
        <v>40</v>
      </c>
      <c r="H1193" t="s">
        <v>320</v>
      </c>
      <c r="I1193" t="s">
        <v>41</v>
      </c>
      <c r="J1193">
        <v>3.1</v>
      </c>
      <c r="K1193">
        <v>601</v>
      </c>
      <c r="L1193">
        <v>2.2000000000000002</v>
      </c>
      <c r="M1193">
        <v>601</v>
      </c>
      <c r="N1193">
        <v>34.9</v>
      </c>
      <c r="O1193">
        <v>456</v>
      </c>
      <c r="P1193">
        <v>15.6</v>
      </c>
      <c r="Q1193">
        <v>628</v>
      </c>
      <c r="R1193">
        <v>6.8</v>
      </c>
      <c r="S1193">
        <v>701</v>
      </c>
      <c r="T1193">
        <v>2.4</v>
      </c>
      <c r="U1193">
        <v>701</v>
      </c>
      <c r="V1193">
        <v>62.8</v>
      </c>
      <c r="W1193">
        <v>590</v>
      </c>
      <c r="X1193">
        <v>9.5</v>
      </c>
      <c r="Y1193">
        <v>701</v>
      </c>
      <c r="Z1193" s="8">
        <v>8.1</v>
      </c>
      <c r="AA1193">
        <v>701</v>
      </c>
      <c r="AB1193" t="s">
        <v>805</v>
      </c>
      <c r="AC1193" t="str">
        <f t="shared" si="36"/>
        <v>Low</v>
      </c>
      <c r="AD1193">
        <f t="shared" si="37"/>
        <v>-100</v>
      </c>
    </row>
    <row r="1194" spans="1:30" x14ac:dyDescent="0.3">
      <c r="A1194">
        <v>1001</v>
      </c>
      <c r="B1194">
        <v>1201</v>
      </c>
      <c r="C1194" t="s">
        <v>1563</v>
      </c>
      <c r="D1194" t="s">
        <v>458</v>
      </c>
      <c r="E1194" t="s">
        <v>38</v>
      </c>
      <c r="F1194" t="s">
        <v>39</v>
      </c>
      <c r="G1194" t="s">
        <v>50</v>
      </c>
      <c r="H1194" t="s">
        <v>33</v>
      </c>
      <c r="I1194" t="s">
        <v>41</v>
      </c>
      <c r="J1194">
        <v>6.9</v>
      </c>
      <c r="K1194">
        <v>601</v>
      </c>
      <c r="L1194">
        <v>8.9</v>
      </c>
      <c r="M1194">
        <v>601</v>
      </c>
      <c r="N1194">
        <v>28.6</v>
      </c>
      <c r="O1194">
        <v>539</v>
      </c>
      <c r="P1194">
        <v>3.7</v>
      </c>
      <c r="Q1194">
        <v>701</v>
      </c>
      <c r="R1194">
        <v>2</v>
      </c>
      <c r="S1194">
        <v>701</v>
      </c>
      <c r="T1194">
        <v>2.7</v>
      </c>
      <c r="U1194">
        <v>701</v>
      </c>
      <c r="V1194">
        <v>40.6</v>
      </c>
      <c r="W1194">
        <v>701</v>
      </c>
      <c r="X1194">
        <v>3.2</v>
      </c>
      <c r="Y1194">
        <v>701</v>
      </c>
      <c r="Z1194" s="8">
        <v>7.1</v>
      </c>
      <c r="AA1194">
        <v>701</v>
      </c>
      <c r="AB1194" t="s">
        <v>805</v>
      </c>
      <c r="AC1194" t="str">
        <f t="shared" si="36"/>
        <v>Low</v>
      </c>
      <c r="AD1194">
        <f t="shared" si="37"/>
        <v>200</v>
      </c>
    </row>
    <row r="1195" spans="1:30" x14ac:dyDescent="0.3">
      <c r="A1195">
        <v>1001</v>
      </c>
      <c r="B1195">
        <v>1001</v>
      </c>
      <c r="C1195" t="s">
        <v>1564</v>
      </c>
      <c r="D1195" t="s">
        <v>37</v>
      </c>
      <c r="E1195" t="s">
        <v>38</v>
      </c>
      <c r="F1195" t="s">
        <v>39</v>
      </c>
      <c r="G1195" t="s">
        <v>32</v>
      </c>
      <c r="H1195" t="s">
        <v>320</v>
      </c>
      <c r="I1195" t="s">
        <v>41</v>
      </c>
      <c r="J1195">
        <v>3.2</v>
      </c>
      <c r="K1195">
        <v>601</v>
      </c>
      <c r="L1195">
        <v>2.7</v>
      </c>
      <c r="M1195">
        <v>601</v>
      </c>
      <c r="N1195">
        <v>10.199999999999999</v>
      </c>
      <c r="O1195">
        <v>701</v>
      </c>
      <c r="P1195">
        <v>8.3000000000000007</v>
      </c>
      <c r="Q1195">
        <v>701</v>
      </c>
      <c r="R1195">
        <v>33.299999999999997</v>
      </c>
      <c r="S1195">
        <v>475</v>
      </c>
      <c r="T1195">
        <v>69.2</v>
      </c>
      <c r="U1195">
        <v>214</v>
      </c>
      <c r="V1195">
        <v>45.7</v>
      </c>
      <c r="W1195">
        <v>701</v>
      </c>
      <c r="X1195">
        <v>4.7</v>
      </c>
      <c r="Y1195">
        <v>701</v>
      </c>
      <c r="Z1195" s="8">
        <v>1.3</v>
      </c>
      <c r="AA1195">
        <v>701</v>
      </c>
      <c r="AB1195" t="s">
        <v>805</v>
      </c>
      <c r="AC1195" t="str">
        <f t="shared" si="36"/>
        <v>Low</v>
      </c>
      <c r="AD1195">
        <f t="shared" si="37"/>
        <v>0</v>
      </c>
    </row>
    <row r="1196" spans="1:30" x14ac:dyDescent="0.3">
      <c r="A1196">
        <v>1001</v>
      </c>
      <c r="B1196">
        <v>1001</v>
      </c>
      <c r="C1196" t="s">
        <v>1565</v>
      </c>
      <c r="D1196" t="s">
        <v>29</v>
      </c>
      <c r="E1196" t="s">
        <v>30</v>
      </c>
      <c r="F1196" t="s">
        <v>31</v>
      </c>
      <c r="G1196" t="s">
        <v>32</v>
      </c>
      <c r="H1196" t="s">
        <v>33</v>
      </c>
      <c r="I1196" t="s">
        <v>41</v>
      </c>
      <c r="J1196">
        <v>3.2</v>
      </c>
      <c r="K1196">
        <v>601</v>
      </c>
      <c r="L1196">
        <v>1.6</v>
      </c>
      <c r="M1196">
        <v>601</v>
      </c>
      <c r="N1196">
        <v>28.4</v>
      </c>
      <c r="O1196">
        <v>545</v>
      </c>
      <c r="P1196">
        <v>21.1</v>
      </c>
      <c r="Q1196">
        <v>542</v>
      </c>
      <c r="R1196">
        <v>6.8</v>
      </c>
      <c r="S1196">
        <v>701</v>
      </c>
      <c r="T1196">
        <v>4</v>
      </c>
      <c r="U1196">
        <v>701</v>
      </c>
      <c r="V1196">
        <v>52.2</v>
      </c>
      <c r="W1196">
        <v>701</v>
      </c>
      <c r="X1196">
        <v>6.5</v>
      </c>
      <c r="Y1196">
        <v>701</v>
      </c>
      <c r="Z1196" s="8">
        <v>3.6</v>
      </c>
      <c r="AA1196">
        <v>701</v>
      </c>
      <c r="AB1196" t="s">
        <v>805</v>
      </c>
      <c r="AC1196" t="str">
        <f t="shared" si="36"/>
        <v>Low</v>
      </c>
      <c r="AD1196">
        <f t="shared" si="37"/>
        <v>0</v>
      </c>
    </row>
    <row r="1197" spans="1:30" x14ac:dyDescent="0.3">
      <c r="A1197">
        <v>1001</v>
      </c>
      <c r="B1197">
        <v>1001</v>
      </c>
      <c r="C1197" t="s">
        <v>1566</v>
      </c>
      <c r="D1197" t="s">
        <v>989</v>
      </c>
      <c r="E1197" t="s">
        <v>38</v>
      </c>
      <c r="F1197" t="s">
        <v>31</v>
      </c>
      <c r="G1197" t="s">
        <v>50</v>
      </c>
      <c r="H1197" t="s">
        <v>33</v>
      </c>
      <c r="I1197" t="s">
        <v>41</v>
      </c>
      <c r="J1197">
        <v>6.6</v>
      </c>
      <c r="K1197">
        <v>601</v>
      </c>
      <c r="L1197">
        <v>1.8</v>
      </c>
      <c r="M1197">
        <v>601</v>
      </c>
      <c r="N1197">
        <v>60.1</v>
      </c>
      <c r="O1197">
        <v>239</v>
      </c>
      <c r="P1197">
        <v>6.6</v>
      </c>
      <c r="Q1197">
        <v>701</v>
      </c>
      <c r="R1197">
        <v>2</v>
      </c>
      <c r="S1197">
        <v>701</v>
      </c>
      <c r="T1197">
        <v>6</v>
      </c>
      <c r="U1197">
        <v>701</v>
      </c>
      <c r="V1197">
        <v>19.3</v>
      </c>
      <c r="W1197">
        <v>701</v>
      </c>
      <c r="X1197">
        <v>4.5999999999999996</v>
      </c>
      <c r="Y1197">
        <v>701</v>
      </c>
      <c r="Z1197" s="8">
        <v>1</v>
      </c>
      <c r="AA1197">
        <v>701</v>
      </c>
      <c r="AB1197" t="s">
        <v>805</v>
      </c>
      <c r="AC1197" t="str">
        <f t="shared" si="36"/>
        <v>Low</v>
      </c>
      <c r="AD1197">
        <f t="shared" si="37"/>
        <v>0</v>
      </c>
    </row>
    <row r="1198" spans="1:30" x14ac:dyDescent="0.3">
      <c r="A1198">
        <v>1001</v>
      </c>
      <c r="B1198">
        <v>1001</v>
      </c>
      <c r="C1198" t="s">
        <v>1567</v>
      </c>
      <c r="D1198" t="s">
        <v>29</v>
      </c>
      <c r="E1198" t="s">
        <v>30</v>
      </c>
      <c r="F1198" t="s">
        <v>39</v>
      </c>
      <c r="G1198" t="s">
        <v>32</v>
      </c>
      <c r="H1198" t="s">
        <v>33</v>
      </c>
      <c r="I1198" t="s">
        <v>41</v>
      </c>
      <c r="J1198">
        <v>6.2</v>
      </c>
      <c r="K1198">
        <v>601</v>
      </c>
      <c r="L1198">
        <v>2</v>
      </c>
      <c r="M1198">
        <v>601</v>
      </c>
      <c r="N1198">
        <v>5.4</v>
      </c>
      <c r="O1198">
        <v>701</v>
      </c>
      <c r="P1198">
        <v>22.4</v>
      </c>
      <c r="Q1198">
        <v>527</v>
      </c>
      <c r="R1198">
        <v>1.1000000000000001</v>
      </c>
      <c r="S1198">
        <v>701</v>
      </c>
      <c r="T1198">
        <v>1.6</v>
      </c>
      <c r="U1198">
        <v>701</v>
      </c>
      <c r="V1198">
        <v>54.7</v>
      </c>
      <c r="W1198">
        <v>700</v>
      </c>
      <c r="X1198">
        <v>7.6</v>
      </c>
      <c r="Y1198">
        <v>701</v>
      </c>
      <c r="Z1198" s="8">
        <v>7.4</v>
      </c>
      <c r="AA1198">
        <v>701</v>
      </c>
      <c r="AB1198" t="s">
        <v>805</v>
      </c>
      <c r="AC1198" t="str">
        <f t="shared" si="36"/>
        <v>Low</v>
      </c>
      <c r="AD1198">
        <f t="shared" si="37"/>
        <v>0</v>
      </c>
    </row>
    <row r="1199" spans="1:30" x14ac:dyDescent="0.3">
      <c r="A1199">
        <v>1001</v>
      </c>
      <c r="B1199">
        <v>1001</v>
      </c>
      <c r="C1199" t="s">
        <v>1568</v>
      </c>
      <c r="D1199" t="s">
        <v>439</v>
      </c>
      <c r="E1199" t="s">
        <v>38</v>
      </c>
      <c r="F1199" t="s">
        <v>31</v>
      </c>
      <c r="G1199" t="s">
        <v>50</v>
      </c>
      <c r="H1199" t="s">
        <v>33</v>
      </c>
      <c r="I1199" t="s">
        <v>41</v>
      </c>
      <c r="J1199">
        <v>6</v>
      </c>
      <c r="K1199">
        <v>601</v>
      </c>
      <c r="L1199">
        <v>10.5</v>
      </c>
      <c r="M1199">
        <v>601</v>
      </c>
      <c r="N1199">
        <v>18.600000000000001</v>
      </c>
      <c r="O1199">
        <v>701</v>
      </c>
      <c r="P1199">
        <v>4.7</v>
      </c>
      <c r="Q1199">
        <v>701</v>
      </c>
      <c r="R1199">
        <v>11.3</v>
      </c>
      <c r="S1199">
        <v>701</v>
      </c>
      <c r="T1199">
        <v>28.3</v>
      </c>
      <c r="U1199">
        <v>442</v>
      </c>
      <c r="V1199">
        <v>50.2</v>
      </c>
      <c r="W1199">
        <v>701</v>
      </c>
      <c r="X1199">
        <v>3.9</v>
      </c>
      <c r="Y1199">
        <v>701</v>
      </c>
      <c r="Z1199" s="8">
        <v>4.5999999999999996</v>
      </c>
      <c r="AA1199">
        <v>701</v>
      </c>
      <c r="AB1199" t="s">
        <v>805</v>
      </c>
      <c r="AC1199" t="str">
        <f t="shared" si="36"/>
        <v>Low</v>
      </c>
      <c r="AD1199">
        <f t="shared" si="37"/>
        <v>0</v>
      </c>
    </row>
    <row r="1200" spans="1:30" x14ac:dyDescent="0.3">
      <c r="A1200">
        <v>1001</v>
      </c>
      <c r="B1200">
        <v>1001</v>
      </c>
      <c r="C1200" t="s">
        <v>1569</v>
      </c>
      <c r="D1200" t="s">
        <v>458</v>
      </c>
      <c r="E1200" t="s">
        <v>38</v>
      </c>
      <c r="F1200" t="s">
        <v>39</v>
      </c>
      <c r="G1200" t="s">
        <v>50</v>
      </c>
      <c r="H1200" t="s">
        <v>33</v>
      </c>
      <c r="I1200" t="s">
        <v>41</v>
      </c>
      <c r="J1200">
        <v>6.6</v>
      </c>
      <c r="K1200">
        <v>601</v>
      </c>
      <c r="L1200">
        <v>4.4000000000000004</v>
      </c>
      <c r="M1200">
        <v>601</v>
      </c>
      <c r="N1200">
        <v>18.8</v>
      </c>
      <c r="O1200">
        <v>701</v>
      </c>
      <c r="P1200">
        <v>6.8</v>
      </c>
      <c r="Q1200">
        <v>701</v>
      </c>
      <c r="R1200">
        <v>2.2999999999999998</v>
      </c>
      <c r="S1200">
        <v>701</v>
      </c>
      <c r="T1200">
        <v>6.4</v>
      </c>
      <c r="U1200">
        <v>701</v>
      </c>
      <c r="V1200">
        <v>74.400000000000006</v>
      </c>
      <c r="W1200">
        <v>416</v>
      </c>
      <c r="X1200">
        <v>3</v>
      </c>
      <c r="Y1200">
        <v>701</v>
      </c>
      <c r="Z1200" s="8">
        <v>6.9</v>
      </c>
      <c r="AA1200">
        <v>701</v>
      </c>
      <c r="AB1200" t="s">
        <v>805</v>
      </c>
      <c r="AC1200" t="str">
        <f t="shared" si="36"/>
        <v>Low</v>
      </c>
      <c r="AD1200">
        <f t="shared" si="37"/>
        <v>0</v>
      </c>
    </row>
    <row r="1201" spans="1:30" x14ac:dyDescent="0.3">
      <c r="A1201">
        <v>1001</v>
      </c>
      <c r="B1201">
        <v>901</v>
      </c>
      <c r="C1201" t="s">
        <v>1570</v>
      </c>
      <c r="D1201" t="s">
        <v>29</v>
      </c>
      <c r="E1201" t="s">
        <v>30</v>
      </c>
      <c r="F1201" t="s">
        <v>39</v>
      </c>
      <c r="G1201" t="s">
        <v>40</v>
      </c>
      <c r="H1201" t="s">
        <v>33</v>
      </c>
      <c r="I1201" t="s">
        <v>41</v>
      </c>
      <c r="J1201">
        <v>5.6</v>
      </c>
      <c r="K1201">
        <v>601</v>
      </c>
      <c r="L1201">
        <v>4.7</v>
      </c>
      <c r="M1201">
        <v>601</v>
      </c>
      <c r="N1201">
        <v>12.8</v>
      </c>
      <c r="O1201">
        <v>701</v>
      </c>
      <c r="P1201">
        <v>18.5</v>
      </c>
      <c r="Q1201">
        <v>575</v>
      </c>
      <c r="R1201">
        <v>5.8</v>
      </c>
      <c r="S1201">
        <v>701</v>
      </c>
      <c r="T1201">
        <v>4.2</v>
      </c>
      <c r="U1201">
        <v>701</v>
      </c>
      <c r="V1201">
        <v>66.7</v>
      </c>
      <c r="W1201">
        <v>528</v>
      </c>
      <c r="X1201">
        <v>14.3</v>
      </c>
      <c r="Y1201">
        <v>686</v>
      </c>
      <c r="Z1201" s="8">
        <v>6.7</v>
      </c>
      <c r="AA1201">
        <v>701</v>
      </c>
      <c r="AB1201" t="s">
        <v>805</v>
      </c>
      <c r="AC1201" t="str">
        <f t="shared" si="36"/>
        <v>Low</v>
      </c>
      <c r="AD1201">
        <f t="shared" si="37"/>
        <v>-100</v>
      </c>
    </row>
    <row r="1202" spans="1:30" x14ac:dyDescent="0.3">
      <c r="A1202">
        <v>1001</v>
      </c>
      <c r="B1202">
        <v>1001</v>
      </c>
      <c r="C1202" t="s">
        <v>1571</v>
      </c>
      <c r="D1202" t="s">
        <v>67</v>
      </c>
      <c r="E1202" t="s">
        <v>53</v>
      </c>
      <c r="F1202" t="s">
        <v>39</v>
      </c>
      <c r="G1202" t="s">
        <v>32</v>
      </c>
      <c r="H1202" t="s">
        <v>320</v>
      </c>
      <c r="I1202" t="s">
        <v>34</v>
      </c>
      <c r="J1202">
        <v>4.2</v>
      </c>
      <c r="K1202">
        <v>601</v>
      </c>
      <c r="L1202">
        <v>1.9</v>
      </c>
      <c r="M1202">
        <v>601</v>
      </c>
      <c r="N1202">
        <v>6.2</v>
      </c>
      <c r="O1202">
        <v>701</v>
      </c>
      <c r="P1202">
        <v>5.6</v>
      </c>
      <c r="Q1202">
        <v>701</v>
      </c>
      <c r="R1202">
        <v>94.8</v>
      </c>
      <c r="S1202">
        <v>151</v>
      </c>
      <c r="T1202">
        <v>2.8</v>
      </c>
      <c r="U1202">
        <v>701</v>
      </c>
      <c r="V1202">
        <v>37.799999999999997</v>
      </c>
      <c r="W1202">
        <v>701</v>
      </c>
      <c r="X1202">
        <v>1.5</v>
      </c>
      <c r="Y1202">
        <v>701</v>
      </c>
      <c r="Z1202" s="8">
        <v>1.5</v>
      </c>
      <c r="AA1202">
        <v>701</v>
      </c>
      <c r="AB1202" t="s">
        <v>805</v>
      </c>
      <c r="AC1202" t="str">
        <f t="shared" si="36"/>
        <v>Low</v>
      </c>
      <c r="AD1202">
        <f t="shared" si="37"/>
        <v>0</v>
      </c>
    </row>
    <row r="1203" spans="1:30" x14ac:dyDescent="0.3">
      <c r="A1203">
        <v>1001</v>
      </c>
      <c r="B1203">
        <v>951</v>
      </c>
      <c r="C1203" t="s">
        <v>1572</v>
      </c>
      <c r="D1203" t="s">
        <v>103</v>
      </c>
      <c r="E1203" t="s">
        <v>53</v>
      </c>
      <c r="F1203" t="s">
        <v>31</v>
      </c>
      <c r="G1203" t="s">
        <v>32</v>
      </c>
      <c r="H1203" t="s">
        <v>33</v>
      </c>
      <c r="I1203" t="s">
        <v>41</v>
      </c>
      <c r="J1203">
        <v>9.3000000000000007</v>
      </c>
      <c r="K1203">
        <v>601</v>
      </c>
      <c r="L1203">
        <v>16.399999999999999</v>
      </c>
      <c r="M1203">
        <v>519</v>
      </c>
      <c r="N1203">
        <v>18.3</v>
      </c>
      <c r="O1203">
        <v>701</v>
      </c>
      <c r="P1203">
        <v>6.6</v>
      </c>
      <c r="Q1203">
        <v>701</v>
      </c>
      <c r="R1203">
        <v>10.1</v>
      </c>
      <c r="S1203">
        <v>701</v>
      </c>
      <c r="T1203">
        <v>7.8</v>
      </c>
      <c r="U1203">
        <v>701</v>
      </c>
      <c r="V1203">
        <v>26.5</v>
      </c>
      <c r="W1203">
        <v>701</v>
      </c>
      <c r="X1203">
        <v>17.8</v>
      </c>
      <c r="Y1203">
        <v>603</v>
      </c>
      <c r="Z1203" s="8">
        <v>2.8</v>
      </c>
      <c r="AA1203">
        <v>701</v>
      </c>
      <c r="AB1203" t="s">
        <v>805</v>
      </c>
      <c r="AC1203" t="str">
        <f t="shared" si="36"/>
        <v>Low</v>
      </c>
      <c r="AD1203">
        <f t="shared" si="37"/>
        <v>-50</v>
      </c>
    </row>
    <row r="1204" spans="1:30" x14ac:dyDescent="0.3">
      <c r="A1204">
        <v>1201</v>
      </c>
      <c r="B1204">
        <v>1401</v>
      </c>
      <c r="C1204" t="s">
        <v>1573</v>
      </c>
      <c r="D1204" t="s">
        <v>617</v>
      </c>
      <c r="E1204" t="s">
        <v>53</v>
      </c>
      <c r="F1204" t="s">
        <v>39</v>
      </c>
      <c r="G1204" t="s">
        <v>40</v>
      </c>
      <c r="H1204" t="s">
        <v>320</v>
      </c>
      <c r="I1204" t="s">
        <v>41</v>
      </c>
      <c r="J1204">
        <v>5.8</v>
      </c>
      <c r="K1204">
        <v>601</v>
      </c>
      <c r="L1204">
        <v>6.6</v>
      </c>
      <c r="M1204">
        <v>601</v>
      </c>
      <c r="N1204">
        <v>4.8</v>
      </c>
      <c r="O1204">
        <v>701</v>
      </c>
      <c r="P1204">
        <v>2.7</v>
      </c>
      <c r="Q1204">
        <v>701</v>
      </c>
      <c r="R1204">
        <v>7.6</v>
      </c>
      <c r="S1204">
        <v>701</v>
      </c>
      <c r="T1204">
        <v>2.5</v>
      </c>
      <c r="U1204">
        <v>701</v>
      </c>
      <c r="V1204">
        <v>32.9</v>
      </c>
      <c r="W1204">
        <v>701</v>
      </c>
      <c r="X1204">
        <v>3.9</v>
      </c>
      <c r="Y1204">
        <v>701</v>
      </c>
      <c r="Z1204" s="8">
        <v>6.7</v>
      </c>
      <c r="AA1204">
        <v>701</v>
      </c>
      <c r="AB1204" t="s">
        <v>805</v>
      </c>
      <c r="AC1204" t="str">
        <f t="shared" si="36"/>
        <v>Low</v>
      </c>
      <c r="AD1204">
        <f t="shared" si="37"/>
        <v>200</v>
      </c>
    </row>
    <row r="1205" spans="1:30" x14ac:dyDescent="0.3">
      <c r="A1205">
        <v>1201</v>
      </c>
      <c r="B1205">
        <v>1201</v>
      </c>
      <c r="C1205" t="s">
        <v>1574</v>
      </c>
      <c r="D1205" t="s">
        <v>1126</v>
      </c>
      <c r="E1205" t="s">
        <v>38</v>
      </c>
      <c r="F1205" t="s">
        <v>39</v>
      </c>
      <c r="G1205" t="s">
        <v>50</v>
      </c>
      <c r="H1205" t="s">
        <v>33</v>
      </c>
      <c r="I1205" t="s">
        <v>41</v>
      </c>
      <c r="J1205">
        <v>7.5</v>
      </c>
      <c r="K1205">
        <v>601</v>
      </c>
      <c r="L1205">
        <v>11.9</v>
      </c>
      <c r="M1205">
        <v>601</v>
      </c>
      <c r="N1205">
        <v>5.5</v>
      </c>
      <c r="O1205">
        <v>701</v>
      </c>
      <c r="P1205">
        <v>3</v>
      </c>
      <c r="Q1205">
        <v>701</v>
      </c>
      <c r="R1205">
        <v>3.5</v>
      </c>
      <c r="S1205">
        <v>701</v>
      </c>
      <c r="T1205">
        <v>9.6</v>
      </c>
      <c r="U1205">
        <v>701</v>
      </c>
      <c r="V1205">
        <v>40.200000000000003</v>
      </c>
      <c r="W1205">
        <v>701</v>
      </c>
      <c r="X1205">
        <v>14.3</v>
      </c>
      <c r="Y1205">
        <v>684</v>
      </c>
      <c r="Z1205" s="8">
        <v>3.2</v>
      </c>
      <c r="AA1205">
        <v>701</v>
      </c>
      <c r="AB1205" t="s">
        <v>805</v>
      </c>
      <c r="AC1205" t="str">
        <f t="shared" si="36"/>
        <v>Low</v>
      </c>
      <c r="AD1205">
        <f t="shared" si="37"/>
        <v>0</v>
      </c>
    </row>
    <row r="1206" spans="1:30" x14ac:dyDescent="0.3">
      <c r="A1206">
        <v>1201</v>
      </c>
      <c r="B1206">
        <v>1201</v>
      </c>
      <c r="C1206" t="s">
        <v>1575</v>
      </c>
      <c r="D1206" t="s">
        <v>497</v>
      </c>
      <c r="E1206" t="s">
        <v>53</v>
      </c>
      <c r="F1206" t="s">
        <v>39</v>
      </c>
      <c r="G1206" t="s">
        <v>50</v>
      </c>
      <c r="H1206" t="s">
        <v>320</v>
      </c>
      <c r="I1206" t="s">
        <v>41</v>
      </c>
      <c r="J1206">
        <v>4.9000000000000004</v>
      </c>
      <c r="K1206">
        <v>601</v>
      </c>
      <c r="L1206">
        <v>3.9</v>
      </c>
      <c r="M1206">
        <v>601</v>
      </c>
      <c r="N1206">
        <v>13.1</v>
      </c>
      <c r="O1206">
        <v>701</v>
      </c>
      <c r="P1206">
        <v>2.6</v>
      </c>
      <c r="Q1206">
        <v>701</v>
      </c>
      <c r="R1206">
        <v>1.8</v>
      </c>
      <c r="S1206">
        <v>701</v>
      </c>
      <c r="T1206">
        <v>2.9</v>
      </c>
      <c r="U1206">
        <v>701</v>
      </c>
      <c r="V1206">
        <v>17.5</v>
      </c>
      <c r="W1206">
        <v>701</v>
      </c>
      <c r="X1206">
        <v>13.9</v>
      </c>
      <c r="Y1206">
        <v>697</v>
      </c>
      <c r="Z1206" s="8">
        <v>1</v>
      </c>
      <c r="AA1206">
        <v>701</v>
      </c>
      <c r="AB1206" t="s">
        <v>805</v>
      </c>
      <c r="AC1206" t="str">
        <f t="shared" si="36"/>
        <v>Low</v>
      </c>
      <c r="AD1206">
        <f t="shared" si="37"/>
        <v>0</v>
      </c>
    </row>
    <row r="1207" spans="1:30" x14ac:dyDescent="0.3">
      <c r="A1207">
        <v>1201</v>
      </c>
      <c r="B1207">
        <v>1201</v>
      </c>
      <c r="C1207" t="s">
        <v>1576</v>
      </c>
      <c r="D1207" t="s">
        <v>103</v>
      </c>
      <c r="E1207" t="s">
        <v>53</v>
      </c>
      <c r="F1207" t="s">
        <v>39</v>
      </c>
      <c r="G1207" t="s">
        <v>32</v>
      </c>
      <c r="H1207" t="s">
        <v>754</v>
      </c>
      <c r="I1207" t="s">
        <v>34</v>
      </c>
      <c r="J1207">
        <v>7</v>
      </c>
      <c r="K1207">
        <v>601</v>
      </c>
      <c r="L1207">
        <v>10.9</v>
      </c>
      <c r="M1207">
        <v>601</v>
      </c>
      <c r="N1207">
        <v>5.2</v>
      </c>
      <c r="O1207">
        <v>701</v>
      </c>
      <c r="P1207">
        <v>1.8</v>
      </c>
      <c r="Q1207">
        <v>701</v>
      </c>
      <c r="R1207">
        <v>15.4</v>
      </c>
      <c r="S1207">
        <v>663</v>
      </c>
      <c r="T1207">
        <v>2.5</v>
      </c>
      <c r="U1207">
        <v>701</v>
      </c>
      <c r="V1207">
        <v>6.2</v>
      </c>
      <c r="W1207">
        <v>701</v>
      </c>
      <c r="X1207">
        <v>9.5</v>
      </c>
      <c r="Y1207">
        <v>701</v>
      </c>
      <c r="Z1207" s="8">
        <v>1</v>
      </c>
      <c r="AA1207">
        <v>701</v>
      </c>
      <c r="AB1207" t="s">
        <v>805</v>
      </c>
      <c r="AC1207" t="str">
        <f t="shared" si="36"/>
        <v>Low</v>
      </c>
      <c r="AD1207">
        <f t="shared" si="37"/>
        <v>0</v>
      </c>
    </row>
    <row r="1208" spans="1:30" x14ac:dyDescent="0.3">
      <c r="A1208">
        <v>1201</v>
      </c>
      <c r="B1208">
        <v>1401</v>
      </c>
      <c r="C1208" t="s">
        <v>1577</v>
      </c>
      <c r="D1208" t="s">
        <v>497</v>
      </c>
      <c r="E1208" t="s">
        <v>53</v>
      </c>
      <c r="F1208" t="s">
        <v>54</v>
      </c>
      <c r="G1208" t="s">
        <v>134</v>
      </c>
      <c r="H1208" t="s">
        <v>33</v>
      </c>
      <c r="I1208" t="s">
        <v>41</v>
      </c>
      <c r="J1208">
        <v>5.8</v>
      </c>
      <c r="K1208">
        <v>601</v>
      </c>
      <c r="L1208">
        <v>2.2999999999999998</v>
      </c>
      <c r="M1208">
        <v>601</v>
      </c>
      <c r="N1208">
        <v>2.9</v>
      </c>
      <c r="O1208">
        <v>701</v>
      </c>
      <c r="P1208">
        <v>4.4000000000000004</v>
      </c>
      <c r="Q1208">
        <v>701</v>
      </c>
      <c r="R1208">
        <v>3.2</v>
      </c>
      <c r="S1208">
        <v>701</v>
      </c>
      <c r="T1208">
        <v>7.4</v>
      </c>
      <c r="U1208">
        <v>701</v>
      </c>
      <c r="V1208">
        <v>39.4</v>
      </c>
      <c r="W1208">
        <v>701</v>
      </c>
      <c r="X1208">
        <v>7.8</v>
      </c>
      <c r="Y1208">
        <v>701</v>
      </c>
      <c r="Z1208" s="8">
        <v>1.1000000000000001</v>
      </c>
      <c r="AA1208">
        <v>701</v>
      </c>
      <c r="AB1208" t="s">
        <v>805</v>
      </c>
      <c r="AC1208" t="str">
        <f t="shared" si="36"/>
        <v>Low</v>
      </c>
      <c r="AD1208">
        <f t="shared" si="37"/>
        <v>200</v>
      </c>
    </row>
    <row r="1209" spans="1:30" x14ac:dyDescent="0.3">
      <c r="A1209">
        <v>1201</v>
      </c>
      <c r="B1209">
        <v>1201</v>
      </c>
      <c r="C1209" t="s">
        <v>1578</v>
      </c>
      <c r="D1209" t="s">
        <v>385</v>
      </c>
      <c r="E1209" t="s">
        <v>53</v>
      </c>
      <c r="F1209" t="s">
        <v>31</v>
      </c>
      <c r="G1209" t="s">
        <v>50</v>
      </c>
      <c r="H1209" t="s">
        <v>320</v>
      </c>
      <c r="I1209" t="s">
        <v>447</v>
      </c>
      <c r="J1209">
        <v>6.8</v>
      </c>
      <c r="K1209">
        <v>601</v>
      </c>
      <c r="L1209">
        <v>7.7</v>
      </c>
      <c r="M1209">
        <v>601</v>
      </c>
      <c r="N1209">
        <v>8.6999999999999993</v>
      </c>
      <c r="O1209">
        <v>701</v>
      </c>
      <c r="P1209">
        <v>1.3</v>
      </c>
      <c r="Q1209">
        <v>701</v>
      </c>
      <c r="R1209">
        <v>3.4</v>
      </c>
      <c r="S1209">
        <v>701</v>
      </c>
      <c r="T1209">
        <v>1.2</v>
      </c>
      <c r="U1209">
        <v>701</v>
      </c>
      <c r="V1209">
        <v>7.5</v>
      </c>
      <c r="W1209">
        <v>701</v>
      </c>
      <c r="X1209">
        <v>18</v>
      </c>
      <c r="Y1209">
        <v>601</v>
      </c>
      <c r="Z1209" s="8">
        <v>1.1000000000000001</v>
      </c>
      <c r="AA1209">
        <v>701</v>
      </c>
      <c r="AB1209" t="s">
        <v>805</v>
      </c>
      <c r="AC1209" t="str">
        <f t="shared" si="36"/>
        <v>Low</v>
      </c>
      <c r="AD1209">
        <f t="shared" si="37"/>
        <v>0</v>
      </c>
    </row>
    <row r="1210" spans="1:30" x14ac:dyDescent="0.3">
      <c r="A1210">
        <v>1201</v>
      </c>
      <c r="B1210">
        <v>1201</v>
      </c>
      <c r="C1210" t="s">
        <v>1579</v>
      </c>
      <c r="D1210" t="s">
        <v>539</v>
      </c>
      <c r="E1210" t="s">
        <v>53</v>
      </c>
      <c r="F1210" t="s">
        <v>54</v>
      </c>
      <c r="G1210" t="s">
        <v>32</v>
      </c>
      <c r="H1210" t="s">
        <v>320</v>
      </c>
      <c r="I1210" t="s">
        <v>41</v>
      </c>
      <c r="J1210">
        <v>6</v>
      </c>
      <c r="K1210">
        <v>601</v>
      </c>
      <c r="L1210">
        <v>6.2</v>
      </c>
      <c r="M1210">
        <v>601</v>
      </c>
      <c r="N1210">
        <v>1.8</v>
      </c>
      <c r="O1210">
        <v>701</v>
      </c>
      <c r="P1210">
        <v>14.6</v>
      </c>
      <c r="Q1210">
        <v>644</v>
      </c>
      <c r="R1210" t="s">
        <v>805</v>
      </c>
      <c r="S1210" t="s">
        <v>805</v>
      </c>
      <c r="T1210">
        <v>1</v>
      </c>
      <c r="U1210">
        <v>701</v>
      </c>
      <c r="V1210">
        <v>44.6</v>
      </c>
      <c r="W1210">
        <v>701</v>
      </c>
      <c r="X1210">
        <v>4.0999999999999996</v>
      </c>
      <c r="Y1210">
        <v>701</v>
      </c>
      <c r="Z1210" s="8">
        <v>1</v>
      </c>
      <c r="AA1210">
        <v>701</v>
      </c>
      <c r="AB1210" t="s">
        <v>805</v>
      </c>
      <c r="AC1210" t="str">
        <f t="shared" si="36"/>
        <v>Low</v>
      </c>
      <c r="AD1210">
        <f t="shared" si="37"/>
        <v>0</v>
      </c>
    </row>
    <row r="1211" spans="1:30" x14ac:dyDescent="0.3">
      <c r="A1211">
        <v>1201</v>
      </c>
      <c r="B1211">
        <v>1001</v>
      </c>
      <c r="C1211" t="s">
        <v>1580</v>
      </c>
      <c r="D1211" t="s">
        <v>67</v>
      </c>
      <c r="E1211" t="s">
        <v>53</v>
      </c>
      <c r="F1211" t="s">
        <v>31</v>
      </c>
      <c r="G1211" t="s">
        <v>134</v>
      </c>
      <c r="H1211" t="s">
        <v>33</v>
      </c>
      <c r="I1211" t="s">
        <v>41</v>
      </c>
      <c r="J1211">
        <v>5.7</v>
      </c>
      <c r="K1211">
        <v>601</v>
      </c>
      <c r="L1211">
        <v>2.9</v>
      </c>
      <c r="M1211">
        <v>601</v>
      </c>
      <c r="N1211">
        <v>25.9</v>
      </c>
      <c r="O1211">
        <v>574</v>
      </c>
      <c r="P1211">
        <v>1.5</v>
      </c>
      <c r="Q1211">
        <v>701</v>
      </c>
      <c r="R1211">
        <v>19.600000000000001</v>
      </c>
      <c r="S1211">
        <v>606</v>
      </c>
      <c r="T1211">
        <v>25.8</v>
      </c>
      <c r="U1211">
        <v>468</v>
      </c>
      <c r="V1211">
        <v>3.4</v>
      </c>
      <c r="W1211">
        <v>701</v>
      </c>
      <c r="X1211">
        <v>7.4</v>
      </c>
      <c r="Y1211">
        <v>701</v>
      </c>
      <c r="Z1211" s="8">
        <v>1</v>
      </c>
      <c r="AA1211">
        <v>701</v>
      </c>
      <c r="AB1211" t="s">
        <v>805</v>
      </c>
      <c r="AC1211" t="str">
        <f t="shared" si="36"/>
        <v>Low</v>
      </c>
      <c r="AD1211">
        <f t="shared" si="37"/>
        <v>-200</v>
      </c>
    </row>
    <row r="1212" spans="1:30" x14ac:dyDescent="0.3">
      <c r="A1212">
        <v>1201</v>
      </c>
      <c r="B1212">
        <v>1001</v>
      </c>
      <c r="C1212" t="s">
        <v>1581</v>
      </c>
      <c r="D1212" t="s">
        <v>67</v>
      </c>
      <c r="E1212" t="s">
        <v>53</v>
      </c>
      <c r="F1212" t="s">
        <v>31</v>
      </c>
      <c r="G1212" t="s">
        <v>50</v>
      </c>
      <c r="H1212" t="s">
        <v>33</v>
      </c>
      <c r="I1212" t="s">
        <v>41</v>
      </c>
      <c r="J1212">
        <v>4.4000000000000004</v>
      </c>
      <c r="K1212">
        <v>601</v>
      </c>
      <c r="L1212">
        <v>1.6</v>
      </c>
      <c r="M1212">
        <v>601</v>
      </c>
      <c r="N1212">
        <v>37.200000000000003</v>
      </c>
      <c r="O1212">
        <v>431</v>
      </c>
      <c r="P1212">
        <v>9.4</v>
      </c>
      <c r="Q1212">
        <v>701</v>
      </c>
      <c r="R1212" t="s">
        <v>805</v>
      </c>
      <c r="S1212" t="s">
        <v>805</v>
      </c>
      <c r="T1212">
        <v>8.8000000000000007</v>
      </c>
      <c r="U1212">
        <v>701</v>
      </c>
      <c r="V1212">
        <v>7.1</v>
      </c>
      <c r="W1212">
        <v>701</v>
      </c>
      <c r="X1212">
        <v>3</v>
      </c>
      <c r="Y1212">
        <v>701</v>
      </c>
      <c r="Z1212" s="8">
        <v>1</v>
      </c>
      <c r="AA1212">
        <v>701</v>
      </c>
      <c r="AB1212" t="s">
        <v>805</v>
      </c>
      <c r="AC1212" t="str">
        <f t="shared" si="36"/>
        <v>Low</v>
      </c>
      <c r="AD1212">
        <f t="shared" si="37"/>
        <v>-200</v>
      </c>
    </row>
    <row r="1213" spans="1:30" x14ac:dyDescent="0.3">
      <c r="A1213">
        <v>1201</v>
      </c>
      <c r="B1213">
        <v>1201</v>
      </c>
      <c r="C1213" t="s">
        <v>1582</v>
      </c>
      <c r="D1213" t="s">
        <v>643</v>
      </c>
      <c r="E1213" t="s">
        <v>38</v>
      </c>
      <c r="F1213" t="s">
        <v>31</v>
      </c>
      <c r="G1213" t="s">
        <v>134</v>
      </c>
      <c r="H1213" t="s">
        <v>754</v>
      </c>
      <c r="I1213" t="s">
        <v>41</v>
      </c>
      <c r="J1213">
        <v>6.6</v>
      </c>
      <c r="K1213">
        <v>601</v>
      </c>
      <c r="L1213">
        <v>17.100000000000001</v>
      </c>
      <c r="M1213">
        <v>500</v>
      </c>
      <c r="N1213">
        <v>15.3</v>
      </c>
      <c r="O1213">
        <v>701</v>
      </c>
      <c r="P1213">
        <v>1.2</v>
      </c>
      <c r="Q1213">
        <v>701</v>
      </c>
      <c r="R1213">
        <v>1.1000000000000001</v>
      </c>
      <c r="S1213">
        <v>701</v>
      </c>
      <c r="T1213">
        <v>9.3000000000000007</v>
      </c>
      <c r="U1213">
        <v>701</v>
      </c>
      <c r="V1213">
        <v>7.4</v>
      </c>
      <c r="W1213">
        <v>701</v>
      </c>
      <c r="X1213">
        <v>5.9</v>
      </c>
      <c r="Y1213">
        <v>701</v>
      </c>
      <c r="Z1213" s="8">
        <v>0</v>
      </c>
      <c r="AA1213">
        <v>0</v>
      </c>
      <c r="AB1213" t="s">
        <v>805</v>
      </c>
      <c r="AC1213" t="str">
        <f t="shared" si="36"/>
        <v>Low</v>
      </c>
      <c r="AD1213">
        <f t="shared" si="37"/>
        <v>0</v>
      </c>
    </row>
    <row r="1214" spans="1:30" x14ac:dyDescent="0.3">
      <c r="A1214">
        <v>1201</v>
      </c>
      <c r="B1214">
        <v>1201</v>
      </c>
      <c r="C1214" t="s">
        <v>1583</v>
      </c>
      <c r="D1214" t="s">
        <v>206</v>
      </c>
      <c r="E1214" t="s">
        <v>30</v>
      </c>
      <c r="F1214" t="s">
        <v>54</v>
      </c>
      <c r="G1214" t="s">
        <v>40</v>
      </c>
      <c r="H1214" t="s">
        <v>320</v>
      </c>
      <c r="I1214" t="s">
        <v>41</v>
      </c>
      <c r="J1214">
        <v>13.7</v>
      </c>
      <c r="K1214">
        <v>601</v>
      </c>
      <c r="L1214">
        <v>5.4</v>
      </c>
      <c r="M1214">
        <v>601</v>
      </c>
      <c r="N1214">
        <v>2.8</v>
      </c>
      <c r="O1214">
        <v>701</v>
      </c>
      <c r="P1214">
        <v>1.9</v>
      </c>
      <c r="Q1214">
        <v>701</v>
      </c>
      <c r="R1214">
        <v>2.8</v>
      </c>
      <c r="S1214">
        <v>701</v>
      </c>
      <c r="T1214">
        <v>1.3</v>
      </c>
      <c r="U1214">
        <v>701</v>
      </c>
      <c r="V1214">
        <v>24.5</v>
      </c>
      <c r="W1214">
        <v>701</v>
      </c>
      <c r="X1214">
        <v>2</v>
      </c>
      <c r="Y1214">
        <v>701</v>
      </c>
      <c r="Z1214" s="8">
        <v>1.2</v>
      </c>
      <c r="AA1214">
        <v>701</v>
      </c>
      <c r="AB1214" t="s">
        <v>805</v>
      </c>
      <c r="AC1214" t="str">
        <f t="shared" si="36"/>
        <v>Low</v>
      </c>
      <c r="AD1214">
        <f t="shared" si="37"/>
        <v>0</v>
      </c>
    </row>
    <row r="1215" spans="1:30" x14ac:dyDescent="0.3">
      <c r="A1215">
        <v>1201</v>
      </c>
      <c r="B1215">
        <v>1201</v>
      </c>
      <c r="C1215" t="s">
        <v>1584</v>
      </c>
      <c r="D1215" t="s">
        <v>1205</v>
      </c>
      <c r="E1215" t="s">
        <v>53</v>
      </c>
      <c r="F1215" t="s">
        <v>31</v>
      </c>
      <c r="G1215" t="s">
        <v>32</v>
      </c>
      <c r="H1215" t="s">
        <v>320</v>
      </c>
      <c r="I1215" t="s">
        <v>34</v>
      </c>
      <c r="J1215">
        <v>7.6</v>
      </c>
      <c r="K1215">
        <v>601</v>
      </c>
      <c r="L1215">
        <v>7.1</v>
      </c>
      <c r="M1215">
        <v>601</v>
      </c>
      <c r="N1215">
        <v>4.7</v>
      </c>
      <c r="O1215">
        <v>701</v>
      </c>
      <c r="P1215">
        <v>2.8</v>
      </c>
      <c r="Q1215">
        <v>701</v>
      </c>
      <c r="R1215">
        <v>13.4</v>
      </c>
      <c r="S1215">
        <v>697</v>
      </c>
      <c r="T1215">
        <v>4</v>
      </c>
      <c r="U1215">
        <v>701</v>
      </c>
      <c r="V1215">
        <v>20.399999999999999</v>
      </c>
      <c r="W1215">
        <v>701</v>
      </c>
      <c r="X1215">
        <v>23.2</v>
      </c>
      <c r="Y1215">
        <v>489</v>
      </c>
      <c r="Z1215" s="8">
        <v>1</v>
      </c>
      <c r="AA1215">
        <v>701</v>
      </c>
      <c r="AB1215" t="s">
        <v>805</v>
      </c>
      <c r="AC1215" t="str">
        <f t="shared" si="36"/>
        <v>Low</v>
      </c>
      <c r="AD1215">
        <f t="shared" si="37"/>
        <v>0</v>
      </c>
    </row>
    <row r="1216" spans="1:30" x14ac:dyDescent="0.3">
      <c r="A1216">
        <v>1201</v>
      </c>
      <c r="B1216">
        <v>1201</v>
      </c>
      <c r="C1216" t="s">
        <v>1585</v>
      </c>
      <c r="D1216" t="s">
        <v>587</v>
      </c>
      <c r="E1216" t="s">
        <v>332</v>
      </c>
      <c r="F1216" t="s">
        <v>31</v>
      </c>
      <c r="G1216" t="s">
        <v>32</v>
      </c>
      <c r="H1216" t="s">
        <v>320</v>
      </c>
      <c r="I1216" t="s">
        <v>447</v>
      </c>
      <c r="J1216">
        <v>6</v>
      </c>
      <c r="K1216">
        <v>601</v>
      </c>
      <c r="L1216">
        <v>5.5</v>
      </c>
      <c r="M1216">
        <v>601</v>
      </c>
      <c r="N1216">
        <v>25.7</v>
      </c>
      <c r="O1216">
        <v>578</v>
      </c>
      <c r="P1216">
        <v>2.2999999999999998</v>
      </c>
      <c r="Q1216">
        <v>701</v>
      </c>
      <c r="R1216">
        <v>2.6</v>
      </c>
      <c r="S1216">
        <v>701</v>
      </c>
      <c r="T1216">
        <v>2.6</v>
      </c>
      <c r="U1216">
        <v>701</v>
      </c>
      <c r="V1216">
        <v>12</v>
      </c>
      <c r="W1216">
        <v>701</v>
      </c>
      <c r="X1216">
        <v>2.6</v>
      </c>
      <c r="Y1216">
        <v>701</v>
      </c>
      <c r="Z1216" s="8">
        <v>1</v>
      </c>
      <c r="AA1216">
        <v>701</v>
      </c>
      <c r="AB1216" t="s">
        <v>805</v>
      </c>
      <c r="AC1216" t="str">
        <f t="shared" si="36"/>
        <v>Low</v>
      </c>
      <c r="AD1216">
        <f t="shared" si="37"/>
        <v>0</v>
      </c>
    </row>
    <row r="1217" spans="1:30" x14ac:dyDescent="0.3">
      <c r="A1217">
        <v>1201</v>
      </c>
      <c r="B1217">
        <v>1201</v>
      </c>
      <c r="C1217" t="s">
        <v>1586</v>
      </c>
      <c r="D1217" t="s">
        <v>88</v>
      </c>
      <c r="E1217" t="s">
        <v>30</v>
      </c>
      <c r="F1217" t="s">
        <v>31</v>
      </c>
      <c r="G1217" t="s">
        <v>32</v>
      </c>
      <c r="H1217" t="s">
        <v>33</v>
      </c>
      <c r="I1217" t="s">
        <v>41</v>
      </c>
      <c r="J1217">
        <v>4</v>
      </c>
      <c r="K1217">
        <v>601</v>
      </c>
      <c r="L1217">
        <v>6.3</v>
      </c>
      <c r="M1217">
        <v>601</v>
      </c>
      <c r="N1217">
        <v>3</v>
      </c>
      <c r="O1217">
        <v>701</v>
      </c>
      <c r="P1217">
        <v>13.7</v>
      </c>
      <c r="Q1217">
        <v>658</v>
      </c>
      <c r="R1217">
        <v>2.1</v>
      </c>
      <c r="S1217">
        <v>701</v>
      </c>
      <c r="T1217">
        <v>23.8</v>
      </c>
      <c r="U1217">
        <v>493</v>
      </c>
      <c r="V1217">
        <v>30.9</v>
      </c>
      <c r="W1217">
        <v>701</v>
      </c>
      <c r="X1217">
        <v>5.2</v>
      </c>
      <c r="Y1217">
        <v>701</v>
      </c>
      <c r="Z1217" s="8">
        <v>2.7</v>
      </c>
      <c r="AA1217">
        <v>701</v>
      </c>
      <c r="AB1217" t="s">
        <v>805</v>
      </c>
      <c r="AC1217" t="str">
        <f t="shared" si="36"/>
        <v>Low</v>
      </c>
      <c r="AD1217">
        <f t="shared" si="37"/>
        <v>0</v>
      </c>
    </row>
    <row r="1218" spans="1:30" x14ac:dyDescent="0.3">
      <c r="A1218">
        <v>1201</v>
      </c>
      <c r="B1218">
        <v>1201</v>
      </c>
      <c r="C1218" t="s">
        <v>1587</v>
      </c>
      <c r="D1218" t="s">
        <v>29</v>
      </c>
      <c r="E1218" t="s">
        <v>30</v>
      </c>
      <c r="F1218" t="s">
        <v>39</v>
      </c>
      <c r="G1218" t="s">
        <v>40</v>
      </c>
      <c r="H1218" t="s">
        <v>320</v>
      </c>
      <c r="I1218" t="s">
        <v>41</v>
      </c>
      <c r="J1218">
        <v>3.6</v>
      </c>
      <c r="K1218">
        <v>601</v>
      </c>
      <c r="L1218">
        <v>3.4</v>
      </c>
      <c r="M1218">
        <v>601</v>
      </c>
      <c r="N1218">
        <v>8.1999999999999993</v>
      </c>
      <c r="O1218">
        <v>701</v>
      </c>
      <c r="P1218">
        <v>6.5</v>
      </c>
      <c r="Q1218">
        <v>701</v>
      </c>
      <c r="R1218">
        <v>2.4</v>
      </c>
      <c r="S1218">
        <v>701</v>
      </c>
      <c r="T1218">
        <v>6.9</v>
      </c>
      <c r="U1218">
        <v>701</v>
      </c>
      <c r="V1218">
        <v>23.4</v>
      </c>
      <c r="W1218">
        <v>701</v>
      </c>
      <c r="X1218">
        <v>7.7</v>
      </c>
      <c r="Y1218">
        <v>701</v>
      </c>
      <c r="Z1218" s="8">
        <v>1.2</v>
      </c>
      <c r="AA1218">
        <v>701</v>
      </c>
      <c r="AB1218" t="s">
        <v>805</v>
      </c>
      <c r="AC1218" t="str">
        <f t="shared" si="36"/>
        <v>Low</v>
      </c>
      <c r="AD1218">
        <f t="shared" si="37"/>
        <v>0</v>
      </c>
    </row>
    <row r="1219" spans="1:30" x14ac:dyDescent="0.3">
      <c r="A1219">
        <v>1201</v>
      </c>
      <c r="B1219">
        <v>1201</v>
      </c>
      <c r="C1219" t="s">
        <v>1588</v>
      </c>
      <c r="D1219" t="s">
        <v>162</v>
      </c>
      <c r="E1219" t="s">
        <v>53</v>
      </c>
      <c r="F1219" t="s">
        <v>39</v>
      </c>
      <c r="G1219" t="s">
        <v>50</v>
      </c>
      <c r="H1219" t="s">
        <v>33</v>
      </c>
      <c r="I1219" t="s">
        <v>447</v>
      </c>
      <c r="J1219">
        <v>5.5</v>
      </c>
      <c r="K1219">
        <v>601</v>
      </c>
      <c r="L1219">
        <v>5.8</v>
      </c>
      <c r="M1219">
        <v>601</v>
      </c>
      <c r="N1219">
        <v>4.3</v>
      </c>
      <c r="O1219">
        <v>701</v>
      </c>
      <c r="P1219">
        <v>3.9</v>
      </c>
      <c r="Q1219">
        <v>701</v>
      </c>
      <c r="R1219">
        <v>5.6</v>
      </c>
      <c r="S1219">
        <v>701</v>
      </c>
      <c r="T1219">
        <v>5.9</v>
      </c>
      <c r="U1219">
        <v>701</v>
      </c>
      <c r="V1219">
        <v>26.5</v>
      </c>
      <c r="W1219">
        <v>701</v>
      </c>
      <c r="X1219">
        <v>2</v>
      </c>
      <c r="Y1219">
        <v>701</v>
      </c>
      <c r="Z1219" s="8">
        <v>4.3</v>
      </c>
      <c r="AA1219">
        <v>701</v>
      </c>
      <c r="AB1219" t="s">
        <v>805</v>
      </c>
      <c r="AC1219" t="str">
        <f t="shared" ref="AC1219:AC1282" si="38">IF(P1219&gt;=80,"Very High",IF(P1219&gt;=60,"High",IF(P1219&gt;=40,"Medium","Low")))</f>
        <v>Low</v>
      </c>
      <c r="AD1219">
        <f t="shared" ref="AD1219:AD1282" si="39">IF(B1219= "",0,B1219-A1219)</f>
        <v>0</v>
      </c>
    </row>
    <row r="1220" spans="1:30" x14ac:dyDescent="0.3">
      <c r="A1220">
        <v>1201</v>
      </c>
      <c r="B1220">
        <v>1201</v>
      </c>
      <c r="C1220" t="s">
        <v>1589</v>
      </c>
      <c r="D1220" t="s">
        <v>67</v>
      </c>
      <c r="E1220" t="s">
        <v>53</v>
      </c>
      <c r="F1220" t="s">
        <v>39</v>
      </c>
      <c r="G1220" t="s">
        <v>50</v>
      </c>
      <c r="H1220" t="s">
        <v>754</v>
      </c>
      <c r="I1220" t="s">
        <v>41</v>
      </c>
      <c r="J1220">
        <v>2.7</v>
      </c>
      <c r="K1220">
        <v>601</v>
      </c>
      <c r="L1220">
        <v>37.6</v>
      </c>
      <c r="M1220">
        <v>251</v>
      </c>
      <c r="N1220">
        <v>8</v>
      </c>
      <c r="O1220">
        <v>701</v>
      </c>
      <c r="P1220">
        <v>1.2</v>
      </c>
      <c r="Q1220">
        <v>701</v>
      </c>
      <c r="R1220">
        <v>3.7</v>
      </c>
      <c r="S1220">
        <v>701</v>
      </c>
      <c r="T1220">
        <v>1.5</v>
      </c>
      <c r="U1220">
        <v>701</v>
      </c>
      <c r="V1220">
        <v>6.1</v>
      </c>
      <c r="W1220">
        <v>701</v>
      </c>
      <c r="X1220">
        <v>5.8</v>
      </c>
      <c r="Y1220">
        <v>701</v>
      </c>
      <c r="Z1220" s="8">
        <v>1</v>
      </c>
      <c r="AA1220">
        <v>701</v>
      </c>
      <c r="AB1220" t="s">
        <v>805</v>
      </c>
      <c r="AC1220" t="str">
        <f t="shared" si="38"/>
        <v>Low</v>
      </c>
      <c r="AD1220">
        <f t="shared" si="39"/>
        <v>0</v>
      </c>
    </row>
    <row r="1221" spans="1:30" x14ac:dyDescent="0.3">
      <c r="A1221">
        <v>1201</v>
      </c>
      <c r="B1221">
        <v>1201</v>
      </c>
      <c r="C1221" t="s">
        <v>1590</v>
      </c>
      <c r="D1221" t="s">
        <v>248</v>
      </c>
      <c r="E1221" t="s">
        <v>53</v>
      </c>
      <c r="F1221" t="s">
        <v>39</v>
      </c>
      <c r="G1221" t="s">
        <v>32</v>
      </c>
      <c r="H1221" t="s">
        <v>320</v>
      </c>
      <c r="I1221" t="s">
        <v>34</v>
      </c>
      <c r="J1221">
        <v>6.1</v>
      </c>
      <c r="K1221">
        <v>601</v>
      </c>
      <c r="L1221">
        <v>7.4</v>
      </c>
      <c r="M1221">
        <v>601</v>
      </c>
      <c r="N1221">
        <v>15.9</v>
      </c>
      <c r="O1221">
        <v>701</v>
      </c>
      <c r="P1221">
        <v>2.2000000000000002</v>
      </c>
      <c r="Q1221">
        <v>701</v>
      </c>
      <c r="R1221">
        <v>5.5</v>
      </c>
      <c r="S1221">
        <v>701</v>
      </c>
      <c r="T1221">
        <v>3</v>
      </c>
      <c r="U1221">
        <v>701</v>
      </c>
      <c r="V1221">
        <v>29.4</v>
      </c>
      <c r="W1221">
        <v>701</v>
      </c>
      <c r="X1221">
        <v>1.9</v>
      </c>
      <c r="Y1221">
        <v>701</v>
      </c>
      <c r="Z1221" s="8">
        <v>3.3</v>
      </c>
      <c r="AA1221">
        <v>701</v>
      </c>
      <c r="AB1221" t="s">
        <v>805</v>
      </c>
      <c r="AC1221" t="str">
        <f t="shared" si="38"/>
        <v>Low</v>
      </c>
      <c r="AD1221">
        <f t="shared" si="39"/>
        <v>0</v>
      </c>
    </row>
    <row r="1222" spans="1:30" x14ac:dyDescent="0.3">
      <c r="A1222">
        <v>1201</v>
      </c>
      <c r="B1222">
        <v>1201</v>
      </c>
      <c r="C1222" t="s">
        <v>1591</v>
      </c>
      <c r="D1222" t="s">
        <v>850</v>
      </c>
      <c r="E1222" t="s">
        <v>53</v>
      </c>
      <c r="F1222" t="s">
        <v>59</v>
      </c>
      <c r="G1222" t="s">
        <v>50</v>
      </c>
      <c r="H1222" t="s">
        <v>33</v>
      </c>
      <c r="I1222" t="s">
        <v>41</v>
      </c>
      <c r="J1222">
        <v>8.9</v>
      </c>
      <c r="K1222">
        <v>601</v>
      </c>
      <c r="L1222">
        <v>12.4</v>
      </c>
      <c r="M1222">
        <v>601</v>
      </c>
      <c r="N1222">
        <v>8.3000000000000007</v>
      </c>
      <c r="O1222">
        <v>701</v>
      </c>
      <c r="P1222">
        <v>5.0999999999999996</v>
      </c>
      <c r="Q1222">
        <v>701</v>
      </c>
      <c r="R1222">
        <v>1.4</v>
      </c>
      <c r="S1222">
        <v>701</v>
      </c>
      <c r="T1222" t="s">
        <v>805</v>
      </c>
      <c r="U1222" t="s">
        <v>805</v>
      </c>
      <c r="V1222">
        <v>6.7</v>
      </c>
      <c r="W1222">
        <v>701</v>
      </c>
      <c r="X1222">
        <v>4.2</v>
      </c>
      <c r="Y1222">
        <v>701</v>
      </c>
      <c r="Z1222" s="8">
        <v>1</v>
      </c>
      <c r="AA1222">
        <v>701</v>
      </c>
      <c r="AB1222" t="s">
        <v>805</v>
      </c>
      <c r="AC1222" t="str">
        <f t="shared" si="38"/>
        <v>Low</v>
      </c>
      <c r="AD1222">
        <f t="shared" si="39"/>
        <v>0</v>
      </c>
    </row>
    <row r="1223" spans="1:30" x14ac:dyDescent="0.3">
      <c r="A1223">
        <v>1201</v>
      </c>
      <c r="B1223">
        <v>1201</v>
      </c>
      <c r="C1223" t="s">
        <v>1592</v>
      </c>
      <c r="D1223" t="s">
        <v>29</v>
      </c>
      <c r="E1223" t="s">
        <v>30</v>
      </c>
      <c r="F1223" t="s">
        <v>31</v>
      </c>
      <c r="G1223" t="s">
        <v>32</v>
      </c>
      <c r="H1223" t="s">
        <v>320</v>
      </c>
      <c r="I1223" t="s">
        <v>41</v>
      </c>
      <c r="J1223">
        <v>4.0999999999999996</v>
      </c>
      <c r="K1223">
        <v>601</v>
      </c>
      <c r="L1223">
        <v>3.1</v>
      </c>
      <c r="M1223">
        <v>601</v>
      </c>
      <c r="N1223">
        <v>9.1999999999999993</v>
      </c>
      <c r="O1223">
        <v>701</v>
      </c>
      <c r="P1223">
        <v>4</v>
      </c>
      <c r="Q1223">
        <v>701</v>
      </c>
      <c r="R1223">
        <v>4</v>
      </c>
      <c r="S1223">
        <v>701</v>
      </c>
      <c r="T1223">
        <v>26.2</v>
      </c>
      <c r="U1223">
        <v>462</v>
      </c>
      <c r="V1223">
        <v>16.7</v>
      </c>
      <c r="W1223">
        <v>701</v>
      </c>
      <c r="X1223">
        <v>7.3</v>
      </c>
      <c r="Y1223">
        <v>701</v>
      </c>
      <c r="Z1223" s="8">
        <v>1</v>
      </c>
      <c r="AA1223">
        <v>701</v>
      </c>
      <c r="AB1223" t="s">
        <v>805</v>
      </c>
      <c r="AC1223" t="str">
        <f t="shared" si="38"/>
        <v>Low</v>
      </c>
      <c r="AD1223">
        <f t="shared" si="39"/>
        <v>0</v>
      </c>
    </row>
    <row r="1224" spans="1:30" x14ac:dyDescent="0.3">
      <c r="A1224">
        <v>1201</v>
      </c>
      <c r="B1224">
        <v>1401</v>
      </c>
      <c r="C1224" t="s">
        <v>1593</v>
      </c>
      <c r="D1224" t="s">
        <v>497</v>
      </c>
      <c r="E1224" t="s">
        <v>53</v>
      </c>
      <c r="F1224" t="s">
        <v>54</v>
      </c>
      <c r="G1224" t="s">
        <v>40</v>
      </c>
      <c r="H1224" t="s">
        <v>320</v>
      </c>
      <c r="I1224" t="s">
        <v>41</v>
      </c>
      <c r="J1224">
        <v>4.9000000000000004</v>
      </c>
      <c r="K1224">
        <v>601</v>
      </c>
      <c r="L1224">
        <v>3.8</v>
      </c>
      <c r="M1224">
        <v>601</v>
      </c>
      <c r="N1224">
        <v>5.2</v>
      </c>
      <c r="O1224">
        <v>701</v>
      </c>
      <c r="P1224">
        <v>2.6</v>
      </c>
      <c r="Q1224">
        <v>701</v>
      </c>
      <c r="R1224">
        <v>1.9</v>
      </c>
      <c r="S1224">
        <v>701</v>
      </c>
      <c r="T1224">
        <v>3.3</v>
      </c>
      <c r="U1224">
        <v>701</v>
      </c>
      <c r="V1224">
        <v>46.2</v>
      </c>
      <c r="W1224">
        <v>701</v>
      </c>
      <c r="X1224">
        <v>7.6</v>
      </c>
      <c r="Y1224">
        <v>701</v>
      </c>
      <c r="Z1224" s="8">
        <v>2.9</v>
      </c>
      <c r="AA1224">
        <v>701</v>
      </c>
      <c r="AB1224" t="s">
        <v>805</v>
      </c>
      <c r="AC1224" t="str">
        <f t="shared" si="38"/>
        <v>Low</v>
      </c>
      <c r="AD1224">
        <f t="shared" si="39"/>
        <v>200</v>
      </c>
    </row>
    <row r="1225" spans="1:30" x14ac:dyDescent="0.3">
      <c r="A1225">
        <v>1201</v>
      </c>
      <c r="B1225">
        <v>1201</v>
      </c>
      <c r="C1225" t="s">
        <v>1594</v>
      </c>
      <c r="D1225" t="s">
        <v>29</v>
      </c>
      <c r="E1225" t="s">
        <v>30</v>
      </c>
      <c r="F1225" t="s">
        <v>31</v>
      </c>
      <c r="G1225" t="s">
        <v>40</v>
      </c>
      <c r="H1225" t="s">
        <v>320</v>
      </c>
      <c r="I1225" t="s">
        <v>41</v>
      </c>
      <c r="J1225">
        <v>7.2</v>
      </c>
      <c r="K1225">
        <v>601</v>
      </c>
      <c r="L1225">
        <v>3</v>
      </c>
      <c r="M1225">
        <v>601</v>
      </c>
      <c r="N1225">
        <v>11.9</v>
      </c>
      <c r="O1225">
        <v>701</v>
      </c>
      <c r="P1225">
        <v>11.3</v>
      </c>
      <c r="Q1225">
        <v>701</v>
      </c>
      <c r="R1225">
        <v>6.7</v>
      </c>
      <c r="S1225">
        <v>701</v>
      </c>
      <c r="T1225">
        <v>4.7</v>
      </c>
      <c r="U1225">
        <v>701</v>
      </c>
      <c r="V1225">
        <v>24.8</v>
      </c>
      <c r="W1225">
        <v>701</v>
      </c>
      <c r="X1225">
        <v>1.5</v>
      </c>
      <c r="Y1225">
        <v>701</v>
      </c>
      <c r="Z1225" s="8">
        <v>2.5</v>
      </c>
      <c r="AA1225">
        <v>701</v>
      </c>
      <c r="AB1225" t="s">
        <v>805</v>
      </c>
      <c r="AC1225" t="str">
        <f t="shared" si="38"/>
        <v>Low</v>
      </c>
      <c r="AD1225">
        <f t="shared" si="39"/>
        <v>0</v>
      </c>
    </row>
    <row r="1226" spans="1:30" x14ac:dyDescent="0.3">
      <c r="A1226">
        <v>1201</v>
      </c>
      <c r="B1226">
        <v>1201</v>
      </c>
      <c r="C1226" t="s">
        <v>1595</v>
      </c>
      <c r="D1226" t="s">
        <v>850</v>
      </c>
      <c r="E1226" t="s">
        <v>53</v>
      </c>
      <c r="F1226" t="s">
        <v>39</v>
      </c>
      <c r="G1226" t="s">
        <v>50</v>
      </c>
      <c r="H1226" t="s">
        <v>33</v>
      </c>
      <c r="I1226" t="s">
        <v>34</v>
      </c>
      <c r="J1226">
        <v>9.5</v>
      </c>
      <c r="K1226">
        <v>601</v>
      </c>
      <c r="L1226">
        <v>19.8</v>
      </c>
      <c r="M1226">
        <v>458</v>
      </c>
      <c r="N1226">
        <v>3.8</v>
      </c>
      <c r="O1226">
        <v>701</v>
      </c>
      <c r="P1226">
        <v>2.8</v>
      </c>
      <c r="Q1226">
        <v>701</v>
      </c>
      <c r="R1226">
        <v>5</v>
      </c>
      <c r="S1226">
        <v>701</v>
      </c>
      <c r="T1226">
        <v>2.9</v>
      </c>
      <c r="U1226">
        <v>701</v>
      </c>
      <c r="V1226">
        <v>22</v>
      </c>
      <c r="W1226">
        <v>701</v>
      </c>
      <c r="X1226">
        <v>3.7</v>
      </c>
      <c r="Y1226">
        <v>701</v>
      </c>
      <c r="Z1226" s="8">
        <v>3.4</v>
      </c>
      <c r="AA1226">
        <v>701</v>
      </c>
      <c r="AB1226" t="s">
        <v>805</v>
      </c>
      <c r="AC1226" t="str">
        <f t="shared" si="38"/>
        <v>Low</v>
      </c>
      <c r="AD1226">
        <f t="shared" si="39"/>
        <v>0</v>
      </c>
    </row>
    <row r="1227" spans="1:30" x14ac:dyDescent="0.3">
      <c r="A1227">
        <v>1201</v>
      </c>
      <c r="B1227">
        <v>1201</v>
      </c>
      <c r="C1227" t="s">
        <v>1596</v>
      </c>
      <c r="D1227" t="s">
        <v>1597</v>
      </c>
      <c r="E1227" t="s">
        <v>53</v>
      </c>
      <c r="F1227" t="s">
        <v>54</v>
      </c>
      <c r="G1227" t="s">
        <v>40</v>
      </c>
      <c r="H1227" t="s">
        <v>754</v>
      </c>
      <c r="I1227" t="s">
        <v>41</v>
      </c>
      <c r="J1227">
        <v>6.1</v>
      </c>
      <c r="K1227">
        <v>601</v>
      </c>
      <c r="L1227">
        <v>3.7</v>
      </c>
      <c r="M1227">
        <v>601</v>
      </c>
      <c r="N1227">
        <v>1.4</v>
      </c>
      <c r="O1227">
        <v>701</v>
      </c>
      <c r="P1227">
        <v>1.2</v>
      </c>
      <c r="Q1227">
        <v>701</v>
      </c>
      <c r="R1227">
        <v>4</v>
      </c>
      <c r="S1227">
        <v>701</v>
      </c>
      <c r="T1227">
        <v>6</v>
      </c>
      <c r="U1227">
        <v>701</v>
      </c>
      <c r="V1227">
        <v>18.399999999999999</v>
      </c>
      <c r="W1227">
        <v>701</v>
      </c>
      <c r="X1227">
        <v>90.2</v>
      </c>
      <c r="Y1227">
        <v>76</v>
      </c>
      <c r="Z1227" s="8">
        <v>1.1000000000000001</v>
      </c>
      <c r="AA1227">
        <v>701</v>
      </c>
      <c r="AB1227" t="s">
        <v>805</v>
      </c>
      <c r="AC1227" t="str">
        <f t="shared" si="38"/>
        <v>Low</v>
      </c>
      <c r="AD1227">
        <f t="shared" si="39"/>
        <v>0</v>
      </c>
    </row>
    <row r="1228" spans="1:30" x14ac:dyDescent="0.3">
      <c r="A1228">
        <v>1201</v>
      </c>
      <c r="B1228">
        <v>1201</v>
      </c>
      <c r="C1228" t="s">
        <v>1598</v>
      </c>
      <c r="D1228" t="s">
        <v>497</v>
      </c>
      <c r="E1228" t="s">
        <v>53</v>
      </c>
      <c r="F1228" t="s">
        <v>54</v>
      </c>
      <c r="G1228" t="s">
        <v>40</v>
      </c>
      <c r="H1228" t="s">
        <v>320</v>
      </c>
      <c r="I1228" t="s">
        <v>41</v>
      </c>
      <c r="J1228">
        <v>6.8</v>
      </c>
      <c r="K1228">
        <v>601</v>
      </c>
      <c r="L1228">
        <v>7.8</v>
      </c>
      <c r="M1228">
        <v>601</v>
      </c>
      <c r="N1228">
        <v>3.5</v>
      </c>
      <c r="O1228">
        <v>701</v>
      </c>
      <c r="P1228">
        <v>2.1</v>
      </c>
      <c r="Q1228">
        <v>701</v>
      </c>
      <c r="R1228">
        <v>2.5</v>
      </c>
      <c r="S1228">
        <v>701</v>
      </c>
      <c r="T1228">
        <v>10.7</v>
      </c>
      <c r="U1228">
        <v>701</v>
      </c>
      <c r="V1228">
        <v>34.700000000000003</v>
      </c>
      <c r="W1228">
        <v>701</v>
      </c>
      <c r="X1228">
        <v>6</v>
      </c>
      <c r="Y1228">
        <v>701</v>
      </c>
      <c r="Z1228" s="8">
        <v>18.8</v>
      </c>
      <c r="AA1228">
        <v>548</v>
      </c>
      <c r="AB1228" t="s">
        <v>805</v>
      </c>
      <c r="AC1228" t="str">
        <f t="shared" si="38"/>
        <v>Low</v>
      </c>
      <c r="AD1228">
        <f t="shared" si="39"/>
        <v>0</v>
      </c>
    </row>
    <row r="1229" spans="1:30" x14ac:dyDescent="0.3">
      <c r="A1229">
        <v>1201</v>
      </c>
      <c r="B1229">
        <v>1001</v>
      </c>
      <c r="C1229" t="s">
        <v>1599</v>
      </c>
      <c r="D1229" t="s">
        <v>103</v>
      </c>
      <c r="E1229" t="s">
        <v>53</v>
      </c>
      <c r="F1229" t="s">
        <v>39</v>
      </c>
      <c r="G1229" t="s">
        <v>32</v>
      </c>
      <c r="H1229" t="s">
        <v>320</v>
      </c>
      <c r="I1229" t="s">
        <v>34</v>
      </c>
      <c r="J1229">
        <v>8.6</v>
      </c>
      <c r="K1229">
        <v>601</v>
      </c>
      <c r="L1229">
        <v>11.4</v>
      </c>
      <c r="M1229">
        <v>601</v>
      </c>
      <c r="N1229">
        <v>5.2</v>
      </c>
      <c r="O1229">
        <v>701</v>
      </c>
      <c r="P1229">
        <v>1.8</v>
      </c>
      <c r="Q1229">
        <v>701</v>
      </c>
      <c r="R1229">
        <v>17.600000000000001</v>
      </c>
      <c r="S1229">
        <v>631</v>
      </c>
      <c r="T1229">
        <v>3.7</v>
      </c>
      <c r="U1229">
        <v>701</v>
      </c>
      <c r="V1229">
        <v>18.7</v>
      </c>
      <c r="W1229">
        <v>701</v>
      </c>
      <c r="X1229">
        <v>19.100000000000001</v>
      </c>
      <c r="Y1229">
        <v>576</v>
      </c>
      <c r="Z1229" s="8">
        <v>1</v>
      </c>
      <c r="AA1229">
        <v>701</v>
      </c>
      <c r="AB1229" t="s">
        <v>805</v>
      </c>
      <c r="AC1229" t="str">
        <f t="shared" si="38"/>
        <v>Low</v>
      </c>
      <c r="AD1229">
        <f t="shared" si="39"/>
        <v>-200</v>
      </c>
    </row>
    <row r="1230" spans="1:30" x14ac:dyDescent="0.3">
      <c r="A1230">
        <v>1201</v>
      </c>
      <c r="B1230">
        <v>1201</v>
      </c>
      <c r="C1230" t="s">
        <v>1600</v>
      </c>
      <c r="D1230" t="s">
        <v>497</v>
      </c>
      <c r="E1230" t="s">
        <v>53</v>
      </c>
      <c r="F1230" t="s">
        <v>54</v>
      </c>
      <c r="G1230" t="s">
        <v>40</v>
      </c>
      <c r="H1230" t="s">
        <v>320</v>
      </c>
      <c r="I1230" t="s">
        <v>41</v>
      </c>
      <c r="J1230">
        <v>4.4000000000000004</v>
      </c>
      <c r="K1230">
        <v>601</v>
      </c>
      <c r="L1230">
        <v>3</v>
      </c>
      <c r="M1230">
        <v>601</v>
      </c>
      <c r="N1230">
        <v>2</v>
      </c>
      <c r="O1230">
        <v>701</v>
      </c>
      <c r="P1230">
        <v>5.3</v>
      </c>
      <c r="Q1230">
        <v>701</v>
      </c>
      <c r="R1230">
        <v>3.1</v>
      </c>
      <c r="S1230">
        <v>701</v>
      </c>
      <c r="T1230">
        <v>5.7</v>
      </c>
      <c r="U1230">
        <v>701</v>
      </c>
      <c r="V1230">
        <v>45.1</v>
      </c>
      <c r="W1230">
        <v>701</v>
      </c>
      <c r="X1230">
        <v>1.7</v>
      </c>
      <c r="Y1230">
        <v>701</v>
      </c>
      <c r="Z1230" s="8">
        <v>8.8000000000000007</v>
      </c>
      <c r="AA1230">
        <v>692</v>
      </c>
      <c r="AB1230" t="s">
        <v>805</v>
      </c>
      <c r="AC1230" t="str">
        <f t="shared" si="38"/>
        <v>Low</v>
      </c>
      <c r="AD1230">
        <f t="shared" si="39"/>
        <v>0</v>
      </c>
    </row>
    <row r="1231" spans="1:30" x14ac:dyDescent="0.3">
      <c r="A1231">
        <v>1201</v>
      </c>
      <c r="B1231">
        <v>1001</v>
      </c>
      <c r="C1231" t="s">
        <v>1601</v>
      </c>
      <c r="D1231" t="s">
        <v>1181</v>
      </c>
      <c r="E1231" t="s">
        <v>30</v>
      </c>
      <c r="F1231" t="s">
        <v>31</v>
      </c>
      <c r="G1231" t="s">
        <v>50</v>
      </c>
      <c r="H1231" t="s">
        <v>33</v>
      </c>
      <c r="I1231" t="s">
        <v>41</v>
      </c>
      <c r="J1231">
        <v>6.9</v>
      </c>
      <c r="K1231">
        <v>601</v>
      </c>
      <c r="L1231">
        <v>9.1999999999999993</v>
      </c>
      <c r="M1231">
        <v>601</v>
      </c>
      <c r="N1231">
        <v>16.600000000000001</v>
      </c>
      <c r="O1231">
        <v>701</v>
      </c>
      <c r="P1231">
        <v>3.4</v>
      </c>
      <c r="Q1231">
        <v>701</v>
      </c>
      <c r="R1231">
        <v>5</v>
      </c>
      <c r="S1231">
        <v>701</v>
      </c>
      <c r="T1231">
        <v>1.6</v>
      </c>
      <c r="U1231">
        <v>701</v>
      </c>
      <c r="V1231">
        <v>14.9</v>
      </c>
      <c r="W1231">
        <v>701</v>
      </c>
      <c r="X1231">
        <v>5</v>
      </c>
      <c r="Y1231">
        <v>701</v>
      </c>
      <c r="Z1231" s="8">
        <v>1.3</v>
      </c>
      <c r="AA1231">
        <v>701</v>
      </c>
      <c r="AB1231" t="s">
        <v>805</v>
      </c>
      <c r="AC1231" t="str">
        <f t="shared" si="38"/>
        <v>Low</v>
      </c>
      <c r="AD1231">
        <f t="shared" si="39"/>
        <v>-200</v>
      </c>
    </row>
    <row r="1232" spans="1:30" x14ac:dyDescent="0.3">
      <c r="A1232">
        <v>1201</v>
      </c>
      <c r="B1232">
        <v>1201</v>
      </c>
      <c r="C1232" t="s">
        <v>1602</v>
      </c>
      <c r="D1232" t="s">
        <v>162</v>
      </c>
      <c r="E1232" t="s">
        <v>53</v>
      </c>
      <c r="F1232" t="s">
        <v>39</v>
      </c>
      <c r="G1232" t="s">
        <v>50</v>
      </c>
      <c r="H1232" t="s">
        <v>33</v>
      </c>
      <c r="I1232" t="s">
        <v>447</v>
      </c>
      <c r="J1232">
        <v>10.8</v>
      </c>
      <c r="K1232">
        <v>601</v>
      </c>
      <c r="L1232">
        <v>7.9</v>
      </c>
      <c r="M1232">
        <v>601</v>
      </c>
      <c r="N1232">
        <v>4.4000000000000004</v>
      </c>
      <c r="O1232">
        <v>701</v>
      </c>
      <c r="P1232">
        <v>6.1</v>
      </c>
      <c r="Q1232">
        <v>701</v>
      </c>
      <c r="R1232">
        <v>3.4</v>
      </c>
      <c r="S1232">
        <v>701</v>
      </c>
      <c r="T1232">
        <v>4.4000000000000004</v>
      </c>
      <c r="U1232">
        <v>701</v>
      </c>
      <c r="V1232">
        <v>11.2</v>
      </c>
      <c r="W1232">
        <v>701</v>
      </c>
      <c r="X1232">
        <v>15.5</v>
      </c>
      <c r="Y1232">
        <v>643</v>
      </c>
      <c r="Z1232" s="8">
        <v>16.7</v>
      </c>
      <c r="AA1232">
        <v>566</v>
      </c>
      <c r="AB1232" t="s">
        <v>805</v>
      </c>
      <c r="AC1232" t="str">
        <f t="shared" si="38"/>
        <v>Low</v>
      </c>
      <c r="AD1232">
        <f t="shared" si="39"/>
        <v>0</v>
      </c>
    </row>
    <row r="1233" spans="1:30" x14ac:dyDescent="0.3">
      <c r="A1233">
        <v>1201</v>
      </c>
      <c r="B1233">
        <v>1201</v>
      </c>
      <c r="C1233" t="s">
        <v>1603</v>
      </c>
      <c r="D1233" t="s">
        <v>29</v>
      </c>
      <c r="E1233" t="s">
        <v>30</v>
      </c>
      <c r="F1233" t="s">
        <v>39</v>
      </c>
      <c r="G1233" t="s">
        <v>40</v>
      </c>
      <c r="H1233" t="s">
        <v>320</v>
      </c>
      <c r="I1233" t="s">
        <v>41</v>
      </c>
      <c r="J1233">
        <v>4.7</v>
      </c>
      <c r="K1233">
        <v>601</v>
      </c>
      <c r="L1233">
        <v>6.2</v>
      </c>
      <c r="M1233">
        <v>601</v>
      </c>
      <c r="N1233">
        <v>4.9000000000000004</v>
      </c>
      <c r="O1233">
        <v>701</v>
      </c>
      <c r="P1233">
        <v>9.5</v>
      </c>
      <c r="Q1233">
        <v>701</v>
      </c>
      <c r="R1233">
        <v>6.8</v>
      </c>
      <c r="S1233">
        <v>701</v>
      </c>
      <c r="T1233">
        <v>4.4000000000000004</v>
      </c>
      <c r="U1233">
        <v>701</v>
      </c>
      <c r="V1233">
        <v>44.3</v>
      </c>
      <c r="W1233">
        <v>701</v>
      </c>
      <c r="X1233">
        <v>5.8</v>
      </c>
      <c r="Y1233">
        <v>701</v>
      </c>
      <c r="Z1233" s="8">
        <v>4.5</v>
      </c>
      <c r="AA1233">
        <v>701</v>
      </c>
      <c r="AB1233" t="s">
        <v>805</v>
      </c>
      <c r="AC1233" t="str">
        <f t="shared" si="38"/>
        <v>Low</v>
      </c>
      <c r="AD1233">
        <f t="shared" si="39"/>
        <v>0</v>
      </c>
    </row>
    <row r="1234" spans="1:30" x14ac:dyDescent="0.3">
      <c r="A1234">
        <v>1201</v>
      </c>
      <c r="B1234">
        <v>1201</v>
      </c>
      <c r="C1234" t="s">
        <v>1604</v>
      </c>
      <c r="D1234" t="s">
        <v>162</v>
      </c>
      <c r="E1234" t="s">
        <v>53</v>
      </c>
      <c r="F1234" t="s">
        <v>39</v>
      </c>
      <c r="G1234" t="s">
        <v>40</v>
      </c>
      <c r="H1234" t="s">
        <v>320</v>
      </c>
      <c r="I1234" t="s">
        <v>34</v>
      </c>
      <c r="J1234">
        <v>7.6</v>
      </c>
      <c r="K1234">
        <v>601</v>
      </c>
      <c r="L1234">
        <v>6.9</v>
      </c>
      <c r="M1234">
        <v>601</v>
      </c>
      <c r="N1234">
        <v>3.6</v>
      </c>
      <c r="O1234">
        <v>701</v>
      </c>
      <c r="P1234">
        <v>7</v>
      </c>
      <c r="Q1234">
        <v>701</v>
      </c>
      <c r="R1234">
        <v>7.6</v>
      </c>
      <c r="S1234">
        <v>701</v>
      </c>
      <c r="T1234">
        <v>4.2</v>
      </c>
      <c r="U1234">
        <v>701</v>
      </c>
      <c r="V1234">
        <v>16.100000000000001</v>
      </c>
      <c r="W1234">
        <v>701</v>
      </c>
      <c r="X1234">
        <v>27.1</v>
      </c>
      <c r="Y1234">
        <v>442</v>
      </c>
      <c r="Z1234" s="8">
        <v>4</v>
      </c>
      <c r="AA1234">
        <v>701</v>
      </c>
      <c r="AB1234" t="s">
        <v>805</v>
      </c>
      <c r="AC1234" t="str">
        <f t="shared" si="38"/>
        <v>Low</v>
      </c>
      <c r="AD1234">
        <f t="shared" si="39"/>
        <v>0</v>
      </c>
    </row>
    <row r="1235" spans="1:30" x14ac:dyDescent="0.3">
      <c r="A1235">
        <v>1201</v>
      </c>
      <c r="B1235">
        <v>1001</v>
      </c>
      <c r="C1235" t="s">
        <v>1605</v>
      </c>
      <c r="D1235" t="s">
        <v>322</v>
      </c>
      <c r="E1235" t="s">
        <v>38</v>
      </c>
      <c r="F1235" t="s">
        <v>39</v>
      </c>
      <c r="G1235" t="s">
        <v>32</v>
      </c>
      <c r="H1235" t="s">
        <v>320</v>
      </c>
      <c r="I1235" t="s">
        <v>805</v>
      </c>
      <c r="J1235">
        <v>4.4000000000000004</v>
      </c>
      <c r="K1235">
        <v>601</v>
      </c>
      <c r="L1235">
        <v>9.4</v>
      </c>
      <c r="M1235">
        <v>601</v>
      </c>
      <c r="N1235">
        <v>15.7</v>
      </c>
      <c r="O1235">
        <v>701</v>
      </c>
      <c r="P1235">
        <v>2.2999999999999998</v>
      </c>
      <c r="Q1235">
        <v>701</v>
      </c>
      <c r="R1235">
        <v>3.8</v>
      </c>
      <c r="S1235">
        <v>701</v>
      </c>
      <c r="T1235">
        <v>47.5</v>
      </c>
      <c r="U1235">
        <v>308</v>
      </c>
      <c r="V1235">
        <v>15.3</v>
      </c>
      <c r="W1235">
        <v>701</v>
      </c>
      <c r="X1235">
        <v>10.5</v>
      </c>
      <c r="Y1235">
        <v>701</v>
      </c>
      <c r="Z1235" s="8">
        <v>1</v>
      </c>
      <c r="AA1235">
        <v>701</v>
      </c>
      <c r="AB1235" t="s">
        <v>805</v>
      </c>
      <c r="AC1235" t="str">
        <f t="shared" si="38"/>
        <v>Low</v>
      </c>
      <c r="AD1235">
        <f t="shared" si="39"/>
        <v>-200</v>
      </c>
    </row>
    <row r="1236" spans="1:30" x14ac:dyDescent="0.3">
      <c r="A1236">
        <v>1201</v>
      </c>
      <c r="B1236">
        <v>1201</v>
      </c>
      <c r="C1236" t="s">
        <v>1606</v>
      </c>
      <c r="D1236" t="s">
        <v>587</v>
      </c>
      <c r="E1236" t="s">
        <v>332</v>
      </c>
      <c r="F1236" t="s">
        <v>39</v>
      </c>
      <c r="G1236" t="s">
        <v>32</v>
      </c>
      <c r="H1236" t="s">
        <v>320</v>
      </c>
      <c r="I1236" t="s">
        <v>34</v>
      </c>
      <c r="J1236">
        <v>8.3000000000000007</v>
      </c>
      <c r="K1236">
        <v>601</v>
      </c>
      <c r="L1236">
        <v>15.2</v>
      </c>
      <c r="M1236">
        <v>552</v>
      </c>
      <c r="N1236">
        <v>7</v>
      </c>
      <c r="O1236">
        <v>701</v>
      </c>
      <c r="P1236">
        <v>2.2000000000000002</v>
      </c>
      <c r="Q1236">
        <v>701</v>
      </c>
      <c r="R1236">
        <v>13.4</v>
      </c>
      <c r="S1236">
        <v>698</v>
      </c>
      <c r="T1236">
        <v>1.1000000000000001</v>
      </c>
      <c r="U1236">
        <v>701</v>
      </c>
      <c r="V1236">
        <v>12.8</v>
      </c>
      <c r="W1236">
        <v>701</v>
      </c>
      <c r="X1236">
        <v>4.4000000000000004</v>
      </c>
      <c r="Y1236">
        <v>701</v>
      </c>
      <c r="Z1236" s="8">
        <v>1</v>
      </c>
      <c r="AA1236">
        <v>701</v>
      </c>
      <c r="AB1236" t="s">
        <v>805</v>
      </c>
      <c r="AC1236" t="str">
        <f t="shared" si="38"/>
        <v>Low</v>
      </c>
      <c r="AD1236">
        <f t="shared" si="39"/>
        <v>0</v>
      </c>
    </row>
    <row r="1237" spans="1:30" x14ac:dyDescent="0.3">
      <c r="A1237">
        <v>1201</v>
      </c>
      <c r="B1237">
        <v>1201</v>
      </c>
      <c r="C1237" t="s">
        <v>1607</v>
      </c>
      <c r="D1237" t="s">
        <v>772</v>
      </c>
      <c r="E1237" t="s">
        <v>53</v>
      </c>
      <c r="F1237" t="s">
        <v>54</v>
      </c>
      <c r="G1237" t="s">
        <v>50</v>
      </c>
      <c r="H1237" t="s">
        <v>33</v>
      </c>
      <c r="I1237" t="s">
        <v>41</v>
      </c>
      <c r="J1237">
        <v>7.3</v>
      </c>
      <c r="K1237">
        <v>601</v>
      </c>
      <c r="L1237">
        <v>7.3</v>
      </c>
      <c r="M1237">
        <v>601</v>
      </c>
      <c r="N1237">
        <v>2.4</v>
      </c>
      <c r="O1237">
        <v>701</v>
      </c>
      <c r="P1237">
        <v>4.7</v>
      </c>
      <c r="Q1237">
        <v>701</v>
      </c>
      <c r="R1237">
        <v>4.2</v>
      </c>
      <c r="S1237">
        <v>701</v>
      </c>
      <c r="T1237">
        <v>1.2</v>
      </c>
      <c r="U1237">
        <v>701</v>
      </c>
      <c r="V1237">
        <v>23.1</v>
      </c>
      <c r="W1237">
        <v>701</v>
      </c>
      <c r="X1237">
        <v>23.1</v>
      </c>
      <c r="Y1237">
        <v>493</v>
      </c>
      <c r="Z1237" s="8">
        <v>3.4</v>
      </c>
      <c r="AA1237">
        <v>701</v>
      </c>
      <c r="AB1237" t="s">
        <v>805</v>
      </c>
      <c r="AC1237" t="str">
        <f t="shared" si="38"/>
        <v>Low</v>
      </c>
      <c r="AD1237">
        <f t="shared" si="39"/>
        <v>0</v>
      </c>
    </row>
    <row r="1238" spans="1:30" x14ac:dyDescent="0.3">
      <c r="A1238">
        <v>1201</v>
      </c>
      <c r="B1238">
        <v>1001</v>
      </c>
      <c r="C1238" t="s">
        <v>1608</v>
      </c>
      <c r="D1238" t="s">
        <v>37</v>
      </c>
      <c r="E1238" t="s">
        <v>38</v>
      </c>
      <c r="F1238" t="s">
        <v>59</v>
      </c>
      <c r="G1238" t="s">
        <v>32</v>
      </c>
      <c r="H1238" t="s">
        <v>320</v>
      </c>
      <c r="I1238" t="s">
        <v>41</v>
      </c>
      <c r="J1238">
        <v>4.2</v>
      </c>
      <c r="K1238">
        <v>601</v>
      </c>
      <c r="L1238">
        <v>10.3</v>
      </c>
      <c r="M1238">
        <v>601</v>
      </c>
      <c r="N1238">
        <v>6.1</v>
      </c>
      <c r="O1238">
        <v>701</v>
      </c>
      <c r="P1238">
        <v>6.9</v>
      </c>
      <c r="Q1238">
        <v>701</v>
      </c>
      <c r="R1238">
        <v>17.399999999999999</v>
      </c>
      <c r="S1238">
        <v>635</v>
      </c>
      <c r="T1238">
        <v>7.6</v>
      </c>
      <c r="U1238">
        <v>701</v>
      </c>
      <c r="V1238">
        <v>11.6</v>
      </c>
      <c r="W1238">
        <v>701</v>
      </c>
      <c r="X1238">
        <v>1.5</v>
      </c>
      <c r="Y1238">
        <v>701</v>
      </c>
      <c r="Z1238" s="8">
        <v>1</v>
      </c>
      <c r="AA1238">
        <v>701</v>
      </c>
      <c r="AB1238" t="s">
        <v>805</v>
      </c>
      <c r="AC1238" t="str">
        <f t="shared" si="38"/>
        <v>Low</v>
      </c>
      <c r="AD1238">
        <f t="shared" si="39"/>
        <v>-200</v>
      </c>
    </row>
    <row r="1239" spans="1:30" x14ac:dyDescent="0.3">
      <c r="A1239">
        <v>1201</v>
      </c>
      <c r="B1239">
        <v>1201</v>
      </c>
      <c r="C1239" t="s">
        <v>1609</v>
      </c>
      <c r="D1239" t="s">
        <v>587</v>
      </c>
      <c r="E1239" t="s">
        <v>332</v>
      </c>
      <c r="F1239" t="s">
        <v>54</v>
      </c>
      <c r="G1239" t="s">
        <v>32</v>
      </c>
      <c r="H1239" t="s">
        <v>320</v>
      </c>
      <c r="I1239" t="s">
        <v>41</v>
      </c>
      <c r="J1239">
        <v>7.3</v>
      </c>
      <c r="K1239">
        <v>601</v>
      </c>
      <c r="L1239">
        <v>12.4</v>
      </c>
      <c r="M1239">
        <v>601</v>
      </c>
      <c r="N1239">
        <v>3.6</v>
      </c>
      <c r="O1239">
        <v>701</v>
      </c>
      <c r="P1239">
        <v>1.6</v>
      </c>
      <c r="Q1239">
        <v>701</v>
      </c>
      <c r="R1239">
        <v>1.1000000000000001</v>
      </c>
      <c r="S1239">
        <v>701</v>
      </c>
      <c r="T1239">
        <v>1.6</v>
      </c>
      <c r="U1239">
        <v>701</v>
      </c>
      <c r="V1239">
        <v>50.7</v>
      </c>
      <c r="W1239">
        <v>701</v>
      </c>
      <c r="X1239">
        <v>13.2</v>
      </c>
      <c r="Y1239">
        <v>701</v>
      </c>
      <c r="Z1239" s="8">
        <v>1.5</v>
      </c>
      <c r="AA1239">
        <v>701</v>
      </c>
      <c r="AB1239" t="s">
        <v>805</v>
      </c>
      <c r="AC1239" t="str">
        <f t="shared" si="38"/>
        <v>Low</v>
      </c>
      <c r="AD1239">
        <f t="shared" si="39"/>
        <v>0</v>
      </c>
    </row>
    <row r="1240" spans="1:30" x14ac:dyDescent="0.3">
      <c r="A1240">
        <v>1201</v>
      </c>
      <c r="B1240">
        <v>1201</v>
      </c>
      <c r="C1240" t="s">
        <v>1610</v>
      </c>
      <c r="D1240" t="s">
        <v>98</v>
      </c>
      <c r="E1240" t="s">
        <v>53</v>
      </c>
      <c r="F1240" t="s">
        <v>39</v>
      </c>
      <c r="G1240" t="s">
        <v>50</v>
      </c>
      <c r="H1240" t="s">
        <v>33</v>
      </c>
      <c r="I1240" t="s">
        <v>447</v>
      </c>
      <c r="J1240">
        <v>4.2</v>
      </c>
      <c r="K1240">
        <v>601</v>
      </c>
      <c r="L1240">
        <v>5.6</v>
      </c>
      <c r="M1240">
        <v>601</v>
      </c>
      <c r="N1240">
        <v>9.8000000000000007</v>
      </c>
      <c r="O1240">
        <v>701</v>
      </c>
      <c r="P1240">
        <v>3</v>
      </c>
      <c r="Q1240">
        <v>701</v>
      </c>
      <c r="R1240">
        <v>16</v>
      </c>
      <c r="S1240">
        <v>651</v>
      </c>
      <c r="T1240">
        <v>9.6</v>
      </c>
      <c r="U1240">
        <v>701</v>
      </c>
      <c r="V1240">
        <v>14.2</v>
      </c>
      <c r="W1240">
        <v>701</v>
      </c>
      <c r="X1240">
        <v>4.8</v>
      </c>
      <c r="Y1240">
        <v>701</v>
      </c>
      <c r="Z1240" s="8">
        <v>1</v>
      </c>
      <c r="AA1240">
        <v>701</v>
      </c>
      <c r="AB1240" t="s">
        <v>805</v>
      </c>
      <c r="AC1240" t="str">
        <f t="shared" si="38"/>
        <v>Low</v>
      </c>
      <c r="AD1240">
        <f t="shared" si="39"/>
        <v>0</v>
      </c>
    </row>
    <row r="1241" spans="1:30" x14ac:dyDescent="0.3">
      <c r="A1241">
        <v>1201</v>
      </c>
      <c r="C1241" t="s">
        <v>1611</v>
      </c>
      <c r="D1241" t="s">
        <v>772</v>
      </c>
      <c r="E1241" t="s">
        <v>53</v>
      </c>
      <c r="F1241" t="s">
        <v>54</v>
      </c>
      <c r="G1241" t="s">
        <v>32</v>
      </c>
      <c r="H1241" t="s">
        <v>320</v>
      </c>
      <c r="I1241" t="s">
        <v>41</v>
      </c>
      <c r="J1241">
        <v>4.5999999999999996</v>
      </c>
      <c r="K1241">
        <v>601</v>
      </c>
      <c r="L1241">
        <v>12.9</v>
      </c>
      <c r="M1241">
        <v>601</v>
      </c>
      <c r="N1241">
        <v>3</v>
      </c>
      <c r="O1241">
        <v>701</v>
      </c>
      <c r="P1241">
        <v>1.6</v>
      </c>
      <c r="Q1241">
        <v>701</v>
      </c>
      <c r="R1241">
        <v>4.8</v>
      </c>
      <c r="S1241">
        <v>701</v>
      </c>
      <c r="T1241">
        <v>1.4</v>
      </c>
      <c r="U1241">
        <v>701</v>
      </c>
      <c r="V1241">
        <v>41.6</v>
      </c>
      <c r="W1241">
        <v>701</v>
      </c>
      <c r="X1241">
        <v>4.5</v>
      </c>
      <c r="Y1241">
        <v>701</v>
      </c>
      <c r="Z1241" s="8">
        <v>1.1000000000000001</v>
      </c>
      <c r="AA1241">
        <v>701</v>
      </c>
      <c r="AB1241" t="s">
        <v>805</v>
      </c>
      <c r="AC1241" t="str">
        <f t="shared" si="38"/>
        <v>Low</v>
      </c>
      <c r="AD1241">
        <f t="shared" si="39"/>
        <v>0</v>
      </c>
    </row>
    <row r="1242" spans="1:30" x14ac:dyDescent="0.3">
      <c r="A1242">
        <v>1201</v>
      </c>
      <c r="B1242">
        <v>1001</v>
      </c>
      <c r="C1242" t="s">
        <v>1612</v>
      </c>
      <c r="D1242" t="s">
        <v>1613</v>
      </c>
      <c r="E1242" t="s">
        <v>30</v>
      </c>
      <c r="F1242" t="s">
        <v>31</v>
      </c>
      <c r="G1242" t="s">
        <v>50</v>
      </c>
      <c r="H1242" t="s">
        <v>754</v>
      </c>
      <c r="I1242" t="s">
        <v>41</v>
      </c>
      <c r="J1242">
        <v>1.6</v>
      </c>
      <c r="K1242">
        <v>601</v>
      </c>
      <c r="L1242">
        <v>4</v>
      </c>
      <c r="M1242">
        <v>601</v>
      </c>
      <c r="N1242">
        <v>35.4</v>
      </c>
      <c r="O1242">
        <v>447</v>
      </c>
      <c r="P1242">
        <v>1.4</v>
      </c>
      <c r="Q1242">
        <v>701</v>
      </c>
      <c r="R1242">
        <v>10</v>
      </c>
      <c r="S1242">
        <v>701</v>
      </c>
      <c r="T1242">
        <v>4.0999999999999996</v>
      </c>
      <c r="U1242">
        <v>701</v>
      </c>
      <c r="V1242">
        <v>5.6</v>
      </c>
      <c r="W1242">
        <v>701</v>
      </c>
      <c r="X1242">
        <v>38.5</v>
      </c>
      <c r="Y1242">
        <v>332</v>
      </c>
      <c r="Z1242" s="8">
        <v>1</v>
      </c>
      <c r="AA1242">
        <v>701</v>
      </c>
      <c r="AB1242" t="s">
        <v>805</v>
      </c>
      <c r="AC1242" t="str">
        <f t="shared" si="38"/>
        <v>Low</v>
      </c>
      <c r="AD1242">
        <f t="shared" si="39"/>
        <v>-200</v>
      </c>
    </row>
    <row r="1243" spans="1:30" x14ac:dyDescent="0.3">
      <c r="A1243">
        <v>1201</v>
      </c>
      <c r="B1243">
        <v>1201</v>
      </c>
      <c r="C1243" t="s">
        <v>1614</v>
      </c>
      <c r="D1243" t="s">
        <v>497</v>
      </c>
      <c r="E1243" t="s">
        <v>53</v>
      </c>
      <c r="F1243" t="s">
        <v>39</v>
      </c>
      <c r="G1243" t="s">
        <v>32</v>
      </c>
      <c r="H1243" t="s">
        <v>754</v>
      </c>
      <c r="I1243" t="s">
        <v>34</v>
      </c>
      <c r="J1243">
        <v>4.9000000000000004</v>
      </c>
      <c r="K1243">
        <v>601</v>
      </c>
      <c r="L1243">
        <v>3</v>
      </c>
      <c r="M1243">
        <v>601</v>
      </c>
      <c r="N1243">
        <v>12.3</v>
      </c>
      <c r="O1243">
        <v>701</v>
      </c>
      <c r="P1243">
        <v>1.4</v>
      </c>
      <c r="Q1243">
        <v>701</v>
      </c>
      <c r="R1243">
        <v>6.7</v>
      </c>
      <c r="S1243">
        <v>701</v>
      </c>
      <c r="T1243">
        <v>52.1</v>
      </c>
      <c r="U1243">
        <v>282</v>
      </c>
      <c r="V1243">
        <v>7.3</v>
      </c>
      <c r="W1243">
        <v>701</v>
      </c>
      <c r="X1243">
        <v>2.1</v>
      </c>
      <c r="Y1243">
        <v>701</v>
      </c>
      <c r="Z1243" s="8">
        <v>1.1000000000000001</v>
      </c>
      <c r="AA1243">
        <v>701</v>
      </c>
      <c r="AB1243" t="s">
        <v>805</v>
      </c>
      <c r="AC1243" t="str">
        <f t="shared" si="38"/>
        <v>Low</v>
      </c>
      <c r="AD1243">
        <f t="shared" si="39"/>
        <v>0</v>
      </c>
    </row>
    <row r="1244" spans="1:30" x14ac:dyDescent="0.3">
      <c r="A1244">
        <v>1201</v>
      </c>
      <c r="B1244">
        <v>1201</v>
      </c>
      <c r="C1244" t="s">
        <v>1615</v>
      </c>
      <c r="D1244" t="s">
        <v>497</v>
      </c>
      <c r="E1244" t="s">
        <v>53</v>
      </c>
      <c r="F1244" t="s">
        <v>31</v>
      </c>
      <c r="G1244" t="s">
        <v>50</v>
      </c>
      <c r="H1244" t="s">
        <v>320</v>
      </c>
      <c r="I1244" t="s">
        <v>34</v>
      </c>
      <c r="J1244">
        <v>4.9000000000000004</v>
      </c>
      <c r="K1244">
        <v>601</v>
      </c>
      <c r="L1244">
        <v>4.3</v>
      </c>
      <c r="M1244">
        <v>601</v>
      </c>
      <c r="N1244">
        <v>13.3</v>
      </c>
      <c r="O1244">
        <v>701</v>
      </c>
      <c r="P1244">
        <v>1.7</v>
      </c>
      <c r="Q1244">
        <v>701</v>
      </c>
      <c r="R1244">
        <v>3.5</v>
      </c>
      <c r="S1244">
        <v>701</v>
      </c>
      <c r="T1244">
        <v>20.2</v>
      </c>
      <c r="U1244">
        <v>536</v>
      </c>
      <c r="V1244">
        <v>6.5</v>
      </c>
      <c r="W1244">
        <v>701</v>
      </c>
      <c r="X1244">
        <v>13.3</v>
      </c>
      <c r="Y1244">
        <v>701</v>
      </c>
      <c r="Z1244" s="8">
        <v>2.2000000000000002</v>
      </c>
      <c r="AA1244">
        <v>701</v>
      </c>
      <c r="AB1244" t="s">
        <v>805</v>
      </c>
      <c r="AC1244" t="str">
        <f t="shared" si="38"/>
        <v>Low</v>
      </c>
      <c r="AD1244">
        <f t="shared" si="39"/>
        <v>0</v>
      </c>
    </row>
    <row r="1245" spans="1:30" x14ac:dyDescent="0.3">
      <c r="A1245">
        <v>1201</v>
      </c>
      <c r="B1245">
        <v>1201</v>
      </c>
      <c r="C1245" t="s">
        <v>1616</v>
      </c>
      <c r="D1245" t="s">
        <v>1042</v>
      </c>
      <c r="E1245" t="s">
        <v>38</v>
      </c>
      <c r="F1245" t="s">
        <v>39</v>
      </c>
      <c r="G1245" t="s">
        <v>32</v>
      </c>
      <c r="H1245" t="s">
        <v>320</v>
      </c>
      <c r="I1245" t="s">
        <v>41</v>
      </c>
      <c r="J1245">
        <v>5.7</v>
      </c>
      <c r="K1245">
        <v>601</v>
      </c>
      <c r="L1245">
        <v>12.8</v>
      </c>
      <c r="M1245">
        <v>601</v>
      </c>
      <c r="N1245">
        <v>30.2</v>
      </c>
      <c r="O1245">
        <v>519</v>
      </c>
      <c r="P1245">
        <v>1.3</v>
      </c>
      <c r="Q1245">
        <v>701</v>
      </c>
      <c r="R1245">
        <v>1.3</v>
      </c>
      <c r="S1245">
        <v>701</v>
      </c>
      <c r="T1245">
        <v>1.5</v>
      </c>
      <c r="U1245">
        <v>701</v>
      </c>
      <c r="V1245">
        <v>12.6</v>
      </c>
      <c r="W1245">
        <v>701</v>
      </c>
      <c r="X1245">
        <v>18.600000000000001</v>
      </c>
      <c r="Y1245">
        <v>591</v>
      </c>
      <c r="Z1245" s="8">
        <v>2</v>
      </c>
      <c r="AA1245">
        <v>701</v>
      </c>
      <c r="AB1245" t="s">
        <v>805</v>
      </c>
      <c r="AC1245" t="str">
        <f t="shared" si="38"/>
        <v>Low</v>
      </c>
      <c r="AD1245">
        <f t="shared" si="39"/>
        <v>0</v>
      </c>
    </row>
    <row r="1246" spans="1:30" x14ac:dyDescent="0.3">
      <c r="A1246">
        <v>1201</v>
      </c>
      <c r="B1246">
        <v>1201</v>
      </c>
      <c r="C1246" t="s">
        <v>1617</v>
      </c>
      <c r="D1246" t="s">
        <v>497</v>
      </c>
      <c r="E1246" t="s">
        <v>53</v>
      </c>
      <c r="F1246" t="s">
        <v>31</v>
      </c>
      <c r="G1246" t="s">
        <v>32</v>
      </c>
      <c r="H1246" t="s">
        <v>320</v>
      </c>
      <c r="I1246" t="s">
        <v>41</v>
      </c>
      <c r="J1246">
        <v>7.2</v>
      </c>
      <c r="K1246">
        <v>601</v>
      </c>
      <c r="L1246">
        <v>4.4000000000000004</v>
      </c>
      <c r="M1246">
        <v>601</v>
      </c>
      <c r="N1246">
        <v>5.8</v>
      </c>
      <c r="O1246">
        <v>701</v>
      </c>
      <c r="P1246">
        <v>8.1999999999999993</v>
      </c>
      <c r="Q1246">
        <v>701</v>
      </c>
      <c r="R1246">
        <v>3.2</v>
      </c>
      <c r="S1246">
        <v>701</v>
      </c>
      <c r="T1246">
        <v>2.1</v>
      </c>
      <c r="U1246">
        <v>701</v>
      </c>
      <c r="V1246">
        <v>15.5</v>
      </c>
      <c r="W1246">
        <v>701</v>
      </c>
      <c r="X1246">
        <v>2.1</v>
      </c>
      <c r="Y1246">
        <v>701</v>
      </c>
      <c r="Z1246" s="8">
        <v>1.6</v>
      </c>
      <c r="AA1246">
        <v>701</v>
      </c>
      <c r="AB1246" t="s">
        <v>805</v>
      </c>
      <c r="AC1246" t="str">
        <f t="shared" si="38"/>
        <v>Low</v>
      </c>
      <c r="AD1246">
        <f t="shared" si="39"/>
        <v>0</v>
      </c>
    </row>
    <row r="1247" spans="1:30" x14ac:dyDescent="0.3">
      <c r="A1247">
        <v>1201</v>
      </c>
      <c r="B1247">
        <v>1201</v>
      </c>
      <c r="C1247" t="s">
        <v>1618</v>
      </c>
      <c r="D1247" t="s">
        <v>850</v>
      </c>
      <c r="E1247" t="s">
        <v>53</v>
      </c>
      <c r="F1247" t="s">
        <v>39</v>
      </c>
      <c r="G1247" t="s">
        <v>50</v>
      </c>
      <c r="H1247" t="s">
        <v>33</v>
      </c>
      <c r="I1247" t="s">
        <v>805</v>
      </c>
      <c r="J1247">
        <v>9.6999999999999993</v>
      </c>
      <c r="K1247">
        <v>601</v>
      </c>
      <c r="L1247">
        <v>12.7</v>
      </c>
      <c r="M1247">
        <v>601</v>
      </c>
      <c r="N1247">
        <v>4</v>
      </c>
      <c r="O1247">
        <v>701</v>
      </c>
      <c r="P1247">
        <v>5.7</v>
      </c>
      <c r="Q1247">
        <v>701</v>
      </c>
      <c r="R1247" t="s">
        <v>805</v>
      </c>
      <c r="S1247" t="s">
        <v>805</v>
      </c>
      <c r="T1247" t="s">
        <v>805</v>
      </c>
      <c r="U1247" t="s">
        <v>805</v>
      </c>
      <c r="V1247">
        <v>29.4</v>
      </c>
      <c r="W1247">
        <v>701</v>
      </c>
      <c r="X1247">
        <v>3.8</v>
      </c>
      <c r="Y1247">
        <v>701</v>
      </c>
      <c r="Z1247" s="8">
        <v>1.1000000000000001</v>
      </c>
      <c r="AA1247">
        <v>701</v>
      </c>
      <c r="AB1247" t="s">
        <v>805</v>
      </c>
      <c r="AC1247" t="str">
        <f t="shared" si="38"/>
        <v>Low</v>
      </c>
      <c r="AD1247">
        <f t="shared" si="39"/>
        <v>0</v>
      </c>
    </row>
    <row r="1248" spans="1:30" x14ac:dyDescent="0.3">
      <c r="A1248">
        <v>1201</v>
      </c>
      <c r="B1248">
        <v>1201</v>
      </c>
      <c r="C1248" t="s">
        <v>1619</v>
      </c>
      <c r="D1248" t="s">
        <v>248</v>
      </c>
      <c r="E1248" t="s">
        <v>53</v>
      </c>
      <c r="F1248" t="s">
        <v>31</v>
      </c>
      <c r="G1248" t="s">
        <v>32</v>
      </c>
      <c r="H1248" t="s">
        <v>33</v>
      </c>
      <c r="I1248" t="s">
        <v>41</v>
      </c>
      <c r="J1248">
        <v>5.0999999999999996</v>
      </c>
      <c r="K1248">
        <v>601</v>
      </c>
      <c r="L1248">
        <v>1.8</v>
      </c>
      <c r="M1248">
        <v>601</v>
      </c>
      <c r="N1248">
        <v>8.4</v>
      </c>
      <c r="O1248">
        <v>701</v>
      </c>
      <c r="P1248">
        <v>12.6</v>
      </c>
      <c r="Q1248">
        <v>678</v>
      </c>
      <c r="R1248" t="s">
        <v>805</v>
      </c>
      <c r="S1248" t="s">
        <v>805</v>
      </c>
      <c r="T1248">
        <v>2.1</v>
      </c>
      <c r="U1248">
        <v>701</v>
      </c>
      <c r="V1248">
        <v>12.7</v>
      </c>
      <c r="W1248">
        <v>701</v>
      </c>
      <c r="X1248">
        <v>1.9</v>
      </c>
      <c r="Y1248">
        <v>701</v>
      </c>
      <c r="Z1248" s="8">
        <v>1</v>
      </c>
      <c r="AA1248">
        <v>701</v>
      </c>
      <c r="AB1248" t="s">
        <v>805</v>
      </c>
      <c r="AC1248" t="str">
        <f t="shared" si="38"/>
        <v>Low</v>
      </c>
      <c r="AD1248">
        <f t="shared" si="39"/>
        <v>0</v>
      </c>
    </row>
    <row r="1249" spans="1:30" x14ac:dyDescent="0.3">
      <c r="A1249">
        <v>1201</v>
      </c>
      <c r="B1249">
        <v>1201</v>
      </c>
      <c r="C1249" t="s">
        <v>1620</v>
      </c>
      <c r="D1249" t="s">
        <v>98</v>
      </c>
      <c r="E1249" t="s">
        <v>53</v>
      </c>
      <c r="F1249" t="s">
        <v>31</v>
      </c>
      <c r="G1249" t="s">
        <v>40</v>
      </c>
      <c r="H1249" t="s">
        <v>33</v>
      </c>
      <c r="I1249" t="s">
        <v>41</v>
      </c>
      <c r="J1249">
        <v>3.6</v>
      </c>
      <c r="K1249">
        <v>601</v>
      </c>
      <c r="L1249">
        <v>1.9</v>
      </c>
      <c r="M1249">
        <v>601</v>
      </c>
      <c r="N1249">
        <v>30</v>
      </c>
      <c r="O1249">
        <v>520</v>
      </c>
      <c r="P1249">
        <v>7</v>
      </c>
      <c r="Q1249">
        <v>701</v>
      </c>
      <c r="R1249">
        <v>7.5</v>
      </c>
      <c r="S1249">
        <v>701</v>
      </c>
      <c r="T1249">
        <v>5.5</v>
      </c>
      <c r="U1249">
        <v>701</v>
      </c>
      <c r="V1249">
        <v>23.1</v>
      </c>
      <c r="W1249">
        <v>701</v>
      </c>
      <c r="X1249">
        <v>1.8</v>
      </c>
      <c r="Y1249">
        <v>701</v>
      </c>
      <c r="Z1249" s="8">
        <v>15</v>
      </c>
      <c r="AA1249">
        <v>592</v>
      </c>
      <c r="AB1249" t="s">
        <v>805</v>
      </c>
      <c r="AC1249" t="str">
        <f t="shared" si="38"/>
        <v>Low</v>
      </c>
      <c r="AD1249">
        <f t="shared" si="39"/>
        <v>0</v>
      </c>
    </row>
    <row r="1250" spans="1:30" x14ac:dyDescent="0.3">
      <c r="A1250">
        <v>1201</v>
      </c>
      <c r="B1250">
        <v>1001</v>
      </c>
      <c r="C1250" t="s">
        <v>1621</v>
      </c>
      <c r="D1250" t="s">
        <v>319</v>
      </c>
      <c r="E1250" t="s">
        <v>53</v>
      </c>
      <c r="F1250" t="s">
        <v>31</v>
      </c>
      <c r="G1250" t="s">
        <v>134</v>
      </c>
      <c r="H1250" t="s">
        <v>1007</v>
      </c>
      <c r="I1250" t="s">
        <v>41</v>
      </c>
      <c r="J1250">
        <v>7.7</v>
      </c>
      <c r="K1250">
        <v>601</v>
      </c>
      <c r="L1250">
        <v>9</v>
      </c>
      <c r="M1250">
        <v>601</v>
      </c>
      <c r="N1250">
        <v>40.4</v>
      </c>
      <c r="O1250">
        <v>386</v>
      </c>
      <c r="P1250">
        <v>1</v>
      </c>
      <c r="Q1250">
        <v>701</v>
      </c>
      <c r="R1250">
        <v>6.6</v>
      </c>
      <c r="S1250">
        <v>701</v>
      </c>
      <c r="T1250">
        <v>4.0999999999999996</v>
      </c>
      <c r="U1250">
        <v>701</v>
      </c>
      <c r="V1250">
        <v>1</v>
      </c>
      <c r="W1250">
        <v>701</v>
      </c>
      <c r="X1250">
        <v>3.4</v>
      </c>
      <c r="Y1250">
        <v>701</v>
      </c>
      <c r="Z1250" s="8">
        <v>0</v>
      </c>
      <c r="AA1250">
        <v>0</v>
      </c>
      <c r="AB1250" t="s">
        <v>805</v>
      </c>
      <c r="AC1250" t="str">
        <f t="shared" si="38"/>
        <v>Low</v>
      </c>
      <c r="AD1250">
        <f t="shared" si="39"/>
        <v>-200</v>
      </c>
    </row>
    <row r="1251" spans="1:30" x14ac:dyDescent="0.3">
      <c r="A1251">
        <v>1201</v>
      </c>
      <c r="B1251">
        <v>1001</v>
      </c>
      <c r="C1251" t="s">
        <v>1622</v>
      </c>
      <c r="D1251" t="s">
        <v>204</v>
      </c>
      <c r="E1251" t="s">
        <v>38</v>
      </c>
      <c r="F1251" t="s">
        <v>39</v>
      </c>
      <c r="G1251" t="s">
        <v>50</v>
      </c>
      <c r="H1251" t="s">
        <v>33</v>
      </c>
      <c r="I1251" t="s">
        <v>41</v>
      </c>
      <c r="J1251">
        <v>5.7</v>
      </c>
      <c r="K1251">
        <v>601</v>
      </c>
      <c r="L1251">
        <v>4.0999999999999996</v>
      </c>
      <c r="M1251">
        <v>601</v>
      </c>
      <c r="N1251">
        <v>18.899999999999999</v>
      </c>
      <c r="O1251">
        <v>701</v>
      </c>
      <c r="P1251">
        <v>1.4</v>
      </c>
      <c r="Q1251">
        <v>701</v>
      </c>
      <c r="R1251">
        <v>2.7</v>
      </c>
      <c r="S1251">
        <v>701</v>
      </c>
      <c r="T1251">
        <v>29.6</v>
      </c>
      <c r="U1251">
        <v>434</v>
      </c>
      <c r="V1251">
        <v>7.2</v>
      </c>
      <c r="W1251">
        <v>701</v>
      </c>
      <c r="X1251">
        <v>3.1</v>
      </c>
      <c r="Y1251">
        <v>701</v>
      </c>
      <c r="Z1251" s="8">
        <v>1</v>
      </c>
      <c r="AA1251">
        <v>701</v>
      </c>
      <c r="AB1251" t="s">
        <v>805</v>
      </c>
      <c r="AC1251" t="str">
        <f t="shared" si="38"/>
        <v>Low</v>
      </c>
      <c r="AD1251">
        <f t="shared" si="39"/>
        <v>-200</v>
      </c>
    </row>
    <row r="1252" spans="1:30" x14ac:dyDescent="0.3">
      <c r="A1252">
        <v>1201</v>
      </c>
      <c r="B1252">
        <v>1201</v>
      </c>
      <c r="C1252" t="s">
        <v>1623</v>
      </c>
      <c r="D1252" t="s">
        <v>1302</v>
      </c>
      <c r="E1252" t="s">
        <v>332</v>
      </c>
      <c r="F1252" t="s">
        <v>54</v>
      </c>
      <c r="G1252" t="s">
        <v>50</v>
      </c>
      <c r="H1252" t="s">
        <v>320</v>
      </c>
      <c r="I1252" t="s">
        <v>805</v>
      </c>
      <c r="J1252">
        <v>7</v>
      </c>
      <c r="K1252">
        <v>601</v>
      </c>
      <c r="L1252">
        <v>7.4</v>
      </c>
      <c r="M1252">
        <v>601</v>
      </c>
      <c r="N1252">
        <v>1.5</v>
      </c>
      <c r="O1252">
        <v>701</v>
      </c>
      <c r="P1252">
        <v>1.3</v>
      </c>
      <c r="Q1252">
        <v>701</v>
      </c>
      <c r="R1252" t="s">
        <v>805</v>
      </c>
      <c r="S1252" t="s">
        <v>805</v>
      </c>
      <c r="T1252" t="s">
        <v>805</v>
      </c>
      <c r="U1252" t="s">
        <v>805</v>
      </c>
      <c r="V1252">
        <v>13.1</v>
      </c>
      <c r="W1252">
        <v>701</v>
      </c>
      <c r="X1252">
        <v>28.4</v>
      </c>
      <c r="Y1252">
        <v>433</v>
      </c>
      <c r="Z1252" s="8">
        <v>1</v>
      </c>
      <c r="AA1252">
        <v>701</v>
      </c>
      <c r="AB1252" t="s">
        <v>805</v>
      </c>
      <c r="AC1252" t="str">
        <f t="shared" si="38"/>
        <v>Low</v>
      </c>
      <c r="AD1252">
        <f t="shared" si="39"/>
        <v>0</v>
      </c>
    </row>
    <row r="1253" spans="1:30" x14ac:dyDescent="0.3">
      <c r="A1253">
        <v>1201</v>
      </c>
      <c r="B1253">
        <v>1201</v>
      </c>
      <c r="C1253" t="s">
        <v>1624</v>
      </c>
      <c r="D1253" t="s">
        <v>1042</v>
      </c>
      <c r="E1253" t="s">
        <v>38</v>
      </c>
      <c r="F1253" t="s">
        <v>31</v>
      </c>
      <c r="G1253" t="s">
        <v>50</v>
      </c>
      <c r="H1253" t="s">
        <v>33</v>
      </c>
      <c r="I1253" t="s">
        <v>41</v>
      </c>
      <c r="J1253">
        <v>3.9</v>
      </c>
      <c r="K1253">
        <v>601</v>
      </c>
      <c r="L1253">
        <v>12.3</v>
      </c>
      <c r="M1253">
        <v>601</v>
      </c>
      <c r="N1253">
        <v>21.6</v>
      </c>
      <c r="O1253">
        <v>643</v>
      </c>
      <c r="P1253">
        <v>1.5</v>
      </c>
      <c r="Q1253">
        <v>701</v>
      </c>
      <c r="R1253">
        <v>1.4</v>
      </c>
      <c r="S1253">
        <v>701</v>
      </c>
      <c r="T1253">
        <v>5.0999999999999996</v>
      </c>
      <c r="U1253">
        <v>701</v>
      </c>
      <c r="V1253">
        <v>11.9</v>
      </c>
      <c r="W1253">
        <v>701</v>
      </c>
      <c r="X1253">
        <v>4.0999999999999996</v>
      </c>
      <c r="Y1253">
        <v>701</v>
      </c>
      <c r="Z1253" s="8">
        <v>1.4</v>
      </c>
      <c r="AA1253">
        <v>701</v>
      </c>
      <c r="AB1253" t="s">
        <v>805</v>
      </c>
      <c r="AC1253" t="str">
        <f t="shared" si="38"/>
        <v>Low</v>
      </c>
      <c r="AD1253">
        <f t="shared" si="39"/>
        <v>0</v>
      </c>
    </row>
    <row r="1254" spans="1:30" x14ac:dyDescent="0.3">
      <c r="A1254">
        <v>1201</v>
      </c>
      <c r="B1254">
        <v>1401</v>
      </c>
      <c r="C1254" t="s">
        <v>1625</v>
      </c>
      <c r="D1254" t="s">
        <v>850</v>
      </c>
      <c r="E1254" t="s">
        <v>53</v>
      </c>
      <c r="F1254" t="s">
        <v>31</v>
      </c>
      <c r="G1254" t="s">
        <v>134</v>
      </c>
      <c r="H1254" t="s">
        <v>320</v>
      </c>
      <c r="I1254" t="s">
        <v>805</v>
      </c>
      <c r="J1254">
        <v>6.9</v>
      </c>
      <c r="K1254">
        <v>601</v>
      </c>
      <c r="L1254">
        <v>5</v>
      </c>
      <c r="M1254">
        <v>601</v>
      </c>
      <c r="N1254">
        <v>10.5</v>
      </c>
      <c r="O1254">
        <v>701</v>
      </c>
      <c r="P1254">
        <v>5.3</v>
      </c>
      <c r="Q1254">
        <v>701</v>
      </c>
      <c r="R1254" t="s">
        <v>805</v>
      </c>
      <c r="S1254" t="s">
        <v>805</v>
      </c>
      <c r="T1254" t="s">
        <v>805</v>
      </c>
      <c r="U1254" t="s">
        <v>805</v>
      </c>
      <c r="V1254">
        <v>17.8</v>
      </c>
      <c r="W1254">
        <v>701</v>
      </c>
      <c r="X1254">
        <v>3.8</v>
      </c>
      <c r="Y1254">
        <v>701</v>
      </c>
      <c r="Z1254" s="8">
        <v>1</v>
      </c>
      <c r="AA1254">
        <v>701</v>
      </c>
      <c r="AB1254" t="s">
        <v>805</v>
      </c>
      <c r="AC1254" t="str">
        <f t="shared" si="38"/>
        <v>Low</v>
      </c>
      <c r="AD1254">
        <f t="shared" si="39"/>
        <v>200</v>
      </c>
    </row>
    <row r="1255" spans="1:30" x14ac:dyDescent="0.3">
      <c r="A1255">
        <v>1201</v>
      </c>
      <c r="B1255">
        <v>1201</v>
      </c>
      <c r="C1255" t="s">
        <v>1626</v>
      </c>
      <c r="D1255" t="s">
        <v>850</v>
      </c>
      <c r="E1255" t="s">
        <v>53</v>
      </c>
      <c r="F1255" t="s">
        <v>31</v>
      </c>
      <c r="G1255" t="s">
        <v>134</v>
      </c>
      <c r="H1255" t="s">
        <v>320</v>
      </c>
      <c r="I1255" t="s">
        <v>41</v>
      </c>
      <c r="J1255">
        <v>6.6</v>
      </c>
      <c r="K1255">
        <v>601</v>
      </c>
      <c r="L1255">
        <v>11.8</v>
      </c>
      <c r="M1255">
        <v>601</v>
      </c>
      <c r="N1255">
        <v>8.6999999999999993</v>
      </c>
      <c r="O1255">
        <v>701</v>
      </c>
      <c r="P1255">
        <v>5.6</v>
      </c>
      <c r="Q1255">
        <v>701</v>
      </c>
      <c r="R1255" t="s">
        <v>805</v>
      </c>
      <c r="S1255" t="s">
        <v>805</v>
      </c>
      <c r="T1255">
        <v>1</v>
      </c>
      <c r="U1255">
        <v>701</v>
      </c>
      <c r="V1255">
        <v>9.4</v>
      </c>
      <c r="W1255">
        <v>701</v>
      </c>
      <c r="X1255">
        <v>3.7</v>
      </c>
      <c r="Y1255">
        <v>701</v>
      </c>
      <c r="Z1255" s="8">
        <v>1</v>
      </c>
      <c r="AA1255">
        <v>701</v>
      </c>
      <c r="AB1255" t="s">
        <v>805</v>
      </c>
      <c r="AC1255" t="str">
        <f t="shared" si="38"/>
        <v>Low</v>
      </c>
      <c r="AD1255">
        <f t="shared" si="39"/>
        <v>0</v>
      </c>
    </row>
    <row r="1256" spans="1:30" x14ac:dyDescent="0.3">
      <c r="A1256">
        <v>1201</v>
      </c>
      <c r="B1256">
        <v>1201</v>
      </c>
      <c r="C1256" t="s">
        <v>1627</v>
      </c>
      <c r="D1256" t="s">
        <v>103</v>
      </c>
      <c r="E1256" t="s">
        <v>53</v>
      </c>
      <c r="F1256" t="s">
        <v>54</v>
      </c>
      <c r="G1256" t="s">
        <v>40</v>
      </c>
      <c r="H1256" t="s">
        <v>320</v>
      </c>
      <c r="I1256" t="s">
        <v>447</v>
      </c>
      <c r="J1256">
        <v>5.2</v>
      </c>
      <c r="K1256">
        <v>601</v>
      </c>
      <c r="L1256">
        <v>4.3</v>
      </c>
      <c r="M1256">
        <v>601</v>
      </c>
      <c r="N1256">
        <v>8.4</v>
      </c>
      <c r="O1256">
        <v>701</v>
      </c>
      <c r="P1256">
        <v>4.9000000000000004</v>
      </c>
      <c r="Q1256">
        <v>701</v>
      </c>
      <c r="R1256">
        <v>15.7</v>
      </c>
      <c r="S1256">
        <v>656</v>
      </c>
      <c r="T1256">
        <v>1.9</v>
      </c>
      <c r="U1256">
        <v>701</v>
      </c>
      <c r="V1256">
        <v>32.200000000000003</v>
      </c>
      <c r="W1256">
        <v>701</v>
      </c>
      <c r="X1256">
        <v>1.8</v>
      </c>
      <c r="Y1256">
        <v>701</v>
      </c>
      <c r="Z1256" s="8">
        <v>2.4</v>
      </c>
      <c r="AA1256">
        <v>701</v>
      </c>
      <c r="AB1256" t="s">
        <v>805</v>
      </c>
      <c r="AC1256" t="str">
        <f t="shared" si="38"/>
        <v>Low</v>
      </c>
      <c r="AD1256">
        <f t="shared" si="39"/>
        <v>0</v>
      </c>
    </row>
    <row r="1257" spans="1:30" x14ac:dyDescent="0.3">
      <c r="A1257">
        <v>1201</v>
      </c>
      <c r="B1257">
        <v>1201</v>
      </c>
      <c r="C1257" t="s">
        <v>1628</v>
      </c>
      <c r="D1257" t="s">
        <v>417</v>
      </c>
      <c r="E1257" t="s">
        <v>53</v>
      </c>
      <c r="F1257" t="s">
        <v>39</v>
      </c>
      <c r="G1257" t="s">
        <v>50</v>
      </c>
      <c r="H1257" t="s">
        <v>33</v>
      </c>
      <c r="I1257" t="s">
        <v>41</v>
      </c>
      <c r="J1257">
        <v>8.3000000000000007</v>
      </c>
      <c r="K1257">
        <v>601</v>
      </c>
      <c r="L1257">
        <v>3.7</v>
      </c>
      <c r="M1257">
        <v>601</v>
      </c>
      <c r="N1257">
        <v>4.2</v>
      </c>
      <c r="O1257">
        <v>701</v>
      </c>
      <c r="P1257">
        <v>3.1</v>
      </c>
      <c r="Q1257">
        <v>701</v>
      </c>
      <c r="R1257">
        <v>16.7</v>
      </c>
      <c r="S1257">
        <v>642</v>
      </c>
      <c r="T1257">
        <v>2.2000000000000002</v>
      </c>
      <c r="U1257">
        <v>701</v>
      </c>
      <c r="V1257">
        <v>18.5</v>
      </c>
      <c r="W1257">
        <v>701</v>
      </c>
      <c r="X1257">
        <v>6.2</v>
      </c>
      <c r="Y1257">
        <v>701</v>
      </c>
      <c r="Z1257" s="8">
        <v>1.1000000000000001</v>
      </c>
      <c r="AA1257">
        <v>701</v>
      </c>
      <c r="AB1257" t="s">
        <v>805</v>
      </c>
      <c r="AC1257" t="str">
        <f t="shared" si="38"/>
        <v>Low</v>
      </c>
      <c r="AD1257">
        <f t="shared" si="39"/>
        <v>0</v>
      </c>
    </row>
    <row r="1258" spans="1:30" x14ac:dyDescent="0.3">
      <c r="A1258">
        <v>1201</v>
      </c>
      <c r="B1258">
        <v>1201</v>
      </c>
      <c r="C1258" t="s">
        <v>1629</v>
      </c>
      <c r="D1258" t="s">
        <v>417</v>
      </c>
      <c r="E1258" t="s">
        <v>53</v>
      </c>
      <c r="F1258" t="s">
        <v>39</v>
      </c>
      <c r="G1258" t="s">
        <v>50</v>
      </c>
      <c r="H1258" t="s">
        <v>33</v>
      </c>
      <c r="I1258" t="s">
        <v>41</v>
      </c>
      <c r="J1258">
        <v>8.5</v>
      </c>
      <c r="K1258">
        <v>601</v>
      </c>
      <c r="L1258">
        <v>4.9000000000000004</v>
      </c>
      <c r="M1258">
        <v>601</v>
      </c>
      <c r="N1258">
        <v>4.0999999999999996</v>
      </c>
      <c r="O1258">
        <v>701</v>
      </c>
      <c r="P1258">
        <v>3.3</v>
      </c>
      <c r="Q1258">
        <v>701</v>
      </c>
      <c r="R1258">
        <v>2.8</v>
      </c>
      <c r="S1258">
        <v>701</v>
      </c>
      <c r="T1258">
        <v>1.1000000000000001</v>
      </c>
      <c r="U1258">
        <v>701</v>
      </c>
      <c r="V1258">
        <v>23.5</v>
      </c>
      <c r="W1258">
        <v>701</v>
      </c>
      <c r="X1258">
        <v>2.5</v>
      </c>
      <c r="Y1258">
        <v>701</v>
      </c>
      <c r="Z1258" s="8">
        <v>1.1000000000000001</v>
      </c>
      <c r="AA1258">
        <v>701</v>
      </c>
      <c r="AB1258" t="s">
        <v>805</v>
      </c>
      <c r="AC1258" t="str">
        <f t="shared" si="38"/>
        <v>Low</v>
      </c>
      <c r="AD1258">
        <f t="shared" si="39"/>
        <v>0</v>
      </c>
    </row>
    <row r="1259" spans="1:30" x14ac:dyDescent="0.3">
      <c r="A1259">
        <v>1201</v>
      </c>
      <c r="B1259">
        <v>1001</v>
      </c>
      <c r="C1259" t="s">
        <v>1630</v>
      </c>
      <c r="D1259" t="s">
        <v>98</v>
      </c>
      <c r="E1259" t="s">
        <v>53</v>
      </c>
      <c r="F1259" t="s">
        <v>39</v>
      </c>
      <c r="G1259" t="s">
        <v>32</v>
      </c>
      <c r="H1259" t="s">
        <v>320</v>
      </c>
      <c r="I1259" t="s">
        <v>447</v>
      </c>
      <c r="J1259">
        <v>3.6</v>
      </c>
      <c r="K1259">
        <v>601</v>
      </c>
      <c r="L1259">
        <v>4</v>
      </c>
      <c r="M1259">
        <v>601</v>
      </c>
      <c r="N1259">
        <v>35.299999999999997</v>
      </c>
      <c r="O1259">
        <v>449</v>
      </c>
      <c r="P1259">
        <v>2.9</v>
      </c>
      <c r="Q1259">
        <v>701</v>
      </c>
      <c r="R1259">
        <v>4.9000000000000004</v>
      </c>
      <c r="S1259">
        <v>701</v>
      </c>
      <c r="T1259">
        <v>31.1</v>
      </c>
      <c r="U1259">
        <v>419</v>
      </c>
      <c r="V1259">
        <v>7.9</v>
      </c>
      <c r="W1259">
        <v>701</v>
      </c>
      <c r="X1259">
        <v>2.9</v>
      </c>
      <c r="Y1259">
        <v>701</v>
      </c>
      <c r="Z1259" s="8">
        <v>2.9</v>
      </c>
      <c r="AA1259">
        <v>701</v>
      </c>
      <c r="AB1259" t="s">
        <v>805</v>
      </c>
      <c r="AC1259" t="str">
        <f t="shared" si="38"/>
        <v>Low</v>
      </c>
      <c r="AD1259">
        <f t="shared" si="39"/>
        <v>-200</v>
      </c>
    </row>
    <row r="1260" spans="1:30" x14ac:dyDescent="0.3">
      <c r="A1260">
        <v>1201</v>
      </c>
      <c r="B1260">
        <v>1401</v>
      </c>
      <c r="C1260" t="s">
        <v>1631</v>
      </c>
      <c r="D1260" t="s">
        <v>1245</v>
      </c>
      <c r="E1260" t="s">
        <v>332</v>
      </c>
      <c r="F1260" t="s">
        <v>54</v>
      </c>
      <c r="G1260" t="s">
        <v>32</v>
      </c>
      <c r="H1260" t="s">
        <v>320</v>
      </c>
      <c r="I1260" t="s">
        <v>805</v>
      </c>
      <c r="J1260">
        <v>6.9</v>
      </c>
      <c r="K1260">
        <v>601</v>
      </c>
      <c r="L1260">
        <v>6</v>
      </c>
      <c r="M1260">
        <v>601</v>
      </c>
      <c r="N1260">
        <v>4.8</v>
      </c>
      <c r="O1260">
        <v>701</v>
      </c>
      <c r="P1260">
        <v>2</v>
      </c>
      <c r="Q1260">
        <v>701</v>
      </c>
      <c r="R1260" t="s">
        <v>805</v>
      </c>
      <c r="S1260" t="s">
        <v>805</v>
      </c>
      <c r="T1260" t="s">
        <v>805</v>
      </c>
      <c r="U1260" t="s">
        <v>805</v>
      </c>
      <c r="V1260">
        <v>55.3</v>
      </c>
      <c r="W1260">
        <v>691</v>
      </c>
      <c r="X1260">
        <v>34.5</v>
      </c>
      <c r="Y1260">
        <v>366</v>
      </c>
      <c r="Z1260" s="8">
        <v>2.2999999999999998</v>
      </c>
      <c r="AA1260">
        <v>701</v>
      </c>
      <c r="AB1260" t="s">
        <v>805</v>
      </c>
      <c r="AC1260" t="str">
        <f t="shared" si="38"/>
        <v>Low</v>
      </c>
      <c r="AD1260">
        <f t="shared" si="39"/>
        <v>200</v>
      </c>
    </row>
    <row r="1261" spans="1:30" x14ac:dyDescent="0.3">
      <c r="A1261">
        <v>1201</v>
      </c>
      <c r="B1261">
        <v>1001</v>
      </c>
      <c r="C1261" t="s">
        <v>1632</v>
      </c>
      <c r="D1261" t="s">
        <v>103</v>
      </c>
      <c r="E1261" t="s">
        <v>53</v>
      </c>
      <c r="F1261" t="s">
        <v>59</v>
      </c>
      <c r="G1261" t="s">
        <v>50</v>
      </c>
      <c r="H1261" t="s">
        <v>33</v>
      </c>
      <c r="I1261" t="s">
        <v>41</v>
      </c>
      <c r="J1261">
        <v>6.1</v>
      </c>
      <c r="K1261">
        <v>601</v>
      </c>
      <c r="L1261">
        <v>3.9</v>
      </c>
      <c r="M1261">
        <v>601</v>
      </c>
      <c r="N1261">
        <v>14.4</v>
      </c>
      <c r="O1261">
        <v>701</v>
      </c>
      <c r="P1261">
        <v>11.7</v>
      </c>
      <c r="Q1261">
        <v>701</v>
      </c>
      <c r="R1261">
        <v>11.1</v>
      </c>
      <c r="S1261">
        <v>701</v>
      </c>
      <c r="T1261">
        <v>9</v>
      </c>
      <c r="U1261">
        <v>701</v>
      </c>
      <c r="V1261">
        <v>9.3000000000000007</v>
      </c>
      <c r="W1261">
        <v>701</v>
      </c>
      <c r="X1261">
        <v>1.9</v>
      </c>
      <c r="Y1261">
        <v>701</v>
      </c>
      <c r="Z1261" s="8">
        <v>1.1000000000000001</v>
      </c>
      <c r="AA1261">
        <v>701</v>
      </c>
      <c r="AB1261" t="s">
        <v>805</v>
      </c>
      <c r="AC1261" t="str">
        <f t="shared" si="38"/>
        <v>Low</v>
      </c>
      <c r="AD1261">
        <f t="shared" si="39"/>
        <v>-200</v>
      </c>
    </row>
    <row r="1262" spans="1:30" x14ac:dyDescent="0.3">
      <c r="A1262">
        <v>1201</v>
      </c>
      <c r="C1262" t="s">
        <v>1633</v>
      </c>
      <c r="D1262" t="s">
        <v>1219</v>
      </c>
      <c r="E1262" t="s">
        <v>53</v>
      </c>
      <c r="F1262" t="s">
        <v>39</v>
      </c>
      <c r="G1262" t="s">
        <v>134</v>
      </c>
      <c r="H1262" t="s">
        <v>1007</v>
      </c>
      <c r="I1262" t="s">
        <v>41</v>
      </c>
      <c r="J1262">
        <v>14.6</v>
      </c>
      <c r="K1262">
        <v>598</v>
      </c>
      <c r="L1262">
        <v>7</v>
      </c>
      <c r="M1262">
        <v>601</v>
      </c>
      <c r="N1262">
        <v>12</v>
      </c>
      <c r="O1262">
        <v>701</v>
      </c>
      <c r="P1262">
        <v>1</v>
      </c>
      <c r="Q1262">
        <v>701</v>
      </c>
      <c r="R1262">
        <v>2.6</v>
      </c>
      <c r="S1262">
        <v>701</v>
      </c>
      <c r="T1262">
        <v>5.8</v>
      </c>
      <c r="U1262">
        <v>701</v>
      </c>
      <c r="V1262">
        <v>1.2</v>
      </c>
      <c r="W1262">
        <v>701</v>
      </c>
      <c r="X1262">
        <v>22.6</v>
      </c>
      <c r="Y1262">
        <v>506</v>
      </c>
      <c r="Z1262" s="8">
        <v>0</v>
      </c>
      <c r="AA1262">
        <v>0</v>
      </c>
      <c r="AB1262" t="s">
        <v>805</v>
      </c>
      <c r="AC1262" t="str">
        <f t="shared" si="38"/>
        <v>Low</v>
      </c>
      <c r="AD1262">
        <f t="shared" si="39"/>
        <v>0</v>
      </c>
    </row>
    <row r="1263" spans="1:30" x14ac:dyDescent="0.3">
      <c r="A1263">
        <v>1201</v>
      </c>
      <c r="B1263">
        <v>1201</v>
      </c>
      <c r="C1263" t="s">
        <v>1634</v>
      </c>
      <c r="D1263" t="s">
        <v>29</v>
      </c>
      <c r="E1263" t="s">
        <v>30</v>
      </c>
      <c r="F1263" t="s">
        <v>31</v>
      </c>
      <c r="G1263" t="s">
        <v>32</v>
      </c>
      <c r="H1263" t="s">
        <v>33</v>
      </c>
      <c r="I1263" t="s">
        <v>34</v>
      </c>
      <c r="J1263">
        <v>3.4</v>
      </c>
      <c r="K1263">
        <v>601</v>
      </c>
      <c r="L1263">
        <v>2.4</v>
      </c>
      <c r="M1263">
        <v>601</v>
      </c>
      <c r="N1263">
        <v>21.1</v>
      </c>
      <c r="O1263">
        <v>654</v>
      </c>
      <c r="P1263">
        <v>9.1</v>
      </c>
      <c r="Q1263">
        <v>701</v>
      </c>
      <c r="R1263">
        <v>6.2</v>
      </c>
      <c r="S1263">
        <v>701</v>
      </c>
      <c r="T1263">
        <v>2.7</v>
      </c>
      <c r="U1263">
        <v>701</v>
      </c>
      <c r="V1263">
        <v>35.6</v>
      </c>
      <c r="W1263">
        <v>701</v>
      </c>
      <c r="X1263">
        <v>11.2</v>
      </c>
      <c r="Y1263">
        <v>701</v>
      </c>
      <c r="Z1263" s="8">
        <v>1.2</v>
      </c>
      <c r="AA1263">
        <v>701</v>
      </c>
      <c r="AB1263" t="s">
        <v>805</v>
      </c>
      <c r="AC1263" t="str">
        <f t="shared" si="38"/>
        <v>Low</v>
      </c>
      <c r="AD1263">
        <f t="shared" si="39"/>
        <v>0</v>
      </c>
    </row>
    <row r="1264" spans="1:30" x14ac:dyDescent="0.3">
      <c r="A1264">
        <v>1201</v>
      </c>
      <c r="B1264">
        <v>1001</v>
      </c>
      <c r="C1264" t="s">
        <v>1635</v>
      </c>
      <c r="D1264" t="s">
        <v>103</v>
      </c>
      <c r="E1264" t="s">
        <v>53</v>
      </c>
      <c r="F1264" t="s">
        <v>54</v>
      </c>
      <c r="G1264" t="s">
        <v>32</v>
      </c>
      <c r="H1264" t="s">
        <v>320</v>
      </c>
      <c r="I1264" t="s">
        <v>447</v>
      </c>
      <c r="J1264">
        <v>6.7</v>
      </c>
      <c r="K1264">
        <v>601</v>
      </c>
      <c r="L1264">
        <v>19.2</v>
      </c>
      <c r="M1264">
        <v>467</v>
      </c>
      <c r="N1264">
        <v>4.4000000000000004</v>
      </c>
      <c r="O1264">
        <v>701</v>
      </c>
      <c r="P1264">
        <v>1.6</v>
      </c>
      <c r="Q1264">
        <v>701</v>
      </c>
      <c r="R1264">
        <v>10.5</v>
      </c>
      <c r="S1264">
        <v>701</v>
      </c>
      <c r="T1264">
        <v>4.5999999999999996</v>
      </c>
      <c r="U1264">
        <v>701</v>
      </c>
      <c r="V1264">
        <v>13.4</v>
      </c>
      <c r="W1264">
        <v>701</v>
      </c>
      <c r="X1264">
        <v>17.3</v>
      </c>
      <c r="Y1264">
        <v>615</v>
      </c>
      <c r="Z1264" s="8">
        <v>1.1000000000000001</v>
      </c>
      <c r="AA1264">
        <v>701</v>
      </c>
      <c r="AB1264" t="s">
        <v>805</v>
      </c>
      <c r="AC1264" t="str">
        <f t="shared" si="38"/>
        <v>Low</v>
      </c>
      <c r="AD1264">
        <f t="shared" si="39"/>
        <v>-200</v>
      </c>
    </row>
    <row r="1265" spans="1:30" x14ac:dyDescent="0.3">
      <c r="A1265">
        <v>1201</v>
      </c>
      <c r="B1265">
        <v>1201</v>
      </c>
      <c r="C1265" t="s">
        <v>1636</v>
      </c>
      <c r="D1265" t="s">
        <v>204</v>
      </c>
      <c r="E1265" t="s">
        <v>38</v>
      </c>
      <c r="F1265" t="s">
        <v>31</v>
      </c>
      <c r="G1265" t="s">
        <v>50</v>
      </c>
      <c r="H1265" t="s">
        <v>33</v>
      </c>
      <c r="I1265" t="s">
        <v>41</v>
      </c>
      <c r="J1265">
        <v>4.5</v>
      </c>
      <c r="K1265">
        <v>601</v>
      </c>
      <c r="L1265">
        <v>3.9</v>
      </c>
      <c r="M1265">
        <v>601</v>
      </c>
      <c r="N1265">
        <v>24.2</v>
      </c>
      <c r="O1265">
        <v>608</v>
      </c>
      <c r="P1265">
        <v>2.8</v>
      </c>
      <c r="Q1265">
        <v>701</v>
      </c>
      <c r="R1265">
        <v>1.1000000000000001</v>
      </c>
      <c r="S1265">
        <v>701</v>
      </c>
      <c r="T1265">
        <v>9.1</v>
      </c>
      <c r="U1265">
        <v>701</v>
      </c>
      <c r="V1265">
        <v>15.3</v>
      </c>
      <c r="W1265">
        <v>701</v>
      </c>
      <c r="X1265">
        <v>8.8000000000000007</v>
      </c>
      <c r="Y1265">
        <v>701</v>
      </c>
      <c r="Z1265" s="8">
        <v>1</v>
      </c>
      <c r="AA1265">
        <v>701</v>
      </c>
      <c r="AB1265" t="s">
        <v>805</v>
      </c>
      <c r="AC1265" t="str">
        <f t="shared" si="38"/>
        <v>Low</v>
      </c>
      <c r="AD1265">
        <f t="shared" si="39"/>
        <v>0</v>
      </c>
    </row>
    <row r="1266" spans="1:30" x14ac:dyDescent="0.3">
      <c r="A1266">
        <v>1201</v>
      </c>
      <c r="B1266">
        <v>1201</v>
      </c>
      <c r="C1266" t="s">
        <v>1637</v>
      </c>
      <c r="D1266" t="s">
        <v>29</v>
      </c>
      <c r="E1266" t="s">
        <v>30</v>
      </c>
      <c r="F1266" t="s">
        <v>39</v>
      </c>
      <c r="G1266" t="s">
        <v>32</v>
      </c>
      <c r="H1266" t="s">
        <v>320</v>
      </c>
      <c r="I1266" t="s">
        <v>41</v>
      </c>
      <c r="J1266">
        <v>3.8</v>
      </c>
      <c r="K1266">
        <v>601</v>
      </c>
      <c r="L1266">
        <v>5.4</v>
      </c>
      <c r="M1266">
        <v>601</v>
      </c>
      <c r="N1266">
        <v>6.2</v>
      </c>
      <c r="O1266">
        <v>701</v>
      </c>
      <c r="P1266">
        <v>7.8</v>
      </c>
      <c r="Q1266">
        <v>701</v>
      </c>
      <c r="R1266">
        <v>3.4</v>
      </c>
      <c r="S1266">
        <v>701</v>
      </c>
      <c r="T1266">
        <v>5.5</v>
      </c>
      <c r="U1266">
        <v>701</v>
      </c>
      <c r="V1266">
        <v>25.3</v>
      </c>
      <c r="W1266">
        <v>701</v>
      </c>
      <c r="X1266">
        <v>26.1</v>
      </c>
      <c r="Y1266">
        <v>453</v>
      </c>
      <c r="Z1266" s="8">
        <v>2.2000000000000002</v>
      </c>
      <c r="AA1266">
        <v>701</v>
      </c>
      <c r="AB1266" t="s">
        <v>805</v>
      </c>
      <c r="AC1266" t="str">
        <f t="shared" si="38"/>
        <v>Low</v>
      </c>
      <c r="AD1266">
        <f t="shared" si="39"/>
        <v>0</v>
      </c>
    </row>
    <row r="1267" spans="1:30" x14ac:dyDescent="0.3">
      <c r="A1267">
        <v>1201</v>
      </c>
      <c r="B1267">
        <v>1201</v>
      </c>
      <c r="C1267" t="s">
        <v>1638</v>
      </c>
      <c r="D1267" t="s">
        <v>204</v>
      </c>
      <c r="E1267" t="s">
        <v>38</v>
      </c>
      <c r="F1267" t="s">
        <v>39</v>
      </c>
      <c r="G1267" t="s">
        <v>50</v>
      </c>
      <c r="H1267" t="s">
        <v>320</v>
      </c>
      <c r="I1267" t="s">
        <v>41</v>
      </c>
      <c r="J1267">
        <v>7.8</v>
      </c>
      <c r="K1267">
        <v>601</v>
      </c>
      <c r="L1267">
        <v>3.6</v>
      </c>
      <c r="M1267">
        <v>601</v>
      </c>
      <c r="N1267">
        <v>7.2</v>
      </c>
      <c r="O1267">
        <v>701</v>
      </c>
      <c r="P1267">
        <v>1.3</v>
      </c>
      <c r="Q1267">
        <v>701</v>
      </c>
      <c r="R1267">
        <v>1.2</v>
      </c>
      <c r="S1267">
        <v>701</v>
      </c>
      <c r="T1267">
        <v>23.8</v>
      </c>
      <c r="U1267">
        <v>494</v>
      </c>
      <c r="V1267">
        <v>6.8</v>
      </c>
      <c r="W1267">
        <v>701</v>
      </c>
      <c r="X1267">
        <v>1.8</v>
      </c>
      <c r="Y1267">
        <v>701</v>
      </c>
      <c r="Z1267" s="8">
        <v>1</v>
      </c>
      <c r="AA1267">
        <v>701</v>
      </c>
      <c r="AB1267" t="s">
        <v>805</v>
      </c>
      <c r="AC1267" t="str">
        <f t="shared" si="38"/>
        <v>Low</v>
      </c>
      <c r="AD1267">
        <f t="shared" si="39"/>
        <v>0</v>
      </c>
    </row>
    <row r="1268" spans="1:30" x14ac:dyDescent="0.3">
      <c r="A1268">
        <v>1201</v>
      </c>
      <c r="B1268">
        <v>1201</v>
      </c>
      <c r="C1268" t="s">
        <v>1639</v>
      </c>
      <c r="D1268" t="s">
        <v>103</v>
      </c>
      <c r="E1268" t="s">
        <v>53</v>
      </c>
      <c r="F1268" t="s">
        <v>31</v>
      </c>
      <c r="G1268" t="s">
        <v>134</v>
      </c>
      <c r="H1268" t="s">
        <v>33</v>
      </c>
      <c r="I1268" t="s">
        <v>41</v>
      </c>
      <c r="J1268">
        <v>5.7</v>
      </c>
      <c r="K1268">
        <v>601</v>
      </c>
      <c r="L1268">
        <v>2.6</v>
      </c>
      <c r="M1268">
        <v>601</v>
      </c>
      <c r="N1268">
        <v>7.5</v>
      </c>
      <c r="O1268">
        <v>701</v>
      </c>
      <c r="P1268">
        <v>14.5</v>
      </c>
      <c r="Q1268">
        <v>645</v>
      </c>
      <c r="R1268">
        <v>5.0999999999999996</v>
      </c>
      <c r="S1268">
        <v>701</v>
      </c>
      <c r="T1268">
        <v>4.0999999999999996</v>
      </c>
      <c r="U1268">
        <v>701</v>
      </c>
      <c r="V1268">
        <v>18.3</v>
      </c>
      <c r="W1268">
        <v>701</v>
      </c>
      <c r="X1268">
        <v>6</v>
      </c>
      <c r="Y1268">
        <v>701</v>
      </c>
      <c r="Z1268" s="8">
        <v>1</v>
      </c>
      <c r="AA1268">
        <v>701</v>
      </c>
      <c r="AB1268" t="s">
        <v>805</v>
      </c>
      <c r="AC1268" t="str">
        <f t="shared" si="38"/>
        <v>Low</v>
      </c>
      <c r="AD1268">
        <f t="shared" si="39"/>
        <v>0</v>
      </c>
    </row>
    <row r="1269" spans="1:30" x14ac:dyDescent="0.3">
      <c r="A1269">
        <v>1201</v>
      </c>
      <c r="B1269">
        <v>1201</v>
      </c>
      <c r="C1269" t="s">
        <v>1640</v>
      </c>
      <c r="D1269" t="s">
        <v>162</v>
      </c>
      <c r="E1269" t="s">
        <v>53</v>
      </c>
      <c r="F1269" t="s">
        <v>31</v>
      </c>
      <c r="G1269" t="s">
        <v>32</v>
      </c>
      <c r="H1269" t="s">
        <v>320</v>
      </c>
      <c r="I1269" t="s">
        <v>41</v>
      </c>
      <c r="J1269">
        <v>9.1999999999999993</v>
      </c>
      <c r="K1269">
        <v>601</v>
      </c>
      <c r="L1269">
        <v>4.5</v>
      </c>
      <c r="M1269">
        <v>601</v>
      </c>
      <c r="N1269">
        <v>6.3</v>
      </c>
      <c r="O1269">
        <v>701</v>
      </c>
      <c r="P1269">
        <v>5.4</v>
      </c>
      <c r="Q1269">
        <v>701</v>
      </c>
      <c r="R1269">
        <v>4.9000000000000004</v>
      </c>
      <c r="S1269">
        <v>701</v>
      </c>
      <c r="T1269">
        <v>10.199999999999999</v>
      </c>
      <c r="U1269">
        <v>701</v>
      </c>
      <c r="V1269">
        <v>9.6999999999999993</v>
      </c>
      <c r="W1269">
        <v>701</v>
      </c>
      <c r="X1269">
        <v>2</v>
      </c>
      <c r="Y1269">
        <v>701</v>
      </c>
      <c r="Z1269" s="8">
        <v>1.3</v>
      </c>
      <c r="AA1269">
        <v>701</v>
      </c>
      <c r="AB1269" t="s">
        <v>805</v>
      </c>
      <c r="AC1269" t="str">
        <f t="shared" si="38"/>
        <v>Low</v>
      </c>
      <c r="AD1269">
        <f t="shared" si="39"/>
        <v>0</v>
      </c>
    </row>
    <row r="1270" spans="1:30" x14ac:dyDescent="0.3">
      <c r="A1270">
        <v>1201</v>
      </c>
      <c r="B1270">
        <v>1201</v>
      </c>
      <c r="C1270" t="s">
        <v>1641</v>
      </c>
      <c r="D1270" t="s">
        <v>204</v>
      </c>
      <c r="E1270" t="s">
        <v>38</v>
      </c>
      <c r="F1270" t="s">
        <v>31</v>
      </c>
      <c r="G1270" t="s">
        <v>50</v>
      </c>
      <c r="H1270" t="s">
        <v>33</v>
      </c>
      <c r="I1270" t="s">
        <v>41</v>
      </c>
      <c r="J1270">
        <v>6.9</v>
      </c>
      <c r="K1270">
        <v>601</v>
      </c>
      <c r="L1270">
        <v>4</v>
      </c>
      <c r="M1270">
        <v>601</v>
      </c>
      <c r="N1270">
        <v>12.8</v>
      </c>
      <c r="O1270">
        <v>701</v>
      </c>
      <c r="P1270">
        <v>1.9</v>
      </c>
      <c r="Q1270">
        <v>701</v>
      </c>
      <c r="R1270">
        <v>6.8</v>
      </c>
      <c r="S1270">
        <v>701</v>
      </c>
      <c r="T1270">
        <v>41.6</v>
      </c>
      <c r="U1270">
        <v>343</v>
      </c>
      <c r="V1270">
        <v>21</v>
      </c>
      <c r="W1270">
        <v>701</v>
      </c>
      <c r="X1270">
        <v>9.5</v>
      </c>
      <c r="Y1270">
        <v>701</v>
      </c>
      <c r="Z1270" s="8">
        <v>1</v>
      </c>
      <c r="AA1270">
        <v>701</v>
      </c>
      <c r="AB1270" t="s">
        <v>805</v>
      </c>
      <c r="AC1270" t="str">
        <f t="shared" si="38"/>
        <v>Low</v>
      </c>
      <c r="AD1270">
        <f t="shared" si="39"/>
        <v>0</v>
      </c>
    </row>
    <row r="1271" spans="1:30" x14ac:dyDescent="0.3">
      <c r="A1271">
        <v>1201</v>
      </c>
      <c r="B1271">
        <v>1201</v>
      </c>
      <c r="C1271" t="s">
        <v>1642</v>
      </c>
      <c r="D1271" t="s">
        <v>162</v>
      </c>
      <c r="E1271" t="s">
        <v>53</v>
      </c>
      <c r="F1271" t="s">
        <v>31</v>
      </c>
      <c r="G1271" t="s">
        <v>50</v>
      </c>
      <c r="H1271" t="s">
        <v>320</v>
      </c>
      <c r="I1271" t="s">
        <v>41</v>
      </c>
      <c r="J1271">
        <v>7.6</v>
      </c>
      <c r="K1271">
        <v>601</v>
      </c>
      <c r="L1271">
        <v>4.5</v>
      </c>
      <c r="M1271">
        <v>601</v>
      </c>
      <c r="N1271">
        <v>7.8</v>
      </c>
      <c r="O1271">
        <v>701</v>
      </c>
      <c r="P1271">
        <v>2.8</v>
      </c>
      <c r="Q1271">
        <v>701</v>
      </c>
      <c r="R1271">
        <v>2.6</v>
      </c>
      <c r="S1271">
        <v>701</v>
      </c>
      <c r="T1271">
        <v>4.5</v>
      </c>
      <c r="U1271">
        <v>701</v>
      </c>
      <c r="V1271">
        <v>5</v>
      </c>
      <c r="W1271">
        <v>701</v>
      </c>
      <c r="X1271">
        <v>18.899999999999999</v>
      </c>
      <c r="Y1271">
        <v>586</v>
      </c>
      <c r="Z1271" s="8">
        <v>1.1000000000000001</v>
      </c>
      <c r="AA1271">
        <v>701</v>
      </c>
      <c r="AB1271" t="s">
        <v>805</v>
      </c>
      <c r="AC1271" t="str">
        <f t="shared" si="38"/>
        <v>Low</v>
      </c>
      <c r="AD1271">
        <f t="shared" si="39"/>
        <v>0</v>
      </c>
    </row>
    <row r="1272" spans="1:30" x14ac:dyDescent="0.3">
      <c r="A1272">
        <v>1201</v>
      </c>
      <c r="B1272">
        <v>1201</v>
      </c>
      <c r="C1272" t="s">
        <v>1643</v>
      </c>
      <c r="D1272" t="s">
        <v>162</v>
      </c>
      <c r="E1272" t="s">
        <v>53</v>
      </c>
      <c r="F1272" t="s">
        <v>31</v>
      </c>
      <c r="G1272" t="s">
        <v>50</v>
      </c>
      <c r="H1272" t="s">
        <v>33</v>
      </c>
      <c r="I1272" t="s">
        <v>41</v>
      </c>
      <c r="J1272">
        <v>6</v>
      </c>
      <c r="K1272">
        <v>601</v>
      </c>
      <c r="L1272">
        <v>3.2</v>
      </c>
      <c r="M1272">
        <v>601</v>
      </c>
      <c r="N1272">
        <v>11.9</v>
      </c>
      <c r="O1272">
        <v>701</v>
      </c>
      <c r="P1272">
        <v>10.8</v>
      </c>
      <c r="Q1272">
        <v>701</v>
      </c>
      <c r="R1272">
        <v>7.5</v>
      </c>
      <c r="S1272">
        <v>701</v>
      </c>
      <c r="T1272">
        <v>7.6</v>
      </c>
      <c r="U1272">
        <v>701</v>
      </c>
      <c r="V1272">
        <v>22.6</v>
      </c>
      <c r="W1272">
        <v>701</v>
      </c>
      <c r="X1272">
        <v>3.3</v>
      </c>
      <c r="Y1272">
        <v>701</v>
      </c>
      <c r="Z1272" s="8">
        <v>17.5</v>
      </c>
      <c r="AA1272">
        <v>560</v>
      </c>
      <c r="AB1272" t="s">
        <v>805</v>
      </c>
      <c r="AC1272" t="str">
        <f t="shared" si="38"/>
        <v>Low</v>
      </c>
      <c r="AD1272">
        <f t="shared" si="39"/>
        <v>0</v>
      </c>
    </row>
    <row r="1273" spans="1:30" x14ac:dyDescent="0.3">
      <c r="A1273">
        <v>1201</v>
      </c>
      <c r="B1273">
        <v>1001</v>
      </c>
      <c r="C1273" t="s">
        <v>1644</v>
      </c>
      <c r="D1273" t="s">
        <v>204</v>
      </c>
      <c r="E1273" t="s">
        <v>38</v>
      </c>
      <c r="F1273" t="s">
        <v>31</v>
      </c>
      <c r="G1273" t="s">
        <v>50</v>
      </c>
      <c r="H1273" t="s">
        <v>33</v>
      </c>
      <c r="I1273" t="s">
        <v>41</v>
      </c>
      <c r="J1273">
        <v>6</v>
      </c>
      <c r="K1273">
        <v>601</v>
      </c>
      <c r="L1273">
        <v>6.4</v>
      </c>
      <c r="M1273">
        <v>601</v>
      </c>
      <c r="N1273">
        <v>27.6</v>
      </c>
      <c r="O1273">
        <v>553</v>
      </c>
      <c r="P1273">
        <v>1.7</v>
      </c>
      <c r="Q1273">
        <v>701</v>
      </c>
      <c r="R1273">
        <v>1.4</v>
      </c>
      <c r="S1273">
        <v>701</v>
      </c>
      <c r="T1273">
        <v>41.7</v>
      </c>
      <c r="U1273">
        <v>342</v>
      </c>
      <c r="V1273">
        <v>8.4</v>
      </c>
      <c r="W1273">
        <v>701</v>
      </c>
      <c r="X1273">
        <v>5.7</v>
      </c>
      <c r="Y1273">
        <v>701</v>
      </c>
      <c r="Z1273" s="8">
        <v>1</v>
      </c>
      <c r="AA1273">
        <v>701</v>
      </c>
      <c r="AB1273" t="s">
        <v>805</v>
      </c>
      <c r="AC1273" t="str">
        <f t="shared" si="38"/>
        <v>Low</v>
      </c>
      <c r="AD1273">
        <f t="shared" si="39"/>
        <v>-200</v>
      </c>
    </row>
    <row r="1274" spans="1:30" x14ac:dyDescent="0.3">
      <c r="A1274">
        <v>1201</v>
      </c>
      <c r="B1274">
        <v>1201</v>
      </c>
      <c r="C1274" t="s">
        <v>1645</v>
      </c>
      <c r="D1274" t="s">
        <v>859</v>
      </c>
      <c r="E1274" t="s">
        <v>38</v>
      </c>
      <c r="F1274" t="s">
        <v>31</v>
      </c>
      <c r="G1274" t="s">
        <v>50</v>
      </c>
      <c r="H1274" t="s">
        <v>33</v>
      </c>
      <c r="I1274" t="s">
        <v>41</v>
      </c>
      <c r="J1274">
        <v>5.5</v>
      </c>
      <c r="K1274">
        <v>601</v>
      </c>
      <c r="L1274">
        <v>4.9000000000000004</v>
      </c>
      <c r="M1274">
        <v>601</v>
      </c>
      <c r="N1274">
        <v>2.5</v>
      </c>
      <c r="O1274">
        <v>701</v>
      </c>
      <c r="P1274">
        <v>7.8</v>
      </c>
      <c r="Q1274">
        <v>701</v>
      </c>
      <c r="R1274">
        <v>17.899999999999999</v>
      </c>
      <c r="S1274">
        <v>629</v>
      </c>
      <c r="T1274">
        <v>7.6</v>
      </c>
      <c r="U1274">
        <v>701</v>
      </c>
      <c r="V1274">
        <v>29.1</v>
      </c>
      <c r="W1274">
        <v>701</v>
      </c>
      <c r="X1274">
        <v>3.8</v>
      </c>
      <c r="Y1274">
        <v>701</v>
      </c>
      <c r="Z1274" s="8">
        <v>1</v>
      </c>
      <c r="AA1274">
        <v>701</v>
      </c>
      <c r="AB1274" t="s">
        <v>805</v>
      </c>
      <c r="AC1274" t="str">
        <f t="shared" si="38"/>
        <v>Low</v>
      </c>
      <c r="AD1274">
        <f t="shared" si="39"/>
        <v>0</v>
      </c>
    </row>
    <row r="1275" spans="1:30" x14ac:dyDescent="0.3">
      <c r="A1275">
        <v>1201</v>
      </c>
      <c r="B1275">
        <v>1001</v>
      </c>
      <c r="C1275" t="s">
        <v>1646</v>
      </c>
      <c r="D1275" t="s">
        <v>1042</v>
      </c>
      <c r="E1275" t="s">
        <v>38</v>
      </c>
      <c r="F1275" t="s">
        <v>31</v>
      </c>
      <c r="G1275" t="s">
        <v>50</v>
      </c>
      <c r="H1275" t="s">
        <v>33</v>
      </c>
      <c r="I1275" t="s">
        <v>41</v>
      </c>
      <c r="J1275">
        <v>3.9</v>
      </c>
      <c r="K1275">
        <v>601</v>
      </c>
      <c r="L1275">
        <v>2.2999999999999998</v>
      </c>
      <c r="M1275">
        <v>601</v>
      </c>
      <c r="N1275">
        <v>55.4</v>
      </c>
      <c r="O1275">
        <v>272</v>
      </c>
      <c r="P1275">
        <v>1.3</v>
      </c>
      <c r="Q1275">
        <v>701</v>
      </c>
      <c r="R1275">
        <v>1.8</v>
      </c>
      <c r="S1275">
        <v>701</v>
      </c>
      <c r="T1275">
        <v>3.3</v>
      </c>
      <c r="U1275">
        <v>701</v>
      </c>
      <c r="V1275">
        <v>10.3</v>
      </c>
      <c r="W1275">
        <v>701</v>
      </c>
      <c r="X1275">
        <v>6.3</v>
      </c>
      <c r="Y1275">
        <v>701</v>
      </c>
      <c r="Z1275" s="8">
        <v>1</v>
      </c>
      <c r="AA1275">
        <v>701</v>
      </c>
      <c r="AB1275" t="s">
        <v>805</v>
      </c>
      <c r="AC1275" t="str">
        <f t="shared" si="38"/>
        <v>Low</v>
      </c>
      <c r="AD1275">
        <f t="shared" si="39"/>
        <v>-200</v>
      </c>
    </row>
    <row r="1276" spans="1:30" x14ac:dyDescent="0.3">
      <c r="A1276">
        <v>1201</v>
      </c>
      <c r="B1276">
        <v>1201</v>
      </c>
      <c r="C1276" t="s">
        <v>1647</v>
      </c>
      <c r="D1276" t="s">
        <v>248</v>
      </c>
      <c r="E1276" t="s">
        <v>53</v>
      </c>
      <c r="F1276" t="s">
        <v>31</v>
      </c>
      <c r="G1276" t="s">
        <v>32</v>
      </c>
      <c r="H1276" t="s">
        <v>33</v>
      </c>
      <c r="I1276" t="s">
        <v>41</v>
      </c>
      <c r="J1276">
        <v>5.4</v>
      </c>
      <c r="K1276">
        <v>601</v>
      </c>
      <c r="L1276">
        <v>3.7</v>
      </c>
      <c r="M1276">
        <v>601</v>
      </c>
      <c r="N1276">
        <v>3.5</v>
      </c>
      <c r="O1276">
        <v>701</v>
      </c>
      <c r="P1276">
        <v>21</v>
      </c>
      <c r="Q1276">
        <v>545</v>
      </c>
      <c r="R1276" t="s">
        <v>805</v>
      </c>
      <c r="S1276" t="s">
        <v>805</v>
      </c>
      <c r="T1276">
        <v>5.4</v>
      </c>
      <c r="U1276">
        <v>701</v>
      </c>
      <c r="V1276">
        <v>17.2</v>
      </c>
      <c r="W1276">
        <v>701</v>
      </c>
      <c r="X1276">
        <v>7.2</v>
      </c>
      <c r="Y1276">
        <v>701</v>
      </c>
      <c r="Z1276" s="8">
        <v>1</v>
      </c>
      <c r="AA1276">
        <v>701</v>
      </c>
      <c r="AB1276" t="s">
        <v>805</v>
      </c>
      <c r="AC1276" t="str">
        <f t="shared" si="38"/>
        <v>Low</v>
      </c>
      <c r="AD1276">
        <f t="shared" si="39"/>
        <v>0</v>
      </c>
    </row>
    <row r="1277" spans="1:30" x14ac:dyDescent="0.3">
      <c r="A1277">
        <v>1201</v>
      </c>
      <c r="B1277">
        <v>1201</v>
      </c>
      <c r="C1277" t="s">
        <v>1648</v>
      </c>
      <c r="D1277" t="s">
        <v>204</v>
      </c>
      <c r="E1277" t="s">
        <v>38</v>
      </c>
      <c r="F1277" t="s">
        <v>31</v>
      </c>
      <c r="G1277" t="s">
        <v>50</v>
      </c>
      <c r="H1277" t="s">
        <v>33</v>
      </c>
      <c r="I1277" t="s">
        <v>41</v>
      </c>
      <c r="J1277">
        <v>4.4000000000000004</v>
      </c>
      <c r="K1277">
        <v>601</v>
      </c>
      <c r="L1277">
        <v>1.7</v>
      </c>
      <c r="M1277">
        <v>601</v>
      </c>
      <c r="N1277">
        <v>34.5</v>
      </c>
      <c r="O1277">
        <v>458</v>
      </c>
      <c r="P1277">
        <v>1.5</v>
      </c>
      <c r="Q1277">
        <v>701</v>
      </c>
      <c r="R1277">
        <v>1.4</v>
      </c>
      <c r="S1277">
        <v>701</v>
      </c>
      <c r="T1277">
        <v>8.3000000000000007</v>
      </c>
      <c r="U1277">
        <v>701</v>
      </c>
      <c r="V1277">
        <v>6.3</v>
      </c>
      <c r="W1277">
        <v>701</v>
      </c>
      <c r="X1277">
        <v>2</v>
      </c>
      <c r="Y1277">
        <v>701</v>
      </c>
      <c r="Z1277" s="8">
        <v>1.2</v>
      </c>
      <c r="AA1277">
        <v>701</v>
      </c>
      <c r="AB1277" t="s">
        <v>805</v>
      </c>
      <c r="AC1277" t="str">
        <f t="shared" si="38"/>
        <v>Low</v>
      </c>
      <c r="AD1277">
        <f t="shared" si="39"/>
        <v>0</v>
      </c>
    </row>
    <row r="1278" spans="1:30" x14ac:dyDescent="0.3">
      <c r="A1278">
        <v>1201</v>
      </c>
      <c r="B1278">
        <v>1201</v>
      </c>
      <c r="C1278" t="s">
        <v>1649</v>
      </c>
      <c r="D1278" t="s">
        <v>248</v>
      </c>
      <c r="E1278" t="s">
        <v>53</v>
      </c>
      <c r="F1278" t="s">
        <v>31</v>
      </c>
      <c r="G1278" t="s">
        <v>32</v>
      </c>
      <c r="H1278" t="s">
        <v>33</v>
      </c>
      <c r="I1278" t="s">
        <v>41</v>
      </c>
      <c r="J1278">
        <v>4.0999999999999996</v>
      </c>
      <c r="K1278">
        <v>601</v>
      </c>
      <c r="L1278">
        <v>2.1</v>
      </c>
      <c r="M1278">
        <v>601</v>
      </c>
      <c r="N1278">
        <v>5.4</v>
      </c>
      <c r="O1278">
        <v>701</v>
      </c>
      <c r="P1278">
        <v>16.5</v>
      </c>
      <c r="Q1278">
        <v>616</v>
      </c>
      <c r="R1278">
        <v>1.9</v>
      </c>
      <c r="S1278">
        <v>701</v>
      </c>
      <c r="T1278">
        <v>1.1000000000000001</v>
      </c>
      <c r="U1278">
        <v>701</v>
      </c>
      <c r="V1278">
        <v>21.1</v>
      </c>
      <c r="W1278">
        <v>701</v>
      </c>
      <c r="X1278">
        <v>2.7</v>
      </c>
      <c r="Y1278">
        <v>701</v>
      </c>
      <c r="Z1278" s="8">
        <v>5.8</v>
      </c>
      <c r="AA1278">
        <v>701</v>
      </c>
      <c r="AB1278" t="s">
        <v>805</v>
      </c>
      <c r="AC1278" t="str">
        <f t="shared" si="38"/>
        <v>Low</v>
      </c>
      <c r="AD1278">
        <f t="shared" si="39"/>
        <v>0</v>
      </c>
    </row>
    <row r="1279" spans="1:30" x14ac:dyDescent="0.3">
      <c r="A1279">
        <v>1201</v>
      </c>
      <c r="B1279">
        <v>1201</v>
      </c>
      <c r="C1279" t="s">
        <v>1650</v>
      </c>
      <c r="D1279" t="s">
        <v>1613</v>
      </c>
      <c r="E1279" t="s">
        <v>30</v>
      </c>
      <c r="F1279" t="s">
        <v>31</v>
      </c>
      <c r="G1279" t="s">
        <v>40</v>
      </c>
      <c r="H1279" t="s">
        <v>754</v>
      </c>
      <c r="I1279" t="s">
        <v>34</v>
      </c>
      <c r="J1279">
        <v>4.2</v>
      </c>
      <c r="K1279">
        <v>601</v>
      </c>
      <c r="L1279">
        <v>4.0999999999999996</v>
      </c>
      <c r="M1279">
        <v>601</v>
      </c>
      <c r="N1279">
        <v>11.2</v>
      </c>
      <c r="O1279">
        <v>701</v>
      </c>
      <c r="P1279">
        <v>1.2</v>
      </c>
      <c r="Q1279">
        <v>701</v>
      </c>
      <c r="R1279">
        <v>9.4</v>
      </c>
      <c r="S1279">
        <v>701</v>
      </c>
      <c r="T1279">
        <v>11.4</v>
      </c>
      <c r="U1279">
        <v>688</v>
      </c>
      <c r="V1279">
        <v>4.0999999999999996</v>
      </c>
      <c r="W1279">
        <v>701</v>
      </c>
      <c r="X1279">
        <v>45.7</v>
      </c>
      <c r="Y1279">
        <v>278</v>
      </c>
      <c r="Z1279" s="8">
        <v>1</v>
      </c>
      <c r="AA1279">
        <v>701</v>
      </c>
      <c r="AB1279" t="s">
        <v>805</v>
      </c>
      <c r="AC1279" t="str">
        <f t="shared" si="38"/>
        <v>Low</v>
      </c>
      <c r="AD1279">
        <f t="shared" si="39"/>
        <v>0</v>
      </c>
    </row>
    <row r="1280" spans="1:30" x14ac:dyDescent="0.3">
      <c r="A1280">
        <v>1201</v>
      </c>
      <c r="B1280">
        <v>1201</v>
      </c>
      <c r="C1280" t="s">
        <v>1651</v>
      </c>
      <c r="D1280" t="s">
        <v>199</v>
      </c>
      <c r="E1280" t="s">
        <v>30</v>
      </c>
      <c r="F1280" t="s">
        <v>31</v>
      </c>
      <c r="G1280" t="s">
        <v>40</v>
      </c>
      <c r="H1280" t="s">
        <v>320</v>
      </c>
      <c r="I1280" t="s">
        <v>34</v>
      </c>
      <c r="J1280">
        <v>6.3</v>
      </c>
      <c r="K1280">
        <v>601</v>
      </c>
      <c r="L1280">
        <v>3.9</v>
      </c>
      <c r="M1280">
        <v>601</v>
      </c>
      <c r="N1280">
        <v>12.3</v>
      </c>
      <c r="O1280">
        <v>701</v>
      </c>
      <c r="P1280">
        <v>9.4</v>
      </c>
      <c r="Q1280">
        <v>701</v>
      </c>
      <c r="R1280">
        <v>2.6</v>
      </c>
      <c r="S1280">
        <v>701</v>
      </c>
      <c r="T1280">
        <v>1.7</v>
      </c>
      <c r="U1280">
        <v>701</v>
      </c>
      <c r="V1280">
        <v>30.5</v>
      </c>
      <c r="W1280">
        <v>701</v>
      </c>
      <c r="X1280">
        <v>9.1999999999999993</v>
      </c>
      <c r="Y1280">
        <v>701</v>
      </c>
      <c r="Z1280" s="8">
        <v>1.1000000000000001</v>
      </c>
      <c r="AA1280">
        <v>701</v>
      </c>
      <c r="AB1280" t="s">
        <v>805</v>
      </c>
      <c r="AC1280" t="str">
        <f t="shared" si="38"/>
        <v>Low</v>
      </c>
      <c r="AD1280">
        <f t="shared" si="39"/>
        <v>0</v>
      </c>
    </row>
    <row r="1281" spans="1:30" x14ac:dyDescent="0.3">
      <c r="A1281">
        <v>1201</v>
      </c>
      <c r="B1281">
        <v>1201</v>
      </c>
      <c r="C1281" t="s">
        <v>1652</v>
      </c>
      <c r="D1281" t="s">
        <v>29</v>
      </c>
      <c r="E1281" t="s">
        <v>30</v>
      </c>
      <c r="F1281" t="s">
        <v>39</v>
      </c>
      <c r="G1281" t="s">
        <v>32</v>
      </c>
      <c r="H1281" t="s">
        <v>33</v>
      </c>
      <c r="I1281" t="s">
        <v>41</v>
      </c>
      <c r="J1281">
        <v>4.0999999999999996</v>
      </c>
      <c r="K1281">
        <v>601</v>
      </c>
      <c r="L1281">
        <v>1.7</v>
      </c>
      <c r="M1281">
        <v>601</v>
      </c>
      <c r="N1281">
        <v>9.3000000000000007</v>
      </c>
      <c r="O1281">
        <v>701</v>
      </c>
      <c r="P1281">
        <v>9.1999999999999993</v>
      </c>
      <c r="Q1281">
        <v>701</v>
      </c>
      <c r="R1281">
        <v>1.6</v>
      </c>
      <c r="S1281">
        <v>701</v>
      </c>
      <c r="T1281">
        <v>6.1</v>
      </c>
      <c r="U1281">
        <v>701</v>
      </c>
      <c r="V1281">
        <v>44.4</v>
      </c>
      <c r="W1281">
        <v>701</v>
      </c>
      <c r="X1281">
        <v>9.6999999999999993</v>
      </c>
      <c r="Y1281">
        <v>701</v>
      </c>
      <c r="Z1281" s="8">
        <v>6.8</v>
      </c>
      <c r="AA1281">
        <v>701</v>
      </c>
      <c r="AB1281" t="s">
        <v>805</v>
      </c>
      <c r="AC1281" t="str">
        <f t="shared" si="38"/>
        <v>Low</v>
      </c>
      <c r="AD1281">
        <f t="shared" si="39"/>
        <v>0</v>
      </c>
    </row>
    <row r="1282" spans="1:30" x14ac:dyDescent="0.3">
      <c r="A1282">
        <v>1201</v>
      </c>
      <c r="B1282">
        <v>1201</v>
      </c>
      <c r="C1282" t="s">
        <v>1653</v>
      </c>
      <c r="D1282" t="s">
        <v>98</v>
      </c>
      <c r="E1282" t="s">
        <v>53</v>
      </c>
      <c r="F1282" t="s">
        <v>39</v>
      </c>
      <c r="G1282" t="s">
        <v>32</v>
      </c>
      <c r="H1282" t="s">
        <v>33</v>
      </c>
      <c r="I1282" t="s">
        <v>41</v>
      </c>
      <c r="J1282">
        <v>5.7</v>
      </c>
      <c r="K1282">
        <v>601</v>
      </c>
      <c r="L1282">
        <v>3.1</v>
      </c>
      <c r="M1282">
        <v>601</v>
      </c>
      <c r="N1282">
        <v>12.7</v>
      </c>
      <c r="O1282">
        <v>701</v>
      </c>
      <c r="P1282">
        <v>7</v>
      </c>
      <c r="Q1282">
        <v>701</v>
      </c>
      <c r="R1282">
        <v>6.2</v>
      </c>
      <c r="S1282">
        <v>701</v>
      </c>
      <c r="T1282">
        <v>7.1</v>
      </c>
      <c r="U1282">
        <v>701</v>
      </c>
      <c r="V1282">
        <v>32.299999999999997</v>
      </c>
      <c r="W1282">
        <v>701</v>
      </c>
      <c r="X1282">
        <v>1.6</v>
      </c>
      <c r="Y1282">
        <v>701</v>
      </c>
      <c r="Z1282" s="8">
        <v>28.4</v>
      </c>
      <c r="AA1282">
        <v>456</v>
      </c>
      <c r="AB1282" t="s">
        <v>805</v>
      </c>
      <c r="AC1282" t="str">
        <f t="shared" si="38"/>
        <v>Low</v>
      </c>
      <c r="AD1282">
        <f t="shared" si="39"/>
        <v>0</v>
      </c>
    </row>
    <row r="1283" spans="1:30" x14ac:dyDescent="0.3">
      <c r="A1283">
        <v>1201</v>
      </c>
      <c r="B1283">
        <v>1401</v>
      </c>
      <c r="C1283" t="s">
        <v>1654</v>
      </c>
      <c r="D1283" t="s">
        <v>850</v>
      </c>
      <c r="E1283" t="s">
        <v>53</v>
      </c>
      <c r="F1283" t="s">
        <v>39</v>
      </c>
      <c r="G1283" t="s">
        <v>32</v>
      </c>
      <c r="H1283" t="s">
        <v>320</v>
      </c>
      <c r="I1283" t="s">
        <v>805</v>
      </c>
      <c r="J1283">
        <v>10.4</v>
      </c>
      <c r="K1283">
        <v>601</v>
      </c>
      <c r="L1283">
        <v>9.8000000000000007</v>
      </c>
      <c r="M1283">
        <v>601</v>
      </c>
      <c r="N1283">
        <v>3.9</v>
      </c>
      <c r="O1283">
        <v>701</v>
      </c>
      <c r="P1283">
        <v>3</v>
      </c>
      <c r="Q1283">
        <v>701</v>
      </c>
      <c r="R1283">
        <v>1</v>
      </c>
      <c r="S1283">
        <v>701</v>
      </c>
      <c r="T1283">
        <v>1.1000000000000001</v>
      </c>
      <c r="U1283">
        <v>701</v>
      </c>
      <c r="V1283">
        <v>16.399999999999999</v>
      </c>
      <c r="W1283">
        <v>701</v>
      </c>
      <c r="X1283">
        <v>3.7</v>
      </c>
      <c r="Y1283">
        <v>701</v>
      </c>
      <c r="Z1283" s="8">
        <v>1.1000000000000001</v>
      </c>
      <c r="AA1283">
        <v>701</v>
      </c>
      <c r="AB1283" t="s">
        <v>805</v>
      </c>
      <c r="AC1283" t="str">
        <f t="shared" ref="AC1283:AC1346" si="40">IF(P1283&gt;=80,"Very High",IF(P1283&gt;=60,"High",IF(P1283&gt;=40,"Medium","Low")))</f>
        <v>Low</v>
      </c>
      <c r="AD1283">
        <f t="shared" ref="AD1283:AD1346" si="41">IF(B1283= "",0,B1283-A1283)</f>
        <v>200</v>
      </c>
    </row>
    <row r="1284" spans="1:30" x14ac:dyDescent="0.3">
      <c r="A1284">
        <v>1201</v>
      </c>
      <c r="B1284">
        <v>1201</v>
      </c>
      <c r="C1284" t="s">
        <v>1655</v>
      </c>
      <c r="D1284" t="s">
        <v>103</v>
      </c>
      <c r="E1284" t="s">
        <v>53</v>
      </c>
      <c r="F1284" t="s">
        <v>39</v>
      </c>
      <c r="G1284" t="s">
        <v>50</v>
      </c>
      <c r="H1284" t="s">
        <v>320</v>
      </c>
      <c r="I1284" t="s">
        <v>447</v>
      </c>
      <c r="J1284">
        <v>4</v>
      </c>
      <c r="K1284">
        <v>601</v>
      </c>
      <c r="L1284">
        <v>9.6</v>
      </c>
      <c r="M1284">
        <v>601</v>
      </c>
      <c r="N1284">
        <v>8.1999999999999993</v>
      </c>
      <c r="O1284">
        <v>701</v>
      </c>
      <c r="P1284">
        <v>2.1</v>
      </c>
      <c r="Q1284">
        <v>701</v>
      </c>
      <c r="R1284">
        <v>23.7</v>
      </c>
      <c r="S1284">
        <v>552</v>
      </c>
      <c r="T1284">
        <v>5.6</v>
      </c>
      <c r="U1284">
        <v>701</v>
      </c>
      <c r="V1284">
        <v>13.7</v>
      </c>
      <c r="W1284">
        <v>701</v>
      </c>
      <c r="X1284">
        <v>5.8</v>
      </c>
      <c r="Y1284">
        <v>701</v>
      </c>
      <c r="Z1284" s="8">
        <v>1.2</v>
      </c>
      <c r="AA1284">
        <v>701</v>
      </c>
      <c r="AB1284" t="s">
        <v>805</v>
      </c>
      <c r="AC1284" t="str">
        <f t="shared" si="40"/>
        <v>Low</v>
      </c>
      <c r="AD1284">
        <f t="shared" si="41"/>
        <v>0</v>
      </c>
    </row>
    <row r="1285" spans="1:30" x14ac:dyDescent="0.3">
      <c r="A1285">
        <v>1201</v>
      </c>
      <c r="B1285">
        <v>1201</v>
      </c>
      <c r="C1285" t="s">
        <v>1656</v>
      </c>
      <c r="D1285" t="s">
        <v>103</v>
      </c>
      <c r="E1285" t="s">
        <v>53</v>
      </c>
      <c r="F1285" t="s">
        <v>31</v>
      </c>
      <c r="G1285" t="s">
        <v>32</v>
      </c>
      <c r="H1285" t="s">
        <v>33</v>
      </c>
      <c r="I1285" t="s">
        <v>41</v>
      </c>
      <c r="J1285">
        <v>4.9000000000000004</v>
      </c>
      <c r="K1285">
        <v>601</v>
      </c>
      <c r="L1285">
        <v>1.6</v>
      </c>
      <c r="M1285">
        <v>601</v>
      </c>
      <c r="N1285">
        <v>11.5</v>
      </c>
      <c r="O1285">
        <v>701</v>
      </c>
      <c r="P1285">
        <v>6.8</v>
      </c>
      <c r="Q1285">
        <v>701</v>
      </c>
      <c r="R1285">
        <v>9.6999999999999993</v>
      </c>
      <c r="S1285">
        <v>701</v>
      </c>
      <c r="T1285">
        <v>4.9000000000000004</v>
      </c>
      <c r="U1285">
        <v>701</v>
      </c>
      <c r="V1285">
        <v>18.100000000000001</v>
      </c>
      <c r="W1285">
        <v>701</v>
      </c>
      <c r="X1285">
        <v>1.8</v>
      </c>
      <c r="Y1285">
        <v>701</v>
      </c>
      <c r="Z1285" s="8">
        <v>1.1000000000000001</v>
      </c>
      <c r="AA1285">
        <v>701</v>
      </c>
      <c r="AB1285" t="s">
        <v>805</v>
      </c>
      <c r="AC1285" t="str">
        <f t="shared" si="40"/>
        <v>Low</v>
      </c>
      <c r="AD1285">
        <f t="shared" si="41"/>
        <v>0</v>
      </c>
    </row>
    <row r="1286" spans="1:30" x14ac:dyDescent="0.3">
      <c r="A1286">
        <v>1201</v>
      </c>
      <c r="B1286">
        <v>1201</v>
      </c>
      <c r="C1286" t="s">
        <v>1657</v>
      </c>
      <c r="D1286" t="s">
        <v>319</v>
      </c>
      <c r="E1286" t="s">
        <v>53</v>
      </c>
      <c r="F1286" t="s">
        <v>31</v>
      </c>
      <c r="G1286" t="s">
        <v>50</v>
      </c>
      <c r="H1286" t="s">
        <v>320</v>
      </c>
      <c r="I1286" t="s">
        <v>34</v>
      </c>
      <c r="J1286">
        <v>9.6999999999999993</v>
      </c>
      <c r="K1286">
        <v>601</v>
      </c>
      <c r="L1286">
        <v>9.3000000000000007</v>
      </c>
      <c r="M1286">
        <v>601</v>
      </c>
      <c r="N1286">
        <v>27.8</v>
      </c>
      <c r="O1286">
        <v>550</v>
      </c>
      <c r="P1286">
        <v>1.2</v>
      </c>
      <c r="Q1286">
        <v>701</v>
      </c>
      <c r="R1286">
        <v>10.1</v>
      </c>
      <c r="S1286">
        <v>701</v>
      </c>
      <c r="T1286">
        <v>4.2</v>
      </c>
      <c r="U1286">
        <v>701</v>
      </c>
      <c r="V1286">
        <v>2.6</v>
      </c>
      <c r="W1286">
        <v>701</v>
      </c>
      <c r="X1286">
        <v>3.4</v>
      </c>
      <c r="Y1286">
        <v>701</v>
      </c>
      <c r="Z1286" s="8">
        <v>2</v>
      </c>
      <c r="AA1286">
        <v>701</v>
      </c>
      <c r="AB1286" t="s">
        <v>805</v>
      </c>
      <c r="AC1286" t="str">
        <f t="shared" si="40"/>
        <v>Low</v>
      </c>
      <c r="AD1286">
        <f t="shared" si="41"/>
        <v>0</v>
      </c>
    </row>
    <row r="1287" spans="1:30" x14ac:dyDescent="0.3">
      <c r="A1287">
        <v>1201</v>
      </c>
      <c r="B1287">
        <v>1201</v>
      </c>
      <c r="C1287" t="s">
        <v>1658</v>
      </c>
      <c r="D1287" t="s">
        <v>29</v>
      </c>
      <c r="E1287" t="s">
        <v>30</v>
      </c>
      <c r="F1287" t="s">
        <v>39</v>
      </c>
      <c r="G1287" t="s">
        <v>32</v>
      </c>
      <c r="H1287" t="s">
        <v>320</v>
      </c>
      <c r="I1287" t="s">
        <v>805</v>
      </c>
      <c r="J1287">
        <v>4.5</v>
      </c>
      <c r="K1287">
        <v>601</v>
      </c>
      <c r="L1287">
        <v>3.1</v>
      </c>
      <c r="M1287">
        <v>601</v>
      </c>
      <c r="N1287">
        <v>5.7</v>
      </c>
      <c r="O1287">
        <v>701</v>
      </c>
      <c r="P1287">
        <v>4</v>
      </c>
      <c r="Q1287">
        <v>701</v>
      </c>
      <c r="R1287">
        <v>3.4</v>
      </c>
      <c r="S1287">
        <v>701</v>
      </c>
      <c r="T1287">
        <v>5</v>
      </c>
      <c r="U1287">
        <v>701</v>
      </c>
      <c r="V1287">
        <v>35.6</v>
      </c>
      <c r="W1287">
        <v>701</v>
      </c>
      <c r="X1287">
        <v>7.6</v>
      </c>
      <c r="Y1287">
        <v>701</v>
      </c>
      <c r="Z1287" s="8">
        <v>1.7</v>
      </c>
      <c r="AA1287">
        <v>701</v>
      </c>
      <c r="AB1287" t="s">
        <v>805</v>
      </c>
      <c r="AC1287" t="str">
        <f t="shared" si="40"/>
        <v>Low</v>
      </c>
      <c r="AD1287">
        <f t="shared" si="41"/>
        <v>0</v>
      </c>
    </row>
    <row r="1288" spans="1:30" x14ac:dyDescent="0.3">
      <c r="A1288">
        <v>1201</v>
      </c>
      <c r="B1288">
        <v>1001</v>
      </c>
      <c r="C1288" t="s">
        <v>1659</v>
      </c>
      <c r="D1288" t="s">
        <v>248</v>
      </c>
      <c r="E1288" t="s">
        <v>53</v>
      </c>
      <c r="F1288" t="s">
        <v>39</v>
      </c>
      <c r="G1288" t="s">
        <v>32</v>
      </c>
      <c r="H1288" t="s">
        <v>33</v>
      </c>
      <c r="I1288" t="s">
        <v>34</v>
      </c>
      <c r="J1288">
        <v>6.8</v>
      </c>
      <c r="K1288">
        <v>601</v>
      </c>
      <c r="L1288">
        <v>3.7</v>
      </c>
      <c r="M1288">
        <v>601</v>
      </c>
      <c r="N1288">
        <v>24.8</v>
      </c>
      <c r="O1288">
        <v>596</v>
      </c>
      <c r="P1288">
        <v>4.3</v>
      </c>
      <c r="Q1288">
        <v>701</v>
      </c>
      <c r="R1288">
        <v>5.3</v>
      </c>
      <c r="S1288">
        <v>701</v>
      </c>
      <c r="T1288">
        <v>3.5</v>
      </c>
      <c r="U1288">
        <v>701</v>
      </c>
      <c r="V1288">
        <v>17</v>
      </c>
      <c r="W1288">
        <v>701</v>
      </c>
      <c r="X1288">
        <v>1.9</v>
      </c>
      <c r="Y1288">
        <v>701</v>
      </c>
      <c r="Z1288" s="8">
        <v>3.1</v>
      </c>
      <c r="AA1288">
        <v>701</v>
      </c>
      <c r="AB1288" t="s">
        <v>805</v>
      </c>
      <c r="AC1288" t="str">
        <f t="shared" si="40"/>
        <v>Low</v>
      </c>
      <c r="AD1288">
        <f t="shared" si="41"/>
        <v>-200</v>
      </c>
    </row>
    <row r="1289" spans="1:30" x14ac:dyDescent="0.3">
      <c r="A1289">
        <v>1201</v>
      </c>
      <c r="B1289">
        <v>1201</v>
      </c>
      <c r="C1289" t="s">
        <v>1660</v>
      </c>
      <c r="D1289" t="s">
        <v>29</v>
      </c>
      <c r="E1289" t="s">
        <v>30</v>
      </c>
      <c r="F1289" t="s">
        <v>31</v>
      </c>
      <c r="G1289" t="s">
        <v>32</v>
      </c>
      <c r="H1289" t="s">
        <v>320</v>
      </c>
      <c r="I1289" t="s">
        <v>34</v>
      </c>
      <c r="J1289">
        <v>5.4</v>
      </c>
      <c r="K1289">
        <v>601</v>
      </c>
      <c r="L1289">
        <v>6.4</v>
      </c>
      <c r="M1289">
        <v>601</v>
      </c>
      <c r="N1289">
        <v>32.200000000000003</v>
      </c>
      <c r="O1289">
        <v>490</v>
      </c>
      <c r="P1289">
        <v>2.1</v>
      </c>
      <c r="Q1289">
        <v>701</v>
      </c>
      <c r="R1289">
        <v>1.5</v>
      </c>
      <c r="S1289">
        <v>701</v>
      </c>
      <c r="T1289">
        <v>13.2</v>
      </c>
      <c r="U1289">
        <v>656</v>
      </c>
      <c r="V1289">
        <v>6.3</v>
      </c>
      <c r="W1289">
        <v>701</v>
      </c>
      <c r="X1289">
        <v>10.1</v>
      </c>
      <c r="Y1289">
        <v>701</v>
      </c>
      <c r="Z1289" s="8">
        <v>2.4</v>
      </c>
      <c r="AA1289">
        <v>701</v>
      </c>
      <c r="AB1289" t="s">
        <v>805</v>
      </c>
      <c r="AC1289" t="str">
        <f t="shared" si="40"/>
        <v>Low</v>
      </c>
      <c r="AD1289">
        <f t="shared" si="41"/>
        <v>0</v>
      </c>
    </row>
    <row r="1290" spans="1:30" x14ac:dyDescent="0.3">
      <c r="A1290">
        <v>1201</v>
      </c>
      <c r="B1290">
        <v>1001</v>
      </c>
      <c r="C1290" t="s">
        <v>1661</v>
      </c>
      <c r="D1290" t="s">
        <v>98</v>
      </c>
      <c r="E1290" t="s">
        <v>53</v>
      </c>
      <c r="F1290" t="s">
        <v>31</v>
      </c>
      <c r="G1290" t="s">
        <v>50</v>
      </c>
      <c r="H1290" t="s">
        <v>33</v>
      </c>
      <c r="I1290" t="s">
        <v>41</v>
      </c>
      <c r="J1290">
        <v>6.4</v>
      </c>
      <c r="K1290">
        <v>601</v>
      </c>
      <c r="L1290">
        <v>3.6</v>
      </c>
      <c r="M1290">
        <v>601</v>
      </c>
      <c r="N1290">
        <v>12.8</v>
      </c>
      <c r="O1290">
        <v>701</v>
      </c>
      <c r="P1290">
        <v>10.3</v>
      </c>
      <c r="Q1290">
        <v>701</v>
      </c>
      <c r="R1290">
        <v>9.6</v>
      </c>
      <c r="S1290">
        <v>701</v>
      </c>
      <c r="T1290">
        <v>11.9</v>
      </c>
      <c r="U1290">
        <v>683</v>
      </c>
      <c r="V1290">
        <v>12.4</v>
      </c>
      <c r="W1290">
        <v>701</v>
      </c>
      <c r="X1290">
        <v>1.9</v>
      </c>
      <c r="Y1290">
        <v>701</v>
      </c>
      <c r="Z1290" s="8">
        <v>9.8000000000000007</v>
      </c>
      <c r="AA1290">
        <v>672</v>
      </c>
      <c r="AB1290" t="s">
        <v>805</v>
      </c>
      <c r="AC1290" t="str">
        <f t="shared" si="40"/>
        <v>Low</v>
      </c>
      <c r="AD1290">
        <f t="shared" si="41"/>
        <v>-200</v>
      </c>
    </row>
    <row r="1291" spans="1:30" x14ac:dyDescent="0.3">
      <c r="A1291">
        <v>1201</v>
      </c>
      <c r="B1291">
        <v>1401</v>
      </c>
      <c r="C1291" t="s">
        <v>1662</v>
      </c>
      <c r="D1291" t="s">
        <v>850</v>
      </c>
      <c r="E1291" t="s">
        <v>53</v>
      </c>
      <c r="F1291" t="s">
        <v>31</v>
      </c>
      <c r="G1291" t="s">
        <v>50</v>
      </c>
      <c r="H1291" t="s">
        <v>33</v>
      </c>
      <c r="I1291" t="s">
        <v>805</v>
      </c>
      <c r="J1291">
        <v>7.6</v>
      </c>
      <c r="K1291">
        <v>601</v>
      </c>
      <c r="L1291">
        <v>11.8</v>
      </c>
      <c r="M1291">
        <v>601</v>
      </c>
      <c r="N1291">
        <v>11.8</v>
      </c>
      <c r="O1291">
        <v>701</v>
      </c>
      <c r="P1291">
        <v>5.3</v>
      </c>
      <c r="Q1291">
        <v>701</v>
      </c>
      <c r="R1291" t="s">
        <v>805</v>
      </c>
      <c r="S1291" t="s">
        <v>805</v>
      </c>
      <c r="T1291" t="s">
        <v>805</v>
      </c>
      <c r="U1291" t="s">
        <v>805</v>
      </c>
      <c r="V1291">
        <v>12.8</v>
      </c>
      <c r="W1291">
        <v>701</v>
      </c>
      <c r="X1291">
        <v>3.9</v>
      </c>
      <c r="Y1291">
        <v>701</v>
      </c>
      <c r="Z1291" s="8">
        <v>1</v>
      </c>
      <c r="AA1291">
        <v>701</v>
      </c>
      <c r="AB1291" t="s">
        <v>805</v>
      </c>
      <c r="AC1291" t="str">
        <f t="shared" si="40"/>
        <v>Low</v>
      </c>
      <c r="AD1291">
        <f t="shared" si="41"/>
        <v>200</v>
      </c>
    </row>
    <row r="1292" spans="1:30" x14ac:dyDescent="0.3">
      <c r="A1292">
        <v>1201</v>
      </c>
      <c r="B1292">
        <v>1001</v>
      </c>
      <c r="C1292" t="s">
        <v>1663</v>
      </c>
      <c r="D1292" t="s">
        <v>67</v>
      </c>
      <c r="E1292" t="s">
        <v>53</v>
      </c>
      <c r="F1292" t="s">
        <v>39</v>
      </c>
      <c r="G1292" t="s">
        <v>134</v>
      </c>
      <c r="H1292" t="s">
        <v>33</v>
      </c>
      <c r="I1292" t="s">
        <v>41</v>
      </c>
      <c r="J1292">
        <v>4.9000000000000004</v>
      </c>
      <c r="K1292">
        <v>601</v>
      </c>
      <c r="L1292">
        <v>2.9</v>
      </c>
      <c r="M1292">
        <v>601</v>
      </c>
      <c r="N1292">
        <v>16.7</v>
      </c>
      <c r="O1292">
        <v>701</v>
      </c>
      <c r="P1292">
        <v>1.8</v>
      </c>
      <c r="Q1292">
        <v>701</v>
      </c>
      <c r="R1292">
        <v>26.9</v>
      </c>
      <c r="S1292">
        <v>518</v>
      </c>
      <c r="T1292">
        <v>27.3</v>
      </c>
      <c r="U1292">
        <v>454</v>
      </c>
      <c r="V1292">
        <v>5.4</v>
      </c>
      <c r="W1292">
        <v>701</v>
      </c>
      <c r="X1292">
        <v>5.2</v>
      </c>
      <c r="Y1292">
        <v>701</v>
      </c>
      <c r="Z1292" s="8">
        <v>1</v>
      </c>
      <c r="AA1292">
        <v>701</v>
      </c>
      <c r="AB1292" t="s">
        <v>805</v>
      </c>
      <c r="AC1292" t="str">
        <f t="shared" si="40"/>
        <v>Low</v>
      </c>
      <c r="AD1292">
        <f t="shared" si="41"/>
        <v>-200</v>
      </c>
    </row>
    <row r="1293" spans="1:30" x14ac:dyDescent="0.3">
      <c r="A1293">
        <v>1201</v>
      </c>
      <c r="B1293">
        <v>1201</v>
      </c>
      <c r="C1293" t="s">
        <v>1664</v>
      </c>
      <c r="D1293" t="s">
        <v>67</v>
      </c>
      <c r="E1293" t="s">
        <v>53</v>
      </c>
      <c r="F1293" t="s">
        <v>39</v>
      </c>
      <c r="G1293" t="s">
        <v>50</v>
      </c>
      <c r="H1293" t="s">
        <v>33</v>
      </c>
      <c r="I1293" t="s">
        <v>41</v>
      </c>
      <c r="J1293">
        <v>4.5</v>
      </c>
      <c r="K1293">
        <v>601</v>
      </c>
      <c r="L1293">
        <v>5.2</v>
      </c>
      <c r="M1293">
        <v>601</v>
      </c>
      <c r="N1293">
        <v>8.9</v>
      </c>
      <c r="O1293">
        <v>701</v>
      </c>
      <c r="P1293">
        <v>3.5</v>
      </c>
      <c r="Q1293">
        <v>701</v>
      </c>
      <c r="R1293">
        <v>15.5</v>
      </c>
      <c r="S1293">
        <v>662</v>
      </c>
      <c r="T1293">
        <v>2.1</v>
      </c>
      <c r="U1293">
        <v>701</v>
      </c>
      <c r="V1293">
        <v>14.9</v>
      </c>
      <c r="W1293">
        <v>701</v>
      </c>
      <c r="X1293">
        <v>42.6</v>
      </c>
      <c r="Y1293">
        <v>304</v>
      </c>
      <c r="Z1293" s="8">
        <v>1.4</v>
      </c>
      <c r="AA1293">
        <v>701</v>
      </c>
      <c r="AB1293" t="s">
        <v>805</v>
      </c>
      <c r="AC1293" t="str">
        <f t="shared" si="40"/>
        <v>Low</v>
      </c>
      <c r="AD1293">
        <f t="shared" si="41"/>
        <v>0</v>
      </c>
    </row>
    <row r="1294" spans="1:30" x14ac:dyDescent="0.3">
      <c r="A1294">
        <v>1201</v>
      </c>
      <c r="B1294">
        <v>1201</v>
      </c>
      <c r="C1294" t="s">
        <v>1665</v>
      </c>
      <c r="D1294" t="s">
        <v>248</v>
      </c>
      <c r="E1294" t="s">
        <v>53</v>
      </c>
      <c r="F1294" t="s">
        <v>31</v>
      </c>
      <c r="G1294" t="s">
        <v>50</v>
      </c>
      <c r="H1294" t="s">
        <v>33</v>
      </c>
      <c r="I1294" t="s">
        <v>34</v>
      </c>
      <c r="J1294">
        <v>7.5</v>
      </c>
      <c r="K1294">
        <v>601</v>
      </c>
      <c r="L1294">
        <v>3.6</v>
      </c>
      <c r="M1294">
        <v>601</v>
      </c>
      <c r="N1294">
        <v>34.299999999999997</v>
      </c>
      <c r="O1294">
        <v>461</v>
      </c>
      <c r="P1294">
        <v>5.3</v>
      </c>
      <c r="Q1294">
        <v>701</v>
      </c>
      <c r="R1294">
        <v>2.2000000000000002</v>
      </c>
      <c r="S1294">
        <v>701</v>
      </c>
      <c r="T1294">
        <v>2.2000000000000002</v>
      </c>
      <c r="U1294">
        <v>701</v>
      </c>
      <c r="V1294">
        <v>23.7</v>
      </c>
      <c r="W1294">
        <v>701</v>
      </c>
      <c r="X1294">
        <v>1.9</v>
      </c>
      <c r="Y1294">
        <v>701</v>
      </c>
      <c r="Z1294" s="8">
        <v>1</v>
      </c>
      <c r="AA1294">
        <v>701</v>
      </c>
      <c r="AB1294" t="s">
        <v>805</v>
      </c>
      <c r="AC1294" t="str">
        <f t="shared" si="40"/>
        <v>Low</v>
      </c>
      <c r="AD1294">
        <f t="shared" si="41"/>
        <v>0</v>
      </c>
    </row>
    <row r="1295" spans="1:30" x14ac:dyDescent="0.3">
      <c r="A1295">
        <v>1201</v>
      </c>
      <c r="B1295">
        <v>1201</v>
      </c>
      <c r="C1295" t="s">
        <v>1666</v>
      </c>
      <c r="D1295" t="s">
        <v>98</v>
      </c>
      <c r="E1295" t="s">
        <v>53</v>
      </c>
      <c r="F1295" t="s">
        <v>31</v>
      </c>
      <c r="G1295" t="s">
        <v>32</v>
      </c>
      <c r="H1295" t="s">
        <v>320</v>
      </c>
      <c r="I1295" t="s">
        <v>447</v>
      </c>
      <c r="J1295">
        <v>4.4000000000000004</v>
      </c>
      <c r="K1295">
        <v>601</v>
      </c>
      <c r="L1295">
        <v>5.6</v>
      </c>
      <c r="M1295">
        <v>601</v>
      </c>
      <c r="N1295">
        <v>29</v>
      </c>
      <c r="O1295">
        <v>536</v>
      </c>
      <c r="P1295">
        <v>3.4</v>
      </c>
      <c r="Q1295">
        <v>701</v>
      </c>
      <c r="R1295">
        <v>4</v>
      </c>
      <c r="S1295">
        <v>701</v>
      </c>
      <c r="T1295">
        <v>2.2000000000000002</v>
      </c>
      <c r="U1295">
        <v>701</v>
      </c>
      <c r="V1295">
        <v>4.8</v>
      </c>
      <c r="W1295">
        <v>701</v>
      </c>
      <c r="X1295">
        <v>1.8</v>
      </c>
      <c r="Y1295">
        <v>701</v>
      </c>
      <c r="Z1295" s="8">
        <v>2.6</v>
      </c>
      <c r="AA1295">
        <v>701</v>
      </c>
      <c r="AB1295" t="s">
        <v>805</v>
      </c>
      <c r="AC1295" t="str">
        <f t="shared" si="40"/>
        <v>Low</v>
      </c>
      <c r="AD1295">
        <f t="shared" si="41"/>
        <v>0</v>
      </c>
    </row>
    <row r="1296" spans="1:30" x14ac:dyDescent="0.3">
      <c r="A1296">
        <v>1201</v>
      </c>
      <c r="B1296">
        <v>1201</v>
      </c>
      <c r="C1296" t="s">
        <v>1667</v>
      </c>
      <c r="D1296" t="s">
        <v>587</v>
      </c>
      <c r="E1296" t="s">
        <v>332</v>
      </c>
      <c r="F1296" t="s">
        <v>54</v>
      </c>
      <c r="G1296" t="s">
        <v>40</v>
      </c>
      <c r="H1296" t="s">
        <v>320</v>
      </c>
      <c r="I1296" t="s">
        <v>41</v>
      </c>
      <c r="J1296">
        <v>4.0999999999999996</v>
      </c>
      <c r="K1296">
        <v>601</v>
      </c>
      <c r="L1296">
        <v>2.6</v>
      </c>
      <c r="M1296">
        <v>601</v>
      </c>
      <c r="N1296">
        <v>13.1</v>
      </c>
      <c r="O1296">
        <v>701</v>
      </c>
      <c r="P1296">
        <v>2.2999999999999998</v>
      </c>
      <c r="Q1296">
        <v>701</v>
      </c>
      <c r="R1296">
        <v>2.1</v>
      </c>
      <c r="S1296">
        <v>701</v>
      </c>
      <c r="T1296">
        <v>1.8</v>
      </c>
      <c r="U1296">
        <v>701</v>
      </c>
      <c r="V1296">
        <v>48.9</v>
      </c>
      <c r="W1296">
        <v>701</v>
      </c>
      <c r="X1296">
        <v>2.4</v>
      </c>
      <c r="Y1296">
        <v>701</v>
      </c>
      <c r="Z1296" s="8">
        <v>8.3000000000000007</v>
      </c>
      <c r="AA1296">
        <v>700</v>
      </c>
      <c r="AB1296" t="s">
        <v>805</v>
      </c>
      <c r="AC1296" t="str">
        <f t="shared" si="40"/>
        <v>Low</v>
      </c>
      <c r="AD1296">
        <f t="shared" si="41"/>
        <v>0</v>
      </c>
    </row>
    <row r="1297" spans="1:30" x14ac:dyDescent="0.3">
      <c r="A1297">
        <v>1201</v>
      </c>
      <c r="B1297">
        <v>1201</v>
      </c>
      <c r="C1297" t="s">
        <v>1668</v>
      </c>
      <c r="D1297" t="s">
        <v>497</v>
      </c>
      <c r="E1297" t="s">
        <v>53</v>
      </c>
      <c r="F1297" t="s">
        <v>54</v>
      </c>
      <c r="G1297" t="s">
        <v>40</v>
      </c>
      <c r="H1297" t="s">
        <v>754</v>
      </c>
      <c r="I1297" t="s">
        <v>41</v>
      </c>
      <c r="J1297">
        <v>7.1</v>
      </c>
      <c r="K1297">
        <v>601</v>
      </c>
      <c r="L1297">
        <v>5.3</v>
      </c>
      <c r="M1297">
        <v>601</v>
      </c>
      <c r="N1297">
        <v>3.9</v>
      </c>
      <c r="O1297">
        <v>701</v>
      </c>
      <c r="P1297">
        <v>2.4</v>
      </c>
      <c r="Q1297">
        <v>701</v>
      </c>
      <c r="R1297">
        <v>1.7</v>
      </c>
      <c r="S1297">
        <v>701</v>
      </c>
      <c r="T1297">
        <v>4.5999999999999996</v>
      </c>
      <c r="U1297">
        <v>701</v>
      </c>
      <c r="V1297">
        <v>27.3</v>
      </c>
      <c r="W1297">
        <v>701</v>
      </c>
      <c r="X1297">
        <v>2</v>
      </c>
      <c r="Y1297">
        <v>701</v>
      </c>
      <c r="Z1297" s="8">
        <v>1</v>
      </c>
      <c r="AA1297">
        <v>701</v>
      </c>
      <c r="AB1297" t="s">
        <v>805</v>
      </c>
      <c r="AC1297" t="str">
        <f t="shared" si="40"/>
        <v>Low</v>
      </c>
      <c r="AD1297">
        <f t="shared" si="41"/>
        <v>0</v>
      </c>
    </row>
    <row r="1298" spans="1:30" x14ac:dyDescent="0.3">
      <c r="A1298">
        <v>1201</v>
      </c>
      <c r="B1298">
        <v>1201</v>
      </c>
      <c r="C1298" t="s">
        <v>1669</v>
      </c>
      <c r="D1298" t="s">
        <v>319</v>
      </c>
      <c r="E1298" t="s">
        <v>53</v>
      </c>
      <c r="F1298" t="s">
        <v>31</v>
      </c>
      <c r="G1298" t="s">
        <v>50</v>
      </c>
      <c r="H1298" t="s">
        <v>754</v>
      </c>
      <c r="I1298" t="s">
        <v>34</v>
      </c>
      <c r="J1298">
        <v>9</v>
      </c>
      <c r="K1298">
        <v>601</v>
      </c>
      <c r="L1298">
        <v>11</v>
      </c>
      <c r="M1298">
        <v>601</v>
      </c>
      <c r="N1298">
        <v>4.0999999999999996</v>
      </c>
      <c r="O1298">
        <v>701</v>
      </c>
      <c r="P1298">
        <v>1.3</v>
      </c>
      <c r="Q1298">
        <v>701</v>
      </c>
      <c r="R1298">
        <v>6.2</v>
      </c>
      <c r="S1298">
        <v>701</v>
      </c>
      <c r="T1298">
        <v>2</v>
      </c>
      <c r="U1298">
        <v>701</v>
      </c>
      <c r="V1298">
        <v>5.7</v>
      </c>
      <c r="W1298">
        <v>701</v>
      </c>
      <c r="X1298">
        <v>3.3</v>
      </c>
      <c r="Y1298">
        <v>701</v>
      </c>
      <c r="Z1298" s="8">
        <v>0</v>
      </c>
      <c r="AA1298">
        <v>0</v>
      </c>
      <c r="AB1298" t="s">
        <v>805</v>
      </c>
      <c r="AC1298" t="str">
        <f t="shared" si="40"/>
        <v>Low</v>
      </c>
      <c r="AD1298">
        <f t="shared" si="41"/>
        <v>0</v>
      </c>
    </row>
    <row r="1299" spans="1:30" x14ac:dyDescent="0.3">
      <c r="A1299">
        <v>1201</v>
      </c>
      <c r="B1299">
        <v>1201</v>
      </c>
      <c r="C1299" t="s">
        <v>1670</v>
      </c>
      <c r="D1299" t="s">
        <v>417</v>
      </c>
      <c r="E1299" t="s">
        <v>53</v>
      </c>
      <c r="F1299" t="s">
        <v>39</v>
      </c>
      <c r="G1299" t="s">
        <v>40</v>
      </c>
      <c r="H1299" t="s">
        <v>320</v>
      </c>
      <c r="I1299" t="s">
        <v>41</v>
      </c>
      <c r="J1299">
        <v>6.4</v>
      </c>
      <c r="K1299">
        <v>601</v>
      </c>
      <c r="L1299">
        <v>2.8</v>
      </c>
      <c r="M1299">
        <v>601</v>
      </c>
      <c r="N1299">
        <v>3.7</v>
      </c>
      <c r="O1299">
        <v>701</v>
      </c>
      <c r="P1299">
        <v>9.6</v>
      </c>
      <c r="Q1299">
        <v>701</v>
      </c>
      <c r="R1299">
        <v>5.8</v>
      </c>
      <c r="S1299">
        <v>701</v>
      </c>
      <c r="T1299">
        <v>1.6</v>
      </c>
      <c r="U1299">
        <v>701</v>
      </c>
      <c r="V1299">
        <v>30</v>
      </c>
      <c r="W1299">
        <v>701</v>
      </c>
      <c r="X1299">
        <v>2.7</v>
      </c>
      <c r="Y1299">
        <v>701</v>
      </c>
      <c r="Z1299" s="8">
        <v>1.3</v>
      </c>
      <c r="AA1299">
        <v>701</v>
      </c>
      <c r="AB1299" t="s">
        <v>805</v>
      </c>
      <c r="AC1299" t="str">
        <f t="shared" si="40"/>
        <v>Low</v>
      </c>
      <c r="AD1299">
        <f t="shared" si="41"/>
        <v>0</v>
      </c>
    </row>
    <row r="1300" spans="1:30" x14ac:dyDescent="0.3">
      <c r="A1300">
        <v>1201</v>
      </c>
      <c r="B1300">
        <v>1201</v>
      </c>
      <c r="C1300" t="s">
        <v>1671</v>
      </c>
      <c r="D1300" t="s">
        <v>162</v>
      </c>
      <c r="E1300" t="s">
        <v>53</v>
      </c>
      <c r="F1300" t="s">
        <v>39</v>
      </c>
      <c r="G1300" t="s">
        <v>50</v>
      </c>
      <c r="H1300" t="s">
        <v>33</v>
      </c>
      <c r="I1300" t="s">
        <v>447</v>
      </c>
      <c r="J1300">
        <v>5.7</v>
      </c>
      <c r="K1300">
        <v>601</v>
      </c>
      <c r="L1300">
        <v>4.9000000000000004</v>
      </c>
      <c r="M1300">
        <v>601</v>
      </c>
      <c r="N1300">
        <v>4</v>
      </c>
      <c r="O1300">
        <v>701</v>
      </c>
      <c r="P1300">
        <v>5</v>
      </c>
      <c r="Q1300">
        <v>701</v>
      </c>
      <c r="R1300">
        <v>6</v>
      </c>
      <c r="S1300">
        <v>701</v>
      </c>
      <c r="T1300">
        <v>7.4</v>
      </c>
      <c r="U1300">
        <v>701</v>
      </c>
      <c r="V1300">
        <v>14.2</v>
      </c>
      <c r="W1300">
        <v>701</v>
      </c>
      <c r="X1300">
        <v>29.2</v>
      </c>
      <c r="Y1300">
        <v>425</v>
      </c>
      <c r="Z1300" s="8">
        <v>10.1</v>
      </c>
      <c r="AA1300">
        <v>661</v>
      </c>
      <c r="AB1300" t="s">
        <v>805</v>
      </c>
      <c r="AC1300" t="str">
        <f t="shared" si="40"/>
        <v>Low</v>
      </c>
      <c r="AD1300">
        <f t="shared" si="41"/>
        <v>0</v>
      </c>
    </row>
    <row r="1301" spans="1:30" x14ac:dyDescent="0.3">
      <c r="A1301">
        <v>1201</v>
      </c>
      <c r="B1301">
        <v>1201</v>
      </c>
      <c r="C1301" t="s">
        <v>1672</v>
      </c>
      <c r="D1301" t="s">
        <v>587</v>
      </c>
      <c r="E1301" t="s">
        <v>332</v>
      </c>
      <c r="F1301" t="s">
        <v>54</v>
      </c>
      <c r="G1301" t="s">
        <v>40</v>
      </c>
      <c r="H1301" t="s">
        <v>320</v>
      </c>
      <c r="I1301" t="s">
        <v>41</v>
      </c>
      <c r="J1301">
        <v>6.9</v>
      </c>
      <c r="K1301">
        <v>601</v>
      </c>
      <c r="L1301">
        <v>5.5</v>
      </c>
      <c r="M1301">
        <v>601</v>
      </c>
      <c r="N1301">
        <v>4.5</v>
      </c>
      <c r="O1301">
        <v>701</v>
      </c>
      <c r="P1301">
        <v>2.2000000000000002</v>
      </c>
      <c r="Q1301">
        <v>701</v>
      </c>
      <c r="R1301">
        <v>1.5</v>
      </c>
      <c r="S1301">
        <v>701</v>
      </c>
      <c r="T1301">
        <v>1.5</v>
      </c>
      <c r="U1301">
        <v>701</v>
      </c>
      <c r="V1301">
        <v>65.2</v>
      </c>
      <c r="W1301">
        <v>553</v>
      </c>
      <c r="X1301">
        <v>4.3</v>
      </c>
      <c r="Y1301">
        <v>701</v>
      </c>
      <c r="Z1301" s="8">
        <v>3.1</v>
      </c>
      <c r="AA1301">
        <v>701</v>
      </c>
      <c r="AB1301" t="s">
        <v>805</v>
      </c>
      <c r="AC1301" t="str">
        <f t="shared" si="40"/>
        <v>Low</v>
      </c>
      <c r="AD1301">
        <f t="shared" si="41"/>
        <v>0</v>
      </c>
    </row>
    <row r="1302" spans="1:30" x14ac:dyDescent="0.3">
      <c r="A1302">
        <v>1201</v>
      </c>
      <c r="B1302">
        <v>1201</v>
      </c>
      <c r="C1302" t="s">
        <v>1673</v>
      </c>
      <c r="D1302" t="s">
        <v>1126</v>
      </c>
      <c r="E1302" t="s">
        <v>38</v>
      </c>
      <c r="F1302" t="s">
        <v>39</v>
      </c>
      <c r="G1302" t="s">
        <v>134</v>
      </c>
      <c r="H1302" t="s">
        <v>33</v>
      </c>
      <c r="I1302" t="s">
        <v>41</v>
      </c>
      <c r="J1302">
        <v>4.5999999999999996</v>
      </c>
      <c r="K1302">
        <v>601</v>
      </c>
      <c r="L1302">
        <v>7.1</v>
      </c>
      <c r="M1302">
        <v>601</v>
      </c>
      <c r="N1302">
        <v>7.6</v>
      </c>
      <c r="O1302">
        <v>701</v>
      </c>
      <c r="P1302">
        <v>3.9</v>
      </c>
      <c r="Q1302">
        <v>701</v>
      </c>
      <c r="R1302">
        <v>2.1</v>
      </c>
      <c r="S1302">
        <v>701</v>
      </c>
      <c r="T1302">
        <v>2.7</v>
      </c>
      <c r="U1302">
        <v>701</v>
      </c>
      <c r="V1302">
        <v>38.1</v>
      </c>
      <c r="W1302">
        <v>701</v>
      </c>
      <c r="X1302">
        <v>3.8</v>
      </c>
      <c r="Y1302">
        <v>701</v>
      </c>
      <c r="Z1302" s="8">
        <v>2.1</v>
      </c>
      <c r="AA1302">
        <v>701</v>
      </c>
      <c r="AB1302" t="s">
        <v>805</v>
      </c>
      <c r="AC1302" t="str">
        <f t="shared" si="40"/>
        <v>Low</v>
      </c>
      <c r="AD1302">
        <f t="shared" si="41"/>
        <v>0</v>
      </c>
    </row>
    <row r="1303" spans="1:30" x14ac:dyDescent="0.3">
      <c r="A1303">
        <v>1201</v>
      </c>
      <c r="B1303">
        <v>1001</v>
      </c>
      <c r="C1303" t="s">
        <v>1674</v>
      </c>
      <c r="D1303" t="s">
        <v>439</v>
      </c>
      <c r="E1303" t="s">
        <v>38</v>
      </c>
      <c r="F1303" t="s">
        <v>31</v>
      </c>
      <c r="G1303" t="s">
        <v>134</v>
      </c>
      <c r="H1303" t="s">
        <v>33</v>
      </c>
      <c r="I1303" t="s">
        <v>41</v>
      </c>
      <c r="J1303">
        <v>3.9</v>
      </c>
      <c r="K1303">
        <v>601</v>
      </c>
      <c r="L1303">
        <v>2.2000000000000002</v>
      </c>
      <c r="M1303">
        <v>601</v>
      </c>
      <c r="N1303">
        <v>37.6</v>
      </c>
      <c r="O1303">
        <v>425</v>
      </c>
      <c r="P1303">
        <v>4.5999999999999996</v>
      </c>
      <c r="Q1303">
        <v>701</v>
      </c>
      <c r="R1303">
        <v>11.2</v>
      </c>
      <c r="S1303">
        <v>701</v>
      </c>
      <c r="T1303">
        <v>8.6999999999999993</v>
      </c>
      <c r="U1303">
        <v>701</v>
      </c>
      <c r="V1303">
        <v>25.5</v>
      </c>
      <c r="W1303">
        <v>701</v>
      </c>
      <c r="X1303">
        <v>1.7</v>
      </c>
      <c r="Y1303">
        <v>701</v>
      </c>
      <c r="Z1303" s="8">
        <v>1</v>
      </c>
      <c r="AA1303">
        <v>701</v>
      </c>
      <c r="AB1303" t="s">
        <v>805</v>
      </c>
      <c r="AC1303" t="str">
        <f t="shared" si="40"/>
        <v>Low</v>
      </c>
      <c r="AD1303">
        <f t="shared" si="41"/>
        <v>-200</v>
      </c>
    </row>
    <row r="1304" spans="1:30" x14ac:dyDescent="0.3">
      <c r="A1304">
        <v>1201</v>
      </c>
      <c r="B1304">
        <v>1201</v>
      </c>
      <c r="C1304" t="s">
        <v>1675</v>
      </c>
      <c r="D1304" t="s">
        <v>458</v>
      </c>
      <c r="E1304" t="s">
        <v>38</v>
      </c>
      <c r="F1304" t="s">
        <v>31</v>
      </c>
      <c r="G1304" t="s">
        <v>50</v>
      </c>
      <c r="H1304" t="s">
        <v>33</v>
      </c>
      <c r="I1304" t="s">
        <v>41</v>
      </c>
      <c r="J1304">
        <v>5.8</v>
      </c>
      <c r="K1304">
        <v>601</v>
      </c>
      <c r="L1304">
        <v>2.1</v>
      </c>
      <c r="M1304">
        <v>601</v>
      </c>
      <c r="N1304">
        <v>18.399999999999999</v>
      </c>
      <c r="O1304">
        <v>701</v>
      </c>
      <c r="P1304">
        <v>3.7</v>
      </c>
      <c r="Q1304">
        <v>701</v>
      </c>
      <c r="R1304" t="s">
        <v>805</v>
      </c>
      <c r="S1304" t="s">
        <v>805</v>
      </c>
      <c r="T1304">
        <v>10.199999999999999</v>
      </c>
      <c r="U1304">
        <v>701</v>
      </c>
      <c r="V1304">
        <v>12.9</v>
      </c>
      <c r="W1304">
        <v>701</v>
      </c>
      <c r="X1304">
        <v>3.1</v>
      </c>
      <c r="Y1304">
        <v>701</v>
      </c>
      <c r="Z1304" s="8">
        <v>1</v>
      </c>
      <c r="AA1304">
        <v>701</v>
      </c>
      <c r="AB1304" t="s">
        <v>805</v>
      </c>
      <c r="AC1304" t="str">
        <f t="shared" si="40"/>
        <v>Low</v>
      </c>
      <c r="AD1304">
        <f t="shared" si="41"/>
        <v>0</v>
      </c>
    </row>
    <row r="1305" spans="1:30" x14ac:dyDescent="0.3">
      <c r="A1305">
        <v>1201</v>
      </c>
      <c r="B1305">
        <v>1401</v>
      </c>
      <c r="C1305" t="s">
        <v>1676</v>
      </c>
      <c r="D1305" t="s">
        <v>93</v>
      </c>
      <c r="E1305" t="s">
        <v>38</v>
      </c>
      <c r="F1305" t="s">
        <v>39</v>
      </c>
      <c r="G1305" t="s">
        <v>32</v>
      </c>
      <c r="H1305" t="s">
        <v>33</v>
      </c>
      <c r="I1305" t="s">
        <v>805</v>
      </c>
      <c r="J1305">
        <v>6.3</v>
      </c>
      <c r="K1305">
        <v>601</v>
      </c>
      <c r="L1305">
        <v>2.4</v>
      </c>
      <c r="M1305">
        <v>601</v>
      </c>
      <c r="N1305">
        <v>17</v>
      </c>
      <c r="O1305">
        <v>701</v>
      </c>
      <c r="P1305">
        <v>4.5999999999999996</v>
      </c>
      <c r="Q1305">
        <v>701</v>
      </c>
      <c r="R1305" t="s">
        <v>805</v>
      </c>
      <c r="S1305" t="s">
        <v>805</v>
      </c>
      <c r="T1305" t="s">
        <v>805</v>
      </c>
      <c r="U1305" t="s">
        <v>805</v>
      </c>
      <c r="V1305">
        <v>56.4</v>
      </c>
      <c r="W1305">
        <v>672</v>
      </c>
      <c r="X1305">
        <v>2.2000000000000002</v>
      </c>
      <c r="Y1305">
        <v>701</v>
      </c>
      <c r="Z1305" s="8">
        <v>1.1000000000000001</v>
      </c>
      <c r="AA1305">
        <v>701</v>
      </c>
      <c r="AB1305" t="s">
        <v>805</v>
      </c>
      <c r="AC1305" t="str">
        <f t="shared" si="40"/>
        <v>Low</v>
      </c>
      <c r="AD1305">
        <f t="shared" si="41"/>
        <v>200</v>
      </c>
    </row>
    <row r="1306" spans="1:30" x14ac:dyDescent="0.3">
      <c r="A1306">
        <v>1201</v>
      </c>
      <c r="B1306">
        <v>1201</v>
      </c>
      <c r="C1306" t="s">
        <v>1677</v>
      </c>
      <c r="D1306" t="s">
        <v>1126</v>
      </c>
      <c r="E1306" t="s">
        <v>38</v>
      </c>
      <c r="F1306" t="s">
        <v>39</v>
      </c>
      <c r="G1306" t="s">
        <v>134</v>
      </c>
      <c r="H1306" t="s">
        <v>33</v>
      </c>
      <c r="I1306" t="s">
        <v>41</v>
      </c>
      <c r="J1306">
        <v>5.3</v>
      </c>
      <c r="K1306">
        <v>601</v>
      </c>
      <c r="L1306">
        <v>9.6999999999999993</v>
      </c>
      <c r="M1306">
        <v>601</v>
      </c>
      <c r="N1306">
        <v>2.4</v>
      </c>
      <c r="O1306">
        <v>701</v>
      </c>
      <c r="P1306">
        <v>6</v>
      </c>
      <c r="Q1306">
        <v>701</v>
      </c>
      <c r="R1306" t="s">
        <v>805</v>
      </c>
      <c r="S1306" t="s">
        <v>805</v>
      </c>
      <c r="T1306">
        <v>4.5999999999999996</v>
      </c>
      <c r="U1306">
        <v>701</v>
      </c>
      <c r="V1306">
        <v>34.1</v>
      </c>
      <c r="W1306">
        <v>701</v>
      </c>
      <c r="X1306">
        <v>4</v>
      </c>
      <c r="Y1306">
        <v>701</v>
      </c>
      <c r="Z1306" s="8">
        <v>1</v>
      </c>
      <c r="AA1306">
        <v>701</v>
      </c>
      <c r="AB1306" t="s">
        <v>805</v>
      </c>
      <c r="AC1306" t="str">
        <f t="shared" si="40"/>
        <v>Low</v>
      </c>
      <c r="AD1306">
        <f t="shared" si="41"/>
        <v>0</v>
      </c>
    </row>
    <row r="1307" spans="1:30" x14ac:dyDescent="0.3">
      <c r="A1307">
        <v>1201</v>
      </c>
      <c r="B1307">
        <v>1201</v>
      </c>
      <c r="C1307" t="s">
        <v>1678</v>
      </c>
      <c r="D1307" t="s">
        <v>204</v>
      </c>
      <c r="E1307" t="s">
        <v>38</v>
      </c>
      <c r="F1307" t="s">
        <v>39</v>
      </c>
      <c r="G1307" t="s">
        <v>50</v>
      </c>
      <c r="H1307" t="s">
        <v>320</v>
      </c>
      <c r="I1307" t="s">
        <v>41</v>
      </c>
      <c r="J1307">
        <v>3.8</v>
      </c>
      <c r="K1307">
        <v>601</v>
      </c>
      <c r="L1307">
        <v>2</v>
      </c>
      <c r="M1307">
        <v>601</v>
      </c>
      <c r="N1307">
        <v>20.100000000000001</v>
      </c>
      <c r="O1307">
        <v>670</v>
      </c>
      <c r="P1307">
        <v>1.2</v>
      </c>
      <c r="Q1307">
        <v>701</v>
      </c>
      <c r="R1307">
        <v>1.4</v>
      </c>
      <c r="S1307">
        <v>701</v>
      </c>
      <c r="T1307">
        <v>41.1</v>
      </c>
      <c r="U1307">
        <v>348</v>
      </c>
      <c r="V1307">
        <v>12.7</v>
      </c>
      <c r="W1307">
        <v>701</v>
      </c>
      <c r="X1307">
        <v>5.5</v>
      </c>
      <c r="Y1307">
        <v>701</v>
      </c>
      <c r="Z1307" s="8">
        <v>1</v>
      </c>
      <c r="AA1307">
        <v>701</v>
      </c>
      <c r="AB1307" t="s">
        <v>805</v>
      </c>
      <c r="AC1307" t="str">
        <f t="shared" si="40"/>
        <v>Low</v>
      </c>
      <c r="AD1307">
        <f t="shared" si="41"/>
        <v>0</v>
      </c>
    </row>
    <row r="1308" spans="1:30" x14ac:dyDescent="0.3">
      <c r="A1308">
        <v>1201</v>
      </c>
      <c r="B1308">
        <v>1201</v>
      </c>
      <c r="C1308" t="s">
        <v>1679</v>
      </c>
      <c r="D1308" t="s">
        <v>985</v>
      </c>
      <c r="E1308" t="s">
        <v>38</v>
      </c>
      <c r="F1308" t="s">
        <v>39</v>
      </c>
      <c r="G1308" t="s">
        <v>32</v>
      </c>
      <c r="H1308" t="s">
        <v>320</v>
      </c>
      <c r="I1308" t="s">
        <v>41</v>
      </c>
      <c r="J1308">
        <v>4.3</v>
      </c>
      <c r="K1308">
        <v>601</v>
      </c>
      <c r="L1308">
        <v>2</v>
      </c>
      <c r="M1308">
        <v>601</v>
      </c>
      <c r="N1308">
        <v>28.6</v>
      </c>
      <c r="O1308">
        <v>540</v>
      </c>
      <c r="P1308">
        <v>3.1</v>
      </c>
      <c r="Q1308">
        <v>701</v>
      </c>
      <c r="R1308" t="s">
        <v>805</v>
      </c>
      <c r="S1308" t="s">
        <v>805</v>
      </c>
      <c r="T1308" t="s">
        <v>805</v>
      </c>
      <c r="U1308" t="s">
        <v>805</v>
      </c>
      <c r="V1308">
        <v>54</v>
      </c>
      <c r="W1308">
        <v>701</v>
      </c>
      <c r="X1308">
        <v>11.2</v>
      </c>
      <c r="Y1308">
        <v>701</v>
      </c>
      <c r="Z1308" s="8">
        <v>1</v>
      </c>
      <c r="AA1308">
        <v>701</v>
      </c>
      <c r="AB1308" t="s">
        <v>805</v>
      </c>
      <c r="AC1308" t="str">
        <f t="shared" si="40"/>
        <v>Low</v>
      </c>
      <c r="AD1308">
        <f t="shared" si="41"/>
        <v>0</v>
      </c>
    </row>
    <row r="1309" spans="1:30" x14ac:dyDescent="0.3">
      <c r="A1309">
        <v>1201</v>
      </c>
      <c r="B1309">
        <v>1201</v>
      </c>
      <c r="C1309" t="s">
        <v>1680</v>
      </c>
      <c r="D1309" t="s">
        <v>204</v>
      </c>
      <c r="E1309" t="s">
        <v>38</v>
      </c>
      <c r="F1309" t="s">
        <v>39</v>
      </c>
      <c r="G1309" t="s">
        <v>40</v>
      </c>
      <c r="H1309" t="s">
        <v>320</v>
      </c>
      <c r="I1309" t="s">
        <v>41</v>
      </c>
      <c r="J1309">
        <v>3.5</v>
      </c>
      <c r="K1309">
        <v>601</v>
      </c>
      <c r="L1309">
        <v>1.3</v>
      </c>
      <c r="M1309">
        <v>601</v>
      </c>
      <c r="N1309">
        <v>15.6</v>
      </c>
      <c r="O1309">
        <v>701</v>
      </c>
      <c r="P1309">
        <v>1.9</v>
      </c>
      <c r="Q1309">
        <v>701</v>
      </c>
      <c r="R1309">
        <v>2.2000000000000002</v>
      </c>
      <c r="S1309">
        <v>701</v>
      </c>
      <c r="T1309">
        <v>49.8</v>
      </c>
      <c r="U1309">
        <v>295</v>
      </c>
      <c r="V1309">
        <v>21.4</v>
      </c>
      <c r="W1309">
        <v>701</v>
      </c>
      <c r="X1309">
        <v>2</v>
      </c>
      <c r="Y1309">
        <v>701</v>
      </c>
      <c r="Z1309" s="8">
        <v>1</v>
      </c>
      <c r="AA1309">
        <v>701</v>
      </c>
      <c r="AB1309" t="s">
        <v>805</v>
      </c>
      <c r="AC1309" t="str">
        <f t="shared" si="40"/>
        <v>Low</v>
      </c>
      <c r="AD1309">
        <f t="shared" si="41"/>
        <v>0</v>
      </c>
    </row>
    <row r="1310" spans="1:30" x14ac:dyDescent="0.3">
      <c r="A1310">
        <v>1201</v>
      </c>
      <c r="B1310">
        <v>1001</v>
      </c>
      <c r="C1310" t="s">
        <v>1681</v>
      </c>
      <c r="D1310" t="s">
        <v>103</v>
      </c>
      <c r="E1310" t="s">
        <v>53</v>
      </c>
      <c r="F1310" t="s">
        <v>39</v>
      </c>
      <c r="G1310" t="s">
        <v>40</v>
      </c>
      <c r="H1310" t="s">
        <v>320</v>
      </c>
      <c r="I1310" t="s">
        <v>34</v>
      </c>
      <c r="J1310">
        <v>10.5</v>
      </c>
      <c r="K1310">
        <v>601</v>
      </c>
      <c r="L1310">
        <v>5.8</v>
      </c>
      <c r="M1310">
        <v>601</v>
      </c>
      <c r="N1310">
        <v>13.6</v>
      </c>
      <c r="O1310">
        <v>701</v>
      </c>
      <c r="P1310">
        <v>2.8</v>
      </c>
      <c r="Q1310">
        <v>701</v>
      </c>
      <c r="R1310">
        <v>5.6</v>
      </c>
      <c r="S1310">
        <v>701</v>
      </c>
      <c r="T1310">
        <v>2.9</v>
      </c>
      <c r="U1310">
        <v>701</v>
      </c>
      <c r="V1310">
        <v>24.5</v>
      </c>
      <c r="W1310">
        <v>701</v>
      </c>
      <c r="X1310">
        <v>1.8</v>
      </c>
      <c r="Y1310">
        <v>701</v>
      </c>
      <c r="Z1310" s="8">
        <v>1.3</v>
      </c>
      <c r="AA1310">
        <v>701</v>
      </c>
      <c r="AB1310" t="s">
        <v>805</v>
      </c>
      <c r="AC1310" t="str">
        <f t="shared" si="40"/>
        <v>Low</v>
      </c>
      <c r="AD1310">
        <f t="shared" si="41"/>
        <v>-200</v>
      </c>
    </row>
    <row r="1311" spans="1:30" x14ac:dyDescent="0.3">
      <c r="A1311">
        <v>1201</v>
      </c>
      <c r="B1311">
        <v>1001</v>
      </c>
      <c r="C1311" t="s">
        <v>1682</v>
      </c>
      <c r="D1311" t="s">
        <v>439</v>
      </c>
      <c r="E1311" t="s">
        <v>38</v>
      </c>
      <c r="F1311" t="s">
        <v>31</v>
      </c>
      <c r="G1311" t="s">
        <v>32</v>
      </c>
      <c r="H1311" t="s">
        <v>33</v>
      </c>
      <c r="I1311" t="s">
        <v>41</v>
      </c>
      <c r="J1311">
        <v>4.5</v>
      </c>
      <c r="K1311">
        <v>601</v>
      </c>
      <c r="L1311">
        <v>8.4</v>
      </c>
      <c r="M1311">
        <v>601</v>
      </c>
      <c r="N1311">
        <v>9.3000000000000007</v>
      </c>
      <c r="O1311">
        <v>701</v>
      </c>
      <c r="P1311">
        <v>5.5</v>
      </c>
      <c r="Q1311">
        <v>701</v>
      </c>
      <c r="R1311">
        <v>23.6</v>
      </c>
      <c r="S1311">
        <v>553</v>
      </c>
      <c r="T1311">
        <v>18.8</v>
      </c>
      <c r="U1311">
        <v>568</v>
      </c>
      <c r="V1311">
        <v>25.8</v>
      </c>
      <c r="W1311">
        <v>701</v>
      </c>
      <c r="X1311">
        <v>4</v>
      </c>
      <c r="Y1311">
        <v>701</v>
      </c>
      <c r="Z1311" s="8">
        <v>1.1000000000000001</v>
      </c>
      <c r="AA1311">
        <v>701</v>
      </c>
      <c r="AB1311" t="s">
        <v>805</v>
      </c>
      <c r="AC1311" t="str">
        <f t="shared" si="40"/>
        <v>Low</v>
      </c>
      <c r="AD1311">
        <f t="shared" si="41"/>
        <v>-200</v>
      </c>
    </row>
    <row r="1312" spans="1:30" x14ac:dyDescent="0.3">
      <c r="A1312">
        <v>1201</v>
      </c>
      <c r="B1312">
        <v>1201</v>
      </c>
      <c r="C1312" t="s">
        <v>1683</v>
      </c>
      <c r="D1312" t="s">
        <v>319</v>
      </c>
      <c r="E1312" t="s">
        <v>53</v>
      </c>
      <c r="F1312" t="s">
        <v>31</v>
      </c>
      <c r="G1312" t="s">
        <v>50</v>
      </c>
      <c r="H1312" t="s">
        <v>320</v>
      </c>
      <c r="I1312" t="s">
        <v>41</v>
      </c>
      <c r="J1312">
        <v>8.5</v>
      </c>
      <c r="K1312">
        <v>601</v>
      </c>
      <c r="L1312">
        <v>4.8</v>
      </c>
      <c r="M1312">
        <v>601</v>
      </c>
      <c r="N1312">
        <v>17.8</v>
      </c>
      <c r="O1312">
        <v>701</v>
      </c>
      <c r="P1312">
        <v>1.2</v>
      </c>
      <c r="Q1312">
        <v>701</v>
      </c>
      <c r="R1312">
        <v>6.8</v>
      </c>
      <c r="S1312">
        <v>701</v>
      </c>
      <c r="T1312">
        <v>3.1</v>
      </c>
      <c r="U1312">
        <v>701</v>
      </c>
      <c r="V1312">
        <v>3.9</v>
      </c>
      <c r="W1312">
        <v>701</v>
      </c>
      <c r="X1312">
        <v>3.3</v>
      </c>
      <c r="Y1312">
        <v>701</v>
      </c>
      <c r="Z1312" s="8">
        <v>1</v>
      </c>
      <c r="AA1312">
        <v>701</v>
      </c>
      <c r="AB1312" t="s">
        <v>805</v>
      </c>
      <c r="AC1312" t="str">
        <f t="shared" si="40"/>
        <v>Low</v>
      </c>
      <c r="AD1312">
        <f t="shared" si="41"/>
        <v>0</v>
      </c>
    </row>
    <row r="1313" spans="1:30" x14ac:dyDescent="0.3">
      <c r="A1313">
        <v>1201</v>
      </c>
      <c r="B1313">
        <v>1201</v>
      </c>
      <c r="C1313" t="s">
        <v>1684</v>
      </c>
      <c r="D1313" t="s">
        <v>1126</v>
      </c>
      <c r="E1313" t="s">
        <v>38</v>
      </c>
      <c r="F1313" t="s">
        <v>39</v>
      </c>
      <c r="G1313" t="s">
        <v>40</v>
      </c>
      <c r="H1313" t="s">
        <v>320</v>
      </c>
      <c r="I1313" t="s">
        <v>41</v>
      </c>
      <c r="J1313">
        <v>6.4</v>
      </c>
      <c r="K1313">
        <v>601</v>
      </c>
      <c r="L1313">
        <v>5.5</v>
      </c>
      <c r="M1313">
        <v>601</v>
      </c>
      <c r="N1313">
        <v>5.0999999999999996</v>
      </c>
      <c r="O1313">
        <v>701</v>
      </c>
      <c r="P1313">
        <v>3.7</v>
      </c>
      <c r="Q1313">
        <v>701</v>
      </c>
      <c r="R1313">
        <v>5.4</v>
      </c>
      <c r="S1313">
        <v>701</v>
      </c>
      <c r="T1313">
        <v>2.1</v>
      </c>
      <c r="U1313">
        <v>701</v>
      </c>
      <c r="V1313">
        <v>48.1</v>
      </c>
      <c r="W1313">
        <v>701</v>
      </c>
      <c r="X1313">
        <v>4</v>
      </c>
      <c r="Y1313">
        <v>701</v>
      </c>
      <c r="Z1313" s="8">
        <v>1</v>
      </c>
      <c r="AA1313">
        <v>701</v>
      </c>
      <c r="AB1313" t="s">
        <v>805</v>
      </c>
      <c r="AC1313" t="str">
        <f t="shared" si="40"/>
        <v>Low</v>
      </c>
      <c r="AD1313">
        <f t="shared" si="41"/>
        <v>0</v>
      </c>
    </row>
    <row r="1314" spans="1:30" x14ac:dyDescent="0.3">
      <c r="A1314">
        <v>1201</v>
      </c>
      <c r="B1314">
        <v>1201</v>
      </c>
      <c r="C1314" t="s">
        <v>1685</v>
      </c>
      <c r="D1314" t="s">
        <v>162</v>
      </c>
      <c r="E1314" t="s">
        <v>53</v>
      </c>
      <c r="F1314" t="s">
        <v>39</v>
      </c>
      <c r="G1314" t="s">
        <v>32</v>
      </c>
      <c r="H1314" t="s">
        <v>320</v>
      </c>
      <c r="I1314" t="s">
        <v>447</v>
      </c>
      <c r="J1314">
        <v>6.5</v>
      </c>
      <c r="K1314">
        <v>601</v>
      </c>
      <c r="L1314">
        <v>5.4</v>
      </c>
      <c r="M1314">
        <v>601</v>
      </c>
      <c r="N1314">
        <v>4.5999999999999996</v>
      </c>
      <c r="O1314">
        <v>701</v>
      </c>
      <c r="P1314">
        <v>5.4</v>
      </c>
      <c r="Q1314">
        <v>701</v>
      </c>
      <c r="R1314">
        <v>8.4</v>
      </c>
      <c r="S1314">
        <v>701</v>
      </c>
      <c r="T1314">
        <v>8.8000000000000007</v>
      </c>
      <c r="U1314">
        <v>701</v>
      </c>
      <c r="V1314">
        <v>24.4</v>
      </c>
      <c r="W1314">
        <v>701</v>
      </c>
      <c r="X1314">
        <v>13.8</v>
      </c>
      <c r="Y1314">
        <v>698</v>
      </c>
      <c r="Z1314" s="8">
        <v>7.9</v>
      </c>
      <c r="AA1314">
        <v>701</v>
      </c>
      <c r="AB1314" t="s">
        <v>805</v>
      </c>
      <c r="AC1314" t="str">
        <f t="shared" si="40"/>
        <v>Low</v>
      </c>
      <c r="AD1314">
        <f t="shared" si="41"/>
        <v>0</v>
      </c>
    </row>
    <row r="1315" spans="1:30" x14ac:dyDescent="0.3">
      <c r="A1315">
        <v>1201</v>
      </c>
      <c r="B1315">
        <v>1001</v>
      </c>
      <c r="C1315" t="s">
        <v>1686</v>
      </c>
      <c r="D1315" t="s">
        <v>206</v>
      </c>
      <c r="E1315" t="s">
        <v>30</v>
      </c>
      <c r="F1315" t="s">
        <v>31</v>
      </c>
      <c r="G1315" t="s">
        <v>40</v>
      </c>
      <c r="H1315" t="s">
        <v>754</v>
      </c>
      <c r="I1315" t="s">
        <v>447</v>
      </c>
      <c r="J1315">
        <v>6.5</v>
      </c>
      <c r="K1315">
        <v>601</v>
      </c>
      <c r="L1315">
        <v>3.8</v>
      </c>
      <c r="M1315">
        <v>601</v>
      </c>
      <c r="N1315">
        <v>19.600000000000001</v>
      </c>
      <c r="O1315">
        <v>684</v>
      </c>
      <c r="P1315">
        <v>1.1000000000000001</v>
      </c>
      <c r="Q1315">
        <v>701</v>
      </c>
      <c r="R1315">
        <v>37.9</v>
      </c>
      <c r="S1315">
        <v>426</v>
      </c>
      <c r="T1315">
        <v>23</v>
      </c>
      <c r="U1315">
        <v>502</v>
      </c>
      <c r="V1315">
        <v>2.1</v>
      </c>
      <c r="W1315">
        <v>701</v>
      </c>
      <c r="X1315">
        <v>2</v>
      </c>
      <c r="Y1315">
        <v>701</v>
      </c>
      <c r="Z1315" s="8">
        <v>0</v>
      </c>
      <c r="AA1315">
        <v>0</v>
      </c>
      <c r="AB1315" t="s">
        <v>805</v>
      </c>
      <c r="AC1315" t="str">
        <f t="shared" si="40"/>
        <v>Low</v>
      </c>
      <c r="AD1315">
        <f t="shared" si="41"/>
        <v>-200</v>
      </c>
    </row>
    <row r="1316" spans="1:30" x14ac:dyDescent="0.3">
      <c r="A1316">
        <v>1201</v>
      </c>
      <c r="B1316">
        <v>1001</v>
      </c>
      <c r="C1316" t="s">
        <v>1687</v>
      </c>
      <c r="D1316" t="s">
        <v>206</v>
      </c>
      <c r="E1316" t="s">
        <v>30</v>
      </c>
      <c r="F1316" t="s">
        <v>54</v>
      </c>
      <c r="G1316" t="s">
        <v>40</v>
      </c>
      <c r="H1316" t="s">
        <v>754</v>
      </c>
      <c r="I1316" t="s">
        <v>41</v>
      </c>
      <c r="J1316">
        <v>3.2</v>
      </c>
      <c r="K1316">
        <v>601</v>
      </c>
      <c r="L1316">
        <v>6</v>
      </c>
      <c r="M1316">
        <v>601</v>
      </c>
      <c r="N1316">
        <v>45.2</v>
      </c>
      <c r="O1316">
        <v>342</v>
      </c>
      <c r="P1316">
        <v>1.4</v>
      </c>
      <c r="Q1316">
        <v>701</v>
      </c>
      <c r="R1316">
        <v>2</v>
      </c>
      <c r="S1316">
        <v>701</v>
      </c>
      <c r="T1316">
        <v>1.6</v>
      </c>
      <c r="U1316">
        <v>701</v>
      </c>
      <c r="V1316">
        <v>8.3000000000000007</v>
      </c>
      <c r="W1316">
        <v>701</v>
      </c>
      <c r="X1316">
        <v>2.1</v>
      </c>
      <c r="Y1316">
        <v>701</v>
      </c>
      <c r="Z1316" s="8">
        <v>5.8</v>
      </c>
      <c r="AA1316">
        <v>701</v>
      </c>
      <c r="AB1316" t="s">
        <v>805</v>
      </c>
      <c r="AC1316" t="str">
        <f t="shared" si="40"/>
        <v>Low</v>
      </c>
      <c r="AD1316">
        <f t="shared" si="41"/>
        <v>-200</v>
      </c>
    </row>
    <row r="1317" spans="1:30" x14ac:dyDescent="0.3">
      <c r="A1317">
        <v>1201</v>
      </c>
      <c r="B1317">
        <v>1201</v>
      </c>
      <c r="C1317" t="s">
        <v>1688</v>
      </c>
      <c r="D1317" t="s">
        <v>201</v>
      </c>
      <c r="E1317" t="s">
        <v>30</v>
      </c>
      <c r="F1317" t="s">
        <v>31</v>
      </c>
      <c r="G1317" t="s">
        <v>40</v>
      </c>
      <c r="H1317" t="s">
        <v>320</v>
      </c>
      <c r="I1317" t="s">
        <v>34</v>
      </c>
      <c r="J1317">
        <v>4.5</v>
      </c>
      <c r="K1317">
        <v>601</v>
      </c>
      <c r="L1317">
        <v>2.2999999999999998</v>
      </c>
      <c r="M1317">
        <v>601</v>
      </c>
      <c r="N1317">
        <v>6.7</v>
      </c>
      <c r="O1317">
        <v>701</v>
      </c>
      <c r="P1317">
        <v>5.9</v>
      </c>
      <c r="Q1317">
        <v>701</v>
      </c>
      <c r="R1317">
        <v>13.5</v>
      </c>
      <c r="S1317">
        <v>694</v>
      </c>
      <c r="T1317">
        <v>3.8</v>
      </c>
      <c r="U1317">
        <v>701</v>
      </c>
      <c r="V1317">
        <v>46.2</v>
      </c>
      <c r="W1317">
        <v>701</v>
      </c>
      <c r="X1317">
        <v>2</v>
      </c>
      <c r="Y1317">
        <v>701</v>
      </c>
      <c r="Z1317" s="8">
        <v>8.5</v>
      </c>
      <c r="AA1317">
        <v>696</v>
      </c>
      <c r="AB1317" t="s">
        <v>805</v>
      </c>
      <c r="AC1317" t="str">
        <f t="shared" si="40"/>
        <v>Low</v>
      </c>
      <c r="AD1317">
        <f t="shared" si="41"/>
        <v>0</v>
      </c>
    </row>
    <row r="1318" spans="1:30" x14ac:dyDescent="0.3">
      <c r="A1318">
        <v>1201</v>
      </c>
      <c r="B1318">
        <v>1201</v>
      </c>
      <c r="C1318" t="s">
        <v>1689</v>
      </c>
      <c r="D1318" t="s">
        <v>1181</v>
      </c>
      <c r="E1318" t="s">
        <v>30</v>
      </c>
      <c r="F1318" t="s">
        <v>39</v>
      </c>
      <c r="G1318" t="s">
        <v>40</v>
      </c>
      <c r="H1318" t="s">
        <v>754</v>
      </c>
      <c r="I1318" t="s">
        <v>41</v>
      </c>
      <c r="J1318">
        <v>8.1</v>
      </c>
      <c r="K1318">
        <v>601</v>
      </c>
      <c r="L1318">
        <v>3.6</v>
      </c>
      <c r="M1318">
        <v>601</v>
      </c>
      <c r="N1318">
        <v>11.3</v>
      </c>
      <c r="O1318">
        <v>701</v>
      </c>
      <c r="P1318">
        <v>1.2</v>
      </c>
      <c r="Q1318">
        <v>701</v>
      </c>
      <c r="R1318" t="s">
        <v>805</v>
      </c>
      <c r="S1318" t="s">
        <v>805</v>
      </c>
      <c r="T1318" t="s">
        <v>805</v>
      </c>
      <c r="U1318" t="s">
        <v>805</v>
      </c>
      <c r="V1318">
        <v>10.1</v>
      </c>
      <c r="W1318">
        <v>701</v>
      </c>
      <c r="X1318">
        <v>20.9</v>
      </c>
      <c r="Y1318">
        <v>548</v>
      </c>
      <c r="Z1318" s="8">
        <v>1</v>
      </c>
      <c r="AA1318">
        <v>701</v>
      </c>
      <c r="AB1318" t="s">
        <v>805</v>
      </c>
      <c r="AC1318" t="str">
        <f t="shared" si="40"/>
        <v>Low</v>
      </c>
      <c r="AD1318">
        <f t="shared" si="41"/>
        <v>0</v>
      </c>
    </row>
    <row r="1319" spans="1:30" x14ac:dyDescent="0.3">
      <c r="A1319">
        <v>1201</v>
      </c>
      <c r="B1319">
        <v>1201</v>
      </c>
      <c r="C1319" t="s">
        <v>1690</v>
      </c>
      <c r="D1319" t="s">
        <v>1181</v>
      </c>
      <c r="E1319" t="s">
        <v>30</v>
      </c>
      <c r="F1319" t="s">
        <v>39</v>
      </c>
      <c r="G1319" t="s">
        <v>32</v>
      </c>
      <c r="H1319" t="s">
        <v>754</v>
      </c>
      <c r="I1319" t="s">
        <v>34</v>
      </c>
      <c r="J1319">
        <v>8.3000000000000007</v>
      </c>
      <c r="K1319">
        <v>601</v>
      </c>
      <c r="L1319">
        <v>3.8</v>
      </c>
      <c r="M1319">
        <v>601</v>
      </c>
      <c r="N1319">
        <v>13.3</v>
      </c>
      <c r="O1319">
        <v>701</v>
      </c>
      <c r="P1319">
        <v>1.7</v>
      </c>
      <c r="Q1319">
        <v>701</v>
      </c>
      <c r="R1319">
        <v>19.2</v>
      </c>
      <c r="S1319">
        <v>612</v>
      </c>
      <c r="T1319">
        <v>2.5</v>
      </c>
      <c r="U1319">
        <v>701</v>
      </c>
      <c r="V1319">
        <v>15.7</v>
      </c>
      <c r="W1319">
        <v>701</v>
      </c>
      <c r="X1319">
        <v>4.9000000000000004</v>
      </c>
      <c r="Y1319">
        <v>701</v>
      </c>
      <c r="Z1319" s="8">
        <v>1</v>
      </c>
      <c r="AA1319">
        <v>701</v>
      </c>
      <c r="AB1319" t="s">
        <v>805</v>
      </c>
      <c r="AC1319" t="str">
        <f t="shared" si="40"/>
        <v>Low</v>
      </c>
      <c r="AD1319">
        <f t="shared" si="41"/>
        <v>0</v>
      </c>
    </row>
    <row r="1320" spans="1:30" x14ac:dyDescent="0.3">
      <c r="A1320">
        <v>1201</v>
      </c>
      <c r="B1320">
        <v>1001</v>
      </c>
      <c r="C1320" t="s">
        <v>1691</v>
      </c>
      <c r="D1320" t="s">
        <v>206</v>
      </c>
      <c r="E1320" t="s">
        <v>30</v>
      </c>
      <c r="F1320" t="s">
        <v>31</v>
      </c>
      <c r="G1320" t="s">
        <v>50</v>
      </c>
      <c r="H1320" t="s">
        <v>320</v>
      </c>
      <c r="I1320" t="s">
        <v>34</v>
      </c>
      <c r="J1320">
        <v>12.5</v>
      </c>
      <c r="K1320">
        <v>601</v>
      </c>
      <c r="L1320">
        <v>13</v>
      </c>
      <c r="M1320">
        <v>601</v>
      </c>
      <c r="N1320">
        <v>7.5</v>
      </c>
      <c r="O1320">
        <v>701</v>
      </c>
      <c r="P1320">
        <v>1.5</v>
      </c>
      <c r="Q1320">
        <v>701</v>
      </c>
      <c r="R1320">
        <v>13.7</v>
      </c>
      <c r="S1320">
        <v>691</v>
      </c>
      <c r="T1320">
        <v>3.7</v>
      </c>
      <c r="U1320">
        <v>701</v>
      </c>
      <c r="V1320">
        <v>4.4000000000000004</v>
      </c>
      <c r="W1320">
        <v>701</v>
      </c>
      <c r="X1320">
        <v>4.8</v>
      </c>
      <c r="Y1320">
        <v>701</v>
      </c>
      <c r="Z1320" s="8">
        <v>1.3</v>
      </c>
      <c r="AA1320">
        <v>701</v>
      </c>
      <c r="AB1320" t="s">
        <v>805</v>
      </c>
      <c r="AC1320" t="str">
        <f t="shared" si="40"/>
        <v>Low</v>
      </c>
      <c r="AD1320">
        <f t="shared" si="41"/>
        <v>-200</v>
      </c>
    </row>
    <row r="1321" spans="1:30" x14ac:dyDescent="0.3">
      <c r="A1321">
        <v>1201</v>
      </c>
      <c r="B1321">
        <v>1001</v>
      </c>
      <c r="C1321" t="s">
        <v>1692</v>
      </c>
      <c r="D1321" t="s">
        <v>1028</v>
      </c>
      <c r="E1321" t="s">
        <v>30</v>
      </c>
      <c r="F1321" t="s">
        <v>39</v>
      </c>
      <c r="G1321" t="s">
        <v>50</v>
      </c>
      <c r="H1321" t="s">
        <v>754</v>
      </c>
      <c r="I1321" t="s">
        <v>41</v>
      </c>
      <c r="J1321">
        <v>8.4</v>
      </c>
      <c r="K1321">
        <v>601</v>
      </c>
      <c r="L1321">
        <v>5.2</v>
      </c>
      <c r="M1321">
        <v>601</v>
      </c>
      <c r="N1321">
        <v>29.8</v>
      </c>
      <c r="O1321">
        <v>524</v>
      </c>
      <c r="P1321">
        <v>1.1000000000000001</v>
      </c>
      <c r="Q1321">
        <v>701</v>
      </c>
      <c r="R1321" t="s">
        <v>805</v>
      </c>
      <c r="S1321" t="s">
        <v>805</v>
      </c>
      <c r="T1321" t="s">
        <v>805</v>
      </c>
      <c r="U1321" t="s">
        <v>805</v>
      </c>
      <c r="V1321">
        <v>7.3</v>
      </c>
      <c r="W1321">
        <v>701</v>
      </c>
      <c r="X1321">
        <v>5</v>
      </c>
      <c r="Y1321">
        <v>701</v>
      </c>
      <c r="Z1321" s="8">
        <v>1</v>
      </c>
      <c r="AA1321">
        <v>701</v>
      </c>
      <c r="AB1321" t="s">
        <v>805</v>
      </c>
      <c r="AC1321" t="str">
        <f t="shared" si="40"/>
        <v>Low</v>
      </c>
      <c r="AD1321">
        <f t="shared" si="41"/>
        <v>-200</v>
      </c>
    </row>
    <row r="1322" spans="1:30" x14ac:dyDescent="0.3">
      <c r="A1322">
        <v>1201</v>
      </c>
      <c r="B1322">
        <v>1201</v>
      </c>
      <c r="C1322" t="s">
        <v>1693</v>
      </c>
      <c r="D1322" t="s">
        <v>1502</v>
      </c>
      <c r="E1322" t="s">
        <v>30</v>
      </c>
      <c r="F1322" t="s">
        <v>54</v>
      </c>
      <c r="G1322" t="s">
        <v>50</v>
      </c>
      <c r="H1322" t="s">
        <v>754</v>
      </c>
      <c r="I1322" t="s">
        <v>41</v>
      </c>
      <c r="J1322">
        <v>6.6</v>
      </c>
      <c r="K1322">
        <v>601</v>
      </c>
      <c r="L1322">
        <v>5.5</v>
      </c>
      <c r="M1322">
        <v>601</v>
      </c>
      <c r="N1322">
        <v>2.9</v>
      </c>
      <c r="O1322">
        <v>701</v>
      </c>
      <c r="P1322">
        <v>1.1000000000000001</v>
      </c>
      <c r="Q1322">
        <v>701</v>
      </c>
      <c r="R1322">
        <v>4.5999999999999996</v>
      </c>
      <c r="S1322">
        <v>701</v>
      </c>
      <c r="T1322">
        <v>2.7</v>
      </c>
      <c r="U1322">
        <v>701</v>
      </c>
      <c r="V1322">
        <v>9</v>
      </c>
      <c r="W1322">
        <v>701</v>
      </c>
      <c r="X1322">
        <v>49.1</v>
      </c>
      <c r="Y1322">
        <v>262</v>
      </c>
      <c r="Z1322" s="8">
        <v>1</v>
      </c>
      <c r="AA1322">
        <v>701</v>
      </c>
      <c r="AB1322" t="s">
        <v>805</v>
      </c>
      <c r="AC1322" t="str">
        <f t="shared" si="40"/>
        <v>Low</v>
      </c>
      <c r="AD1322">
        <f t="shared" si="41"/>
        <v>0</v>
      </c>
    </row>
    <row r="1323" spans="1:30" x14ac:dyDescent="0.3">
      <c r="A1323">
        <v>1201</v>
      </c>
      <c r="B1323">
        <v>1201</v>
      </c>
      <c r="C1323" t="s">
        <v>1694</v>
      </c>
      <c r="D1323" t="s">
        <v>604</v>
      </c>
      <c r="E1323" t="s">
        <v>30</v>
      </c>
      <c r="F1323" t="s">
        <v>31</v>
      </c>
      <c r="G1323" t="s">
        <v>50</v>
      </c>
      <c r="H1323" t="s">
        <v>320</v>
      </c>
      <c r="I1323" t="s">
        <v>34</v>
      </c>
      <c r="J1323">
        <v>7.5</v>
      </c>
      <c r="K1323">
        <v>601</v>
      </c>
      <c r="L1323">
        <v>10.7</v>
      </c>
      <c r="M1323">
        <v>601</v>
      </c>
      <c r="N1323">
        <v>5</v>
      </c>
      <c r="O1323">
        <v>701</v>
      </c>
      <c r="P1323">
        <v>1.2</v>
      </c>
      <c r="Q1323">
        <v>701</v>
      </c>
      <c r="R1323">
        <v>5.7</v>
      </c>
      <c r="S1323">
        <v>701</v>
      </c>
      <c r="T1323">
        <v>1.1000000000000001</v>
      </c>
      <c r="U1323">
        <v>701</v>
      </c>
      <c r="V1323">
        <v>3.3</v>
      </c>
      <c r="W1323">
        <v>701</v>
      </c>
      <c r="X1323">
        <v>12.5</v>
      </c>
      <c r="Y1323">
        <v>701</v>
      </c>
      <c r="Z1323" s="8">
        <v>1</v>
      </c>
      <c r="AA1323">
        <v>701</v>
      </c>
      <c r="AB1323" t="s">
        <v>805</v>
      </c>
      <c r="AC1323" t="str">
        <f t="shared" si="40"/>
        <v>Low</v>
      </c>
      <c r="AD1323">
        <f t="shared" si="41"/>
        <v>0</v>
      </c>
    </row>
    <row r="1324" spans="1:30" x14ac:dyDescent="0.3">
      <c r="A1324">
        <v>1201</v>
      </c>
      <c r="B1324">
        <v>1201</v>
      </c>
      <c r="C1324" t="s">
        <v>1695</v>
      </c>
      <c r="D1324" t="s">
        <v>1696</v>
      </c>
      <c r="E1324" t="s">
        <v>30</v>
      </c>
      <c r="F1324" t="s">
        <v>54</v>
      </c>
      <c r="G1324" t="s">
        <v>40</v>
      </c>
      <c r="H1324" t="s">
        <v>1007</v>
      </c>
      <c r="I1324" t="s">
        <v>41</v>
      </c>
      <c r="J1324">
        <v>10.199999999999999</v>
      </c>
      <c r="K1324">
        <v>601</v>
      </c>
      <c r="L1324">
        <v>3.9</v>
      </c>
      <c r="M1324">
        <v>601</v>
      </c>
      <c r="N1324">
        <v>4.7</v>
      </c>
      <c r="O1324">
        <v>701</v>
      </c>
      <c r="P1324">
        <v>1</v>
      </c>
      <c r="Q1324">
        <v>701</v>
      </c>
      <c r="R1324" t="s">
        <v>805</v>
      </c>
      <c r="S1324" t="s">
        <v>805</v>
      </c>
      <c r="T1324" t="s">
        <v>805</v>
      </c>
      <c r="U1324" t="s">
        <v>805</v>
      </c>
      <c r="V1324">
        <v>9.4</v>
      </c>
      <c r="W1324">
        <v>701</v>
      </c>
      <c r="X1324">
        <v>56</v>
      </c>
      <c r="Y1324">
        <v>221</v>
      </c>
      <c r="Z1324" s="8">
        <v>1</v>
      </c>
      <c r="AA1324">
        <v>701</v>
      </c>
      <c r="AB1324" t="s">
        <v>805</v>
      </c>
      <c r="AC1324" t="str">
        <f t="shared" si="40"/>
        <v>Low</v>
      </c>
      <c r="AD1324">
        <f t="shared" si="41"/>
        <v>0</v>
      </c>
    </row>
    <row r="1325" spans="1:30" x14ac:dyDescent="0.3">
      <c r="A1325">
        <v>1201</v>
      </c>
      <c r="B1325">
        <v>1401</v>
      </c>
      <c r="C1325" t="s">
        <v>1697</v>
      </c>
      <c r="D1325" t="s">
        <v>201</v>
      </c>
      <c r="E1325" t="s">
        <v>30</v>
      </c>
      <c r="F1325" t="s">
        <v>31</v>
      </c>
      <c r="G1325" t="s">
        <v>50</v>
      </c>
      <c r="H1325" t="s">
        <v>33</v>
      </c>
      <c r="I1325" t="s">
        <v>41</v>
      </c>
      <c r="J1325">
        <v>3.5</v>
      </c>
      <c r="K1325">
        <v>601</v>
      </c>
      <c r="L1325">
        <v>1.6</v>
      </c>
      <c r="M1325">
        <v>601</v>
      </c>
      <c r="N1325">
        <v>2.4</v>
      </c>
      <c r="O1325">
        <v>701</v>
      </c>
      <c r="P1325">
        <v>9.8000000000000007</v>
      </c>
      <c r="Q1325">
        <v>701</v>
      </c>
      <c r="R1325" t="s">
        <v>805</v>
      </c>
      <c r="S1325" t="s">
        <v>805</v>
      </c>
      <c r="T1325" t="s">
        <v>805</v>
      </c>
      <c r="U1325" t="s">
        <v>805</v>
      </c>
      <c r="V1325">
        <v>41.7</v>
      </c>
      <c r="W1325">
        <v>701</v>
      </c>
      <c r="X1325">
        <v>2.1</v>
      </c>
      <c r="Y1325">
        <v>701</v>
      </c>
      <c r="Z1325" s="8">
        <v>1</v>
      </c>
      <c r="AA1325">
        <v>701</v>
      </c>
      <c r="AB1325" t="s">
        <v>805</v>
      </c>
      <c r="AC1325" t="str">
        <f t="shared" si="40"/>
        <v>Low</v>
      </c>
      <c r="AD1325">
        <f t="shared" si="41"/>
        <v>200</v>
      </c>
    </row>
    <row r="1326" spans="1:30" x14ac:dyDescent="0.3">
      <c r="A1326">
        <v>1201</v>
      </c>
      <c r="B1326">
        <v>1201</v>
      </c>
      <c r="C1326" t="s">
        <v>1698</v>
      </c>
      <c r="D1326" t="s">
        <v>201</v>
      </c>
      <c r="E1326" t="s">
        <v>30</v>
      </c>
      <c r="F1326" t="s">
        <v>39</v>
      </c>
      <c r="G1326" t="s">
        <v>40</v>
      </c>
      <c r="H1326" t="s">
        <v>320</v>
      </c>
      <c r="I1326" t="s">
        <v>41</v>
      </c>
      <c r="J1326">
        <v>10.9</v>
      </c>
      <c r="K1326">
        <v>601</v>
      </c>
      <c r="L1326">
        <v>4</v>
      </c>
      <c r="M1326">
        <v>601</v>
      </c>
      <c r="N1326">
        <v>8.5</v>
      </c>
      <c r="O1326">
        <v>701</v>
      </c>
      <c r="P1326">
        <v>2.9</v>
      </c>
      <c r="Q1326">
        <v>701</v>
      </c>
      <c r="R1326">
        <v>6.3</v>
      </c>
      <c r="S1326">
        <v>701</v>
      </c>
      <c r="T1326">
        <v>1.8</v>
      </c>
      <c r="U1326">
        <v>701</v>
      </c>
      <c r="V1326">
        <v>39.700000000000003</v>
      </c>
      <c r="W1326">
        <v>701</v>
      </c>
      <c r="X1326">
        <v>2.2000000000000002</v>
      </c>
      <c r="Y1326">
        <v>701</v>
      </c>
      <c r="Z1326" s="8">
        <v>4</v>
      </c>
      <c r="AA1326">
        <v>701</v>
      </c>
      <c r="AB1326" t="s">
        <v>805</v>
      </c>
      <c r="AC1326" t="str">
        <f t="shared" si="40"/>
        <v>Low</v>
      </c>
      <c r="AD1326">
        <f t="shared" si="41"/>
        <v>0</v>
      </c>
    </row>
    <row r="1327" spans="1:30" x14ac:dyDescent="0.3">
      <c r="A1327">
        <v>1201</v>
      </c>
      <c r="B1327">
        <v>1201</v>
      </c>
      <c r="C1327" t="s">
        <v>1699</v>
      </c>
      <c r="D1327" t="s">
        <v>201</v>
      </c>
      <c r="E1327" t="s">
        <v>30</v>
      </c>
      <c r="F1327" t="s">
        <v>31</v>
      </c>
      <c r="G1327" t="s">
        <v>50</v>
      </c>
      <c r="H1327" t="s">
        <v>33</v>
      </c>
      <c r="I1327" t="s">
        <v>41</v>
      </c>
      <c r="J1327">
        <v>8</v>
      </c>
      <c r="K1327">
        <v>601</v>
      </c>
      <c r="L1327">
        <v>3</v>
      </c>
      <c r="M1327">
        <v>601</v>
      </c>
      <c r="N1327">
        <v>3.2</v>
      </c>
      <c r="O1327">
        <v>701</v>
      </c>
      <c r="P1327">
        <v>4</v>
      </c>
      <c r="Q1327">
        <v>701</v>
      </c>
      <c r="R1327">
        <v>8.6999999999999993</v>
      </c>
      <c r="S1327">
        <v>701</v>
      </c>
      <c r="T1327">
        <v>1.4</v>
      </c>
      <c r="U1327">
        <v>701</v>
      </c>
      <c r="V1327">
        <v>30.3</v>
      </c>
      <c r="W1327">
        <v>701</v>
      </c>
      <c r="X1327">
        <v>2</v>
      </c>
      <c r="Y1327">
        <v>701</v>
      </c>
      <c r="Z1327" s="8">
        <v>1</v>
      </c>
      <c r="AA1327">
        <v>701</v>
      </c>
      <c r="AB1327" t="s">
        <v>805</v>
      </c>
      <c r="AC1327" t="str">
        <f t="shared" si="40"/>
        <v>Low</v>
      </c>
      <c r="AD1327">
        <f t="shared" si="41"/>
        <v>0</v>
      </c>
    </row>
    <row r="1328" spans="1:30" x14ac:dyDescent="0.3">
      <c r="A1328">
        <v>1201</v>
      </c>
      <c r="B1328">
        <v>1201</v>
      </c>
      <c r="C1328" t="s">
        <v>1700</v>
      </c>
      <c r="D1328" t="s">
        <v>201</v>
      </c>
      <c r="E1328" t="s">
        <v>30</v>
      </c>
      <c r="F1328" t="s">
        <v>39</v>
      </c>
      <c r="G1328" t="s">
        <v>32</v>
      </c>
      <c r="H1328" t="s">
        <v>320</v>
      </c>
      <c r="I1328" t="s">
        <v>34</v>
      </c>
      <c r="J1328">
        <v>7.2</v>
      </c>
      <c r="K1328">
        <v>601</v>
      </c>
      <c r="L1328">
        <v>8.6</v>
      </c>
      <c r="M1328">
        <v>601</v>
      </c>
      <c r="N1328">
        <v>11.7</v>
      </c>
      <c r="O1328">
        <v>701</v>
      </c>
      <c r="P1328">
        <v>2.2999999999999998</v>
      </c>
      <c r="Q1328">
        <v>701</v>
      </c>
      <c r="R1328">
        <v>7.3</v>
      </c>
      <c r="S1328">
        <v>701</v>
      </c>
      <c r="T1328">
        <v>2</v>
      </c>
      <c r="U1328">
        <v>701</v>
      </c>
      <c r="V1328">
        <v>14.7</v>
      </c>
      <c r="W1328">
        <v>701</v>
      </c>
      <c r="X1328">
        <v>4.9000000000000004</v>
      </c>
      <c r="Y1328">
        <v>701</v>
      </c>
      <c r="Z1328" s="8">
        <v>5.0999999999999996</v>
      </c>
      <c r="AA1328">
        <v>701</v>
      </c>
      <c r="AB1328" t="s">
        <v>805</v>
      </c>
      <c r="AC1328" t="str">
        <f t="shared" si="40"/>
        <v>Low</v>
      </c>
      <c r="AD1328">
        <f t="shared" si="41"/>
        <v>0</v>
      </c>
    </row>
    <row r="1329" spans="1:30" x14ac:dyDescent="0.3">
      <c r="A1329">
        <v>1201</v>
      </c>
      <c r="B1329">
        <v>1201</v>
      </c>
      <c r="C1329" t="s">
        <v>1701</v>
      </c>
      <c r="D1329" t="s">
        <v>168</v>
      </c>
      <c r="E1329" t="s">
        <v>30</v>
      </c>
      <c r="F1329" t="s">
        <v>31</v>
      </c>
      <c r="G1329" t="s">
        <v>40</v>
      </c>
      <c r="H1329" t="s">
        <v>754</v>
      </c>
      <c r="I1329" t="s">
        <v>34</v>
      </c>
      <c r="J1329">
        <v>3.7</v>
      </c>
      <c r="K1329">
        <v>601</v>
      </c>
      <c r="L1329">
        <v>5.8</v>
      </c>
      <c r="M1329">
        <v>601</v>
      </c>
      <c r="N1329">
        <v>19.899999999999999</v>
      </c>
      <c r="O1329">
        <v>676</v>
      </c>
      <c r="P1329">
        <v>1</v>
      </c>
      <c r="Q1329">
        <v>701</v>
      </c>
      <c r="R1329">
        <v>4.9000000000000004</v>
      </c>
      <c r="S1329">
        <v>701</v>
      </c>
      <c r="T1329">
        <v>7.4</v>
      </c>
      <c r="U1329">
        <v>701</v>
      </c>
      <c r="V1329">
        <v>1.2</v>
      </c>
      <c r="W1329">
        <v>701</v>
      </c>
      <c r="X1329">
        <v>16.2</v>
      </c>
      <c r="Y1329">
        <v>633</v>
      </c>
      <c r="Z1329" s="8">
        <v>0</v>
      </c>
      <c r="AA1329">
        <v>0</v>
      </c>
      <c r="AB1329" t="s">
        <v>805</v>
      </c>
      <c r="AC1329" t="str">
        <f t="shared" si="40"/>
        <v>Low</v>
      </c>
      <c r="AD1329">
        <f t="shared" si="41"/>
        <v>0</v>
      </c>
    </row>
    <row r="1330" spans="1:30" x14ac:dyDescent="0.3">
      <c r="A1330">
        <v>1201</v>
      </c>
      <c r="B1330">
        <v>1201</v>
      </c>
      <c r="C1330" t="s">
        <v>1702</v>
      </c>
      <c r="D1330" t="s">
        <v>1026</v>
      </c>
      <c r="E1330" t="s">
        <v>30</v>
      </c>
      <c r="F1330" t="s">
        <v>31</v>
      </c>
      <c r="G1330" t="s">
        <v>40</v>
      </c>
      <c r="H1330" t="s">
        <v>754</v>
      </c>
      <c r="I1330" t="s">
        <v>41</v>
      </c>
      <c r="J1330">
        <v>10.1</v>
      </c>
      <c r="K1330">
        <v>601</v>
      </c>
      <c r="L1330">
        <v>5.8</v>
      </c>
      <c r="M1330">
        <v>601</v>
      </c>
      <c r="N1330">
        <v>4.0999999999999996</v>
      </c>
      <c r="O1330">
        <v>701</v>
      </c>
      <c r="P1330">
        <v>2.1</v>
      </c>
      <c r="Q1330">
        <v>701</v>
      </c>
      <c r="R1330" t="s">
        <v>805</v>
      </c>
      <c r="S1330" t="s">
        <v>805</v>
      </c>
      <c r="T1330" t="s">
        <v>805</v>
      </c>
      <c r="U1330" t="s">
        <v>805</v>
      </c>
      <c r="V1330">
        <v>13.4</v>
      </c>
      <c r="W1330">
        <v>701</v>
      </c>
      <c r="X1330">
        <v>5.6</v>
      </c>
      <c r="Y1330">
        <v>701</v>
      </c>
      <c r="Z1330" s="8">
        <v>1</v>
      </c>
      <c r="AA1330">
        <v>701</v>
      </c>
      <c r="AB1330" t="s">
        <v>805</v>
      </c>
      <c r="AC1330" t="str">
        <f t="shared" si="40"/>
        <v>Low</v>
      </c>
      <c r="AD1330">
        <f t="shared" si="41"/>
        <v>0</v>
      </c>
    </row>
    <row r="1331" spans="1:30" x14ac:dyDescent="0.3">
      <c r="A1331">
        <v>1201</v>
      </c>
      <c r="B1331">
        <v>1001</v>
      </c>
      <c r="C1331" t="s">
        <v>1703</v>
      </c>
      <c r="D1331" t="s">
        <v>345</v>
      </c>
      <c r="E1331" t="s">
        <v>30</v>
      </c>
      <c r="F1331" t="s">
        <v>39</v>
      </c>
      <c r="G1331" t="s">
        <v>40</v>
      </c>
      <c r="H1331" t="s">
        <v>754</v>
      </c>
      <c r="I1331" t="s">
        <v>41</v>
      </c>
      <c r="J1331">
        <v>9.6999999999999993</v>
      </c>
      <c r="K1331">
        <v>601</v>
      </c>
      <c r="L1331">
        <v>14.8</v>
      </c>
      <c r="M1331">
        <v>564</v>
      </c>
      <c r="N1331">
        <v>4.5999999999999996</v>
      </c>
      <c r="O1331">
        <v>701</v>
      </c>
      <c r="P1331">
        <v>2.1</v>
      </c>
      <c r="Q1331">
        <v>701</v>
      </c>
      <c r="R1331">
        <v>4.0999999999999996</v>
      </c>
      <c r="S1331">
        <v>701</v>
      </c>
      <c r="T1331">
        <v>1.4</v>
      </c>
      <c r="U1331">
        <v>701</v>
      </c>
      <c r="V1331">
        <v>12.4</v>
      </c>
      <c r="W1331">
        <v>701</v>
      </c>
      <c r="X1331">
        <v>9</v>
      </c>
      <c r="Y1331">
        <v>701</v>
      </c>
      <c r="Z1331" s="8">
        <v>1.3</v>
      </c>
      <c r="AA1331">
        <v>701</v>
      </c>
      <c r="AB1331" t="s">
        <v>805</v>
      </c>
      <c r="AC1331" t="str">
        <f t="shared" si="40"/>
        <v>Low</v>
      </c>
      <c r="AD1331">
        <f t="shared" si="41"/>
        <v>-200</v>
      </c>
    </row>
    <row r="1332" spans="1:30" x14ac:dyDescent="0.3">
      <c r="A1332">
        <v>1201</v>
      </c>
      <c r="B1332">
        <v>1001</v>
      </c>
      <c r="C1332" t="s">
        <v>1704</v>
      </c>
      <c r="D1332" t="s">
        <v>206</v>
      </c>
      <c r="E1332" t="s">
        <v>30</v>
      </c>
      <c r="F1332" t="s">
        <v>31</v>
      </c>
      <c r="G1332" t="s">
        <v>40</v>
      </c>
      <c r="H1332" t="s">
        <v>754</v>
      </c>
      <c r="I1332" t="s">
        <v>447</v>
      </c>
      <c r="J1332">
        <v>4.5</v>
      </c>
      <c r="K1332">
        <v>601</v>
      </c>
      <c r="L1332">
        <v>15</v>
      </c>
      <c r="M1332">
        <v>559</v>
      </c>
      <c r="N1332">
        <v>22.3</v>
      </c>
      <c r="O1332">
        <v>630</v>
      </c>
      <c r="P1332">
        <v>1.1000000000000001</v>
      </c>
      <c r="Q1332">
        <v>701</v>
      </c>
      <c r="R1332">
        <v>2.2000000000000002</v>
      </c>
      <c r="S1332">
        <v>701</v>
      </c>
      <c r="T1332">
        <v>1.6</v>
      </c>
      <c r="U1332">
        <v>701</v>
      </c>
      <c r="V1332">
        <v>1</v>
      </c>
      <c r="W1332">
        <v>701</v>
      </c>
      <c r="X1332">
        <v>4.8</v>
      </c>
      <c r="Y1332">
        <v>701</v>
      </c>
      <c r="Z1332" s="8">
        <v>1</v>
      </c>
      <c r="AA1332">
        <v>701</v>
      </c>
      <c r="AB1332" t="s">
        <v>805</v>
      </c>
      <c r="AC1332" t="str">
        <f t="shared" si="40"/>
        <v>Low</v>
      </c>
      <c r="AD1332">
        <f t="shared" si="41"/>
        <v>-200</v>
      </c>
    </row>
    <row r="1333" spans="1:30" x14ac:dyDescent="0.3">
      <c r="A1333">
        <v>1201</v>
      </c>
      <c r="C1333" t="s">
        <v>1705</v>
      </c>
      <c r="D1333" t="s">
        <v>778</v>
      </c>
      <c r="E1333" t="s">
        <v>30</v>
      </c>
      <c r="F1333" t="s">
        <v>59</v>
      </c>
      <c r="G1333" t="s">
        <v>32</v>
      </c>
      <c r="H1333" t="s">
        <v>1007</v>
      </c>
      <c r="I1333" t="s">
        <v>34</v>
      </c>
      <c r="J1333">
        <v>7.5</v>
      </c>
      <c r="K1333">
        <v>601</v>
      </c>
      <c r="L1333">
        <v>8.8000000000000007</v>
      </c>
      <c r="M1333">
        <v>601</v>
      </c>
      <c r="N1333">
        <v>31.5</v>
      </c>
      <c r="O1333">
        <v>503</v>
      </c>
      <c r="P1333">
        <v>1</v>
      </c>
      <c r="Q1333">
        <v>701</v>
      </c>
      <c r="R1333">
        <v>8.5</v>
      </c>
      <c r="S1333">
        <v>701</v>
      </c>
      <c r="T1333">
        <v>9.1</v>
      </c>
      <c r="U1333">
        <v>701</v>
      </c>
      <c r="V1333">
        <v>1</v>
      </c>
      <c r="W1333">
        <v>701</v>
      </c>
      <c r="X1333">
        <v>5.5</v>
      </c>
      <c r="Y1333">
        <v>701</v>
      </c>
      <c r="Z1333" s="8">
        <v>0</v>
      </c>
      <c r="AA1333">
        <v>0</v>
      </c>
      <c r="AB1333" t="s">
        <v>805</v>
      </c>
      <c r="AC1333" t="str">
        <f t="shared" si="40"/>
        <v>Low</v>
      </c>
      <c r="AD1333">
        <f t="shared" si="41"/>
        <v>0</v>
      </c>
    </row>
    <row r="1334" spans="1:30" x14ac:dyDescent="0.3">
      <c r="A1334">
        <v>1201</v>
      </c>
      <c r="B1334">
        <v>1201</v>
      </c>
      <c r="C1334" t="s">
        <v>1706</v>
      </c>
      <c r="D1334" t="s">
        <v>1707</v>
      </c>
      <c r="E1334" t="s">
        <v>30</v>
      </c>
      <c r="F1334" t="s">
        <v>54</v>
      </c>
      <c r="G1334" t="s">
        <v>40</v>
      </c>
      <c r="H1334" t="s">
        <v>1007</v>
      </c>
      <c r="I1334" t="s">
        <v>41</v>
      </c>
      <c r="J1334">
        <v>6.3</v>
      </c>
      <c r="K1334">
        <v>601</v>
      </c>
      <c r="L1334">
        <v>2.8</v>
      </c>
      <c r="M1334">
        <v>601</v>
      </c>
      <c r="N1334">
        <v>1.2</v>
      </c>
      <c r="O1334">
        <v>701</v>
      </c>
      <c r="P1334">
        <v>1.6</v>
      </c>
      <c r="Q1334">
        <v>701</v>
      </c>
      <c r="R1334">
        <v>6.4</v>
      </c>
      <c r="S1334">
        <v>701</v>
      </c>
      <c r="T1334">
        <v>1</v>
      </c>
      <c r="U1334">
        <v>701</v>
      </c>
      <c r="V1334">
        <v>15.1</v>
      </c>
      <c r="W1334">
        <v>701</v>
      </c>
      <c r="X1334">
        <v>49.6</v>
      </c>
      <c r="Y1334">
        <v>257</v>
      </c>
      <c r="Z1334" s="8">
        <v>1</v>
      </c>
      <c r="AA1334">
        <v>701</v>
      </c>
      <c r="AB1334" t="s">
        <v>805</v>
      </c>
      <c r="AC1334" t="str">
        <f t="shared" si="40"/>
        <v>Low</v>
      </c>
      <c r="AD1334">
        <f t="shared" si="41"/>
        <v>0</v>
      </c>
    </row>
    <row r="1335" spans="1:30" x14ac:dyDescent="0.3">
      <c r="A1335">
        <v>1201</v>
      </c>
      <c r="B1335">
        <v>1001</v>
      </c>
      <c r="C1335" t="s">
        <v>1708</v>
      </c>
      <c r="D1335" t="s">
        <v>1026</v>
      </c>
      <c r="E1335" t="s">
        <v>30</v>
      </c>
      <c r="F1335" t="s">
        <v>31</v>
      </c>
      <c r="G1335" t="s">
        <v>32</v>
      </c>
      <c r="H1335" t="s">
        <v>1007</v>
      </c>
      <c r="I1335" t="s">
        <v>34</v>
      </c>
      <c r="J1335">
        <v>7.6</v>
      </c>
      <c r="K1335">
        <v>601</v>
      </c>
      <c r="L1335">
        <v>15.1</v>
      </c>
      <c r="M1335">
        <v>555</v>
      </c>
      <c r="N1335">
        <v>4.4000000000000004</v>
      </c>
      <c r="O1335">
        <v>701</v>
      </c>
      <c r="P1335">
        <v>1.1000000000000001</v>
      </c>
      <c r="Q1335">
        <v>701</v>
      </c>
      <c r="R1335">
        <v>4.4000000000000004</v>
      </c>
      <c r="S1335">
        <v>701</v>
      </c>
      <c r="T1335">
        <v>1.6</v>
      </c>
      <c r="U1335">
        <v>701</v>
      </c>
      <c r="V1335">
        <v>1.1000000000000001</v>
      </c>
      <c r="W1335">
        <v>701</v>
      </c>
      <c r="X1335">
        <v>25.9</v>
      </c>
      <c r="Y1335">
        <v>456</v>
      </c>
      <c r="Z1335" s="8">
        <v>0</v>
      </c>
      <c r="AA1335" t="s">
        <v>805</v>
      </c>
      <c r="AB1335" t="s">
        <v>805</v>
      </c>
      <c r="AC1335" t="str">
        <f t="shared" si="40"/>
        <v>Low</v>
      </c>
      <c r="AD1335">
        <f t="shared" si="41"/>
        <v>-200</v>
      </c>
    </row>
    <row r="1336" spans="1:30" x14ac:dyDescent="0.3">
      <c r="A1336">
        <v>1201</v>
      </c>
      <c r="B1336">
        <v>1201</v>
      </c>
      <c r="C1336" t="s">
        <v>1709</v>
      </c>
      <c r="D1336" t="s">
        <v>604</v>
      </c>
      <c r="E1336" t="s">
        <v>30</v>
      </c>
      <c r="F1336" t="s">
        <v>31</v>
      </c>
      <c r="G1336" t="s">
        <v>50</v>
      </c>
      <c r="H1336" t="s">
        <v>320</v>
      </c>
      <c r="I1336" t="s">
        <v>41</v>
      </c>
      <c r="J1336">
        <v>7</v>
      </c>
      <c r="K1336">
        <v>601</v>
      </c>
      <c r="L1336">
        <v>6.4</v>
      </c>
      <c r="M1336">
        <v>601</v>
      </c>
      <c r="N1336">
        <v>12.4</v>
      </c>
      <c r="O1336">
        <v>701</v>
      </c>
      <c r="P1336">
        <v>1.6</v>
      </c>
      <c r="Q1336">
        <v>701</v>
      </c>
      <c r="R1336">
        <v>1.3</v>
      </c>
      <c r="S1336">
        <v>701</v>
      </c>
      <c r="T1336">
        <v>1.7</v>
      </c>
      <c r="U1336">
        <v>701</v>
      </c>
      <c r="V1336">
        <v>9.4</v>
      </c>
      <c r="W1336">
        <v>701</v>
      </c>
      <c r="X1336">
        <v>6.7</v>
      </c>
      <c r="Y1336">
        <v>701</v>
      </c>
      <c r="Z1336" s="8">
        <v>1.5</v>
      </c>
      <c r="AA1336">
        <v>701</v>
      </c>
      <c r="AB1336" t="s">
        <v>805</v>
      </c>
      <c r="AC1336" t="str">
        <f t="shared" si="40"/>
        <v>Low</v>
      </c>
      <c r="AD1336">
        <f t="shared" si="41"/>
        <v>0</v>
      </c>
    </row>
    <row r="1337" spans="1:30" x14ac:dyDescent="0.3">
      <c r="A1337">
        <v>1201</v>
      </c>
      <c r="B1337">
        <v>1401</v>
      </c>
      <c r="C1337" t="s">
        <v>1710</v>
      </c>
      <c r="D1337" t="s">
        <v>1711</v>
      </c>
      <c r="E1337" t="s">
        <v>30</v>
      </c>
      <c r="F1337" t="s">
        <v>54</v>
      </c>
      <c r="G1337" t="s">
        <v>40</v>
      </c>
      <c r="H1337" t="s">
        <v>1007</v>
      </c>
      <c r="I1337" t="s">
        <v>41</v>
      </c>
      <c r="J1337">
        <v>5.0999999999999996</v>
      </c>
      <c r="K1337">
        <v>601</v>
      </c>
      <c r="L1337">
        <v>4</v>
      </c>
      <c r="M1337">
        <v>601</v>
      </c>
      <c r="N1337">
        <v>3.3</v>
      </c>
      <c r="O1337">
        <v>701</v>
      </c>
      <c r="P1337">
        <v>1</v>
      </c>
      <c r="Q1337">
        <v>701</v>
      </c>
      <c r="R1337">
        <v>1.8</v>
      </c>
      <c r="S1337">
        <v>701</v>
      </c>
      <c r="T1337" t="s">
        <v>805</v>
      </c>
      <c r="U1337" t="s">
        <v>805</v>
      </c>
      <c r="V1337">
        <v>18.5</v>
      </c>
      <c r="W1337">
        <v>701</v>
      </c>
      <c r="X1337">
        <v>61.8</v>
      </c>
      <c r="Y1337">
        <v>195</v>
      </c>
      <c r="Z1337" s="8">
        <v>1</v>
      </c>
      <c r="AA1337">
        <v>701</v>
      </c>
      <c r="AB1337" t="s">
        <v>805</v>
      </c>
      <c r="AC1337" t="str">
        <f t="shared" si="40"/>
        <v>Low</v>
      </c>
      <c r="AD1337">
        <f t="shared" si="41"/>
        <v>200</v>
      </c>
    </row>
    <row r="1338" spans="1:30" x14ac:dyDescent="0.3">
      <c r="A1338">
        <v>1201</v>
      </c>
      <c r="B1338">
        <v>951</v>
      </c>
      <c r="C1338" t="s">
        <v>1712</v>
      </c>
      <c r="D1338" t="s">
        <v>604</v>
      </c>
      <c r="E1338" t="s">
        <v>30</v>
      </c>
      <c r="F1338" t="s">
        <v>31</v>
      </c>
      <c r="G1338" t="s">
        <v>50</v>
      </c>
      <c r="H1338" t="s">
        <v>320</v>
      </c>
      <c r="I1338" t="s">
        <v>805</v>
      </c>
      <c r="J1338">
        <v>7.4</v>
      </c>
      <c r="K1338">
        <v>601</v>
      </c>
      <c r="L1338">
        <v>27.2</v>
      </c>
      <c r="M1338">
        <v>354</v>
      </c>
      <c r="N1338">
        <v>9.1</v>
      </c>
      <c r="O1338">
        <v>701</v>
      </c>
      <c r="P1338">
        <v>1.5</v>
      </c>
      <c r="Q1338">
        <v>701</v>
      </c>
      <c r="R1338" t="s">
        <v>805</v>
      </c>
      <c r="S1338" t="s">
        <v>805</v>
      </c>
      <c r="T1338" t="s">
        <v>805</v>
      </c>
      <c r="U1338" t="s">
        <v>805</v>
      </c>
      <c r="V1338">
        <v>5.6</v>
      </c>
      <c r="W1338">
        <v>701</v>
      </c>
      <c r="X1338">
        <v>19.100000000000001</v>
      </c>
      <c r="Y1338">
        <v>579</v>
      </c>
      <c r="Z1338" s="8">
        <v>1</v>
      </c>
      <c r="AA1338">
        <v>701</v>
      </c>
      <c r="AB1338" t="s">
        <v>805</v>
      </c>
      <c r="AC1338" t="str">
        <f t="shared" si="40"/>
        <v>Low</v>
      </c>
      <c r="AD1338">
        <f t="shared" si="41"/>
        <v>-250</v>
      </c>
    </row>
    <row r="1339" spans="1:30" x14ac:dyDescent="0.3">
      <c r="A1339">
        <v>1201</v>
      </c>
      <c r="B1339">
        <v>1201</v>
      </c>
      <c r="C1339" t="s">
        <v>1713</v>
      </c>
      <c r="D1339" t="s">
        <v>168</v>
      </c>
      <c r="E1339" t="s">
        <v>30</v>
      </c>
      <c r="F1339" t="s">
        <v>39</v>
      </c>
      <c r="G1339" t="s">
        <v>32</v>
      </c>
      <c r="H1339" t="s">
        <v>320</v>
      </c>
      <c r="I1339" t="s">
        <v>41</v>
      </c>
      <c r="J1339">
        <v>8.6</v>
      </c>
      <c r="K1339">
        <v>601</v>
      </c>
      <c r="L1339">
        <v>2.8</v>
      </c>
      <c r="M1339">
        <v>601</v>
      </c>
      <c r="N1339">
        <v>4.9000000000000004</v>
      </c>
      <c r="O1339">
        <v>701</v>
      </c>
      <c r="P1339">
        <v>3.5</v>
      </c>
      <c r="Q1339">
        <v>701</v>
      </c>
      <c r="R1339" t="s">
        <v>805</v>
      </c>
      <c r="S1339" t="s">
        <v>805</v>
      </c>
      <c r="T1339" t="s">
        <v>805</v>
      </c>
      <c r="U1339" t="s">
        <v>805</v>
      </c>
      <c r="V1339">
        <v>28.5</v>
      </c>
      <c r="W1339">
        <v>701</v>
      </c>
      <c r="X1339">
        <v>1.2</v>
      </c>
      <c r="Y1339">
        <v>701</v>
      </c>
      <c r="Z1339" s="8">
        <v>1.2</v>
      </c>
      <c r="AA1339">
        <v>701</v>
      </c>
      <c r="AB1339" t="s">
        <v>805</v>
      </c>
      <c r="AC1339" t="str">
        <f t="shared" si="40"/>
        <v>Low</v>
      </c>
      <c r="AD1339">
        <f t="shared" si="41"/>
        <v>0</v>
      </c>
    </row>
    <row r="1340" spans="1:30" x14ac:dyDescent="0.3">
      <c r="A1340">
        <v>1201</v>
      </c>
      <c r="B1340">
        <v>1201</v>
      </c>
      <c r="C1340" t="s">
        <v>1714</v>
      </c>
      <c r="D1340" t="s">
        <v>168</v>
      </c>
      <c r="E1340" t="s">
        <v>30</v>
      </c>
      <c r="F1340" t="s">
        <v>39</v>
      </c>
      <c r="G1340" t="s">
        <v>32</v>
      </c>
      <c r="H1340" t="s">
        <v>754</v>
      </c>
      <c r="I1340" t="s">
        <v>41</v>
      </c>
      <c r="J1340">
        <v>4.0999999999999996</v>
      </c>
      <c r="K1340">
        <v>601</v>
      </c>
      <c r="L1340">
        <v>1.6</v>
      </c>
      <c r="M1340">
        <v>601</v>
      </c>
      <c r="N1340">
        <v>33.200000000000003</v>
      </c>
      <c r="O1340">
        <v>477</v>
      </c>
      <c r="P1340">
        <v>1.4</v>
      </c>
      <c r="Q1340">
        <v>701</v>
      </c>
      <c r="R1340" t="s">
        <v>805</v>
      </c>
      <c r="S1340" t="s">
        <v>805</v>
      </c>
      <c r="T1340" t="s">
        <v>805</v>
      </c>
      <c r="U1340" t="s">
        <v>805</v>
      </c>
      <c r="V1340">
        <v>10.7</v>
      </c>
      <c r="W1340">
        <v>701</v>
      </c>
      <c r="X1340">
        <v>1.3</v>
      </c>
      <c r="Y1340">
        <v>701</v>
      </c>
      <c r="Z1340" s="8">
        <v>1</v>
      </c>
      <c r="AA1340">
        <v>701</v>
      </c>
      <c r="AB1340" t="s">
        <v>805</v>
      </c>
      <c r="AC1340" t="str">
        <f t="shared" si="40"/>
        <v>Low</v>
      </c>
      <c r="AD1340">
        <f t="shared" si="41"/>
        <v>0</v>
      </c>
    </row>
    <row r="1341" spans="1:30" x14ac:dyDescent="0.3">
      <c r="A1341">
        <v>1201</v>
      </c>
      <c r="B1341">
        <v>1201</v>
      </c>
      <c r="C1341" t="s">
        <v>1715</v>
      </c>
      <c r="D1341" t="s">
        <v>168</v>
      </c>
      <c r="E1341" t="s">
        <v>30</v>
      </c>
      <c r="F1341" t="s">
        <v>39</v>
      </c>
      <c r="G1341" t="s">
        <v>32</v>
      </c>
      <c r="H1341" t="s">
        <v>320</v>
      </c>
      <c r="I1341" t="s">
        <v>41</v>
      </c>
      <c r="J1341">
        <v>11.3</v>
      </c>
      <c r="K1341">
        <v>601</v>
      </c>
      <c r="L1341">
        <v>2.7</v>
      </c>
      <c r="M1341">
        <v>601</v>
      </c>
      <c r="N1341">
        <v>6.2</v>
      </c>
      <c r="O1341">
        <v>701</v>
      </c>
      <c r="P1341">
        <v>2.2000000000000002</v>
      </c>
      <c r="Q1341">
        <v>701</v>
      </c>
      <c r="R1341">
        <v>1.6</v>
      </c>
      <c r="S1341">
        <v>701</v>
      </c>
      <c r="T1341">
        <v>3.7</v>
      </c>
      <c r="U1341">
        <v>701</v>
      </c>
      <c r="V1341">
        <v>24.5</v>
      </c>
      <c r="W1341">
        <v>701</v>
      </c>
      <c r="X1341">
        <v>1.2</v>
      </c>
      <c r="Y1341">
        <v>701</v>
      </c>
      <c r="Z1341" s="8">
        <v>1.1000000000000001</v>
      </c>
      <c r="AA1341">
        <v>701</v>
      </c>
      <c r="AB1341" t="s">
        <v>805</v>
      </c>
      <c r="AC1341" t="str">
        <f t="shared" si="40"/>
        <v>Low</v>
      </c>
      <c r="AD1341">
        <f t="shared" si="41"/>
        <v>0</v>
      </c>
    </row>
    <row r="1342" spans="1:30" x14ac:dyDescent="0.3">
      <c r="A1342">
        <v>1201</v>
      </c>
      <c r="B1342">
        <v>1201</v>
      </c>
      <c r="C1342" t="s">
        <v>1716</v>
      </c>
      <c r="D1342" t="s">
        <v>168</v>
      </c>
      <c r="E1342" t="s">
        <v>30</v>
      </c>
      <c r="F1342" t="s">
        <v>54</v>
      </c>
      <c r="G1342" t="s">
        <v>32</v>
      </c>
      <c r="H1342" t="s">
        <v>320</v>
      </c>
      <c r="I1342" t="s">
        <v>41</v>
      </c>
      <c r="J1342">
        <v>12.7</v>
      </c>
      <c r="K1342">
        <v>601</v>
      </c>
      <c r="L1342">
        <v>5.7</v>
      </c>
      <c r="M1342">
        <v>601</v>
      </c>
      <c r="N1342">
        <v>2.2000000000000002</v>
      </c>
      <c r="O1342">
        <v>701</v>
      </c>
      <c r="P1342">
        <v>2.5</v>
      </c>
      <c r="Q1342">
        <v>701</v>
      </c>
      <c r="R1342">
        <v>5</v>
      </c>
      <c r="S1342">
        <v>701</v>
      </c>
      <c r="T1342">
        <v>1.2</v>
      </c>
      <c r="U1342">
        <v>701</v>
      </c>
      <c r="V1342">
        <v>24.5</v>
      </c>
      <c r="W1342">
        <v>701</v>
      </c>
      <c r="X1342">
        <v>3.7</v>
      </c>
      <c r="Y1342">
        <v>701</v>
      </c>
      <c r="Z1342" s="8">
        <v>5.0999999999999996</v>
      </c>
      <c r="AA1342">
        <v>701</v>
      </c>
      <c r="AB1342" t="s">
        <v>805</v>
      </c>
      <c r="AC1342" t="str">
        <f t="shared" si="40"/>
        <v>Low</v>
      </c>
      <c r="AD1342">
        <f t="shared" si="41"/>
        <v>0</v>
      </c>
    </row>
    <row r="1343" spans="1:30" x14ac:dyDescent="0.3">
      <c r="A1343">
        <v>1201</v>
      </c>
      <c r="B1343">
        <v>1401</v>
      </c>
      <c r="C1343" t="s">
        <v>1717</v>
      </c>
      <c r="D1343" t="s">
        <v>168</v>
      </c>
      <c r="E1343" t="s">
        <v>30</v>
      </c>
      <c r="F1343" t="s">
        <v>39</v>
      </c>
      <c r="G1343" t="s">
        <v>40</v>
      </c>
      <c r="H1343" t="s">
        <v>320</v>
      </c>
      <c r="I1343" t="s">
        <v>41</v>
      </c>
      <c r="J1343">
        <v>6.7</v>
      </c>
      <c r="K1343">
        <v>601</v>
      </c>
      <c r="L1343">
        <v>2</v>
      </c>
      <c r="M1343">
        <v>601</v>
      </c>
      <c r="N1343">
        <v>17.8</v>
      </c>
      <c r="O1343">
        <v>701</v>
      </c>
      <c r="P1343">
        <v>1.7</v>
      </c>
      <c r="Q1343">
        <v>701</v>
      </c>
      <c r="R1343" t="s">
        <v>805</v>
      </c>
      <c r="S1343" t="s">
        <v>805</v>
      </c>
      <c r="T1343" t="s">
        <v>805</v>
      </c>
      <c r="U1343" t="s">
        <v>805</v>
      </c>
      <c r="V1343">
        <v>27.2</v>
      </c>
      <c r="W1343">
        <v>701</v>
      </c>
      <c r="X1343">
        <v>2.9</v>
      </c>
      <c r="Y1343">
        <v>701</v>
      </c>
      <c r="Z1343" s="8">
        <v>1.2</v>
      </c>
      <c r="AA1343">
        <v>701</v>
      </c>
      <c r="AB1343" t="s">
        <v>805</v>
      </c>
      <c r="AC1343" t="str">
        <f t="shared" si="40"/>
        <v>Low</v>
      </c>
      <c r="AD1343">
        <f t="shared" si="41"/>
        <v>200</v>
      </c>
    </row>
    <row r="1344" spans="1:30" x14ac:dyDescent="0.3">
      <c r="A1344">
        <v>1201</v>
      </c>
      <c r="B1344">
        <v>1001</v>
      </c>
      <c r="C1344" t="s">
        <v>1718</v>
      </c>
      <c r="D1344" t="s">
        <v>778</v>
      </c>
      <c r="E1344" t="s">
        <v>30</v>
      </c>
      <c r="F1344" t="s">
        <v>39</v>
      </c>
      <c r="G1344" t="s">
        <v>32</v>
      </c>
      <c r="H1344" t="s">
        <v>754</v>
      </c>
      <c r="I1344" t="s">
        <v>41</v>
      </c>
      <c r="J1344">
        <v>10.199999999999999</v>
      </c>
      <c r="K1344">
        <v>601</v>
      </c>
      <c r="L1344">
        <v>10.5</v>
      </c>
      <c r="M1344">
        <v>601</v>
      </c>
      <c r="N1344">
        <v>12.1</v>
      </c>
      <c r="O1344">
        <v>701</v>
      </c>
      <c r="P1344">
        <v>1.5</v>
      </c>
      <c r="Q1344">
        <v>701</v>
      </c>
      <c r="R1344">
        <v>9.6999999999999993</v>
      </c>
      <c r="S1344">
        <v>701</v>
      </c>
      <c r="T1344">
        <v>2.2999999999999998</v>
      </c>
      <c r="U1344">
        <v>701</v>
      </c>
      <c r="V1344">
        <v>17.2</v>
      </c>
      <c r="W1344">
        <v>701</v>
      </c>
      <c r="X1344">
        <v>4.7</v>
      </c>
      <c r="Y1344">
        <v>701</v>
      </c>
      <c r="Z1344" s="8">
        <v>1</v>
      </c>
      <c r="AA1344">
        <v>701</v>
      </c>
      <c r="AB1344" t="s">
        <v>805</v>
      </c>
      <c r="AC1344" t="str">
        <f t="shared" si="40"/>
        <v>Low</v>
      </c>
      <c r="AD1344">
        <f t="shared" si="41"/>
        <v>-200</v>
      </c>
    </row>
    <row r="1345" spans="1:30" x14ac:dyDescent="0.3">
      <c r="A1345">
        <v>1201</v>
      </c>
      <c r="B1345">
        <v>1001</v>
      </c>
      <c r="C1345" t="s">
        <v>1719</v>
      </c>
      <c r="D1345" t="s">
        <v>604</v>
      </c>
      <c r="E1345" t="s">
        <v>30</v>
      </c>
      <c r="F1345" t="s">
        <v>54</v>
      </c>
      <c r="G1345" t="s">
        <v>50</v>
      </c>
      <c r="H1345" t="s">
        <v>320</v>
      </c>
      <c r="I1345" t="s">
        <v>34</v>
      </c>
      <c r="J1345">
        <v>11.3</v>
      </c>
      <c r="K1345">
        <v>601</v>
      </c>
      <c r="L1345">
        <v>22.6</v>
      </c>
      <c r="M1345">
        <v>415</v>
      </c>
      <c r="N1345">
        <v>3</v>
      </c>
      <c r="O1345">
        <v>701</v>
      </c>
      <c r="P1345">
        <v>1.1000000000000001</v>
      </c>
      <c r="Q1345">
        <v>701</v>
      </c>
      <c r="R1345">
        <v>13.6</v>
      </c>
      <c r="S1345">
        <v>693</v>
      </c>
      <c r="T1345">
        <v>1.5</v>
      </c>
      <c r="U1345">
        <v>701</v>
      </c>
      <c r="V1345">
        <v>8</v>
      </c>
      <c r="W1345">
        <v>701</v>
      </c>
      <c r="X1345">
        <v>3.9</v>
      </c>
      <c r="Y1345">
        <v>701</v>
      </c>
      <c r="Z1345" s="8">
        <v>1.1000000000000001</v>
      </c>
      <c r="AA1345">
        <v>701</v>
      </c>
      <c r="AB1345" t="s">
        <v>805</v>
      </c>
      <c r="AC1345" t="str">
        <f t="shared" si="40"/>
        <v>Low</v>
      </c>
      <c r="AD1345">
        <f t="shared" si="41"/>
        <v>-200</v>
      </c>
    </row>
    <row r="1346" spans="1:30" x14ac:dyDescent="0.3">
      <c r="A1346">
        <v>1201</v>
      </c>
      <c r="B1346">
        <v>1201</v>
      </c>
      <c r="C1346" t="s">
        <v>1720</v>
      </c>
      <c r="D1346" t="s">
        <v>199</v>
      </c>
      <c r="E1346" t="s">
        <v>30</v>
      </c>
      <c r="F1346" t="s">
        <v>54</v>
      </c>
      <c r="G1346" t="s">
        <v>40</v>
      </c>
      <c r="H1346" t="s">
        <v>320</v>
      </c>
      <c r="I1346" t="s">
        <v>41</v>
      </c>
      <c r="J1346">
        <v>9.5</v>
      </c>
      <c r="K1346">
        <v>601</v>
      </c>
      <c r="L1346">
        <v>5.0999999999999996</v>
      </c>
      <c r="M1346">
        <v>601</v>
      </c>
      <c r="N1346">
        <v>17.399999999999999</v>
      </c>
      <c r="O1346">
        <v>701</v>
      </c>
      <c r="P1346">
        <v>2.5</v>
      </c>
      <c r="Q1346">
        <v>701</v>
      </c>
      <c r="R1346">
        <v>3.5</v>
      </c>
      <c r="S1346">
        <v>701</v>
      </c>
      <c r="T1346">
        <v>1.2</v>
      </c>
      <c r="U1346">
        <v>701</v>
      </c>
      <c r="V1346">
        <v>35.700000000000003</v>
      </c>
      <c r="W1346">
        <v>701</v>
      </c>
      <c r="X1346">
        <v>18.2</v>
      </c>
      <c r="Y1346">
        <v>598</v>
      </c>
      <c r="Z1346" s="8">
        <v>1.3</v>
      </c>
      <c r="AA1346">
        <v>701</v>
      </c>
      <c r="AB1346" t="s">
        <v>805</v>
      </c>
      <c r="AC1346" t="str">
        <f t="shared" si="40"/>
        <v>Low</v>
      </c>
      <c r="AD1346">
        <f t="shared" si="41"/>
        <v>0</v>
      </c>
    </row>
    <row r="1347" spans="1:30" x14ac:dyDescent="0.3">
      <c r="A1347">
        <v>1201</v>
      </c>
      <c r="B1347">
        <v>1201</v>
      </c>
      <c r="C1347" t="s">
        <v>1721</v>
      </c>
      <c r="D1347" t="s">
        <v>199</v>
      </c>
      <c r="E1347" t="s">
        <v>30</v>
      </c>
      <c r="F1347" t="s">
        <v>54</v>
      </c>
      <c r="G1347" t="s">
        <v>40</v>
      </c>
      <c r="H1347" t="s">
        <v>320</v>
      </c>
      <c r="I1347" t="s">
        <v>41</v>
      </c>
      <c r="J1347">
        <v>9</v>
      </c>
      <c r="K1347">
        <v>601</v>
      </c>
      <c r="L1347">
        <v>2.7</v>
      </c>
      <c r="M1347">
        <v>601</v>
      </c>
      <c r="N1347">
        <v>8.5</v>
      </c>
      <c r="O1347">
        <v>701</v>
      </c>
      <c r="P1347">
        <v>3.1</v>
      </c>
      <c r="Q1347">
        <v>701</v>
      </c>
      <c r="R1347">
        <v>5.0999999999999996</v>
      </c>
      <c r="S1347">
        <v>701</v>
      </c>
      <c r="T1347">
        <v>1.4</v>
      </c>
      <c r="U1347">
        <v>701</v>
      </c>
      <c r="V1347">
        <v>48.8</v>
      </c>
      <c r="W1347">
        <v>701</v>
      </c>
      <c r="X1347">
        <v>12.4</v>
      </c>
      <c r="Y1347">
        <v>701</v>
      </c>
      <c r="Z1347" s="8">
        <v>2.5</v>
      </c>
      <c r="AA1347">
        <v>701</v>
      </c>
      <c r="AB1347" t="s">
        <v>805</v>
      </c>
      <c r="AC1347" t="str">
        <f t="shared" ref="AC1347:AC1410" si="42">IF(P1347&gt;=80,"Very High",IF(P1347&gt;=60,"High",IF(P1347&gt;=40,"Medium","Low")))</f>
        <v>Low</v>
      </c>
      <c r="AD1347">
        <f t="shared" ref="AD1347:AD1410" si="43">IF(B1347= "",0,B1347-A1347)</f>
        <v>0</v>
      </c>
    </row>
    <row r="1348" spans="1:30" x14ac:dyDescent="0.3">
      <c r="A1348">
        <v>1201</v>
      </c>
      <c r="B1348">
        <v>1201</v>
      </c>
      <c r="C1348" t="s">
        <v>1722</v>
      </c>
      <c r="D1348" t="s">
        <v>199</v>
      </c>
      <c r="E1348" t="s">
        <v>30</v>
      </c>
      <c r="F1348" t="s">
        <v>39</v>
      </c>
      <c r="G1348" t="s">
        <v>32</v>
      </c>
      <c r="H1348" t="s">
        <v>33</v>
      </c>
      <c r="I1348" t="s">
        <v>41</v>
      </c>
      <c r="J1348">
        <v>3.8</v>
      </c>
      <c r="K1348">
        <v>601</v>
      </c>
      <c r="L1348">
        <v>2</v>
      </c>
      <c r="M1348">
        <v>601</v>
      </c>
      <c r="N1348">
        <v>30.3</v>
      </c>
      <c r="O1348">
        <v>517</v>
      </c>
      <c r="P1348">
        <v>2.8</v>
      </c>
      <c r="Q1348">
        <v>701</v>
      </c>
      <c r="R1348" t="s">
        <v>805</v>
      </c>
      <c r="S1348" t="s">
        <v>805</v>
      </c>
      <c r="T1348" t="s">
        <v>805</v>
      </c>
      <c r="U1348" t="s">
        <v>805</v>
      </c>
      <c r="V1348">
        <v>35.200000000000003</v>
      </c>
      <c r="W1348">
        <v>701</v>
      </c>
      <c r="X1348">
        <v>1.3</v>
      </c>
      <c r="Y1348">
        <v>701</v>
      </c>
      <c r="Z1348" s="8">
        <v>1</v>
      </c>
      <c r="AA1348">
        <v>701</v>
      </c>
      <c r="AB1348" t="s">
        <v>805</v>
      </c>
      <c r="AC1348" t="str">
        <f t="shared" si="42"/>
        <v>Low</v>
      </c>
      <c r="AD1348">
        <f t="shared" si="43"/>
        <v>0</v>
      </c>
    </row>
    <row r="1349" spans="1:30" x14ac:dyDescent="0.3">
      <c r="A1349">
        <v>1201</v>
      </c>
      <c r="B1349">
        <v>1201</v>
      </c>
      <c r="C1349" t="s">
        <v>1723</v>
      </c>
      <c r="D1349" t="s">
        <v>199</v>
      </c>
      <c r="E1349" t="s">
        <v>30</v>
      </c>
      <c r="F1349" t="s">
        <v>39</v>
      </c>
      <c r="G1349" t="s">
        <v>32</v>
      </c>
      <c r="H1349" t="s">
        <v>33</v>
      </c>
      <c r="I1349" t="s">
        <v>41</v>
      </c>
      <c r="J1349">
        <v>4.7</v>
      </c>
      <c r="K1349">
        <v>601</v>
      </c>
      <c r="L1349">
        <v>1.3</v>
      </c>
      <c r="M1349">
        <v>601</v>
      </c>
      <c r="N1349">
        <v>26</v>
      </c>
      <c r="O1349">
        <v>571</v>
      </c>
      <c r="P1349">
        <v>4.7</v>
      </c>
      <c r="Q1349">
        <v>701</v>
      </c>
      <c r="R1349" t="s">
        <v>805</v>
      </c>
      <c r="S1349" t="s">
        <v>805</v>
      </c>
      <c r="T1349">
        <v>1.3</v>
      </c>
      <c r="U1349">
        <v>701</v>
      </c>
      <c r="V1349">
        <v>21.7</v>
      </c>
      <c r="W1349">
        <v>701</v>
      </c>
      <c r="X1349">
        <v>1.3</v>
      </c>
      <c r="Y1349">
        <v>701</v>
      </c>
      <c r="Z1349" s="8">
        <v>1.3</v>
      </c>
      <c r="AA1349">
        <v>701</v>
      </c>
      <c r="AB1349" t="s">
        <v>805</v>
      </c>
      <c r="AC1349" t="str">
        <f t="shared" si="42"/>
        <v>Low</v>
      </c>
      <c r="AD1349">
        <f t="shared" si="43"/>
        <v>0</v>
      </c>
    </row>
    <row r="1350" spans="1:30" x14ac:dyDescent="0.3">
      <c r="A1350">
        <v>1201</v>
      </c>
      <c r="B1350">
        <v>1201</v>
      </c>
      <c r="C1350" t="s">
        <v>1724</v>
      </c>
      <c r="D1350" t="s">
        <v>199</v>
      </c>
      <c r="E1350" t="s">
        <v>30</v>
      </c>
      <c r="F1350" t="s">
        <v>39</v>
      </c>
      <c r="G1350" t="s">
        <v>40</v>
      </c>
      <c r="H1350" t="s">
        <v>320</v>
      </c>
      <c r="I1350" t="s">
        <v>41</v>
      </c>
      <c r="J1350">
        <v>6.4</v>
      </c>
      <c r="K1350">
        <v>601</v>
      </c>
      <c r="L1350">
        <v>1.5</v>
      </c>
      <c r="M1350">
        <v>601</v>
      </c>
      <c r="N1350">
        <v>17.5</v>
      </c>
      <c r="O1350">
        <v>701</v>
      </c>
      <c r="P1350">
        <v>5.2</v>
      </c>
      <c r="Q1350">
        <v>701</v>
      </c>
      <c r="R1350">
        <v>2.5</v>
      </c>
      <c r="S1350">
        <v>701</v>
      </c>
      <c r="T1350">
        <v>1.4</v>
      </c>
      <c r="U1350">
        <v>701</v>
      </c>
      <c r="V1350">
        <v>37.9</v>
      </c>
      <c r="W1350">
        <v>701</v>
      </c>
      <c r="X1350">
        <v>6.3</v>
      </c>
      <c r="Y1350">
        <v>701</v>
      </c>
      <c r="Z1350" s="8">
        <v>11.5</v>
      </c>
      <c r="AA1350">
        <v>632</v>
      </c>
      <c r="AB1350" t="s">
        <v>805</v>
      </c>
      <c r="AC1350" t="str">
        <f t="shared" si="42"/>
        <v>Low</v>
      </c>
      <c r="AD1350">
        <f t="shared" si="43"/>
        <v>0</v>
      </c>
    </row>
    <row r="1351" spans="1:30" x14ac:dyDescent="0.3">
      <c r="A1351">
        <v>1201</v>
      </c>
      <c r="B1351">
        <v>1201</v>
      </c>
      <c r="C1351" t="s">
        <v>1725</v>
      </c>
      <c r="D1351" t="s">
        <v>199</v>
      </c>
      <c r="E1351" t="s">
        <v>30</v>
      </c>
      <c r="F1351" t="s">
        <v>39</v>
      </c>
      <c r="G1351" t="s">
        <v>40</v>
      </c>
      <c r="H1351" t="s">
        <v>320</v>
      </c>
      <c r="I1351" t="s">
        <v>41</v>
      </c>
      <c r="J1351">
        <v>5.0999999999999996</v>
      </c>
      <c r="K1351">
        <v>601</v>
      </c>
      <c r="L1351">
        <v>2.4</v>
      </c>
      <c r="M1351">
        <v>601</v>
      </c>
      <c r="N1351">
        <v>10.9</v>
      </c>
      <c r="O1351">
        <v>701</v>
      </c>
      <c r="P1351">
        <v>7.8</v>
      </c>
      <c r="Q1351">
        <v>701</v>
      </c>
      <c r="R1351">
        <v>2.4</v>
      </c>
      <c r="S1351">
        <v>701</v>
      </c>
      <c r="T1351">
        <v>1.9</v>
      </c>
      <c r="U1351">
        <v>701</v>
      </c>
      <c r="V1351">
        <v>20.2</v>
      </c>
      <c r="W1351">
        <v>701</v>
      </c>
      <c r="X1351">
        <v>3.8</v>
      </c>
      <c r="Y1351">
        <v>701</v>
      </c>
      <c r="Z1351" s="8">
        <v>1.3</v>
      </c>
      <c r="AA1351">
        <v>701</v>
      </c>
      <c r="AB1351" t="s">
        <v>805</v>
      </c>
      <c r="AC1351" t="str">
        <f t="shared" si="42"/>
        <v>Low</v>
      </c>
      <c r="AD1351">
        <f t="shared" si="43"/>
        <v>0</v>
      </c>
    </row>
    <row r="1352" spans="1:30" x14ac:dyDescent="0.3">
      <c r="A1352">
        <v>1201</v>
      </c>
      <c r="B1352">
        <v>1201</v>
      </c>
      <c r="C1352" t="s">
        <v>1726</v>
      </c>
      <c r="D1352" t="s">
        <v>199</v>
      </c>
      <c r="E1352" t="s">
        <v>30</v>
      </c>
      <c r="F1352" t="s">
        <v>54</v>
      </c>
      <c r="G1352" t="s">
        <v>40</v>
      </c>
      <c r="H1352" t="s">
        <v>320</v>
      </c>
      <c r="I1352" t="s">
        <v>41</v>
      </c>
      <c r="J1352">
        <v>7.4</v>
      </c>
      <c r="K1352">
        <v>601</v>
      </c>
      <c r="L1352">
        <v>2.8</v>
      </c>
      <c r="M1352">
        <v>601</v>
      </c>
      <c r="N1352">
        <v>6.3</v>
      </c>
      <c r="O1352">
        <v>701</v>
      </c>
      <c r="P1352">
        <v>5.3</v>
      </c>
      <c r="Q1352">
        <v>701</v>
      </c>
      <c r="R1352">
        <v>1.3</v>
      </c>
      <c r="S1352">
        <v>701</v>
      </c>
      <c r="T1352">
        <v>1.2</v>
      </c>
      <c r="U1352">
        <v>701</v>
      </c>
      <c r="V1352">
        <v>43.4</v>
      </c>
      <c r="W1352">
        <v>701</v>
      </c>
      <c r="X1352">
        <v>3.7</v>
      </c>
      <c r="Y1352">
        <v>701</v>
      </c>
      <c r="Z1352" s="8">
        <v>2</v>
      </c>
      <c r="AA1352">
        <v>701</v>
      </c>
      <c r="AB1352" t="s">
        <v>805</v>
      </c>
      <c r="AC1352" t="str">
        <f t="shared" si="42"/>
        <v>Low</v>
      </c>
      <c r="AD1352">
        <f t="shared" si="43"/>
        <v>0</v>
      </c>
    </row>
    <row r="1353" spans="1:30" x14ac:dyDescent="0.3">
      <c r="A1353">
        <v>1201</v>
      </c>
      <c r="B1353">
        <v>1401</v>
      </c>
      <c r="C1353" t="s">
        <v>1727</v>
      </c>
      <c r="D1353" t="s">
        <v>199</v>
      </c>
      <c r="E1353" t="s">
        <v>30</v>
      </c>
      <c r="F1353" t="s">
        <v>54</v>
      </c>
      <c r="G1353" t="s">
        <v>40</v>
      </c>
      <c r="H1353" t="s">
        <v>320</v>
      </c>
      <c r="I1353" t="s">
        <v>41</v>
      </c>
      <c r="J1353">
        <v>5.2</v>
      </c>
      <c r="K1353">
        <v>601</v>
      </c>
      <c r="L1353">
        <v>1.2</v>
      </c>
      <c r="M1353">
        <v>601</v>
      </c>
      <c r="N1353">
        <v>9.5</v>
      </c>
      <c r="O1353">
        <v>701</v>
      </c>
      <c r="P1353">
        <v>3.4</v>
      </c>
      <c r="Q1353">
        <v>701</v>
      </c>
      <c r="R1353" t="s">
        <v>805</v>
      </c>
      <c r="S1353" t="s">
        <v>805</v>
      </c>
      <c r="T1353" t="s">
        <v>805</v>
      </c>
      <c r="U1353" t="s">
        <v>805</v>
      </c>
      <c r="V1353">
        <v>45</v>
      </c>
      <c r="W1353">
        <v>701</v>
      </c>
      <c r="X1353">
        <v>1.3</v>
      </c>
      <c r="Y1353">
        <v>701</v>
      </c>
      <c r="Z1353" s="8">
        <v>1.4</v>
      </c>
      <c r="AA1353">
        <v>701</v>
      </c>
      <c r="AB1353" t="s">
        <v>805</v>
      </c>
      <c r="AC1353" t="str">
        <f t="shared" si="42"/>
        <v>Low</v>
      </c>
      <c r="AD1353">
        <f t="shared" si="43"/>
        <v>200</v>
      </c>
    </row>
    <row r="1354" spans="1:30" x14ac:dyDescent="0.3">
      <c r="A1354">
        <v>1201</v>
      </c>
      <c r="B1354">
        <v>1201</v>
      </c>
      <c r="C1354" t="s">
        <v>1728</v>
      </c>
      <c r="D1354" t="s">
        <v>199</v>
      </c>
      <c r="E1354" t="s">
        <v>30</v>
      </c>
      <c r="F1354" t="s">
        <v>31</v>
      </c>
      <c r="G1354" t="s">
        <v>32</v>
      </c>
      <c r="H1354" t="s">
        <v>320</v>
      </c>
      <c r="I1354" t="s">
        <v>34</v>
      </c>
      <c r="J1354">
        <v>3.5</v>
      </c>
      <c r="K1354">
        <v>601</v>
      </c>
      <c r="L1354">
        <v>8.6999999999999993</v>
      </c>
      <c r="M1354">
        <v>601</v>
      </c>
      <c r="N1354">
        <v>12.3</v>
      </c>
      <c r="O1354">
        <v>701</v>
      </c>
      <c r="P1354">
        <v>2.1</v>
      </c>
      <c r="Q1354">
        <v>701</v>
      </c>
      <c r="R1354">
        <v>2.4</v>
      </c>
      <c r="S1354">
        <v>701</v>
      </c>
      <c r="T1354">
        <v>1.1000000000000001</v>
      </c>
      <c r="U1354">
        <v>701</v>
      </c>
      <c r="V1354">
        <v>12.5</v>
      </c>
      <c r="W1354">
        <v>701</v>
      </c>
      <c r="X1354">
        <v>48.3</v>
      </c>
      <c r="Y1354">
        <v>265</v>
      </c>
      <c r="Z1354" s="8">
        <v>1</v>
      </c>
      <c r="AA1354">
        <v>701</v>
      </c>
      <c r="AB1354" t="s">
        <v>805</v>
      </c>
      <c r="AC1354" t="str">
        <f t="shared" si="42"/>
        <v>Low</v>
      </c>
      <c r="AD1354">
        <f t="shared" si="43"/>
        <v>0</v>
      </c>
    </row>
    <row r="1355" spans="1:30" x14ac:dyDescent="0.3">
      <c r="A1355">
        <v>1201</v>
      </c>
      <c r="B1355">
        <v>1201</v>
      </c>
      <c r="C1355" t="s">
        <v>1729</v>
      </c>
      <c r="D1355" t="s">
        <v>235</v>
      </c>
      <c r="E1355" t="s">
        <v>38</v>
      </c>
      <c r="F1355" t="s">
        <v>39</v>
      </c>
      <c r="G1355" t="s">
        <v>50</v>
      </c>
      <c r="H1355" t="s">
        <v>33</v>
      </c>
      <c r="I1355" t="s">
        <v>41</v>
      </c>
      <c r="J1355">
        <v>5.7</v>
      </c>
      <c r="K1355">
        <v>601</v>
      </c>
      <c r="L1355">
        <v>2.4</v>
      </c>
      <c r="M1355">
        <v>601</v>
      </c>
      <c r="N1355">
        <v>1.9</v>
      </c>
      <c r="O1355">
        <v>701</v>
      </c>
      <c r="P1355">
        <v>6.5</v>
      </c>
      <c r="Q1355">
        <v>701</v>
      </c>
      <c r="R1355">
        <v>4.3</v>
      </c>
      <c r="S1355">
        <v>701</v>
      </c>
      <c r="T1355">
        <v>6.7</v>
      </c>
      <c r="U1355">
        <v>701</v>
      </c>
      <c r="V1355">
        <v>27.8</v>
      </c>
      <c r="W1355">
        <v>701</v>
      </c>
      <c r="X1355">
        <v>4.3</v>
      </c>
      <c r="Y1355">
        <v>701</v>
      </c>
      <c r="Z1355" s="8">
        <v>1.2</v>
      </c>
      <c r="AA1355">
        <v>701</v>
      </c>
      <c r="AB1355" t="s">
        <v>805</v>
      </c>
      <c r="AC1355" t="str">
        <f t="shared" si="42"/>
        <v>Low</v>
      </c>
      <c r="AD1355">
        <f t="shared" si="43"/>
        <v>0</v>
      </c>
    </row>
    <row r="1356" spans="1:30" x14ac:dyDescent="0.3">
      <c r="A1356">
        <v>1201</v>
      </c>
      <c r="B1356">
        <v>1201</v>
      </c>
      <c r="C1356" t="s">
        <v>1730</v>
      </c>
      <c r="D1356" t="s">
        <v>385</v>
      </c>
      <c r="E1356" t="s">
        <v>53</v>
      </c>
      <c r="F1356" t="s">
        <v>39</v>
      </c>
      <c r="G1356" t="s">
        <v>32</v>
      </c>
      <c r="H1356" t="s">
        <v>320</v>
      </c>
      <c r="I1356" t="s">
        <v>34</v>
      </c>
      <c r="J1356">
        <v>11.2</v>
      </c>
      <c r="K1356">
        <v>601</v>
      </c>
      <c r="L1356">
        <v>4.9000000000000004</v>
      </c>
      <c r="M1356">
        <v>601</v>
      </c>
      <c r="N1356">
        <v>2</v>
      </c>
      <c r="O1356">
        <v>701</v>
      </c>
      <c r="P1356">
        <v>1.8</v>
      </c>
      <c r="Q1356">
        <v>701</v>
      </c>
      <c r="R1356">
        <v>2.2000000000000002</v>
      </c>
      <c r="S1356">
        <v>701</v>
      </c>
      <c r="T1356">
        <v>1.2</v>
      </c>
      <c r="U1356">
        <v>701</v>
      </c>
      <c r="V1356">
        <v>10.7</v>
      </c>
      <c r="W1356">
        <v>701</v>
      </c>
      <c r="X1356">
        <v>3.9</v>
      </c>
      <c r="Y1356">
        <v>701</v>
      </c>
      <c r="Z1356" s="8">
        <v>1.3</v>
      </c>
      <c r="AA1356">
        <v>701</v>
      </c>
      <c r="AB1356" t="s">
        <v>805</v>
      </c>
      <c r="AC1356" t="str">
        <f t="shared" si="42"/>
        <v>Low</v>
      </c>
      <c r="AD1356">
        <f t="shared" si="43"/>
        <v>0</v>
      </c>
    </row>
    <row r="1357" spans="1:30" x14ac:dyDescent="0.3">
      <c r="A1357">
        <v>1201</v>
      </c>
      <c r="B1357">
        <v>1201</v>
      </c>
      <c r="C1357" t="s">
        <v>1731</v>
      </c>
      <c r="D1357" t="s">
        <v>385</v>
      </c>
      <c r="E1357" t="s">
        <v>53</v>
      </c>
      <c r="F1357" t="s">
        <v>39</v>
      </c>
      <c r="G1357" t="s">
        <v>50</v>
      </c>
      <c r="H1357" t="s">
        <v>320</v>
      </c>
      <c r="I1357" t="s">
        <v>34</v>
      </c>
      <c r="J1357">
        <v>6.6</v>
      </c>
      <c r="K1357">
        <v>601</v>
      </c>
      <c r="L1357">
        <v>2.8</v>
      </c>
      <c r="M1357">
        <v>601</v>
      </c>
      <c r="N1357">
        <v>3.2</v>
      </c>
      <c r="O1357">
        <v>701</v>
      </c>
      <c r="P1357">
        <v>1.4</v>
      </c>
      <c r="Q1357">
        <v>701</v>
      </c>
      <c r="R1357">
        <v>57.9</v>
      </c>
      <c r="S1357">
        <v>331</v>
      </c>
      <c r="T1357">
        <v>1.9</v>
      </c>
      <c r="U1357">
        <v>701</v>
      </c>
      <c r="V1357">
        <v>7.9</v>
      </c>
      <c r="W1357">
        <v>701</v>
      </c>
      <c r="X1357">
        <v>2.2999999999999998</v>
      </c>
      <c r="Y1357">
        <v>701</v>
      </c>
      <c r="Z1357" s="8">
        <v>1.2</v>
      </c>
      <c r="AA1357">
        <v>701</v>
      </c>
      <c r="AB1357" t="s">
        <v>805</v>
      </c>
      <c r="AC1357" t="str">
        <f t="shared" si="42"/>
        <v>Low</v>
      </c>
      <c r="AD1357">
        <f t="shared" si="43"/>
        <v>0</v>
      </c>
    </row>
    <row r="1358" spans="1:30" x14ac:dyDescent="0.3">
      <c r="A1358">
        <v>1201</v>
      </c>
      <c r="B1358">
        <v>1201</v>
      </c>
      <c r="C1358" t="s">
        <v>1732</v>
      </c>
      <c r="D1358" t="s">
        <v>385</v>
      </c>
      <c r="E1358" t="s">
        <v>53</v>
      </c>
      <c r="F1358" t="s">
        <v>54</v>
      </c>
      <c r="G1358" t="s">
        <v>50</v>
      </c>
      <c r="H1358" t="s">
        <v>33</v>
      </c>
      <c r="I1358" t="s">
        <v>41</v>
      </c>
      <c r="J1358">
        <v>10.9</v>
      </c>
      <c r="K1358">
        <v>601</v>
      </c>
      <c r="L1358">
        <v>4.0999999999999996</v>
      </c>
      <c r="M1358">
        <v>601</v>
      </c>
      <c r="N1358">
        <v>12</v>
      </c>
      <c r="O1358">
        <v>701</v>
      </c>
      <c r="P1358">
        <v>1.4</v>
      </c>
      <c r="Q1358">
        <v>701</v>
      </c>
      <c r="R1358">
        <v>13.2</v>
      </c>
      <c r="S1358">
        <v>701</v>
      </c>
      <c r="T1358">
        <v>1.6</v>
      </c>
      <c r="U1358">
        <v>701</v>
      </c>
      <c r="V1358">
        <v>13.1</v>
      </c>
      <c r="W1358">
        <v>701</v>
      </c>
      <c r="X1358">
        <v>2.2999999999999998</v>
      </c>
      <c r="Y1358">
        <v>701</v>
      </c>
      <c r="Z1358" s="8">
        <v>3.3</v>
      </c>
      <c r="AA1358">
        <v>701</v>
      </c>
      <c r="AB1358" t="s">
        <v>805</v>
      </c>
      <c r="AC1358" t="str">
        <f t="shared" si="42"/>
        <v>Low</v>
      </c>
      <c r="AD1358">
        <f t="shared" si="43"/>
        <v>0</v>
      </c>
    </row>
    <row r="1359" spans="1:30" x14ac:dyDescent="0.3">
      <c r="A1359">
        <v>1201</v>
      </c>
      <c r="B1359">
        <v>1201</v>
      </c>
      <c r="C1359" t="s">
        <v>1733</v>
      </c>
      <c r="D1359" t="s">
        <v>385</v>
      </c>
      <c r="E1359" t="s">
        <v>53</v>
      </c>
      <c r="F1359" t="s">
        <v>54</v>
      </c>
      <c r="G1359" t="s">
        <v>40</v>
      </c>
      <c r="H1359" t="s">
        <v>320</v>
      </c>
      <c r="I1359" t="s">
        <v>41</v>
      </c>
      <c r="J1359">
        <v>8.8000000000000007</v>
      </c>
      <c r="K1359">
        <v>601</v>
      </c>
      <c r="L1359">
        <v>8</v>
      </c>
      <c r="M1359">
        <v>601</v>
      </c>
      <c r="N1359">
        <v>24.9</v>
      </c>
      <c r="O1359">
        <v>595</v>
      </c>
      <c r="P1359">
        <v>1.3</v>
      </c>
      <c r="Q1359">
        <v>701</v>
      </c>
      <c r="R1359">
        <v>12.6</v>
      </c>
      <c r="S1359">
        <v>701</v>
      </c>
      <c r="T1359">
        <v>2.5</v>
      </c>
      <c r="U1359">
        <v>701</v>
      </c>
      <c r="V1359">
        <v>18.3</v>
      </c>
      <c r="W1359">
        <v>701</v>
      </c>
      <c r="X1359">
        <v>5.5</v>
      </c>
      <c r="Y1359">
        <v>701</v>
      </c>
      <c r="Z1359" s="8">
        <v>4.5999999999999996</v>
      </c>
      <c r="AA1359">
        <v>701</v>
      </c>
      <c r="AB1359" t="s">
        <v>805</v>
      </c>
      <c r="AC1359" t="str">
        <f t="shared" si="42"/>
        <v>Low</v>
      </c>
      <c r="AD1359">
        <f t="shared" si="43"/>
        <v>0</v>
      </c>
    </row>
    <row r="1360" spans="1:30" x14ac:dyDescent="0.3">
      <c r="A1360">
        <v>1201</v>
      </c>
      <c r="B1360">
        <v>1201</v>
      </c>
      <c r="C1360" t="s">
        <v>1734</v>
      </c>
      <c r="D1360" t="s">
        <v>1126</v>
      </c>
      <c r="E1360" t="s">
        <v>38</v>
      </c>
      <c r="F1360" t="s">
        <v>39</v>
      </c>
      <c r="G1360" t="s">
        <v>50</v>
      </c>
      <c r="H1360" t="s">
        <v>320</v>
      </c>
      <c r="I1360" t="s">
        <v>41</v>
      </c>
      <c r="J1360">
        <v>9.1999999999999993</v>
      </c>
      <c r="K1360">
        <v>601</v>
      </c>
      <c r="L1360">
        <v>9.6999999999999993</v>
      </c>
      <c r="M1360">
        <v>601</v>
      </c>
      <c r="N1360">
        <v>4.7</v>
      </c>
      <c r="O1360">
        <v>701</v>
      </c>
      <c r="P1360">
        <v>2.8</v>
      </c>
      <c r="Q1360">
        <v>701</v>
      </c>
      <c r="R1360">
        <v>1.6</v>
      </c>
      <c r="S1360">
        <v>701</v>
      </c>
      <c r="T1360">
        <v>6.7</v>
      </c>
      <c r="U1360">
        <v>701</v>
      </c>
      <c r="V1360">
        <v>27.5</v>
      </c>
      <c r="W1360">
        <v>701</v>
      </c>
      <c r="X1360">
        <v>23.5</v>
      </c>
      <c r="Y1360">
        <v>481</v>
      </c>
      <c r="Z1360" s="8">
        <v>2.7</v>
      </c>
      <c r="AA1360">
        <v>701</v>
      </c>
      <c r="AB1360" t="s">
        <v>805</v>
      </c>
      <c r="AC1360" t="str">
        <f t="shared" si="42"/>
        <v>Low</v>
      </c>
      <c r="AD1360">
        <f t="shared" si="43"/>
        <v>0</v>
      </c>
    </row>
    <row r="1361" spans="1:30" x14ac:dyDescent="0.3">
      <c r="A1361">
        <v>1201</v>
      </c>
      <c r="B1361">
        <v>1201</v>
      </c>
      <c r="C1361" t="s">
        <v>1735</v>
      </c>
      <c r="D1361" t="s">
        <v>86</v>
      </c>
      <c r="E1361" t="s">
        <v>38</v>
      </c>
      <c r="F1361" t="s">
        <v>31</v>
      </c>
      <c r="G1361" t="s">
        <v>134</v>
      </c>
      <c r="H1361" t="s">
        <v>33</v>
      </c>
      <c r="I1361" t="s">
        <v>805</v>
      </c>
      <c r="J1361">
        <v>6.6</v>
      </c>
      <c r="K1361">
        <v>601</v>
      </c>
      <c r="L1361">
        <v>2.2999999999999998</v>
      </c>
      <c r="M1361">
        <v>601</v>
      </c>
      <c r="N1361">
        <v>17.2</v>
      </c>
      <c r="O1361">
        <v>701</v>
      </c>
      <c r="P1361">
        <v>5.5</v>
      </c>
      <c r="Q1361">
        <v>701</v>
      </c>
      <c r="R1361" t="s">
        <v>805</v>
      </c>
      <c r="S1361" t="s">
        <v>805</v>
      </c>
      <c r="T1361" t="s">
        <v>805</v>
      </c>
      <c r="U1361" t="s">
        <v>805</v>
      </c>
      <c r="V1361">
        <v>58.8</v>
      </c>
      <c r="W1361">
        <v>646</v>
      </c>
      <c r="X1361">
        <v>2.9</v>
      </c>
      <c r="Y1361">
        <v>701</v>
      </c>
      <c r="Z1361" s="8">
        <v>1.1000000000000001</v>
      </c>
      <c r="AA1361">
        <v>701</v>
      </c>
      <c r="AB1361" t="s">
        <v>805</v>
      </c>
      <c r="AC1361" t="str">
        <f t="shared" si="42"/>
        <v>Low</v>
      </c>
      <c r="AD1361">
        <f t="shared" si="43"/>
        <v>0</v>
      </c>
    </row>
    <row r="1362" spans="1:30" x14ac:dyDescent="0.3">
      <c r="A1362">
        <v>1201</v>
      </c>
      <c r="B1362">
        <v>1201</v>
      </c>
      <c r="C1362" t="s">
        <v>1736</v>
      </c>
      <c r="D1362" t="s">
        <v>86</v>
      </c>
      <c r="E1362" t="s">
        <v>38</v>
      </c>
      <c r="F1362" t="s">
        <v>39</v>
      </c>
      <c r="G1362" t="s">
        <v>134</v>
      </c>
      <c r="H1362" t="s">
        <v>33</v>
      </c>
      <c r="I1362" t="s">
        <v>41</v>
      </c>
      <c r="J1362">
        <v>8.8000000000000007</v>
      </c>
      <c r="K1362">
        <v>601</v>
      </c>
      <c r="L1362">
        <v>5.2</v>
      </c>
      <c r="M1362">
        <v>601</v>
      </c>
      <c r="N1362">
        <v>1.8</v>
      </c>
      <c r="O1362">
        <v>701</v>
      </c>
      <c r="P1362">
        <v>2.2999999999999998</v>
      </c>
      <c r="Q1362">
        <v>701</v>
      </c>
      <c r="R1362">
        <v>18.7</v>
      </c>
      <c r="S1362">
        <v>615</v>
      </c>
      <c r="T1362">
        <v>30.2</v>
      </c>
      <c r="U1362">
        <v>427</v>
      </c>
      <c r="V1362">
        <v>8.5</v>
      </c>
      <c r="W1362">
        <v>701</v>
      </c>
      <c r="X1362">
        <v>4.4000000000000004</v>
      </c>
      <c r="Y1362">
        <v>701</v>
      </c>
      <c r="Z1362" s="8">
        <v>1</v>
      </c>
      <c r="AA1362">
        <v>701</v>
      </c>
      <c r="AB1362" t="s">
        <v>805</v>
      </c>
      <c r="AC1362" t="str">
        <f t="shared" si="42"/>
        <v>Low</v>
      </c>
      <c r="AD1362">
        <f t="shared" si="43"/>
        <v>0</v>
      </c>
    </row>
    <row r="1363" spans="1:30" x14ac:dyDescent="0.3">
      <c r="A1363">
        <v>1201</v>
      </c>
      <c r="B1363">
        <v>1001</v>
      </c>
      <c r="C1363" t="s">
        <v>1737</v>
      </c>
      <c r="D1363" t="s">
        <v>147</v>
      </c>
      <c r="E1363" t="s">
        <v>53</v>
      </c>
      <c r="F1363" t="s">
        <v>39</v>
      </c>
      <c r="G1363" t="s">
        <v>40</v>
      </c>
      <c r="H1363" t="s">
        <v>320</v>
      </c>
      <c r="I1363" t="s">
        <v>447</v>
      </c>
      <c r="J1363">
        <v>6</v>
      </c>
      <c r="K1363">
        <v>601</v>
      </c>
      <c r="L1363">
        <v>5.3</v>
      </c>
      <c r="M1363">
        <v>601</v>
      </c>
      <c r="N1363">
        <v>32.700000000000003</v>
      </c>
      <c r="O1363">
        <v>483</v>
      </c>
      <c r="P1363">
        <v>2.2000000000000002</v>
      </c>
      <c r="Q1363">
        <v>701</v>
      </c>
      <c r="R1363">
        <v>7.4</v>
      </c>
      <c r="S1363">
        <v>701</v>
      </c>
      <c r="T1363">
        <v>3.9</v>
      </c>
      <c r="U1363">
        <v>701</v>
      </c>
      <c r="V1363">
        <v>17.3</v>
      </c>
      <c r="W1363">
        <v>701</v>
      </c>
      <c r="X1363">
        <v>3.9</v>
      </c>
      <c r="Y1363">
        <v>701</v>
      </c>
      <c r="Z1363" s="8">
        <v>1</v>
      </c>
      <c r="AA1363">
        <v>701</v>
      </c>
      <c r="AB1363" t="s">
        <v>805</v>
      </c>
      <c r="AC1363" t="str">
        <f t="shared" si="42"/>
        <v>Low</v>
      </c>
      <c r="AD1363">
        <f t="shared" si="43"/>
        <v>-200</v>
      </c>
    </row>
    <row r="1364" spans="1:30" x14ac:dyDescent="0.3">
      <c r="A1364">
        <v>1201</v>
      </c>
      <c r="B1364">
        <v>1001</v>
      </c>
      <c r="C1364" t="s">
        <v>1738</v>
      </c>
      <c r="D1364" t="s">
        <v>147</v>
      </c>
      <c r="E1364" t="s">
        <v>53</v>
      </c>
      <c r="F1364" t="s">
        <v>31</v>
      </c>
      <c r="G1364" t="s">
        <v>50</v>
      </c>
      <c r="H1364" t="s">
        <v>33</v>
      </c>
      <c r="I1364" t="s">
        <v>41</v>
      </c>
      <c r="J1364">
        <v>7.8</v>
      </c>
      <c r="K1364">
        <v>601</v>
      </c>
      <c r="L1364">
        <v>5.0999999999999996</v>
      </c>
      <c r="M1364">
        <v>601</v>
      </c>
      <c r="N1364">
        <v>19.2</v>
      </c>
      <c r="O1364">
        <v>694</v>
      </c>
      <c r="P1364">
        <v>6.7</v>
      </c>
      <c r="Q1364">
        <v>701</v>
      </c>
      <c r="R1364">
        <v>1.8</v>
      </c>
      <c r="S1364">
        <v>701</v>
      </c>
      <c r="T1364">
        <v>3.5</v>
      </c>
      <c r="U1364">
        <v>701</v>
      </c>
      <c r="V1364">
        <v>31.1</v>
      </c>
      <c r="W1364">
        <v>701</v>
      </c>
      <c r="X1364">
        <v>3.9</v>
      </c>
      <c r="Y1364">
        <v>701</v>
      </c>
      <c r="Z1364" s="8">
        <v>2.8</v>
      </c>
      <c r="AA1364">
        <v>701</v>
      </c>
      <c r="AB1364" t="s">
        <v>805</v>
      </c>
      <c r="AC1364" t="str">
        <f t="shared" si="42"/>
        <v>Low</v>
      </c>
      <c r="AD1364">
        <f t="shared" si="43"/>
        <v>-200</v>
      </c>
    </row>
    <row r="1365" spans="1:30" x14ac:dyDescent="0.3">
      <c r="A1365">
        <v>1201</v>
      </c>
      <c r="B1365">
        <v>1201</v>
      </c>
      <c r="C1365" t="s">
        <v>1739</v>
      </c>
      <c r="D1365" t="s">
        <v>147</v>
      </c>
      <c r="E1365" t="s">
        <v>53</v>
      </c>
      <c r="F1365" t="s">
        <v>31</v>
      </c>
      <c r="G1365" t="s">
        <v>134</v>
      </c>
      <c r="H1365" t="s">
        <v>33</v>
      </c>
      <c r="I1365" t="s">
        <v>41</v>
      </c>
      <c r="J1365">
        <v>6.3</v>
      </c>
      <c r="K1365">
        <v>601</v>
      </c>
      <c r="L1365">
        <v>5.7</v>
      </c>
      <c r="M1365">
        <v>601</v>
      </c>
      <c r="N1365">
        <v>10.6</v>
      </c>
      <c r="O1365">
        <v>701</v>
      </c>
      <c r="P1365">
        <v>5.8</v>
      </c>
      <c r="Q1365">
        <v>701</v>
      </c>
      <c r="R1365">
        <v>3.9</v>
      </c>
      <c r="S1365">
        <v>701</v>
      </c>
      <c r="T1365">
        <v>4.8</v>
      </c>
      <c r="U1365">
        <v>701</v>
      </c>
      <c r="V1365">
        <v>18.899999999999999</v>
      </c>
      <c r="W1365">
        <v>701</v>
      </c>
      <c r="X1365">
        <v>3.9</v>
      </c>
      <c r="Y1365">
        <v>701</v>
      </c>
      <c r="Z1365" s="8">
        <v>2.5</v>
      </c>
      <c r="AA1365">
        <v>701</v>
      </c>
      <c r="AB1365" t="s">
        <v>805</v>
      </c>
      <c r="AC1365" t="str">
        <f t="shared" si="42"/>
        <v>Low</v>
      </c>
      <c r="AD1365">
        <f t="shared" si="43"/>
        <v>0</v>
      </c>
    </row>
    <row r="1366" spans="1:30" x14ac:dyDescent="0.3">
      <c r="A1366">
        <v>1201</v>
      </c>
      <c r="B1366">
        <v>1201</v>
      </c>
      <c r="C1366" t="s">
        <v>1740</v>
      </c>
      <c r="D1366" t="s">
        <v>1191</v>
      </c>
      <c r="E1366" t="s">
        <v>53</v>
      </c>
      <c r="F1366" t="s">
        <v>39</v>
      </c>
      <c r="G1366" t="s">
        <v>40</v>
      </c>
      <c r="H1366" t="s">
        <v>320</v>
      </c>
      <c r="I1366" t="s">
        <v>41</v>
      </c>
      <c r="J1366">
        <v>4.5999999999999996</v>
      </c>
      <c r="K1366">
        <v>601</v>
      </c>
      <c r="L1366">
        <v>9.8000000000000007</v>
      </c>
      <c r="M1366">
        <v>601</v>
      </c>
      <c r="N1366">
        <v>14.5</v>
      </c>
      <c r="O1366">
        <v>701</v>
      </c>
      <c r="P1366">
        <v>2</v>
      </c>
      <c r="Q1366">
        <v>701</v>
      </c>
      <c r="R1366">
        <v>1.1000000000000001</v>
      </c>
      <c r="S1366">
        <v>701</v>
      </c>
      <c r="T1366">
        <v>1</v>
      </c>
      <c r="U1366">
        <v>701</v>
      </c>
      <c r="V1366">
        <v>29.9</v>
      </c>
      <c r="W1366">
        <v>701</v>
      </c>
      <c r="X1366">
        <v>4.3</v>
      </c>
      <c r="Y1366">
        <v>701</v>
      </c>
      <c r="Z1366" s="8">
        <v>1.2</v>
      </c>
      <c r="AA1366">
        <v>701</v>
      </c>
      <c r="AB1366" t="s">
        <v>805</v>
      </c>
      <c r="AC1366" t="str">
        <f t="shared" si="42"/>
        <v>Low</v>
      </c>
      <c r="AD1366">
        <f t="shared" si="43"/>
        <v>0</v>
      </c>
    </row>
    <row r="1367" spans="1:30" x14ac:dyDescent="0.3">
      <c r="A1367">
        <v>1201</v>
      </c>
      <c r="B1367">
        <v>1201</v>
      </c>
      <c r="C1367" t="s">
        <v>1741</v>
      </c>
      <c r="D1367" t="s">
        <v>1191</v>
      </c>
      <c r="E1367" t="s">
        <v>53</v>
      </c>
      <c r="F1367" t="s">
        <v>54</v>
      </c>
      <c r="G1367" t="s">
        <v>40</v>
      </c>
      <c r="H1367" t="s">
        <v>320</v>
      </c>
      <c r="I1367" t="s">
        <v>41</v>
      </c>
      <c r="J1367">
        <v>5.5</v>
      </c>
      <c r="K1367">
        <v>601</v>
      </c>
      <c r="L1367">
        <v>9.3000000000000007</v>
      </c>
      <c r="M1367">
        <v>601</v>
      </c>
      <c r="N1367">
        <v>18.399999999999999</v>
      </c>
      <c r="O1367">
        <v>701</v>
      </c>
      <c r="P1367">
        <v>1.4</v>
      </c>
      <c r="Q1367">
        <v>701</v>
      </c>
      <c r="R1367">
        <v>1.3</v>
      </c>
      <c r="S1367">
        <v>701</v>
      </c>
      <c r="T1367">
        <v>1.1000000000000001</v>
      </c>
      <c r="U1367">
        <v>701</v>
      </c>
      <c r="V1367">
        <v>33.700000000000003</v>
      </c>
      <c r="W1367">
        <v>701</v>
      </c>
      <c r="X1367">
        <v>10</v>
      </c>
      <c r="Y1367">
        <v>701</v>
      </c>
      <c r="Z1367" s="8">
        <v>1</v>
      </c>
      <c r="AA1367">
        <v>701</v>
      </c>
      <c r="AB1367" t="s">
        <v>805</v>
      </c>
      <c r="AC1367" t="str">
        <f t="shared" si="42"/>
        <v>Low</v>
      </c>
      <c r="AD1367">
        <f t="shared" si="43"/>
        <v>0</v>
      </c>
    </row>
    <row r="1368" spans="1:30" x14ac:dyDescent="0.3">
      <c r="A1368">
        <v>1201</v>
      </c>
      <c r="B1368">
        <v>1201</v>
      </c>
      <c r="C1368" t="s">
        <v>1742</v>
      </c>
      <c r="D1368" t="s">
        <v>458</v>
      </c>
      <c r="E1368" t="s">
        <v>38</v>
      </c>
      <c r="F1368" t="s">
        <v>31</v>
      </c>
      <c r="G1368" t="s">
        <v>50</v>
      </c>
      <c r="H1368" t="s">
        <v>33</v>
      </c>
      <c r="I1368" t="s">
        <v>41</v>
      </c>
      <c r="J1368">
        <v>5.4</v>
      </c>
      <c r="K1368">
        <v>601</v>
      </c>
      <c r="L1368">
        <v>2.7</v>
      </c>
      <c r="M1368">
        <v>601</v>
      </c>
      <c r="N1368">
        <v>24</v>
      </c>
      <c r="O1368">
        <v>609</v>
      </c>
      <c r="P1368">
        <v>2.6</v>
      </c>
      <c r="Q1368">
        <v>701</v>
      </c>
      <c r="R1368" t="s">
        <v>805</v>
      </c>
      <c r="S1368" t="s">
        <v>805</v>
      </c>
      <c r="T1368">
        <v>4.7</v>
      </c>
      <c r="U1368">
        <v>701</v>
      </c>
      <c r="V1368">
        <v>28.6</v>
      </c>
      <c r="W1368">
        <v>701</v>
      </c>
      <c r="X1368">
        <v>3.1</v>
      </c>
      <c r="Y1368">
        <v>701</v>
      </c>
      <c r="Z1368" s="8">
        <v>1</v>
      </c>
      <c r="AA1368">
        <v>701</v>
      </c>
      <c r="AB1368" t="s">
        <v>805</v>
      </c>
      <c r="AC1368" t="str">
        <f t="shared" si="42"/>
        <v>Low</v>
      </c>
      <c r="AD1368">
        <f t="shared" si="43"/>
        <v>0</v>
      </c>
    </row>
    <row r="1369" spans="1:30" x14ac:dyDescent="0.3">
      <c r="A1369">
        <v>1201</v>
      </c>
      <c r="B1369">
        <v>1201</v>
      </c>
      <c r="C1369" t="s">
        <v>1743</v>
      </c>
      <c r="D1369" t="s">
        <v>67</v>
      </c>
      <c r="E1369" t="s">
        <v>53</v>
      </c>
      <c r="F1369" t="s">
        <v>39</v>
      </c>
      <c r="G1369" t="s">
        <v>50</v>
      </c>
      <c r="H1369" t="s">
        <v>320</v>
      </c>
      <c r="I1369" t="s">
        <v>41</v>
      </c>
      <c r="J1369">
        <v>3.7</v>
      </c>
      <c r="K1369">
        <v>601</v>
      </c>
      <c r="L1369">
        <v>2.2999999999999998</v>
      </c>
      <c r="M1369">
        <v>601</v>
      </c>
      <c r="N1369">
        <v>9.6999999999999993</v>
      </c>
      <c r="O1369">
        <v>701</v>
      </c>
      <c r="P1369">
        <v>3</v>
      </c>
      <c r="Q1369">
        <v>701</v>
      </c>
      <c r="R1369">
        <v>7</v>
      </c>
      <c r="S1369">
        <v>701</v>
      </c>
      <c r="T1369">
        <v>30.3</v>
      </c>
      <c r="U1369">
        <v>425</v>
      </c>
      <c r="V1369">
        <v>5.3</v>
      </c>
      <c r="W1369">
        <v>701</v>
      </c>
      <c r="X1369">
        <v>14</v>
      </c>
      <c r="Y1369">
        <v>692</v>
      </c>
      <c r="Z1369" s="8">
        <v>1.1000000000000001</v>
      </c>
      <c r="AA1369">
        <v>701</v>
      </c>
      <c r="AB1369" t="s">
        <v>805</v>
      </c>
      <c r="AC1369" t="str">
        <f t="shared" si="42"/>
        <v>Low</v>
      </c>
      <c r="AD1369">
        <f t="shared" si="43"/>
        <v>0</v>
      </c>
    </row>
    <row r="1370" spans="1:30" x14ac:dyDescent="0.3">
      <c r="A1370">
        <v>1201</v>
      </c>
      <c r="B1370">
        <v>1401</v>
      </c>
      <c r="C1370" t="s">
        <v>1744</v>
      </c>
      <c r="D1370" t="s">
        <v>1077</v>
      </c>
      <c r="E1370" t="s">
        <v>38</v>
      </c>
      <c r="F1370" t="s">
        <v>39</v>
      </c>
      <c r="G1370" t="s">
        <v>50</v>
      </c>
      <c r="H1370" t="s">
        <v>33</v>
      </c>
      <c r="I1370" t="s">
        <v>41</v>
      </c>
      <c r="J1370">
        <v>3.9</v>
      </c>
      <c r="K1370">
        <v>601</v>
      </c>
      <c r="L1370">
        <v>3</v>
      </c>
      <c r="M1370">
        <v>601</v>
      </c>
      <c r="N1370">
        <v>8.5</v>
      </c>
      <c r="O1370">
        <v>701</v>
      </c>
      <c r="P1370">
        <v>3.7</v>
      </c>
      <c r="Q1370">
        <v>701</v>
      </c>
      <c r="R1370">
        <v>1</v>
      </c>
      <c r="S1370">
        <v>701</v>
      </c>
      <c r="T1370">
        <v>1.1000000000000001</v>
      </c>
      <c r="U1370">
        <v>701</v>
      </c>
      <c r="V1370">
        <v>44.1</v>
      </c>
      <c r="W1370">
        <v>701</v>
      </c>
      <c r="X1370">
        <v>9.3000000000000007</v>
      </c>
      <c r="Y1370">
        <v>701</v>
      </c>
      <c r="Z1370" s="8">
        <v>1</v>
      </c>
      <c r="AA1370">
        <v>701</v>
      </c>
      <c r="AB1370" t="s">
        <v>805</v>
      </c>
      <c r="AC1370" t="str">
        <f t="shared" si="42"/>
        <v>Low</v>
      </c>
      <c r="AD1370">
        <f t="shared" si="43"/>
        <v>200</v>
      </c>
    </row>
    <row r="1371" spans="1:30" x14ac:dyDescent="0.3">
      <c r="A1371">
        <v>1201</v>
      </c>
      <c r="B1371">
        <v>1201</v>
      </c>
      <c r="C1371" t="s">
        <v>1745</v>
      </c>
      <c r="D1371" t="s">
        <v>1191</v>
      </c>
      <c r="E1371" t="s">
        <v>53</v>
      </c>
      <c r="F1371" t="s">
        <v>39</v>
      </c>
      <c r="G1371" t="s">
        <v>40</v>
      </c>
      <c r="H1371" t="s">
        <v>320</v>
      </c>
      <c r="I1371" t="s">
        <v>41</v>
      </c>
      <c r="J1371">
        <v>4.4000000000000004</v>
      </c>
      <c r="K1371">
        <v>601</v>
      </c>
      <c r="L1371">
        <v>12.8</v>
      </c>
      <c r="M1371">
        <v>601</v>
      </c>
      <c r="N1371">
        <v>29</v>
      </c>
      <c r="O1371">
        <v>535</v>
      </c>
      <c r="P1371">
        <v>1.4</v>
      </c>
      <c r="Q1371">
        <v>701</v>
      </c>
      <c r="R1371">
        <v>4.4000000000000004</v>
      </c>
      <c r="S1371">
        <v>701</v>
      </c>
      <c r="T1371">
        <v>1.1000000000000001</v>
      </c>
      <c r="U1371">
        <v>701</v>
      </c>
      <c r="V1371">
        <v>16.399999999999999</v>
      </c>
      <c r="W1371">
        <v>701</v>
      </c>
      <c r="X1371">
        <v>4.2</v>
      </c>
      <c r="Y1371">
        <v>701</v>
      </c>
      <c r="Z1371" s="8">
        <v>1</v>
      </c>
      <c r="AA1371">
        <v>701</v>
      </c>
      <c r="AB1371" t="s">
        <v>805</v>
      </c>
      <c r="AC1371" t="str">
        <f t="shared" si="42"/>
        <v>Low</v>
      </c>
      <c r="AD1371">
        <f t="shared" si="43"/>
        <v>0</v>
      </c>
    </row>
    <row r="1372" spans="1:30" x14ac:dyDescent="0.3">
      <c r="A1372">
        <v>1201</v>
      </c>
      <c r="B1372">
        <v>1201</v>
      </c>
      <c r="C1372" t="s">
        <v>1746</v>
      </c>
      <c r="D1372" t="s">
        <v>29</v>
      </c>
      <c r="E1372" t="s">
        <v>30</v>
      </c>
      <c r="F1372" t="s">
        <v>39</v>
      </c>
      <c r="G1372" t="s">
        <v>32</v>
      </c>
      <c r="H1372" t="s">
        <v>33</v>
      </c>
      <c r="I1372" t="s">
        <v>41</v>
      </c>
      <c r="J1372">
        <v>3.1</v>
      </c>
      <c r="K1372">
        <v>601</v>
      </c>
      <c r="L1372">
        <v>2.5</v>
      </c>
      <c r="M1372">
        <v>601</v>
      </c>
      <c r="N1372">
        <v>12.1</v>
      </c>
      <c r="O1372">
        <v>701</v>
      </c>
      <c r="P1372">
        <v>8</v>
      </c>
      <c r="Q1372">
        <v>701</v>
      </c>
      <c r="R1372">
        <v>2.2000000000000002</v>
      </c>
      <c r="S1372">
        <v>701</v>
      </c>
      <c r="T1372">
        <v>8.3000000000000007</v>
      </c>
      <c r="U1372">
        <v>701</v>
      </c>
      <c r="V1372">
        <v>39.4</v>
      </c>
      <c r="W1372">
        <v>701</v>
      </c>
      <c r="X1372">
        <v>7.6</v>
      </c>
      <c r="Y1372">
        <v>701</v>
      </c>
      <c r="Z1372" s="8">
        <v>2.1</v>
      </c>
      <c r="AA1372">
        <v>701</v>
      </c>
      <c r="AB1372" t="s">
        <v>805</v>
      </c>
      <c r="AC1372" t="str">
        <f t="shared" si="42"/>
        <v>Low</v>
      </c>
      <c r="AD1372">
        <f t="shared" si="43"/>
        <v>0</v>
      </c>
    </row>
    <row r="1373" spans="1:30" x14ac:dyDescent="0.3">
      <c r="A1373">
        <v>1201</v>
      </c>
      <c r="B1373">
        <v>1201</v>
      </c>
      <c r="C1373" t="s">
        <v>1747</v>
      </c>
      <c r="D1373" t="s">
        <v>859</v>
      </c>
      <c r="E1373" t="s">
        <v>38</v>
      </c>
      <c r="F1373" t="s">
        <v>31</v>
      </c>
      <c r="G1373" t="s">
        <v>50</v>
      </c>
      <c r="H1373" t="s">
        <v>33</v>
      </c>
      <c r="I1373" t="s">
        <v>34</v>
      </c>
      <c r="J1373">
        <v>6.6</v>
      </c>
      <c r="K1373">
        <v>601</v>
      </c>
      <c r="L1373">
        <v>5.7</v>
      </c>
      <c r="M1373">
        <v>601</v>
      </c>
      <c r="N1373">
        <v>18.600000000000001</v>
      </c>
      <c r="O1373">
        <v>701</v>
      </c>
      <c r="P1373">
        <v>2.4</v>
      </c>
      <c r="Q1373">
        <v>701</v>
      </c>
      <c r="R1373">
        <v>3.1</v>
      </c>
      <c r="S1373">
        <v>701</v>
      </c>
      <c r="T1373">
        <v>3.8</v>
      </c>
      <c r="U1373">
        <v>701</v>
      </c>
      <c r="V1373">
        <v>19.2</v>
      </c>
      <c r="W1373">
        <v>701</v>
      </c>
      <c r="X1373">
        <v>13</v>
      </c>
      <c r="Y1373">
        <v>701</v>
      </c>
      <c r="Z1373" s="8">
        <v>1</v>
      </c>
      <c r="AA1373">
        <v>701</v>
      </c>
      <c r="AB1373" t="s">
        <v>805</v>
      </c>
      <c r="AC1373" t="str">
        <f t="shared" si="42"/>
        <v>Low</v>
      </c>
      <c r="AD1373">
        <f t="shared" si="43"/>
        <v>0</v>
      </c>
    </row>
    <row r="1374" spans="1:30" x14ac:dyDescent="0.3">
      <c r="A1374">
        <v>1201</v>
      </c>
      <c r="B1374">
        <v>1201</v>
      </c>
      <c r="C1374" t="s">
        <v>1748</v>
      </c>
      <c r="D1374" t="s">
        <v>29</v>
      </c>
      <c r="E1374" t="s">
        <v>30</v>
      </c>
      <c r="F1374" t="s">
        <v>31</v>
      </c>
      <c r="G1374" t="s">
        <v>134</v>
      </c>
      <c r="H1374" t="s">
        <v>33</v>
      </c>
      <c r="I1374" t="s">
        <v>41</v>
      </c>
      <c r="J1374">
        <v>4.2</v>
      </c>
      <c r="K1374">
        <v>601</v>
      </c>
      <c r="L1374">
        <v>4.2</v>
      </c>
      <c r="M1374">
        <v>601</v>
      </c>
      <c r="N1374">
        <v>12.3</v>
      </c>
      <c r="O1374">
        <v>701</v>
      </c>
      <c r="P1374">
        <v>10.5</v>
      </c>
      <c r="Q1374">
        <v>701</v>
      </c>
      <c r="R1374">
        <v>3.4</v>
      </c>
      <c r="S1374">
        <v>701</v>
      </c>
      <c r="T1374">
        <v>3.1</v>
      </c>
      <c r="U1374">
        <v>701</v>
      </c>
      <c r="V1374">
        <v>9.8000000000000007</v>
      </c>
      <c r="W1374">
        <v>701</v>
      </c>
      <c r="X1374">
        <v>7.7</v>
      </c>
      <c r="Y1374">
        <v>701</v>
      </c>
      <c r="Z1374" s="8">
        <v>1</v>
      </c>
      <c r="AA1374">
        <v>701</v>
      </c>
      <c r="AB1374" t="s">
        <v>805</v>
      </c>
      <c r="AC1374" t="str">
        <f t="shared" si="42"/>
        <v>Low</v>
      </c>
      <c r="AD1374">
        <f t="shared" si="43"/>
        <v>0</v>
      </c>
    </row>
    <row r="1375" spans="1:30" x14ac:dyDescent="0.3">
      <c r="A1375">
        <v>1201</v>
      </c>
      <c r="B1375">
        <v>1201</v>
      </c>
      <c r="C1375" t="s">
        <v>1749</v>
      </c>
      <c r="D1375" t="s">
        <v>1077</v>
      </c>
      <c r="E1375" t="s">
        <v>38</v>
      </c>
      <c r="F1375" t="s">
        <v>39</v>
      </c>
      <c r="G1375" t="s">
        <v>40</v>
      </c>
      <c r="H1375" t="s">
        <v>320</v>
      </c>
      <c r="I1375" t="s">
        <v>41</v>
      </c>
      <c r="J1375">
        <v>5</v>
      </c>
      <c r="K1375">
        <v>601</v>
      </c>
      <c r="L1375">
        <v>5.5</v>
      </c>
      <c r="M1375">
        <v>601</v>
      </c>
      <c r="N1375">
        <v>12.5</v>
      </c>
      <c r="O1375">
        <v>701</v>
      </c>
      <c r="P1375">
        <v>2.4</v>
      </c>
      <c r="Q1375">
        <v>701</v>
      </c>
      <c r="R1375" t="s">
        <v>805</v>
      </c>
      <c r="S1375" t="s">
        <v>805</v>
      </c>
      <c r="T1375">
        <v>5.7</v>
      </c>
      <c r="U1375">
        <v>701</v>
      </c>
      <c r="V1375">
        <v>49</v>
      </c>
      <c r="W1375">
        <v>701</v>
      </c>
      <c r="X1375">
        <v>4</v>
      </c>
      <c r="Y1375">
        <v>701</v>
      </c>
      <c r="Z1375" s="8">
        <v>1</v>
      </c>
      <c r="AA1375">
        <v>701</v>
      </c>
      <c r="AB1375" t="s">
        <v>805</v>
      </c>
      <c r="AC1375" t="str">
        <f t="shared" si="42"/>
        <v>Low</v>
      </c>
      <c r="AD1375">
        <f t="shared" si="43"/>
        <v>0</v>
      </c>
    </row>
    <row r="1376" spans="1:30" x14ac:dyDescent="0.3">
      <c r="A1376">
        <v>1201</v>
      </c>
      <c r="B1376">
        <v>1201</v>
      </c>
      <c r="C1376" t="s">
        <v>1750</v>
      </c>
      <c r="D1376" t="s">
        <v>29</v>
      </c>
      <c r="E1376" t="s">
        <v>30</v>
      </c>
      <c r="F1376" t="s">
        <v>39</v>
      </c>
      <c r="G1376" t="s">
        <v>32</v>
      </c>
      <c r="H1376" t="s">
        <v>320</v>
      </c>
      <c r="I1376" t="s">
        <v>41</v>
      </c>
      <c r="J1376">
        <v>2.6</v>
      </c>
      <c r="K1376">
        <v>601</v>
      </c>
      <c r="L1376">
        <v>2.4</v>
      </c>
      <c r="M1376">
        <v>601</v>
      </c>
      <c r="N1376">
        <v>8.9</v>
      </c>
      <c r="O1376">
        <v>701</v>
      </c>
      <c r="P1376">
        <v>10.1</v>
      </c>
      <c r="Q1376">
        <v>701</v>
      </c>
      <c r="R1376">
        <v>5.9</v>
      </c>
      <c r="S1376">
        <v>701</v>
      </c>
      <c r="T1376">
        <v>3.4</v>
      </c>
      <c r="U1376">
        <v>701</v>
      </c>
      <c r="V1376">
        <v>50.7</v>
      </c>
      <c r="W1376">
        <v>701</v>
      </c>
      <c r="X1376">
        <v>1.5</v>
      </c>
      <c r="Y1376">
        <v>701</v>
      </c>
      <c r="Z1376" s="8">
        <v>1.6</v>
      </c>
      <c r="AA1376">
        <v>701</v>
      </c>
      <c r="AB1376" t="s">
        <v>805</v>
      </c>
      <c r="AC1376" t="str">
        <f t="shared" si="42"/>
        <v>Low</v>
      </c>
      <c r="AD1376">
        <f t="shared" si="43"/>
        <v>0</v>
      </c>
    </row>
    <row r="1377" spans="1:30" x14ac:dyDescent="0.3">
      <c r="A1377">
        <v>1201</v>
      </c>
      <c r="B1377">
        <v>1201</v>
      </c>
      <c r="C1377" t="s">
        <v>1751</v>
      </c>
      <c r="D1377" t="s">
        <v>439</v>
      </c>
      <c r="E1377" t="s">
        <v>38</v>
      </c>
      <c r="F1377" t="s">
        <v>31</v>
      </c>
      <c r="G1377" t="s">
        <v>40</v>
      </c>
      <c r="H1377" t="s">
        <v>320</v>
      </c>
      <c r="I1377" t="s">
        <v>41</v>
      </c>
      <c r="J1377">
        <v>6.3</v>
      </c>
      <c r="K1377">
        <v>601</v>
      </c>
      <c r="L1377">
        <v>1.1000000000000001</v>
      </c>
      <c r="M1377">
        <v>601</v>
      </c>
      <c r="N1377">
        <v>15.6</v>
      </c>
      <c r="O1377">
        <v>701</v>
      </c>
      <c r="P1377">
        <v>3.6</v>
      </c>
      <c r="Q1377">
        <v>701</v>
      </c>
      <c r="R1377">
        <v>27.7</v>
      </c>
      <c r="S1377">
        <v>509</v>
      </c>
      <c r="T1377">
        <v>16.600000000000001</v>
      </c>
      <c r="U1377">
        <v>592</v>
      </c>
      <c r="V1377">
        <v>27</v>
      </c>
      <c r="W1377">
        <v>701</v>
      </c>
      <c r="X1377">
        <v>2.9</v>
      </c>
      <c r="Y1377">
        <v>701</v>
      </c>
      <c r="Z1377" s="8">
        <v>1</v>
      </c>
      <c r="AA1377">
        <v>701</v>
      </c>
      <c r="AB1377" t="s">
        <v>805</v>
      </c>
      <c r="AC1377" t="str">
        <f t="shared" si="42"/>
        <v>Low</v>
      </c>
      <c r="AD1377">
        <f t="shared" si="43"/>
        <v>0</v>
      </c>
    </row>
    <row r="1378" spans="1:30" x14ac:dyDescent="0.3">
      <c r="A1378">
        <v>1201</v>
      </c>
      <c r="B1378">
        <v>1201</v>
      </c>
      <c r="C1378" t="s">
        <v>1752</v>
      </c>
      <c r="D1378" t="s">
        <v>859</v>
      </c>
      <c r="E1378" t="s">
        <v>38</v>
      </c>
      <c r="F1378" t="s">
        <v>59</v>
      </c>
      <c r="G1378" t="s">
        <v>50</v>
      </c>
      <c r="H1378" t="s">
        <v>33</v>
      </c>
      <c r="I1378" t="s">
        <v>41</v>
      </c>
      <c r="J1378">
        <v>4.2</v>
      </c>
      <c r="K1378">
        <v>601</v>
      </c>
      <c r="L1378">
        <v>4</v>
      </c>
      <c r="M1378">
        <v>601</v>
      </c>
      <c r="N1378">
        <v>22</v>
      </c>
      <c r="O1378">
        <v>637</v>
      </c>
      <c r="P1378">
        <v>8.5</v>
      </c>
      <c r="Q1378">
        <v>701</v>
      </c>
      <c r="R1378">
        <v>3.3</v>
      </c>
      <c r="S1378">
        <v>701</v>
      </c>
      <c r="T1378">
        <v>8.3000000000000007</v>
      </c>
      <c r="U1378">
        <v>701</v>
      </c>
      <c r="V1378">
        <v>44.7</v>
      </c>
      <c r="W1378">
        <v>701</v>
      </c>
      <c r="X1378">
        <v>4</v>
      </c>
      <c r="Y1378">
        <v>701</v>
      </c>
      <c r="Z1378" s="8">
        <v>1</v>
      </c>
      <c r="AA1378">
        <v>701</v>
      </c>
      <c r="AB1378" t="s">
        <v>805</v>
      </c>
      <c r="AC1378" t="str">
        <f t="shared" si="42"/>
        <v>Low</v>
      </c>
      <c r="AD1378">
        <f t="shared" si="43"/>
        <v>0</v>
      </c>
    </row>
    <row r="1379" spans="1:30" x14ac:dyDescent="0.3">
      <c r="A1379">
        <v>1201</v>
      </c>
      <c r="B1379">
        <v>1001</v>
      </c>
      <c r="C1379" t="s">
        <v>1753</v>
      </c>
      <c r="D1379" t="s">
        <v>439</v>
      </c>
      <c r="E1379" t="s">
        <v>38</v>
      </c>
      <c r="F1379" t="s">
        <v>31</v>
      </c>
      <c r="G1379" t="s">
        <v>50</v>
      </c>
      <c r="H1379" t="s">
        <v>33</v>
      </c>
      <c r="I1379" t="s">
        <v>41</v>
      </c>
      <c r="J1379">
        <v>4.5</v>
      </c>
      <c r="K1379">
        <v>601</v>
      </c>
      <c r="L1379">
        <v>2.2999999999999998</v>
      </c>
      <c r="M1379">
        <v>601</v>
      </c>
      <c r="N1379">
        <v>44.5</v>
      </c>
      <c r="O1379">
        <v>348</v>
      </c>
      <c r="P1379">
        <v>3.1</v>
      </c>
      <c r="Q1379">
        <v>701</v>
      </c>
      <c r="R1379">
        <v>9.6999999999999993</v>
      </c>
      <c r="S1379">
        <v>701</v>
      </c>
      <c r="T1379">
        <v>8.8000000000000007</v>
      </c>
      <c r="U1379">
        <v>701</v>
      </c>
      <c r="V1379">
        <v>18.7</v>
      </c>
      <c r="W1379">
        <v>701</v>
      </c>
      <c r="X1379">
        <v>1.7</v>
      </c>
      <c r="Y1379">
        <v>701</v>
      </c>
      <c r="Z1379" s="8">
        <v>1</v>
      </c>
      <c r="AA1379">
        <v>701</v>
      </c>
      <c r="AB1379" t="s">
        <v>805</v>
      </c>
      <c r="AC1379" t="str">
        <f t="shared" si="42"/>
        <v>Low</v>
      </c>
      <c r="AD1379">
        <f t="shared" si="43"/>
        <v>-200</v>
      </c>
    </row>
    <row r="1380" spans="1:30" x14ac:dyDescent="0.3">
      <c r="A1380">
        <v>1201</v>
      </c>
      <c r="B1380">
        <v>1201</v>
      </c>
      <c r="C1380" t="s">
        <v>1754</v>
      </c>
      <c r="D1380" t="s">
        <v>1359</v>
      </c>
      <c r="E1380" t="s">
        <v>53</v>
      </c>
      <c r="F1380" t="s">
        <v>39</v>
      </c>
      <c r="G1380" t="s">
        <v>32</v>
      </c>
      <c r="H1380" t="s">
        <v>320</v>
      </c>
      <c r="I1380" t="s">
        <v>41</v>
      </c>
      <c r="J1380">
        <v>9</v>
      </c>
      <c r="K1380">
        <v>601</v>
      </c>
      <c r="L1380">
        <v>11.6</v>
      </c>
      <c r="M1380">
        <v>601</v>
      </c>
      <c r="N1380">
        <v>12</v>
      </c>
      <c r="O1380">
        <v>701</v>
      </c>
      <c r="P1380">
        <v>2</v>
      </c>
      <c r="Q1380">
        <v>701</v>
      </c>
      <c r="R1380">
        <v>1</v>
      </c>
      <c r="S1380">
        <v>701</v>
      </c>
      <c r="T1380">
        <v>1.3</v>
      </c>
      <c r="U1380">
        <v>701</v>
      </c>
      <c r="V1380">
        <v>22.7</v>
      </c>
      <c r="W1380">
        <v>701</v>
      </c>
      <c r="X1380">
        <v>10.9</v>
      </c>
      <c r="Y1380">
        <v>701</v>
      </c>
      <c r="Z1380" s="8">
        <v>5.8</v>
      </c>
      <c r="AA1380">
        <v>701</v>
      </c>
      <c r="AB1380" t="s">
        <v>805</v>
      </c>
      <c r="AC1380" t="str">
        <f t="shared" si="42"/>
        <v>Low</v>
      </c>
      <c r="AD1380">
        <f t="shared" si="43"/>
        <v>0</v>
      </c>
    </row>
    <row r="1381" spans="1:30" x14ac:dyDescent="0.3">
      <c r="A1381">
        <v>1201</v>
      </c>
      <c r="B1381">
        <v>1001</v>
      </c>
      <c r="C1381" t="s">
        <v>1755</v>
      </c>
      <c r="D1381" t="s">
        <v>906</v>
      </c>
      <c r="E1381" t="s">
        <v>38</v>
      </c>
      <c r="F1381" t="s">
        <v>31</v>
      </c>
      <c r="G1381" t="s">
        <v>32</v>
      </c>
      <c r="H1381" t="s">
        <v>320</v>
      </c>
      <c r="I1381" t="s">
        <v>41</v>
      </c>
      <c r="J1381">
        <v>3.7</v>
      </c>
      <c r="K1381">
        <v>601</v>
      </c>
      <c r="L1381">
        <v>2.5</v>
      </c>
      <c r="M1381">
        <v>601</v>
      </c>
      <c r="N1381">
        <v>8.9</v>
      </c>
      <c r="O1381">
        <v>701</v>
      </c>
      <c r="P1381">
        <v>4.0999999999999996</v>
      </c>
      <c r="Q1381">
        <v>701</v>
      </c>
      <c r="R1381">
        <v>25</v>
      </c>
      <c r="S1381">
        <v>534</v>
      </c>
      <c r="T1381">
        <v>26.4</v>
      </c>
      <c r="U1381">
        <v>459</v>
      </c>
      <c r="V1381">
        <v>46.3</v>
      </c>
      <c r="W1381">
        <v>701</v>
      </c>
      <c r="X1381">
        <v>4.2</v>
      </c>
      <c r="Y1381">
        <v>701</v>
      </c>
      <c r="Z1381" s="8">
        <v>1</v>
      </c>
      <c r="AA1381">
        <v>701</v>
      </c>
      <c r="AB1381" t="s">
        <v>805</v>
      </c>
      <c r="AC1381" t="str">
        <f t="shared" si="42"/>
        <v>Low</v>
      </c>
      <c r="AD1381">
        <f t="shared" si="43"/>
        <v>-200</v>
      </c>
    </row>
    <row r="1382" spans="1:30" x14ac:dyDescent="0.3">
      <c r="A1382">
        <v>1201</v>
      </c>
      <c r="B1382">
        <v>1201</v>
      </c>
      <c r="C1382" t="s">
        <v>1756</v>
      </c>
      <c r="D1382" t="s">
        <v>985</v>
      </c>
      <c r="E1382" t="s">
        <v>38</v>
      </c>
      <c r="F1382" t="s">
        <v>39</v>
      </c>
      <c r="G1382" t="s">
        <v>32</v>
      </c>
      <c r="H1382" t="s">
        <v>320</v>
      </c>
      <c r="I1382" t="s">
        <v>41</v>
      </c>
      <c r="J1382">
        <v>6.1</v>
      </c>
      <c r="K1382">
        <v>601</v>
      </c>
      <c r="L1382">
        <v>4.3</v>
      </c>
      <c r="M1382">
        <v>601</v>
      </c>
      <c r="N1382">
        <v>13.8</v>
      </c>
      <c r="O1382">
        <v>701</v>
      </c>
      <c r="P1382">
        <v>4.3</v>
      </c>
      <c r="Q1382">
        <v>701</v>
      </c>
      <c r="R1382">
        <v>2.5</v>
      </c>
      <c r="S1382">
        <v>701</v>
      </c>
      <c r="T1382">
        <v>1.8</v>
      </c>
      <c r="U1382">
        <v>701</v>
      </c>
      <c r="V1382">
        <v>45.8</v>
      </c>
      <c r="W1382">
        <v>701</v>
      </c>
      <c r="X1382">
        <v>12</v>
      </c>
      <c r="Y1382">
        <v>701</v>
      </c>
      <c r="Z1382" s="8">
        <v>2.9</v>
      </c>
      <c r="AA1382">
        <v>701</v>
      </c>
      <c r="AB1382" t="s">
        <v>805</v>
      </c>
      <c r="AC1382" t="str">
        <f t="shared" si="42"/>
        <v>Low</v>
      </c>
      <c r="AD1382">
        <f t="shared" si="43"/>
        <v>0</v>
      </c>
    </row>
    <row r="1383" spans="1:30" x14ac:dyDescent="0.3">
      <c r="A1383">
        <v>1201</v>
      </c>
      <c r="B1383">
        <v>1201</v>
      </c>
      <c r="C1383" t="s">
        <v>1757</v>
      </c>
      <c r="D1383" t="s">
        <v>458</v>
      </c>
      <c r="E1383" t="s">
        <v>38</v>
      </c>
      <c r="F1383" t="s">
        <v>39</v>
      </c>
      <c r="G1383" t="s">
        <v>40</v>
      </c>
      <c r="H1383" t="s">
        <v>320</v>
      </c>
      <c r="I1383" t="s">
        <v>41</v>
      </c>
      <c r="J1383">
        <v>5.2</v>
      </c>
      <c r="K1383">
        <v>601</v>
      </c>
      <c r="L1383">
        <v>1.8</v>
      </c>
      <c r="M1383">
        <v>601</v>
      </c>
      <c r="N1383">
        <v>15.1</v>
      </c>
      <c r="O1383">
        <v>701</v>
      </c>
      <c r="P1383">
        <v>2.7</v>
      </c>
      <c r="Q1383">
        <v>701</v>
      </c>
      <c r="R1383" t="s">
        <v>805</v>
      </c>
      <c r="S1383" t="s">
        <v>805</v>
      </c>
      <c r="T1383">
        <v>1.7</v>
      </c>
      <c r="U1383">
        <v>701</v>
      </c>
      <c r="V1383">
        <v>28.3</v>
      </c>
      <c r="W1383">
        <v>701</v>
      </c>
      <c r="X1383">
        <v>3</v>
      </c>
      <c r="Y1383">
        <v>701</v>
      </c>
      <c r="Z1383" s="8">
        <v>1</v>
      </c>
      <c r="AA1383">
        <v>701</v>
      </c>
      <c r="AB1383" t="s">
        <v>805</v>
      </c>
      <c r="AC1383" t="str">
        <f t="shared" si="42"/>
        <v>Low</v>
      </c>
      <c r="AD1383">
        <f t="shared" si="43"/>
        <v>0</v>
      </c>
    </row>
    <row r="1384" spans="1:30" x14ac:dyDescent="0.3">
      <c r="A1384">
        <v>1201</v>
      </c>
      <c r="B1384">
        <v>1201</v>
      </c>
      <c r="C1384" t="s">
        <v>1758</v>
      </c>
      <c r="D1384" t="s">
        <v>29</v>
      </c>
      <c r="E1384" t="s">
        <v>30</v>
      </c>
      <c r="F1384" t="s">
        <v>31</v>
      </c>
      <c r="G1384" t="s">
        <v>32</v>
      </c>
      <c r="H1384" t="s">
        <v>320</v>
      </c>
      <c r="I1384" t="s">
        <v>34</v>
      </c>
      <c r="J1384">
        <v>6.2</v>
      </c>
      <c r="K1384">
        <v>601</v>
      </c>
      <c r="L1384">
        <v>7</v>
      </c>
      <c r="M1384">
        <v>601</v>
      </c>
      <c r="N1384">
        <v>25.5</v>
      </c>
      <c r="O1384">
        <v>581</v>
      </c>
      <c r="P1384">
        <v>2.7</v>
      </c>
      <c r="Q1384">
        <v>701</v>
      </c>
      <c r="R1384">
        <v>3.1</v>
      </c>
      <c r="S1384">
        <v>701</v>
      </c>
      <c r="T1384">
        <v>6.8</v>
      </c>
      <c r="U1384">
        <v>701</v>
      </c>
      <c r="V1384">
        <v>5.5</v>
      </c>
      <c r="W1384">
        <v>701</v>
      </c>
      <c r="X1384">
        <v>12.2</v>
      </c>
      <c r="Y1384">
        <v>701</v>
      </c>
      <c r="Z1384" s="8">
        <v>1</v>
      </c>
      <c r="AA1384">
        <v>701</v>
      </c>
      <c r="AB1384" t="s">
        <v>805</v>
      </c>
      <c r="AC1384" t="str">
        <f t="shared" si="42"/>
        <v>Low</v>
      </c>
      <c r="AD1384">
        <f t="shared" si="43"/>
        <v>0</v>
      </c>
    </row>
    <row r="1385" spans="1:30" x14ac:dyDescent="0.3">
      <c r="A1385">
        <v>1201</v>
      </c>
      <c r="B1385">
        <v>1001</v>
      </c>
      <c r="C1385" t="s">
        <v>1759</v>
      </c>
      <c r="D1385" t="s">
        <v>29</v>
      </c>
      <c r="E1385" t="s">
        <v>30</v>
      </c>
      <c r="F1385" t="s">
        <v>31</v>
      </c>
      <c r="G1385" t="s">
        <v>32</v>
      </c>
      <c r="H1385" t="s">
        <v>320</v>
      </c>
      <c r="I1385" t="s">
        <v>34</v>
      </c>
      <c r="J1385">
        <v>5.9</v>
      </c>
      <c r="K1385">
        <v>601</v>
      </c>
      <c r="L1385">
        <v>4.4000000000000004</v>
      </c>
      <c r="M1385">
        <v>601</v>
      </c>
      <c r="N1385">
        <v>18.7</v>
      </c>
      <c r="O1385">
        <v>701</v>
      </c>
      <c r="P1385">
        <v>3.6</v>
      </c>
      <c r="Q1385">
        <v>701</v>
      </c>
      <c r="R1385">
        <v>2.2999999999999998</v>
      </c>
      <c r="S1385">
        <v>701</v>
      </c>
      <c r="T1385">
        <v>20.2</v>
      </c>
      <c r="U1385">
        <v>534</v>
      </c>
      <c r="V1385">
        <v>6</v>
      </c>
      <c r="W1385">
        <v>701</v>
      </c>
      <c r="X1385">
        <v>29.5</v>
      </c>
      <c r="Y1385">
        <v>422</v>
      </c>
      <c r="Z1385" s="8">
        <v>1.2</v>
      </c>
      <c r="AA1385">
        <v>701</v>
      </c>
      <c r="AB1385" t="s">
        <v>805</v>
      </c>
      <c r="AC1385" t="str">
        <f t="shared" si="42"/>
        <v>Low</v>
      </c>
      <c r="AD1385">
        <f t="shared" si="43"/>
        <v>-200</v>
      </c>
    </row>
    <row r="1386" spans="1:30" x14ac:dyDescent="0.3">
      <c r="A1386">
        <v>1201</v>
      </c>
      <c r="B1386">
        <v>1201</v>
      </c>
      <c r="C1386" t="s">
        <v>1760</v>
      </c>
      <c r="D1386" t="s">
        <v>458</v>
      </c>
      <c r="E1386" t="s">
        <v>38</v>
      </c>
      <c r="F1386" t="s">
        <v>39</v>
      </c>
      <c r="G1386" t="s">
        <v>32</v>
      </c>
      <c r="H1386" t="s">
        <v>33</v>
      </c>
      <c r="I1386" t="s">
        <v>41</v>
      </c>
      <c r="J1386">
        <v>5.4</v>
      </c>
      <c r="K1386">
        <v>601</v>
      </c>
      <c r="L1386">
        <v>4.2</v>
      </c>
      <c r="M1386">
        <v>601</v>
      </c>
      <c r="N1386">
        <v>20.3</v>
      </c>
      <c r="O1386">
        <v>664</v>
      </c>
      <c r="P1386">
        <v>3.1</v>
      </c>
      <c r="Q1386">
        <v>701</v>
      </c>
      <c r="R1386">
        <v>3.5</v>
      </c>
      <c r="S1386">
        <v>701</v>
      </c>
      <c r="T1386">
        <v>3.9</v>
      </c>
      <c r="U1386">
        <v>701</v>
      </c>
      <c r="V1386">
        <v>52.5</v>
      </c>
      <c r="W1386">
        <v>701</v>
      </c>
      <c r="X1386">
        <v>7.4</v>
      </c>
      <c r="Y1386">
        <v>701</v>
      </c>
      <c r="Z1386" s="8">
        <v>2.4</v>
      </c>
      <c r="AA1386">
        <v>701</v>
      </c>
      <c r="AB1386" t="s">
        <v>805</v>
      </c>
      <c r="AC1386" t="str">
        <f t="shared" si="42"/>
        <v>Low</v>
      </c>
      <c r="AD1386">
        <f t="shared" si="43"/>
        <v>0</v>
      </c>
    </row>
    <row r="1387" spans="1:30" x14ac:dyDescent="0.3">
      <c r="A1387">
        <v>1201</v>
      </c>
      <c r="B1387">
        <v>1201</v>
      </c>
      <c r="C1387" t="s">
        <v>1761</v>
      </c>
      <c r="D1387" t="s">
        <v>29</v>
      </c>
      <c r="E1387" t="s">
        <v>30</v>
      </c>
      <c r="F1387" t="s">
        <v>31</v>
      </c>
      <c r="G1387" t="s">
        <v>32</v>
      </c>
      <c r="H1387" t="s">
        <v>33</v>
      </c>
      <c r="I1387" t="s">
        <v>41</v>
      </c>
      <c r="J1387">
        <v>4.7</v>
      </c>
      <c r="K1387">
        <v>601</v>
      </c>
      <c r="L1387">
        <v>5.9</v>
      </c>
      <c r="M1387">
        <v>601</v>
      </c>
      <c r="N1387">
        <v>19</v>
      </c>
      <c r="O1387">
        <v>700</v>
      </c>
      <c r="P1387">
        <v>6.1</v>
      </c>
      <c r="Q1387">
        <v>701</v>
      </c>
      <c r="R1387" t="s">
        <v>805</v>
      </c>
      <c r="S1387" t="s">
        <v>805</v>
      </c>
      <c r="T1387">
        <v>2.1</v>
      </c>
      <c r="U1387">
        <v>701</v>
      </c>
      <c r="V1387">
        <v>13.6</v>
      </c>
      <c r="W1387">
        <v>701</v>
      </c>
      <c r="X1387">
        <v>2.2999999999999998</v>
      </c>
      <c r="Y1387">
        <v>701</v>
      </c>
      <c r="Z1387" s="8">
        <v>1.2</v>
      </c>
      <c r="AA1387">
        <v>701</v>
      </c>
      <c r="AB1387" t="s">
        <v>805</v>
      </c>
      <c r="AC1387" t="str">
        <f t="shared" si="42"/>
        <v>Low</v>
      </c>
      <c r="AD1387">
        <f t="shared" si="43"/>
        <v>0</v>
      </c>
    </row>
    <row r="1388" spans="1:30" x14ac:dyDescent="0.3">
      <c r="A1388">
        <v>1201</v>
      </c>
      <c r="B1388">
        <v>1201</v>
      </c>
      <c r="C1388" t="s">
        <v>1762</v>
      </c>
      <c r="D1388" t="s">
        <v>985</v>
      </c>
      <c r="E1388" t="s">
        <v>38</v>
      </c>
      <c r="F1388" t="s">
        <v>39</v>
      </c>
      <c r="G1388" t="s">
        <v>40</v>
      </c>
      <c r="H1388" t="s">
        <v>320</v>
      </c>
      <c r="I1388" t="s">
        <v>41</v>
      </c>
      <c r="J1388">
        <v>6.3</v>
      </c>
      <c r="K1388">
        <v>601</v>
      </c>
      <c r="L1388">
        <v>4</v>
      </c>
      <c r="M1388">
        <v>601</v>
      </c>
      <c r="N1388">
        <v>5</v>
      </c>
      <c r="O1388">
        <v>701</v>
      </c>
      <c r="P1388">
        <v>4.2</v>
      </c>
      <c r="Q1388">
        <v>701</v>
      </c>
      <c r="R1388">
        <v>1.4</v>
      </c>
      <c r="S1388">
        <v>701</v>
      </c>
      <c r="T1388">
        <v>2</v>
      </c>
      <c r="U1388">
        <v>701</v>
      </c>
      <c r="V1388">
        <v>47.5</v>
      </c>
      <c r="W1388">
        <v>701</v>
      </c>
      <c r="X1388">
        <v>12.3</v>
      </c>
      <c r="Y1388">
        <v>701</v>
      </c>
      <c r="Z1388" s="8">
        <v>4.5</v>
      </c>
      <c r="AA1388">
        <v>701</v>
      </c>
      <c r="AB1388" t="s">
        <v>805</v>
      </c>
      <c r="AC1388" t="str">
        <f t="shared" si="42"/>
        <v>Low</v>
      </c>
      <c r="AD1388">
        <f t="shared" si="43"/>
        <v>0</v>
      </c>
    </row>
    <row r="1389" spans="1:30" x14ac:dyDescent="0.3">
      <c r="A1389">
        <v>1201</v>
      </c>
      <c r="C1389" t="s">
        <v>1763</v>
      </c>
      <c r="D1389" t="s">
        <v>1359</v>
      </c>
      <c r="E1389" t="s">
        <v>53</v>
      </c>
      <c r="F1389" t="s">
        <v>39</v>
      </c>
      <c r="G1389" t="s">
        <v>32</v>
      </c>
      <c r="H1389" t="s">
        <v>320</v>
      </c>
      <c r="I1389" t="s">
        <v>41</v>
      </c>
      <c r="J1389">
        <v>6</v>
      </c>
      <c r="K1389">
        <v>601</v>
      </c>
      <c r="L1389">
        <v>10.4</v>
      </c>
      <c r="M1389">
        <v>601</v>
      </c>
      <c r="N1389">
        <v>4.5</v>
      </c>
      <c r="O1389">
        <v>701</v>
      </c>
      <c r="P1389">
        <v>3.3</v>
      </c>
      <c r="Q1389">
        <v>701</v>
      </c>
      <c r="R1389" t="s">
        <v>805</v>
      </c>
      <c r="S1389" t="s">
        <v>805</v>
      </c>
      <c r="T1389">
        <v>1</v>
      </c>
      <c r="U1389">
        <v>701</v>
      </c>
      <c r="V1389">
        <v>14.1</v>
      </c>
      <c r="W1389">
        <v>701</v>
      </c>
      <c r="X1389">
        <v>11</v>
      </c>
      <c r="Y1389">
        <v>701</v>
      </c>
      <c r="Z1389" s="8">
        <v>1</v>
      </c>
      <c r="AA1389">
        <v>701</v>
      </c>
      <c r="AB1389" t="s">
        <v>805</v>
      </c>
      <c r="AC1389" t="str">
        <f t="shared" si="42"/>
        <v>Low</v>
      </c>
      <c r="AD1389">
        <f t="shared" si="43"/>
        <v>0</v>
      </c>
    </row>
    <row r="1390" spans="1:30" x14ac:dyDescent="0.3">
      <c r="A1390">
        <v>1201</v>
      </c>
      <c r="B1390">
        <v>1201</v>
      </c>
      <c r="C1390" t="s">
        <v>1764</v>
      </c>
      <c r="D1390" t="s">
        <v>29</v>
      </c>
      <c r="E1390" t="s">
        <v>30</v>
      </c>
      <c r="F1390" t="s">
        <v>31</v>
      </c>
      <c r="G1390" t="s">
        <v>32</v>
      </c>
      <c r="H1390" t="s">
        <v>320</v>
      </c>
      <c r="I1390" t="s">
        <v>34</v>
      </c>
      <c r="J1390">
        <v>2.2000000000000002</v>
      </c>
      <c r="K1390">
        <v>601</v>
      </c>
      <c r="L1390">
        <v>3.5</v>
      </c>
      <c r="M1390">
        <v>601</v>
      </c>
      <c r="N1390">
        <v>31.9</v>
      </c>
      <c r="O1390">
        <v>495</v>
      </c>
      <c r="P1390">
        <v>3</v>
      </c>
      <c r="Q1390">
        <v>701</v>
      </c>
      <c r="R1390">
        <v>3.2</v>
      </c>
      <c r="S1390">
        <v>701</v>
      </c>
      <c r="T1390">
        <v>12</v>
      </c>
      <c r="U1390">
        <v>680</v>
      </c>
      <c r="V1390">
        <v>7.6</v>
      </c>
      <c r="W1390">
        <v>701</v>
      </c>
      <c r="X1390">
        <v>8.1</v>
      </c>
      <c r="Y1390">
        <v>701</v>
      </c>
      <c r="Z1390" s="8">
        <v>1</v>
      </c>
      <c r="AA1390">
        <v>701</v>
      </c>
      <c r="AB1390" t="s">
        <v>805</v>
      </c>
      <c r="AC1390" t="str">
        <f t="shared" si="42"/>
        <v>Low</v>
      </c>
      <c r="AD1390">
        <f t="shared" si="43"/>
        <v>0</v>
      </c>
    </row>
    <row r="1391" spans="1:30" x14ac:dyDescent="0.3">
      <c r="A1391">
        <v>1201</v>
      </c>
      <c r="B1391">
        <v>1001</v>
      </c>
      <c r="C1391" t="s">
        <v>1765</v>
      </c>
      <c r="D1391" t="s">
        <v>204</v>
      </c>
      <c r="E1391" t="s">
        <v>38</v>
      </c>
      <c r="F1391" t="s">
        <v>31</v>
      </c>
      <c r="G1391" t="s">
        <v>50</v>
      </c>
      <c r="H1391" t="s">
        <v>33</v>
      </c>
      <c r="I1391" t="s">
        <v>41</v>
      </c>
      <c r="J1391">
        <v>3.6</v>
      </c>
      <c r="K1391">
        <v>601</v>
      </c>
      <c r="L1391">
        <v>2.1</v>
      </c>
      <c r="M1391">
        <v>601</v>
      </c>
      <c r="N1391">
        <v>37.1</v>
      </c>
      <c r="O1391">
        <v>432</v>
      </c>
      <c r="P1391">
        <v>1.6</v>
      </c>
      <c r="Q1391">
        <v>701</v>
      </c>
      <c r="R1391">
        <v>4.5</v>
      </c>
      <c r="S1391">
        <v>701</v>
      </c>
      <c r="T1391">
        <v>13.8</v>
      </c>
      <c r="U1391">
        <v>645</v>
      </c>
      <c r="V1391">
        <v>27</v>
      </c>
      <c r="W1391">
        <v>701</v>
      </c>
      <c r="X1391">
        <v>4.5</v>
      </c>
      <c r="Y1391">
        <v>701</v>
      </c>
      <c r="Z1391" s="8">
        <v>1.3</v>
      </c>
      <c r="AA1391">
        <v>701</v>
      </c>
      <c r="AB1391" t="s">
        <v>805</v>
      </c>
      <c r="AC1391" t="str">
        <f t="shared" si="42"/>
        <v>Low</v>
      </c>
      <c r="AD1391">
        <f t="shared" si="43"/>
        <v>-200</v>
      </c>
    </row>
    <row r="1392" spans="1:30" x14ac:dyDescent="0.3">
      <c r="A1392">
        <v>1201</v>
      </c>
      <c r="B1392">
        <v>1201</v>
      </c>
      <c r="C1392" t="s">
        <v>1766</v>
      </c>
      <c r="D1392" t="s">
        <v>439</v>
      </c>
      <c r="E1392" t="s">
        <v>38</v>
      </c>
      <c r="F1392" t="s">
        <v>31</v>
      </c>
      <c r="G1392" t="s">
        <v>50</v>
      </c>
      <c r="H1392" t="s">
        <v>33</v>
      </c>
      <c r="I1392" t="s">
        <v>41</v>
      </c>
      <c r="J1392">
        <v>5.6</v>
      </c>
      <c r="K1392">
        <v>601</v>
      </c>
      <c r="L1392">
        <v>2.1</v>
      </c>
      <c r="M1392">
        <v>601</v>
      </c>
      <c r="N1392">
        <v>10.9</v>
      </c>
      <c r="O1392">
        <v>701</v>
      </c>
      <c r="P1392">
        <v>3.8</v>
      </c>
      <c r="Q1392">
        <v>701</v>
      </c>
      <c r="R1392" t="s">
        <v>805</v>
      </c>
      <c r="S1392" t="s">
        <v>805</v>
      </c>
      <c r="T1392" t="s">
        <v>805</v>
      </c>
      <c r="U1392" t="s">
        <v>805</v>
      </c>
      <c r="V1392">
        <v>37.200000000000003</v>
      </c>
      <c r="W1392">
        <v>701</v>
      </c>
      <c r="X1392">
        <v>5.2</v>
      </c>
      <c r="Y1392">
        <v>701</v>
      </c>
      <c r="Z1392" s="8">
        <v>1</v>
      </c>
      <c r="AA1392">
        <v>701</v>
      </c>
      <c r="AB1392" t="s">
        <v>805</v>
      </c>
      <c r="AC1392" t="str">
        <f t="shared" si="42"/>
        <v>Low</v>
      </c>
      <c r="AD1392">
        <f t="shared" si="43"/>
        <v>0</v>
      </c>
    </row>
    <row r="1393" spans="1:30" x14ac:dyDescent="0.3">
      <c r="A1393">
        <v>1201</v>
      </c>
      <c r="B1393">
        <v>1001</v>
      </c>
      <c r="C1393" t="s">
        <v>1767</v>
      </c>
      <c r="D1393" t="s">
        <v>29</v>
      </c>
      <c r="E1393" t="s">
        <v>30</v>
      </c>
      <c r="F1393" t="s">
        <v>39</v>
      </c>
      <c r="G1393" t="s">
        <v>50</v>
      </c>
      <c r="H1393" t="s">
        <v>33</v>
      </c>
      <c r="I1393" t="s">
        <v>41</v>
      </c>
      <c r="J1393">
        <v>7.6</v>
      </c>
      <c r="K1393">
        <v>601</v>
      </c>
      <c r="L1393">
        <v>2.4</v>
      </c>
      <c r="M1393">
        <v>601</v>
      </c>
      <c r="N1393">
        <v>9.6999999999999993</v>
      </c>
      <c r="O1393">
        <v>701</v>
      </c>
      <c r="P1393">
        <v>9.8000000000000007</v>
      </c>
      <c r="Q1393">
        <v>701</v>
      </c>
      <c r="R1393">
        <v>5.7</v>
      </c>
      <c r="S1393">
        <v>701</v>
      </c>
      <c r="T1393">
        <v>5.0999999999999996</v>
      </c>
      <c r="U1393">
        <v>701</v>
      </c>
      <c r="V1393">
        <v>39.5</v>
      </c>
      <c r="W1393">
        <v>701</v>
      </c>
      <c r="X1393">
        <v>6.8</v>
      </c>
      <c r="Y1393">
        <v>701</v>
      </c>
      <c r="Z1393" s="8">
        <v>4.5</v>
      </c>
      <c r="AA1393">
        <v>701</v>
      </c>
      <c r="AB1393" t="s">
        <v>805</v>
      </c>
      <c r="AC1393" t="str">
        <f t="shared" si="42"/>
        <v>Low</v>
      </c>
      <c r="AD1393">
        <f t="shared" si="43"/>
        <v>-200</v>
      </c>
    </row>
    <row r="1394" spans="1:30" x14ac:dyDescent="0.3">
      <c r="A1394">
        <v>1201</v>
      </c>
      <c r="B1394">
        <v>1201</v>
      </c>
      <c r="C1394" t="s">
        <v>1768</v>
      </c>
      <c r="D1394" t="s">
        <v>1126</v>
      </c>
      <c r="E1394" t="s">
        <v>38</v>
      </c>
      <c r="F1394" t="s">
        <v>39</v>
      </c>
      <c r="G1394" t="s">
        <v>50</v>
      </c>
      <c r="H1394" t="s">
        <v>33</v>
      </c>
      <c r="I1394" t="s">
        <v>41</v>
      </c>
      <c r="J1394">
        <v>5.2</v>
      </c>
      <c r="K1394">
        <v>601</v>
      </c>
      <c r="L1394">
        <v>12.7</v>
      </c>
      <c r="M1394">
        <v>601</v>
      </c>
      <c r="N1394">
        <v>3.4</v>
      </c>
      <c r="O1394">
        <v>701</v>
      </c>
      <c r="P1394">
        <v>6.9</v>
      </c>
      <c r="Q1394">
        <v>701</v>
      </c>
      <c r="R1394">
        <v>1.4</v>
      </c>
      <c r="S1394">
        <v>701</v>
      </c>
      <c r="T1394">
        <v>2.6</v>
      </c>
      <c r="U1394">
        <v>701</v>
      </c>
      <c r="V1394">
        <v>61.8</v>
      </c>
      <c r="W1394">
        <v>605</v>
      </c>
      <c r="X1394">
        <v>3.9</v>
      </c>
      <c r="Y1394">
        <v>701</v>
      </c>
      <c r="Z1394" s="8">
        <v>1</v>
      </c>
      <c r="AA1394">
        <v>701</v>
      </c>
      <c r="AB1394" t="s">
        <v>805</v>
      </c>
      <c r="AC1394" t="str">
        <f t="shared" si="42"/>
        <v>Low</v>
      </c>
      <c r="AD1394">
        <f t="shared" si="43"/>
        <v>0</v>
      </c>
    </row>
    <row r="1395" spans="1:30" x14ac:dyDescent="0.3">
      <c r="A1395">
        <v>1201</v>
      </c>
      <c r="B1395">
        <v>1001</v>
      </c>
      <c r="C1395" t="s">
        <v>1769</v>
      </c>
      <c r="D1395" t="s">
        <v>88</v>
      </c>
      <c r="E1395" t="s">
        <v>30</v>
      </c>
      <c r="F1395" t="s">
        <v>39</v>
      </c>
      <c r="G1395" t="s">
        <v>50</v>
      </c>
      <c r="H1395" t="s">
        <v>754</v>
      </c>
      <c r="I1395" t="s">
        <v>805</v>
      </c>
      <c r="J1395">
        <v>4.5</v>
      </c>
      <c r="K1395">
        <v>601</v>
      </c>
      <c r="L1395">
        <v>3.7</v>
      </c>
      <c r="M1395">
        <v>601</v>
      </c>
      <c r="N1395">
        <v>48.8</v>
      </c>
      <c r="O1395">
        <v>319</v>
      </c>
      <c r="P1395">
        <v>1.1000000000000001</v>
      </c>
      <c r="Q1395">
        <v>701</v>
      </c>
      <c r="R1395" t="s">
        <v>805</v>
      </c>
      <c r="S1395" t="s">
        <v>805</v>
      </c>
      <c r="T1395" t="s">
        <v>805</v>
      </c>
      <c r="U1395" t="s">
        <v>805</v>
      </c>
      <c r="V1395">
        <v>2.6</v>
      </c>
      <c r="W1395">
        <v>701</v>
      </c>
      <c r="X1395">
        <v>1.5</v>
      </c>
      <c r="Y1395">
        <v>701</v>
      </c>
      <c r="Z1395" s="8">
        <v>1</v>
      </c>
      <c r="AA1395">
        <v>701</v>
      </c>
      <c r="AB1395" t="s">
        <v>805</v>
      </c>
      <c r="AC1395" t="str">
        <f t="shared" si="42"/>
        <v>Low</v>
      </c>
      <c r="AD1395">
        <f t="shared" si="43"/>
        <v>-200</v>
      </c>
    </row>
    <row r="1396" spans="1:30" x14ac:dyDescent="0.3">
      <c r="A1396">
        <v>1201</v>
      </c>
      <c r="B1396">
        <v>1201</v>
      </c>
      <c r="C1396" t="s">
        <v>1770</v>
      </c>
      <c r="D1396" t="s">
        <v>204</v>
      </c>
      <c r="E1396" t="s">
        <v>38</v>
      </c>
      <c r="F1396" t="s">
        <v>39</v>
      </c>
      <c r="G1396" t="s">
        <v>32</v>
      </c>
      <c r="H1396" t="s">
        <v>320</v>
      </c>
      <c r="I1396" t="s">
        <v>41</v>
      </c>
      <c r="J1396">
        <v>5.4</v>
      </c>
      <c r="K1396">
        <v>601</v>
      </c>
      <c r="L1396">
        <v>2.7</v>
      </c>
      <c r="M1396">
        <v>601</v>
      </c>
      <c r="N1396">
        <v>21.8</v>
      </c>
      <c r="O1396">
        <v>641</v>
      </c>
      <c r="P1396">
        <v>1.3</v>
      </c>
      <c r="Q1396">
        <v>701</v>
      </c>
      <c r="R1396">
        <v>3</v>
      </c>
      <c r="S1396">
        <v>701</v>
      </c>
      <c r="T1396">
        <v>21.4</v>
      </c>
      <c r="U1396">
        <v>523</v>
      </c>
      <c r="V1396">
        <v>12.1</v>
      </c>
      <c r="W1396">
        <v>701</v>
      </c>
      <c r="X1396">
        <v>3</v>
      </c>
      <c r="Y1396">
        <v>701</v>
      </c>
      <c r="Z1396" s="8">
        <v>1</v>
      </c>
      <c r="AA1396">
        <v>701</v>
      </c>
      <c r="AB1396" t="s">
        <v>805</v>
      </c>
      <c r="AC1396" t="str">
        <f t="shared" si="42"/>
        <v>Low</v>
      </c>
      <c r="AD1396">
        <f t="shared" si="43"/>
        <v>0</v>
      </c>
    </row>
    <row r="1397" spans="1:30" x14ac:dyDescent="0.3">
      <c r="A1397">
        <v>1201</v>
      </c>
      <c r="B1397">
        <v>1001</v>
      </c>
      <c r="C1397" t="s">
        <v>1771</v>
      </c>
      <c r="D1397" t="s">
        <v>29</v>
      </c>
      <c r="E1397" t="s">
        <v>30</v>
      </c>
      <c r="F1397" t="s">
        <v>39</v>
      </c>
      <c r="G1397" t="s">
        <v>40</v>
      </c>
      <c r="H1397" t="s">
        <v>320</v>
      </c>
      <c r="I1397" t="s">
        <v>41</v>
      </c>
      <c r="J1397">
        <v>4.9000000000000004</v>
      </c>
      <c r="K1397">
        <v>601</v>
      </c>
      <c r="L1397">
        <v>4.9000000000000004</v>
      </c>
      <c r="M1397">
        <v>601</v>
      </c>
      <c r="N1397">
        <v>10</v>
      </c>
      <c r="O1397">
        <v>701</v>
      </c>
      <c r="P1397">
        <v>5.8</v>
      </c>
      <c r="Q1397">
        <v>701</v>
      </c>
      <c r="R1397">
        <v>21.4</v>
      </c>
      <c r="S1397">
        <v>580</v>
      </c>
      <c r="T1397">
        <v>10.6</v>
      </c>
      <c r="U1397">
        <v>701</v>
      </c>
      <c r="V1397">
        <v>33.299999999999997</v>
      </c>
      <c r="W1397">
        <v>701</v>
      </c>
      <c r="X1397">
        <v>16.5</v>
      </c>
      <c r="Y1397">
        <v>625</v>
      </c>
      <c r="Z1397" s="8">
        <v>1.6</v>
      </c>
      <c r="AA1397">
        <v>701</v>
      </c>
      <c r="AB1397" t="s">
        <v>805</v>
      </c>
      <c r="AC1397" t="str">
        <f t="shared" si="42"/>
        <v>Low</v>
      </c>
      <c r="AD1397">
        <f t="shared" si="43"/>
        <v>-200</v>
      </c>
    </row>
    <row r="1398" spans="1:30" x14ac:dyDescent="0.3">
      <c r="A1398">
        <v>1201</v>
      </c>
      <c r="B1398">
        <v>1001</v>
      </c>
      <c r="C1398" t="s">
        <v>1772</v>
      </c>
      <c r="D1398" t="s">
        <v>103</v>
      </c>
      <c r="E1398" t="s">
        <v>53</v>
      </c>
      <c r="F1398" t="s">
        <v>31</v>
      </c>
      <c r="G1398" t="s">
        <v>40</v>
      </c>
      <c r="H1398" t="s">
        <v>320</v>
      </c>
      <c r="I1398" t="s">
        <v>41</v>
      </c>
      <c r="J1398">
        <v>3.9</v>
      </c>
      <c r="K1398">
        <v>601</v>
      </c>
      <c r="L1398">
        <v>1.8</v>
      </c>
      <c r="M1398">
        <v>601</v>
      </c>
      <c r="N1398">
        <v>41.8</v>
      </c>
      <c r="O1398">
        <v>370</v>
      </c>
      <c r="P1398">
        <v>4.2</v>
      </c>
      <c r="Q1398">
        <v>701</v>
      </c>
      <c r="R1398">
        <v>6.7</v>
      </c>
      <c r="S1398">
        <v>701</v>
      </c>
      <c r="T1398">
        <v>2.5</v>
      </c>
      <c r="U1398">
        <v>701</v>
      </c>
      <c r="V1398">
        <v>18.7</v>
      </c>
      <c r="W1398">
        <v>701</v>
      </c>
      <c r="X1398">
        <v>1.8</v>
      </c>
      <c r="Y1398">
        <v>701</v>
      </c>
      <c r="Z1398" s="8">
        <v>1</v>
      </c>
      <c r="AA1398">
        <v>701</v>
      </c>
      <c r="AB1398" t="s">
        <v>805</v>
      </c>
      <c r="AC1398" t="str">
        <f t="shared" si="42"/>
        <v>Low</v>
      </c>
      <c r="AD1398">
        <f t="shared" si="43"/>
        <v>-200</v>
      </c>
    </row>
    <row r="1399" spans="1:30" x14ac:dyDescent="0.3">
      <c r="A1399">
        <v>1201</v>
      </c>
      <c r="B1399">
        <v>1201</v>
      </c>
      <c r="C1399" t="s">
        <v>1773</v>
      </c>
      <c r="D1399" t="s">
        <v>385</v>
      </c>
      <c r="E1399" t="s">
        <v>53</v>
      </c>
      <c r="F1399" t="s">
        <v>39</v>
      </c>
      <c r="G1399" t="s">
        <v>50</v>
      </c>
      <c r="H1399" t="s">
        <v>33</v>
      </c>
      <c r="I1399" t="s">
        <v>41</v>
      </c>
      <c r="J1399">
        <v>11.7</v>
      </c>
      <c r="K1399">
        <v>601</v>
      </c>
      <c r="L1399">
        <v>3.3</v>
      </c>
      <c r="M1399">
        <v>601</v>
      </c>
      <c r="N1399">
        <v>8.6999999999999993</v>
      </c>
      <c r="O1399">
        <v>701</v>
      </c>
      <c r="P1399">
        <v>1.4</v>
      </c>
      <c r="Q1399">
        <v>701</v>
      </c>
      <c r="R1399">
        <v>13.5</v>
      </c>
      <c r="S1399">
        <v>695</v>
      </c>
      <c r="T1399">
        <v>1.7</v>
      </c>
      <c r="U1399">
        <v>701</v>
      </c>
      <c r="V1399">
        <v>8.6</v>
      </c>
      <c r="W1399">
        <v>701</v>
      </c>
      <c r="X1399">
        <v>2.2999999999999998</v>
      </c>
      <c r="Y1399">
        <v>701</v>
      </c>
      <c r="Z1399" s="8">
        <v>1</v>
      </c>
      <c r="AA1399">
        <v>701</v>
      </c>
      <c r="AB1399" t="s">
        <v>805</v>
      </c>
      <c r="AC1399" t="str">
        <f t="shared" si="42"/>
        <v>Low</v>
      </c>
      <c r="AD1399">
        <f t="shared" si="43"/>
        <v>0</v>
      </c>
    </row>
    <row r="1400" spans="1:30" x14ac:dyDescent="0.3">
      <c r="A1400">
        <v>1201</v>
      </c>
      <c r="B1400">
        <v>1201</v>
      </c>
      <c r="C1400" t="s">
        <v>1774</v>
      </c>
      <c r="D1400" t="s">
        <v>98</v>
      </c>
      <c r="E1400" t="s">
        <v>53</v>
      </c>
      <c r="F1400" t="s">
        <v>31</v>
      </c>
      <c r="G1400" t="s">
        <v>50</v>
      </c>
      <c r="H1400" t="s">
        <v>754</v>
      </c>
      <c r="I1400" t="s">
        <v>447</v>
      </c>
      <c r="J1400">
        <v>4</v>
      </c>
      <c r="K1400">
        <v>601</v>
      </c>
      <c r="L1400">
        <v>10</v>
      </c>
      <c r="M1400">
        <v>601</v>
      </c>
      <c r="N1400">
        <v>19.3</v>
      </c>
      <c r="O1400">
        <v>689</v>
      </c>
      <c r="P1400">
        <v>1.3</v>
      </c>
      <c r="Q1400">
        <v>701</v>
      </c>
      <c r="R1400">
        <v>2.5</v>
      </c>
      <c r="S1400">
        <v>701</v>
      </c>
      <c r="T1400">
        <v>9.9</v>
      </c>
      <c r="U1400">
        <v>701</v>
      </c>
      <c r="V1400">
        <v>2</v>
      </c>
      <c r="W1400">
        <v>701</v>
      </c>
      <c r="X1400">
        <v>1.9</v>
      </c>
      <c r="Y1400">
        <v>701</v>
      </c>
      <c r="Z1400" s="8">
        <v>1</v>
      </c>
      <c r="AA1400">
        <v>701</v>
      </c>
      <c r="AB1400" t="s">
        <v>805</v>
      </c>
      <c r="AC1400" t="str">
        <f t="shared" si="42"/>
        <v>Low</v>
      </c>
      <c r="AD1400">
        <f t="shared" si="43"/>
        <v>0</v>
      </c>
    </row>
    <row r="1401" spans="1:30" x14ac:dyDescent="0.3">
      <c r="A1401">
        <v>1201</v>
      </c>
      <c r="B1401">
        <v>1201</v>
      </c>
      <c r="C1401" t="s">
        <v>1775</v>
      </c>
      <c r="D1401" t="s">
        <v>162</v>
      </c>
      <c r="E1401" t="s">
        <v>53</v>
      </c>
      <c r="F1401" t="s">
        <v>31</v>
      </c>
      <c r="G1401" t="s">
        <v>50</v>
      </c>
      <c r="H1401" t="s">
        <v>33</v>
      </c>
      <c r="I1401" t="s">
        <v>447</v>
      </c>
      <c r="J1401">
        <v>5.5</v>
      </c>
      <c r="K1401">
        <v>601</v>
      </c>
      <c r="L1401">
        <v>5.6</v>
      </c>
      <c r="M1401">
        <v>601</v>
      </c>
      <c r="N1401">
        <v>8.6999999999999993</v>
      </c>
      <c r="O1401">
        <v>701</v>
      </c>
      <c r="P1401">
        <v>9</v>
      </c>
      <c r="Q1401">
        <v>701</v>
      </c>
      <c r="R1401">
        <v>12.2</v>
      </c>
      <c r="S1401">
        <v>701</v>
      </c>
      <c r="T1401">
        <v>11.7</v>
      </c>
      <c r="U1401">
        <v>686</v>
      </c>
      <c r="V1401">
        <v>12.4</v>
      </c>
      <c r="W1401">
        <v>701</v>
      </c>
      <c r="X1401">
        <v>2</v>
      </c>
      <c r="Y1401">
        <v>701</v>
      </c>
      <c r="Z1401" s="8">
        <v>2.4</v>
      </c>
      <c r="AA1401">
        <v>701</v>
      </c>
      <c r="AB1401" t="s">
        <v>805</v>
      </c>
      <c r="AC1401" t="str">
        <f t="shared" si="42"/>
        <v>Low</v>
      </c>
      <c r="AD1401">
        <f t="shared" si="43"/>
        <v>0</v>
      </c>
    </row>
    <row r="1402" spans="1:30" x14ac:dyDescent="0.3">
      <c r="A1402">
        <v>1201</v>
      </c>
      <c r="B1402">
        <v>1201</v>
      </c>
      <c r="C1402" t="s">
        <v>1776</v>
      </c>
      <c r="D1402" t="s">
        <v>587</v>
      </c>
      <c r="E1402" t="s">
        <v>332</v>
      </c>
      <c r="F1402" t="s">
        <v>54</v>
      </c>
      <c r="G1402" t="s">
        <v>40</v>
      </c>
      <c r="H1402" t="s">
        <v>320</v>
      </c>
      <c r="I1402" t="s">
        <v>41</v>
      </c>
      <c r="J1402">
        <v>7.7</v>
      </c>
      <c r="K1402">
        <v>601</v>
      </c>
      <c r="L1402">
        <v>4.9000000000000004</v>
      </c>
      <c r="M1402">
        <v>601</v>
      </c>
      <c r="N1402">
        <v>3</v>
      </c>
      <c r="O1402">
        <v>701</v>
      </c>
      <c r="P1402">
        <v>2.6</v>
      </c>
      <c r="Q1402">
        <v>701</v>
      </c>
      <c r="R1402">
        <v>1.1000000000000001</v>
      </c>
      <c r="S1402">
        <v>701</v>
      </c>
      <c r="T1402">
        <v>2.5</v>
      </c>
      <c r="U1402">
        <v>701</v>
      </c>
      <c r="V1402">
        <v>67.7</v>
      </c>
      <c r="W1402">
        <v>513</v>
      </c>
      <c r="X1402">
        <v>3.7</v>
      </c>
      <c r="Y1402">
        <v>701</v>
      </c>
      <c r="Z1402" s="8">
        <v>5.3</v>
      </c>
      <c r="AA1402">
        <v>701</v>
      </c>
      <c r="AB1402" t="s">
        <v>805</v>
      </c>
      <c r="AC1402" t="str">
        <f t="shared" si="42"/>
        <v>Low</v>
      </c>
      <c r="AD1402">
        <f t="shared" si="43"/>
        <v>0</v>
      </c>
    </row>
    <row r="1403" spans="1:30" x14ac:dyDescent="0.3">
      <c r="A1403">
        <v>1401</v>
      </c>
      <c r="B1403">
        <v>1201</v>
      </c>
      <c r="C1403" t="s">
        <v>1777</v>
      </c>
      <c r="D1403" t="s">
        <v>204</v>
      </c>
      <c r="E1403" t="s">
        <v>38</v>
      </c>
      <c r="F1403" t="s">
        <v>39</v>
      </c>
      <c r="G1403" t="s">
        <v>32</v>
      </c>
      <c r="H1403" t="s">
        <v>33</v>
      </c>
      <c r="I1403" t="s">
        <v>41</v>
      </c>
      <c r="J1403">
        <v>3.5</v>
      </c>
      <c r="K1403">
        <v>601</v>
      </c>
      <c r="L1403">
        <v>3.5</v>
      </c>
      <c r="M1403">
        <v>601</v>
      </c>
      <c r="N1403">
        <v>12.8</v>
      </c>
      <c r="O1403">
        <v>701</v>
      </c>
      <c r="P1403">
        <v>1.4</v>
      </c>
      <c r="Q1403">
        <v>701</v>
      </c>
      <c r="R1403">
        <v>1.6</v>
      </c>
      <c r="S1403">
        <v>701</v>
      </c>
      <c r="T1403">
        <v>14.9</v>
      </c>
      <c r="U1403">
        <v>626</v>
      </c>
      <c r="V1403">
        <v>11.4</v>
      </c>
      <c r="W1403">
        <v>701</v>
      </c>
      <c r="X1403">
        <v>1.9</v>
      </c>
      <c r="Y1403">
        <v>701</v>
      </c>
      <c r="Z1403" s="8">
        <v>1</v>
      </c>
      <c r="AA1403">
        <v>701</v>
      </c>
      <c r="AB1403" t="s">
        <v>805</v>
      </c>
      <c r="AC1403" t="str">
        <f t="shared" si="42"/>
        <v>Low</v>
      </c>
      <c r="AD1403">
        <f t="shared" si="43"/>
        <v>-200</v>
      </c>
    </row>
    <row r="1404" spans="1:30" x14ac:dyDescent="0.3">
      <c r="A1404">
        <v>1401</v>
      </c>
      <c r="B1404">
        <v>1401</v>
      </c>
      <c r="C1404" t="s">
        <v>1778</v>
      </c>
      <c r="D1404" t="s">
        <v>497</v>
      </c>
      <c r="E1404" t="s">
        <v>53</v>
      </c>
      <c r="F1404" t="s">
        <v>54</v>
      </c>
      <c r="G1404" t="s">
        <v>50</v>
      </c>
      <c r="H1404" t="s">
        <v>33</v>
      </c>
      <c r="I1404" t="s">
        <v>41</v>
      </c>
      <c r="J1404">
        <v>5.7</v>
      </c>
      <c r="K1404">
        <v>601</v>
      </c>
      <c r="L1404">
        <v>4.8</v>
      </c>
      <c r="M1404">
        <v>601</v>
      </c>
      <c r="N1404">
        <v>3.5</v>
      </c>
      <c r="O1404">
        <v>701</v>
      </c>
      <c r="P1404">
        <v>3</v>
      </c>
      <c r="Q1404">
        <v>701</v>
      </c>
      <c r="R1404">
        <v>1.2</v>
      </c>
      <c r="S1404">
        <v>701</v>
      </c>
      <c r="T1404">
        <v>1.1000000000000001</v>
      </c>
      <c r="U1404">
        <v>701</v>
      </c>
      <c r="V1404">
        <v>33.700000000000003</v>
      </c>
      <c r="W1404">
        <v>701</v>
      </c>
      <c r="X1404">
        <v>2</v>
      </c>
      <c r="Y1404">
        <v>701</v>
      </c>
      <c r="Z1404" s="8">
        <v>1</v>
      </c>
      <c r="AA1404">
        <v>701</v>
      </c>
      <c r="AB1404" t="s">
        <v>805</v>
      </c>
      <c r="AC1404" t="str">
        <f t="shared" si="42"/>
        <v>Low</v>
      </c>
      <c r="AD1404">
        <f t="shared" si="43"/>
        <v>0</v>
      </c>
    </row>
    <row r="1405" spans="1:30" x14ac:dyDescent="0.3">
      <c r="A1405">
        <v>1401</v>
      </c>
      <c r="B1405">
        <v>1201</v>
      </c>
      <c r="C1405" t="s">
        <v>1779</v>
      </c>
      <c r="D1405" t="s">
        <v>29</v>
      </c>
      <c r="E1405" t="s">
        <v>30</v>
      </c>
      <c r="F1405" t="s">
        <v>39</v>
      </c>
      <c r="G1405" t="s">
        <v>32</v>
      </c>
      <c r="H1405" t="s">
        <v>320</v>
      </c>
      <c r="I1405" t="s">
        <v>41</v>
      </c>
      <c r="J1405">
        <v>3.6</v>
      </c>
      <c r="K1405">
        <v>601</v>
      </c>
      <c r="L1405">
        <v>9.1</v>
      </c>
      <c r="M1405">
        <v>601</v>
      </c>
      <c r="N1405">
        <v>6.7</v>
      </c>
      <c r="O1405">
        <v>701</v>
      </c>
      <c r="P1405">
        <v>3</v>
      </c>
      <c r="Q1405">
        <v>701</v>
      </c>
      <c r="R1405" t="s">
        <v>805</v>
      </c>
      <c r="S1405" t="s">
        <v>805</v>
      </c>
      <c r="T1405" t="s">
        <v>805</v>
      </c>
      <c r="U1405" t="s">
        <v>805</v>
      </c>
      <c r="V1405">
        <v>25.5</v>
      </c>
      <c r="W1405">
        <v>701</v>
      </c>
      <c r="X1405">
        <v>8.6999999999999993</v>
      </c>
      <c r="Y1405">
        <v>701</v>
      </c>
      <c r="Z1405" s="8">
        <v>1.3</v>
      </c>
      <c r="AA1405">
        <v>701</v>
      </c>
      <c r="AB1405" t="s">
        <v>805</v>
      </c>
      <c r="AC1405" t="str">
        <f t="shared" si="42"/>
        <v>Low</v>
      </c>
      <c r="AD1405">
        <f t="shared" si="43"/>
        <v>-200</v>
      </c>
    </row>
    <row r="1406" spans="1:30" x14ac:dyDescent="0.3">
      <c r="A1406">
        <v>1401</v>
      </c>
      <c r="B1406">
        <v>1401</v>
      </c>
      <c r="C1406" t="s">
        <v>1780</v>
      </c>
      <c r="D1406" t="s">
        <v>29</v>
      </c>
      <c r="E1406" t="s">
        <v>30</v>
      </c>
      <c r="F1406" t="s">
        <v>39</v>
      </c>
      <c r="G1406" t="s">
        <v>32</v>
      </c>
      <c r="H1406" t="s">
        <v>320</v>
      </c>
      <c r="I1406" t="s">
        <v>41</v>
      </c>
      <c r="J1406">
        <v>5.2</v>
      </c>
      <c r="K1406">
        <v>601</v>
      </c>
      <c r="L1406">
        <v>3.3</v>
      </c>
      <c r="M1406">
        <v>601</v>
      </c>
      <c r="N1406">
        <v>3.8</v>
      </c>
      <c r="O1406">
        <v>701</v>
      </c>
      <c r="P1406">
        <v>2.9</v>
      </c>
      <c r="Q1406">
        <v>701</v>
      </c>
      <c r="R1406">
        <v>3.6</v>
      </c>
      <c r="S1406">
        <v>701</v>
      </c>
      <c r="T1406">
        <v>2.2999999999999998</v>
      </c>
      <c r="U1406">
        <v>701</v>
      </c>
      <c r="V1406">
        <v>14.9</v>
      </c>
      <c r="W1406">
        <v>701</v>
      </c>
      <c r="X1406">
        <v>5.5</v>
      </c>
      <c r="Y1406">
        <v>701</v>
      </c>
      <c r="Z1406" s="8">
        <v>1</v>
      </c>
      <c r="AA1406">
        <v>701</v>
      </c>
      <c r="AB1406" t="s">
        <v>805</v>
      </c>
      <c r="AC1406" t="str">
        <f t="shared" si="42"/>
        <v>Low</v>
      </c>
      <c r="AD1406">
        <f t="shared" si="43"/>
        <v>0</v>
      </c>
    </row>
    <row r="1407" spans="1:30" x14ac:dyDescent="0.3">
      <c r="A1407">
        <v>1401</v>
      </c>
      <c r="B1407">
        <v>1201</v>
      </c>
      <c r="C1407" t="s">
        <v>1781</v>
      </c>
      <c r="D1407" t="s">
        <v>29</v>
      </c>
      <c r="E1407" t="s">
        <v>30</v>
      </c>
      <c r="F1407" t="s">
        <v>54</v>
      </c>
      <c r="G1407" t="s">
        <v>32</v>
      </c>
      <c r="H1407" t="s">
        <v>320</v>
      </c>
      <c r="I1407" t="s">
        <v>41</v>
      </c>
      <c r="J1407">
        <v>3.7</v>
      </c>
      <c r="K1407">
        <v>601</v>
      </c>
      <c r="L1407">
        <v>4.0999999999999996</v>
      </c>
      <c r="M1407">
        <v>601</v>
      </c>
      <c r="N1407">
        <v>4.8</v>
      </c>
      <c r="O1407">
        <v>701</v>
      </c>
      <c r="P1407">
        <v>2.9</v>
      </c>
      <c r="Q1407">
        <v>701</v>
      </c>
      <c r="R1407">
        <v>2.6</v>
      </c>
      <c r="S1407">
        <v>701</v>
      </c>
      <c r="T1407">
        <v>3.4</v>
      </c>
      <c r="U1407">
        <v>701</v>
      </c>
      <c r="V1407">
        <v>16.399999999999999</v>
      </c>
      <c r="W1407">
        <v>701</v>
      </c>
      <c r="X1407">
        <v>1.7</v>
      </c>
      <c r="Y1407">
        <v>701</v>
      </c>
      <c r="Z1407" s="8">
        <v>1</v>
      </c>
      <c r="AA1407">
        <v>701</v>
      </c>
      <c r="AB1407" t="s">
        <v>805</v>
      </c>
      <c r="AC1407" t="str">
        <f t="shared" si="42"/>
        <v>Low</v>
      </c>
      <c r="AD1407">
        <f t="shared" si="43"/>
        <v>-200</v>
      </c>
    </row>
    <row r="1408" spans="1:30" x14ac:dyDescent="0.3">
      <c r="A1408">
        <v>1401</v>
      </c>
      <c r="B1408">
        <v>1201</v>
      </c>
      <c r="C1408" t="s">
        <v>1782</v>
      </c>
      <c r="D1408" t="s">
        <v>168</v>
      </c>
      <c r="E1408" t="s">
        <v>30</v>
      </c>
      <c r="F1408" t="s">
        <v>31</v>
      </c>
      <c r="G1408" t="s">
        <v>40</v>
      </c>
      <c r="H1408" t="s">
        <v>754</v>
      </c>
      <c r="I1408" t="s">
        <v>34</v>
      </c>
      <c r="J1408">
        <v>5.3</v>
      </c>
      <c r="K1408">
        <v>601</v>
      </c>
      <c r="L1408">
        <v>2.6</v>
      </c>
      <c r="M1408">
        <v>601</v>
      </c>
      <c r="N1408">
        <v>17.100000000000001</v>
      </c>
      <c r="O1408">
        <v>701</v>
      </c>
      <c r="P1408">
        <v>1.1000000000000001</v>
      </c>
      <c r="Q1408">
        <v>701</v>
      </c>
      <c r="R1408">
        <v>3.6</v>
      </c>
      <c r="S1408">
        <v>701</v>
      </c>
      <c r="T1408">
        <v>3.6</v>
      </c>
      <c r="U1408">
        <v>701</v>
      </c>
      <c r="V1408">
        <v>2.2999999999999998</v>
      </c>
      <c r="W1408">
        <v>701</v>
      </c>
      <c r="X1408">
        <v>4.5999999999999996</v>
      </c>
      <c r="Y1408">
        <v>701</v>
      </c>
      <c r="Z1408" s="8">
        <v>1</v>
      </c>
      <c r="AA1408">
        <v>701</v>
      </c>
      <c r="AB1408" t="s">
        <v>805</v>
      </c>
      <c r="AC1408" t="str">
        <f t="shared" si="42"/>
        <v>Low</v>
      </c>
      <c r="AD1408">
        <f t="shared" si="43"/>
        <v>-200</v>
      </c>
    </row>
    <row r="1409" spans="1:30" x14ac:dyDescent="0.3">
      <c r="A1409">
        <v>1401</v>
      </c>
      <c r="B1409">
        <v>1201</v>
      </c>
      <c r="C1409" t="s">
        <v>1783</v>
      </c>
      <c r="D1409" t="s">
        <v>850</v>
      </c>
      <c r="E1409" t="s">
        <v>53</v>
      </c>
      <c r="F1409" t="s">
        <v>39</v>
      </c>
      <c r="G1409" t="s">
        <v>50</v>
      </c>
      <c r="H1409" t="s">
        <v>754</v>
      </c>
      <c r="I1409" t="s">
        <v>34</v>
      </c>
      <c r="J1409">
        <v>6.8</v>
      </c>
      <c r="K1409">
        <v>601</v>
      </c>
      <c r="L1409">
        <v>12.8</v>
      </c>
      <c r="M1409">
        <v>601</v>
      </c>
      <c r="N1409">
        <v>2.8</v>
      </c>
      <c r="O1409">
        <v>701</v>
      </c>
      <c r="P1409">
        <v>2.4</v>
      </c>
      <c r="Q1409">
        <v>701</v>
      </c>
      <c r="R1409">
        <v>1.4</v>
      </c>
      <c r="S1409">
        <v>701</v>
      </c>
      <c r="T1409">
        <v>1</v>
      </c>
      <c r="U1409">
        <v>701</v>
      </c>
      <c r="V1409">
        <v>7.4</v>
      </c>
      <c r="W1409">
        <v>701</v>
      </c>
      <c r="X1409">
        <v>3.9</v>
      </c>
      <c r="Y1409">
        <v>701</v>
      </c>
      <c r="Z1409" s="8">
        <v>1.1000000000000001</v>
      </c>
      <c r="AA1409">
        <v>701</v>
      </c>
      <c r="AB1409" t="s">
        <v>805</v>
      </c>
      <c r="AC1409" t="str">
        <f t="shared" si="42"/>
        <v>Low</v>
      </c>
      <c r="AD1409">
        <f t="shared" si="43"/>
        <v>-200</v>
      </c>
    </row>
    <row r="1410" spans="1:30" x14ac:dyDescent="0.3">
      <c r="A1410">
        <v>1401</v>
      </c>
      <c r="B1410">
        <v>1201</v>
      </c>
      <c r="C1410" t="s">
        <v>1784</v>
      </c>
      <c r="D1410" t="s">
        <v>345</v>
      </c>
      <c r="E1410" t="s">
        <v>30</v>
      </c>
      <c r="F1410" t="s">
        <v>31</v>
      </c>
      <c r="G1410" t="s">
        <v>32</v>
      </c>
      <c r="H1410" t="s">
        <v>754</v>
      </c>
      <c r="I1410" t="s">
        <v>447</v>
      </c>
      <c r="J1410">
        <v>5.2</v>
      </c>
      <c r="K1410">
        <v>601</v>
      </c>
      <c r="L1410">
        <v>3.3</v>
      </c>
      <c r="M1410">
        <v>601</v>
      </c>
      <c r="N1410">
        <v>10.199999999999999</v>
      </c>
      <c r="O1410">
        <v>701</v>
      </c>
      <c r="P1410">
        <v>1.7</v>
      </c>
      <c r="Q1410">
        <v>701</v>
      </c>
      <c r="R1410">
        <v>3.2</v>
      </c>
      <c r="S1410">
        <v>701</v>
      </c>
      <c r="T1410">
        <v>1.2</v>
      </c>
      <c r="U1410">
        <v>701</v>
      </c>
      <c r="V1410">
        <v>5.9</v>
      </c>
      <c r="W1410">
        <v>701</v>
      </c>
      <c r="X1410">
        <v>12.1</v>
      </c>
      <c r="Y1410">
        <v>701</v>
      </c>
      <c r="Z1410" s="8">
        <v>1</v>
      </c>
      <c r="AA1410">
        <v>701</v>
      </c>
      <c r="AB1410" t="s">
        <v>805</v>
      </c>
      <c r="AC1410" t="str">
        <f t="shared" si="42"/>
        <v>Low</v>
      </c>
      <c r="AD1410">
        <f t="shared" si="43"/>
        <v>-200</v>
      </c>
    </row>
    <row r="1411" spans="1:30" x14ac:dyDescent="0.3">
      <c r="A1411">
        <v>1401</v>
      </c>
      <c r="B1411">
        <v>1401</v>
      </c>
      <c r="C1411" t="s">
        <v>1785</v>
      </c>
      <c r="D1411" t="s">
        <v>29</v>
      </c>
      <c r="E1411" t="s">
        <v>30</v>
      </c>
      <c r="F1411" t="s">
        <v>31</v>
      </c>
      <c r="G1411" t="s">
        <v>32</v>
      </c>
      <c r="H1411" t="s">
        <v>320</v>
      </c>
      <c r="I1411" t="s">
        <v>41</v>
      </c>
      <c r="J1411">
        <v>3</v>
      </c>
      <c r="K1411">
        <v>601</v>
      </c>
      <c r="L1411">
        <v>2.5</v>
      </c>
      <c r="M1411">
        <v>601</v>
      </c>
      <c r="N1411">
        <v>9.6999999999999993</v>
      </c>
      <c r="O1411">
        <v>701</v>
      </c>
      <c r="P1411">
        <v>3.7</v>
      </c>
      <c r="Q1411">
        <v>701</v>
      </c>
      <c r="R1411">
        <v>2.9</v>
      </c>
      <c r="S1411">
        <v>701</v>
      </c>
      <c r="T1411">
        <v>1.2</v>
      </c>
      <c r="U1411">
        <v>701</v>
      </c>
      <c r="V1411">
        <v>9.9</v>
      </c>
      <c r="W1411">
        <v>701</v>
      </c>
      <c r="X1411">
        <v>3.1</v>
      </c>
      <c r="Y1411">
        <v>701</v>
      </c>
      <c r="Z1411" s="8">
        <v>1</v>
      </c>
      <c r="AA1411">
        <v>701</v>
      </c>
      <c r="AB1411" t="s">
        <v>805</v>
      </c>
      <c r="AC1411" t="str">
        <f t="shared" ref="AC1411:AC1474" si="44">IF(P1411&gt;=80,"Very High",IF(P1411&gt;=60,"High",IF(P1411&gt;=40,"Medium","Low")))</f>
        <v>Low</v>
      </c>
      <c r="AD1411">
        <f t="shared" ref="AD1411:AD1474" si="45">IF(B1411= "",0,B1411-A1411)</f>
        <v>0</v>
      </c>
    </row>
    <row r="1412" spans="1:30" x14ac:dyDescent="0.3">
      <c r="A1412">
        <v>1401</v>
      </c>
      <c r="B1412">
        <v>1401</v>
      </c>
      <c r="C1412" t="s">
        <v>1786</v>
      </c>
      <c r="D1412" t="s">
        <v>29</v>
      </c>
      <c r="E1412" t="s">
        <v>30</v>
      </c>
      <c r="F1412" t="s">
        <v>39</v>
      </c>
      <c r="G1412" t="s">
        <v>32</v>
      </c>
      <c r="H1412" t="s">
        <v>320</v>
      </c>
      <c r="I1412" t="s">
        <v>805</v>
      </c>
      <c r="J1412">
        <v>3.4</v>
      </c>
      <c r="K1412">
        <v>601</v>
      </c>
      <c r="L1412">
        <v>2.8</v>
      </c>
      <c r="M1412">
        <v>601</v>
      </c>
      <c r="N1412">
        <v>5.6</v>
      </c>
      <c r="O1412">
        <v>701</v>
      </c>
      <c r="P1412">
        <v>4.0999999999999996</v>
      </c>
      <c r="Q1412">
        <v>701</v>
      </c>
      <c r="R1412">
        <v>4.7</v>
      </c>
      <c r="S1412">
        <v>701</v>
      </c>
      <c r="T1412">
        <v>3.1</v>
      </c>
      <c r="U1412">
        <v>701</v>
      </c>
      <c r="V1412">
        <v>20</v>
      </c>
      <c r="W1412">
        <v>701</v>
      </c>
      <c r="X1412">
        <v>7.6</v>
      </c>
      <c r="Y1412">
        <v>701</v>
      </c>
      <c r="Z1412" s="8">
        <v>1.1000000000000001</v>
      </c>
      <c r="AA1412">
        <v>701</v>
      </c>
      <c r="AB1412" t="s">
        <v>805</v>
      </c>
      <c r="AC1412" t="str">
        <f t="shared" si="44"/>
        <v>Low</v>
      </c>
      <c r="AD1412">
        <f t="shared" si="45"/>
        <v>0</v>
      </c>
    </row>
    <row r="1413" spans="1:30" x14ac:dyDescent="0.3">
      <c r="A1413">
        <v>1401</v>
      </c>
      <c r="C1413" t="s">
        <v>1787</v>
      </c>
      <c r="D1413" t="s">
        <v>248</v>
      </c>
      <c r="E1413" t="s">
        <v>53</v>
      </c>
      <c r="F1413" t="s">
        <v>59</v>
      </c>
      <c r="G1413" t="s">
        <v>50</v>
      </c>
      <c r="H1413" t="s">
        <v>33</v>
      </c>
      <c r="I1413" t="s">
        <v>41</v>
      </c>
      <c r="J1413">
        <v>4.0999999999999996</v>
      </c>
      <c r="K1413">
        <v>601</v>
      </c>
      <c r="L1413">
        <v>4.4000000000000004</v>
      </c>
      <c r="M1413">
        <v>601</v>
      </c>
      <c r="N1413">
        <v>2</v>
      </c>
      <c r="O1413">
        <v>701</v>
      </c>
      <c r="P1413">
        <v>10.7</v>
      </c>
      <c r="Q1413">
        <v>701</v>
      </c>
      <c r="R1413" t="s">
        <v>805</v>
      </c>
      <c r="S1413" t="s">
        <v>805</v>
      </c>
      <c r="T1413">
        <v>2.1</v>
      </c>
      <c r="U1413">
        <v>701</v>
      </c>
      <c r="V1413">
        <v>2.6</v>
      </c>
      <c r="W1413">
        <v>701</v>
      </c>
      <c r="X1413">
        <v>2.1</v>
      </c>
      <c r="Y1413">
        <v>701</v>
      </c>
      <c r="Z1413" s="8">
        <v>1</v>
      </c>
      <c r="AA1413">
        <v>701</v>
      </c>
      <c r="AB1413" t="s">
        <v>805</v>
      </c>
      <c r="AC1413" t="str">
        <f t="shared" si="44"/>
        <v>Low</v>
      </c>
      <c r="AD1413">
        <f t="shared" si="45"/>
        <v>0</v>
      </c>
    </row>
    <row r="1414" spans="1:30" x14ac:dyDescent="0.3">
      <c r="A1414">
        <v>1401</v>
      </c>
      <c r="B1414">
        <v>1201</v>
      </c>
      <c r="C1414" t="s">
        <v>1788</v>
      </c>
      <c r="D1414" t="s">
        <v>29</v>
      </c>
      <c r="E1414" t="s">
        <v>30</v>
      </c>
      <c r="F1414" t="s">
        <v>31</v>
      </c>
      <c r="G1414" t="s">
        <v>32</v>
      </c>
      <c r="H1414" t="s">
        <v>320</v>
      </c>
      <c r="I1414" t="s">
        <v>41</v>
      </c>
      <c r="J1414">
        <v>6.2</v>
      </c>
      <c r="K1414">
        <v>601</v>
      </c>
      <c r="L1414">
        <v>4.4000000000000004</v>
      </c>
      <c r="M1414">
        <v>601</v>
      </c>
      <c r="N1414">
        <v>8.5</v>
      </c>
      <c r="O1414">
        <v>701</v>
      </c>
      <c r="P1414">
        <v>3</v>
      </c>
      <c r="Q1414">
        <v>701</v>
      </c>
      <c r="R1414">
        <v>1.7</v>
      </c>
      <c r="S1414">
        <v>701</v>
      </c>
      <c r="T1414">
        <v>2.2000000000000002</v>
      </c>
      <c r="U1414">
        <v>701</v>
      </c>
      <c r="V1414">
        <v>4.2</v>
      </c>
      <c r="W1414">
        <v>701</v>
      </c>
      <c r="X1414">
        <v>6.8</v>
      </c>
      <c r="Y1414">
        <v>701</v>
      </c>
      <c r="Z1414" s="8">
        <v>1</v>
      </c>
      <c r="AA1414">
        <v>701</v>
      </c>
      <c r="AB1414" t="s">
        <v>805</v>
      </c>
      <c r="AC1414" t="str">
        <f t="shared" si="44"/>
        <v>Low</v>
      </c>
      <c r="AD1414">
        <f t="shared" si="45"/>
        <v>-200</v>
      </c>
    </row>
    <row r="1415" spans="1:30" x14ac:dyDescent="0.3">
      <c r="A1415">
        <v>1401</v>
      </c>
      <c r="B1415">
        <v>1401</v>
      </c>
      <c r="C1415" t="s">
        <v>1789</v>
      </c>
      <c r="D1415" t="s">
        <v>850</v>
      </c>
      <c r="E1415" t="s">
        <v>53</v>
      </c>
      <c r="F1415" t="s">
        <v>31</v>
      </c>
      <c r="G1415" t="s">
        <v>50</v>
      </c>
      <c r="H1415" t="s">
        <v>320</v>
      </c>
      <c r="I1415" t="s">
        <v>34</v>
      </c>
      <c r="J1415">
        <v>6.6</v>
      </c>
      <c r="K1415">
        <v>601</v>
      </c>
      <c r="L1415">
        <v>4.0999999999999996</v>
      </c>
      <c r="M1415">
        <v>601</v>
      </c>
      <c r="N1415">
        <v>2.6</v>
      </c>
      <c r="O1415">
        <v>701</v>
      </c>
      <c r="P1415">
        <v>2.2999999999999998</v>
      </c>
      <c r="Q1415">
        <v>701</v>
      </c>
      <c r="R1415">
        <v>1.4</v>
      </c>
      <c r="S1415">
        <v>701</v>
      </c>
      <c r="T1415">
        <v>1.3</v>
      </c>
      <c r="U1415">
        <v>701</v>
      </c>
      <c r="V1415">
        <v>8.6</v>
      </c>
      <c r="W1415">
        <v>701</v>
      </c>
      <c r="X1415">
        <v>3.8</v>
      </c>
      <c r="Y1415">
        <v>701</v>
      </c>
      <c r="Z1415" s="8">
        <v>1</v>
      </c>
      <c r="AA1415">
        <v>701</v>
      </c>
      <c r="AB1415" t="s">
        <v>805</v>
      </c>
      <c r="AC1415" t="str">
        <f t="shared" si="44"/>
        <v>Low</v>
      </c>
      <c r="AD1415">
        <f t="shared" si="45"/>
        <v>0</v>
      </c>
    </row>
    <row r="1416" spans="1:30" x14ac:dyDescent="0.3">
      <c r="A1416">
        <v>1401</v>
      </c>
      <c r="B1416">
        <v>1401</v>
      </c>
      <c r="C1416" t="s">
        <v>1790</v>
      </c>
      <c r="D1416" t="s">
        <v>204</v>
      </c>
      <c r="E1416" t="s">
        <v>38</v>
      </c>
      <c r="F1416" t="s">
        <v>39</v>
      </c>
      <c r="G1416" t="s">
        <v>32</v>
      </c>
      <c r="H1416" t="s">
        <v>320</v>
      </c>
      <c r="I1416" t="s">
        <v>41</v>
      </c>
      <c r="J1416">
        <v>3.3</v>
      </c>
      <c r="K1416">
        <v>601</v>
      </c>
      <c r="L1416">
        <v>1.8</v>
      </c>
      <c r="M1416">
        <v>601</v>
      </c>
      <c r="N1416">
        <v>14.1</v>
      </c>
      <c r="O1416">
        <v>701</v>
      </c>
      <c r="P1416">
        <v>1.3</v>
      </c>
      <c r="Q1416">
        <v>701</v>
      </c>
      <c r="R1416">
        <v>1.9</v>
      </c>
      <c r="S1416">
        <v>701</v>
      </c>
      <c r="T1416">
        <v>3.8</v>
      </c>
      <c r="U1416">
        <v>701</v>
      </c>
      <c r="V1416">
        <v>26.4</v>
      </c>
      <c r="W1416">
        <v>701</v>
      </c>
      <c r="X1416">
        <v>5.2</v>
      </c>
      <c r="Y1416">
        <v>701</v>
      </c>
      <c r="Z1416" s="8">
        <v>1.2</v>
      </c>
      <c r="AA1416">
        <v>701</v>
      </c>
      <c r="AB1416" t="s">
        <v>805</v>
      </c>
      <c r="AC1416" t="str">
        <f t="shared" si="44"/>
        <v>Low</v>
      </c>
      <c r="AD1416">
        <f t="shared" si="45"/>
        <v>0</v>
      </c>
    </row>
    <row r="1417" spans="1:30" x14ac:dyDescent="0.3">
      <c r="A1417">
        <v>1401</v>
      </c>
      <c r="B1417">
        <v>1201</v>
      </c>
      <c r="C1417" t="s">
        <v>1791</v>
      </c>
      <c r="D1417" t="s">
        <v>319</v>
      </c>
      <c r="E1417" t="s">
        <v>53</v>
      </c>
      <c r="F1417" t="s">
        <v>31</v>
      </c>
      <c r="G1417" t="s">
        <v>50</v>
      </c>
      <c r="H1417" t="s">
        <v>754</v>
      </c>
      <c r="I1417" t="s">
        <v>41</v>
      </c>
      <c r="J1417">
        <v>7</v>
      </c>
      <c r="K1417">
        <v>601</v>
      </c>
      <c r="L1417">
        <v>7.9</v>
      </c>
      <c r="M1417">
        <v>601</v>
      </c>
      <c r="N1417">
        <v>5.7</v>
      </c>
      <c r="O1417">
        <v>701</v>
      </c>
      <c r="P1417">
        <v>1</v>
      </c>
      <c r="Q1417">
        <v>701</v>
      </c>
      <c r="R1417">
        <v>3.4</v>
      </c>
      <c r="S1417">
        <v>701</v>
      </c>
      <c r="T1417">
        <v>1.2</v>
      </c>
      <c r="U1417">
        <v>701</v>
      </c>
      <c r="V1417">
        <v>1</v>
      </c>
      <c r="W1417">
        <v>701</v>
      </c>
      <c r="X1417">
        <v>3.3</v>
      </c>
      <c r="Y1417">
        <v>701</v>
      </c>
      <c r="Z1417" s="8">
        <v>1.1000000000000001</v>
      </c>
      <c r="AA1417">
        <v>701</v>
      </c>
      <c r="AB1417" t="s">
        <v>805</v>
      </c>
      <c r="AC1417" t="str">
        <f t="shared" si="44"/>
        <v>Low</v>
      </c>
      <c r="AD1417">
        <f t="shared" si="45"/>
        <v>-200</v>
      </c>
    </row>
    <row r="1418" spans="1:30" x14ac:dyDescent="0.3">
      <c r="A1418">
        <v>1401</v>
      </c>
      <c r="B1418">
        <v>1201</v>
      </c>
      <c r="C1418" t="s">
        <v>1792</v>
      </c>
      <c r="D1418" t="s">
        <v>103</v>
      </c>
      <c r="E1418" t="s">
        <v>53</v>
      </c>
      <c r="F1418" t="s">
        <v>39</v>
      </c>
      <c r="G1418" t="s">
        <v>32</v>
      </c>
      <c r="H1418" t="s">
        <v>320</v>
      </c>
      <c r="I1418" t="s">
        <v>34</v>
      </c>
      <c r="J1418">
        <v>4.0999999999999996</v>
      </c>
      <c r="K1418">
        <v>601</v>
      </c>
      <c r="L1418">
        <v>5.0999999999999996</v>
      </c>
      <c r="M1418">
        <v>601</v>
      </c>
      <c r="N1418">
        <v>5</v>
      </c>
      <c r="O1418">
        <v>701</v>
      </c>
      <c r="P1418">
        <v>2.4</v>
      </c>
      <c r="Q1418">
        <v>701</v>
      </c>
      <c r="R1418">
        <v>21.9</v>
      </c>
      <c r="S1418">
        <v>570</v>
      </c>
      <c r="T1418">
        <v>3.4</v>
      </c>
      <c r="U1418">
        <v>701</v>
      </c>
      <c r="V1418">
        <v>13</v>
      </c>
      <c r="W1418">
        <v>701</v>
      </c>
      <c r="X1418">
        <v>7.7</v>
      </c>
      <c r="Y1418">
        <v>701</v>
      </c>
      <c r="Z1418" s="8">
        <v>1</v>
      </c>
      <c r="AA1418">
        <v>701</v>
      </c>
      <c r="AB1418" t="s">
        <v>805</v>
      </c>
      <c r="AC1418" t="str">
        <f t="shared" si="44"/>
        <v>Low</v>
      </c>
      <c r="AD1418">
        <f t="shared" si="45"/>
        <v>-200</v>
      </c>
    </row>
    <row r="1419" spans="1:30" x14ac:dyDescent="0.3">
      <c r="A1419">
        <v>1401</v>
      </c>
      <c r="B1419">
        <v>1201</v>
      </c>
      <c r="C1419" t="s">
        <v>1793</v>
      </c>
      <c r="D1419" t="s">
        <v>1126</v>
      </c>
      <c r="E1419" t="s">
        <v>38</v>
      </c>
      <c r="F1419" t="s">
        <v>39</v>
      </c>
      <c r="G1419" t="s">
        <v>40</v>
      </c>
      <c r="H1419" t="s">
        <v>754</v>
      </c>
      <c r="I1419" t="s">
        <v>41</v>
      </c>
      <c r="J1419">
        <v>3.6</v>
      </c>
      <c r="K1419">
        <v>601</v>
      </c>
      <c r="L1419">
        <v>3.2</v>
      </c>
      <c r="M1419">
        <v>601</v>
      </c>
      <c r="N1419">
        <v>8.5</v>
      </c>
      <c r="O1419">
        <v>701</v>
      </c>
      <c r="P1419">
        <v>1.9</v>
      </c>
      <c r="Q1419">
        <v>701</v>
      </c>
      <c r="R1419">
        <v>13.9</v>
      </c>
      <c r="S1419">
        <v>687</v>
      </c>
      <c r="T1419">
        <v>2.9</v>
      </c>
      <c r="U1419">
        <v>701</v>
      </c>
      <c r="V1419">
        <v>17</v>
      </c>
      <c r="W1419">
        <v>701</v>
      </c>
      <c r="X1419">
        <v>4.0999999999999996</v>
      </c>
      <c r="Y1419">
        <v>701</v>
      </c>
      <c r="Z1419" s="8">
        <v>1.2</v>
      </c>
      <c r="AA1419">
        <v>701</v>
      </c>
      <c r="AB1419" t="s">
        <v>805</v>
      </c>
      <c r="AC1419" t="str">
        <f t="shared" si="44"/>
        <v>Low</v>
      </c>
      <c r="AD1419">
        <f t="shared" si="45"/>
        <v>-200</v>
      </c>
    </row>
    <row r="1420" spans="1:30" x14ac:dyDescent="0.3">
      <c r="A1420">
        <v>1401</v>
      </c>
      <c r="B1420">
        <v>1201</v>
      </c>
      <c r="C1420" t="s">
        <v>1794</v>
      </c>
      <c r="D1420" t="s">
        <v>319</v>
      </c>
      <c r="E1420" t="s">
        <v>53</v>
      </c>
      <c r="F1420" t="s">
        <v>39</v>
      </c>
      <c r="G1420" t="s">
        <v>32</v>
      </c>
      <c r="H1420" t="s">
        <v>754</v>
      </c>
      <c r="I1420" t="s">
        <v>41</v>
      </c>
      <c r="J1420">
        <v>7.6</v>
      </c>
      <c r="K1420">
        <v>601</v>
      </c>
      <c r="L1420">
        <v>2.7</v>
      </c>
      <c r="M1420">
        <v>601</v>
      </c>
      <c r="N1420">
        <v>12</v>
      </c>
      <c r="O1420">
        <v>701</v>
      </c>
      <c r="P1420">
        <v>1</v>
      </c>
      <c r="Q1420">
        <v>701</v>
      </c>
      <c r="R1420">
        <v>1.1000000000000001</v>
      </c>
      <c r="S1420">
        <v>701</v>
      </c>
      <c r="T1420">
        <v>6.7</v>
      </c>
      <c r="U1420">
        <v>701</v>
      </c>
      <c r="V1420">
        <v>2.6</v>
      </c>
      <c r="W1420">
        <v>701</v>
      </c>
      <c r="X1420">
        <v>3.1</v>
      </c>
      <c r="Y1420">
        <v>701</v>
      </c>
      <c r="Z1420" s="8">
        <v>1.1000000000000001</v>
      </c>
      <c r="AA1420">
        <v>701</v>
      </c>
      <c r="AB1420" t="s">
        <v>805</v>
      </c>
      <c r="AC1420" t="str">
        <f t="shared" si="44"/>
        <v>Low</v>
      </c>
      <c r="AD1420">
        <f t="shared" si="45"/>
        <v>-200</v>
      </c>
    </row>
    <row r="1421" spans="1:30" x14ac:dyDescent="0.3">
      <c r="A1421">
        <v>1401</v>
      </c>
      <c r="B1421">
        <v>1401</v>
      </c>
      <c r="C1421" t="s">
        <v>1795</v>
      </c>
      <c r="D1421" t="s">
        <v>204</v>
      </c>
      <c r="E1421" t="s">
        <v>38</v>
      </c>
      <c r="F1421" t="s">
        <v>39</v>
      </c>
      <c r="G1421" t="s">
        <v>50</v>
      </c>
      <c r="H1421" t="s">
        <v>33</v>
      </c>
      <c r="I1421" t="s">
        <v>41</v>
      </c>
      <c r="J1421">
        <v>5.5</v>
      </c>
      <c r="K1421">
        <v>601</v>
      </c>
      <c r="L1421">
        <v>7</v>
      </c>
      <c r="M1421">
        <v>601</v>
      </c>
      <c r="N1421">
        <v>6.6</v>
      </c>
      <c r="O1421">
        <v>701</v>
      </c>
      <c r="P1421">
        <v>1.4</v>
      </c>
      <c r="Q1421">
        <v>701</v>
      </c>
      <c r="R1421">
        <v>1.3</v>
      </c>
      <c r="S1421">
        <v>701</v>
      </c>
      <c r="T1421">
        <v>3.3</v>
      </c>
      <c r="U1421">
        <v>701</v>
      </c>
      <c r="V1421">
        <v>9.5</v>
      </c>
      <c r="W1421">
        <v>701</v>
      </c>
      <c r="X1421">
        <v>5.2</v>
      </c>
      <c r="Y1421">
        <v>701</v>
      </c>
      <c r="Z1421" s="8">
        <v>1</v>
      </c>
      <c r="AA1421">
        <v>701</v>
      </c>
      <c r="AB1421" t="s">
        <v>805</v>
      </c>
      <c r="AC1421" t="str">
        <f t="shared" si="44"/>
        <v>Low</v>
      </c>
      <c r="AD1421">
        <f t="shared" si="45"/>
        <v>0</v>
      </c>
    </row>
    <row r="1422" spans="1:30" x14ac:dyDescent="0.3">
      <c r="A1422">
        <v>1401</v>
      </c>
      <c r="B1422">
        <v>1401</v>
      </c>
      <c r="C1422" t="s">
        <v>1796</v>
      </c>
      <c r="D1422" t="s">
        <v>204</v>
      </c>
      <c r="E1422" t="s">
        <v>38</v>
      </c>
      <c r="F1422" t="s">
        <v>39</v>
      </c>
      <c r="G1422" t="s">
        <v>50</v>
      </c>
      <c r="H1422" t="s">
        <v>320</v>
      </c>
      <c r="I1422" t="s">
        <v>41</v>
      </c>
      <c r="J1422">
        <v>7.1</v>
      </c>
      <c r="K1422">
        <v>601</v>
      </c>
      <c r="L1422">
        <v>1.9</v>
      </c>
      <c r="M1422">
        <v>601</v>
      </c>
      <c r="N1422">
        <v>10.7</v>
      </c>
      <c r="O1422">
        <v>701</v>
      </c>
      <c r="P1422">
        <v>1.1000000000000001</v>
      </c>
      <c r="Q1422">
        <v>701</v>
      </c>
      <c r="R1422">
        <v>2.7</v>
      </c>
      <c r="S1422">
        <v>701</v>
      </c>
      <c r="T1422">
        <v>3.3</v>
      </c>
      <c r="U1422">
        <v>701</v>
      </c>
      <c r="V1422">
        <v>2.5</v>
      </c>
      <c r="W1422">
        <v>701</v>
      </c>
      <c r="X1422">
        <v>1.9</v>
      </c>
      <c r="Y1422">
        <v>701</v>
      </c>
      <c r="Z1422" s="8">
        <v>1</v>
      </c>
      <c r="AA1422">
        <v>701</v>
      </c>
      <c r="AB1422" t="s">
        <v>805</v>
      </c>
      <c r="AC1422" t="str">
        <f t="shared" si="44"/>
        <v>Low</v>
      </c>
      <c r="AD1422">
        <f t="shared" si="45"/>
        <v>0</v>
      </c>
    </row>
    <row r="1423" spans="1:30" x14ac:dyDescent="0.3">
      <c r="A1423">
        <v>1401</v>
      </c>
      <c r="B1423">
        <v>1201</v>
      </c>
      <c r="C1423" t="s">
        <v>1797</v>
      </c>
      <c r="D1423" t="s">
        <v>417</v>
      </c>
      <c r="E1423" t="s">
        <v>53</v>
      </c>
      <c r="F1423" t="s">
        <v>39</v>
      </c>
      <c r="G1423" t="s">
        <v>40</v>
      </c>
      <c r="H1423" t="s">
        <v>754</v>
      </c>
      <c r="I1423" t="s">
        <v>41</v>
      </c>
      <c r="J1423">
        <v>6.6</v>
      </c>
      <c r="K1423">
        <v>601</v>
      </c>
      <c r="L1423">
        <v>2.8</v>
      </c>
      <c r="M1423">
        <v>601</v>
      </c>
      <c r="N1423">
        <v>6.6</v>
      </c>
      <c r="O1423">
        <v>701</v>
      </c>
      <c r="P1423">
        <v>1.9</v>
      </c>
      <c r="Q1423">
        <v>701</v>
      </c>
      <c r="R1423">
        <v>7.3</v>
      </c>
      <c r="S1423">
        <v>701</v>
      </c>
      <c r="T1423">
        <v>1.2</v>
      </c>
      <c r="U1423">
        <v>701</v>
      </c>
      <c r="V1423">
        <v>10.1</v>
      </c>
      <c r="W1423">
        <v>701</v>
      </c>
      <c r="X1423">
        <v>2.5</v>
      </c>
      <c r="Y1423">
        <v>701</v>
      </c>
      <c r="Z1423" s="8">
        <v>1.7</v>
      </c>
      <c r="AA1423">
        <v>701</v>
      </c>
      <c r="AB1423" t="s">
        <v>805</v>
      </c>
      <c r="AC1423" t="str">
        <f t="shared" si="44"/>
        <v>Low</v>
      </c>
      <c r="AD1423">
        <f t="shared" si="45"/>
        <v>-200</v>
      </c>
    </row>
    <row r="1424" spans="1:30" x14ac:dyDescent="0.3">
      <c r="A1424">
        <v>1401</v>
      </c>
      <c r="B1424">
        <v>1201</v>
      </c>
      <c r="C1424" t="s">
        <v>1798</v>
      </c>
      <c r="D1424" t="s">
        <v>1042</v>
      </c>
      <c r="E1424" t="s">
        <v>38</v>
      </c>
      <c r="F1424" t="s">
        <v>39</v>
      </c>
      <c r="G1424" t="s">
        <v>50</v>
      </c>
      <c r="H1424" t="s">
        <v>33</v>
      </c>
      <c r="I1424" t="s">
        <v>41</v>
      </c>
      <c r="J1424">
        <v>5.8</v>
      </c>
      <c r="K1424">
        <v>601</v>
      </c>
      <c r="L1424">
        <v>3.9</v>
      </c>
      <c r="M1424">
        <v>601</v>
      </c>
      <c r="N1424">
        <v>15.8</v>
      </c>
      <c r="O1424">
        <v>701</v>
      </c>
      <c r="P1424">
        <v>1.4</v>
      </c>
      <c r="Q1424">
        <v>701</v>
      </c>
      <c r="R1424">
        <v>1.2</v>
      </c>
      <c r="S1424">
        <v>701</v>
      </c>
      <c r="T1424">
        <v>1.2</v>
      </c>
      <c r="U1424">
        <v>701</v>
      </c>
      <c r="V1424">
        <v>20</v>
      </c>
      <c r="W1424">
        <v>701</v>
      </c>
      <c r="X1424">
        <v>3.7</v>
      </c>
      <c r="Y1424">
        <v>701</v>
      </c>
      <c r="Z1424" s="8">
        <v>1</v>
      </c>
      <c r="AA1424">
        <v>701</v>
      </c>
      <c r="AB1424" t="s">
        <v>805</v>
      </c>
      <c r="AC1424" t="str">
        <f t="shared" si="44"/>
        <v>Low</v>
      </c>
      <c r="AD1424">
        <f t="shared" si="45"/>
        <v>-200</v>
      </c>
    </row>
    <row r="1425" spans="1:30" x14ac:dyDescent="0.3">
      <c r="A1425">
        <v>1401</v>
      </c>
      <c r="B1425">
        <v>1201</v>
      </c>
      <c r="C1425" t="s">
        <v>1799</v>
      </c>
      <c r="D1425" t="s">
        <v>539</v>
      </c>
      <c r="E1425" t="s">
        <v>53</v>
      </c>
      <c r="F1425" t="s">
        <v>39</v>
      </c>
      <c r="G1425" t="s">
        <v>50</v>
      </c>
      <c r="H1425" t="s">
        <v>754</v>
      </c>
      <c r="I1425" t="s">
        <v>805</v>
      </c>
      <c r="J1425">
        <v>7</v>
      </c>
      <c r="K1425">
        <v>601</v>
      </c>
      <c r="L1425">
        <v>7.3</v>
      </c>
      <c r="M1425">
        <v>601</v>
      </c>
      <c r="N1425">
        <v>5.2</v>
      </c>
      <c r="O1425">
        <v>701</v>
      </c>
      <c r="P1425">
        <v>1.5</v>
      </c>
      <c r="Q1425">
        <v>701</v>
      </c>
      <c r="R1425">
        <v>3.4</v>
      </c>
      <c r="S1425">
        <v>701</v>
      </c>
      <c r="T1425">
        <v>1.2</v>
      </c>
      <c r="U1425">
        <v>701</v>
      </c>
      <c r="V1425">
        <v>8.1</v>
      </c>
      <c r="W1425">
        <v>701</v>
      </c>
      <c r="X1425">
        <v>2.6</v>
      </c>
      <c r="Y1425">
        <v>701</v>
      </c>
      <c r="Z1425" s="8">
        <v>1.2</v>
      </c>
      <c r="AA1425">
        <v>701</v>
      </c>
      <c r="AB1425" t="s">
        <v>805</v>
      </c>
      <c r="AC1425" t="str">
        <f t="shared" si="44"/>
        <v>Low</v>
      </c>
      <c r="AD1425">
        <f t="shared" si="45"/>
        <v>-200</v>
      </c>
    </row>
    <row r="1426" spans="1:30" x14ac:dyDescent="0.3">
      <c r="A1426">
        <v>1401</v>
      </c>
      <c r="B1426">
        <v>1201</v>
      </c>
      <c r="C1426" t="s">
        <v>1800</v>
      </c>
      <c r="D1426" t="s">
        <v>29</v>
      </c>
      <c r="E1426" t="s">
        <v>30</v>
      </c>
      <c r="F1426" t="s">
        <v>39</v>
      </c>
      <c r="G1426" t="s">
        <v>32</v>
      </c>
      <c r="H1426" t="s">
        <v>320</v>
      </c>
      <c r="I1426" t="s">
        <v>805</v>
      </c>
      <c r="J1426">
        <v>2.7</v>
      </c>
      <c r="K1426">
        <v>601</v>
      </c>
      <c r="L1426">
        <v>3.5</v>
      </c>
      <c r="M1426">
        <v>601</v>
      </c>
      <c r="N1426">
        <v>11.6</v>
      </c>
      <c r="O1426">
        <v>701</v>
      </c>
      <c r="P1426">
        <v>2.8</v>
      </c>
      <c r="Q1426">
        <v>701</v>
      </c>
      <c r="R1426">
        <v>4.7</v>
      </c>
      <c r="S1426">
        <v>701</v>
      </c>
      <c r="T1426">
        <v>3.9</v>
      </c>
      <c r="U1426">
        <v>701</v>
      </c>
      <c r="V1426">
        <v>13.2</v>
      </c>
      <c r="W1426">
        <v>701</v>
      </c>
      <c r="X1426">
        <v>8.9</v>
      </c>
      <c r="Y1426">
        <v>701</v>
      </c>
      <c r="Z1426" s="8">
        <v>1.2</v>
      </c>
      <c r="AA1426">
        <v>701</v>
      </c>
      <c r="AB1426" t="s">
        <v>805</v>
      </c>
      <c r="AC1426" t="str">
        <f t="shared" si="44"/>
        <v>Low</v>
      </c>
      <c r="AD1426">
        <f t="shared" si="45"/>
        <v>-200</v>
      </c>
    </row>
    <row r="1427" spans="1:30" x14ac:dyDescent="0.3">
      <c r="A1427">
        <v>1401</v>
      </c>
      <c r="B1427">
        <v>1401</v>
      </c>
      <c r="C1427" t="s">
        <v>1801</v>
      </c>
      <c r="D1427" t="s">
        <v>199</v>
      </c>
      <c r="E1427" t="s">
        <v>30</v>
      </c>
      <c r="F1427" t="s">
        <v>54</v>
      </c>
      <c r="G1427" t="s">
        <v>50</v>
      </c>
      <c r="H1427" t="s">
        <v>320</v>
      </c>
      <c r="I1427" t="s">
        <v>34</v>
      </c>
      <c r="J1427">
        <v>4.9000000000000004</v>
      </c>
      <c r="K1427">
        <v>601</v>
      </c>
      <c r="L1427">
        <v>4.5999999999999996</v>
      </c>
      <c r="M1427">
        <v>601</v>
      </c>
      <c r="N1427">
        <v>1.9</v>
      </c>
      <c r="O1427">
        <v>701</v>
      </c>
      <c r="P1427">
        <v>1.5</v>
      </c>
      <c r="Q1427">
        <v>701</v>
      </c>
      <c r="R1427">
        <v>1.9</v>
      </c>
      <c r="S1427">
        <v>701</v>
      </c>
      <c r="T1427">
        <v>1.1000000000000001</v>
      </c>
      <c r="U1427">
        <v>701</v>
      </c>
      <c r="V1427">
        <v>8.3000000000000007</v>
      </c>
      <c r="W1427">
        <v>701</v>
      </c>
      <c r="X1427">
        <v>9.4</v>
      </c>
      <c r="Y1427">
        <v>701</v>
      </c>
      <c r="Z1427" s="8">
        <v>1</v>
      </c>
      <c r="AA1427">
        <v>701</v>
      </c>
      <c r="AB1427" t="s">
        <v>805</v>
      </c>
      <c r="AC1427" t="str">
        <f t="shared" si="44"/>
        <v>Low</v>
      </c>
      <c r="AD1427">
        <f t="shared" si="45"/>
        <v>0</v>
      </c>
    </row>
    <row r="1428" spans="1:30" x14ac:dyDescent="0.3">
      <c r="A1428">
        <v>1401</v>
      </c>
      <c r="B1428">
        <v>1401</v>
      </c>
      <c r="C1428" t="s">
        <v>1802</v>
      </c>
      <c r="D1428" t="s">
        <v>199</v>
      </c>
      <c r="E1428" t="s">
        <v>30</v>
      </c>
      <c r="F1428" t="s">
        <v>31</v>
      </c>
      <c r="G1428" t="s">
        <v>32</v>
      </c>
      <c r="H1428" t="s">
        <v>754</v>
      </c>
      <c r="I1428" t="s">
        <v>447</v>
      </c>
      <c r="J1428">
        <v>4.2</v>
      </c>
      <c r="K1428">
        <v>601</v>
      </c>
      <c r="L1428">
        <v>3.8</v>
      </c>
      <c r="M1428">
        <v>601</v>
      </c>
      <c r="N1428">
        <v>7</v>
      </c>
      <c r="O1428">
        <v>701</v>
      </c>
      <c r="P1428">
        <v>2</v>
      </c>
      <c r="Q1428">
        <v>701</v>
      </c>
      <c r="R1428">
        <v>1.8</v>
      </c>
      <c r="S1428">
        <v>701</v>
      </c>
      <c r="T1428">
        <v>1.2</v>
      </c>
      <c r="U1428">
        <v>701</v>
      </c>
      <c r="V1428">
        <v>2.2999999999999998</v>
      </c>
      <c r="W1428">
        <v>701</v>
      </c>
      <c r="X1428">
        <v>1.9</v>
      </c>
      <c r="Y1428">
        <v>701</v>
      </c>
      <c r="Z1428" s="8">
        <v>1</v>
      </c>
      <c r="AA1428">
        <v>701</v>
      </c>
      <c r="AB1428" t="s">
        <v>805</v>
      </c>
      <c r="AC1428" t="str">
        <f t="shared" si="44"/>
        <v>Low</v>
      </c>
      <c r="AD1428">
        <f t="shared" si="45"/>
        <v>0</v>
      </c>
    </row>
    <row r="1429" spans="1:30" x14ac:dyDescent="0.3">
      <c r="A1429">
        <v>1401</v>
      </c>
      <c r="B1429">
        <v>1401</v>
      </c>
      <c r="C1429" t="s">
        <v>1803</v>
      </c>
      <c r="D1429" t="s">
        <v>199</v>
      </c>
      <c r="E1429" t="s">
        <v>30</v>
      </c>
      <c r="F1429" t="s">
        <v>31</v>
      </c>
      <c r="G1429" t="s">
        <v>40</v>
      </c>
      <c r="H1429" t="s">
        <v>320</v>
      </c>
      <c r="I1429" t="s">
        <v>34</v>
      </c>
      <c r="J1429">
        <v>4.0999999999999996</v>
      </c>
      <c r="K1429">
        <v>601</v>
      </c>
      <c r="L1429">
        <v>2.9</v>
      </c>
      <c r="M1429">
        <v>601</v>
      </c>
      <c r="N1429">
        <v>7.6</v>
      </c>
      <c r="O1429">
        <v>701</v>
      </c>
      <c r="P1429">
        <v>3.9</v>
      </c>
      <c r="Q1429">
        <v>701</v>
      </c>
      <c r="R1429">
        <v>1.8</v>
      </c>
      <c r="S1429">
        <v>701</v>
      </c>
      <c r="T1429">
        <v>1.3</v>
      </c>
      <c r="U1429">
        <v>701</v>
      </c>
      <c r="V1429">
        <v>28.9</v>
      </c>
      <c r="W1429">
        <v>701</v>
      </c>
      <c r="X1429">
        <v>3.9</v>
      </c>
      <c r="Y1429">
        <v>701</v>
      </c>
      <c r="Z1429" s="8">
        <v>1.4</v>
      </c>
      <c r="AA1429">
        <v>701</v>
      </c>
      <c r="AB1429" t="s">
        <v>805</v>
      </c>
      <c r="AC1429" t="str">
        <f t="shared" si="44"/>
        <v>Low</v>
      </c>
      <c r="AD1429">
        <f t="shared" si="45"/>
        <v>0</v>
      </c>
    </row>
    <row r="1430" spans="1:30" x14ac:dyDescent="0.3">
      <c r="A1430">
        <v>1401</v>
      </c>
      <c r="B1430">
        <v>1201</v>
      </c>
      <c r="C1430" t="s">
        <v>1804</v>
      </c>
      <c r="D1430" t="s">
        <v>204</v>
      </c>
      <c r="E1430" t="s">
        <v>38</v>
      </c>
      <c r="F1430" t="s">
        <v>39</v>
      </c>
      <c r="G1430" t="s">
        <v>50</v>
      </c>
      <c r="H1430" t="s">
        <v>320</v>
      </c>
      <c r="I1430" t="s">
        <v>41</v>
      </c>
      <c r="J1430">
        <v>7</v>
      </c>
      <c r="K1430">
        <v>601</v>
      </c>
      <c r="L1430">
        <v>4.0999999999999996</v>
      </c>
      <c r="M1430">
        <v>601</v>
      </c>
      <c r="N1430">
        <v>6.4</v>
      </c>
      <c r="O1430">
        <v>701</v>
      </c>
      <c r="P1430">
        <v>1.3</v>
      </c>
      <c r="Q1430">
        <v>701</v>
      </c>
      <c r="R1430">
        <v>1.9</v>
      </c>
      <c r="S1430">
        <v>701</v>
      </c>
      <c r="T1430">
        <v>4.4000000000000004</v>
      </c>
      <c r="U1430">
        <v>701</v>
      </c>
      <c r="V1430">
        <v>9</v>
      </c>
      <c r="W1430">
        <v>701</v>
      </c>
      <c r="X1430">
        <v>5.6</v>
      </c>
      <c r="Y1430">
        <v>701</v>
      </c>
      <c r="Z1430" s="8">
        <v>1.2</v>
      </c>
      <c r="AA1430">
        <v>701</v>
      </c>
      <c r="AB1430" t="s">
        <v>805</v>
      </c>
      <c r="AC1430" t="str">
        <f t="shared" si="44"/>
        <v>Low</v>
      </c>
      <c r="AD1430">
        <f t="shared" si="45"/>
        <v>-200</v>
      </c>
    </row>
    <row r="1431" spans="1:30" x14ac:dyDescent="0.3">
      <c r="A1431">
        <v>1401</v>
      </c>
      <c r="B1431">
        <v>1201</v>
      </c>
      <c r="C1431" t="s">
        <v>1805</v>
      </c>
      <c r="D1431" t="s">
        <v>204</v>
      </c>
      <c r="E1431" t="s">
        <v>38</v>
      </c>
      <c r="F1431" t="s">
        <v>31</v>
      </c>
      <c r="G1431" t="s">
        <v>50</v>
      </c>
      <c r="H1431" t="s">
        <v>33</v>
      </c>
      <c r="I1431" t="s">
        <v>41</v>
      </c>
      <c r="J1431">
        <v>5.0999999999999996</v>
      </c>
      <c r="K1431">
        <v>601</v>
      </c>
      <c r="L1431">
        <v>2.6</v>
      </c>
      <c r="M1431">
        <v>601</v>
      </c>
      <c r="N1431">
        <v>14.2</v>
      </c>
      <c r="O1431">
        <v>701</v>
      </c>
      <c r="P1431">
        <v>1.2</v>
      </c>
      <c r="Q1431">
        <v>701</v>
      </c>
      <c r="R1431">
        <v>1.8</v>
      </c>
      <c r="S1431">
        <v>701</v>
      </c>
      <c r="T1431">
        <v>4</v>
      </c>
      <c r="U1431">
        <v>701</v>
      </c>
      <c r="V1431">
        <v>7.5</v>
      </c>
      <c r="W1431">
        <v>701</v>
      </c>
      <c r="X1431">
        <v>3.3</v>
      </c>
      <c r="Y1431">
        <v>701</v>
      </c>
      <c r="Z1431" s="8">
        <v>1</v>
      </c>
      <c r="AA1431">
        <v>701</v>
      </c>
      <c r="AB1431" t="s">
        <v>805</v>
      </c>
      <c r="AC1431" t="str">
        <f t="shared" si="44"/>
        <v>Low</v>
      </c>
      <c r="AD1431">
        <f t="shared" si="45"/>
        <v>-200</v>
      </c>
    </row>
    <row r="1432" spans="1:30" x14ac:dyDescent="0.3">
      <c r="A1432">
        <v>1401</v>
      </c>
      <c r="B1432">
        <v>1401</v>
      </c>
      <c r="C1432" t="s">
        <v>1806</v>
      </c>
      <c r="D1432" t="s">
        <v>497</v>
      </c>
      <c r="E1432" t="s">
        <v>53</v>
      </c>
      <c r="F1432" t="s">
        <v>54</v>
      </c>
      <c r="G1432" t="s">
        <v>40</v>
      </c>
      <c r="H1432" t="s">
        <v>320</v>
      </c>
      <c r="I1432" t="s">
        <v>41</v>
      </c>
      <c r="J1432">
        <v>4.5999999999999996</v>
      </c>
      <c r="K1432">
        <v>601</v>
      </c>
      <c r="L1432">
        <v>3.1</v>
      </c>
      <c r="M1432">
        <v>601</v>
      </c>
      <c r="N1432">
        <v>3.1</v>
      </c>
      <c r="O1432">
        <v>701</v>
      </c>
      <c r="P1432">
        <v>3.3</v>
      </c>
      <c r="Q1432">
        <v>701</v>
      </c>
      <c r="R1432">
        <v>1.4</v>
      </c>
      <c r="S1432">
        <v>701</v>
      </c>
      <c r="T1432">
        <v>11.3</v>
      </c>
      <c r="U1432">
        <v>691</v>
      </c>
      <c r="V1432">
        <v>27.6</v>
      </c>
      <c r="W1432">
        <v>701</v>
      </c>
      <c r="X1432">
        <v>1.9</v>
      </c>
      <c r="Y1432">
        <v>701</v>
      </c>
      <c r="Z1432" s="8">
        <v>2.7</v>
      </c>
      <c r="AA1432">
        <v>701</v>
      </c>
      <c r="AB1432" t="s">
        <v>805</v>
      </c>
      <c r="AC1432" t="str">
        <f t="shared" si="44"/>
        <v>Low</v>
      </c>
      <c r="AD1432">
        <f t="shared" si="45"/>
        <v>0</v>
      </c>
    </row>
    <row r="1433" spans="1:30" x14ac:dyDescent="0.3">
      <c r="A1433">
        <v>1401</v>
      </c>
      <c r="B1433">
        <v>1201</v>
      </c>
      <c r="C1433" t="s">
        <v>1807</v>
      </c>
      <c r="D1433" t="s">
        <v>67</v>
      </c>
      <c r="E1433" t="s">
        <v>53</v>
      </c>
      <c r="F1433" t="s">
        <v>54</v>
      </c>
      <c r="G1433" t="s">
        <v>32</v>
      </c>
      <c r="H1433" t="s">
        <v>320</v>
      </c>
      <c r="I1433" t="s">
        <v>41</v>
      </c>
      <c r="J1433">
        <v>5</v>
      </c>
      <c r="K1433">
        <v>601</v>
      </c>
      <c r="L1433">
        <v>1.6</v>
      </c>
      <c r="M1433">
        <v>601</v>
      </c>
      <c r="N1433">
        <v>10.9</v>
      </c>
      <c r="O1433">
        <v>701</v>
      </c>
      <c r="P1433">
        <v>4.3</v>
      </c>
      <c r="Q1433">
        <v>701</v>
      </c>
      <c r="R1433">
        <v>4.5</v>
      </c>
      <c r="S1433">
        <v>701</v>
      </c>
      <c r="T1433">
        <v>1.6</v>
      </c>
      <c r="U1433">
        <v>701</v>
      </c>
      <c r="V1433">
        <v>26.5</v>
      </c>
      <c r="W1433">
        <v>701</v>
      </c>
      <c r="X1433">
        <v>1.5</v>
      </c>
      <c r="Y1433">
        <v>701</v>
      </c>
      <c r="Z1433" s="8">
        <v>1.3</v>
      </c>
      <c r="AA1433">
        <v>701</v>
      </c>
      <c r="AB1433" t="s">
        <v>805</v>
      </c>
      <c r="AC1433" t="str">
        <f t="shared" si="44"/>
        <v>Low</v>
      </c>
      <c r="AD1433">
        <f t="shared" si="45"/>
        <v>-200</v>
      </c>
    </row>
    <row r="1434" spans="1:30" x14ac:dyDescent="0.3">
      <c r="A1434">
        <v>1401</v>
      </c>
      <c r="B1434">
        <v>1201</v>
      </c>
      <c r="C1434" t="s">
        <v>1808</v>
      </c>
      <c r="D1434" t="s">
        <v>103</v>
      </c>
      <c r="E1434" t="s">
        <v>53</v>
      </c>
      <c r="F1434" t="s">
        <v>31</v>
      </c>
      <c r="G1434" t="s">
        <v>50</v>
      </c>
      <c r="H1434" t="s">
        <v>33</v>
      </c>
      <c r="I1434" t="s">
        <v>34</v>
      </c>
      <c r="J1434">
        <v>4.5</v>
      </c>
      <c r="K1434">
        <v>601</v>
      </c>
      <c r="L1434">
        <v>2.5</v>
      </c>
      <c r="M1434">
        <v>601</v>
      </c>
      <c r="N1434">
        <v>3.1</v>
      </c>
      <c r="O1434">
        <v>701</v>
      </c>
      <c r="P1434">
        <v>5.0999999999999996</v>
      </c>
      <c r="Q1434">
        <v>701</v>
      </c>
      <c r="R1434">
        <v>13</v>
      </c>
      <c r="S1434">
        <v>701</v>
      </c>
      <c r="T1434">
        <v>8.6999999999999993</v>
      </c>
      <c r="U1434">
        <v>701</v>
      </c>
      <c r="V1434">
        <v>14.5</v>
      </c>
      <c r="W1434">
        <v>701</v>
      </c>
      <c r="X1434">
        <v>1.8</v>
      </c>
      <c r="Y1434">
        <v>701</v>
      </c>
      <c r="Z1434" s="8">
        <v>1</v>
      </c>
      <c r="AA1434">
        <v>701</v>
      </c>
      <c r="AB1434" t="s">
        <v>805</v>
      </c>
      <c r="AC1434" t="str">
        <f t="shared" si="44"/>
        <v>Low</v>
      </c>
      <c r="AD1434">
        <f t="shared" si="45"/>
        <v>-200</v>
      </c>
    </row>
    <row r="1435" spans="1:30" x14ac:dyDescent="0.3">
      <c r="A1435">
        <v>1401</v>
      </c>
      <c r="B1435">
        <v>1201</v>
      </c>
      <c r="C1435" t="s">
        <v>1809</v>
      </c>
      <c r="D1435" t="s">
        <v>417</v>
      </c>
      <c r="E1435" t="s">
        <v>53</v>
      </c>
      <c r="F1435" t="s">
        <v>39</v>
      </c>
      <c r="G1435" t="s">
        <v>32</v>
      </c>
      <c r="H1435" t="s">
        <v>320</v>
      </c>
      <c r="I1435" t="s">
        <v>41</v>
      </c>
      <c r="J1435">
        <v>6.3</v>
      </c>
      <c r="K1435">
        <v>601</v>
      </c>
      <c r="L1435">
        <v>5.4</v>
      </c>
      <c r="M1435">
        <v>601</v>
      </c>
      <c r="N1435">
        <v>4.4000000000000004</v>
      </c>
      <c r="O1435">
        <v>701</v>
      </c>
      <c r="P1435">
        <v>2.8</v>
      </c>
      <c r="Q1435">
        <v>701</v>
      </c>
      <c r="R1435">
        <v>4.3</v>
      </c>
      <c r="S1435">
        <v>701</v>
      </c>
      <c r="T1435">
        <v>1.2</v>
      </c>
      <c r="U1435">
        <v>701</v>
      </c>
      <c r="V1435">
        <v>24.7</v>
      </c>
      <c r="W1435">
        <v>701</v>
      </c>
      <c r="X1435">
        <v>2.5</v>
      </c>
      <c r="Y1435">
        <v>701</v>
      </c>
      <c r="Z1435" s="8">
        <v>1</v>
      </c>
      <c r="AA1435">
        <v>701</v>
      </c>
      <c r="AB1435" t="s">
        <v>805</v>
      </c>
      <c r="AC1435" t="str">
        <f t="shared" si="44"/>
        <v>Low</v>
      </c>
      <c r="AD1435">
        <f t="shared" si="45"/>
        <v>-200</v>
      </c>
    </row>
    <row r="1436" spans="1:30" x14ac:dyDescent="0.3">
      <c r="A1436">
        <v>1401</v>
      </c>
      <c r="B1436">
        <v>1401</v>
      </c>
      <c r="C1436" t="s">
        <v>1810</v>
      </c>
      <c r="D1436" t="s">
        <v>162</v>
      </c>
      <c r="E1436" t="s">
        <v>53</v>
      </c>
      <c r="F1436" t="s">
        <v>39</v>
      </c>
      <c r="G1436" t="s">
        <v>50</v>
      </c>
      <c r="H1436" t="s">
        <v>320</v>
      </c>
      <c r="I1436" t="s">
        <v>447</v>
      </c>
      <c r="J1436">
        <v>4.7</v>
      </c>
      <c r="K1436">
        <v>601</v>
      </c>
      <c r="L1436">
        <v>5.3</v>
      </c>
      <c r="M1436">
        <v>601</v>
      </c>
      <c r="N1436">
        <v>4.0999999999999996</v>
      </c>
      <c r="O1436">
        <v>701</v>
      </c>
      <c r="P1436">
        <v>1.8</v>
      </c>
      <c r="Q1436">
        <v>701</v>
      </c>
      <c r="R1436">
        <v>3.8</v>
      </c>
      <c r="S1436">
        <v>701</v>
      </c>
      <c r="T1436">
        <v>2.9</v>
      </c>
      <c r="U1436">
        <v>701</v>
      </c>
      <c r="V1436">
        <v>3.4</v>
      </c>
      <c r="W1436">
        <v>701</v>
      </c>
      <c r="X1436">
        <v>3.2</v>
      </c>
      <c r="Y1436">
        <v>701</v>
      </c>
      <c r="Z1436" s="8">
        <v>1.8</v>
      </c>
      <c r="AA1436">
        <v>701</v>
      </c>
      <c r="AB1436" t="s">
        <v>805</v>
      </c>
      <c r="AC1436" t="str">
        <f t="shared" si="44"/>
        <v>Low</v>
      </c>
      <c r="AD1436">
        <f t="shared" si="45"/>
        <v>0</v>
      </c>
    </row>
    <row r="1437" spans="1:30" x14ac:dyDescent="0.3">
      <c r="A1437">
        <v>1401</v>
      </c>
      <c r="B1437">
        <v>1201</v>
      </c>
      <c r="C1437" t="s">
        <v>1811</v>
      </c>
      <c r="D1437" t="s">
        <v>98</v>
      </c>
      <c r="E1437" t="s">
        <v>53</v>
      </c>
      <c r="F1437" t="s">
        <v>39</v>
      </c>
      <c r="G1437" t="s">
        <v>32</v>
      </c>
      <c r="H1437" t="s">
        <v>320</v>
      </c>
      <c r="I1437" t="s">
        <v>447</v>
      </c>
      <c r="J1437">
        <v>3.5</v>
      </c>
      <c r="K1437">
        <v>601</v>
      </c>
      <c r="L1437">
        <v>6</v>
      </c>
      <c r="M1437">
        <v>601</v>
      </c>
      <c r="N1437">
        <v>8.3000000000000007</v>
      </c>
      <c r="O1437">
        <v>701</v>
      </c>
      <c r="P1437">
        <v>4.5</v>
      </c>
      <c r="Q1437">
        <v>701</v>
      </c>
      <c r="R1437">
        <v>5.2</v>
      </c>
      <c r="S1437">
        <v>701</v>
      </c>
      <c r="T1437">
        <v>11.2</v>
      </c>
      <c r="U1437">
        <v>693</v>
      </c>
      <c r="V1437">
        <v>14.9</v>
      </c>
      <c r="W1437">
        <v>701</v>
      </c>
      <c r="X1437">
        <v>2.8</v>
      </c>
      <c r="Y1437">
        <v>701</v>
      </c>
      <c r="Z1437" s="8">
        <v>1</v>
      </c>
      <c r="AA1437">
        <v>701</v>
      </c>
      <c r="AB1437" t="s">
        <v>805</v>
      </c>
      <c r="AC1437" t="str">
        <f t="shared" si="44"/>
        <v>Low</v>
      </c>
      <c r="AD1437">
        <f t="shared" si="45"/>
        <v>-200</v>
      </c>
    </row>
    <row r="1438" spans="1:30" x14ac:dyDescent="0.3">
      <c r="A1438">
        <v>1401</v>
      </c>
      <c r="B1438">
        <v>1401</v>
      </c>
      <c r="C1438" t="s">
        <v>1812</v>
      </c>
      <c r="D1438" t="s">
        <v>850</v>
      </c>
      <c r="E1438" t="s">
        <v>53</v>
      </c>
      <c r="F1438" t="s">
        <v>39</v>
      </c>
      <c r="G1438" t="s">
        <v>50</v>
      </c>
      <c r="H1438" t="s">
        <v>754</v>
      </c>
      <c r="I1438" t="s">
        <v>805</v>
      </c>
      <c r="J1438">
        <v>9.6999999999999993</v>
      </c>
      <c r="K1438">
        <v>601</v>
      </c>
      <c r="L1438">
        <v>4.5999999999999996</v>
      </c>
      <c r="M1438">
        <v>601</v>
      </c>
      <c r="N1438">
        <v>1.2</v>
      </c>
      <c r="O1438">
        <v>701</v>
      </c>
      <c r="P1438">
        <v>1.4</v>
      </c>
      <c r="Q1438">
        <v>701</v>
      </c>
      <c r="R1438" t="s">
        <v>805</v>
      </c>
      <c r="S1438" t="s">
        <v>805</v>
      </c>
      <c r="T1438" t="s">
        <v>805</v>
      </c>
      <c r="U1438" t="s">
        <v>805</v>
      </c>
      <c r="V1438">
        <v>2.2000000000000002</v>
      </c>
      <c r="W1438">
        <v>701</v>
      </c>
      <c r="X1438">
        <v>3.6</v>
      </c>
      <c r="Y1438">
        <v>701</v>
      </c>
      <c r="Z1438" s="8">
        <v>1</v>
      </c>
      <c r="AA1438">
        <v>701</v>
      </c>
      <c r="AB1438" t="s">
        <v>805</v>
      </c>
      <c r="AC1438" t="str">
        <f t="shared" si="44"/>
        <v>Low</v>
      </c>
      <c r="AD1438">
        <f t="shared" si="45"/>
        <v>0</v>
      </c>
    </row>
    <row r="1439" spans="1:30" x14ac:dyDescent="0.3">
      <c r="A1439">
        <v>1401</v>
      </c>
      <c r="B1439">
        <v>1401</v>
      </c>
      <c r="C1439" t="s">
        <v>1813</v>
      </c>
      <c r="D1439" t="s">
        <v>385</v>
      </c>
      <c r="E1439" t="s">
        <v>53</v>
      </c>
      <c r="F1439" t="s">
        <v>39</v>
      </c>
      <c r="G1439" t="s">
        <v>50</v>
      </c>
      <c r="H1439" t="s">
        <v>33</v>
      </c>
      <c r="I1439" t="s">
        <v>41</v>
      </c>
      <c r="J1439">
        <v>6.3</v>
      </c>
      <c r="K1439">
        <v>601</v>
      </c>
      <c r="L1439">
        <v>2.5</v>
      </c>
      <c r="M1439">
        <v>601</v>
      </c>
      <c r="N1439">
        <v>8.6999999999999993</v>
      </c>
      <c r="O1439">
        <v>701</v>
      </c>
      <c r="P1439">
        <v>1.7</v>
      </c>
      <c r="Q1439">
        <v>701</v>
      </c>
      <c r="R1439">
        <v>13.7</v>
      </c>
      <c r="S1439">
        <v>690</v>
      </c>
      <c r="T1439">
        <v>1.3</v>
      </c>
      <c r="U1439">
        <v>701</v>
      </c>
      <c r="V1439">
        <v>11.5</v>
      </c>
      <c r="W1439">
        <v>701</v>
      </c>
      <c r="X1439">
        <v>5.4</v>
      </c>
      <c r="Y1439">
        <v>701</v>
      </c>
      <c r="Z1439" s="8">
        <v>1.1000000000000001</v>
      </c>
      <c r="AA1439">
        <v>701</v>
      </c>
      <c r="AB1439" t="s">
        <v>805</v>
      </c>
      <c r="AC1439" t="str">
        <f t="shared" si="44"/>
        <v>Low</v>
      </c>
      <c r="AD1439">
        <f t="shared" si="45"/>
        <v>0</v>
      </c>
    </row>
    <row r="1440" spans="1:30" x14ac:dyDescent="0.3">
      <c r="A1440">
        <v>1401</v>
      </c>
      <c r="B1440">
        <v>1201</v>
      </c>
      <c r="C1440" t="s">
        <v>1814</v>
      </c>
      <c r="D1440" t="s">
        <v>1126</v>
      </c>
      <c r="E1440" t="s">
        <v>38</v>
      </c>
      <c r="F1440" t="s">
        <v>31</v>
      </c>
      <c r="G1440" t="s">
        <v>32</v>
      </c>
      <c r="H1440" t="s">
        <v>320</v>
      </c>
      <c r="I1440" t="s">
        <v>41</v>
      </c>
      <c r="J1440">
        <v>3.8</v>
      </c>
      <c r="K1440">
        <v>601</v>
      </c>
      <c r="L1440">
        <v>2.4</v>
      </c>
      <c r="M1440">
        <v>601</v>
      </c>
      <c r="N1440">
        <v>4.5</v>
      </c>
      <c r="O1440">
        <v>701</v>
      </c>
      <c r="P1440">
        <v>4.2</v>
      </c>
      <c r="Q1440">
        <v>701</v>
      </c>
      <c r="R1440">
        <v>2.2999999999999998</v>
      </c>
      <c r="S1440">
        <v>701</v>
      </c>
      <c r="T1440">
        <v>25.5</v>
      </c>
      <c r="U1440">
        <v>472</v>
      </c>
      <c r="V1440">
        <v>19.3</v>
      </c>
      <c r="W1440">
        <v>701</v>
      </c>
      <c r="X1440">
        <v>4.0999999999999996</v>
      </c>
      <c r="Y1440">
        <v>701</v>
      </c>
      <c r="Z1440" s="8">
        <v>1.9</v>
      </c>
      <c r="AA1440">
        <v>701</v>
      </c>
      <c r="AB1440" t="s">
        <v>805</v>
      </c>
      <c r="AC1440" t="str">
        <f t="shared" si="44"/>
        <v>Low</v>
      </c>
      <c r="AD1440">
        <f t="shared" si="45"/>
        <v>-200</v>
      </c>
    </row>
    <row r="1441" spans="1:30" x14ac:dyDescent="0.3">
      <c r="A1441">
        <v>1401</v>
      </c>
      <c r="B1441">
        <v>1401</v>
      </c>
      <c r="C1441" t="s">
        <v>1815</v>
      </c>
      <c r="D1441" t="s">
        <v>63</v>
      </c>
      <c r="E1441" t="s">
        <v>64</v>
      </c>
      <c r="F1441" t="s">
        <v>31</v>
      </c>
      <c r="G1441" t="s">
        <v>50</v>
      </c>
      <c r="H1441" t="s">
        <v>33</v>
      </c>
      <c r="I1441" t="s">
        <v>34</v>
      </c>
      <c r="J1441">
        <v>3</v>
      </c>
      <c r="K1441">
        <v>601</v>
      </c>
      <c r="L1441">
        <v>3.7</v>
      </c>
      <c r="M1441">
        <v>601</v>
      </c>
      <c r="N1441">
        <v>3.5</v>
      </c>
      <c r="O1441">
        <v>701</v>
      </c>
      <c r="P1441">
        <v>7.2</v>
      </c>
      <c r="Q1441">
        <v>701</v>
      </c>
      <c r="R1441">
        <v>21.4</v>
      </c>
      <c r="S1441">
        <v>579</v>
      </c>
      <c r="T1441">
        <v>2.2000000000000002</v>
      </c>
      <c r="U1441">
        <v>701</v>
      </c>
      <c r="V1441">
        <v>10.6</v>
      </c>
      <c r="W1441">
        <v>701</v>
      </c>
      <c r="X1441">
        <v>1.7</v>
      </c>
      <c r="Y1441">
        <v>701</v>
      </c>
      <c r="Z1441" s="8">
        <v>1</v>
      </c>
      <c r="AA1441">
        <v>701</v>
      </c>
      <c r="AB1441" t="s">
        <v>805</v>
      </c>
      <c r="AC1441" t="str">
        <f t="shared" si="44"/>
        <v>Low</v>
      </c>
      <c r="AD1441">
        <f t="shared" si="45"/>
        <v>0</v>
      </c>
    </row>
    <row r="1442" spans="1:30" x14ac:dyDescent="0.3">
      <c r="A1442">
        <v>1401</v>
      </c>
      <c r="B1442">
        <v>1401</v>
      </c>
      <c r="C1442" t="s">
        <v>1816</v>
      </c>
      <c r="D1442" t="s">
        <v>385</v>
      </c>
      <c r="E1442" t="s">
        <v>53</v>
      </c>
      <c r="F1442" t="s">
        <v>54</v>
      </c>
      <c r="G1442" t="s">
        <v>40</v>
      </c>
      <c r="H1442" t="s">
        <v>754</v>
      </c>
      <c r="I1442" t="s">
        <v>41</v>
      </c>
      <c r="J1442">
        <v>6.4</v>
      </c>
      <c r="K1442">
        <v>601</v>
      </c>
      <c r="L1442">
        <v>4.7</v>
      </c>
      <c r="M1442">
        <v>601</v>
      </c>
      <c r="N1442">
        <v>5.7</v>
      </c>
      <c r="O1442">
        <v>701</v>
      </c>
      <c r="P1442">
        <v>1.4</v>
      </c>
      <c r="Q1442">
        <v>701</v>
      </c>
      <c r="R1442">
        <v>7.4</v>
      </c>
      <c r="S1442">
        <v>701</v>
      </c>
      <c r="T1442">
        <v>3.4</v>
      </c>
      <c r="U1442">
        <v>701</v>
      </c>
      <c r="V1442">
        <v>12.3</v>
      </c>
      <c r="W1442">
        <v>701</v>
      </c>
      <c r="X1442">
        <v>3.7</v>
      </c>
      <c r="Y1442">
        <v>701</v>
      </c>
      <c r="Z1442" s="8">
        <v>1</v>
      </c>
      <c r="AA1442">
        <v>701</v>
      </c>
      <c r="AB1442" t="s">
        <v>805</v>
      </c>
      <c r="AC1442" t="str">
        <f t="shared" si="44"/>
        <v>Low</v>
      </c>
      <c r="AD1442">
        <f t="shared" si="45"/>
        <v>0</v>
      </c>
    </row>
    <row r="1443" spans="1:30" x14ac:dyDescent="0.3">
      <c r="A1443">
        <v>1401</v>
      </c>
      <c r="B1443">
        <v>1201</v>
      </c>
      <c r="C1443" t="s">
        <v>1817</v>
      </c>
      <c r="D1443" t="s">
        <v>850</v>
      </c>
      <c r="E1443" t="s">
        <v>53</v>
      </c>
      <c r="F1443" t="s">
        <v>31</v>
      </c>
      <c r="G1443" t="s">
        <v>32</v>
      </c>
      <c r="H1443" t="s">
        <v>754</v>
      </c>
      <c r="I1443" t="s">
        <v>447</v>
      </c>
      <c r="J1443">
        <v>6.3</v>
      </c>
      <c r="K1443">
        <v>601</v>
      </c>
      <c r="L1443">
        <v>8.6999999999999993</v>
      </c>
      <c r="M1443">
        <v>601</v>
      </c>
      <c r="N1443">
        <v>3</v>
      </c>
      <c r="O1443">
        <v>701</v>
      </c>
      <c r="P1443">
        <v>2.5</v>
      </c>
      <c r="Q1443">
        <v>701</v>
      </c>
      <c r="R1443" t="s">
        <v>805</v>
      </c>
      <c r="S1443" t="s">
        <v>805</v>
      </c>
      <c r="T1443">
        <v>1.1000000000000001</v>
      </c>
      <c r="U1443">
        <v>701</v>
      </c>
      <c r="V1443">
        <v>8.8000000000000007</v>
      </c>
      <c r="W1443">
        <v>701</v>
      </c>
      <c r="X1443">
        <v>3.9</v>
      </c>
      <c r="Y1443">
        <v>701</v>
      </c>
      <c r="Z1443" s="8">
        <v>1</v>
      </c>
      <c r="AA1443">
        <v>701</v>
      </c>
      <c r="AB1443" t="s">
        <v>805</v>
      </c>
      <c r="AC1443" t="str">
        <f t="shared" si="44"/>
        <v>Low</v>
      </c>
      <c r="AD1443">
        <f t="shared" si="45"/>
        <v>-200</v>
      </c>
    </row>
    <row r="1444" spans="1:30" x14ac:dyDescent="0.3">
      <c r="A1444">
        <v>1401</v>
      </c>
      <c r="B1444">
        <v>1201</v>
      </c>
      <c r="C1444" t="s">
        <v>1818</v>
      </c>
      <c r="D1444" t="s">
        <v>201</v>
      </c>
      <c r="E1444" t="s">
        <v>30</v>
      </c>
      <c r="F1444" t="s">
        <v>31</v>
      </c>
      <c r="G1444" t="s">
        <v>32</v>
      </c>
      <c r="H1444" t="s">
        <v>320</v>
      </c>
      <c r="I1444" t="s">
        <v>34</v>
      </c>
      <c r="J1444">
        <v>8.6</v>
      </c>
      <c r="K1444">
        <v>601</v>
      </c>
      <c r="L1444">
        <v>4.2</v>
      </c>
      <c r="M1444">
        <v>601</v>
      </c>
      <c r="N1444">
        <v>3.1</v>
      </c>
      <c r="O1444">
        <v>701</v>
      </c>
      <c r="P1444">
        <v>2.8</v>
      </c>
      <c r="Q1444">
        <v>701</v>
      </c>
      <c r="R1444">
        <v>12.7</v>
      </c>
      <c r="S1444">
        <v>701</v>
      </c>
      <c r="T1444">
        <v>1.7</v>
      </c>
      <c r="U1444">
        <v>701</v>
      </c>
      <c r="V1444">
        <v>8.1999999999999993</v>
      </c>
      <c r="W1444">
        <v>701</v>
      </c>
      <c r="X1444">
        <v>2.2000000000000002</v>
      </c>
      <c r="Y1444">
        <v>701</v>
      </c>
      <c r="Z1444" s="8">
        <v>1</v>
      </c>
      <c r="AA1444">
        <v>701</v>
      </c>
      <c r="AB1444" t="s">
        <v>805</v>
      </c>
      <c r="AC1444" t="str">
        <f t="shared" si="44"/>
        <v>Low</v>
      </c>
      <c r="AD1444">
        <f t="shared" si="45"/>
        <v>-200</v>
      </c>
    </row>
    <row r="1445" spans="1:30" x14ac:dyDescent="0.3">
      <c r="A1445">
        <v>1401</v>
      </c>
      <c r="B1445">
        <v>1201</v>
      </c>
      <c r="C1445" t="s">
        <v>1819</v>
      </c>
      <c r="D1445" t="s">
        <v>206</v>
      </c>
      <c r="E1445" t="s">
        <v>30</v>
      </c>
      <c r="F1445" t="s">
        <v>39</v>
      </c>
      <c r="G1445" t="s">
        <v>40</v>
      </c>
      <c r="H1445" t="s">
        <v>754</v>
      </c>
      <c r="I1445" t="s">
        <v>41</v>
      </c>
      <c r="J1445">
        <v>3.1</v>
      </c>
      <c r="K1445">
        <v>601</v>
      </c>
      <c r="L1445">
        <v>1.6</v>
      </c>
      <c r="M1445">
        <v>601</v>
      </c>
      <c r="N1445">
        <v>32.5</v>
      </c>
      <c r="O1445">
        <v>485</v>
      </c>
      <c r="P1445">
        <v>1.2</v>
      </c>
      <c r="Q1445">
        <v>701</v>
      </c>
      <c r="R1445" t="s">
        <v>805</v>
      </c>
      <c r="S1445" t="s">
        <v>805</v>
      </c>
      <c r="T1445" t="s">
        <v>805</v>
      </c>
      <c r="U1445" t="s">
        <v>805</v>
      </c>
      <c r="V1445">
        <v>10.8</v>
      </c>
      <c r="W1445">
        <v>701</v>
      </c>
      <c r="X1445">
        <v>1.6</v>
      </c>
      <c r="Y1445">
        <v>701</v>
      </c>
      <c r="Z1445" s="8">
        <v>1</v>
      </c>
      <c r="AA1445">
        <v>701</v>
      </c>
      <c r="AB1445" t="s">
        <v>805</v>
      </c>
      <c r="AC1445" t="str">
        <f t="shared" si="44"/>
        <v>Low</v>
      </c>
      <c r="AD1445">
        <f t="shared" si="45"/>
        <v>-200</v>
      </c>
    </row>
    <row r="1446" spans="1:30" x14ac:dyDescent="0.3">
      <c r="A1446">
        <v>1401</v>
      </c>
      <c r="B1446">
        <v>1201</v>
      </c>
      <c r="C1446" t="s">
        <v>1820</v>
      </c>
      <c r="D1446" t="s">
        <v>206</v>
      </c>
      <c r="E1446" t="s">
        <v>30</v>
      </c>
      <c r="F1446" t="s">
        <v>54</v>
      </c>
      <c r="G1446" t="s">
        <v>32</v>
      </c>
      <c r="H1446" t="s">
        <v>320</v>
      </c>
      <c r="I1446" t="s">
        <v>41</v>
      </c>
      <c r="J1446">
        <v>6.6</v>
      </c>
      <c r="K1446">
        <v>601</v>
      </c>
      <c r="L1446">
        <v>4.4000000000000004</v>
      </c>
      <c r="M1446">
        <v>601</v>
      </c>
      <c r="N1446">
        <v>4.4000000000000004</v>
      </c>
      <c r="O1446">
        <v>701</v>
      </c>
      <c r="P1446">
        <v>1.5</v>
      </c>
      <c r="Q1446">
        <v>701</v>
      </c>
      <c r="R1446">
        <v>2.6</v>
      </c>
      <c r="S1446">
        <v>701</v>
      </c>
      <c r="T1446">
        <v>1.1000000000000001</v>
      </c>
      <c r="U1446">
        <v>701</v>
      </c>
      <c r="V1446">
        <v>12.5</v>
      </c>
      <c r="W1446">
        <v>701</v>
      </c>
      <c r="X1446">
        <v>2.1</v>
      </c>
      <c r="Y1446">
        <v>701</v>
      </c>
      <c r="Z1446" s="8">
        <v>7.5</v>
      </c>
      <c r="AA1446">
        <v>701</v>
      </c>
      <c r="AB1446" t="s">
        <v>805</v>
      </c>
      <c r="AC1446" t="str">
        <f t="shared" si="44"/>
        <v>Low</v>
      </c>
      <c r="AD1446">
        <f t="shared" si="45"/>
        <v>-200</v>
      </c>
    </row>
    <row r="1447" spans="1:30" x14ac:dyDescent="0.3">
      <c r="A1447">
        <v>1401</v>
      </c>
      <c r="B1447">
        <v>1401</v>
      </c>
      <c r="C1447" t="s">
        <v>1821</v>
      </c>
      <c r="D1447" t="s">
        <v>201</v>
      </c>
      <c r="E1447" t="s">
        <v>30</v>
      </c>
      <c r="F1447" t="s">
        <v>54</v>
      </c>
      <c r="G1447" t="s">
        <v>50</v>
      </c>
      <c r="H1447" t="s">
        <v>320</v>
      </c>
      <c r="I1447" t="s">
        <v>34</v>
      </c>
      <c r="J1447">
        <v>5.3</v>
      </c>
      <c r="K1447">
        <v>601</v>
      </c>
      <c r="L1447">
        <v>2</v>
      </c>
      <c r="M1447">
        <v>601</v>
      </c>
      <c r="N1447">
        <v>4.2</v>
      </c>
      <c r="O1447">
        <v>701</v>
      </c>
      <c r="P1447">
        <v>3.1</v>
      </c>
      <c r="Q1447">
        <v>701</v>
      </c>
      <c r="R1447">
        <v>12.4</v>
      </c>
      <c r="S1447">
        <v>701</v>
      </c>
      <c r="T1447">
        <v>1.4</v>
      </c>
      <c r="U1447">
        <v>701</v>
      </c>
      <c r="V1447">
        <v>32.6</v>
      </c>
      <c r="W1447">
        <v>701</v>
      </c>
      <c r="X1447">
        <v>2.1</v>
      </c>
      <c r="Y1447">
        <v>701</v>
      </c>
      <c r="Z1447" s="8">
        <v>2.8</v>
      </c>
      <c r="AA1447">
        <v>701</v>
      </c>
      <c r="AB1447" t="s">
        <v>805</v>
      </c>
      <c r="AC1447" t="str">
        <f t="shared" si="44"/>
        <v>Low</v>
      </c>
      <c r="AD1447">
        <f t="shared" si="45"/>
        <v>0</v>
      </c>
    </row>
    <row r="1448" spans="1:30" x14ac:dyDescent="0.3">
      <c r="A1448">
        <v>1401</v>
      </c>
      <c r="B1448">
        <v>1401</v>
      </c>
      <c r="C1448" t="s">
        <v>1822</v>
      </c>
      <c r="D1448" t="s">
        <v>206</v>
      </c>
      <c r="E1448" t="s">
        <v>30</v>
      </c>
      <c r="F1448" t="s">
        <v>39</v>
      </c>
      <c r="G1448" t="s">
        <v>40</v>
      </c>
      <c r="H1448" t="s">
        <v>754</v>
      </c>
      <c r="I1448" t="s">
        <v>41</v>
      </c>
      <c r="J1448">
        <v>4.4000000000000004</v>
      </c>
      <c r="K1448">
        <v>601</v>
      </c>
      <c r="L1448">
        <v>2.4</v>
      </c>
      <c r="M1448">
        <v>601</v>
      </c>
      <c r="N1448">
        <v>6</v>
      </c>
      <c r="O1448">
        <v>701</v>
      </c>
      <c r="P1448">
        <v>2.1</v>
      </c>
      <c r="Q1448">
        <v>701</v>
      </c>
      <c r="R1448">
        <v>3.8</v>
      </c>
      <c r="S1448">
        <v>701</v>
      </c>
      <c r="T1448">
        <v>1.5</v>
      </c>
      <c r="U1448">
        <v>701</v>
      </c>
      <c r="V1448">
        <v>7.3</v>
      </c>
      <c r="W1448">
        <v>701</v>
      </c>
      <c r="X1448">
        <v>2</v>
      </c>
      <c r="Y1448">
        <v>701</v>
      </c>
      <c r="Z1448" s="8">
        <v>1</v>
      </c>
      <c r="AA1448">
        <v>701</v>
      </c>
      <c r="AB1448" t="s">
        <v>805</v>
      </c>
      <c r="AC1448" t="str">
        <f t="shared" si="44"/>
        <v>Low</v>
      </c>
      <c r="AD1448">
        <f t="shared" si="45"/>
        <v>0</v>
      </c>
    </row>
    <row r="1449" spans="1:30" x14ac:dyDescent="0.3">
      <c r="A1449">
        <v>1401</v>
      </c>
      <c r="B1449">
        <v>1401</v>
      </c>
      <c r="C1449" t="s">
        <v>1823</v>
      </c>
      <c r="D1449" t="s">
        <v>206</v>
      </c>
      <c r="E1449" t="s">
        <v>30</v>
      </c>
      <c r="F1449" t="s">
        <v>54</v>
      </c>
      <c r="G1449" t="s">
        <v>40</v>
      </c>
      <c r="H1449" t="s">
        <v>754</v>
      </c>
      <c r="I1449" t="s">
        <v>41</v>
      </c>
      <c r="J1449">
        <v>5.9</v>
      </c>
      <c r="K1449">
        <v>601</v>
      </c>
      <c r="L1449">
        <v>1.8</v>
      </c>
      <c r="M1449">
        <v>601</v>
      </c>
      <c r="N1449">
        <v>5.4</v>
      </c>
      <c r="O1449">
        <v>701</v>
      </c>
      <c r="P1449">
        <v>2.4</v>
      </c>
      <c r="Q1449">
        <v>701</v>
      </c>
      <c r="R1449">
        <v>1.6</v>
      </c>
      <c r="S1449">
        <v>701</v>
      </c>
      <c r="T1449">
        <v>1.3</v>
      </c>
      <c r="U1449">
        <v>701</v>
      </c>
      <c r="V1449">
        <v>21.4</v>
      </c>
      <c r="W1449">
        <v>701</v>
      </c>
      <c r="X1449">
        <v>1.6</v>
      </c>
      <c r="Y1449">
        <v>701</v>
      </c>
      <c r="Z1449" s="8">
        <v>1.1000000000000001</v>
      </c>
      <c r="AA1449">
        <v>701</v>
      </c>
      <c r="AB1449" t="s">
        <v>805</v>
      </c>
      <c r="AC1449" t="str">
        <f t="shared" si="44"/>
        <v>Low</v>
      </c>
      <c r="AD1449">
        <f t="shared" si="45"/>
        <v>0</v>
      </c>
    </row>
    <row r="1450" spans="1:30" x14ac:dyDescent="0.3">
      <c r="A1450">
        <v>1401</v>
      </c>
      <c r="B1450">
        <v>1401</v>
      </c>
      <c r="C1450" t="s">
        <v>1824</v>
      </c>
      <c r="D1450" t="s">
        <v>206</v>
      </c>
      <c r="E1450" t="s">
        <v>30</v>
      </c>
      <c r="F1450" t="s">
        <v>39</v>
      </c>
      <c r="G1450" t="s">
        <v>32</v>
      </c>
      <c r="H1450" t="s">
        <v>320</v>
      </c>
      <c r="I1450" t="s">
        <v>41</v>
      </c>
      <c r="J1450">
        <v>5.5</v>
      </c>
      <c r="K1450">
        <v>601</v>
      </c>
      <c r="L1450">
        <v>1.5</v>
      </c>
      <c r="M1450">
        <v>601</v>
      </c>
      <c r="N1450">
        <v>4.9000000000000004</v>
      </c>
      <c r="O1450">
        <v>701</v>
      </c>
      <c r="P1450">
        <v>2.4</v>
      </c>
      <c r="Q1450">
        <v>701</v>
      </c>
      <c r="R1450">
        <v>2.2000000000000002</v>
      </c>
      <c r="S1450">
        <v>701</v>
      </c>
      <c r="T1450">
        <v>1.1000000000000001</v>
      </c>
      <c r="U1450">
        <v>701</v>
      </c>
      <c r="V1450">
        <v>10.1</v>
      </c>
      <c r="W1450">
        <v>701</v>
      </c>
      <c r="X1450">
        <v>1.6</v>
      </c>
      <c r="Y1450">
        <v>701</v>
      </c>
      <c r="Z1450" s="8">
        <v>1</v>
      </c>
      <c r="AA1450">
        <v>701</v>
      </c>
      <c r="AB1450" t="s">
        <v>805</v>
      </c>
      <c r="AC1450" t="str">
        <f t="shared" si="44"/>
        <v>Low</v>
      </c>
      <c r="AD1450">
        <f t="shared" si="45"/>
        <v>0</v>
      </c>
    </row>
    <row r="1451" spans="1:30" x14ac:dyDescent="0.3">
      <c r="A1451">
        <v>1401</v>
      </c>
      <c r="B1451">
        <v>1401</v>
      </c>
      <c r="C1451" t="s">
        <v>1825</v>
      </c>
      <c r="D1451" t="s">
        <v>206</v>
      </c>
      <c r="E1451" t="s">
        <v>30</v>
      </c>
      <c r="F1451" t="s">
        <v>39</v>
      </c>
      <c r="G1451" t="s">
        <v>40</v>
      </c>
      <c r="H1451" t="s">
        <v>754</v>
      </c>
      <c r="I1451" t="s">
        <v>41</v>
      </c>
      <c r="J1451">
        <v>3.5</v>
      </c>
      <c r="K1451">
        <v>601</v>
      </c>
      <c r="L1451">
        <v>1.8</v>
      </c>
      <c r="M1451">
        <v>601</v>
      </c>
      <c r="N1451">
        <v>15.5</v>
      </c>
      <c r="O1451">
        <v>701</v>
      </c>
      <c r="P1451">
        <v>1.6</v>
      </c>
      <c r="Q1451">
        <v>701</v>
      </c>
      <c r="R1451">
        <v>2.6</v>
      </c>
      <c r="S1451">
        <v>701</v>
      </c>
      <c r="T1451">
        <v>1.2</v>
      </c>
      <c r="U1451">
        <v>701</v>
      </c>
      <c r="V1451">
        <v>17.399999999999999</v>
      </c>
      <c r="W1451">
        <v>701</v>
      </c>
      <c r="X1451">
        <v>1.9</v>
      </c>
      <c r="Y1451">
        <v>701</v>
      </c>
      <c r="Z1451" s="8">
        <v>1</v>
      </c>
      <c r="AA1451">
        <v>701</v>
      </c>
      <c r="AB1451" t="s">
        <v>805</v>
      </c>
      <c r="AC1451" t="str">
        <f t="shared" si="44"/>
        <v>Low</v>
      </c>
      <c r="AD1451">
        <f t="shared" si="45"/>
        <v>0</v>
      </c>
    </row>
    <row r="1452" spans="1:30" x14ac:dyDescent="0.3">
      <c r="A1452">
        <v>1401</v>
      </c>
      <c r="B1452">
        <v>1201</v>
      </c>
      <c r="C1452" t="s">
        <v>1826</v>
      </c>
      <c r="D1452" t="s">
        <v>201</v>
      </c>
      <c r="E1452" t="s">
        <v>30</v>
      </c>
      <c r="F1452" t="s">
        <v>31</v>
      </c>
      <c r="G1452" t="s">
        <v>50</v>
      </c>
      <c r="H1452" t="s">
        <v>33</v>
      </c>
      <c r="I1452" t="s">
        <v>34</v>
      </c>
      <c r="J1452">
        <v>4.5999999999999996</v>
      </c>
      <c r="K1452">
        <v>601</v>
      </c>
      <c r="L1452">
        <v>4.3</v>
      </c>
      <c r="M1452">
        <v>601</v>
      </c>
      <c r="N1452">
        <v>9.9</v>
      </c>
      <c r="O1452">
        <v>701</v>
      </c>
      <c r="P1452">
        <v>2</v>
      </c>
      <c r="Q1452">
        <v>701</v>
      </c>
      <c r="R1452">
        <v>13.3</v>
      </c>
      <c r="S1452">
        <v>701</v>
      </c>
      <c r="T1452">
        <v>2.1</v>
      </c>
      <c r="U1452">
        <v>701</v>
      </c>
      <c r="V1452">
        <v>13.1</v>
      </c>
      <c r="W1452">
        <v>701</v>
      </c>
      <c r="X1452">
        <v>2.2000000000000002</v>
      </c>
      <c r="Y1452">
        <v>701</v>
      </c>
      <c r="Z1452" s="8">
        <v>1</v>
      </c>
      <c r="AA1452">
        <v>701</v>
      </c>
      <c r="AB1452" t="s">
        <v>805</v>
      </c>
      <c r="AC1452" t="str">
        <f t="shared" si="44"/>
        <v>Low</v>
      </c>
      <c r="AD1452">
        <f t="shared" si="45"/>
        <v>-200</v>
      </c>
    </row>
    <row r="1453" spans="1:30" x14ac:dyDescent="0.3">
      <c r="A1453">
        <v>1401</v>
      </c>
      <c r="B1453">
        <v>1401</v>
      </c>
      <c r="C1453" t="s">
        <v>1827</v>
      </c>
      <c r="D1453" t="s">
        <v>1707</v>
      </c>
      <c r="E1453" t="s">
        <v>30</v>
      </c>
      <c r="F1453" t="s">
        <v>39</v>
      </c>
      <c r="G1453" t="s">
        <v>50</v>
      </c>
      <c r="H1453" t="s">
        <v>754</v>
      </c>
      <c r="I1453" t="s">
        <v>34</v>
      </c>
      <c r="J1453">
        <v>3.9</v>
      </c>
      <c r="K1453">
        <v>601</v>
      </c>
      <c r="L1453">
        <v>2.9</v>
      </c>
      <c r="M1453">
        <v>601</v>
      </c>
      <c r="N1453">
        <v>4.2</v>
      </c>
      <c r="O1453">
        <v>701</v>
      </c>
      <c r="P1453">
        <v>1.1000000000000001</v>
      </c>
      <c r="Q1453">
        <v>701</v>
      </c>
      <c r="R1453">
        <v>2.2999999999999998</v>
      </c>
      <c r="S1453">
        <v>701</v>
      </c>
      <c r="T1453">
        <v>2.7</v>
      </c>
      <c r="U1453">
        <v>701</v>
      </c>
      <c r="V1453">
        <v>7.7</v>
      </c>
      <c r="W1453">
        <v>701</v>
      </c>
      <c r="X1453">
        <v>26.2</v>
      </c>
      <c r="Y1453">
        <v>452</v>
      </c>
      <c r="Z1453" s="8">
        <v>1</v>
      </c>
      <c r="AA1453">
        <v>701</v>
      </c>
      <c r="AB1453" t="s">
        <v>805</v>
      </c>
      <c r="AC1453" t="str">
        <f t="shared" si="44"/>
        <v>Low</v>
      </c>
      <c r="AD1453">
        <f t="shared" si="45"/>
        <v>0</v>
      </c>
    </row>
    <row r="1454" spans="1:30" x14ac:dyDescent="0.3">
      <c r="A1454">
        <v>1401</v>
      </c>
      <c r="B1454">
        <v>1401</v>
      </c>
      <c r="C1454" t="s">
        <v>1828</v>
      </c>
      <c r="D1454" t="s">
        <v>345</v>
      </c>
      <c r="E1454" t="s">
        <v>30</v>
      </c>
      <c r="F1454" t="s">
        <v>31</v>
      </c>
      <c r="G1454" t="s">
        <v>50</v>
      </c>
      <c r="H1454" t="s">
        <v>320</v>
      </c>
      <c r="I1454" t="s">
        <v>34</v>
      </c>
      <c r="J1454">
        <v>6.1</v>
      </c>
      <c r="K1454">
        <v>601</v>
      </c>
      <c r="L1454">
        <v>3.2</v>
      </c>
      <c r="M1454">
        <v>601</v>
      </c>
      <c r="N1454">
        <v>5.0999999999999996</v>
      </c>
      <c r="O1454">
        <v>701</v>
      </c>
      <c r="P1454">
        <v>1.6</v>
      </c>
      <c r="Q1454">
        <v>701</v>
      </c>
      <c r="R1454">
        <v>3.3</v>
      </c>
      <c r="S1454">
        <v>701</v>
      </c>
      <c r="T1454">
        <v>1.1000000000000001</v>
      </c>
      <c r="U1454">
        <v>701</v>
      </c>
      <c r="V1454">
        <v>5</v>
      </c>
      <c r="W1454">
        <v>701</v>
      </c>
      <c r="X1454">
        <v>2.2999999999999998</v>
      </c>
      <c r="Y1454">
        <v>701</v>
      </c>
      <c r="Z1454" s="8">
        <v>1</v>
      </c>
      <c r="AA1454">
        <v>701</v>
      </c>
      <c r="AB1454" t="s">
        <v>805</v>
      </c>
      <c r="AC1454" t="str">
        <f t="shared" si="44"/>
        <v>Low</v>
      </c>
      <c r="AD1454">
        <f t="shared" si="45"/>
        <v>0</v>
      </c>
    </row>
    <row r="1455" spans="1:30" x14ac:dyDescent="0.3">
      <c r="A1455">
        <v>1401</v>
      </c>
      <c r="B1455">
        <v>1401</v>
      </c>
      <c r="C1455" t="s">
        <v>1829</v>
      </c>
      <c r="D1455" t="s">
        <v>201</v>
      </c>
      <c r="E1455" t="s">
        <v>30</v>
      </c>
      <c r="F1455" t="s">
        <v>31</v>
      </c>
      <c r="G1455" t="s">
        <v>40</v>
      </c>
      <c r="H1455" t="s">
        <v>320</v>
      </c>
      <c r="I1455" t="s">
        <v>34</v>
      </c>
      <c r="J1455">
        <v>3.4</v>
      </c>
      <c r="K1455">
        <v>601</v>
      </c>
      <c r="L1455">
        <v>2.1</v>
      </c>
      <c r="M1455">
        <v>601</v>
      </c>
      <c r="N1455">
        <v>8.1999999999999993</v>
      </c>
      <c r="O1455">
        <v>701</v>
      </c>
      <c r="P1455">
        <v>2.8</v>
      </c>
      <c r="Q1455">
        <v>701</v>
      </c>
      <c r="R1455">
        <v>5.2</v>
      </c>
      <c r="S1455">
        <v>701</v>
      </c>
      <c r="T1455">
        <v>1.1000000000000001</v>
      </c>
      <c r="U1455">
        <v>701</v>
      </c>
      <c r="V1455">
        <v>28.3</v>
      </c>
      <c r="W1455">
        <v>701</v>
      </c>
      <c r="X1455">
        <v>2</v>
      </c>
      <c r="Y1455">
        <v>701</v>
      </c>
      <c r="Z1455" s="8">
        <v>1.2</v>
      </c>
      <c r="AA1455">
        <v>701</v>
      </c>
      <c r="AB1455" t="s">
        <v>805</v>
      </c>
      <c r="AC1455" t="str">
        <f t="shared" si="44"/>
        <v>Low</v>
      </c>
      <c r="AD1455">
        <f t="shared" si="45"/>
        <v>0</v>
      </c>
    </row>
    <row r="1456" spans="1:30" x14ac:dyDescent="0.3">
      <c r="A1456">
        <v>1401</v>
      </c>
      <c r="B1456">
        <v>1401</v>
      </c>
      <c r="C1456" t="s">
        <v>1830</v>
      </c>
      <c r="D1456" t="s">
        <v>1181</v>
      </c>
      <c r="E1456" t="s">
        <v>30</v>
      </c>
      <c r="F1456" t="s">
        <v>39</v>
      </c>
      <c r="G1456" t="s">
        <v>50</v>
      </c>
      <c r="H1456" t="s">
        <v>754</v>
      </c>
      <c r="I1456" t="s">
        <v>34</v>
      </c>
      <c r="J1456">
        <v>4.5</v>
      </c>
      <c r="K1456">
        <v>601</v>
      </c>
      <c r="L1456">
        <v>3.4</v>
      </c>
      <c r="M1456">
        <v>601</v>
      </c>
      <c r="N1456">
        <v>1.3</v>
      </c>
      <c r="O1456">
        <v>701</v>
      </c>
      <c r="P1456">
        <v>1.5</v>
      </c>
      <c r="Q1456">
        <v>701</v>
      </c>
      <c r="R1456">
        <v>16.7</v>
      </c>
      <c r="S1456">
        <v>641</v>
      </c>
      <c r="T1456">
        <v>1.2</v>
      </c>
      <c r="U1456">
        <v>701</v>
      </c>
      <c r="V1456">
        <v>10.3</v>
      </c>
      <c r="W1456">
        <v>701</v>
      </c>
      <c r="X1456">
        <v>16.600000000000001</v>
      </c>
      <c r="Y1456">
        <v>622</v>
      </c>
      <c r="Z1456" s="8">
        <v>1</v>
      </c>
      <c r="AA1456">
        <v>701</v>
      </c>
      <c r="AB1456" t="s">
        <v>805</v>
      </c>
      <c r="AC1456" t="str">
        <f t="shared" si="44"/>
        <v>Low</v>
      </c>
      <c r="AD1456">
        <f t="shared" si="45"/>
        <v>0</v>
      </c>
    </row>
    <row r="1457" spans="1:30" x14ac:dyDescent="0.3">
      <c r="A1457">
        <v>1401</v>
      </c>
      <c r="B1457">
        <v>1201</v>
      </c>
      <c r="C1457" t="s">
        <v>1831</v>
      </c>
      <c r="D1457" t="s">
        <v>201</v>
      </c>
      <c r="E1457" t="s">
        <v>30</v>
      </c>
      <c r="F1457" t="s">
        <v>31</v>
      </c>
      <c r="G1457" t="s">
        <v>32</v>
      </c>
      <c r="H1457" t="s">
        <v>320</v>
      </c>
      <c r="I1457" t="s">
        <v>34</v>
      </c>
      <c r="J1457">
        <v>4.0999999999999996</v>
      </c>
      <c r="K1457">
        <v>601</v>
      </c>
      <c r="L1457">
        <v>1.4</v>
      </c>
      <c r="M1457">
        <v>601</v>
      </c>
      <c r="N1457">
        <v>2</v>
      </c>
      <c r="O1457">
        <v>701</v>
      </c>
      <c r="P1457">
        <v>4.8</v>
      </c>
      <c r="Q1457">
        <v>701</v>
      </c>
      <c r="R1457">
        <v>35.1</v>
      </c>
      <c r="S1457">
        <v>456</v>
      </c>
      <c r="T1457" t="s">
        <v>805</v>
      </c>
      <c r="U1457" t="s">
        <v>805</v>
      </c>
      <c r="V1457">
        <v>14.3</v>
      </c>
      <c r="W1457">
        <v>701</v>
      </c>
      <c r="X1457">
        <v>2</v>
      </c>
      <c r="Y1457">
        <v>701</v>
      </c>
      <c r="Z1457" s="8">
        <v>1.1000000000000001</v>
      </c>
      <c r="AA1457">
        <v>701</v>
      </c>
      <c r="AB1457" t="s">
        <v>805</v>
      </c>
      <c r="AC1457" t="str">
        <f t="shared" si="44"/>
        <v>Low</v>
      </c>
      <c r="AD1457">
        <f t="shared" si="45"/>
        <v>-200</v>
      </c>
    </row>
    <row r="1458" spans="1:30" x14ac:dyDescent="0.3">
      <c r="A1458">
        <v>1401</v>
      </c>
      <c r="B1458">
        <v>1401</v>
      </c>
      <c r="C1458" t="s">
        <v>1832</v>
      </c>
      <c r="D1458" t="s">
        <v>201</v>
      </c>
      <c r="E1458" t="s">
        <v>30</v>
      </c>
      <c r="F1458" t="s">
        <v>39</v>
      </c>
      <c r="G1458" t="s">
        <v>50</v>
      </c>
      <c r="H1458" t="s">
        <v>754</v>
      </c>
      <c r="I1458" t="s">
        <v>447</v>
      </c>
      <c r="J1458">
        <v>4.4000000000000004</v>
      </c>
      <c r="K1458">
        <v>601</v>
      </c>
      <c r="L1458">
        <v>2.4</v>
      </c>
      <c r="M1458">
        <v>601</v>
      </c>
      <c r="N1458">
        <v>3</v>
      </c>
      <c r="O1458">
        <v>701</v>
      </c>
      <c r="P1458">
        <v>1.7</v>
      </c>
      <c r="Q1458">
        <v>701</v>
      </c>
      <c r="R1458">
        <v>4.5999999999999996</v>
      </c>
      <c r="S1458">
        <v>701</v>
      </c>
      <c r="T1458">
        <v>1.8</v>
      </c>
      <c r="U1458">
        <v>701</v>
      </c>
      <c r="V1458">
        <v>9.4</v>
      </c>
      <c r="W1458">
        <v>701</v>
      </c>
      <c r="X1458">
        <v>2</v>
      </c>
      <c r="Y1458">
        <v>701</v>
      </c>
      <c r="Z1458" s="8">
        <v>1</v>
      </c>
      <c r="AA1458">
        <v>701</v>
      </c>
      <c r="AB1458" t="s">
        <v>805</v>
      </c>
      <c r="AC1458" t="str">
        <f t="shared" si="44"/>
        <v>Low</v>
      </c>
      <c r="AD1458">
        <f t="shared" si="45"/>
        <v>0</v>
      </c>
    </row>
    <row r="1459" spans="1:30" x14ac:dyDescent="0.3">
      <c r="A1459">
        <v>1401</v>
      </c>
      <c r="B1459">
        <v>1401</v>
      </c>
      <c r="C1459" t="s">
        <v>1833</v>
      </c>
      <c r="D1459" t="s">
        <v>345</v>
      </c>
      <c r="E1459" t="s">
        <v>30</v>
      </c>
      <c r="F1459" t="s">
        <v>39</v>
      </c>
      <c r="G1459" t="s">
        <v>40</v>
      </c>
      <c r="H1459" t="s">
        <v>754</v>
      </c>
      <c r="I1459" t="s">
        <v>41</v>
      </c>
      <c r="J1459">
        <v>4.9000000000000004</v>
      </c>
      <c r="K1459">
        <v>601</v>
      </c>
      <c r="L1459">
        <v>2.4</v>
      </c>
      <c r="M1459">
        <v>601</v>
      </c>
      <c r="N1459">
        <v>3.5</v>
      </c>
      <c r="O1459">
        <v>701</v>
      </c>
      <c r="P1459">
        <v>1.5</v>
      </c>
      <c r="Q1459">
        <v>701</v>
      </c>
      <c r="R1459" t="s">
        <v>805</v>
      </c>
      <c r="S1459" t="s">
        <v>805</v>
      </c>
      <c r="T1459" t="s">
        <v>805</v>
      </c>
      <c r="U1459" t="s">
        <v>805</v>
      </c>
      <c r="V1459">
        <v>6.5</v>
      </c>
      <c r="W1459">
        <v>701</v>
      </c>
      <c r="X1459">
        <v>2.1</v>
      </c>
      <c r="Y1459">
        <v>701</v>
      </c>
      <c r="Z1459" s="8">
        <v>1</v>
      </c>
      <c r="AA1459">
        <v>701</v>
      </c>
      <c r="AB1459" t="s">
        <v>805</v>
      </c>
      <c r="AC1459" t="str">
        <f t="shared" si="44"/>
        <v>Low</v>
      </c>
      <c r="AD1459">
        <f t="shared" si="45"/>
        <v>0</v>
      </c>
    </row>
    <row r="1460" spans="1:30" x14ac:dyDescent="0.3">
      <c r="A1460">
        <v>1401</v>
      </c>
      <c r="B1460">
        <v>1201</v>
      </c>
      <c r="C1460" t="s">
        <v>1834</v>
      </c>
      <c r="D1460" t="s">
        <v>1026</v>
      </c>
      <c r="E1460" t="s">
        <v>30</v>
      </c>
      <c r="F1460" t="s">
        <v>39</v>
      </c>
      <c r="G1460" t="s">
        <v>40</v>
      </c>
      <c r="H1460" t="s">
        <v>1007</v>
      </c>
      <c r="I1460" t="s">
        <v>41</v>
      </c>
      <c r="J1460">
        <v>4.7</v>
      </c>
      <c r="K1460">
        <v>601</v>
      </c>
      <c r="L1460">
        <v>6.1</v>
      </c>
      <c r="M1460">
        <v>601</v>
      </c>
      <c r="N1460">
        <v>17.399999999999999</v>
      </c>
      <c r="O1460">
        <v>701</v>
      </c>
      <c r="P1460">
        <v>1</v>
      </c>
      <c r="Q1460">
        <v>701</v>
      </c>
      <c r="R1460" t="s">
        <v>805</v>
      </c>
      <c r="S1460" t="s">
        <v>805</v>
      </c>
      <c r="T1460" t="s">
        <v>805</v>
      </c>
      <c r="U1460" t="s">
        <v>805</v>
      </c>
      <c r="V1460">
        <v>3.1</v>
      </c>
      <c r="W1460">
        <v>701</v>
      </c>
      <c r="X1460">
        <v>5.4</v>
      </c>
      <c r="Y1460">
        <v>701</v>
      </c>
      <c r="Z1460" s="8">
        <v>1</v>
      </c>
      <c r="AA1460">
        <v>701</v>
      </c>
      <c r="AB1460" t="s">
        <v>805</v>
      </c>
      <c r="AC1460" t="str">
        <f t="shared" si="44"/>
        <v>Low</v>
      </c>
      <c r="AD1460">
        <f t="shared" si="45"/>
        <v>-200</v>
      </c>
    </row>
    <row r="1461" spans="1:30" x14ac:dyDescent="0.3">
      <c r="A1461">
        <v>1401</v>
      </c>
      <c r="B1461">
        <v>1201</v>
      </c>
      <c r="C1461" t="s">
        <v>1835</v>
      </c>
      <c r="D1461" t="s">
        <v>345</v>
      </c>
      <c r="E1461" t="s">
        <v>30</v>
      </c>
      <c r="F1461" t="s">
        <v>39</v>
      </c>
      <c r="G1461" t="s">
        <v>40</v>
      </c>
      <c r="H1461" t="s">
        <v>754</v>
      </c>
      <c r="I1461" t="s">
        <v>41</v>
      </c>
      <c r="J1461">
        <v>4.8</v>
      </c>
      <c r="K1461">
        <v>601</v>
      </c>
      <c r="L1461">
        <v>2.7</v>
      </c>
      <c r="M1461">
        <v>601</v>
      </c>
      <c r="N1461">
        <v>4</v>
      </c>
      <c r="O1461">
        <v>701</v>
      </c>
      <c r="P1461">
        <v>3.2</v>
      </c>
      <c r="Q1461">
        <v>701</v>
      </c>
      <c r="R1461">
        <v>2.2000000000000002</v>
      </c>
      <c r="S1461">
        <v>701</v>
      </c>
      <c r="T1461">
        <v>1.1000000000000001</v>
      </c>
      <c r="U1461">
        <v>701</v>
      </c>
      <c r="V1461">
        <v>11</v>
      </c>
      <c r="W1461">
        <v>701</v>
      </c>
      <c r="X1461">
        <v>2.1</v>
      </c>
      <c r="Y1461">
        <v>701</v>
      </c>
      <c r="Z1461" s="8">
        <v>1.2</v>
      </c>
      <c r="AA1461">
        <v>701</v>
      </c>
      <c r="AB1461" t="s">
        <v>805</v>
      </c>
      <c r="AC1461" t="str">
        <f t="shared" si="44"/>
        <v>Low</v>
      </c>
      <c r="AD1461">
        <f t="shared" si="45"/>
        <v>-200</v>
      </c>
    </row>
    <row r="1462" spans="1:30" x14ac:dyDescent="0.3">
      <c r="A1462">
        <v>1401</v>
      </c>
      <c r="B1462">
        <v>1201</v>
      </c>
      <c r="C1462" t="s">
        <v>1836</v>
      </c>
      <c r="D1462" t="s">
        <v>345</v>
      </c>
      <c r="E1462" t="s">
        <v>30</v>
      </c>
      <c r="F1462" t="s">
        <v>39</v>
      </c>
      <c r="G1462" t="s">
        <v>32</v>
      </c>
      <c r="H1462" t="s">
        <v>754</v>
      </c>
      <c r="I1462" t="s">
        <v>41</v>
      </c>
      <c r="J1462">
        <v>11.8</v>
      </c>
      <c r="K1462">
        <v>601</v>
      </c>
      <c r="L1462">
        <v>2.4</v>
      </c>
      <c r="M1462">
        <v>601</v>
      </c>
      <c r="N1462">
        <v>2.9</v>
      </c>
      <c r="O1462">
        <v>701</v>
      </c>
      <c r="P1462">
        <v>1.4</v>
      </c>
      <c r="Q1462">
        <v>701</v>
      </c>
      <c r="R1462" t="s">
        <v>805</v>
      </c>
      <c r="S1462" t="s">
        <v>805</v>
      </c>
      <c r="T1462" t="s">
        <v>805</v>
      </c>
      <c r="U1462" t="s">
        <v>805</v>
      </c>
      <c r="V1462">
        <v>5.3</v>
      </c>
      <c r="W1462">
        <v>701</v>
      </c>
      <c r="X1462">
        <v>1.9</v>
      </c>
      <c r="Y1462">
        <v>701</v>
      </c>
      <c r="Z1462" s="8">
        <v>1</v>
      </c>
      <c r="AA1462">
        <v>701</v>
      </c>
      <c r="AB1462" t="s">
        <v>805</v>
      </c>
      <c r="AC1462" t="str">
        <f t="shared" si="44"/>
        <v>Low</v>
      </c>
      <c r="AD1462">
        <f t="shared" si="45"/>
        <v>-200</v>
      </c>
    </row>
    <row r="1463" spans="1:30" x14ac:dyDescent="0.3">
      <c r="A1463">
        <v>1401</v>
      </c>
      <c r="B1463">
        <v>1401</v>
      </c>
      <c r="C1463" t="s">
        <v>1837</v>
      </c>
      <c r="D1463" t="s">
        <v>1181</v>
      </c>
      <c r="E1463" t="s">
        <v>30</v>
      </c>
      <c r="F1463" t="s">
        <v>39</v>
      </c>
      <c r="G1463" t="s">
        <v>40</v>
      </c>
      <c r="H1463" t="s">
        <v>754</v>
      </c>
      <c r="I1463" t="s">
        <v>41</v>
      </c>
      <c r="J1463">
        <v>7.2</v>
      </c>
      <c r="K1463">
        <v>601</v>
      </c>
      <c r="L1463">
        <v>2.2000000000000002</v>
      </c>
      <c r="M1463">
        <v>601</v>
      </c>
      <c r="N1463">
        <v>4.9000000000000004</v>
      </c>
      <c r="O1463">
        <v>701</v>
      </c>
      <c r="P1463">
        <v>2</v>
      </c>
      <c r="Q1463">
        <v>701</v>
      </c>
      <c r="R1463">
        <v>2.2000000000000002</v>
      </c>
      <c r="S1463">
        <v>701</v>
      </c>
      <c r="T1463">
        <v>1.4</v>
      </c>
      <c r="U1463">
        <v>701</v>
      </c>
      <c r="V1463">
        <v>24.4</v>
      </c>
      <c r="W1463">
        <v>701</v>
      </c>
      <c r="X1463">
        <v>7.8</v>
      </c>
      <c r="Y1463">
        <v>701</v>
      </c>
      <c r="Z1463" s="8">
        <v>2.7</v>
      </c>
      <c r="AA1463">
        <v>701</v>
      </c>
      <c r="AB1463" t="s">
        <v>805</v>
      </c>
      <c r="AC1463" t="str">
        <f t="shared" si="44"/>
        <v>Low</v>
      </c>
      <c r="AD1463">
        <f t="shared" si="45"/>
        <v>0</v>
      </c>
    </row>
    <row r="1464" spans="1:30" x14ac:dyDescent="0.3">
      <c r="A1464">
        <v>1401</v>
      </c>
      <c r="B1464">
        <v>1201</v>
      </c>
      <c r="C1464" t="s">
        <v>1838</v>
      </c>
      <c r="D1464" t="s">
        <v>206</v>
      </c>
      <c r="E1464" t="s">
        <v>30</v>
      </c>
      <c r="F1464" t="s">
        <v>54</v>
      </c>
      <c r="G1464" t="s">
        <v>32</v>
      </c>
      <c r="H1464" t="s">
        <v>320</v>
      </c>
      <c r="I1464" t="s">
        <v>41</v>
      </c>
      <c r="J1464">
        <v>7.1</v>
      </c>
      <c r="K1464">
        <v>601</v>
      </c>
      <c r="L1464">
        <v>2.1</v>
      </c>
      <c r="M1464">
        <v>601</v>
      </c>
      <c r="N1464">
        <v>5</v>
      </c>
      <c r="O1464">
        <v>701</v>
      </c>
      <c r="P1464">
        <v>2.8</v>
      </c>
      <c r="Q1464">
        <v>701</v>
      </c>
      <c r="R1464">
        <v>5.9</v>
      </c>
      <c r="S1464">
        <v>701</v>
      </c>
      <c r="T1464">
        <v>1.3</v>
      </c>
      <c r="U1464">
        <v>701</v>
      </c>
      <c r="V1464">
        <v>22.9</v>
      </c>
      <c r="W1464">
        <v>701</v>
      </c>
      <c r="X1464">
        <v>6.8</v>
      </c>
      <c r="Y1464">
        <v>701</v>
      </c>
      <c r="Z1464" s="8">
        <v>1.1000000000000001</v>
      </c>
      <c r="AA1464">
        <v>701</v>
      </c>
      <c r="AB1464" t="s">
        <v>805</v>
      </c>
      <c r="AC1464" t="str">
        <f t="shared" si="44"/>
        <v>Low</v>
      </c>
      <c r="AD1464">
        <f t="shared" si="45"/>
        <v>-200</v>
      </c>
    </row>
    <row r="1465" spans="1:30" x14ac:dyDescent="0.3">
      <c r="A1465">
        <v>1401</v>
      </c>
      <c r="B1465">
        <v>1401</v>
      </c>
      <c r="C1465" t="s">
        <v>1839</v>
      </c>
      <c r="D1465" t="s">
        <v>345</v>
      </c>
      <c r="E1465" t="s">
        <v>30</v>
      </c>
      <c r="F1465" t="s">
        <v>31</v>
      </c>
      <c r="G1465" t="s">
        <v>50</v>
      </c>
      <c r="H1465" t="s">
        <v>320</v>
      </c>
      <c r="I1465" t="s">
        <v>34</v>
      </c>
      <c r="J1465">
        <v>6</v>
      </c>
      <c r="K1465">
        <v>601</v>
      </c>
      <c r="L1465">
        <v>3.9</v>
      </c>
      <c r="M1465">
        <v>601</v>
      </c>
      <c r="N1465">
        <v>6.4</v>
      </c>
      <c r="O1465">
        <v>701</v>
      </c>
      <c r="P1465">
        <v>1.3</v>
      </c>
      <c r="Q1465">
        <v>701</v>
      </c>
      <c r="R1465">
        <v>2.9</v>
      </c>
      <c r="S1465">
        <v>701</v>
      </c>
      <c r="T1465">
        <v>1.3</v>
      </c>
      <c r="U1465">
        <v>701</v>
      </c>
      <c r="V1465">
        <v>5</v>
      </c>
      <c r="W1465">
        <v>701</v>
      </c>
      <c r="X1465">
        <v>2.2000000000000002</v>
      </c>
      <c r="Y1465">
        <v>701</v>
      </c>
      <c r="Z1465" s="8">
        <v>1</v>
      </c>
      <c r="AA1465">
        <v>701</v>
      </c>
      <c r="AB1465" t="s">
        <v>805</v>
      </c>
      <c r="AC1465" t="str">
        <f t="shared" si="44"/>
        <v>Low</v>
      </c>
      <c r="AD1465">
        <f t="shared" si="45"/>
        <v>0</v>
      </c>
    </row>
    <row r="1466" spans="1:30" x14ac:dyDescent="0.3">
      <c r="A1466">
        <v>1401</v>
      </c>
      <c r="B1466">
        <v>1401</v>
      </c>
      <c r="C1466" t="s">
        <v>1840</v>
      </c>
      <c r="D1466" t="s">
        <v>201</v>
      </c>
      <c r="E1466" t="s">
        <v>30</v>
      </c>
      <c r="F1466" t="s">
        <v>31</v>
      </c>
      <c r="G1466" t="s">
        <v>32</v>
      </c>
      <c r="H1466" t="s">
        <v>320</v>
      </c>
      <c r="I1466" t="s">
        <v>41</v>
      </c>
      <c r="J1466">
        <v>4</v>
      </c>
      <c r="K1466">
        <v>601</v>
      </c>
      <c r="L1466">
        <v>2.6</v>
      </c>
      <c r="M1466">
        <v>601</v>
      </c>
      <c r="N1466">
        <v>3.3</v>
      </c>
      <c r="O1466">
        <v>701</v>
      </c>
      <c r="P1466">
        <v>5.6</v>
      </c>
      <c r="Q1466">
        <v>701</v>
      </c>
      <c r="R1466">
        <v>4.4000000000000004</v>
      </c>
      <c r="S1466">
        <v>701</v>
      </c>
      <c r="T1466">
        <v>1.3</v>
      </c>
      <c r="U1466">
        <v>701</v>
      </c>
      <c r="V1466">
        <v>14.7</v>
      </c>
      <c r="W1466">
        <v>701</v>
      </c>
      <c r="X1466">
        <v>2.1</v>
      </c>
      <c r="Y1466">
        <v>701</v>
      </c>
      <c r="Z1466" s="8">
        <v>1.1000000000000001</v>
      </c>
      <c r="AA1466">
        <v>701</v>
      </c>
      <c r="AB1466" t="s">
        <v>805</v>
      </c>
      <c r="AC1466" t="str">
        <f t="shared" si="44"/>
        <v>Low</v>
      </c>
      <c r="AD1466">
        <f t="shared" si="45"/>
        <v>0</v>
      </c>
    </row>
    <row r="1467" spans="1:30" x14ac:dyDescent="0.3">
      <c r="A1467">
        <v>1401</v>
      </c>
      <c r="B1467">
        <v>1201</v>
      </c>
      <c r="C1467" t="s">
        <v>1841</v>
      </c>
      <c r="D1467" t="s">
        <v>1181</v>
      </c>
      <c r="E1467" t="s">
        <v>30</v>
      </c>
      <c r="F1467" t="s">
        <v>39</v>
      </c>
      <c r="G1467" t="s">
        <v>32</v>
      </c>
      <c r="H1467" t="s">
        <v>320</v>
      </c>
      <c r="I1467" t="s">
        <v>41</v>
      </c>
      <c r="J1467">
        <v>6.1</v>
      </c>
      <c r="K1467">
        <v>601</v>
      </c>
      <c r="L1467">
        <v>3.9</v>
      </c>
      <c r="M1467">
        <v>601</v>
      </c>
      <c r="N1467">
        <v>10.6</v>
      </c>
      <c r="O1467">
        <v>701</v>
      </c>
      <c r="P1467">
        <v>1.3</v>
      </c>
      <c r="Q1467">
        <v>701</v>
      </c>
      <c r="R1467">
        <v>2.7</v>
      </c>
      <c r="S1467">
        <v>701</v>
      </c>
      <c r="T1467">
        <v>1.1000000000000001</v>
      </c>
      <c r="U1467">
        <v>701</v>
      </c>
      <c r="V1467">
        <v>11</v>
      </c>
      <c r="W1467">
        <v>701</v>
      </c>
      <c r="X1467">
        <v>4.5</v>
      </c>
      <c r="Y1467">
        <v>701</v>
      </c>
      <c r="Z1467" s="8">
        <v>1.1000000000000001</v>
      </c>
      <c r="AA1467">
        <v>701</v>
      </c>
      <c r="AB1467" t="s">
        <v>805</v>
      </c>
      <c r="AC1467" t="str">
        <f t="shared" si="44"/>
        <v>Low</v>
      </c>
      <c r="AD1467">
        <f t="shared" si="45"/>
        <v>-200</v>
      </c>
    </row>
    <row r="1468" spans="1:30" x14ac:dyDescent="0.3">
      <c r="A1468">
        <v>1401</v>
      </c>
      <c r="B1468">
        <v>1201</v>
      </c>
      <c r="C1468" t="s">
        <v>1842</v>
      </c>
      <c r="D1468" t="s">
        <v>345</v>
      </c>
      <c r="E1468" t="s">
        <v>30</v>
      </c>
      <c r="F1468" t="s">
        <v>31</v>
      </c>
      <c r="G1468" t="s">
        <v>134</v>
      </c>
      <c r="H1468" t="s">
        <v>320</v>
      </c>
      <c r="I1468" t="s">
        <v>447</v>
      </c>
      <c r="J1468">
        <v>6.5</v>
      </c>
      <c r="K1468">
        <v>601</v>
      </c>
      <c r="L1468">
        <v>3.2</v>
      </c>
      <c r="M1468">
        <v>601</v>
      </c>
      <c r="N1468">
        <v>7.9</v>
      </c>
      <c r="O1468">
        <v>701</v>
      </c>
      <c r="P1468">
        <v>2.2000000000000002</v>
      </c>
      <c r="Q1468">
        <v>701</v>
      </c>
      <c r="R1468">
        <v>2.7</v>
      </c>
      <c r="S1468">
        <v>701</v>
      </c>
      <c r="T1468">
        <v>1.8</v>
      </c>
      <c r="U1468">
        <v>701</v>
      </c>
      <c r="V1468">
        <v>5.9</v>
      </c>
      <c r="W1468">
        <v>701</v>
      </c>
      <c r="X1468">
        <v>7.8</v>
      </c>
      <c r="Y1468">
        <v>701</v>
      </c>
      <c r="Z1468" s="8">
        <v>1.1000000000000001</v>
      </c>
      <c r="AA1468">
        <v>701</v>
      </c>
      <c r="AB1468" t="s">
        <v>805</v>
      </c>
      <c r="AC1468" t="str">
        <f t="shared" si="44"/>
        <v>Low</v>
      </c>
      <c r="AD1468">
        <f t="shared" si="45"/>
        <v>-200</v>
      </c>
    </row>
    <row r="1469" spans="1:30" x14ac:dyDescent="0.3">
      <c r="A1469">
        <v>1401</v>
      </c>
      <c r="B1469">
        <v>1401</v>
      </c>
      <c r="C1469" t="s">
        <v>1843</v>
      </c>
      <c r="D1469" t="s">
        <v>345</v>
      </c>
      <c r="E1469" t="s">
        <v>30</v>
      </c>
      <c r="F1469" t="s">
        <v>39</v>
      </c>
      <c r="G1469" t="s">
        <v>50</v>
      </c>
      <c r="H1469" t="s">
        <v>754</v>
      </c>
      <c r="I1469" t="s">
        <v>447</v>
      </c>
      <c r="J1469">
        <v>3.3</v>
      </c>
      <c r="K1469">
        <v>601</v>
      </c>
      <c r="L1469">
        <v>2.2999999999999998</v>
      </c>
      <c r="M1469">
        <v>601</v>
      </c>
      <c r="N1469">
        <v>8</v>
      </c>
      <c r="O1469">
        <v>701</v>
      </c>
      <c r="P1469">
        <v>1.3</v>
      </c>
      <c r="Q1469">
        <v>701</v>
      </c>
      <c r="R1469">
        <v>3.7</v>
      </c>
      <c r="S1469">
        <v>701</v>
      </c>
      <c r="T1469">
        <v>1.9</v>
      </c>
      <c r="U1469">
        <v>701</v>
      </c>
      <c r="V1469">
        <v>11.9</v>
      </c>
      <c r="W1469">
        <v>701</v>
      </c>
      <c r="X1469">
        <v>2.2000000000000002</v>
      </c>
      <c r="Y1469">
        <v>701</v>
      </c>
      <c r="Z1469" s="8">
        <v>1.1000000000000001</v>
      </c>
      <c r="AA1469">
        <v>701</v>
      </c>
      <c r="AB1469" t="s">
        <v>805</v>
      </c>
      <c r="AC1469" t="str">
        <f t="shared" si="44"/>
        <v>Low</v>
      </c>
      <c r="AD1469">
        <f t="shared" si="45"/>
        <v>0</v>
      </c>
    </row>
    <row r="1470" spans="1:30" x14ac:dyDescent="0.3">
      <c r="A1470">
        <v>1401</v>
      </c>
      <c r="B1470">
        <v>1401</v>
      </c>
      <c r="C1470" t="s">
        <v>1844</v>
      </c>
      <c r="D1470" t="s">
        <v>206</v>
      </c>
      <c r="E1470" t="s">
        <v>30</v>
      </c>
      <c r="F1470" t="s">
        <v>54</v>
      </c>
      <c r="G1470" t="s">
        <v>32</v>
      </c>
      <c r="H1470" t="s">
        <v>320</v>
      </c>
      <c r="I1470" t="s">
        <v>41</v>
      </c>
      <c r="J1470">
        <v>3.6</v>
      </c>
      <c r="K1470">
        <v>601</v>
      </c>
      <c r="L1470">
        <v>1.6</v>
      </c>
      <c r="M1470">
        <v>601</v>
      </c>
      <c r="N1470">
        <v>4.4000000000000004</v>
      </c>
      <c r="O1470">
        <v>701</v>
      </c>
      <c r="P1470">
        <v>1.8</v>
      </c>
      <c r="Q1470">
        <v>701</v>
      </c>
      <c r="R1470">
        <v>3.4</v>
      </c>
      <c r="S1470">
        <v>701</v>
      </c>
      <c r="T1470">
        <v>1.5</v>
      </c>
      <c r="U1470">
        <v>701</v>
      </c>
      <c r="V1470">
        <v>9.1999999999999993</v>
      </c>
      <c r="W1470">
        <v>701</v>
      </c>
      <c r="X1470">
        <v>2.1</v>
      </c>
      <c r="Y1470">
        <v>701</v>
      </c>
      <c r="Z1470" s="8">
        <v>1</v>
      </c>
      <c r="AA1470">
        <v>701</v>
      </c>
      <c r="AB1470" t="s">
        <v>805</v>
      </c>
      <c r="AC1470" t="str">
        <f t="shared" si="44"/>
        <v>Low</v>
      </c>
      <c r="AD1470">
        <f t="shared" si="45"/>
        <v>0</v>
      </c>
    </row>
    <row r="1471" spans="1:30" x14ac:dyDescent="0.3">
      <c r="A1471">
        <v>1401</v>
      </c>
      <c r="B1471">
        <v>1201</v>
      </c>
      <c r="C1471" t="s">
        <v>1845</v>
      </c>
      <c r="D1471" t="s">
        <v>345</v>
      </c>
      <c r="E1471" t="s">
        <v>30</v>
      </c>
      <c r="F1471" t="s">
        <v>39</v>
      </c>
      <c r="G1471" t="s">
        <v>32</v>
      </c>
      <c r="H1471" t="s">
        <v>754</v>
      </c>
      <c r="I1471" t="s">
        <v>41</v>
      </c>
      <c r="J1471">
        <v>7.9</v>
      </c>
      <c r="K1471">
        <v>601</v>
      </c>
      <c r="L1471">
        <v>2</v>
      </c>
      <c r="M1471">
        <v>601</v>
      </c>
      <c r="N1471">
        <v>5.3</v>
      </c>
      <c r="O1471">
        <v>701</v>
      </c>
      <c r="P1471">
        <v>1.7</v>
      </c>
      <c r="Q1471">
        <v>701</v>
      </c>
      <c r="R1471">
        <v>21.7</v>
      </c>
      <c r="S1471">
        <v>573</v>
      </c>
      <c r="T1471">
        <v>1.1000000000000001</v>
      </c>
      <c r="U1471">
        <v>701</v>
      </c>
      <c r="V1471">
        <v>11.8</v>
      </c>
      <c r="W1471">
        <v>701</v>
      </c>
      <c r="X1471">
        <v>4.5</v>
      </c>
      <c r="Y1471">
        <v>701</v>
      </c>
      <c r="Z1471" s="8">
        <v>1</v>
      </c>
      <c r="AA1471">
        <v>701</v>
      </c>
      <c r="AB1471" t="s">
        <v>805</v>
      </c>
      <c r="AC1471" t="str">
        <f t="shared" si="44"/>
        <v>Low</v>
      </c>
      <c r="AD1471">
        <f t="shared" si="45"/>
        <v>-200</v>
      </c>
    </row>
    <row r="1472" spans="1:30" x14ac:dyDescent="0.3">
      <c r="A1472">
        <v>1401</v>
      </c>
      <c r="B1472">
        <v>1401</v>
      </c>
      <c r="C1472" t="s">
        <v>1846</v>
      </c>
      <c r="D1472" t="s">
        <v>206</v>
      </c>
      <c r="E1472" t="s">
        <v>30</v>
      </c>
      <c r="F1472" t="s">
        <v>54</v>
      </c>
      <c r="G1472" t="s">
        <v>40</v>
      </c>
      <c r="H1472" t="s">
        <v>1007</v>
      </c>
      <c r="I1472" t="s">
        <v>447</v>
      </c>
      <c r="J1472">
        <v>3.8</v>
      </c>
      <c r="K1472">
        <v>601</v>
      </c>
      <c r="L1472">
        <v>9.9</v>
      </c>
      <c r="M1472">
        <v>601</v>
      </c>
      <c r="N1472">
        <v>3.9</v>
      </c>
      <c r="O1472">
        <v>701</v>
      </c>
      <c r="P1472">
        <v>1.1000000000000001</v>
      </c>
      <c r="Q1472">
        <v>701</v>
      </c>
      <c r="R1472">
        <v>2</v>
      </c>
      <c r="S1472">
        <v>701</v>
      </c>
      <c r="T1472">
        <v>1.6</v>
      </c>
      <c r="U1472">
        <v>701</v>
      </c>
      <c r="V1472">
        <v>4.8</v>
      </c>
      <c r="W1472">
        <v>701</v>
      </c>
      <c r="X1472">
        <v>3.1</v>
      </c>
      <c r="Y1472">
        <v>701</v>
      </c>
      <c r="Z1472" s="8">
        <v>1</v>
      </c>
      <c r="AA1472">
        <v>701</v>
      </c>
      <c r="AB1472" t="s">
        <v>805</v>
      </c>
      <c r="AC1472" t="str">
        <f t="shared" si="44"/>
        <v>Low</v>
      </c>
      <c r="AD1472">
        <f t="shared" si="45"/>
        <v>0</v>
      </c>
    </row>
    <row r="1473" spans="1:30" x14ac:dyDescent="0.3">
      <c r="A1473">
        <v>1401</v>
      </c>
      <c r="B1473">
        <v>1401</v>
      </c>
      <c r="C1473" t="s">
        <v>1847</v>
      </c>
      <c r="D1473" t="s">
        <v>206</v>
      </c>
      <c r="E1473" t="s">
        <v>30</v>
      </c>
      <c r="F1473" t="s">
        <v>54</v>
      </c>
      <c r="G1473" t="s">
        <v>40</v>
      </c>
      <c r="H1473" t="s">
        <v>754</v>
      </c>
      <c r="I1473" t="s">
        <v>41</v>
      </c>
      <c r="J1473">
        <v>4.0999999999999996</v>
      </c>
      <c r="K1473">
        <v>601</v>
      </c>
      <c r="L1473">
        <v>1.8</v>
      </c>
      <c r="M1473">
        <v>601</v>
      </c>
      <c r="N1473">
        <v>2.5</v>
      </c>
      <c r="O1473">
        <v>701</v>
      </c>
      <c r="P1473">
        <v>2</v>
      </c>
      <c r="Q1473">
        <v>701</v>
      </c>
      <c r="R1473" t="s">
        <v>805</v>
      </c>
      <c r="S1473" t="s">
        <v>805</v>
      </c>
      <c r="T1473" t="s">
        <v>805</v>
      </c>
      <c r="U1473" t="s">
        <v>805</v>
      </c>
      <c r="V1473">
        <v>14</v>
      </c>
      <c r="W1473">
        <v>701</v>
      </c>
      <c r="X1473">
        <v>1.5</v>
      </c>
      <c r="Y1473">
        <v>701</v>
      </c>
      <c r="Z1473" s="8">
        <v>1</v>
      </c>
      <c r="AA1473">
        <v>701</v>
      </c>
      <c r="AB1473" t="s">
        <v>805</v>
      </c>
      <c r="AC1473" t="str">
        <f t="shared" si="44"/>
        <v>Low</v>
      </c>
      <c r="AD1473">
        <f t="shared" si="45"/>
        <v>0</v>
      </c>
    </row>
    <row r="1474" spans="1:30" x14ac:dyDescent="0.3">
      <c r="A1474">
        <v>1401</v>
      </c>
      <c r="B1474">
        <v>1401</v>
      </c>
      <c r="C1474" t="s">
        <v>1848</v>
      </c>
      <c r="D1474" t="s">
        <v>168</v>
      </c>
      <c r="E1474" t="s">
        <v>30</v>
      </c>
      <c r="F1474" t="s">
        <v>39</v>
      </c>
      <c r="G1474" t="s">
        <v>50</v>
      </c>
      <c r="H1474" t="s">
        <v>320</v>
      </c>
      <c r="I1474" t="s">
        <v>41</v>
      </c>
      <c r="J1474">
        <v>6.7</v>
      </c>
      <c r="K1474">
        <v>601</v>
      </c>
      <c r="L1474">
        <v>1.7</v>
      </c>
      <c r="M1474">
        <v>601</v>
      </c>
      <c r="N1474">
        <v>3.3</v>
      </c>
      <c r="O1474">
        <v>701</v>
      </c>
      <c r="P1474">
        <v>1.7</v>
      </c>
      <c r="Q1474">
        <v>701</v>
      </c>
      <c r="R1474">
        <v>2.8</v>
      </c>
      <c r="S1474">
        <v>701</v>
      </c>
      <c r="T1474">
        <v>1.8</v>
      </c>
      <c r="U1474">
        <v>701</v>
      </c>
      <c r="V1474">
        <v>11.9</v>
      </c>
      <c r="W1474">
        <v>701</v>
      </c>
      <c r="X1474">
        <v>2.9</v>
      </c>
      <c r="Y1474">
        <v>701</v>
      </c>
      <c r="Z1474" s="8">
        <v>1</v>
      </c>
      <c r="AA1474">
        <v>701</v>
      </c>
      <c r="AB1474" t="s">
        <v>805</v>
      </c>
      <c r="AC1474" t="str">
        <f t="shared" si="44"/>
        <v>Low</v>
      </c>
      <c r="AD1474">
        <f t="shared" si="45"/>
        <v>0</v>
      </c>
    </row>
    <row r="1475" spans="1:30" x14ac:dyDescent="0.3">
      <c r="A1475">
        <v>1401</v>
      </c>
      <c r="B1475">
        <v>1401</v>
      </c>
      <c r="C1475" t="s">
        <v>1849</v>
      </c>
      <c r="D1475" t="s">
        <v>168</v>
      </c>
      <c r="E1475" t="s">
        <v>30</v>
      </c>
      <c r="F1475" t="s">
        <v>54</v>
      </c>
      <c r="G1475" t="s">
        <v>40</v>
      </c>
      <c r="H1475" t="s">
        <v>754</v>
      </c>
      <c r="I1475" t="s">
        <v>41</v>
      </c>
      <c r="J1475">
        <v>7.4</v>
      </c>
      <c r="K1475">
        <v>601</v>
      </c>
      <c r="L1475">
        <v>2.1</v>
      </c>
      <c r="M1475">
        <v>601</v>
      </c>
      <c r="N1475">
        <v>2.6</v>
      </c>
      <c r="O1475">
        <v>701</v>
      </c>
      <c r="P1475">
        <v>1.6</v>
      </c>
      <c r="Q1475">
        <v>701</v>
      </c>
      <c r="R1475" t="s">
        <v>805</v>
      </c>
      <c r="S1475" t="s">
        <v>805</v>
      </c>
      <c r="T1475" t="s">
        <v>805</v>
      </c>
      <c r="U1475" t="s">
        <v>805</v>
      </c>
      <c r="V1475">
        <v>31</v>
      </c>
      <c r="W1475">
        <v>701</v>
      </c>
      <c r="X1475">
        <v>3.6</v>
      </c>
      <c r="Y1475">
        <v>701</v>
      </c>
      <c r="Z1475" s="8">
        <v>1</v>
      </c>
      <c r="AA1475">
        <v>701</v>
      </c>
      <c r="AB1475" t="s">
        <v>805</v>
      </c>
      <c r="AC1475" t="str">
        <f t="shared" ref="AC1475:AC1504" si="46">IF(P1475&gt;=80,"Very High",IF(P1475&gt;=60,"High",IF(P1475&gt;=40,"Medium","Low")))</f>
        <v>Low</v>
      </c>
      <c r="AD1475">
        <f t="shared" ref="AD1475:AD1504" si="47">IF(B1475= "",0,B1475-A1475)</f>
        <v>0</v>
      </c>
    </row>
    <row r="1476" spans="1:30" x14ac:dyDescent="0.3">
      <c r="A1476">
        <v>1401</v>
      </c>
      <c r="B1476">
        <v>1201</v>
      </c>
      <c r="C1476" t="s">
        <v>1850</v>
      </c>
      <c r="D1476" t="s">
        <v>168</v>
      </c>
      <c r="E1476" t="s">
        <v>30</v>
      </c>
      <c r="F1476" t="s">
        <v>54</v>
      </c>
      <c r="G1476" t="s">
        <v>40</v>
      </c>
      <c r="H1476" t="s">
        <v>754</v>
      </c>
      <c r="I1476" t="s">
        <v>41</v>
      </c>
      <c r="J1476">
        <v>5.0999999999999996</v>
      </c>
      <c r="K1476">
        <v>601</v>
      </c>
      <c r="L1476">
        <v>2.4</v>
      </c>
      <c r="M1476">
        <v>601</v>
      </c>
      <c r="N1476">
        <v>20.399999999999999</v>
      </c>
      <c r="O1476">
        <v>661</v>
      </c>
      <c r="P1476">
        <v>1.3</v>
      </c>
      <c r="Q1476">
        <v>701</v>
      </c>
      <c r="R1476" t="s">
        <v>805</v>
      </c>
      <c r="S1476" t="s">
        <v>805</v>
      </c>
      <c r="T1476" t="s">
        <v>805</v>
      </c>
      <c r="U1476" t="s">
        <v>805</v>
      </c>
      <c r="V1476">
        <v>13.1</v>
      </c>
      <c r="W1476">
        <v>701</v>
      </c>
      <c r="X1476">
        <v>2.1</v>
      </c>
      <c r="Y1476">
        <v>701</v>
      </c>
      <c r="Z1476" s="8">
        <v>1.2</v>
      </c>
      <c r="AA1476">
        <v>701</v>
      </c>
      <c r="AB1476" t="s">
        <v>805</v>
      </c>
      <c r="AC1476" t="str">
        <f t="shared" si="46"/>
        <v>Low</v>
      </c>
      <c r="AD1476">
        <f t="shared" si="47"/>
        <v>-200</v>
      </c>
    </row>
    <row r="1477" spans="1:30" x14ac:dyDescent="0.3">
      <c r="A1477">
        <v>1401</v>
      </c>
      <c r="B1477">
        <v>1401</v>
      </c>
      <c r="C1477" t="s">
        <v>1851</v>
      </c>
      <c r="D1477" t="s">
        <v>1181</v>
      </c>
      <c r="E1477" t="s">
        <v>30</v>
      </c>
      <c r="F1477" t="s">
        <v>39</v>
      </c>
      <c r="G1477" t="s">
        <v>32</v>
      </c>
      <c r="H1477" t="s">
        <v>320</v>
      </c>
      <c r="I1477" t="s">
        <v>34</v>
      </c>
      <c r="J1477">
        <v>6.4</v>
      </c>
      <c r="K1477">
        <v>601</v>
      </c>
      <c r="L1477">
        <v>3.3</v>
      </c>
      <c r="M1477">
        <v>601</v>
      </c>
      <c r="N1477">
        <v>3.3</v>
      </c>
      <c r="O1477">
        <v>701</v>
      </c>
      <c r="P1477">
        <v>1.5</v>
      </c>
      <c r="Q1477">
        <v>701</v>
      </c>
      <c r="R1477">
        <v>6.2</v>
      </c>
      <c r="S1477">
        <v>701</v>
      </c>
      <c r="T1477">
        <v>1.7</v>
      </c>
      <c r="U1477">
        <v>701</v>
      </c>
      <c r="V1477">
        <v>6.8</v>
      </c>
      <c r="W1477">
        <v>701</v>
      </c>
      <c r="X1477">
        <v>4.0999999999999996</v>
      </c>
      <c r="Y1477">
        <v>701</v>
      </c>
      <c r="Z1477" s="8">
        <v>1</v>
      </c>
      <c r="AA1477">
        <v>701</v>
      </c>
      <c r="AB1477" t="s">
        <v>805</v>
      </c>
      <c r="AC1477" t="str">
        <f t="shared" si="46"/>
        <v>Low</v>
      </c>
      <c r="AD1477">
        <f t="shared" si="47"/>
        <v>0</v>
      </c>
    </row>
    <row r="1478" spans="1:30" x14ac:dyDescent="0.3">
      <c r="A1478">
        <v>1401</v>
      </c>
      <c r="B1478">
        <v>1201</v>
      </c>
      <c r="C1478" t="s">
        <v>1852</v>
      </c>
      <c r="D1478" t="s">
        <v>206</v>
      </c>
      <c r="E1478" t="s">
        <v>30</v>
      </c>
      <c r="F1478" t="s">
        <v>31</v>
      </c>
      <c r="G1478" t="s">
        <v>50</v>
      </c>
      <c r="H1478" t="s">
        <v>320</v>
      </c>
      <c r="I1478" t="s">
        <v>447</v>
      </c>
      <c r="J1478">
        <v>5.2</v>
      </c>
      <c r="K1478">
        <v>601</v>
      </c>
      <c r="L1478">
        <v>3.4</v>
      </c>
      <c r="M1478">
        <v>601</v>
      </c>
      <c r="N1478">
        <v>13</v>
      </c>
      <c r="O1478">
        <v>701</v>
      </c>
      <c r="P1478">
        <v>1.2</v>
      </c>
      <c r="Q1478">
        <v>701</v>
      </c>
      <c r="R1478">
        <v>3.9</v>
      </c>
      <c r="S1478">
        <v>701</v>
      </c>
      <c r="T1478">
        <v>2</v>
      </c>
      <c r="U1478">
        <v>701</v>
      </c>
      <c r="V1478">
        <v>5.0999999999999996</v>
      </c>
      <c r="W1478">
        <v>701</v>
      </c>
      <c r="X1478">
        <v>2.2000000000000002</v>
      </c>
      <c r="Y1478">
        <v>701</v>
      </c>
      <c r="Z1478" s="8">
        <v>1</v>
      </c>
      <c r="AA1478">
        <v>701</v>
      </c>
      <c r="AB1478" t="s">
        <v>805</v>
      </c>
      <c r="AC1478" t="str">
        <f t="shared" si="46"/>
        <v>Low</v>
      </c>
      <c r="AD1478">
        <f t="shared" si="47"/>
        <v>-200</v>
      </c>
    </row>
    <row r="1479" spans="1:30" x14ac:dyDescent="0.3">
      <c r="A1479">
        <v>1401</v>
      </c>
      <c r="B1479">
        <v>1201</v>
      </c>
      <c r="C1479" t="s">
        <v>1853</v>
      </c>
      <c r="D1479" t="s">
        <v>604</v>
      </c>
      <c r="E1479" t="s">
        <v>30</v>
      </c>
      <c r="F1479" t="s">
        <v>39</v>
      </c>
      <c r="G1479" t="s">
        <v>50</v>
      </c>
      <c r="H1479" t="s">
        <v>320</v>
      </c>
      <c r="I1479" t="s">
        <v>34</v>
      </c>
      <c r="J1479">
        <v>6.1</v>
      </c>
      <c r="K1479">
        <v>601</v>
      </c>
      <c r="L1479">
        <v>9</v>
      </c>
      <c r="M1479">
        <v>601</v>
      </c>
      <c r="N1479">
        <v>2</v>
      </c>
      <c r="O1479">
        <v>701</v>
      </c>
      <c r="P1479">
        <v>1.5</v>
      </c>
      <c r="Q1479">
        <v>701</v>
      </c>
      <c r="R1479">
        <v>4.0999999999999996</v>
      </c>
      <c r="S1479">
        <v>701</v>
      </c>
      <c r="T1479">
        <v>1.6</v>
      </c>
      <c r="U1479">
        <v>701</v>
      </c>
      <c r="V1479">
        <v>7.6</v>
      </c>
      <c r="W1479">
        <v>701</v>
      </c>
      <c r="X1479">
        <v>3.7</v>
      </c>
      <c r="Y1479">
        <v>701</v>
      </c>
      <c r="Z1479" s="8">
        <v>1.3</v>
      </c>
      <c r="AA1479">
        <v>701</v>
      </c>
      <c r="AB1479" t="s">
        <v>805</v>
      </c>
      <c r="AC1479" t="str">
        <f t="shared" si="46"/>
        <v>Low</v>
      </c>
      <c r="AD1479">
        <f t="shared" si="47"/>
        <v>-200</v>
      </c>
    </row>
    <row r="1480" spans="1:30" x14ac:dyDescent="0.3">
      <c r="A1480">
        <v>1401</v>
      </c>
      <c r="B1480">
        <v>1401</v>
      </c>
      <c r="C1480" t="s">
        <v>1854</v>
      </c>
      <c r="D1480" t="s">
        <v>1181</v>
      </c>
      <c r="E1480" t="s">
        <v>30</v>
      </c>
      <c r="F1480" t="s">
        <v>54</v>
      </c>
      <c r="G1480" t="s">
        <v>50</v>
      </c>
      <c r="H1480" t="s">
        <v>320</v>
      </c>
      <c r="I1480" t="s">
        <v>34</v>
      </c>
      <c r="J1480">
        <v>6</v>
      </c>
      <c r="K1480">
        <v>601</v>
      </c>
      <c r="L1480">
        <v>2.2999999999999998</v>
      </c>
      <c r="M1480">
        <v>601</v>
      </c>
      <c r="N1480">
        <v>1.4</v>
      </c>
      <c r="O1480">
        <v>701</v>
      </c>
      <c r="P1480">
        <v>1.6</v>
      </c>
      <c r="Q1480">
        <v>701</v>
      </c>
      <c r="R1480">
        <v>7.9</v>
      </c>
      <c r="S1480">
        <v>701</v>
      </c>
      <c r="T1480">
        <v>1.9</v>
      </c>
      <c r="U1480">
        <v>701</v>
      </c>
      <c r="V1480">
        <v>15.7</v>
      </c>
      <c r="W1480">
        <v>701</v>
      </c>
      <c r="X1480">
        <v>4.5999999999999996</v>
      </c>
      <c r="Y1480">
        <v>701</v>
      </c>
      <c r="Z1480" s="8">
        <v>1.5</v>
      </c>
      <c r="AA1480">
        <v>701</v>
      </c>
      <c r="AB1480" t="s">
        <v>805</v>
      </c>
      <c r="AC1480" t="str">
        <f t="shared" si="46"/>
        <v>Low</v>
      </c>
      <c r="AD1480">
        <f t="shared" si="47"/>
        <v>0</v>
      </c>
    </row>
    <row r="1481" spans="1:30" x14ac:dyDescent="0.3">
      <c r="A1481">
        <v>1401</v>
      </c>
      <c r="B1481">
        <v>1401</v>
      </c>
      <c r="C1481" t="s">
        <v>1855</v>
      </c>
      <c r="D1481" t="s">
        <v>345</v>
      </c>
      <c r="E1481" t="s">
        <v>30</v>
      </c>
      <c r="F1481" t="s">
        <v>31</v>
      </c>
      <c r="G1481" t="s">
        <v>50</v>
      </c>
      <c r="H1481" t="s">
        <v>320</v>
      </c>
      <c r="I1481" t="s">
        <v>34</v>
      </c>
      <c r="J1481">
        <v>2.2000000000000002</v>
      </c>
      <c r="K1481">
        <v>601</v>
      </c>
      <c r="L1481">
        <v>3.5</v>
      </c>
      <c r="M1481">
        <v>601</v>
      </c>
      <c r="N1481">
        <v>2.9</v>
      </c>
      <c r="O1481">
        <v>701</v>
      </c>
      <c r="P1481">
        <v>2.7</v>
      </c>
      <c r="Q1481">
        <v>701</v>
      </c>
      <c r="R1481">
        <v>3.6</v>
      </c>
      <c r="S1481">
        <v>701</v>
      </c>
      <c r="T1481">
        <v>2.2999999999999998</v>
      </c>
      <c r="U1481">
        <v>701</v>
      </c>
      <c r="V1481">
        <v>6.8</v>
      </c>
      <c r="W1481">
        <v>701</v>
      </c>
      <c r="X1481">
        <v>6.4</v>
      </c>
      <c r="Y1481">
        <v>701</v>
      </c>
      <c r="Z1481" s="8">
        <v>1</v>
      </c>
      <c r="AA1481">
        <v>701</v>
      </c>
      <c r="AB1481" t="s">
        <v>805</v>
      </c>
      <c r="AC1481" t="str">
        <f t="shared" si="46"/>
        <v>Low</v>
      </c>
      <c r="AD1481">
        <f t="shared" si="47"/>
        <v>0</v>
      </c>
    </row>
    <row r="1482" spans="1:30" x14ac:dyDescent="0.3">
      <c r="A1482">
        <v>1401</v>
      </c>
      <c r="B1482">
        <v>1201</v>
      </c>
      <c r="C1482" t="s">
        <v>1856</v>
      </c>
      <c r="D1482" t="s">
        <v>1028</v>
      </c>
      <c r="E1482" t="s">
        <v>30</v>
      </c>
      <c r="F1482" t="s">
        <v>31</v>
      </c>
      <c r="G1482" t="s">
        <v>134</v>
      </c>
      <c r="H1482" t="s">
        <v>1007</v>
      </c>
      <c r="I1482" t="s">
        <v>41</v>
      </c>
      <c r="J1482">
        <v>4.9000000000000004</v>
      </c>
      <c r="K1482">
        <v>601</v>
      </c>
      <c r="L1482">
        <v>1.3</v>
      </c>
      <c r="M1482">
        <v>601</v>
      </c>
      <c r="N1482">
        <v>19.100000000000001</v>
      </c>
      <c r="O1482">
        <v>699</v>
      </c>
      <c r="P1482">
        <v>1.1000000000000001</v>
      </c>
      <c r="Q1482">
        <v>701</v>
      </c>
      <c r="R1482">
        <v>3.1</v>
      </c>
      <c r="S1482">
        <v>701</v>
      </c>
      <c r="T1482">
        <v>4.0999999999999996</v>
      </c>
      <c r="U1482">
        <v>701</v>
      </c>
      <c r="V1482">
        <v>4.8</v>
      </c>
      <c r="W1482">
        <v>701</v>
      </c>
      <c r="X1482">
        <v>5</v>
      </c>
      <c r="Y1482">
        <v>701</v>
      </c>
      <c r="Z1482" s="8">
        <v>1</v>
      </c>
      <c r="AA1482">
        <v>701</v>
      </c>
      <c r="AB1482" t="s">
        <v>805</v>
      </c>
      <c r="AC1482" t="str">
        <f t="shared" si="46"/>
        <v>Low</v>
      </c>
      <c r="AD1482">
        <f t="shared" si="47"/>
        <v>-200</v>
      </c>
    </row>
    <row r="1483" spans="1:30" x14ac:dyDescent="0.3">
      <c r="A1483">
        <v>1401</v>
      </c>
      <c r="B1483">
        <v>1401</v>
      </c>
      <c r="C1483" t="s">
        <v>1857</v>
      </c>
      <c r="D1483" t="s">
        <v>345</v>
      </c>
      <c r="E1483" t="s">
        <v>30</v>
      </c>
      <c r="F1483" t="s">
        <v>39</v>
      </c>
      <c r="G1483" t="s">
        <v>32</v>
      </c>
      <c r="H1483" t="s">
        <v>754</v>
      </c>
      <c r="I1483" t="s">
        <v>41</v>
      </c>
      <c r="J1483">
        <v>3.8</v>
      </c>
      <c r="K1483">
        <v>601</v>
      </c>
      <c r="L1483">
        <v>3.6</v>
      </c>
      <c r="M1483">
        <v>601</v>
      </c>
      <c r="N1483">
        <v>3.4</v>
      </c>
      <c r="O1483">
        <v>701</v>
      </c>
      <c r="P1483">
        <v>1.9</v>
      </c>
      <c r="Q1483">
        <v>701</v>
      </c>
      <c r="R1483">
        <v>1.4</v>
      </c>
      <c r="S1483">
        <v>701</v>
      </c>
      <c r="T1483">
        <v>1.2</v>
      </c>
      <c r="U1483">
        <v>701</v>
      </c>
      <c r="V1483">
        <v>9.6</v>
      </c>
      <c r="W1483">
        <v>701</v>
      </c>
      <c r="X1483">
        <v>2.1</v>
      </c>
      <c r="Y1483">
        <v>701</v>
      </c>
      <c r="Z1483" s="8">
        <v>1</v>
      </c>
      <c r="AA1483">
        <v>701</v>
      </c>
      <c r="AB1483" t="s">
        <v>805</v>
      </c>
      <c r="AC1483" t="str">
        <f t="shared" si="46"/>
        <v>Low</v>
      </c>
      <c r="AD1483">
        <f t="shared" si="47"/>
        <v>0</v>
      </c>
    </row>
    <row r="1484" spans="1:30" x14ac:dyDescent="0.3">
      <c r="A1484">
        <v>1401</v>
      </c>
      <c r="B1484">
        <v>1201</v>
      </c>
      <c r="C1484" t="s">
        <v>1858</v>
      </c>
      <c r="D1484" t="s">
        <v>206</v>
      </c>
      <c r="E1484" t="s">
        <v>30</v>
      </c>
      <c r="F1484" t="s">
        <v>54</v>
      </c>
      <c r="G1484" t="s">
        <v>50</v>
      </c>
      <c r="H1484" t="s">
        <v>33</v>
      </c>
      <c r="I1484" t="s">
        <v>41</v>
      </c>
      <c r="J1484">
        <v>7.7</v>
      </c>
      <c r="K1484">
        <v>601</v>
      </c>
      <c r="L1484">
        <v>2.7</v>
      </c>
      <c r="M1484">
        <v>601</v>
      </c>
      <c r="N1484">
        <v>7.3</v>
      </c>
      <c r="O1484">
        <v>701</v>
      </c>
      <c r="P1484">
        <v>1.4</v>
      </c>
      <c r="Q1484">
        <v>701</v>
      </c>
      <c r="R1484" t="s">
        <v>805</v>
      </c>
      <c r="S1484" t="s">
        <v>805</v>
      </c>
      <c r="T1484" t="s">
        <v>805</v>
      </c>
      <c r="U1484" t="s">
        <v>805</v>
      </c>
      <c r="V1484">
        <v>13.6</v>
      </c>
      <c r="W1484">
        <v>701</v>
      </c>
      <c r="X1484">
        <v>1.5</v>
      </c>
      <c r="Y1484">
        <v>701</v>
      </c>
      <c r="Z1484" s="8">
        <v>1.1000000000000001</v>
      </c>
      <c r="AA1484">
        <v>701</v>
      </c>
      <c r="AB1484" t="s">
        <v>805</v>
      </c>
      <c r="AC1484" t="str">
        <f t="shared" si="46"/>
        <v>Low</v>
      </c>
      <c r="AD1484">
        <f t="shared" si="47"/>
        <v>-200</v>
      </c>
    </row>
    <row r="1485" spans="1:30" x14ac:dyDescent="0.3">
      <c r="A1485">
        <v>1401</v>
      </c>
      <c r="B1485">
        <v>1401</v>
      </c>
      <c r="C1485" t="s">
        <v>1859</v>
      </c>
      <c r="D1485" t="s">
        <v>199</v>
      </c>
      <c r="E1485" t="s">
        <v>30</v>
      </c>
      <c r="F1485" t="s">
        <v>54</v>
      </c>
      <c r="G1485" t="s">
        <v>32</v>
      </c>
      <c r="H1485" t="s">
        <v>320</v>
      </c>
      <c r="I1485" t="s">
        <v>41</v>
      </c>
      <c r="J1485">
        <v>3.7</v>
      </c>
      <c r="K1485">
        <v>601</v>
      </c>
      <c r="L1485">
        <v>1.3</v>
      </c>
      <c r="M1485">
        <v>601</v>
      </c>
      <c r="N1485">
        <v>15.4</v>
      </c>
      <c r="O1485">
        <v>701</v>
      </c>
      <c r="P1485">
        <v>1.7</v>
      </c>
      <c r="Q1485">
        <v>701</v>
      </c>
      <c r="R1485" t="s">
        <v>805</v>
      </c>
      <c r="S1485" t="s">
        <v>805</v>
      </c>
      <c r="T1485" t="s">
        <v>805</v>
      </c>
      <c r="U1485" t="s">
        <v>805</v>
      </c>
      <c r="V1485">
        <v>9</v>
      </c>
      <c r="W1485">
        <v>701</v>
      </c>
      <c r="X1485">
        <v>2.2000000000000002</v>
      </c>
      <c r="Y1485">
        <v>701</v>
      </c>
      <c r="Z1485" s="8">
        <v>1</v>
      </c>
      <c r="AA1485">
        <v>701</v>
      </c>
      <c r="AB1485" t="s">
        <v>805</v>
      </c>
      <c r="AC1485" t="str">
        <f t="shared" si="46"/>
        <v>Low</v>
      </c>
      <c r="AD1485">
        <f t="shared" si="47"/>
        <v>0</v>
      </c>
    </row>
    <row r="1486" spans="1:30" x14ac:dyDescent="0.3">
      <c r="A1486">
        <v>1401</v>
      </c>
      <c r="B1486">
        <v>1401</v>
      </c>
      <c r="C1486" t="s">
        <v>1860</v>
      </c>
      <c r="D1486" t="s">
        <v>199</v>
      </c>
      <c r="E1486" t="s">
        <v>30</v>
      </c>
      <c r="F1486" t="s">
        <v>39</v>
      </c>
      <c r="G1486" t="s">
        <v>40</v>
      </c>
      <c r="H1486" t="s">
        <v>320</v>
      </c>
      <c r="I1486" t="s">
        <v>41</v>
      </c>
      <c r="J1486">
        <v>3.9</v>
      </c>
      <c r="K1486">
        <v>601</v>
      </c>
      <c r="L1486">
        <v>2.5</v>
      </c>
      <c r="M1486">
        <v>601</v>
      </c>
      <c r="N1486">
        <v>13.7</v>
      </c>
      <c r="O1486">
        <v>701</v>
      </c>
      <c r="P1486">
        <v>3.3</v>
      </c>
      <c r="Q1486">
        <v>701</v>
      </c>
      <c r="R1486">
        <v>2.1</v>
      </c>
      <c r="S1486">
        <v>701</v>
      </c>
      <c r="T1486">
        <v>1.3</v>
      </c>
      <c r="U1486">
        <v>701</v>
      </c>
      <c r="V1486">
        <v>13.4</v>
      </c>
      <c r="W1486">
        <v>701</v>
      </c>
      <c r="X1486">
        <v>1.3</v>
      </c>
      <c r="Y1486">
        <v>701</v>
      </c>
      <c r="Z1486" s="8">
        <v>2.8</v>
      </c>
      <c r="AA1486">
        <v>701</v>
      </c>
      <c r="AB1486" t="s">
        <v>805</v>
      </c>
      <c r="AC1486" t="str">
        <f t="shared" si="46"/>
        <v>Low</v>
      </c>
      <c r="AD1486">
        <f t="shared" si="47"/>
        <v>0</v>
      </c>
    </row>
    <row r="1487" spans="1:30" x14ac:dyDescent="0.3">
      <c r="A1487">
        <v>1401</v>
      </c>
      <c r="B1487">
        <v>1401</v>
      </c>
      <c r="C1487" t="s">
        <v>1861</v>
      </c>
      <c r="D1487" t="s">
        <v>199</v>
      </c>
      <c r="E1487" t="s">
        <v>30</v>
      </c>
      <c r="F1487" t="s">
        <v>54</v>
      </c>
      <c r="G1487" t="s">
        <v>32</v>
      </c>
      <c r="H1487" t="s">
        <v>33</v>
      </c>
      <c r="I1487" t="s">
        <v>41</v>
      </c>
      <c r="J1487">
        <v>4.0999999999999996</v>
      </c>
      <c r="K1487">
        <v>601</v>
      </c>
      <c r="L1487">
        <v>2.5</v>
      </c>
      <c r="M1487">
        <v>601</v>
      </c>
      <c r="N1487">
        <v>7.3</v>
      </c>
      <c r="O1487">
        <v>701</v>
      </c>
      <c r="P1487">
        <v>3.1</v>
      </c>
      <c r="Q1487">
        <v>701</v>
      </c>
      <c r="R1487">
        <v>2.5</v>
      </c>
      <c r="S1487">
        <v>701</v>
      </c>
      <c r="T1487">
        <v>1.1000000000000001</v>
      </c>
      <c r="U1487">
        <v>701</v>
      </c>
      <c r="V1487">
        <v>40.799999999999997</v>
      </c>
      <c r="W1487">
        <v>701</v>
      </c>
      <c r="X1487">
        <v>1.3</v>
      </c>
      <c r="Y1487">
        <v>701</v>
      </c>
      <c r="Z1487" s="8">
        <v>1.1000000000000001</v>
      </c>
      <c r="AA1487">
        <v>701</v>
      </c>
      <c r="AB1487" t="s">
        <v>805</v>
      </c>
      <c r="AC1487" t="str">
        <f t="shared" si="46"/>
        <v>Low</v>
      </c>
      <c r="AD1487">
        <f t="shared" si="47"/>
        <v>0</v>
      </c>
    </row>
    <row r="1488" spans="1:30" x14ac:dyDescent="0.3">
      <c r="A1488">
        <v>1401</v>
      </c>
      <c r="B1488">
        <v>1401</v>
      </c>
      <c r="C1488" t="s">
        <v>1862</v>
      </c>
      <c r="D1488" t="s">
        <v>199</v>
      </c>
      <c r="E1488" t="s">
        <v>30</v>
      </c>
      <c r="F1488" t="s">
        <v>54</v>
      </c>
      <c r="G1488" t="s">
        <v>32</v>
      </c>
      <c r="H1488" t="s">
        <v>33</v>
      </c>
      <c r="I1488" t="s">
        <v>41</v>
      </c>
      <c r="J1488">
        <v>3.8</v>
      </c>
      <c r="K1488">
        <v>601</v>
      </c>
      <c r="L1488">
        <v>1.3</v>
      </c>
      <c r="M1488">
        <v>601</v>
      </c>
      <c r="N1488">
        <v>6.8</v>
      </c>
      <c r="O1488">
        <v>701</v>
      </c>
      <c r="P1488">
        <v>4.2</v>
      </c>
      <c r="Q1488">
        <v>701</v>
      </c>
      <c r="R1488">
        <v>3.5</v>
      </c>
      <c r="S1488">
        <v>701</v>
      </c>
      <c r="T1488">
        <v>1.2</v>
      </c>
      <c r="U1488">
        <v>701</v>
      </c>
      <c r="V1488">
        <v>32.700000000000003</v>
      </c>
      <c r="W1488">
        <v>701</v>
      </c>
      <c r="X1488">
        <v>1.3</v>
      </c>
      <c r="Y1488">
        <v>701</v>
      </c>
      <c r="Z1488" s="8">
        <v>1.3</v>
      </c>
      <c r="AA1488">
        <v>701</v>
      </c>
      <c r="AB1488" t="s">
        <v>805</v>
      </c>
      <c r="AC1488" t="str">
        <f t="shared" si="46"/>
        <v>Low</v>
      </c>
      <c r="AD1488">
        <f t="shared" si="47"/>
        <v>0</v>
      </c>
    </row>
    <row r="1489" spans="1:30" x14ac:dyDescent="0.3">
      <c r="A1489">
        <v>1401</v>
      </c>
      <c r="B1489">
        <v>1401</v>
      </c>
      <c r="C1489" t="s">
        <v>1863</v>
      </c>
      <c r="D1489" t="s">
        <v>199</v>
      </c>
      <c r="E1489" t="s">
        <v>30</v>
      </c>
      <c r="F1489" t="s">
        <v>39</v>
      </c>
      <c r="G1489" t="s">
        <v>40</v>
      </c>
      <c r="H1489" t="s">
        <v>320</v>
      </c>
      <c r="I1489" t="s">
        <v>41</v>
      </c>
      <c r="J1489">
        <v>3.8</v>
      </c>
      <c r="K1489">
        <v>601</v>
      </c>
      <c r="L1489">
        <v>1.7</v>
      </c>
      <c r="M1489">
        <v>601</v>
      </c>
      <c r="N1489">
        <v>13.8</v>
      </c>
      <c r="O1489">
        <v>701</v>
      </c>
      <c r="P1489">
        <v>3.5</v>
      </c>
      <c r="Q1489">
        <v>701</v>
      </c>
      <c r="R1489">
        <v>2.1</v>
      </c>
      <c r="S1489">
        <v>701</v>
      </c>
      <c r="T1489">
        <v>1.3</v>
      </c>
      <c r="U1489">
        <v>701</v>
      </c>
      <c r="V1489">
        <v>28.6</v>
      </c>
      <c r="W1489">
        <v>701</v>
      </c>
      <c r="X1489">
        <v>2.2000000000000002</v>
      </c>
      <c r="Y1489">
        <v>701</v>
      </c>
      <c r="Z1489" s="8">
        <v>3.2</v>
      </c>
      <c r="AA1489">
        <v>701</v>
      </c>
      <c r="AB1489" t="s">
        <v>805</v>
      </c>
      <c r="AC1489" t="str">
        <f t="shared" si="46"/>
        <v>Low</v>
      </c>
      <c r="AD1489">
        <f t="shared" si="47"/>
        <v>0</v>
      </c>
    </row>
    <row r="1490" spans="1:30" x14ac:dyDescent="0.3">
      <c r="A1490">
        <v>1401</v>
      </c>
      <c r="B1490">
        <v>1401</v>
      </c>
      <c r="C1490" t="s">
        <v>1864</v>
      </c>
      <c r="D1490" t="s">
        <v>199</v>
      </c>
      <c r="E1490" t="s">
        <v>30</v>
      </c>
      <c r="F1490" t="s">
        <v>39</v>
      </c>
      <c r="G1490" t="s">
        <v>40</v>
      </c>
      <c r="H1490" t="s">
        <v>754</v>
      </c>
      <c r="I1490" t="s">
        <v>41</v>
      </c>
      <c r="J1490">
        <v>2.9</v>
      </c>
      <c r="K1490">
        <v>601</v>
      </c>
      <c r="L1490">
        <v>2</v>
      </c>
      <c r="M1490">
        <v>601</v>
      </c>
      <c r="N1490">
        <v>8.1</v>
      </c>
      <c r="O1490">
        <v>701</v>
      </c>
      <c r="P1490">
        <v>2.1</v>
      </c>
      <c r="Q1490">
        <v>701</v>
      </c>
      <c r="R1490" t="s">
        <v>805</v>
      </c>
      <c r="S1490" t="s">
        <v>805</v>
      </c>
      <c r="T1490" t="s">
        <v>805</v>
      </c>
      <c r="U1490" t="s">
        <v>805</v>
      </c>
      <c r="V1490">
        <v>8.6</v>
      </c>
      <c r="W1490">
        <v>701</v>
      </c>
      <c r="X1490">
        <v>1.5</v>
      </c>
      <c r="Y1490">
        <v>701</v>
      </c>
      <c r="Z1490" s="8">
        <v>1</v>
      </c>
      <c r="AA1490">
        <v>701</v>
      </c>
      <c r="AB1490" t="s">
        <v>805</v>
      </c>
      <c r="AC1490" t="str">
        <f t="shared" si="46"/>
        <v>Low</v>
      </c>
      <c r="AD1490">
        <f t="shared" si="47"/>
        <v>0</v>
      </c>
    </row>
    <row r="1491" spans="1:30" x14ac:dyDescent="0.3">
      <c r="A1491">
        <v>1401</v>
      </c>
      <c r="B1491">
        <v>1401</v>
      </c>
      <c r="C1491" t="s">
        <v>1865</v>
      </c>
      <c r="D1491" t="s">
        <v>199</v>
      </c>
      <c r="E1491" t="s">
        <v>30</v>
      </c>
      <c r="F1491" t="s">
        <v>54</v>
      </c>
      <c r="G1491" t="s">
        <v>40</v>
      </c>
      <c r="H1491" t="s">
        <v>320</v>
      </c>
      <c r="I1491" t="s">
        <v>41</v>
      </c>
      <c r="J1491">
        <v>3.6</v>
      </c>
      <c r="K1491">
        <v>601</v>
      </c>
      <c r="L1491">
        <v>1.7</v>
      </c>
      <c r="M1491">
        <v>601</v>
      </c>
      <c r="N1491">
        <v>6.3</v>
      </c>
      <c r="O1491">
        <v>701</v>
      </c>
      <c r="P1491">
        <v>2.6</v>
      </c>
      <c r="Q1491">
        <v>701</v>
      </c>
      <c r="R1491">
        <v>2.5</v>
      </c>
      <c r="S1491">
        <v>701</v>
      </c>
      <c r="T1491">
        <v>1.1000000000000001</v>
      </c>
      <c r="U1491">
        <v>701</v>
      </c>
      <c r="V1491">
        <v>35.4</v>
      </c>
      <c r="W1491">
        <v>701</v>
      </c>
      <c r="X1491">
        <v>1.3</v>
      </c>
      <c r="Y1491">
        <v>701</v>
      </c>
      <c r="Z1491" s="8">
        <v>1.9</v>
      </c>
      <c r="AA1491">
        <v>701</v>
      </c>
      <c r="AB1491" t="s">
        <v>805</v>
      </c>
      <c r="AC1491" t="str">
        <f t="shared" si="46"/>
        <v>Low</v>
      </c>
      <c r="AD1491">
        <f t="shared" si="47"/>
        <v>0</v>
      </c>
    </row>
    <row r="1492" spans="1:30" x14ac:dyDescent="0.3">
      <c r="A1492">
        <v>1401</v>
      </c>
      <c r="B1492">
        <v>1401</v>
      </c>
      <c r="C1492" t="s">
        <v>1866</v>
      </c>
      <c r="D1492" t="s">
        <v>385</v>
      </c>
      <c r="E1492" t="s">
        <v>53</v>
      </c>
      <c r="F1492" t="s">
        <v>54</v>
      </c>
      <c r="G1492" t="s">
        <v>32</v>
      </c>
      <c r="H1492" t="s">
        <v>320</v>
      </c>
      <c r="I1492" t="s">
        <v>41</v>
      </c>
      <c r="J1492">
        <v>8.1</v>
      </c>
      <c r="K1492">
        <v>601</v>
      </c>
      <c r="L1492">
        <v>5.0999999999999996</v>
      </c>
      <c r="M1492">
        <v>601</v>
      </c>
      <c r="N1492">
        <v>7</v>
      </c>
      <c r="O1492">
        <v>701</v>
      </c>
      <c r="P1492">
        <v>1.3</v>
      </c>
      <c r="Q1492">
        <v>701</v>
      </c>
      <c r="R1492">
        <v>6.2</v>
      </c>
      <c r="S1492">
        <v>701</v>
      </c>
      <c r="T1492">
        <v>1.6</v>
      </c>
      <c r="U1492">
        <v>701</v>
      </c>
      <c r="V1492">
        <v>4.5</v>
      </c>
      <c r="W1492">
        <v>701</v>
      </c>
      <c r="X1492">
        <v>3.7</v>
      </c>
      <c r="Y1492">
        <v>701</v>
      </c>
      <c r="Z1492" s="8">
        <v>1</v>
      </c>
      <c r="AA1492">
        <v>701</v>
      </c>
      <c r="AB1492" t="s">
        <v>805</v>
      </c>
      <c r="AC1492" t="str">
        <f t="shared" si="46"/>
        <v>Low</v>
      </c>
      <c r="AD1492">
        <f t="shared" si="47"/>
        <v>0</v>
      </c>
    </row>
    <row r="1493" spans="1:30" x14ac:dyDescent="0.3">
      <c r="A1493">
        <v>1401</v>
      </c>
      <c r="B1493">
        <v>1401</v>
      </c>
      <c r="C1493" t="s">
        <v>1867</v>
      </c>
      <c r="D1493" t="s">
        <v>385</v>
      </c>
      <c r="E1493" t="s">
        <v>53</v>
      </c>
      <c r="F1493" t="s">
        <v>31</v>
      </c>
      <c r="G1493" t="s">
        <v>50</v>
      </c>
      <c r="H1493" t="s">
        <v>320</v>
      </c>
      <c r="I1493" t="s">
        <v>447</v>
      </c>
      <c r="J1493">
        <v>7.1</v>
      </c>
      <c r="K1493">
        <v>601</v>
      </c>
      <c r="L1493">
        <v>5.2</v>
      </c>
      <c r="M1493">
        <v>601</v>
      </c>
      <c r="N1493">
        <v>7.8</v>
      </c>
      <c r="O1493">
        <v>701</v>
      </c>
      <c r="P1493">
        <v>1.6</v>
      </c>
      <c r="Q1493">
        <v>701</v>
      </c>
      <c r="R1493">
        <v>3.2</v>
      </c>
      <c r="S1493">
        <v>701</v>
      </c>
      <c r="T1493">
        <v>1.1000000000000001</v>
      </c>
      <c r="U1493">
        <v>701</v>
      </c>
      <c r="V1493">
        <v>6</v>
      </c>
      <c r="W1493">
        <v>701</v>
      </c>
      <c r="X1493">
        <v>2.5</v>
      </c>
      <c r="Y1493">
        <v>701</v>
      </c>
      <c r="Z1493" s="8">
        <v>1</v>
      </c>
      <c r="AA1493">
        <v>701</v>
      </c>
      <c r="AB1493" t="s">
        <v>805</v>
      </c>
      <c r="AC1493" t="str">
        <f t="shared" si="46"/>
        <v>Low</v>
      </c>
      <c r="AD1493">
        <f t="shared" si="47"/>
        <v>0</v>
      </c>
    </row>
    <row r="1494" spans="1:30" x14ac:dyDescent="0.3">
      <c r="A1494">
        <v>1401</v>
      </c>
      <c r="B1494">
        <v>1401</v>
      </c>
      <c r="C1494" t="s">
        <v>1868</v>
      </c>
      <c r="D1494" t="s">
        <v>385</v>
      </c>
      <c r="E1494" t="s">
        <v>53</v>
      </c>
      <c r="F1494" t="s">
        <v>39</v>
      </c>
      <c r="G1494" t="s">
        <v>50</v>
      </c>
      <c r="H1494" t="s">
        <v>320</v>
      </c>
      <c r="I1494" t="s">
        <v>34</v>
      </c>
      <c r="J1494">
        <v>5.5</v>
      </c>
      <c r="K1494">
        <v>601</v>
      </c>
      <c r="L1494">
        <v>2.5</v>
      </c>
      <c r="M1494">
        <v>601</v>
      </c>
      <c r="N1494">
        <v>6.5</v>
      </c>
      <c r="O1494">
        <v>701</v>
      </c>
      <c r="P1494">
        <v>1.1000000000000001</v>
      </c>
      <c r="Q1494">
        <v>701</v>
      </c>
      <c r="R1494">
        <v>8.4</v>
      </c>
      <c r="S1494">
        <v>701</v>
      </c>
      <c r="T1494">
        <v>1.1000000000000001</v>
      </c>
      <c r="U1494">
        <v>701</v>
      </c>
      <c r="V1494">
        <v>4.5</v>
      </c>
      <c r="W1494">
        <v>701</v>
      </c>
      <c r="X1494">
        <v>2.2999999999999998</v>
      </c>
      <c r="Y1494">
        <v>701</v>
      </c>
      <c r="Z1494" s="8">
        <v>1</v>
      </c>
      <c r="AA1494">
        <v>701</v>
      </c>
      <c r="AB1494" t="s">
        <v>805</v>
      </c>
      <c r="AC1494" t="str">
        <f t="shared" si="46"/>
        <v>Low</v>
      </c>
      <c r="AD1494">
        <f t="shared" si="47"/>
        <v>0</v>
      </c>
    </row>
    <row r="1495" spans="1:30" x14ac:dyDescent="0.3">
      <c r="A1495">
        <v>1401</v>
      </c>
      <c r="B1495">
        <v>1201</v>
      </c>
      <c r="C1495" t="s">
        <v>1869</v>
      </c>
      <c r="D1495" t="s">
        <v>147</v>
      </c>
      <c r="E1495" t="s">
        <v>53</v>
      </c>
      <c r="F1495" t="s">
        <v>31</v>
      </c>
      <c r="G1495" t="s">
        <v>32</v>
      </c>
      <c r="H1495" t="s">
        <v>320</v>
      </c>
      <c r="I1495" t="s">
        <v>41</v>
      </c>
      <c r="J1495">
        <v>6.6</v>
      </c>
      <c r="K1495">
        <v>601</v>
      </c>
      <c r="L1495">
        <v>2.5</v>
      </c>
      <c r="M1495">
        <v>601</v>
      </c>
      <c r="N1495">
        <v>8.8000000000000007</v>
      </c>
      <c r="O1495">
        <v>701</v>
      </c>
      <c r="P1495">
        <v>1.9</v>
      </c>
      <c r="Q1495">
        <v>701</v>
      </c>
      <c r="R1495">
        <v>8.4</v>
      </c>
      <c r="S1495">
        <v>701</v>
      </c>
      <c r="T1495">
        <v>6.1</v>
      </c>
      <c r="U1495">
        <v>701</v>
      </c>
      <c r="V1495">
        <v>12.5</v>
      </c>
      <c r="W1495">
        <v>701</v>
      </c>
      <c r="X1495">
        <v>3.3</v>
      </c>
      <c r="Y1495">
        <v>701</v>
      </c>
      <c r="Z1495" s="8">
        <v>1</v>
      </c>
      <c r="AA1495">
        <v>701</v>
      </c>
      <c r="AB1495" t="s">
        <v>805</v>
      </c>
      <c r="AC1495" t="str">
        <f t="shared" si="46"/>
        <v>Low</v>
      </c>
      <c r="AD1495">
        <f t="shared" si="47"/>
        <v>-200</v>
      </c>
    </row>
    <row r="1496" spans="1:30" x14ac:dyDescent="0.3">
      <c r="A1496">
        <v>1401</v>
      </c>
      <c r="B1496">
        <v>1201</v>
      </c>
      <c r="C1496" t="s">
        <v>1870</v>
      </c>
      <c r="D1496" t="s">
        <v>29</v>
      </c>
      <c r="E1496" t="s">
        <v>30</v>
      </c>
      <c r="F1496" t="s">
        <v>39</v>
      </c>
      <c r="G1496" t="s">
        <v>32</v>
      </c>
      <c r="H1496" t="s">
        <v>754</v>
      </c>
      <c r="I1496" t="s">
        <v>41</v>
      </c>
      <c r="J1496">
        <v>5.6</v>
      </c>
      <c r="K1496">
        <v>601</v>
      </c>
      <c r="L1496">
        <v>2.9</v>
      </c>
      <c r="M1496">
        <v>601</v>
      </c>
      <c r="N1496">
        <v>6.5</v>
      </c>
      <c r="O1496">
        <v>701</v>
      </c>
      <c r="P1496">
        <v>1.5</v>
      </c>
      <c r="Q1496">
        <v>701</v>
      </c>
      <c r="R1496">
        <v>15.9</v>
      </c>
      <c r="S1496">
        <v>654</v>
      </c>
      <c r="T1496">
        <v>9.9</v>
      </c>
      <c r="U1496">
        <v>701</v>
      </c>
      <c r="V1496">
        <v>5.2</v>
      </c>
      <c r="W1496">
        <v>701</v>
      </c>
      <c r="X1496">
        <v>2.9</v>
      </c>
      <c r="Y1496">
        <v>701</v>
      </c>
      <c r="Z1496" s="8">
        <v>1</v>
      </c>
      <c r="AA1496">
        <v>701</v>
      </c>
      <c r="AB1496" t="s">
        <v>805</v>
      </c>
      <c r="AC1496" t="str">
        <f t="shared" si="46"/>
        <v>Low</v>
      </c>
      <c r="AD1496">
        <f t="shared" si="47"/>
        <v>-200</v>
      </c>
    </row>
    <row r="1497" spans="1:30" x14ac:dyDescent="0.3">
      <c r="A1497">
        <v>1401</v>
      </c>
      <c r="B1497">
        <v>1401</v>
      </c>
      <c r="C1497" t="s">
        <v>1871</v>
      </c>
      <c r="D1497" t="s">
        <v>1126</v>
      </c>
      <c r="E1497" t="s">
        <v>38</v>
      </c>
      <c r="F1497" t="s">
        <v>39</v>
      </c>
      <c r="G1497" t="s">
        <v>32</v>
      </c>
      <c r="H1497" t="s">
        <v>320</v>
      </c>
      <c r="I1497" t="s">
        <v>41</v>
      </c>
      <c r="J1497">
        <v>4.5</v>
      </c>
      <c r="K1497">
        <v>601</v>
      </c>
      <c r="L1497">
        <v>2.2000000000000002</v>
      </c>
      <c r="M1497">
        <v>601</v>
      </c>
      <c r="N1497">
        <v>3.2</v>
      </c>
      <c r="O1497">
        <v>701</v>
      </c>
      <c r="P1497">
        <v>2.1</v>
      </c>
      <c r="Q1497">
        <v>701</v>
      </c>
      <c r="R1497" t="s">
        <v>805</v>
      </c>
      <c r="S1497" t="s">
        <v>805</v>
      </c>
      <c r="T1497" t="s">
        <v>805</v>
      </c>
      <c r="U1497" t="s">
        <v>805</v>
      </c>
      <c r="V1497">
        <v>21.8</v>
      </c>
      <c r="W1497">
        <v>701</v>
      </c>
      <c r="X1497">
        <v>13.4</v>
      </c>
      <c r="Y1497">
        <v>701</v>
      </c>
      <c r="Z1497" s="8">
        <v>1</v>
      </c>
      <c r="AA1497">
        <v>701</v>
      </c>
      <c r="AB1497" t="s">
        <v>805</v>
      </c>
      <c r="AC1497" t="str">
        <f t="shared" si="46"/>
        <v>Low</v>
      </c>
      <c r="AD1497">
        <f t="shared" si="47"/>
        <v>0</v>
      </c>
    </row>
    <row r="1498" spans="1:30" x14ac:dyDescent="0.3">
      <c r="A1498">
        <v>1401</v>
      </c>
      <c r="B1498">
        <v>1401</v>
      </c>
      <c r="C1498" t="s">
        <v>1872</v>
      </c>
      <c r="D1498" t="s">
        <v>385</v>
      </c>
      <c r="E1498" t="s">
        <v>53</v>
      </c>
      <c r="F1498" t="s">
        <v>39</v>
      </c>
      <c r="G1498" t="s">
        <v>40</v>
      </c>
      <c r="H1498" t="s">
        <v>754</v>
      </c>
      <c r="I1498" t="s">
        <v>805</v>
      </c>
      <c r="J1498">
        <v>4.7</v>
      </c>
      <c r="K1498">
        <v>601</v>
      </c>
      <c r="L1498">
        <v>2.2999999999999998</v>
      </c>
      <c r="M1498">
        <v>601</v>
      </c>
      <c r="N1498">
        <v>5.0999999999999996</v>
      </c>
      <c r="O1498">
        <v>701</v>
      </c>
      <c r="P1498">
        <v>1.3</v>
      </c>
      <c r="Q1498">
        <v>701</v>
      </c>
      <c r="R1498">
        <v>1.2</v>
      </c>
      <c r="S1498">
        <v>701</v>
      </c>
      <c r="T1498">
        <v>1</v>
      </c>
      <c r="U1498">
        <v>701</v>
      </c>
      <c r="V1498">
        <v>3.4</v>
      </c>
      <c r="W1498">
        <v>701</v>
      </c>
      <c r="X1498">
        <v>2.2000000000000002</v>
      </c>
      <c r="Y1498">
        <v>701</v>
      </c>
      <c r="Z1498" s="8">
        <v>1</v>
      </c>
      <c r="AA1498">
        <v>701</v>
      </c>
      <c r="AB1498" t="s">
        <v>805</v>
      </c>
      <c r="AC1498" t="str">
        <f t="shared" si="46"/>
        <v>Low</v>
      </c>
      <c r="AD1498">
        <f t="shared" si="47"/>
        <v>0</v>
      </c>
    </row>
    <row r="1499" spans="1:30" x14ac:dyDescent="0.3">
      <c r="A1499">
        <v>1401</v>
      </c>
      <c r="B1499">
        <v>1401</v>
      </c>
      <c r="C1499" t="s">
        <v>1873</v>
      </c>
      <c r="D1499" t="s">
        <v>385</v>
      </c>
      <c r="E1499" t="s">
        <v>53</v>
      </c>
      <c r="F1499" t="s">
        <v>54</v>
      </c>
      <c r="G1499" t="s">
        <v>50</v>
      </c>
      <c r="H1499" t="s">
        <v>754</v>
      </c>
      <c r="I1499" t="s">
        <v>41</v>
      </c>
      <c r="J1499">
        <v>6.4</v>
      </c>
      <c r="K1499">
        <v>601</v>
      </c>
      <c r="L1499">
        <v>1.7</v>
      </c>
      <c r="M1499">
        <v>601</v>
      </c>
      <c r="N1499">
        <v>3.8</v>
      </c>
      <c r="O1499">
        <v>701</v>
      </c>
      <c r="P1499">
        <v>1.1000000000000001</v>
      </c>
      <c r="Q1499">
        <v>701</v>
      </c>
      <c r="R1499">
        <v>1.5</v>
      </c>
      <c r="S1499">
        <v>701</v>
      </c>
      <c r="T1499">
        <v>1</v>
      </c>
      <c r="U1499">
        <v>701</v>
      </c>
      <c r="V1499">
        <v>3.7</v>
      </c>
      <c r="W1499">
        <v>701</v>
      </c>
      <c r="X1499">
        <v>2.2000000000000002</v>
      </c>
      <c r="Y1499">
        <v>701</v>
      </c>
      <c r="Z1499" s="8">
        <v>1</v>
      </c>
      <c r="AA1499">
        <v>701</v>
      </c>
      <c r="AB1499" t="s">
        <v>805</v>
      </c>
      <c r="AC1499" t="str">
        <f t="shared" si="46"/>
        <v>Low</v>
      </c>
      <c r="AD1499">
        <f t="shared" si="47"/>
        <v>0</v>
      </c>
    </row>
    <row r="1500" spans="1:30" x14ac:dyDescent="0.3">
      <c r="A1500">
        <v>1401</v>
      </c>
      <c r="B1500">
        <v>1201</v>
      </c>
      <c r="C1500" t="s">
        <v>1874</v>
      </c>
      <c r="D1500" t="s">
        <v>29</v>
      </c>
      <c r="E1500" t="s">
        <v>30</v>
      </c>
      <c r="F1500" t="s">
        <v>31</v>
      </c>
      <c r="G1500" t="s">
        <v>32</v>
      </c>
      <c r="H1500" t="s">
        <v>320</v>
      </c>
      <c r="I1500" t="s">
        <v>41</v>
      </c>
      <c r="J1500">
        <v>3</v>
      </c>
      <c r="K1500">
        <v>601</v>
      </c>
      <c r="L1500">
        <v>2.2000000000000002</v>
      </c>
      <c r="M1500">
        <v>601</v>
      </c>
      <c r="N1500">
        <v>10.6</v>
      </c>
      <c r="O1500">
        <v>701</v>
      </c>
      <c r="P1500">
        <v>6.1</v>
      </c>
      <c r="Q1500">
        <v>701</v>
      </c>
      <c r="R1500">
        <v>1.3</v>
      </c>
      <c r="S1500">
        <v>701</v>
      </c>
      <c r="T1500">
        <v>1.9</v>
      </c>
      <c r="U1500">
        <v>701</v>
      </c>
      <c r="V1500">
        <v>6.5</v>
      </c>
      <c r="W1500">
        <v>701</v>
      </c>
      <c r="X1500">
        <v>3.1</v>
      </c>
      <c r="Y1500">
        <v>701</v>
      </c>
      <c r="Z1500" s="8">
        <v>1</v>
      </c>
      <c r="AA1500">
        <v>701</v>
      </c>
      <c r="AB1500" t="s">
        <v>805</v>
      </c>
      <c r="AC1500" t="str">
        <f t="shared" si="46"/>
        <v>Low</v>
      </c>
      <c r="AD1500">
        <f t="shared" si="47"/>
        <v>-200</v>
      </c>
    </row>
    <row r="1501" spans="1:30" x14ac:dyDescent="0.3">
      <c r="A1501">
        <v>1401</v>
      </c>
      <c r="B1501">
        <v>1401</v>
      </c>
      <c r="C1501" t="s">
        <v>1875</v>
      </c>
      <c r="D1501" t="s">
        <v>1126</v>
      </c>
      <c r="E1501" t="s">
        <v>38</v>
      </c>
      <c r="F1501" t="s">
        <v>39</v>
      </c>
      <c r="G1501" t="s">
        <v>40</v>
      </c>
      <c r="H1501" t="s">
        <v>754</v>
      </c>
      <c r="I1501" t="s">
        <v>41</v>
      </c>
      <c r="J1501">
        <v>5.6</v>
      </c>
      <c r="K1501">
        <v>601</v>
      </c>
      <c r="L1501">
        <v>2.2000000000000002</v>
      </c>
      <c r="M1501">
        <v>601</v>
      </c>
      <c r="N1501">
        <v>4</v>
      </c>
      <c r="O1501">
        <v>701</v>
      </c>
      <c r="P1501">
        <v>1.9</v>
      </c>
      <c r="Q1501">
        <v>701</v>
      </c>
      <c r="R1501">
        <v>1.5</v>
      </c>
      <c r="S1501">
        <v>701</v>
      </c>
      <c r="T1501">
        <v>5.2</v>
      </c>
      <c r="U1501">
        <v>701</v>
      </c>
      <c r="V1501">
        <v>34.5</v>
      </c>
      <c r="W1501">
        <v>701</v>
      </c>
      <c r="X1501">
        <v>6.2</v>
      </c>
      <c r="Y1501">
        <v>701</v>
      </c>
      <c r="Z1501" s="8">
        <v>2.2999999999999998</v>
      </c>
      <c r="AA1501">
        <v>701</v>
      </c>
      <c r="AB1501" t="s">
        <v>805</v>
      </c>
      <c r="AC1501" t="str">
        <f t="shared" si="46"/>
        <v>Low</v>
      </c>
      <c r="AD1501">
        <f t="shared" si="47"/>
        <v>0</v>
      </c>
    </row>
    <row r="1502" spans="1:30" x14ac:dyDescent="0.3">
      <c r="A1502">
        <v>1401</v>
      </c>
      <c r="B1502">
        <v>1201</v>
      </c>
      <c r="C1502" t="s">
        <v>1876</v>
      </c>
      <c r="D1502" t="s">
        <v>572</v>
      </c>
      <c r="E1502" t="s">
        <v>53</v>
      </c>
      <c r="F1502" t="s">
        <v>31</v>
      </c>
      <c r="G1502" t="s">
        <v>32</v>
      </c>
      <c r="H1502" t="s">
        <v>754</v>
      </c>
      <c r="I1502" t="s">
        <v>447</v>
      </c>
      <c r="J1502">
        <v>7.2</v>
      </c>
      <c r="K1502">
        <v>601</v>
      </c>
      <c r="L1502">
        <v>9.4</v>
      </c>
      <c r="M1502">
        <v>601</v>
      </c>
      <c r="N1502">
        <v>3.3</v>
      </c>
      <c r="O1502">
        <v>701</v>
      </c>
      <c r="P1502">
        <v>1.8</v>
      </c>
      <c r="Q1502">
        <v>701</v>
      </c>
      <c r="R1502">
        <v>2.1</v>
      </c>
      <c r="S1502">
        <v>701</v>
      </c>
      <c r="T1502">
        <v>2.1</v>
      </c>
      <c r="U1502">
        <v>701</v>
      </c>
      <c r="V1502">
        <v>6.4</v>
      </c>
      <c r="W1502">
        <v>701</v>
      </c>
      <c r="X1502">
        <v>9.6</v>
      </c>
      <c r="Y1502">
        <v>701</v>
      </c>
      <c r="Z1502" s="8">
        <v>1</v>
      </c>
      <c r="AA1502">
        <v>701</v>
      </c>
      <c r="AB1502" t="s">
        <v>805</v>
      </c>
      <c r="AC1502" t="str">
        <f t="shared" si="46"/>
        <v>Low</v>
      </c>
      <c r="AD1502">
        <f t="shared" si="47"/>
        <v>-200</v>
      </c>
    </row>
    <row r="1503" spans="1:30" x14ac:dyDescent="0.3">
      <c r="A1503">
        <v>1401</v>
      </c>
      <c r="B1503">
        <v>1401</v>
      </c>
      <c r="C1503" t="s">
        <v>1877</v>
      </c>
      <c r="D1503" t="s">
        <v>1126</v>
      </c>
      <c r="E1503" t="s">
        <v>38</v>
      </c>
      <c r="F1503" t="s">
        <v>39</v>
      </c>
      <c r="G1503" t="s">
        <v>50</v>
      </c>
      <c r="H1503" t="s">
        <v>33</v>
      </c>
      <c r="I1503" t="s">
        <v>41</v>
      </c>
      <c r="J1503">
        <v>4.0999999999999996</v>
      </c>
      <c r="K1503">
        <v>601</v>
      </c>
      <c r="L1503">
        <v>4.2</v>
      </c>
      <c r="M1503">
        <v>601</v>
      </c>
      <c r="N1503">
        <v>7.2</v>
      </c>
      <c r="O1503">
        <v>701</v>
      </c>
      <c r="P1503">
        <v>3.9</v>
      </c>
      <c r="Q1503">
        <v>701</v>
      </c>
      <c r="R1503">
        <v>1.4</v>
      </c>
      <c r="S1503">
        <v>701</v>
      </c>
      <c r="T1503">
        <v>2.5</v>
      </c>
      <c r="U1503">
        <v>701</v>
      </c>
      <c r="V1503">
        <v>18.600000000000001</v>
      </c>
      <c r="W1503">
        <v>701</v>
      </c>
      <c r="X1503">
        <v>3.9</v>
      </c>
      <c r="Y1503">
        <v>701</v>
      </c>
      <c r="Z1503" s="8">
        <v>1.1000000000000001</v>
      </c>
      <c r="AA1503">
        <v>701</v>
      </c>
      <c r="AB1503" t="s">
        <v>805</v>
      </c>
      <c r="AC1503" t="str">
        <f t="shared" si="46"/>
        <v>Low</v>
      </c>
      <c r="AD1503">
        <f t="shared" si="47"/>
        <v>0</v>
      </c>
    </row>
    <row r="1504" spans="1:30" x14ac:dyDescent="0.3">
      <c r="A1504">
        <v>1401</v>
      </c>
      <c r="B1504">
        <v>1401</v>
      </c>
      <c r="C1504" t="s">
        <v>1878</v>
      </c>
      <c r="D1504" t="s">
        <v>29</v>
      </c>
      <c r="E1504" t="s">
        <v>30</v>
      </c>
      <c r="F1504" t="s">
        <v>39</v>
      </c>
      <c r="G1504" t="s">
        <v>32</v>
      </c>
      <c r="H1504" t="s">
        <v>320</v>
      </c>
      <c r="I1504" t="s">
        <v>805</v>
      </c>
      <c r="J1504">
        <v>2.6</v>
      </c>
      <c r="K1504">
        <v>601</v>
      </c>
      <c r="L1504">
        <v>2.6</v>
      </c>
      <c r="M1504">
        <v>601</v>
      </c>
      <c r="N1504">
        <v>7.3</v>
      </c>
      <c r="O1504">
        <v>701</v>
      </c>
      <c r="P1504">
        <v>3.5</v>
      </c>
      <c r="Q1504">
        <v>701</v>
      </c>
      <c r="R1504">
        <v>9.6999999999999993</v>
      </c>
      <c r="S1504">
        <v>701</v>
      </c>
      <c r="T1504">
        <v>1.6</v>
      </c>
      <c r="U1504">
        <v>701</v>
      </c>
      <c r="V1504">
        <v>12.4</v>
      </c>
      <c r="W1504">
        <v>701</v>
      </c>
      <c r="X1504">
        <v>1.5</v>
      </c>
      <c r="Y1504">
        <v>701</v>
      </c>
      <c r="Z1504" s="8">
        <v>1.1000000000000001</v>
      </c>
      <c r="AA1504">
        <v>701</v>
      </c>
      <c r="AB1504" t="s">
        <v>805</v>
      </c>
      <c r="AC1504" t="str">
        <f t="shared" si="46"/>
        <v>Low</v>
      </c>
      <c r="AD1504">
        <f t="shared" si="47"/>
        <v>0</v>
      </c>
    </row>
  </sheetData>
  <autoFilter ref="A1:AD1504" xr:uid="{00B03189-DF6E-4C35-9827-F940FB16A141}"/>
  <sortState xmlns:xlrd2="http://schemas.microsoft.com/office/spreadsheetml/2017/richdata2" ref="A2:AB1006">
    <sortCondition ref="A2:A1006"/>
  </sortState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86E6-59FF-4DF3-9243-82866FB11D61}">
  <dimension ref="A1:A17"/>
  <sheetViews>
    <sheetView workbookViewId="0">
      <selection activeCell="A17" sqref="A1:A17"/>
    </sheetView>
  </sheetViews>
  <sheetFormatPr defaultRowHeight="14.4" x14ac:dyDescent="0.3"/>
  <cols>
    <col min="1" max="1" width="220.33203125" bestFit="1" customWidth="1"/>
  </cols>
  <sheetData>
    <row r="1" spans="1:1" ht="18" x14ac:dyDescent="0.3">
      <c r="A1" s="1" t="s">
        <v>1879</v>
      </c>
    </row>
    <row r="3" spans="1:1" ht="18" x14ac:dyDescent="0.3">
      <c r="A3" s="1" t="s">
        <v>1880</v>
      </c>
    </row>
    <row r="5" spans="1:1" ht="18" x14ac:dyDescent="0.3">
      <c r="A5" s="1" t="s">
        <v>1881</v>
      </c>
    </row>
    <row r="7" spans="1:1" ht="18" x14ac:dyDescent="0.3">
      <c r="A7" s="1" t="s">
        <v>1882</v>
      </c>
    </row>
    <row r="9" spans="1:1" ht="18" x14ac:dyDescent="0.3">
      <c r="A9" s="1" t="s">
        <v>1911</v>
      </c>
    </row>
    <row r="11" spans="1:1" ht="18" x14ac:dyDescent="0.3">
      <c r="A11" s="1" t="s">
        <v>1883</v>
      </c>
    </row>
    <row r="13" spans="1:1" ht="18" x14ac:dyDescent="0.3">
      <c r="A13" s="1" t="s">
        <v>1912</v>
      </c>
    </row>
    <row r="15" spans="1:1" ht="18" x14ac:dyDescent="0.3">
      <c r="A15" s="1" t="s">
        <v>1917</v>
      </c>
    </row>
    <row r="17" spans="1:1" ht="18" x14ac:dyDescent="0.3">
      <c r="A17" s="1" t="s">
        <v>1918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84F6-DC93-4E61-8D69-06B2A6775186}">
  <dimension ref="A1:AC1504"/>
  <sheetViews>
    <sheetView workbookViewId="0">
      <pane ySplit="1" topLeftCell="A2" activePane="bottomLeft" state="frozen"/>
      <selection pane="bottomLeft" activeCell="G6" sqref="G6"/>
    </sheetView>
  </sheetViews>
  <sheetFormatPr defaultColWidth="13" defaultRowHeight="14.4" x14ac:dyDescent="0.3"/>
  <cols>
    <col min="10" max="28" width="9" customWidth="1"/>
  </cols>
  <sheetData>
    <row r="1" spans="1:29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1890</v>
      </c>
    </row>
    <row r="2" spans="1:29" x14ac:dyDescent="0.3">
      <c r="A2">
        <v>1</v>
      </c>
      <c r="B2">
        <v>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>
        <v>100</v>
      </c>
      <c r="K2">
        <v>4</v>
      </c>
      <c r="L2">
        <v>100</v>
      </c>
      <c r="M2">
        <v>2</v>
      </c>
      <c r="N2">
        <v>100</v>
      </c>
      <c r="O2">
        <v>11</v>
      </c>
      <c r="P2">
        <v>100</v>
      </c>
      <c r="Q2">
        <v>9</v>
      </c>
      <c r="R2">
        <v>99.3</v>
      </c>
      <c r="S2">
        <v>100</v>
      </c>
      <c r="T2">
        <v>86.8</v>
      </c>
      <c r="U2">
        <v>143</v>
      </c>
      <c r="V2">
        <v>96</v>
      </c>
      <c r="W2">
        <v>58</v>
      </c>
      <c r="X2">
        <v>100</v>
      </c>
      <c r="Y2">
        <v>8</v>
      </c>
      <c r="Z2">
        <v>99</v>
      </c>
      <c r="AA2">
        <v>15</v>
      </c>
      <c r="AB2">
        <v>100</v>
      </c>
      <c r="AC2" t="str">
        <f>IF(P2&gt;=80,"Very High",IF(P2&gt;=60,"High",IF(P2&gt;=40,"Medium","Low")))</f>
        <v>Very High</v>
      </c>
    </row>
    <row r="3" spans="1:29" x14ac:dyDescent="0.3">
      <c r="A3">
        <v>2</v>
      </c>
      <c r="B3">
        <v>6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33</v>
      </c>
      <c r="I3" t="s">
        <v>41</v>
      </c>
      <c r="J3">
        <v>98.5</v>
      </c>
      <c r="K3">
        <v>22</v>
      </c>
      <c r="L3">
        <v>99.5</v>
      </c>
      <c r="M3">
        <v>11</v>
      </c>
      <c r="N3">
        <v>98.2</v>
      </c>
      <c r="O3">
        <v>45</v>
      </c>
      <c r="P3">
        <v>93.9</v>
      </c>
      <c r="Q3">
        <v>54</v>
      </c>
      <c r="R3">
        <v>100</v>
      </c>
      <c r="S3">
        <v>66</v>
      </c>
      <c r="T3">
        <v>99.6</v>
      </c>
      <c r="U3">
        <v>44</v>
      </c>
      <c r="V3">
        <v>97.4</v>
      </c>
      <c r="W3">
        <v>34</v>
      </c>
      <c r="X3">
        <v>93.4</v>
      </c>
      <c r="Y3">
        <v>61</v>
      </c>
      <c r="Z3">
        <v>99.7</v>
      </c>
      <c r="AA3">
        <v>6</v>
      </c>
      <c r="AB3">
        <v>98.5</v>
      </c>
      <c r="AC3" t="str">
        <f t="shared" ref="AC3:AC66" si="0">IF(P3&gt;=80,"Very High",IF(P3&gt;=60,"High",IF(P3&gt;=40,"Medium","Low")))</f>
        <v>Very High</v>
      </c>
    </row>
    <row r="4" spans="1:29" x14ac:dyDescent="0.3">
      <c r="A4">
        <v>3</v>
      </c>
      <c r="B4">
        <v>3</v>
      </c>
      <c r="C4" t="s">
        <v>42</v>
      </c>
      <c r="D4" t="s">
        <v>37</v>
      </c>
      <c r="E4" t="s">
        <v>38</v>
      </c>
      <c r="F4" t="s">
        <v>39</v>
      </c>
      <c r="G4" t="s">
        <v>40</v>
      </c>
      <c r="H4" t="s">
        <v>33</v>
      </c>
      <c r="I4" t="s">
        <v>41</v>
      </c>
      <c r="J4">
        <v>100</v>
      </c>
      <c r="K4">
        <v>2</v>
      </c>
      <c r="L4">
        <v>100</v>
      </c>
      <c r="M4">
        <v>5</v>
      </c>
      <c r="N4">
        <v>100</v>
      </c>
      <c r="O4">
        <v>8</v>
      </c>
      <c r="P4">
        <v>84.8</v>
      </c>
      <c r="Q4">
        <v>93</v>
      </c>
      <c r="R4">
        <v>98.1</v>
      </c>
      <c r="S4">
        <v>120</v>
      </c>
      <c r="T4">
        <v>97.7</v>
      </c>
      <c r="U4">
        <v>73</v>
      </c>
      <c r="V4">
        <v>100</v>
      </c>
      <c r="W4">
        <v>1</v>
      </c>
      <c r="X4">
        <v>100</v>
      </c>
      <c r="Y4">
        <v>3</v>
      </c>
      <c r="Z4">
        <v>85</v>
      </c>
      <c r="AA4">
        <v>126</v>
      </c>
      <c r="AB4">
        <v>96.9</v>
      </c>
      <c r="AC4" t="str">
        <f t="shared" si="0"/>
        <v>Very High</v>
      </c>
    </row>
    <row r="5" spans="1:29" x14ac:dyDescent="0.3">
      <c r="A5">
        <v>4</v>
      </c>
      <c r="B5">
        <v>4</v>
      </c>
      <c r="C5" t="s">
        <v>43</v>
      </c>
      <c r="D5" t="s">
        <v>29</v>
      </c>
      <c r="E5" t="s">
        <v>30</v>
      </c>
      <c r="F5" t="s">
        <v>39</v>
      </c>
      <c r="G5" t="s">
        <v>40</v>
      </c>
      <c r="H5" t="s">
        <v>33</v>
      </c>
      <c r="I5" t="s">
        <v>34</v>
      </c>
      <c r="J5">
        <v>100</v>
      </c>
      <c r="K5">
        <v>1</v>
      </c>
      <c r="L5">
        <v>100</v>
      </c>
      <c r="M5">
        <v>1</v>
      </c>
      <c r="N5">
        <v>96.3</v>
      </c>
      <c r="O5">
        <v>53</v>
      </c>
      <c r="P5">
        <v>100</v>
      </c>
      <c r="Q5">
        <v>1</v>
      </c>
      <c r="R5">
        <v>74.099999999999994</v>
      </c>
      <c r="S5">
        <v>269</v>
      </c>
      <c r="T5">
        <v>69</v>
      </c>
      <c r="U5">
        <v>215</v>
      </c>
      <c r="V5">
        <v>99.6</v>
      </c>
      <c r="W5">
        <v>5</v>
      </c>
      <c r="X5">
        <v>100</v>
      </c>
      <c r="Y5">
        <v>1</v>
      </c>
      <c r="Z5">
        <v>84.4</v>
      </c>
      <c r="AA5">
        <v>130</v>
      </c>
      <c r="AB5">
        <v>96.8</v>
      </c>
      <c r="AC5" t="str">
        <f t="shared" si="0"/>
        <v>Very High</v>
      </c>
    </row>
    <row r="6" spans="1:29" x14ac:dyDescent="0.3">
      <c r="A6">
        <v>5</v>
      </c>
      <c r="B6">
        <v>2</v>
      </c>
      <c r="C6" t="s">
        <v>44</v>
      </c>
      <c r="D6" t="s">
        <v>37</v>
      </c>
      <c r="E6" t="s">
        <v>38</v>
      </c>
      <c r="F6" t="s">
        <v>39</v>
      </c>
      <c r="G6" t="s">
        <v>40</v>
      </c>
      <c r="H6" t="s">
        <v>33</v>
      </c>
      <c r="I6" t="s">
        <v>41</v>
      </c>
      <c r="J6">
        <v>100</v>
      </c>
      <c r="K6">
        <v>3</v>
      </c>
      <c r="L6">
        <v>100</v>
      </c>
      <c r="M6">
        <v>4</v>
      </c>
      <c r="N6">
        <v>100</v>
      </c>
      <c r="O6">
        <v>17</v>
      </c>
      <c r="P6">
        <v>84.6</v>
      </c>
      <c r="Q6">
        <v>96</v>
      </c>
      <c r="R6">
        <v>100</v>
      </c>
      <c r="S6">
        <v>73</v>
      </c>
      <c r="T6">
        <v>94.8</v>
      </c>
      <c r="U6">
        <v>98</v>
      </c>
      <c r="V6">
        <v>99.3</v>
      </c>
      <c r="W6">
        <v>10</v>
      </c>
      <c r="X6">
        <v>100</v>
      </c>
      <c r="Y6">
        <v>5</v>
      </c>
      <c r="Z6">
        <v>84.8</v>
      </c>
      <c r="AA6">
        <v>127</v>
      </c>
      <c r="AB6">
        <v>96.7</v>
      </c>
      <c r="AC6" t="str">
        <f t="shared" si="0"/>
        <v>Very High</v>
      </c>
    </row>
    <row r="7" spans="1:29" x14ac:dyDescent="0.3">
      <c r="A7">
        <v>6</v>
      </c>
      <c r="B7">
        <v>5</v>
      </c>
      <c r="C7" t="s">
        <v>46</v>
      </c>
      <c r="D7" t="s">
        <v>29</v>
      </c>
      <c r="E7" t="s">
        <v>30</v>
      </c>
      <c r="F7" t="s">
        <v>39</v>
      </c>
      <c r="G7" t="s">
        <v>40</v>
      </c>
      <c r="H7" t="s">
        <v>33</v>
      </c>
      <c r="I7" t="s">
        <v>34</v>
      </c>
      <c r="J7">
        <v>100</v>
      </c>
      <c r="K7">
        <v>5</v>
      </c>
      <c r="L7">
        <v>100</v>
      </c>
      <c r="M7">
        <v>3</v>
      </c>
      <c r="N7">
        <v>100</v>
      </c>
      <c r="O7">
        <v>12</v>
      </c>
      <c r="P7">
        <v>99</v>
      </c>
      <c r="Q7">
        <v>27</v>
      </c>
      <c r="R7">
        <v>70.3</v>
      </c>
      <c r="S7">
        <v>284</v>
      </c>
      <c r="T7">
        <v>60.8</v>
      </c>
      <c r="U7">
        <v>244</v>
      </c>
      <c r="V7">
        <v>96.8</v>
      </c>
      <c r="W7">
        <v>45</v>
      </c>
      <c r="X7">
        <v>100</v>
      </c>
      <c r="Y7">
        <v>2</v>
      </c>
      <c r="Z7">
        <v>81.2</v>
      </c>
      <c r="AA7">
        <v>148</v>
      </c>
      <c r="AB7">
        <v>96.1</v>
      </c>
      <c r="AC7" t="str">
        <f t="shared" si="0"/>
        <v>Very High</v>
      </c>
    </row>
    <row r="8" spans="1:29" x14ac:dyDescent="0.3">
      <c r="A8">
        <v>7</v>
      </c>
      <c r="B8">
        <v>7</v>
      </c>
      <c r="C8" t="s">
        <v>48</v>
      </c>
      <c r="D8" t="s">
        <v>49</v>
      </c>
      <c r="E8" t="s">
        <v>38</v>
      </c>
      <c r="F8" t="s">
        <v>39</v>
      </c>
      <c r="G8" t="s">
        <v>50</v>
      </c>
      <c r="H8" t="s">
        <v>33</v>
      </c>
      <c r="I8" t="s">
        <v>41</v>
      </c>
      <c r="J8">
        <v>98.8</v>
      </c>
      <c r="K8">
        <v>19</v>
      </c>
      <c r="L8">
        <v>87.2</v>
      </c>
      <c r="M8">
        <v>57</v>
      </c>
      <c r="N8">
        <v>65.900000000000006</v>
      </c>
      <c r="O8">
        <v>199</v>
      </c>
      <c r="P8">
        <v>97.9</v>
      </c>
      <c r="Q8">
        <v>35</v>
      </c>
      <c r="R8">
        <v>100</v>
      </c>
      <c r="S8">
        <v>25</v>
      </c>
      <c r="T8">
        <v>98.6</v>
      </c>
      <c r="U8">
        <v>63</v>
      </c>
      <c r="V8">
        <v>95.7</v>
      </c>
      <c r="W8">
        <v>64</v>
      </c>
      <c r="X8">
        <v>90.5</v>
      </c>
      <c r="Y8">
        <v>73</v>
      </c>
      <c r="Z8">
        <v>98.8</v>
      </c>
      <c r="AA8">
        <v>18</v>
      </c>
      <c r="AB8">
        <v>93.9</v>
      </c>
      <c r="AC8" t="str">
        <f t="shared" si="0"/>
        <v>Very High</v>
      </c>
    </row>
    <row r="9" spans="1:29" x14ac:dyDescent="0.3">
      <c r="A9">
        <v>8</v>
      </c>
      <c r="B9">
        <v>8</v>
      </c>
      <c r="C9" t="s">
        <v>51</v>
      </c>
      <c r="D9" t="s">
        <v>52</v>
      </c>
      <c r="E9" t="s">
        <v>53</v>
      </c>
      <c r="F9" t="s">
        <v>54</v>
      </c>
      <c r="G9" t="s">
        <v>40</v>
      </c>
      <c r="H9" t="s">
        <v>33</v>
      </c>
      <c r="I9" t="s">
        <v>41</v>
      </c>
      <c r="J9">
        <v>99.5</v>
      </c>
      <c r="K9">
        <v>15</v>
      </c>
      <c r="L9">
        <v>91.1</v>
      </c>
      <c r="M9">
        <v>48</v>
      </c>
      <c r="N9">
        <v>68.8</v>
      </c>
      <c r="O9">
        <v>189</v>
      </c>
      <c r="P9">
        <v>93.1</v>
      </c>
      <c r="Q9">
        <v>61</v>
      </c>
      <c r="R9">
        <v>100</v>
      </c>
      <c r="S9">
        <v>41</v>
      </c>
      <c r="T9">
        <v>88.9</v>
      </c>
      <c r="U9">
        <v>129</v>
      </c>
      <c r="V9">
        <v>91.6</v>
      </c>
      <c r="W9">
        <v>146</v>
      </c>
      <c r="X9">
        <v>100</v>
      </c>
      <c r="Y9">
        <v>6</v>
      </c>
      <c r="Z9">
        <v>97.7</v>
      </c>
      <c r="AA9">
        <v>26</v>
      </c>
      <c r="AB9">
        <v>93.7</v>
      </c>
      <c r="AC9" t="str">
        <f t="shared" si="0"/>
        <v>Very High</v>
      </c>
    </row>
    <row r="10" spans="1:29" x14ac:dyDescent="0.3">
      <c r="A10">
        <v>9</v>
      </c>
      <c r="B10">
        <v>9</v>
      </c>
      <c r="C10" t="s">
        <v>56</v>
      </c>
      <c r="D10" t="s">
        <v>37</v>
      </c>
      <c r="E10" t="s">
        <v>38</v>
      </c>
      <c r="F10" t="s">
        <v>54</v>
      </c>
      <c r="G10" t="s">
        <v>40</v>
      </c>
      <c r="H10" t="s">
        <v>33</v>
      </c>
      <c r="I10" t="s">
        <v>41</v>
      </c>
      <c r="J10">
        <v>99.5</v>
      </c>
      <c r="K10">
        <v>14</v>
      </c>
      <c r="L10">
        <v>98.3</v>
      </c>
      <c r="M10">
        <v>18</v>
      </c>
      <c r="N10">
        <v>95.9</v>
      </c>
      <c r="O10">
        <v>56</v>
      </c>
      <c r="P10">
        <v>72.2</v>
      </c>
      <c r="Q10">
        <v>145</v>
      </c>
      <c r="R10">
        <v>99</v>
      </c>
      <c r="S10">
        <v>106</v>
      </c>
      <c r="T10">
        <v>100</v>
      </c>
      <c r="U10">
        <v>21</v>
      </c>
      <c r="V10">
        <v>99.9</v>
      </c>
      <c r="W10">
        <v>2</v>
      </c>
      <c r="X10">
        <v>70.3</v>
      </c>
      <c r="Y10">
        <v>157</v>
      </c>
      <c r="Z10">
        <v>74.8</v>
      </c>
      <c r="AA10">
        <v>190</v>
      </c>
      <c r="AB10">
        <v>91.6</v>
      </c>
      <c r="AC10" t="str">
        <f t="shared" si="0"/>
        <v>High</v>
      </c>
    </row>
    <row r="11" spans="1:29" x14ac:dyDescent="0.3">
      <c r="A11">
        <v>10</v>
      </c>
      <c r="B11">
        <v>15</v>
      </c>
      <c r="C11" t="s">
        <v>58</v>
      </c>
      <c r="D11" t="s">
        <v>29</v>
      </c>
      <c r="E11" t="s">
        <v>30</v>
      </c>
      <c r="F11" t="s">
        <v>59</v>
      </c>
      <c r="G11" t="s">
        <v>32</v>
      </c>
      <c r="H11" t="s">
        <v>33</v>
      </c>
      <c r="I11" t="s">
        <v>34</v>
      </c>
      <c r="J11">
        <v>96.5</v>
      </c>
      <c r="K11">
        <v>29</v>
      </c>
      <c r="L11">
        <v>95.3</v>
      </c>
      <c r="M11">
        <v>33</v>
      </c>
      <c r="N11">
        <v>100</v>
      </c>
      <c r="O11">
        <v>4</v>
      </c>
      <c r="P11">
        <v>100</v>
      </c>
      <c r="Q11">
        <v>5</v>
      </c>
      <c r="R11">
        <v>100</v>
      </c>
      <c r="S11">
        <v>65</v>
      </c>
      <c r="T11">
        <v>79.8</v>
      </c>
      <c r="U11">
        <v>172</v>
      </c>
      <c r="V11">
        <v>65.5</v>
      </c>
      <c r="W11">
        <v>549</v>
      </c>
      <c r="X11">
        <v>31</v>
      </c>
      <c r="Y11">
        <v>407</v>
      </c>
      <c r="Z11">
        <v>62.5</v>
      </c>
      <c r="AA11">
        <v>253</v>
      </c>
      <c r="AB11">
        <v>90.9</v>
      </c>
      <c r="AC11" t="str">
        <f t="shared" si="0"/>
        <v>Very High</v>
      </c>
    </row>
    <row r="12" spans="1:29" x14ac:dyDescent="0.3">
      <c r="A12">
        <v>11</v>
      </c>
      <c r="B12">
        <v>12</v>
      </c>
      <c r="C12" t="s">
        <v>60</v>
      </c>
      <c r="D12" t="s">
        <v>29</v>
      </c>
      <c r="E12" t="s">
        <v>30</v>
      </c>
      <c r="F12" t="s">
        <v>39</v>
      </c>
      <c r="G12" t="s">
        <v>40</v>
      </c>
      <c r="H12" t="s">
        <v>33</v>
      </c>
      <c r="I12" t="s">
        <v>34</v>
      </c>
      <c r="J12">
        <v>96.3</v>
      </c>
      <c r="K12">
        <v>31</v>
      </c>
      <c r="L12">
        <v>91.9</v>
      </c>
      <c r="M12">
        <v>45</v>
      </c>
      <c r="N12">
        <v>99.8</v>
      </c>
      <c r="O12">
        <v>28</v>
      </c>
      <c r="P12">
        <v>74</v>
      </c>
      <c r="Q12">
        <v>138</v>
      </c>
      <c r="R12">
        <v>90.9</v>
      </c>
      <c r="S12">
        <v>188</v>
      </c>
      <c r="T12">
        <v>66.2</v>
      </c>
      <c r="U12">
        <v>226</v>
      </c>
      <c r="V12">
        <v>91.9</v>
      </c>
      <c r="W12">
        <v>137</v>
      </c>
      <c r="X12">
        <v>100</v>
      </c>
      <c r="Y12">
        <v>7</v>
      </c>
      <c r="Z12">
        <v>93</v>
      </c>
      <c r="AA12">
        <v>71</v>
      </c>
      <c r="AB12">
        <v>90.3</v>
      </c>
      <c r="AC12" t="str">
        <f t="shared" si="0"/>
        <v>High</v>
      </c>
    </row>
    <row r="13" spans="1:29" x14ac:dyDescent="0.3">
      <c r="A13">
        <v>12</v>
      </c>
      <c r="B13">
        <v>10</v>
      </c>
      <c r="C13" t="s">
        <v>61</v>
      </c>
      <c r="D13" t="s">
        <v>29</v>
      </c>
      <c r="E13" t="s">
        <v>30</v>
      </c>
      <c r="F13" t="s">
        <v>54</v>
      </c>
      <c r="G13" t="s">
        <v>40</v>
      </c>
      <c r="H13" t="s">
        <v>33</v>
      </c>
      <c r="I13" t="s">
        <v>41</v>
      </c>
      <c r="J13">
        <v>100</v>
      </c>
      <c r="K13">
        <v>6</v>
      </c>
      <c r="L13">
        <v>100</v>
      </c>
      <c r="M13">
        <v>6</v>
      </c>
      <c r="N13">
        <v>23.5</v>
      </c>
      <c r="O13">
        <v>615</v>
      </c>
      <c r="P13">
        <v>98.2</v>
      </c>
      <c r="Q13">
        <v>33</v>
      </c>
      <c r="R13">
        <v>91.5</v>
      </c>
      <c r="S13">
        <v>182</v>
      </c>
      <c r="T13">
        <v>61</v>
      </c>
      <c r="U13">
        <v>242</v>
      </c>
      <c r="V13">
        <v>97.2</v>
      </c>
      <c r="W13">
        <v>39</v>
      </c>
      <c r="X13">
        <v>98.4</v>
      </c>
      <c r="Y13">
        <v>23</v>
      </c>
      <c r="Z13">
        <v>100</v>
      </c>
      <c r="AA13">
        <v>2</v>
      </c>
      <c r="AB13">
        <v>90.1</v>
      </c>
      <c r="AC13" t="str">
        <f t="shared" si="0"/>
        <v>Very High</v>
      </c>
    </row>
    <row r="14" spans="1:29" x14ac:dyDescent="0.3">
      <c r="A14">
        <v>13</v>
      </c>
      <c r="B14">
        <v>14</v>
      </c>
      <c r="C14" t="s">
        <v>62</v>
      </c>
      <c r="D14" t="s">
        <v>63</v>
      </c>
      <c r="E14" t="s">
        <v>64</v>
      </c>
      <c r="F14" t="s">
        <v>54</v>
      </c>
      <c r="G14" t="s">
        <v>40</v>
      </c>
      <c r="H14" t="s">
        <v>33</v>
      </c>
      <c r="I14" t="s">
        <v>41</v>
      </c>
      <c r="J14">
        <v>98.5</v>
      </c>
      <c r="K14">
        <v>21</v>
      </c>
      <c r="L14">
        <v>93.9</v>
      </c>
      <c r="M14">
        <v>39</v>
      </c>
      <c r="N14">
        <v>15.4</v>
      </c>
      <c r="O14">
        <v>701</v>
      </c>
      <c r="P14">
        <v>93</v>
      </c>
      <c r="Q14">
        <v>62</v>
      </c>
      <c r="R14">
        <v>95.1</v>
      </c>
      <c r="S14">
        <v>148</v>
      </c>
      <c r="T14">
        <v>99.8</v>
      </c>
      <c r="U14">
        <v>39</v>
      </c>
      <c r="V14">
        <v>97.4</v>
      </c>
      <c r="W14">
        <v>33</v>
      </c>
      <c r="X14">
        <v>96.5</v>
      </c>
      <c r="Y14">
        <v>39</v>
      </c>
      <c r="Z14">
        <v>99.6</v>
      </c>
      <c r="AA14">
        <v>9</v>
      </c>
      <c r="AB14">
        <v>88.9</v>
      </c>
      <c r="AC14" t="str">
        <f t="shared" si="0"/>
        <v>Very High</v>
      </c>
    </row>
    <row r="15" spans="1:29" x14ac:dyDescent="0.3">
      <c r="A15">
        <v>14</v>
      </c>
      <c r="B15">
        <v>17</v>
      </c>
      <c r="C15" t="s">
        <v>66</v>
      </c>
      <c r="D15" t="s">
        <v>67</v>
      </c>
      <c r="E15" t="s">
        <v>53</v>
      </c>
      <c r="F15" t="s">
        <v>54</v>
      </c>
      <c r="G15" t="s">
        <v>40</v>
      </c>
      <c r="H15" t="s">
        <v>33</v>
      </c>
      <c r="I15" t="s">
        <v>41</v>
      </c>
      <c r="J15">
        <v>99.5</v>
      </c>
      <c r="K15">
        <v>13</v>
      </c>
      <c r="L15">
        <v>96.6</v>
      </c>
      <c r="M15">
        <v>28</v>
      </c>
      <c r="N15">
        <v>92.6</v>
      </c>
      <c r="O15">
        <v>75</v>
      </c>
      <c r="P15">
        <v>97.7</v>
      </c>
      <c r="Q15">
        <v>40</v>
      </c>
      <c r="R15">
        <v>50.3</v>
      </c>
      <c r="S15">
        <v>365</v>
      </c>
      <c r="T15">
        <v>23.6</v>
      </c>
      <c r="U15">
        <v>497</v>
      </c>
      <c r="V15">
        <v>79.8</v>
      </c>
      <c r="W15">
        <v>329</v>
      </c>
      <c r="X15">
        <v>94.2</v>
      </c>
      <c r="Y15">
        <v>56</v>
      </c>
      <c r="Z15">
        <v>46.9</v>
      </c>
      <c r="AA15">
        <v>330</v>
      </c>
      <c r="AB15">
        <v>88.5</v>
      </c>
      <c r="AC15" t="str">
        <f t="shared" si="0"/>
        <v>Very High</v>
      </c>
    </row>
    <row r="16" spans="1:29" x14ac:dyDescent="0.3">
      <c r="A16">
        <v>15</v>
      </c>
      <c r="B16">
        <v>26</v>
      </c>
      <c r="C16" t="s">
        <v>69</v>
      </c>
      <c r="D16" t="s">
        <v>52</v>
      </c>
      <c r="E16" t="s">
        <v>53</v>
      </c>
      <c r="F16" t="s">
        <v>39</v>
      </c>
      <c r="G16" t="s">
        <v>40</v>
      </c>
      <c r="H16" t="s">
        <v>33</v>
      </c>
      <c r="I16" t="s">
        <v>41</v>
      </c>
      <c r="J16">
        <v>91.9</v>
      </c>
      <c r="K16">
        <v>42</v>
      </c>
      <c r="L16">
        <v>73.3</v>
      </c>
      <c r="M16">
        <v>92</v>
      </c>
      <c r="N16">
        <v>80.599999999999994</v>
      </c>
      <c r="O16">
        <v>130</v>
      </c>
      <c r="P16">
        <v>92.4</v>
      </c>
      <c r="Q16">
        <v>66</v>
      </c>
      <c r="R16">
        <v>100</v>
      </c>
      <c r="S16">
        <v>42</v>
      </c>
      <c r="T16">
        <v>83.5</v>
      </c>
      <c r="U16">
        <v>160</v>
      </c>
      <c r="V16">
        <v>89.4</v>
      </c>
      <c r="W16">
        <v>178</v>
      </c>
      <c r="X16">
        <v>83.9</v>
      </c>
      <c r="Y16">
        <v>104</v>
      </c>
      <c r="Z16">
        <v>95.6</v>
      </c>
      <c r="AA16">
        <v>50</v>
      </c>
      <c r="AB16">
        <v>88.4</v>
      </c>
      <c r="AC16" t="str">
        <f t="shared" si="0"/>
        <v>Very High</v>
      </c>
    </row>
    <row r="17" spans="1:29" x14ac:dyDescent="0.3">
      <c r="A17">
        <v>16</v>
      </c>
      <c r="B17">
        <v>13</v>
      </c>
      <c r="C17" t="s">
        <v>71</v>
      </c>
      <c r="D17" t="s">
        <v>29</v>
      </c>
      <c r="E17" t="s">
        <v>30</v>
      </c>
      <c r="F17" t="s">
        <v>39</v>
      </c>
      <c r="G17" t="s">
        <v>40</v>
      </c>
      <c r="H17" t="s">
        <v>33</v>
      </c>
      <c r="I17" t="s">
        <v>34</v>
      </c>
      <c r="J17">
        <v>98.3</v>
      </c>
      <c r="K17">
        <v>25</v>
      </c>
      <c r="L17">
        <v>93.1</v>
      </c>
      <c r="M17">
        <v>42</v>
      </c>
      <c r="N17">
        <v>52.7</v>
      </c>
      <c r="O17">
        <v>289</v>
      </c>
      <c r="P17">
        <v>97.5</v>
      </c>
      <c r="Q17">
        <v>43</v>
      </c>
      <c r="R17">
        <v>54.2</v>
      </c>
      <c r="S17">
        <v>347</v>
      </c>
      <c r="T17">
        <v>63.4</v>
      </c>
      <c r="U17">
        <v>237</v>
      </c>
      <c r="V17">
        <v>94</v>
      </c>
      <c r="W17">
        <v>99</v>
      </c>
      <c r="X17">
        <v>97.1</v>
      </c>
      <c r="Y17">
        <v>34</v>
      </c>
      <c r="Z17">
        <v>72.099999999999994</v>
      </c>
      <c r="AA17">
        <v>208</v>
      </c>
      <c r="AB17">
        <v>87.9</v>
      </c>
      <c r="AC17" t="str">
        <f t="shared" si="0"/>
        <v>Very High</v>
      </c>
    </row>
    <row r="18" spans="1:29" x14ac:dyDescent="0.3">
      <c r="A18">
        <v>17</v>
      </c>
      <c r="B18">
        <v>26</v>
      </c>
      <c r="C18" t="s">
        <v>73</v>
      </c>
      <c r="D18" t="s">
        <v>74</v>
      </c>
      <c r="E18" t="s">
        <v>53</v>
      </c>
      <c r="F18" t="s">
        <v>39</v>
      </c>
      <c r="G18" t="s">
        <v>40</v>
      </c>
      <c r="H18" t="s">
        <v>33</v>
      </c>
      <c r="I18" t="s">
        <v>41</v>
      </c>
      <c r="J18">
        <v>97.4</v>
      </c>
      <c r="K18">
        <v>27</v>
      </c>
      <c r="L18">
        <v>59.4</v>
      </c>
      <c r="M18">
        <v>135</v>
      </c>
      <c r="N18">
        <v>81.2</v>
      </c>
      <c r="O18">
        <v>124</v>
      </c>
      <c r="P18">
        <v>86.4</v>
      </c>
      <c r="Q18">
        <v>89</v>
      </c>
      <c r="R18">
        <v>100</v>
      </c>
      <c r="S18">
        <v>33</v>
      </c>
      <c r="T18">
        <v>99.3</v>
      </c>
      <c r="U18">
        <v>52</v>
      </c>
      <c r="V18">
        <v>81.400000000000006</v>
      </c>
      <c r="W18">
        <v>300</v>
      </c>
      <c r="X18">
        <v>99.7</v>
      </c>
      <c r="Y18">
        <v>14</v>
      </c>
      <c r="Z18">
        <v>89.2</v>
      </c>
      <c r="AA18">
        <v>101</v>
      </c>
      <c r="AB18">
        <v>87.6</v>
      </c>
      <c r="AC18" t="str">
        <f t="shared" si="0"/>
        <v>Very High</v>
      </c>
    </row>
    <row r="19" spans="1:29" x14ac:dyDescent="0.3">
      <c r="A19">
        <v>18</v>
      </c>
      <c r="B19">
        <v>19</v>
      </c>
      <c r="C19" t="s">
        <v>76</v>
      </c>
      <c r="D19" t="s">
        <v>63</v>
      </c>
      <c r="E19" t="s">
        <v>64</v>
      </c>
      <c r="F19" t="s">
        <v>54</v>
      </c>
      <c r="G19" t="s">
        <v>40</v>
      </c>
      <c r="H19" t="s">
        <v>33</v>
      </c>
      <c r="I19" t="s">
        <v>41</v>
      </c>
      <c r="J19">
        <v>96.4</v>
      </c>
      <c r="K19">
        <v>30</v>
      </c>
      <c r="L19">
        <v>90</v>
      </c>
      <c r="M19">
        <v>51</v>
      </c>
      <c r="N19">
        <v>10.9</v>
      </c>
      <c r="O19">
        <v>701</v>
      </c>
      <c r="P19">
        <v>93.7</v>
      </c>
      <c r="Q19">
        <v>56</v>
      </c>
      <c r="R19">
        <v>99.9</v>
      </c>
      <c r="S19">
        <v>87</v>
      </c>
      <c r="T19">
        <v>100</v>
      </c>
      <c r="U19">
        <v>17</v>
      </c>
      <c r="V19">
        <v>95.8</v>
      </c>
      <c r="W19">
        <v>61</v>
      </c>
      <c r="X19">
        <v>93.1</v>
      </c>
      <c r="Y19">
        <v>63</v>
      </c>
      <c r="Z19">
        <v>99.6</v>
      </c>
      <c r="AA19">
        <v>7</v>
      </c>
      <c r="AB19">
        <v>87.3</v>
      </c>
      <c r="AC19" t="str">
        <f t="shared" si="0"/>
        <v>Very High</v>
      </c>
    </row>
    <row r="20" spans="1:29" x14ac:dyDescent="0.3">
      <c r="A20">
        <v>19</v>
      </c>
      <c r="B20">
        <v>19</v>
      </c>
      <c r="C20" t="s">
        <v>77</v>
      </c>
      <c r="D20" t="s">
        <v>63</v>
      </c>
      <c r="E20" t="s">
        <v>64</v>
      </c>
      <c r="F20" t="s">
        <v>54</v>
      </c>
      <c r="G20" t="s">
        <v>40</v>
      </c>
      <c r="H20" t="s">
        <v>33</v>
      </c>
      <c r="I20" t="s">
        <v>41</v>
      </c>
      <c r="J20">
        <v>90.5</v>
      </c>
      <c r="K20">
        <v>43</v>
      </c>
      <c r="L20">
        <v>90.4</v>
      </c>
      <c r="M20">
        <v>50</v>
      </c>
      <c r="N20">
        <v>20.6</v>
      </c>
      <c r="O20">
        <v>660</v>
      </c>
      <c r="P20">
        <v>94.9</v>
      </c>
      <c r="Q20">
        <v>49</v>
      </c>
      <c r="R20">
        <v>100</v>
      </c>
      <c r="S20">
        <v>57</v>
      </c>
      <c r="T20">
        <v>99.4</v>
      </c>
      <c r="U20">
        <v>48</v>
      </c>
      <c r="V20">
        <v>98.3</v>
      </c>
      <c r="W20">
        <v>20</v>
      </c>
      <c r="X20">
        <v>97.7</v>
      </c>
      <c r="Y20">
        <v>29</v>
      </c>
      <c r="Z20">
        <v>99.2</v>
      </c>
      <c r="AA20">
        <v>11</v>
      </c>
      <c r="AB20">
        <v>87.1</v>
      </c>
      <c r="AC20" t="str">
        <f t="shared" si="0"/>
        <v>Very High</v>
      </c>
    </row>
    <row r="21" spans="1:29" x14ac:dyDescent="0.3">
      <c r="A21">
        <v>20</v>
      </c>
      <c r="B21">
        <v>25</v>
      </c>
      <c r="C21" t="s">
        <v>79</v>
      </c>
      <c r="D21" t="s">
        <v>67</v>
      </c>
      <c r="E21" t="s">
        <v>53</v>
      </c>
      <c r="F21" t="s">
        <v>54</v>
      </c>
      <c r="G21" t="s">
        <v>40</v>
      </c>
      <c r="H21" t="s">
        <v>33</v>
      </c>
      <c r="I21" t="s">
        <v>41</v>
      </c>
      <c r="J21">
        <v>99.2</v>
      </c>
      <c r="K21">
        <v>16</v>
      </c>
      <c r="L21">
        <v>97.7</v>
      </c>
      <c r="M21">
        <v>22</v>
      </c>
      <c r="N21">
        <v>95</v>
      </c>
      <c r="O21">
        <v>62</v>
      </c>
      <c r="P21">
        <v>99.1</v>
      </c>
      <c r="Q21">
        <v>26</v>
      </c>
      <c r="R21">
        <v>18.100000000000001</v>
      </c>
      <c r="S21">
        <v>623</v>
      </c>
      <c r="T21">
        <v>13.4</v>
      </c>
      <c r="U21">
        <v>654</v>
      </c>
      <c r="V21">
        <v>79.2</v>
      </c>
      <c r="W21">
        <v>337</v>
      </c>
      <c r="X21">
        <v>92.3</v>
      </c>
      <c r="Y21">
        <v>68</v>
      </c>
      <c r="Z21">
        <v>40.4</v>
      </c>
      <c r="AA21">
        <v>363</v>
      </c>
      <c r="AB21">
        <v>86.5</v>
      </c>
      <c r="AC21" t="str">
        <f t="shared" si="0"/>
        <v>Very High</v>
      </c>
    </row>
    <row r="22" spans="1:29" x14ac:dyDescent="0.3">
      <c r="A22">
        <v>21</v>
      </c>
      <c r="B22">
        <v>11</v>
      </c>
      <c r="C22" t="s">
        <v>81</v>
      </c>
      <c r="D22" t="s">
        <v>29</v>
      </c>
      <c r="E22" t="s">
        <v>30</v>
      </c>
      <c r="F22" t="s">
        <v>39</v>
      </c>
      <c r="G22" t="s">
        <v>40</v>
      </c>
      <c r="H22" t="s">
        <v>33</v>
      </c>
      <c r="I22" t="s">
        <v>34</v>
      </c>
      <c r="J22">
        <v>99.1</v>
      </c>
      <c r="K22">
        <v>17</v>
      </c>
      <c r="L22">
        <v>96.4</v>
      </c>
      <c r="M22">
        <v>29</v>
      </c>
      <c r="N22">
        <v>94.2</v>
      </c>
      <c r="O22">
        <v>69</v>
      </c>
      <c r="P22">
        <v>60.8</v>
      </c>
      <c r="Q22">
        <v>197</v>
      </c>
      <c r="R22">
        <v>79</v>
      </c>
      <c r="S22">
        <v>244</v>
      </c>
      <c r="T22">
        <v>87</v>
      </c>
      <c r="U22">
        <v>140</v>
      </c>
      <c r="V22">
        <v>85.1</v>
      </c>
      <c r="W22">
        <v>245</v>
      </c>
      <c r="X22">
        <v>99.1</v>
      </c>
      <c r="Y22">
        <v>16</v>
      </c>
      <c r="Z22">
        <v>46.9</v>
      </c>
      <c r="AA22">
        <v>330</v>
      </c>
      <c r="AB22">
        <v>86.2</v>
      </c>
      <c r="AC22" t="str">
        <f t="shared" si="0"/>
        <v>High</v>
      </c>
    </row>
    <row r="23" spans="1:29" x14ac:dyDescent="0.3">
      <c r="A23">
        <v>22</v>
      </c>
      <c r="B23">
        <v>17</v>
      </c>
      <c r="C23" t="s">
        <v>82</v>
      </c>
      <c r="D23" t="s">
        <v>29</v>
      </c>
      <c r="E23" t="s">
        <v>30</v>
      </c>
      <c r="F23" t="s">
        <v>31</v>
      </c>
      <c r="G23" t="s">
        <v>32</v>
      </c>
      <c r="H23" t="s">
        <v>33</v>
      </c>
      <c r="I23" t="s">
        <v>34</v>
      </c>
      <c r="J23">
        <v>99.8</v>
      </c>
      <c r="K23">
        <v>10</v>
      </c>
      <c r="L23">
        <v>98.3</v>
      </c>
      <c r="M23">
        <v>19</v>
      </c>
      <c r="N23">
        <v>57</v>
      </c>
      <c r="O23">
        <v>258</v>
      </c>
      <c r="P23">
        <v>100</v>
      </c>
      <c r="Q23">
        <v>3</v>
      </c>
      <c r="R23">
        <v>9.6</v>
      </c>
      <c r="S23">
        <v>701</v>
      </c>
      <c r="T23">
        <v>56.6</v>
      </c>
      <c r="U23">
        <v>264</v>
      </c>
      <c r="V23">
        <v>78.3</v>
      </c>
      <c r="W23">
        <v>354</v>
      </c>
      <c r="X23">
        <v>95.7</v>
      </c>
      <c r="Y23">
        <v>48</v>
      </c>
      <c r="Z23">
        <v>51.5</v>
      </c>
      <c r="AA23">
        <v>312</v>
      </c>
      <c r="AB23">
        <v>85.5</v>
      </c>
      <c r="AC23" t="str">
        <f t="shared" si="0"/>
        <v>Very High</v>
      </c>
    </row>
    <row r="24" spans="1:29" x14ac:dyDescent="0.3">
      <c r="A24">
        <v>23</v>
      </c>
      <c r="B24">
        <v>16</v>
      </c>
      <c r="C24" t="s">
        <v>83</v>
      </c>
      <c r="D24" t="s">
        <v>29</v>
      </c>
      <c r="E24" t="s">
        <v>30</v>
      </c>
      <c r="F24" t="s">
        <v>39</v>
      </c>
      <c r="G24" t="s">
        <v>40</v>
      </c>
      <c r="H24" t="s">
        <v>33</v>
      </c>
      <c r="I24" t="s">
        <v>34</v>
      </c>
      <c r="J24">
        <v>99.9</v>
      </c>
      <c r="K24">
        <v>9</v>
      </c>
      <c r="L24">
        <v>99.9</v>
      </c>
      <c r="M24">
        <v>7</v>
      </c>
      <c r="N24">
        <v>100</v>
      </c>
      <c r="O24">
        <v>3</v>
      </c>
      <c r="P24">
        <v>38.6</v>
      </c>
      <c r="Q24">
        <v>363</v>
      </c>
      <c r="R24">
        <v>91.5</v>
      </c>
      <c r="S24">
        <v>181</v>
      </c>
      <c r="T24">
        <v>63.3</v>
      </c>
      <c r="U24">
        <v>238</v>
      </c>
      <c r="V24">
        <v>93.9</v>
      </c>
      <c r="W24">
        <v>100</v>
      </c>
      <c r="X24">
        <v>98.5</v>
      </c>
      <c r="Y24">
        <v>21</v>
      </c>
      <c r="Z24">
        <v>92.2</v>
      </c>
      <c r="AA24">
        <v>76</v>
      </c>
      <c r="AB24">
        <v>85.2</v>
      </c>
      <c r="AC24" t="str">
        <f t="shared" si="0"/>
        <v>Low</v>
      </c>
    </row>
    <row r="25" spans="1:29" x14ac:dyDescent="0.3">
      <c r="A25">
        <v>24</v>
      </c>
      <c r="B25">
        <v>24</v>
      </c>
      <c r="C25" t="s">
        <v>85</v>
      </c>
      <c r="D25" t="s">
        <v>86</v>
      </c>
      <c r="E25" t="s">
        <v>38</v>
      </c>
      <c r="F25" t="s">
        <v>39</v>
      </c>
      <c r="G25" t="s">
        <v>32</v>
      </c>
      <c r="H25" t="s">
        <v>33</v>
      </c>
      <c r="I25" t="s">
        <v>41</v>
      </c>
      <c r="J25">
        <v>74.400000000000006</v>
      </c>
      <c r="K25">
        <v>81</v>
      </c>
      <c r="L25">
        <v>97.6</v>
      </c>
      <c r="M25">
        <v>23</v>
      </c>
      <c r="N25">
        <v>98.1</v>
      </c>
      <c r="O25">
        <v>46</v>
      </c>
      <c r="P25">
        <v>87.6</v>
      </c>
      <c r="Q25">
        <v>85</v>
      </c>
      <c r="R25">
        <v>62.3</v>
      </c>
      <c r="S25">
        <v>315</v>
      </c>
      <c r="T25">
        <v>65</v>
      </c>
      <c r="U25">
        <v>230</v>
      </c>
      <c r="V25">
        <v>99.8</v>
      </c>
      <c r="W25">
        <v>3</v>
      </c>
      <c r="X25">
        <v>97.1</v>
      </c>
      <c r="Y25">
        <v>33</v>
      </c>
      <c r="Z25">
        <v>73.400000000000006</v>
      </c>
      <c r="AA25">
        <v>197</v>
      </c>
      <c r="AB25">
        <v>84.7</v>
      </c>
      <c r="AC25" t="str">
        <f t="shared" si="0"/>
        <v>Very High</v>
      </c>
    </row>
    <row r="26" spans="1:29" x14ac:dyDescent="0.3">
      <c r="A26">
        <v>25</v>
      </c>
      <c r="B26">
        <v>21</v>
      </c>
      <c r="C26" t="s">
        <v>87</v>
      </c>
      <c r="D26" t="s">
        <v>88</v>
      </c>
      <c r="E26" t="s">
        <v>30</v>
      </c>
      <c r="F26" t="s">
        <v>54</v>
      </c>
      <c r="G26" t="s">
        <v>40</v>
      </c>
      <c r="H26" t="s">
        <v>33</v>
      </c>
      <c r="I26" t="s">
        <v>41</v>
      </c>
      <c r="J26">
        <v>99.7</v>
      </c>
      <c r="K26">
        <v>11</v>
      </c>
      <c r="L26">
        <v>96.9</v>
      </c>
      <c r="M26">
        <v>27</v>
      </c>
      <c r="N26">
        <v>44.9</v>
      </c>
      <c r="O26">
        <v>344</v>
      </c>
      <c r="P26">
        <v>50.8</v>
      </c>
      <c r="Q26">
        <v>257</v>
      </c>
      <c r="R26">
        <v>96.9</v>
      </c>
      <c r="S26">
        <v>132</v>
      </c>
      <c r="T26">
        <v>96.1</v>
      </c>
      <c r="U26">
        <v>90</v>
      </c>
      <c r="V26">
        <v>97.7</v>
      </c>
      <c r="W26">
        <v>29</v>
      </c>
      <c r="X26">
        <v>98.7</v>
      </c>
      <c r="Y26">
        <v>19</v>
      </c>
      <c r="Z26">
        <v>100</v>
      </c>
      <c r="AA26">
        <v>1</v>
      </c>
      <c r="AB26">
        <v>84.1</v>
      </c>
      <c r="AC26" t="str">
        <f t="shared" si="0"/>
        <v>Medium</v>
      </c>
    </row>
    <row r="27" spans="1:29" x14ac:dyDescent="0.3">
      <c r="A27">
        <v>26</v>
      </c>
      <c r="B27">
        <v>36</v>
      </c>
      <c r="C27" t="s">
        <v>89</v>
      </c>
      <c r="D27" t="s">
        <v>49</v>
      </c>
      <c r="E27" t="s">
        <v>38</v>
      </c>
      <c r="F27" t="s">
        <v>31</v>
      </c>
      <c r="G27" t="s">
        <v>50</v>
      </c>
      <c r="H27" t="s">
        <v>33</v>
      </c>
      <c r="I27" t="s">
        <v>41</v>
      </c>
      <c r="J27">
        <v>84.2</v>
      </c>
      <c r="K27">
        <v>56</v>
      </c>
      <c r="L27">
        <v>67.2</v>
      </c>
      <c r="M27">
        <v>111</v>
      </c>
      <c r="N27">
        <v>91.2</v>
      </c>
      <c r="O27">
        <v>80</v>
      </c>
      <c r="P27">
        <v>93.6</v>
      </c>
      <c r="Q27">
        <v>57</v>
      </c>
      <c r="R27">
        <v>100</v>
      </c>
      <c r="S27">
        <v>28</v>
      </c>
      <c r="T27">
        <v>100</v>
      </c>
      <c r="U27">
        <v>14</v>
      </c>
      <c r="V27">
        <v>81.7</v>
      </c>
      <c r="W27">
        <v>291</v>
      </c>
      <c r="X27">
        <v>27.2</v>
      </c>
      <c r="Y27">
        <v>440</v>
      </c>
      <c r="Z27">
        <v>86.7</v>
      </c>
      <c r="AA27">
        <v>114</v>
      </c>
      <c r="AB27">
        <v>83.5</v>
      </c>
      <c r="AC27" t="str">
        <f t="shared" si="0"/>
        <v>Very High</v>
      </c>
    </row>
    <row r="28" spans="1:29" x14ac:dyDescent="0.3">
      <c r="A28">
        <v>27</v>
      </c>
      <c r="B28">
        <v>22</v>
      </c>
      <c r="C28" t="s">
        <v>91</v>
      </c>
      <c r="D28" t="s">
        <v>37</v>
      </c>
      <c r="E28" t="s">
        <v>38</v>
      </c>
      <c r="F28" t="s">
        <v>54</v>
      </c>
      <c r="G28" t="s">
        <v>40</v>
      </c>
      <c r="H28" t="s">
        <v>33</v>
      </c>
      <c r="I28" t="s">
        <v>41</v>
      </c>
      <c r="J28">
        <v>98.3</v>
      </c>
      <c r="K28">
        <v>24</v>
      </c>
      <c r="L28">
        <v>97.2</v>
      </c>
      <c r="M28">
        <v>24</v>
      </c>
      <c r="N28">
        <v>65.5</v>
      </c>
      <c r="O28">
        <v>201</v>
      </c>
      <c r="P28">
        <v>47.7</v>
      </c>
      <c r="Q28">
        <v>282</v>
      </c>
      <c r="R28">
        <v>98.7</v>
      </c>
      <c r="S28">
        <v>111</v>
      </c>
      <c r="T28">
        <v>99.8</v>
      </c>
      <c r="U28">
        <v>41</v>
      </c>
      <c r="V28">
        <v>99.5</v>
      </c>
      <c r="W28">
        <v>7</v>
      </c>
      <c r="X28">
        <v>55.9</v>
      </c>
      <c r="Y28">
        <v>222</v>
      </c>
      <c r="Z28">
        <v>99</v>
      </c>
      <c r="AA28">
        <v>15</v>
      </c>
      <c r="AB28">
        <v>83.3</v>
      </c>
      <c r="AC28" t="str">
        <f t="shared" si="0"/>
        <v>Medium</v>
      </c>
    </row>
    <row r="29" spans="1:29" x14ac:dyDescent="0.3">
      <c r="A29">
        <v>28</v>
      </c>
      <c r="B29">
        <v>37</v>
      </c>
      <c r="C29" t="s">
        <v>92</v>
      </c>
      <c r="D29" t="s">
        <v>93</v>
      </c>
      <c r="E29" t="s">
        <v>38</v>
      </c>
      <c r="F29" t="s">
        <v>54</v>
      </c>
      <c r="G29" t="s">
        <v>50</v>
      </c>
      <c r="H29" t="s">
        <v>33</v>
      </c>
      <c r="I29" t="s">
        <v>41</v>
      </c>
      <c r="J29">
        <v>83</v>
      </c>
      <c r="K29">
        <v>61</v>
      </c>
      <c r="L29">
        <v>98.6</v>
      </c>
      <c r="M29">
        <v>17</v>
      </c>
      <c r="N29">
        <v>76.8</v>
      </c>
      <c r="O29">
        <v>155</v>
      </c>
      <c r="P29">
        <v>75.900000000000006</v>
      </c>
      <c r="Q29">
        <v>133</v>
      </c>
      <c r="R29">
        <v>80.400000000000006</v>
      </c>
      <c r="S29">
        <v>236</v>
      </c>
      <c r="T29">
        <v>98.6</v>
      </c>
      <c r="U29">
        <v>64</v>
      </c>
      <c r="V29">
        <v>95.6</v>
      </c>
      <c r="W29">
        <v>68</v>
      </c>
      <c r="X29">
        <v>34.5</v>
      </c>
      <c r="Y29">
        <v>365</v>
      </c>
      <c r="Z29">
        <v>93.1</v>
      </c>
      <c r="AA29">
        <v>70</v>
      </c>
      <c r="AB29">
        <v>83.2</v>
      </c>
      <c r="AC29" t="str">
        <f t="shared" si="0"/>
        <v>High</v>
      </c>
    </row>
    <row r="30" spans="1:29" x14ac:dyDescent="0.3">
      <c r="A30">
        <v>29</v>
      </c>
      <c r="B30">
        <v>30</v>
      </c>
      <c r="C30" t="s">
        <v>94</v>
      </c>
      <c r="D30" t="s">
        <v>88</v>
      </c>
      <c r="E30" t="s">
        <v>30</v>
      </c>
      <c r="F30" t="s">
        <v>39</v>
      </c>
      <c r="G30" t="s">
        <v>40</v>
      </c>
      <c r="H30" t="s">
        <v>33</v>
      </c>
      <c r="I30" t="s">
        <v>41</v>
      </c>
      <c r="J30">
        <v>94.3</v>
      </c>
      <c r="K30">
        <v>34</v>
      </c>
      <c r="L30">
        <v>87.6</v>
      </c>
      <c r="M30">
        <v>56</v>
      </c>
      <c r="N30">
        <v>62.3</v>
      </c>
      <c r="O30">
        <v>224</v>
      </c>
      <c r="P30">
        <v>57.9</v>
      </c>
      <c r="Q30">
        <v>212</v>
      </c>
      <c r="R30">
        <v>83.7</v>
      </c>
      <c r="S30">
        <v>225</v>
      </c>
      <c r="T30">
        <v>89.6</v>
      </c>
      <c r="U30">
        <v>124</v>
      </c>
      <c r="V30">
        <v>94.2</v>
      </c>
      <c r="W30">
        <v>94</v>
      </c>
      <c r="X30">
        <v>98.3</v>
      </c>
      <c r="Y30">
        <v>24</v>
      </c>
      <c r="Z30">
        <v>99.1</v>
      </c>
      <c r="AA30">
        <v>13</v>
      </c>
      <c r="AB30">
        <v>83</v>
      </c>
      <c r="AC30" t="str">
        <f t="shared" si="0"/>
        <v>Medium</v>
      </c>
    </row>
    <row r="31" spans="1:29" x14ac:dyDescent="0.3">
      <c r="A31">
        <v>30</v>
      </c>
      <c r="B31">
        <v>34</v>
      </c>
      <c r="C31" t="s">
        <v>95</v>
      </c>
      <c r="D31" t="s">
        <v>63</v>
      </c>
      <c r="E31" t="s">
        <v>64</v>
      </c>
      <c r="F31" t="s">
        <v>39</v>
      </c>
      <c r="G31" t="s">
        <v>40</v>
      </c>
      <c r="H31" t="s">
        <v>33</v>
      </c>
      <c r="I31" t="s">
        <v>41</v>
      </c>
      <c r="J31">
        <v>93.8</v>
      </c>
      <c r="K31">
        <v>36</v>
      </c>
      <c r="L31">
        <v>75.400000000000006</v>
      </c>
      <c r="M31">
        <v>85</v>
      </c>
      <c r="N31">
        <v>34.6</v>
      </c>
      <c r="O31">
        <v>457</v>
      </c>
      <c r="P31">
        <v>84.6</v>
      </c>
      <c r="Q31">
        <v>97</v>
      </c>
      <c r="R31">
        <v>100</v>
      </c>
      <c r="S31">
        <v>52</v>
      </c>
      <c r="T31">
        <v>96.2</v>
      </c>
      <c r="U31">
        <v>89</v>
      </c>
      <c r="V31">
        <v>91.4</v>
      </c>
      <c r="W31">
        <v>151</v>
      </c>
      <c r="X31">
        <v>56.6</v>
      </c>
      <c r="Y31">
        <v>216</v>
      </c>
      <c r="Z31">
        <v>97.1</v>
      </c>
      <c r="AA31">
        <v>30</v>
      </c>
      <c r="AB31">
        <v>82.4</v>
      </c>
      <c r="AC31" t="str">
        <f t="shared" si="0"/>
        <v>Very High</v>
      </c>
    </row>
    <row r="32" spans="1:29" x14ac:dyDescent="0.3">
      <c r="A32">
        <v>31</v>
      </c>
      <c r="B32">
        <v>41</v>
      </c>
      <c r="C32" t="s">
        <v>97</v>
      </c>
      <c r="D32" t="s">
        <v>98</v>
      </c>
      <c r="E32" t="s">
        <v>53</v>
      </c>
      <c r="F32" t="s">
        <v>39</v>
      </c>
      <c r="G32" t="s">
        <v>40</v>
      </c>
      <c r="H32" t="s">
        <v>33</v>
      </c>
      <c r="I32" t="s">
        <v>41</v>
      </c>
      <c r="J32">
        <v>98.5</v>
      </c>
      <c r="K32">
        <v>20</v>
      </c>
      <c r="L32">
        <v>98.6</v>
      </c>
      <c r="M32">
        <v>16</v>
      </c>
      <c r="N32">
        <v>83.1</v>
      </c>
      <c r="O32">
        <v>117</v>
      </c>
      <c r="P32">
        <v>71.7</v>
      </c>
      <c r="Q32">
        <v>151</v>
      </c>
      <c r="R32">
        <v>10.5</v>
      </c>
      <c r="S32">
        <v>701</v>
      </c>
      <c r="T32">
        <v>16.899999999999999</v>
      </c>
      <c r="U32">
        <v>586</v>
      </c>
      <c r="V32">
        <v>73.2</v>
      </c>
      <c r="W32">
        <v>435</v>
      </c>
      <c r="X32">
        <v>100</v>
      </c>
      <c r="Y32">
        <v>4</v>
      </c>
      <c r="Z32">
        <v>96</v>
      </c>
      <c r="AA32">
        <v>46</v>
      </c>
      <c r="AB32">
        <v>82.3</v>
      </c>
      <c r="AC32" t="str">
        <f t="shared" si="0"/>
        <v>High</v>
      </c>
    </row>
    <row r="33" spans="1:29" x14ac:dyDescent="0.3">
      <c r="A33">
        <v>32</v>
      </c>
      <c r="B33">
        <v>28</v>
      </c>
      <c r="C33" t="s">
        <v>100</v>
      </c>
      <c r="D33" t="s">
        <v>29</v>
      </c>
      <c r="E33" t="s">
        <v>30</v>
      </c>
      <c r="F33" t="s">
        <v>39</v>
      </c>
      <c r="G33" t="s">
        <v>40</v>
      </c>
      <c r="H33" t="s">
        <v>33</v>
      </c>
      <c r="I33" t="s">
        <v>34</v>
      </c>
      <c r="J33">
        <v>86</v>
      </c>
      <c r="K33">
        <v>53</v>
      </c>
      <c r="L33">
        <v>62.6</v>
      </c>
      <c r="M33">
        <v>129</v>
      </c>
      <c r="N33">
        <v>100</v>
      </c>
      <c r="O33">
        <v>7</v>
      </c>
      <c r="P33">
        <v>84.2</v>
      </c>
      <c r="Q33">
        <v>99</v>
      </c>
      <c r="R33">
        <v>63.7</v>
      </c>
      <c r="S33">
        <v>307</v>
      </c>
      <c r="T33">
        <v>95.8</v>
      </c>
      <c r="U33">
        <v>92</v>
      </c>
      <c r="V33">
        <v>98.7</v>
      </c>
      <c r="W33">
        <v>15</v>
      </c>
      <c r="X33">
        <v>71.5</v>
      </c>
      <c r="Y33">
        <v>152</v>
      </c>
      <c r="Z33">
        <v>61.9</v>
      </c>
      <c r="AA33">
        <v>258</v>
      </c>
      <c r="AB33">
        <v>82.1</v>
      </c>
      <c r="AC33" t="str">
        <f t="shared" si="0"/>
        <v>Very High</v>
      </c>
    </row>
    <row r="34" spans="1:29" x14ac:dyDescent="0.3">
      <c r="A34">
        <v>32</v>
      </c>
      <c r="B34">
        <v>28</v>
      </c>
      <c r="C34" t="s">
        <v>102</v>
      </c>
      <c r="D34" t="s">
        <v>103</v>
      </c>
      <c r="E34" t="s">
        <v>53</v>
      </c>
      <c r="F34" t="s">
        <v>39</v>
      </c>
      <c r="G34" t="s">
        <v>40</v>
      </c>
      <c r="H34" t="s">
        <v>33</v>
      </c>
      <c r="I34" t="s">
        <v>41</v>
      </c>
      <c r="J34">
        <v>100</v>
      </c>
      <c r="K34">
        <v>7</v>
      </c>
      <c r="L34">
        <v>99.8</v>
      </c>
      <c r="M34">
        <v>9</v>
      </c>
      <c r="N34">
        <v>89.3</v>
      </c>
      <c r="O34">
        <v>89</v>
      </c>
      <c r="P34">
        <v>57.3</v>
      </c>
      <c r="Q34">
        <v>215</v>
      </c>
      <c r="R34">
        <v>10.1</v>
      </c>
      <c r="S34">
        <v>701</v>
      </c>
      <c r="T34">
        <v>29.7</v>
      </c>
      <c r="U34">
        <v>432</v>
      </c>
      <c r="V34">
        <v>87.4</v>
      </c>
      <c r="W34">
        <v>207</v>
      </c>
      <c r="X34">
        <v>99.9</v>
      </c>
      <c r="Y34">
        <v>10</v>
      </c>
      <c r="Z34">
        <v>98.3</v>
      </c>
      <c r="AA34">
        <v>22</v>
      </c>
      <c r="AB34">
        <v>82.1</v>
      </c>
      <c r="AC34" t="str">
        <f t="shared" si="0"/>
        <v>Medium</v>
      </c>
    </row>
    <row r="35" spans="1:29" x14ac:dyDescent="0.3">
      <c r="A35">
        <v>34</v>
      </c>
      <c r="B35">
        <v>23</v>
      </c>
      <c r="C35" t="s">
        <v>104</v>
      </c>
      <c r="D35" t="s">
        <v>29</v>
      </c>
      <c r="E35" t="s">
        <v>30</v>
      </c>
      <c r="F35" t="s">
        <v>54</v>
      </c>
      <c r="G35" t="s">
        <v>40</v>
      </c>
      <c r="H35" t="s">
        <v>33</v>
      </c>
      <c r="I35" t="s">
        <v>34</v>
      </c>
      <c r="J35">
        <v>99.6</v>
      </c>
      <c r="K35">
        <v>12</v>
      </c>
      <c r="L35">
        <v>98.8</v>
      </c>
      <c r="M35">
        <v>15</v>
      </c>
      <c r="N35">
        <v>100</v>
      </c>
      <c r="O35">
        <v>16</v>
      </c>
      <c r="P35">
        <v>31.7</v>
      </c>
      <c r="Q35">
        <v>417</v>
      </c>
      <c r="R35">
        <v>41.5</v>
      </c>
      <c r="S35">
        <v>413</v>
      </c>
      <c r="T35">
        <v>97</v>
      </c>
      <c r="U35">
        <v>79</v>
      </c>
      <c r="V35">
        <v>98.5</v>
      </c>
      <c r="W35">
        <v>19</v>
      </c>
      <c r="X35">
        <v>99.9</v>
      </c>
      <c r="Y35">
        <v>9</v>
      </c>
      <c r="Z35">
        <v>71.8</v>
      </c>
      <c r="AA35">
        <v>211</v>
      </c>
      <c r="AB35">
        <v>82</v>
      </c>
      <c r="AC35" t="str">
        <f t="shared" si="0"/>
        <v>Low</v>
      </c>
    </row>
    <row r="36" spans="1:29" x14ac:dyDescent="0.3">
      <c r="A36">
        <v>34</v>
      </c>
      <c r="B36">
        <v>32</v>
      </c>
      <c r="C36" t="s">
        <v>106</v>
      </c>
      <c r="D36" t="s">
        <v>37</v>
      </c>
      <c r="E36" t="s">
        <v>38</v>
      </c>
      <c r="F36" t="s">
        <v>54</v>
      </c>
      <c r="G36" t="s">
        <v>40</v>
      </c>
      <c r="H36" t="s">
        <v>33</v>
      </c>
      <c r="I36" t="s">
        <v>41</v>
      </c>
      <c r="J36">
        <v>95.6</v>
      </c>
      <c r="K36">
        <v>33</v>
      </c>
      <c r="L36">
        <v>98.1</v>
      </c>
      <c r="M36">
        <v>20</v>
      </c>
      <c r="N36">
        <v>51.3</v>
      </c>
      <c r="O36">
        <v>297</v>
      </c>
      <c r="P36">
        <v>45.1</v>
      </c>
      <c r="Q36">
        <v>307</v>
      </c>
      <c r="R36">
        <v>93.1</v>
      </c>
      <c r="S36">
        <v>169</v>
      </c>
      <c r="T36">
        <v>99.2</v>
      </c>
      <c r="U36">
        <v>55</v>
      </c>
      <c r="V36">
        <v>99.2</v>
      </c>
      <c r="W36">
        <v>12</v>
      </c>
      <c r="X36">
        <v>87.6</v>
      </c>
      <c r="Y36">
        <v>90</v>
      </c>
      <c r="Z36">
        <v>99.8</v>
      </c>
      <c r="AA36">
        <v>3</v>
      </c>
      <c r="AB36">
        <v>82</v>
      </c>
      <c r="AC36" t="str">
        <f t="shared" si="0"/>
        <v>Medium</v>
      </c>
    </row>
    <row r="37" spans="1:29" x14ac:dyDescent="0.3">
      <c r="A37">
        <v>36</v>
      </c>
      <c r="B37">
        <v>47</v>
      </c>
      <c r="C37" t="s">
        <v>107</v>
      </c>
      <c r="D37" t="s">
        <v>74</v>
      </c>
      <c r="E37" t="s">
        <v>53</v>
      </c>
      <c r="F37" t="s">
        <v>39</v>
      </c>
      <c r="G37" t="s">
        <v>40</v>
      </c>
      <c r="H37" t="s">
        <v>33</v>
      </c>
      <c r="I37" t="s">
        <v>41</v>
      </c>
      <c r="J37">
        <v>86.7</v>
      </c>
      <c r="K37">
        <v>51</v>
      </c>
      <c r="L37">
        <v>53.3</v>
      </c>
      <c r="M37">
        <v>159</v>
      </c>
      <c r="N37">
        <v>64.2</v>
      </c>
      <c r="O37">
        <v>212</v>
      </c>
      <c r="P37">
        <v>92.9</v>
      </c>
      <c r="Q37">
        <v>64</v>
      </c>
      <c r="R37">
        <v>100</v>
      </c>
      <c r="S37">
        <v>58</v>
      </c>
      <c r="T37">
        <v>87.5</v>
      </c>
      <c r="U37">
        <v>137</v>
      </c>
      <c r="V37">
        <v>74.2</v>
      </c>
      <c r="W37">
        <v>419</v>
      </c>
      <c r="X37">
        <v>89</v>
      </c>
      <c r="Y37">
        <v>82</v>
      </c>
      <c r="Z37">
        <v>86.7</v>
      </c>
      <c r="AA37">
        <v>114</v>
      </c>
      <c r="AB37">
        <v>81.3</v>
      </c>
      <c r="AC37" t="str">
        <f t="shared" si="0"/>
        <v>Very High</v>
      </c>
    </row>
    <row r="38" spans="1:29" x14ac:dyDescent="0.3">
      <c r="A38">
        <v>37</v>
      </c>
      <c r="B38">
        <v>42</v>
      </c>
      <c r="C38" t="s">
        <v>108</v>
      </c>
      <c r="D38" t="s">
        <v>63</v>
      </c>
      <c r="E38" t="s">
        <v>64</v>
      </c>
      <c r="F38" t="s">
        <v>54</v>
      </c>
      <c r="G38" t="s">
        <v>40</v>
      </c>
      <c r="H38" t="s">
        <v>33</v>
      </c>
      <c r="I38" t="s">
        <v>41</v>
      </c>
      <c r="J38">
        <v>89.2</v>
      </c>
      <c r="K38">
        <v>47</v>
      </c>
      <c r="L38">
        <v>79.599999999999994</v>
      </c>
      <c r="M38">
        <v>78</v>
      </c>
      <c r="N38">
        <v>9.4</v>
      </c>
      <c r="O38">
        <v>701</v>
      </c>
      <c r="P38">
        <v>87.6</v>
      </c>
      <c r="Q38">
        <v>84</v>
      </c>
      <c r="R38">
        <v>100</v>
      </c>
      <c r="S38">
        <v>59</v>
      </c>
      <c r="T38">
        <v>100</v>
      </c>
      <c r="U38">
        <v>24</v>
      </c>
      <c r="V38">
        <v>94.8</v>
      </c>
      <c r="W38">
        <v>81</v>
      </c>
      <c r="X38">
        <v>79.400000000000006</v>
      </c>
      <c r="Y38">
        <v>126</v>
      </c>
      <c r="Z38">
        <v>98.2</v>
      </c>
      <c r="AA38">
        <v>23</v>
      </c>
      <c r="AB38">
        <v>81.2</v>
      </c>
      <c r="AC38" t="str">
        <f t="shared" si="0"/>
        <v>Very High</v>
      </c>
    </row>
    <row r="39" spans="1:29" x14ac:dyDescent="0.3">
      <c r="A39">
        <v>38</v>
      </c>
      <c r="B39">
        <v>34</v>
      </c>
      <c r="C39" t="s">
        <v>109</v>
      </c>
      <c r="D39" t="s">
        <v>88</v>
      </c>
      <c r="E39" t="s">
        <v>30</v>
      </c>
      <c r="F39" t="s">
        <v>54</v>
      </c>
      <c r="G39" t="s">
        <v>40</v>
      </c>
      <c r="H39" t="s">
        <v>33</v>
      </c>
      <c r="I39" t="s">
        <v>41</v>
      </c>
      <c r="J39">
        <v>98.3</v>
      </c>
      <c r="K39">
        <v>23</v>
      </c>
      <c r="L39">
        <v>94.3</v>
      </c>
      <c r="M39">
        <v>36</v>
      </c>
      <c r="N39">
        <v>34.5</v>
      </c>
      <c r="O39">
        <v>459</v>
      </c>
      <c r="P39">
        <v>57.7</v>
      </c>
      <c r="Q39">
        <v>214</v>
      </c>
      <c r="R39">
        <v>95.5</v>
      </c>
      <c r="S39">
        <v>142</v>
      </c>
      <c r="T39">
        <v>72.8</v>
      </c>
      <c r="U39">
        <v>200</v>
      </c>
      <c r="V39">
        <v>96.2</v>
      </c>
      <c r="W39">
        <v>53</v>
      </c>
      <c r="X39">
        <v>74.599999999999994</v>
      </c>
      <c r="Y39">
        <v>141</v>
      </c>
      <c r="Z39">
        <v>99.8</v>
      </c>
      <c r="AA39">
        <v>4</v>
      </c>
      <c r="AB39">
        <v>81</v>
      </c>
      <c r="AC39" t="str">
        <f t="shared" si="0"/>
        <v>Medium</v>
      </c>
    </row>
    <row r="40" spans="1:29" x14ac:dyDescent="0.3">
      <c r="A40">
        <v>39</v>
      </c>
      <c r="B40">
        <v>50</v>
      </c>
      <c r="C40" t="s">
        <v>110</v>
      </c>
      <c r="D40" t="s">
        <v>67</v>
      </c>
      <c r="E40" t="s">
        <v>53</v>
      </c>
      <c r="F40" t="s">
        <v>54</v>
      </c>
      <c r="G40" t="s">
        <v>40</v>
      </c>
      <c r="H40" t="s">
        <v>33</v>
      </c>
      <c r="I40" t="s">
        <v>41</v>
      </c>
      <c r="J40">
        <v>85.7</v>
      </c>
      <c r="K40">
        <v>54</v>
      </c>
      <c r="L40">
        <v>87.8</v>
      </c>
      <c r="M40">
        <v>55</v>
      </c>
      <c r="N40">
        <v>79.7</v>
      </c>
      <c r="O40">
        <v>140</v>
      </c>
      <c r="P40">
        <v>80.7</v>
      </c>
      <c r="Q40">
        <v>107</v>
      </c>
      <c r="R40">
        <v>88.4</v>
      </c>
      <c r="S40">
        <v>201</v>
      </c>
      <c r="T40">
        <v>35.1</v>
      </c>
      <c r="U40">
        <v>390</v>
      </c>
      <c r="V40">
        <v>67.2</v>
      </c>
      <c r="W40">
        <v>519</v>
      </c>
      <c r="X40">
        <v>64.400000000000006</v>
      </c>
      <c r="Y40">
        <v>183</v>
      </c>
      <c r="Z40">
        <v>82.7</v>
      </c>
      <c r="AA40">
        <v>142</v>
      </c>
      <c r="AB40">
        <v>80.3</v>
      </c>
      <c r="AC40" t="str">
        <f t="shared" si="0"/>
        <v>Very High</v>
      </c>
    </row>
    <row r="41" spans="1:29" x14ac:dyDescent="0.3">
      <c r="A41">
        <v>40</v>
      </c>
      <c r="B41">
        <v>40</v>
      </c>
      <c r="C41" t="s">
        <v>111</v>
      </c>
      <c r="D41" t="s">
        <v>37</v>
      </c>
      <c r="E41" t="s">
        <v>38</v>
      </c>
      <c r="F41" t="s">
        <v>54</v>
      </c>
      <c r="G41" t="s">
        <v>40</v>
      </c>
      <c r="H41" t="s">
        <v>33</v>
      </c>
      <c r="I41" t="s">
        <v>41</v>
      </c>
      <c r="J41">
        <v>90.3</v>
      </c>
      <c r="K41">
        <v>44</v>
      </c>
      <c r="L41">
        <v>85.7</v>
      </c>
      <c r="M41">
        <v>64</v>
      </c>
      <c r="N41">
        <v>64.3</v>
      </c>
      <c r="O41">
        <v>210</v>
      </c>
      <c r="P41">
        <v>53.6</v>
      </c>
      <c r="Q41">
        <v>238</v>
      </c>
      <c r="R41">
        <v>99.1</v>
      </c>
      <c r="S41">
        <v>103</v>
      </c>
      <c r="T41">
        <v>99.5</v>
      </c>
      <c r="U41">
        <v>47</v>
      </c>
      <c r="V41">
        <v>98.6</v>
      </c>
      <c r="W41">
        <v>17</v>
      </c>
      <c r="X41">
        <v>59.8</v>
      </c>
      <c r="Y41">
        <v>205</v>
      </c>
      <c r="Z41">
        <v>96.2</v>
      </c>
      <c r="AA41">
        <v>44</v>
      </c>
      <c r="AB41">
        <v>80.2</v>
      </c>
      <c r="AC41" t="str">
        <f t="shared" si="0"/>
        <v>Medium</v>
      </c>
    </row>
    <row r="42" spans="1:29" x14ac:dyDescent="0.3">
      <c r="A42">
        <v>40</v>
      </c>
      <c r="B42">
        <v>43</v>
      </c>
      <c r="C42" t="s">
        <v>113</v>
      </c>
      <c r="D42" t="s">
        <v>63</v>
      </c>
      <c r="E42" t="s">
        <v>64</v>
      </c>
      <c r="F42" t="s">
        <v>54</v>
      </c>
      <c r="G42" t="s">
        <v>40</v>
      </c>
      <c r="H42" t="s">
        <v>33</v>
      </c>
      <c r="I42" t="s">
        <v>41</v>
      </c>
      <c r="J42">
        <v>86.7</v>
      </c>
      <c r="K42">
        <v>50</v>
      </c>
      <c r="L42">
        <v>74</v>
      </c>
      <c r="M42">
        <v>89</v>
      </c>
      <c r="N42">
        <v>21.2</v>
      </c>
      <c r="O42">
        <v>653</v>
      </c>
      <c r="P42">
        <v>90.2</v>
      </c>
      <c r="Q42">
        <v>75</v>
      </c>
      <c r="R42">
        <v>100</v>
      </c>
      <c r="S42">
        <v>54</v>
      </c>
      <c r="T42">
        <v>100</v>
      </c>
      <c r="U42">
        <v>23</v>
      </c>
      <c r="V42">
        <v>96.7</v>
      </c>
      <c r="W42">
        <v>47</v>
      </c>
      <c r="X42">
        <v>56.7</v>
      </c>
      <c r="Y42">
        <v>214</v>
      </c>
      <c r="Z42">
        <v>96.7</v>
      </c>
      <c r="AA42">
        <v>36</v>
      </c>
      <c r="AB42">
        <v>80.2</v>
      </c>
      <c r="AC42" t="str">
        <f t="shared" si="0"/>
        <v>Very High</v>
      </c>
    </row>
    <row r="43" spans="1:29" x14ac:dyDescent="0.3">
      <c r="A43">
        <v>42</v>
      </c>
      <c r="B43">
        <v>29</v>
      </c>
      <c r="C43" t="s">
        <v>114</v>
      </c>
      <c r="D43" t="s">
        <v>29</v>
      </c>
      <c r="E43" t="s">
        <v>30</v>
      </c>
      <c r="F43" t="s">
        <v>54</v>
      </c>
      <c r="G43" t="s">
        <v>40</v>
      </c>
      <c r="H43" t="s">
        <v>33</v>
      </c>
      <c r="I43" t="s">
        <v>41</v>
      </c>
      <c r="J43">
        <v>100</v>
      </c>
      <c r="K43">
        <v>8</v>
      </c>
      <c r="L43">
        <v>99.8</v>
      </c>
      <c r="M43">
        <v>8</v>
      </c>
      <c r="N43">
        <v>35.4</v>
      </c>
      <c r="O43">
        <v>448</v>
      </c>
      <c r="P43">
        <v>74</v>
      </c>
      <c r="Q43">
        <v>137</v>
      </c>
      <c r="R43">
        <v>42.2</v>
      </c>
      <c r="S43">
        <v>407</v>
      </c>
      <c r="T43">
        <v>22.3</v>
      </c>
      <c r="U43">
        <v>515</v>
      </c>
      <c r="V43">
        <v>95.5</v>
      </c>
      <c r="W43">
        <v>69</v>
      </c>
      <c r="X43">
        <v>94.7</v>
      </c>
      <c r="Y43">
        <v>53</v>
      </c>
      <c r="Z43">
        <v>67.099999999999994</v>
      </c>
      <c r="AA43">
        <v>232</v>
      </c>
      <c r="AB43">
        <v>79.8</v>
      </c>
      <c r="AC43" t="str">
        <f t="shared" si="0"/>
        <v>High</v>
      </c>
    </row>
    <row r="44" spans="1:29" x14ac:dyDescent="0.3">
      <c r="A44">
        <v>43</v>
      </c>
      <c r="B44">
        <v>38</v>
      </c>
      <c r="C44" t="s">
        <v>116</v>
      </c>
      <c r="D44" t="s">
        <v>29</v>
      </c>
      <c r="E44" t="s">
        <v>30</v>
      </c>
      <c r="F44" t="s">
        <v>54</v>
      </c>
      <c r="G44" t="s">
        <v>40</v>
      </c>
      <c r="H44" t="s">
        <v>33</v>
      </c>
      <c r="I44" t="s">
        <v>34</v>
      </c>
      <c r="J44">
        <v>96.3</v>
      </c>
      <c r="K44">
        <v>32</v>
      </c>
      <c r="L44">
        <v>98.8</v>
      </c>
      <c r="M44">
        <v>14</v>
      </c>
      <c r="N44">
        <v>90.5</v>
      </c>
      <c r="O44">
        <v>83</v>
      </c>
      <c r="P44">
        <v>28.6</v>
      </c>
      <c r="Q44">
        <v>453</v>
      </c>
      <c r="R44">
        <v>30.2</v>
      </c>
      <c r="S44">
        <v>492</v>
      </c>
      <c r="T44">
        <v>98.1</v>
      </c>
      <c r="U44">
        <v>68</v>
      </c>
      <c r="V44">
        <v>92.6</v>
      </c>
      <c r="W44">
        <v>126</v>
      </c>
      <c r="X44">
        <v>98.4</v>
      </c>
      <c r="Y44">
        <v>22</v>
      </c>
      <c r="Z44">
        <v>95.4</v>
      </c>
      <c r="AA44">
        <v>55</v>
      </c>
      <c r="AB44">
        <v>79.599999999999994</v>
      </c>
      <c r="AC44" t="str">
        <f t="shared" si="0"/>
        <v>Low</v>
      </c>
    </row>
    <row r="45" spans="1:29" x14ac:dyDescent="0.3">
      <c r="A45">
        <v>44</v>
      </c>
      <c r="B45">
        <v>33</v>
      </c>
      <c r="C45" t="s">
        <v>118</v>
      </c>
      <c r="D45" t="s">
        <v>29</v>
      </c>
      <c r="E45" t="s">
        <v>30</v>
      </c>
      <c r="F45" t="s">
        <v>54</v>
      </c>
      <c r="G45" t="s">
        <v>40</v>
      </c>
      <c r="H45" t="s">
        <v>33</v>
      </c>
      <c r="I45" t="s">
        <v>41</v>
      </c>
      <c r="J45">
        <v>97.9</v>
      </c>
      <c r="K45">
        <v>26</v>
      </c>
      <c r="L45">
        <v>92.1</v>
      </c>
      <c r="M45">
        <v>43</v>
      </c>
      <c r="N45">
        <v>80.3</v>
      </c>
      <c r="O45">
        <v>133</v>
      </c>
      <c r="P45">
        <v>47.6</v>
      </c>
      <c r="Q45">
        <v>284</v>
      </c>
      <c r="R45">
        <v>65.5</v>
      </c>
      <c r="S45">
        <v>299</v>
      </c>
      <c r="T45">
        <v>39.200000000000003</v>
      </c>
      <c r="U45">
        <v>359</v>
      </c>
      <c r="V45">
        <v>95.8</v>
      </c>
      <c r="W45">
        <v>63</v>
      </c>
      <c r="X45">
        <v>94.5</v>
      </c>
      <c r="Y45">
        <v>55</v>
      </c>
      <c r="Z45">
        <v>62.2</v>
      </c>
      <c r="AA45">
        <v>254</v>
      </c>
      <c r="AB45">
        <v>79</v>
      </c>
      <c r="AC45" t="str">
        <f t="shared" si="0"/>
        <v>Medium</v>
      </c>
    </row>
    <row r="46" spans="1:29" x14ac:dyDescent="0.3">
      <c r="A46">
        <v>45</v>
      </c>
      <c r="B46">
        <v>51</v>
      </c>
      <c r="C46" t="s">
        <v>120</v>
      </c>
      <c r="D46" t="s">
        <v>67</v>
      </c>
      <c r="E46" t="s">
        <v>53</v>
      </c>
      <c r="F46" t="s">
        <v>54</v>
      </c>
      <c r="G46" t="s">
        <v>40</v>
      </c>
      <c r="H46" t="s">
        <v>33</v>
      </c>
      <c r="I46" t="s">
        <v>41</v>
      </c>
      <c r="J46">
        <v>84</v>
      </c>
      <c r="K46">
        <v>57</v>
      </c>
      <c r="L46">
        <v>86.3</v>
      </c>
      <c r="M46">
        <v>62</v>
      </c>
      <c r="N46">
        <v>58.6</v>
      </c>
      <c r="O46">
        <v>251</v>
      </c>
      <c r="P46">
        <v>99.6</v>
      </c>
      <c r="Q46">
        <v>17</v>
      </c>
      <c r="R46">
        <v>23.1</v>
      </c>
      <c r="S46">
        <v>558</v>
      </c>
      <c r="T46">
        <v>19.600000000000001</v>
      </c>
      <c r="U46">
        <v>553</v>
      </c>
      <c r="V46">
        <v>73.7</v>
      </c>
      <c r="W46">
        <v>424</v>
      </c>
      <c r="X46">
        <v>73.5</v>
      </c>
      <c r="Y46">
        <v>144</v>
      </c>
      <c r="Z46">
        <v>80.3</v>
      </c>
      <c r="AA46">
        <v>154</v>
      </c>
      <c r="AB46">
        <v>77.8</v>
      </c>
      <c r="AC46" t="str">
        <f t="shared" si="0"/>
        <v>Very High</v>
      </c>
    </row>
    <row r="47" spans="1:29" x14ac:dyDescent="0.3">
      <c r="A47">
        <v>46</v>
      </c>
      <c r="B47">
        <v>38</v>
      </c>
      <c r="C47" t="s">
        <v>121</v>
      </c>
      <c r="D47" t="s">
        <v>86</v>
      </c>
      <c r="E47" t="s">
        <v>38</v>
      </c>
      <c r="F47" t="s">
        <v>31</v>
      </c>
      <c r="G47" t="s">
        <v>32</v>
      </c>
      <c r="H47" t="s">
        <v>33</v>
      </c>
      <c r="I47" t="s">
        <v>41</v>
      </c>
      <c r="J47">
        <v>44.7</v>
      </c>
      <c r="K47">
        <v>189</v>
      </c>
      <c r="L47">
        <v>99.6</v>
      </c>
      <c r="M47">
        <v>10</v>
      </c>
      <c r="N47">
        <v>95.9</v>
      </c>
      <c r="O47">
        <v>55</v>
      </c>
      <c r="P47">
        <v>86.1</v>
      </c>
      <c r="Q47">
        <v>92</v>
      </c>
      <c r="R47">
        <v>99.1</v>
      </c>
      <c r="S47">
        <v>104</v>
      </c>
      <c r="T47">
        <v>98</v>
      </c>
      <c r="U47">
        <v>71</v>
      </c>
      <c r="V47">
        <v>89.6</v>
      </c>
      <c r="W47">
        <v>173</v>
      </c>
      <c r="X47">
        <v>97.7</v>
      </c>
      <c r="Y47">
        <v>31</v>
      </c>
      <c r="Z47">
        <v>54.8</v>
      </c>
      <c r="AA47">
        <v>289</v>
      </c>
      <c r="AB47">
        <v>77.5</v>
      </c>
      <c r="AC47" t="str">
        <f t="shared" si="0"/>
        <v>Very High</v>
      </c>
    </row>
    <row r="48" spans="1:29" x14ac:dyDescent="0.3">
      <c r="A48">
        <v>47</v>
      </c>
      <c r="B48">
        <v>60</v>
      </c>
      <c r="C48" t="s">
        <v>123</v>
      </c>
      <c r="D48" t="s">
        <v>74</v>
      </c>
      <c r="E48" t="s">
        <v>53</v>
      </c>
      <c r="F48" t="s">
        <v>31</v>
      </c>
      <c r="G48" t="s">
        <v>50</v>
      </c>
      <c r="H48" t="s">
        <v>33</v>
      </c>
      <c r="I48" t="s">
        <v>41</v>
      </c>
      <c r="J48">
        <v>81.099999999999994</v>
      </c>
      <c r="K48">
        <v>68</v>
      </c>
      <c r="L48">
        <v>50.3</v>
      </c>
      <c r="M48">
        <v>179</v>
      </c>
      <c r="N48">
        <v>56.7</v>
      </c>
      <c r="O48">
        <v>261</v>
      </c>
      <c r="P48">
        <v>99.7</v>
      </c>
      <c r="Q48">
        <v>16</v>
      </c>
      <c r="R48">
        <v>100</v>
      </c>
      <c r="S48">
        <v>22</v>
      </c>
      <c r="T48">
        <v>95.4</v>
      </c>
      <c r="U48">
        <v>94</v>
      </c>
      <c r="V48">
        <v>46.7</v>
      </c>
      <c r="W48">
        <v>701</v>
      </c>
      <c r="X48">
        <v>65.400000000000006</v>
      </c>
      <c r="Y48">
        <v>180</v>
      </c>
      <c r="Z48">
        <v>77.599999999999994</v>
      </c>
      <c r="AA48">
        <v>170</v>
      </c>
      <c r="AB48">
        <v>77.099999999999994</v>
      </c>
      <c r="AC48" t="str">
        <f t="shared" si="0"/>
        <v>Very High</v>
      </c>
    </row>
    <row r="49" spans="1:29" x14ac:dyDescent="0.3">
      <c r="A49">
        <v>47</v>
      </c>
      <c r="B49">
        <v>44</v>
      </c>
      <c r="C49" t="s">
        <v>125</v>
      </c>
      <c r="D49" t="s">
        <v>67</v>
      </c>
      <c r="E49" t="s">
        <v>53</v>
      </c>
      <c r="F49" t="s">
        <v>54</v>
      </c>
      <c r="G49" t="s">
        <v>40</v>
      </c>
      <c r="H49" t="s">
        <v>33</v>
      </c>
      <c r="I49" t="s">
        <v>41</v>
      </c>
      <c r="J49">
        <v>75.3</v>
      </c>
      <c r="K49">
        <v>79</v>
      </c>
      <c r="L49">
        <v>95.4</v>
      </c>
      <c r="M49">
        <v>32</v>
      </c>
      <c r="N49">
        <v>54.7</v>
      </c>
      <c r="O49">
        <v>277</v>
      </c>
      <c r="P49">
        <v>99.5</v>
      </c>
      <c r="Q49">
        <v>19</v>
      </c>
      <c r="R49">
        <v>95</v>
      </c>
      <c r="S49">
        <v>149</v>
      </c>
      <c r="T49">
        <v>15.9</v>
      </c>
      <c r="U49">
        <v>608</v>
      </c>
      <c r="V49">
        <v>91.8</v>
      </c>
      <c r="W49">
        <v>138</v>
      </c>
      <c r="X49">
        <v>55.5</v>
      </c>
      <c r="Y49">
        <v>224</v>
      </c>
      <c r="Z49">
        <v>30.7</v>
      </c>
      <c r="AA49">
        <v>440</v>
      </c>
      <c r="AB49">
        <v>77.099999999999994</v>
      </c>
      <c r="AC49" t="str">
        <f t="shared" si="0"/>
        <v>Very High</v>
      </c>
    </row>
    <row r="50" spans="1:29" x14ac:dyDescent="0.3">
      <c r="A50">
        <v>49</v>
      </c>
      <c r="B50">
        <v>47</v>
      </c>
      <c r="C50" t="s">
        <v>127</v>
      </c>
      <c r="D50" t="s">
        <v>128</v>
      </c>
      <c r="E50" t="s">
        <v>38</v>
      </c>
      <c r="F50" t="s">
        <v>39</v>
      </c>
      <c r="G50" t="s">
        <v>32</v>
      </c>
      <c r="H50" t="s">
        <v>33</v>
      </c>
      <c r="I50" t="s">
        <v>41</v>
      </c>
      <c r="J50">
        <v>74.400000000000006</v>
      </c>
      <c r="K50">
        <v>82</v>
      </c>
      <c r="L50">
        <v>83</v>
      </c>
      <c r="M50">
        <v>66</v>
      </c>
      <c r="N50">
        <v>39.4</v>
      </c>
      <c r="O50">
        <v>396</v>
      </c>
      <c r="P50">
        <v>79.7</v>
      </c>
      <c r="Q50">
        <v>110</v>
      </c>
      <c r="R50">
        <v>100</v>
      </c>
      <c r="S50">
        <v>69</v>
      </c>
      <c r="T50">
        <v>91.4</v>
      </c>
      <c r="U50">
        <v>117</v>
      </c>
      <c r="V50">
        <v>93.7</v>
      </c>
      <c r="W50">
        <v>105</v>
      </c>
      <c r="X50">
        <v>54.8</v>
      </c>
      <c r="Y50">
        <v>227</v>
      </c>
      <c r="Z50">
        <v>99.1</v>
      </c>
      <c r="AA50">
        <v>14</v>
      </c>
      <c r="AB50">
        <v>77</v>
      </c>
      <c r="AC50" t="str">
        <f t="shared" si="0"/>
        <v>High</v>
      </c>
    </row>
    <row r="51" spans="1:29" x14ac:dyDescent="0.3">
      <c r="A51">
        <v>50</v>
      </c>
      <c r="B51">
        <v>46</v>
      </c>
      <c r="C51" t="s">
        <v>129</v>
      </c>
      <c r="D51" t="s">
        <v>103</v>
      </c>
      <c r="E51" t="s">
        <v>53</v>
      </c>
      <c r="F51" t="s">
        <v>39</v>
      </c>
      <c r="G51" t="s">
        <v>40</v>
      </c>
      <c r="H51" t="s">
        <v>33</v>
      </c>
      <c r="I51" t="s">
        <v>41</v>
      </c>
      <c r="J51">
        <v>98.8</v>
      </c>
      <c r="K51">
        <v>18</v>
      </c>
      <c r="L51">
        <v>99</v>
      </c>
      <c r="M51">
        <v>13</v>
      </c>
      <c r="N51">
        <v>94.2</v>
      </c>
      <c r="O51">
        <v>68</v>
      </c>
      <c r="P51">
        <v>39.299999999999997</v>
      </c>
      <c r="Q51">
        <v>357</v>
      </c>
      <c r="R51">
        <v>15.9</v>
      </c>
      <c r="S51">
        <v>653</v>
      </c>
      <c r="T51">
        <v>19</v>
      </c>
      <c r="U51">
        <v>566</v>
      </c>
      <c r="V51">
        <v>85.7</v>
      </c>
      <c r="W51">
        <v>236</v>
      </c>
      <c r="X51">
        <v>72.8</v>
      </c>
      <c r="Y51">
        <v>147</v>
      </c>
      <c r="Z51">
        <v>85.2</v>
      </c>
      <c r="AA51">
        <v>124</v>
      </c>
      <c r="AB51">
        <v>76</v>
      </c>
      <c r="AC51" t="str">
        <f t="shared" si="0"/>
        <v>Low</v>
      </c>
    </row>
    <row r="52" spans="1:29" x14ac:dyDescent="0.3">
      <c r="A52">
        <v>50</v>
      </c>
      <c r="B52">
        <v>47</v>
      </c>
      <c r="C52" t="s">
        <v>131</v>
      </c>
      <c r="D52" t="s">
        <v>29</v>
      </c>
      <c r="E52" t="s">
        <v>30</v>
      </c>
      <c r="F52" t="s">
        <v>39</v>
      </c>
      <c r="G52" t="s">
        <v>40</v>
      </c>
      <c r="H52" t="s">
        <v>33</v>
      </c>
      <c r="I52" t="s">
        <v>34</v>
      </c>
      <c r="J52">
        <v>84</v>
      </c>
      <c r="K52">
        <v>58</v>
      </c>
      <c r="L52">
        <v>68</v>
      </c>
      <c r="M52">
        <v>107</v>
      </c>
      <c r="N52">
        <v>97.6</v>
      </c>
      <c r="O52">
        <v>48</v>
      </c>
      <c r="P52">
        <v>67.7</v>
      </c>
      <c r="Q52">
        <v>161</v>
      </c>
      <c r="R52">
        <v>45.4</v>
      </c>
      <c r="S52">
        <v>393</v>
      </c>
      <c r="T52">
        <v>52</v>
      </c>
      <c r="U52">
        <v>283</v>
      </c>
      <c r="V52">
        <v>89.4</v>
      </c>
      <c r="W52">
        <v>179</v>
      </c>
      <c r="X52">
        <v>96.8</v>
      </c>
      <c r="Y52">
        <v>37</v>
      </c>
      <c r="Z52">
        <v>55.4</v>
      </c>
      <c r="AA52">
        <v>285</v>
      </c>
      <c r="AB52">
        <v>76</v>
      </c>
      <c r="AC52" t="str">
        <f t="shared" si="0"/>
        <v>High</v>
      </c>
    </row>
    <row r="53" spans="1:29" x14ac:dyDescent="0.3">
      <c r="A53">
        <v>50</v>
      </c>
      <c r="B53">
        <v>45</v>
      </c>
      <c r="C53" t="s">
        <v>133</v>
      </c>
      <c r="D53" t="s">
        <v>37</v>
      </c>
      <c r="E53" t="s">
        <v>38</v>
      </c>
      <c r="F53" t="s">
        <v>39</v>
      </c>
      <c r="G53" t="s">
        <v>134</v>
      </c>
      <c r="H53" t="s">
        <v>33</v>
      </c>
      <c r="I53" t="s">
        <v>41</v>
      </c>
      <c r="J53">
        <v>67.2</v>
      </c>
      <c r="K53">
        <v>101</v>
      </c>
      <c r="L53">
        <v>97</v>
      </c>
      <c r="M53">
        <v>26</v>
      </c>
      <c r="N53">
        <v>35.1</v>
      </c>
      <c r="O53">
        <v>452</v>
      </c>
      <c r="P53">
        <v>69.400000000000006</v>
      </c>
      <c r="Q53">
        <v>158</v>
      </c>
      <c r="R53">
        <v>100</v>
      </c>
      <c r="S53">
        <v>40</v>
      </c>
      <c r="T53">
        <v>100</v>
      </c>
      <c r="U53">
        <v>12</v>
      </c>
      <c r="V53">
        <v>81.2</v>
      </c>
      <c r="W53">
        <v>305</v>
      </c>
      <c r="X53">
        <v>99.6</v>
      </c>
      <c r="Y53">
        <v>15</v>
      </c>
      <c r="Z53">
        <v>91.3</v>
      </c>
      <c r="AA53">
        <v>85</v>
      </c>
      <c r="AB53">
        <v>76</v>
      </c>
      <c r="AC53" t="str">
        <f t="shared" si="0"/>
        <v>High</v>
      </c>
    </row>
    <row r="54" spans="1:29" x14ac:dyDescent="0.3">
      <c r="A54">
        <v>53</v>
      </c>
      <c r="B54">
        <v>56</v>
      </c>
      <c r="C54" t="s">
        <v>135</v>
      </c>
      <c r="D54" t="s">
        <v>98</v>
      </c>
      <c r="E54" t="s">
        <v>53</v>
      </c>
      <c r="F54" t="s">
        <v>31</v>
      </c>
      <c r="G54" t="s">
        <v>32</v>
      </c>
      <c r="H54" t="s">
        <v>33</v>
      </c>
      <c r="I54" t="s">
        <v>41</v>
      </c>
      <c r="J54">
        <v>87.7</v>
      </c>
      <c r="K54">
        <v>48</v>
      </c>
      <c r="L54">
        <v>91</v>
      </c>
      <c r="M54">
        <v>49</v>
      </c>
      <c r="N54">
        <v>60.2</v>
      </c>
      <c r="O54">
        <v>238</v>
      </c>
      <c r="P54">
        <v>96.2</v>
      </c>
      <c r="Q54">
        <v>46</v>
      </c>
      <c r="R54">
        <v>21.1</v>
      </c>
      <c r="S54">
        <v>587</v>
      </c>
      <c r="T54">
        <v>10.9</v>
      </c>
      <c r="U54">
        <v>701</v>
      </c>
      <c r="V54">
        <v>46.8</v>
      </c>
      <c r="W54">
        <v>701</v>
      </c>
      <c r="X54">
        <v>63.3</v>
      </c>
      <c r="Y54">
        <v>187</v>
      </c>
      <c r="Z54">
        <v>60.3</v>
      </c>
      <c r="AA54">
        <v>268</v>
      </c>
      <c r="AB54">
        <v>75.7</v>
      </c>
      <c r="AC54" t="str">
        <f t="shared" si="0"/>
        <v>Very High</v>
      </c>
    </row>
    <row r="55" spans="1:29" x14ac:dyDescent="0.3">
      <c r="A55">
        <v>54</v>
      </c>
      <c r="B55">
        <v>55</v>
      </c>
      <c r="C55" t="s">
        <v>136</v>
      </c>
      <c r="D55" t="s">
        <v>37</v>
      </c>
      <c r="E55" t="s">
        <v>38</v>
      </c>
      <c r="F55" t="s">
        <v>39</v>
      </c>
      <c r="G55" t="s">
        <v>40</v>
      </c>
      <c r="H55" t="s">
        <v>33</v>
      </c>
      <c r="I55" t="s">
        <v>41</v>
      </c>
      <c r="J55">
        <v>75.8</v>
      </c>
      <c r="K55">
        <v>78</v>
      </c>
      <c r="L55">
        <v>82.5</v>
      </c>
      <c r="M55">
        <v>69</v>
      </c>
      <c r="N55">
        <v>36.700000000000003</v>
      </c>
      <c r="O55">
        <v>437</v>
      </c>
      <c r="P55">
        <v>75.900000000000006</v>
      </c>
      <c r="Q55">
        <v>134</v>
      </c>
      <c r="R55">
        <v>87.5</v>
      </c>
      <c r="S55">
        <v>206</v>
      </c>
      <c r="T55">
        <v>89.8</v>
      </c>
      <c r="U55">
        <v>121</v>
      </c>
      <c r="V55">
        <v>94.6</v>
      </c>
      <c r="W55">
        <v>84</v>
      </c>
      <c r="X55">
        <v>51.2</v>
      </c>
      <c r="Y55">
        <v>250</v>
      </c>
      <c r="Z55">
        <v>98.9</v>
      </c>
      <c r="AA55">
        <v>17</v>
      </c>
      <c r="AB55">
        <v>75.400000000000006</v>
      </c>
      <c r="AC55" t="str">
        <f t="shared" si="0"/>
        <v>High</v>
      </c>
    </row>
    <row r="56" spans="1:29" x14ac:dyDescent="0.3">
      <c r="A56">
        <v>55</v>
      </c>
      <c r="B56">
        <v>53</v>
      </c>
      <c r="C56" t="s">
        <v>137</v>
      </c>
      <c r="D56" t="s">
        <v>128</v>
      </c>
      <c r="E56" t="s">
        <v>38</v>
      </c>
      <c r="F56" t="s">
        <v>54</v>
      </c>
      <c r="G56" t="s">
        <v>40</v>
      </c>
      <c r="H56" t="s">
        <v>33</v>
      </c>
      <c r="I56" t="s">
        <v>41</v>
      </c>
      <c r="J56">
        <v>83.8</v>
      </c>
      <c r="K56">
        <v>60</v>
      </c>
      <c r="L56">
        <v>52.1</v>
      </c>
      <c r="M56">
        <v>163</v>
      </c>
      <c r="N56">
        <v>21.4</v>
      </c>
      <c r="O56">
        <v>648</v>
      </c>
      <c r="P56">
        <v>92.2</v>
      </c>
      <c r="Q56">
        <v>67</v>
      </c>
      <c r="R56">
        <v>96</v>
      </c>
      <c r="S56">
        <v>139</v>
      </c>
      <c r="T56">
        <v>87.5</v>
      </c>
      <c r="U56">
        <v>138</v>
      </c>
      <c r="V56">
        <v>96.3</v>
      </c>
      <c r="W56">
        <v>50</v>
      </c>
      <c r="X56">
        <v>79.8</v>
      </c>
      <c r="Y56">
        <v>124</v>
      </c>
      <c r="Z56">
        <v>38.200000000000003</v>
      </c>
      <c r="AA56">
        <v>384</v>
      </c>
      <c r="AB56">
        <v>73.7</v>
      </c>
      <c r="AC56" t="str">
        <f t="shared" si="0"/>
        <v>Very High</v>
      </c>
    </row>
    <row r="57" spans="1:29" x14ac:dyDescent="0.3">
      <c r="A57">
        <v>56</v>
      </c>
      <c r="B57">
        <v>76</v>
      </c>
      <c r="C57" t="s">
        <v>139</v>
      </c>
      <c r="D57" t="s">
        <v>98</v>
      </c>
      <c r="E57" t="s">
        <v>53</v>
      </c>
      <c r="F57" t="s">
        <v>39</v>
      </c>
      <c r="G57" t="s">
        <v>40</v>
      </c>
      <c r="H57" t="s">
        <v>33</v>
      </c>
      <c r="I57" t="s">
        <v>34</v>
      </c>
      <c r="J57">
        <v>81.5</v>
      </c>
      <c r="K57">
        <v>67</v>
      </c>
      <c r="L57">
        <v>97</v>
      </c>
      <c r="M57">
        <v>25</v>
      </c>
      <c r="N57">
        <v>84.2</v>
      </c>
      <c r="O57">
        <v>112</v>
      </c>
      <c r="P57">
        <v>44.1</v>
      </c>
      <c r="Q57">
        <v>312</v>
      </c>
      <c r="R57">
        <v>20.7</v>
      </c>
      <c r="S57">
        <v>590</v>
      </c>
      <c r="T57">
        <v>51.2</v>
      </c>
      <c r="U57">
        <v>287</v>
      </c>
      <c r="V57">
        <v>78.7</v>
      </c>
      <c r="W57">
        <v>343</v>
      </c>
      <c r="X57">
        <v>87.8</v>
      </c>
      <c r="Y57">
        <v>88</v>
      </c>
      <c r="Z57">
        <v>88.9</v>
      </c>
      <c r="AA57">
        <v>103</v>
      </c>
      <c r="AB57">
        <v>72.900000000000006</v>
      </c>
      <c r="AC57" t="str">
        <f t="shared" si="0"/>
        <v>Medium</v>
      </c>
    </row>
    <row r="58" spans="1:29" x14ac:dyDescent="0.3">
      <c r="A58">
        <v>57</v>
      </c>
      <c r="B58">
        <v>65</v>
      </c>
      <c r="C58" t="s">
        <v>141</v>
      </c>
      <c r="D58" t="s">
        <v>74</v>
      </c>
      <c r="E58" t="s">
        <v>53</v>
      </c>
      <c r="F58" t="s">
        <v>39</v>
      </c>
      <c r="G58" t="s">
        <v>32</v>
      </c>
      <c r="H58" t="s">
        <v>33</v>
      </c>
      <c r="I58" t="s">
        <v>41</v>
      </c>
      <c r="J58">
        <v>68</v>
      </c>
      <c r="K58">
        <v>99</v>
      </c>
      <c r="L58">
        <v>35.6</v>
      </c>
      <c r="M58">
        <v>265</v>
      </c>
      <c r="N58">
        <v>65</v>
      </c>
      <c r="O58">
        <v>204</v>
      </c>
      <c r="P58">
        <v>94.9</v>
      </c>
      <c r="Q58">
        <v>51</v>
      </c>
      <c r="R58">
        <v>100</v>
      </c>
      <c r="S58">
        <v>39</v>
      </c>
      <c r="T58">
        <v>91.9</v>
      </c>
      <c r="U58">
        <v>110</v>
      </c>
      <c r="V58">
        <v>78.900000000000006</v>
      </c>
      <c r="W58">
        <v>338</v>
      </c>
      <c r="X58">
        <v>64.5</v>
      </c>
      <c r="Y58">
        <v>181</v>
      </c>
      <c r="Z58">
        <v>77.400000000000006</v>
      </c>
      <c r="AA58">
        <v>173</v>
      </c>
      <c r="AB58">
        <v>72.099999999999994</v>
      </c>
      <c r="AC58" t="str">
        <f t="shared" si="0"/>
        <v>Very High</v>
      </c>
    </row>
    <row r="59" spans="1:29" x14ac:dyDescent="0.3">
      <c r="A59">
        <v>58</v>
      </c>
      <c r="B59">
        <v>52</v>
      </c>
      <c r="C59" t="s">
        <v>143</v>
      </c>
      <c r="D59" t="s">
        <v>29</v>
      </c>
      <c r="E59" t="s">
        <v>30</v>
      </c>
      <c r="F59" t="s">
        <v>39</v>
      </c>
      <c r="G59" t="s">
        <v>40</v>
      </c>
      <c r="H59" t="s">
        <v>33</v>
      </c>
      <c r="I59" t="s">
        <v>34</v>
      </c>
      <c r="J59">
        <v>69.8</v>
      </c>
      <c r="K59">
        <v>92</v>
      </c>
      <c r="L59">
        <v>80.099999999999994</v>
      </c>
      <c r="M59">
        <v>75</v>
      </c>
      <c r="N59">
        <v>40.9</v>
      </c>
      <c r="O59">
        <v>383</v>
      </c>
      <c r="P59">
        <v>98.9</v>
      </c>
      <c r="Q59">
        <v>28</v>
      </c>
      <c r="R59">
        <v>33.700000000000003</v>
      </c>
      <c r="S59">
        <v>472</v>
      </c>
      <c r="T59">
        <v>99.1</v>
      </c>
      <c r="U59">
        <v>58</v>
      </c>
      <c r="V59">
        <v>79.900000000000006</v>
      </c>
      <c r="W59">
        <v>324</v>
      </c>
      <c r="X59">
        <v>61.5</v>
      </c>
      <c r="Y59">
        <v>196</v>
      </c>
      <c r="Z59">
        <v>24.5</v>
      </c>
      <c r="AA59">
        <v>492</v>
      </c>
      <c r="AB59">
        <v>72</v>
      </c>
      <c r="AC59" t="str">
        <f t="shared" si="0"/>
        <v>Very High</v>
      </c>
    </row>
    <row r="60" spans="1:29" x14ac:dyDescent="0.3">
      <c r="A60">
        <v>59</v>
      </c>
      <c r="B60">
        <v>54</v>
      </c>
      <c r="C60" t="s">
        <v>145</v>
      </c>
      <c r="D60" t="s">
        <v>93</v>
      </c>
      <c r="E60" t="s">
        <v>38</v>
      </c>
      <c r="F60" t="s">
        <v>54</v>
      </c>
      <c r="G60" t="s">
        <v>40</v>
      </c>
      <c r="H60" t="s">
        <v>33</v>
      </c>
      <c r="I60" t="s">
        <v>41</v>
      </c>
      <c r="J60">
        <v>92.2</v>
      </c>
      <c r="K60">
        <v>41</v>
      </c>
      <c r="L60">
        <v>86.6</v>
      </c>
      <c r="M60">
        <v>59</v>
      </c>
      <c r="N60">
        <v>38.5</v>
      </c>
      <c r="O60">
        <v>410</v>
      </c>
      <c r="P60">
        <v>50</v>
      </c>
      <c r="Q60">
        <v>262</v>
      </c>
      <c r="R60">
        <v>75.099999999999994</v>
      </c>
      <c r="S60">
        <v>262</v>
      </c>
      <c r="T60">
        <v>37.6</v>
      </c>
      <c r="U60">
        <v>374</v>
      </c>
      <c r="V60">
        <v>95.5</v>
      </c>
      <c r="W60">
        <v>71</v>
      </c>
      <c r="X60">
        <v>66.900000000000006</v>
      </c>
      <c r="Y60">
        <v>173</v>
      </c>
      <c r="Z60">
        <v>62.2</v>
      </c>
      <c r="AA60">
        <v>254</v>
      </c>
      <c r="AB60">
        <v>71.599999999999994</v>
      </c>
      <c r="AC60" t="str">
        <f t="shared" si="0"/>
        <v>Medium</v>
      </c>
    </row>
    <row r="61" spans="1:29" x14ac:dyDescent="0.3">
      <c r="A61">
        <v>60</v>
      </c>
      <c r="B61">
        <v>65</v>
      </c>
      <c r="C61" t="s">
        <v>146</v>
      </c>
      <c r="D61" t="s">
        <v>147</v>
      </c>
      <c r="E61" t="s">
        <v>53</v>
      </c>
      <c r="F61" t="s">
        <v>39</v>
      </c>
      <c r="G61" t="s">
        <v>40</v>
      </c>
      <c r="H61" t="s">
        <v>33</v>
      </c>
      <c r="I61" t="s">
        <v>41</v>
      </c>
      <c r="J61">
        <v>82.9</v>
      </c>
      <c r="K61">
        <v>62</v>
      </c>
      <c r="L61">
        <v>95.1</v>
      </c>
      <c r="M61">
        <v>34</v>
      </c>
      <c r="N61">
        <v>75.7</v>
      </c>
      <c r="O61">
        <v>163</v>
      </c>
      <c r="P61">
        <v>29.1</v>
      </c>
      <c r="Q61">
        <v>447</v>
      </c>
      <c r="R61">
        <v>60.2</v>
      </c>
      <c r="S61">
        <v>324</v>
      </c>
      <c r="T61">
        <v>64.2</v>
      </c>
      <c r="U61">
        <v>234</v>
      </c>
      <c r="V61">
        <v>91.8</v>
      </c>
      <c r="W61">
        <v>140</v>
      </c>
      <c r="X61">
        <v>69.3</v>
      </c>
      <c r="Y61">
        <v>163</v>
      </c>
      <c r="Z61">
        <v>83.6</v>
      </c>
      <c r="AA61">
        <v>132</v>
      </c>
      <c r="AB61">
        <v>71.2</v>
      </c>
      <c r="AC61" t="str">
        <f t="shared" si="0"/>
        <v>Low</v>
      </c>
    </row>
    <row r="62" spans="1:29" x14ac:dyDescent="0.3">
      <c r="A62">
        <v>61</v>
      </c>
      <c r="B62">
        <v>57</v>
      </c>
      <c r="C62" t="s">
        <v>149</v>
      </c>
      <c r="D62" t="s">
        <v>29</v>
      </c>
      <c r="E62" t="s">
        <v>30</v>
      </c>
      <c r="F62" t="s">
        <v>39</v>
      </c>
      <c r="G62" t="s">
        <v>40</v>
      </c>
      <c r="H62" t="s">
        <v>33</v>
      </c>
      <c r="I62" t="s">
        <v>34</v>
      </c>
      <c r="J62">
        <v>86</v>
      </c>
      <c r="K62">
        <v>52</v>
      </c>
      <c r="L62">
        <v>74.7</v>
      </c>
      <c r="M62">
        <v>86</v>
      </c>
      <c r="N62">
        <v>100</v>
      </c>
      <c r="O62">
        <v>6</v>
      </c>
      <c r="P62">
        <v>35.1</v>
      </c>
      <c r="Q62">
        <v>382</v>
      </c>
      <c r="R62">
        <v>16.3</v>
      </c>
      <c r="S62">
        <v>647</v>
      </c>
      <c r="T62">
        <v>61</v>
      </c>
      <c r="U62">
        <v>243</v>
      </c>
      <c r="V62">
        <v>93.3</v>
      </c>
      <c r="W62">
        <v>111</v>
      </c>
      <c r="X62">
        <v>85.5</v>
      </c>
      <c r="Y62">
        <v>99</v>
      </c>
      <c r="Z62">
        <v>75</v>
      </c>
      <c r="AA62">
        <v>186</v>
      </c>
      <c r="AB62">
        <v>70.8</v>
      </c>
      <c r="AC62" t="str">
        <f t="shared" si="0"/>
        <v>Low</v>
      </c>
    </row>
    <row r="63" spans="1:29" x14ac:dyDescent="0.3">
      <c r="A63">
        <v>62</v>
      </c>
      <c r="B63">
        <v>70</v>
      </c>
      <c r="C63" t="s">
        <v>151</v>
      </c>
      <c r="D63" t="s">
        <v>74</v>
      </c>
      <c r="E63" t="s">
        <v>53</v>
      </c>
      <c r="F63" t="s">
        <v>31</v>
      </c>
      <c r="G63" t="s">
        <v>32</v>
      </c>
      <c r="H63" t="s">
        <v>33</v>
      </c>
      <c r="I63" t="s">
        <v>41</v>
      </c>
      <c r="J63">
        <v>60.9</v>
      </c>
      <c r="K63">
        <v>120</v>
      </c>
      <c r="L63">
        <v>30.8</v>
      </c>
      <c r="M63">
        <v>305</v>
      </c>
      <c r="N63">
        <v>89.5</v>
      </c>
      <c r="O63">
        <v>88</v>
      </c>
      <c r="P63">
        <v>100</v>
      </c>
      <c r="Q63">
        <v>6</v>
      </c>
      <c r="R63">
        <v>100</v>
      </c>
      <c r="S63">
        <v>13</v>
      </c>
      <c r="T63">
        <v>100</v>
      </c>
      <c r="U63">
        <v>7</v>
      </c>
      <c r="V63">
        <v>62.9</v>
      </c>
      <c r="W63">
        <v>588</v>
      </c>
      <c r="X63">
        <v>37.5</v>
      </c>
      <c r="Y63">
        <v>342</v>
      </c>
      <c r="Z63">
        <v>72.900000000000006</v>
      </c>
      <c r="AA63">
        <v>201</v>
      </c>
      <c r="AB63">
        <v>70.7</v>
      </c>
      <c r="AC63" t="str">
        <f t="shared" si="0"/>
        <v>Very High</v>
      </c>
    </row>
    <row r="64" spans="1:29" x14ac:dyDescent="0.3">
      <c r="A64">
        <v>63</v>
      </c>
      <c r="B64">
        <v>61</v>
      </c>
      <c r="C64" t="s">
        <v>152</v>
      </c>
      <c r="D64" t="s">
        <v>153</v>
      </c>
      <c r="E64" t="s">
        <v>38</v>
      </c>
      <c r="F64" t="s">
        <v>54</v>
      </c>
      <c r="G64" t="s">
        <v>40</v>
      </c>
      <c r="H64" t="s">
        <v>33</v>
      </c>
      <c r="I64" t="s">
        <v>41</v>
      </c>
      <c r="J64">
        <v>84.6</v>
      </c>
      <c r="K64">
        <v>55</v>
      </c>
      <c r="L64">
        <v>49.6</v>
      </c>
      <c r="M64">
        <v>181</v>
      </c>
      <c r="N64">
        <v>7.1</v>
      </c>
      <c r="O64">
        <v>701</v>
      </c>
      <c r="P64">
        <v>91</v>
      </c>
      <c r="Q64">
        <v>72</v>
      </c>
      <c r="R64">
        <v>93.8</v>
      </c>
      <c r="S64">
        <v>163</v>
      </c>
      <c r="T64">
        <v>47.7</v>
      </c>
      <c r="U64">
        <v>305</v>
      </c>
      <c r="V64">
        <v>99.5</v>
      </c>
      <c r="W64">
        <v>8</v>
      </c>
      <c r="X64">
        <v>75.3</v>
      </c>
      <c r="Y64">
        <v>139</v>
      </c>
      <c r="Z64">
        <v>51.2</v>
      </c>
      <c r="AA64">
        <v>313</v>
      </c>
      <c r="AB64">
        <v>70.3</v>
      </c>
      <c r="AC64" t="str">
        <f t="shared" si="0"/>
        <v>Very High</v>
      </c>
    </row>
    <row r="65" spans="1:29" x14ac:dyDescent="0.3">
      <c r="A65">
        <v>63</v>
      </c>
      <c r="B65">
        <v>59</v>
      </c>
      <c r="C65" t="s">
        <v>155</v>
      </c>
      <c r="D65" t="s">
        <v>86</v>
      </c>
      <c r="E65" t="s">
        <v>38</v>
      </c>
      <c r="F65" t="s">
        <v>54</v>
      </c>
      <c r="G65" t="s">
        <v>40</v>
      </c>
      <c r="H65" t="s">
        <v>33</v>
      </c>
      <c r="I65" t="s">
        <v>41</v>
      </c>
      <c r="J65">
        <v>87.2</v>
      </c>
      <c r="K65">
        <v>49</v>
      </c>
      <c r="L65">
        <v>52</v>
      </c>
      <c r="M65">
        <v>166</v>
      </c>
      <c r="N65">
        <v>43</v>
      </c>
      <c r="O65">
        <v>363</v>
      </c>
      <c r="P65">
        <v>72.3</v>
      </c>
      <c r="Q65">
        <v>144</v>
      </c>
      <c r="R65">
        <v>33.799999999999997</v>
      </c>
      <c r="S65">
        <v>471</v>
      </c>
      <c r="T65">
        <v>46.7</v>
      </c>
      <c r="U65">
        <v>315</v>
      </c>
      <c r="V65">
        <v>99.8</v>
      </c>
      <c r="W65">
        <v>4</v>
      </c>
      <c r="X65">
        <v>79.7</v>
      </c>
      <c r="Y65">
        <v>125</v>
      </c>
      <c r="Z65">
        <v>87.6</v>
      </c>
      <c r="AA65">
        <v>111</v>
      </c>
      <c r="AB65">
        <v>70.3</v>
      </c>
      <c r="AC65" t="str">
        <f t="shared" si="0"/>
        <v>High</v>
      </c>
    </row>
    <row r="66" spans="1:29" x14ac:dyDescent="0.3">
      <c r="A66">
        <v>65</v>
      </c>
      <c r="B66">
        <v>68</v>
      </c>
      <c r="C66" t="s">
        <v>156</v>
      </c>
      <c r="D66" t="s">
        <v>157</v>
      </c>
      <c r="E66" t="s">
        <v>64</v>
      </c>
      <c r="F66" t="s">
        <v>54</v>
      </c>
      <c r="G66" t="s">
        <v>40</v>
      </c>
      <c r="H66" t="s">
        <v>33</v>
      </c>
      <c r="I66" t="s">
        <v>41</v>
      </c>
      <c r="J66">
        <v>82.2</v>
      </c>
      <c r="K66">
        <v>65</v>
      </c>
      <c r="L66">
        <v>44.7</v>
      </c>
      <c r="M66">
        <v>205</v>
      </c>
      <c r="N66">
        <v>15.5</v>
      </c>
      <c r="O66">
        <v>701</v>
      </c>
      <c r="P66">
        <v>66.900000000000006</v>
      </c>
      <c r="Q66">
        <v>166</v>
      </c>
      <c r="R66">
        <v>100</v>
      </c>
      <c r="S66">
        <v>76</v>
      </c>
      <c r="T66">
        <v>84</v>
      </c>
      <c r="U66">
        <v>156</v>
      </c>
      <c r="V66">
        <v>87.4</v>
      </c>
      <c r="W66">
        <v>206</v>
      </c>
      <c r="X66">
        <v>92.9</v>
      </c>
      <c r="Y66">
        <v>64</v>
      </c>
      <c r="Z66">
        <v>99.7</v>
      </c>
      <c r="AA66">
        <v>5</v>
      </c>
      <c r="AB66">
        <v>69.7</v>
      </c>
      <c r="AC66" t="str">
        <f t="shared" si="0"/>
        <v>High</v>
      </c>
    </row>
    <row r="67" spans="1:29" x14ac:dyDescent="0.3">
      <c r="A67">
        <v>66</v>
      </c>
      <c r="B67">
        <v>58</v>
      </c>
      <c r="C67" t="s">
        <v>158</v>
      </c>
      <c r="D67" t="s">
        <v>29</v>
      </c>
      <c r="E67" t="s">
        <v>30</v>
      </c>
      <c r="F67" t="s">
        <v>54</v>
      </c>
      <c r="G67" t="s">
        <v>40</v>
      </c>
      <c r="H67" t="s">
        <v>33</v>
      </c>
      <c r="I67" t="s">
        <v>41</v>
      </c>
      <c r="J67">
        <v>93.5</v>
      </c>
      <c r="K67">
        <v>38</v>
      </c>
      <c r="L67">
        <v>86.6</v>
      </c>
      <c r="M67">
        <v>60</v>
      </c>
      <c r="N67">
        <v>8.1</v>
      </c>
      <c r="O67">
        <v>701</v>
      </c>
      <c r="P67">
        <v>76.7</v>
      </c>
      <c r="Q67">
        <v>128</v>
      </c>
      <c r="R67">
        <v>6.1</v>
      </c>
      <c r="S67">
        <v>701</v>
      </c>
      <c r="T67">
        <v>11.7</v>
      </c>
      <c r="U67">
        <v>685</v>
      </c>
      <c r="V67">
        <v>91.7</v>
      </c>
      <c r="W67">
        <v>144</v>
      </c>
      <c r="X67">
        <v>81.7</v>
      </c>
      <c r="Y67">
        <v>113</v>
      </c>
      <c r="Z67">
        <v>52.1</v>
      </c>
      <c r="AA67">
        <v>305</v>
      </c>
      <c r="AB67">
        <v>69.5</v>
      </c>
      <c r="AC67" t="str">
        <f t="shared" ref="AC67:AC130" si="1">IF(P67&gt;=80,"Very High",IF(P67&gt;=60,"High",IF(P67&gt;=40,"Medium","Low")))</f>
        <v>High</v>
      </c>
    </row>
    <row r="68" spans="1:29" x14ac:dyDescent="0.3">
      <c r="A68">
        <v>67</v>
      </c>
      <c r="B68">
        <v>79</v>
      </c>
      <c r="C68" t="s">
        <v>160</v>
      </c>
      <c r="D68" t="s">
        <v>98</v>
      </c>
      <c r="E68" t="s">
        <v>53</v>
      </c>
      <c r="F68" t="s">
        <v>39</v>
      </c>
      <c r="G68" t="s">
        <v>40</v>
      </c>
      <c r="H68" t="s">
        <v>33</v>
      </c>
      <c r="I68" t="s">
        <v>34</v>
      </c>
      <c r="J68">
        <v>78.2</v>
      </c>
      <c r="K68">
        <v>72</v>
      </c>
      <c r="L68">
        <v>93.8</v>
      </c>
      <c r="M68">
        <v>40</v>
      </c>
      <c r="N68">
        <v>73</v>
      </c>
      <c r="O68">
        <v>178</v>
      </c>
      <c r="P68">
        <v>45</v>
      </c>
      <c r="Q68">
        <v>308</v>
      </c>
      <c r="R68">
        <v>15.2</v>
      </c>
      <c r="S68">
        <v>665</v>
      </c>
      <c r="T68">
        <v>45.7</v>
      </c>
      <c r="U68">
        <v>321</v>
      </c>
      <c r="V68">
        <v>65.7</v>
      </c>
      <c r="W68">
        <v>547</v>
      </c>
      <c r="X68">
        <v>89</v>
      </c>
      <c r="Y68">
        <v>81</v>
      </c>
      <c r="Z68">
        <v>85.2</v>
      </c>
      <c r="AA68">
        <v>124</v>
      </c>
      <c r="AB68">
        <v>69</v>
      </c>
      <c r="AC68" t="str">
        <f t="shared" si="1"/>
        <v>Medium</v>
      </c>
    </row>
    <row r="69" spans="1:29" x14ac:dyDescent="0.3">
      <c r="A69">
        <v>68</v>
      </c>
      <c r="B69">
        <v>69</v>
      </c>
      <c r="C69" t="s">
        <v>161</v>
      </c>
      <c r="D69" t="s">
        <v>162</v>
      </c>
      <c r="E69" t="s">
        <v>53</v>
      </c>
      <c r="F69" t="s">
        <v>54</v>
      </c>
      <c r="G69" t="s">
        <v>40</v>
      </c>
      <c r="H69" t="s">
        <v>33</v>
      </c>
      <c r="I69" t="s">
        <v>41</v>
      </c>
      <c r="J69">
        <v>93.4</v>
      </c>
      <c r="K69">
        <v>39</v>
      </c>
      <c r="L69">
        <v>92.1</v>
      </c>
      <c r="M69">
        <v>44</v>
      </c>
      <c r="N69">
        <v>25.5</v>
      </c>
      <c r="O69">
        <v>583</v>
      </c>
      <c r="P69">
        <v>44.3</v>
      </c>
      <c r="Q69">
        <v>310</v>
      </c>
      <c r="R69">
        <v>16.7</v>
      </c>
      <c r="S69">
        <v>644</v>
      </c>
      <c r="T69">
        <v>27.4</v>
      </c>
      <c r="U69">
        <v>451</v>
      </c>
      <c r="V69">
        <v>71.5</v>
      </c>
      <c r="W69">
        <v>459</v>
      </c>
      <c r="X69">
        <v>99.9</v>
      </c>
      <c r="Y69">
        <v>11</v>
      </c>
      <c r="Z69">
        <v>90</v>
      </c>
      <c r="AA69">
        <v>94</v>
      </c>
      <c r="AB69">
        <v>68.7</v>
      </c>
      <c r="AC69" t="str">
        <f t="shared" si="1"/>
        <v>Medium</v>
      </c>
    </row>
    <row r="70" spans="1:29" x14ac:dyDescent="0.3">
      <c r="A70">
        <v>69</v>
      </c>
      <c r="B70">
        <v>67</v>
      </c>
      <c r="C70" t="s">
        <v>164</v>
      </c>
      <c r="D70" t="s">
        <v>37</v>
      </c>
      <c r="E70" t="s">
        <v>38</v>
      </c>
      <c r="F70" t="s">
        <v>39</v>
      </c>
      <c r="G70" t="s">
        <v>40</v>
      </c>
      <c r="H70" t="s">
        <v>33</v>
      </c>
      <c r="I70" t="s">
        <v>41</v>
      </c>
      <c r="J70">
        <v>72.2</v>
      </c>
      <c r="K70">
        <v>86</v>
      </c>
      <c r="L70">
        <v>86.4</v>
      </c>
      <c r="M70">
        <v>61</v>
      </c>
      <c r="N70">
        <v>35.5</v>
      </c>
      <c r="O70">
        <v>445</v>
      </c>
      <c r="P70">
        <v>37.700000000000003</v>
      </c>
      <c r="Q70">
        <v>367</v>
      </c>
      <c r="R70">
        <v>98.1</v>
      </c>
      <c r="S70">
        <v>119</v>
      </c>
      <c r="T70">
        <v>99.1</v>
      </c>
      <c r="U70">
        <v>57</v>
      </c>
      <c r="V70">
        <v>94.2</v>
      </c>
      <c r="W70">
        <v>92</v>
      </c>
      <c r="X70">
        <v>65.7</v>
      </c>
      <c r="Y70">
        <v>175</v>
      </c>
      <c r="Z70">
        <v>89.7</v>
      </c>
      <c r="AA70">
        <v>98</v>
      </c>
      <c r="AB70">
        <v>68.2</v>
      </c>
      <c r="AC70" t="str">
        <f t="shared" si="1"/>
        <v>Low</v>
      </c>
    </row>
    <row r="71" spans="1:29" x14ac:dyDescent="0.3">
      <c r="A71">
        <v>69</v>
      </c>
      <c r="B71">
        <v>64</v>
      </c>
      <c r="C71" t="s">
        <v>165</v>
      </c>
      <c r="D71" t="s">
        <v>29</v>
      </c>
      <c r="E71" t="s">
        <v>30</v>
      </c>
      <c r="F71" t="s">
        <v>54</v>
      </c>
      <c r="G71" t="s">
        <v>40</v>
      </c>
      <c r="H71" t="s">
        <v>33</v>
      </c>
      <c r="I71" t="s">
        <v>41</v>
      </c>
      <c r="J71">
        <v>83.9</v>
      </c>
      <c r="K71">
        <v>59</v>
      </c>
      <c r="L71">
        <v>75.7</v>
      </c>
      <c r="M71">
        <v>84</v>
      </c>
      <c r="N71">
        <v>6.4</v>
      </c>
      <c r="O71">
        <v>701</v>
      </c>
      <c r="P71">
        <v>77.5</v>
      </c>
      <c r="Q71">
        <v>124</v>
      </c>
      <c r="R71">
        <v>14</v>
      </c>
      <c r="S71">
        <v>686</v>
      </c>
      <c r="T71">
        <v>56.3</v>
      </c>
      <c r="U71">
        <v>266</v>
      </c>
      <c r="V71">
        <v>90.4</v>
      </c>
      <c r="W71">
        <v>165</v>
      </c>
      <c r="X71">
        <v>81.7</v>
      </c>
      <c r="Y71">
        <v>114</v>
      </c>
      <c r="Z71">
        <v>65</v>
      </c>
      <c r="AA71">
        <v>241</v>
      </c>
      <c r="AB71">
        <v>68.2</v>
      </c>
      <c r="AC71" t="str">
        <f t="shared" si="1"/>
        <v>High</v>
      </c>
    </row>
    <row r="72" spans="1:29" x14ac:dyDescent="0.3">
      <c r="A72">
        <v>71</v>
      </c>
      <c r="B72">
        <v>95</v>
      </c>
      <c r="C72" t="s">
        <v>167</v>
      </c>
      <c r="D72" t="s">
        <v>168</v>
      </c>
      <c r="E72" t="s">
        <v>30</v>
      </c>
      <c r="F72" t="s">
        <v>54</v>
      </c>
      <c r="G72" t="s">
        <v>40</v>
      </c>
      <c r="H72" t="s">
        <v>33</v>
      </c>
      <c r="I72" t="s">
        <v>41</v>
      </c>
      <c r="J72">
        <v>94.1</v>
      </c>
      <c r="K72">
        <v>35</v>
      </c>
      <c r="L72">
        <v>94.1</v>
      </c>
      <c r="M72">
        <v>38</v>
      </c>
      <c r="N72">
        <v>71.7</v>
      </c>
      <c r="O72">
        <v>183</v>
      </c>
      <c r="P72">
        <v>1.6</v>
      </c>
      <c r="Q72">
        <v>701</v>
      </c>
      <c r="R72">
        <v>63.9</v>
      </c>
      <c r="S72">
        <v>305</v>
      </c>
      <c r="T72">
        <v>64.599999999999994</v>
      </c>
      <c r="U72">
        <v>232</v>
      </c>
      <c r="V72">
        <v>73.400000000000006</v>
      </c>
      <c r="W72">
        <v>430</v>
      </c>
      <c r="X72">
        <v>99.8</v>
      </c>
      <c r="Y72">
        <v>13</v>
      </c>
      <c r="Z72">
        <v>51.8</v>
      </c>
      <c r="AA72">
        <v>310</v>
      </c>
      <c r="AB72">
        <v>67.599999999999994</v>
      </c>
      <c r="AC72" t="str">
        <f t="shared" si="1"/>
        <v>Low</v>
      </c>
    </row>
    <row r="73" spans="1:29" x14ac:dyDescent="0.3">
      <c r="A73">
        <v>72</v>
      </c>
      <c r="B73">
        <v>62</v>
      </c>
      <c r="C73" t="s">
        <v>170</v>
      </c>
      <c r="D73" t="s">
        <v>29</v>
      </c>
      <c r="E73" t="s">
        <v>30</v>
      </c>
      <c r="F73" t="s">
        <v>54</v>
      </c>
      <c r="G73" t="s">
        <v>40</v>
      </c>
      <c r="H73" t="s">
        <v>33</v>
      </c>
      <c r="I73" t="s">
        <v>41</v>
      </c>
      <c r="J73">
        <v>89.3</v>
      </c>
      <c r="K73">
        <v>45</v>
      </c>
      <c r="L73">
        <v>57.8</v>
      </c>
      <c r="M73">
        <v>140</v>
      </c>
      <c r="N73">
        <v>50.8</v>
      </c>
      <c r="O73">
        <v>304</v>
      </c>
      <c r="P73">
        <v>67</v>
      </c>
      <c r="Q73">
        <v>165</v>
      </c>
      <c r="R73">
        <v>54.6</v>
      </c>
      <c r="S73">
        <v>342</v>
      </c>
      <c r="T73">
        <v>44.3</v>
      </c>
      <c r="U73">
        <v>328</v>
      </c>
      <c r="V73">
        <v>95.5</v>
      </c>
      <c r="W73">
        <v>70</v>
      </c>
      <c r="X73">
        <v>21.7</v>
      </c>
      <c r="Y73">
        <v>525</v>
      </c>
      <c r="Z73">
        <v>44.3</v>
      </c>
      <c r="AA73">
        <v>348</v>
      </c>
      <c r="AB73">
        <v>67.099999999999994</v>
      </c>
      <c r="AC73" t="str">
        <f t="shared" si="1"/>
        <v>High</v>
      </c>
    </row>
    <row r="74" spans="1:29" x14ac:dyDescent="0.3">
      <c r="A74">
        <v>73</v>
      </c>
      <c r="B74">
        <v>71</v>
      </c>
      <c r="C74" t="s">
        <v>172</v>
      </c>
      <c r="D74" t="s">
        <v>86</v>
      </c>
      <c r="E74" t="s">
        <v>38</v>
      </c>
      <c r="F74" t="s">
        <v>54</v>
      </c>
      <c r="G74" t="s">
        <v>32</v>
      </c>
      <c r="H74" t="s">
        <v>33</v>
      </c>
      <c r="I74" t="s">
        <v>41</v>
      </c>
      <c r="J74">
        <v>60.7</v>
      </c>
      <c r="K74">
        <v>121</v>
      </c>
      <c r="L74">
        <v>99.1</v>
      </c>
      <c r="M74">
        <v>12</v>
      </c>
      <c r="N74">
        <v>99.8</v>
      </c>
      <c r="O74">
        <v>25</v>
      </c>
      <c r="P74">
        <v>35</v>
      </c>
      <c r="Q74">
        <v>384</v>
      </c>
      <c r="R74">
        <v>35.700000000000003</v>
      </c>
      <c r="S74">
        <v>448</v>
      </c>
      <c r="T74">
        <v>58.6</v>
      </c>
      <c r="U74">
        <v>253</v>
      </c>
      <c r="V74">
        <v>98.6</v>
      </c>
      <c r="W74">
        <v>16</v>
      </c>
      <c r="X74">
        <v>70.8</v>
      </c>
      <c r="Y74">
        <v>155</v>
      </c>
      <c r="Z74">
        <v>72.599999999999994</v>
      </c>
      <c r="AA74">
        <v>202</v>
      </c>
      <c r="AB74">
        <v>67</v>
      </c>
      <c r="AC74" t="str">
        <f t="shared" si="1"/>
        <v>Low</v>
      </c>
    </row>
    <row r="75" spans="1:29" x14ac:dyDescent="0.3">
      <c r="A75">
        <v>74</v>
      </c>
      <c r="B75">
        <v>73</v>
      </c>
      <c r="C75" t="s">
        <v>174</v>
      </c>
      <c r="D75" t="s">
        <v>175</v>
      </c>
      <c r="E75" t="s">
        <v>38</v>
      </c>
      <c r="F75" t="s">
        <v>39</v>
      </c>
      <c r="G75" t="s">
        <v>50</v>
      </c>
      <c r="H75" t="s">
        <v>33</v>
      </c>
      <c r="I75" t="s">
        <v>41</v>
      </c>
      <c r="J75">
        <v>45.2</v>
      </c>
      <c r="K75">
        <v>186</v>
      </c>
      <c r="L75">
        <v>55.6</v>
      </c>
      <c r="M75">
        <v>149</v>
      </c>
      <c r="N75">
        <v>62.3</v>
      </c>
      <c r="O75">
        <v>225</v>
      </c>
      <c r="P75">
        <v>86.1</v>
      </c>
      <c r="Q75">
        <v>91</v>
      </c>
      <c r="R75">
        <v>92</v>
      </c>
      <c r="S75">
        <v>175</v>
      </c>
      <c r="T75">
        <v>65.900000000000006</v>
      </c>
      <c r="U75">
        <v>227</v>
      </c>
      <c r="V75">
        <v>91.1</v>
      </c>
      <c r="W75">
        <v>155</v>
      </c>
      <c r="X75">
        <v>62.4</v>
      </c>
      <c r="Y75">
        <v>191</v>
      </c>
      <c r="Z75">
        <v>94.8</v>
      </c>
      <c r="AA75">
        <v>58</v>
      </c>
      <c r="AB75">
        <v>65.7</v>
      </c>
      <c r="AC75" t="str">
        <f t="shared" si="1"/>
        <v>Very High</v>
      </c>
    </row>
    <row r="76" spans="1:29" x14ac:dyDescent="0.3">
      <c r="A76">
        <v>75</v>
      </c>
      <c r="B76">
        <v>85</v>
      </c>
      <c r="C76" t="s">
        <v>176</v>
      </c>
      <c r="D76" t="s">
        <v>175</v>
      </c>
      <c r="E76" t="s">
        <v>38</v>
      </c>
      <c r="F76" t="s">
        <v>39</v>
      </c>
      <c r="G76" t="s">
        <v>40</v>
      </c>
      <c r="H76" t="s">
        <v>33</v>
      </c>
      <c r="I76" t="s">
        <v>41</v>
      </c>
      <c r="J76">
        <v>68.3</v>
      </c>
      <c r="K76">
        <v>96</v>
      </c>
      <c r="L76">
        <v>52.5</v>
      </c>
      <c r="M76">
        <v>160</v>
      </c>
      <c r="N76">
        <v>55.5</v>
      </c>
      <c r="O76">
        <v>271</v>
      </c>
      <c r="P76">
        <v>44.6</v>
      </c>
      <c r="Q76">
        <v>309</v>
      </c>
      <c r="R76">
        <v>97.4</v>
      </c>
      <c r="S76">
        <v>124</v>
      </c>
      <c r="T76">
        <v>73.400000000000006</v>
      </c>
      <c r="U76">
        <v>198</v>
      </c>
      <c r="V76">
        <v>96.7</v>
      </c>
      <c r="W76">
        <v>48</v>
      </c>
      <c r="X76">
        <v>86.5</v>
      </c>
      <c r="Y76">
        <v>95</v>
      </c>
      <c r="Z76">
        <v>99.6</v>
      </c>
      <c r="AA76">
        <v>8</v>
      </c>
      <c r="AB76">
        <v>65.599999999999994</v>
      </c>
      <c r="AC76" t="str">
        <f t="shared" si="1"/>
        <v>Medium</v>
      </c>
    </row>
    <row r="77" spans="1:29" x14ac:dyDescent="0.3">
      <c r="A77">
        <v>76</v>
      </c>
      <c r="B77">
        <v>63</v>
      </c>
      <c r="C77" t="s">
        <v>177</v>
      </c>
      <c r="D77" t="s">
        <v>29</v>
      </c>
      <c r="E77" t="s">
        <v>30</v>
      </c>
      <c r="F77" t="s">
        <v>54</v>
      </c>
      <c r="G77" t="s">
        <v>40</v>
      </c>
      <c r="H77" t="s">
        <v>33</v>
      </c>
      <c r="I77" t="s">
        <v>41</v>
      </c>
      <c r="J77">
        <v>81.900000000000006</v>
      </c>
      <c r="K77">
        <v>66</v>
      </c>
      <c r="L77">
        <v>55.5</v>
      </c>
      <c r="M77">
        <v>150</v>
      </c>
      <c r="N77">
        <v>28.6</v>
      </c>
      <c r="O77">
        <v>542</v>
      </c>
      <c r="P77">
        <v>78.8</v>
      </c>
      <c r="Q77">
        <v>119</v>
      </c>
      <c r="R77">
        <v>11</v>
      </c>
      <c r="S77">
        <v>701</v>
      </c>
      <c r="T77">
        <v>32.799999999999997</v>
      </c>
      <c r="U77">
        <v>407</v>
      </c>
      <c r="V77">
        <v>95.6</v>
      </c>
      <c r="W77">
        <v>67</v>
      </c>
      <c r="X77">
        <v>68.7</v>
      </c>
      <c r="Y77">
        <v>170</v>
      </c>
      <c r="Z77">
        <v>66.5</v>
      </c>
      <c r="AA77">
        <v>235</v>
      </c>
      <c r="AB77">
        <v>65.3</v>
      </c>
      <c r="AC77" t="str">
        <f t="shared" si="1"/>
        <v>High</v>
      </c>
    </row>
    <row r="78" spans="1:29" x14ac:dyDescent="0.3">
      <c r="A78">
        <v>77</v>
      </c>
      <c r="B78">
        <v>72</v>
      </c>
      <c r="C78" t="s">
        <v>178</v>
      </c>
      <c r="D78" t="s">
        <v>63</v>
      </c>
      <c r="E78" t="s">
        <v>64</v>
      </c>
      <c r="F78" t="s">
        <v>39</v>
      </c>
      <c r="G78" t="s">
        <v>40</v>
      </c>
      <c r="H78" t="s">
        <v>33</v>
      </c>
      <c r="I78" t="s">
        <v>41</v>
      </c>
      <c r="J78">
        <v>55.5</v>
      </c>
      <c r="K78">
        <v>141</v>
      </c>
      <c r="L78">
        <v>41.8</v>
      </c>
      <c r="M78">
        <v>225</v>
      </c>
      <c r="N78">
        <v>13.1</v>
      </c>
      <c r="O78">
        <v>701</v>
      </c>
      <c r="P78">
        <v>98.8</v>
      </c>
      <c r="Q78">
        <v>30</v>
      </c>
      <c r="R78">
        <v>100</v>
      </c>
      <c r="S78">
        <v>37</v>
      </c>
      <c r="T78">
        <v>99.8</v>
      </c>
      <c r="U78">
        <v>40</v>
      </c>
      <c r="V78">
        <v>94.2</v>
      </c>
      <c r="W78">
        <v>95</v>
      </c>
      <c r="X78">
        <v>78</v>
      </c>
      <c r="Y78">
        <v>128</v>
      </c>
      <c r="Z78">
        <v>50.8</v>
      </c>
      <c r="AA78">
        <v>315</v>
      </c>
      <c r="AB78">
        <v>65.2</v>
      </c>
      <c r="AC78" t="str">
        <f t="shared" si="1"/>
        <v>Very High</v>
      </c>
    </row>
    <row r="79" spans="1:29" x14ac:dyDescent="0.3">
      <c r="A79">
        <v>78</v>
      </c>
      <c r="B79">
        <v>76</v>
      </c>
      <c r="C79" t="s">
        <v>180</v>
      </c>
      <c r="D79" t="s">
        <v>37</v>
      </c>
      <c r="E79" t="s">
        <v>38</v>
      </c>
      <c r="F79" t="s">
        <v>54</v>
      </c>
      <c r="G79" t="s">
        <v>40</v>
      </c>
      <c r="H79" t="s">
        <v>33</v>
      </c>
      <c r="I79" t="s">
        <v>41</v>
      </c>
      <c r="J79">
        <v>77.400000000000006</v>
      </c>
      <c r="K79">
        <v>75</v>
      </c>
      <c r="L79">
        <v>67.7</v>
      </c>
      <c r="M79">
        <v>110</v>
      </c>
      <c r="N79">
        <v>38</v>
      </c>
      <c r="O79">
        <v>418</v>
      </c>
      <c r="P79">
        <v>32.5</v>
      </c>
      <c r="Q79">
        <v>405</v>
      </c>
      <c r="R79">
        <v>95.7</v>
      </c>
      <c r="S79">
        <v>141</v>
      </c>
      <c r="T79">
        <v>99.4</v>
      </c>
      <c r="U79">
        <v>49</v>
      </c>
      <c r="V79">
        <v>97.6</v>
      </c>
      <c r="W79">
        <v>30</v>
      </c>
      <c r="X79">
        <v>33.5</v>
      </c>
      <c r="Y79">
        <v>378</v>
      </c>
      <c r="Z79">
        <v>98.5</v>
      </c>
      <c r="AA79">
        <v>20</v>
      </c>
      <c r="AB79">
        <v>65</v>
      </c>
      <c r="AC79" t="str">
        <f t="shared" si="1"/>
        <v>Low</v>
      </c>
    </row>
    <row r="80" spans="1:29" x14ac:dyDescent="0.3">
      <c r="A80">
        <v>79</v>
      </c>
      <c r="B80">
        <v>73</v>
      </c>
      <c r="C80" t="s">
        <v>181</v>
      </c>
      <c r="D80" t="s">
        <v>29</v>
      </c>
      <c r="E80" t="s">
        <v>30</v>
      </c>
      <c r="F80" t="s">
        <v>31</v>
      </c>
      <c r="G80" t="s">
        <v>40</v>
      </c>
      <c r="H80" t="s">
        <v>33</v>
      </c>
      <c r="I80" t="s">
        <v>34</v>
      </c>
      <c r="J80">
        <v>59.9</v>
      </c>
      <c r="K80">
        <v>123</v>
      </c>
      <c r="L80">
        <v>49.6</v>
      </c>
      <c r="M80">
        <v>180</v>
      </c>
      <c r="N80">
        <v>77.7</v>
      </c>
      <c r="O80">
        <v>151</v>
      </c>
      <c r="P80">
        <v>76.400000000000006</v>
      </c>
      <c r="Q80">
        <v>130</v>
      </c>
      <c r="R80">
        <v>79.900000000000006</v>
      </c>
      <c r="S80">
        <v>239</v>
      </c>
      <c r="T80">
        <v>50.9</v>
      </c>
      <c r="U80">
        <v>289</v>
      </c>
      <c r="V80">
        <v>83.2</v>
      </c>
      <c r="W80">
        <v>277</v>
      </c>
      <c r="X80">
        <v>63.6</v>
      </c>
      <c r="Y80">
        <v>186</v>
      </c>
      <c r="Z80">
        <v>46.6</v>
      </c>
      <c r="AA80">
        <v>333</v>
      </c>
      <c r="AB80">
        <v>64.7</v>
      </c>
      <c r="AC80" t="str">
        <f t="shared" si="1"/>
        <v>High</v>
      </c>
    </row>
    <row r="81" spans="1:29" x14ac:dyDescent="0.3">
      <c r="A81">
        <v>80</v>
      </c>
      <c r="B81">
        <v>84</v>
      </c>
      <c r="C81" t="s">
        <v>182</v>
      </c>
      <c r="D81" t="s">
        <v>37</v>
      </c>
      <c r="E81" t="s">
        <v>38</v>
      </c>
      <c r="F81" t="s">
        <v>54</v>
      </c>
      <c r="G81" t="s">
        <v>40</v>
      </c>
      <c r="H81" t="s">
        <v>33</v>
      </c>
      <c r="I81" t="s">
        <v>41</v>
      </c>
      <c r="J81">
        <v>68.900000000000006</v>
      </c>
      <c r="K81">
        <v>94</v>
      </c>
      <c r="L81">
        <v>69</v>
      </c>
      <c r="M81">
        <v>105</v>
      </c>
      <c r="N81">
        <v>39</v>
      </c>
      <c r="O81">
        <v>402</v>
      </c>
      <c r="P81">
        <v>40.5</v>
      </c>
      <c r="Q81">
        <v>348</v>
      </c>
      <c r="R81">
        <v>92.6</v>
      </c>
      <c r="S81">
        <v>171</v>
      </c>
      <c r="T81">
        <v>89.3</v>
      </c>
      <c r="U81">
        <v>127</v>
      </c>
      <c r="V81">
        <v>97.5</v>
      </c>
      <c r="W81">
        <v>31</v>
      </c>
      <c r="X81">
        <v>44.5</v>
      </c>
      <c r="Y81">
        <v>285</v>
      </c>
      <c r="Z81">
        <v>96.8</v>
      </c>
      <c r="AA81">
        <v>35</v>
      </c>
      <c r="AB81">
        <v>64.099999999999994</v>
      </c>
      <c r="AC81" t="str">
        <f t="shared" si="1"/>
        <v>Medium</v>
      </c>
    </row>
    <row r="82" spans="1:29" x14ac:dyDescent="0.3">
      <c r="A82">
        <v>80</v>
      </c>
      <c r="B82">
        <v>81</v>
      </c>
      <c r="C82" t="s">
        <v>183</v>
      </c>
      <c r="D82" t="s">
        <v>37</v>
      </c>
      <c r="E82" t="s">
        <v>38</v>
      </c>
      <c r="F82" t="s">
        <v>39</v>
      </c>
      <c r="G82" t="s">
        <v>40</v>
      </c>
      <c r="H82" t="s">
        <v>33</v>
      </c>
      <c r="I82" t="s">
        <v>41</v>
      </c>
      <c r="J82">
        <v>50.1</v>
      </c>
      <c r="K82">
        <v>161</v>
      </c>
      <c r="L82">
        <v>44.3</v>
      </c>
      <c r="M82">
        <v>208</v>
      </c>
      <c r="N82">
        <v>40.700000000000003</v>
      </c>
      <c r="O82">
        <v>385</v>
      </c>
      <c r="P82">
        <v>83.4</v>
      </c>
      <c r="Q82">
        <v>100</v>
      </c>
      <c r="R82">
        <v>92.5</v>
      </c>
      <c r="S82">
        <v>173</v>
      </c>
      <c r="T82">
        <v>98</v>
      </c>
      <c r="U82">
        <v>70</v>
      </c>
      <c r="V82">
        <v>97.1</v>
      </c>
      <c r="W82">
        <v>40</v>
      </c>
      <c r="X82">
        <v>49.2</v>
      </c>
      <c r="Y82">
        <v>261</v>
      </c>
      <c r="Z82">
        <v>96.9</v>
      </c>
      <c r="AA82">
        <v>34</v>
      </c>
      <c r="AB82">
        <v>64.099999999999994</v>
      </c>
      <c r="AC82" t="str">
        <f t="shared" si="1"/>
        <v>Very High</v>
      </c>
    </row>
    <row r="83" spans="1:29" x14ac:dyDescent="0.3">
      <c r="A83">
        <v>82</v>
      </c>
      <c r="B83">
        <v>89</v>
      </c>
      <c r="C83" t="s">
        <v>184</v>
      </c>
      <c r="D83" t="s">
        <v>63</v>
      </c>
      <c r="E83" t="s">
        <v>64</v>
      </c>
      <c r="F83" t="s">
        <v>39</v>
      </c>
      <c r="G83" t="s">
        <v>40</v>
      </c>
      <c r="H83" t="s">
        <v>33</v>
      </c>
      <c r="I83" t="s">
        <v>41</v>
      </c>
      <c r="J83">
        <v>56</v>
      </c>
      <c r="K83">
        <v>138</v>
      </c>
      <c r="L83">
        <v>38.9</v>
      </c>
      <c r="M83">
        <v>242</v>
      </c>
      <c r="N83">
        <v>17.899999999999999</v>
      </c>
      <c r="O83">
        <v>701</v>
      </c>
      <c r="P83">
        <v>87</v>
      </c>
      <c r="Q83">
        <v>86</v>
      </c>
      <c r="R83">
        <v>100</v>
      </c>
      <c r="S83">
        <v>78</v>
      </c>
      <c r="T83">
        <v>99.3</v>
      </c>
      <c r="U83">
        <v>53</v>
      </c>
      <c r="V83">
        <v>93.6</v>
      </c>
      <c r="W83">
        <v>108</v>
      </c>
      <c r="X83">
        <v>51.5</v>
      </c>
      <c r="Y83">
        <v>246</v>
      </c>
      <c r="Z83">
        <v>95.7</v>
      </c>
      <c r="AA83">
        <v>49</v>
      </c>
      <c r="AB83">
        <v>63.8</v>
      </c>
      <c r="AC83" t="str">
        <f t="shared" si="1"/>
        <v>Very High</v>
      </c>
    </row>
    <row r="84" spans="1:29" x14ac:dyDescent="0.3">
      <c r="A84">
        <v>82</v>
      </c>
      <c r="B84">
        <v>75</v>
      </c>
      <c r="C84" t="s">
        <v>185</v>
      </c>
      <c r="D84" t="s">
        <v>37</v>
      </c>
      <c r="E84" t="s">
        <v>38</v>
      </c>
      <c r="F84" t="s">
        <v>54</v>
      </c>
      <c r="G84" t="s">
        <v>40</v>
      </c>
      <c r="H84" t="s">
        <v>33</v>
      </c>
      <c r="I84" t="s">
        <v>41</v>
      </c>
      <c r="J84">
        <v>70.5</v>
      </c>
      <c r="K84">
        <v>91</v>
      </c>
      <c r="L84">
        <v>75.900000000000006</v>
      </c>
      <c r="M84">
        <v>83</v>
      </c>
      <c r="N84">
        <v>36.4</v>
      </c>
      <c r="O84">
        <v>438</v>
      </c>
      <c r="P84">
        <v>39.799999999999997</v>
      </c>
      <c r="Q84">
        <v>355</v>
      </c>
      <c r="R84">
        <v>82.5</v>
      </c>
      <c r="S84">
        <v>230</v>
      </c>
      <c r="T84">
        <v>88.5</v>
      </c>
      <c r="U84">
        <v>132</v>
      </c>
      <c r="V84">
        <v>98.8</v>
      </c>
      <c r="W84">
        <v>14</v>
      </c>
      <c r="X84">
        <v>50.9</v>
      </c>
      <c r="Y84">
        <v>251</v>
      </c>
      <c r="Z84">
        <v>71.8</v>
      </c>
      <c r="AA84">
        <v>211</v>
      </c>
      <c r="AB84">
        <v>63.8</v>
      </c>
      <c r="AC84" t="str">
        <f t="shared" si="1"/>
        <v>Low</v>
      </c>
    </row>
    <row r="85" spans="1:29" x14ac:dyDescent="0.3">
      <c r="A85">
        <v>84</v>
      </c>
      <c r="B85">
        <v>87</v>
      </c>
      <c r="C85" t="s">
        <v>186</v>
      </c>
      <c r="D85" t="s">
        <v>93</v>
      </c>
      <c r="E85" t="s">
        <v>38</v>
      </c>
      <c r="F85" t="s">
        <v>39</v>
      </c>
      <c r="G85" t="s">
        <v>50</v>
      </c>
      <c r="H85" t="s">
        <v>33</v>
      </c>
      <c r="I85" t="s">
        <v>41</v>
      </c>
      <c r="J85">
        <v>76.900000000000006</v>
      </c>
      <c r="K85">
        <v>76</v>
      </c>
      <c r="L85">
        <v>59.4</v>
      </c>
      <c r="M85">
        <v>136</v>
      </c>
      <c r="N85">
        <v>99.4</v>
      </c>
      <c r="O85">
        <v>32</v>
      </c>
      <c r="P85">
        <v>32.700000000000003</v>
      </c>
      <c r="Q85">
        <v>401</v>
      </c>
      <c r="R85">
        <v>54.2</v>
      </c>
      <c r="S85">
        <v>346</v>
      </c>
      <c r="T85">
        <v>53.6</v>
      </c>
      <c r="U85">
        <v>275</v>
      </c>
      <c r="V85">
        <v>94.5</v>
      </c>
      <c r="W85">
        <v>88</v>
      </c>
      <c r="X85">
        <v>25.2</v>
      </c>
      <c r="Y85">
        <v>463</v>
      </c>
      <c r="Z85">
        <v>77.599999999999994</v>
      </c>
      <c r="AA85">
        <v>170</v>
      </c>
      <c r="AB85">
        <v>63.7</v>
      </c>
      <c r="AC85" t="str">
        <f t="shared" si="1"/>
        <v>Low</v>
      </c>
    </row>
    <row r="86" spans="1:29" x14ac:dyDescent="0.3">
      <c r="A86">
        <v>84</v>
      </c>
      <c r="B86">
        <v>91</v>
      </c>
      <c r="C86" t="s">
        <v>187</v>
      </c>
      <c r="D86" t="s">
        <v>103</v>
      </c>
      <c r="E86" t="s">
        <v>53</v>
      </c>
      <c r="F86" t="s">
        <v>31</v>
      </c>
      <c r="G86" t="s">
        <v>50</v>
      </c>
      <c r="H86" t="s">
        <v>33</v>
      </c>
      <c r="I86" t="s">
        <v>41</v>
      </c>
      <c r="J86">
        <v>75.099999999999994</v>
      </c>
      <c r="K86">
        <v>80</v>
      </c>
      <c r="L86">
        <v>94.1</v>
      </c>
      <c r="M86">
        <v>37</v>
      </c>
      <c r="N86">
        <v>84.1</v>
      </c>
      <c r="O86">
        <v>114</v>
      </c>
      <c r="P86">
        <v>43.1</v>
      </c>
      <c r="Q86">
        <v>320</v>
      </c>
      <c r="R86">
        <v>23.4</v>
      </c>
      <c r="S86">
        <v>556</v>
      </c>
      <c r="T86">
        <v>30.5</v>
      </c>
      <c r="U86">
        <v>424</v>
      </c>
      <c r="V86">
        <v>61.2</v>
      </c>
      <c r="W86">
        <v>613</v>
      </c>
      <c r="X86">
        <v>23.7</v>
      </c>
      <c r="Y86">
        <v>475</v>
      </c>
      <c r="Z86">
        <v>62.2</v>
      </c>
      <c r="AA86">
        <v>254</v>
      </c>
      <c r="AB86">
        <v>63.7</v>
      </c>
      <c r="AC86" t="str">
        <f t="shared" si="1"/>
        <v>Medium</v>
      </c>
    </row>
    <row r="87" spans="1:29" x14ac:dyDescent="0.3">
      <c r="A87">
        <v>86</v>
      </c>
      <c r="B87">
        <v>80</v>
      </c>
      <c r="C87" t="s">
        <v>188</v>
      </c>
      <c r="D87" t="s">
        <v>103</v>
      </c>
      <c r="E87" t="s">
        <v>53</v>
      </c>
      <c r="F87" t="s">
        <v>39</v>
      </c>
      <c r="G87" t="s">
        <v>40</v>
      </c>
      <c r="H87" t="s">
        <v>33</v>
      </c>
      <c r="I87" t="s">
        <v>41</v>
      </c>
      <c r="J87">
        <v>82.4</v>
      </c>
      <c r="K87">
        <v>64</v>
      </c>
      <c r="L87">
        <v>87</v>
      </c>
      <c r="M87">
        <v>58</v>
      </c>
      <c r="N87">
        <v>45.2</v>
      </c>
      <c r="O87">
        <v>343</v>
      </c>
      <c r="P87">
        <v>54.9</v>
      </c>
      <c r="Q87">
        <v>232</v>
      </c>
      <c r="R87">
        <v>23.9</v>
      </c>
      <c r="S87">
        <v>549</v>
      </c>
      <c r="T87">
        <v>12.2</v>
      </c>
      <c r="U87">
        <v>675</v>
      </c>
      <c r="V87">
        <v>68.2</v>
      </c>
      <c r="W87">
        <v>512</v>
      </c>
      <c r="X87">
        <v>33</v>
      </c>
      <c r="Y87">
        <v>387</v>
      </c>
      <c r="Z87">
        <v>68</v>
      </c>
      <c r="AA87">
        <v>228</v>
      </c>
      <c r="AB87">
        <v>63.5</v>
      </c>
      <c r="AC87" t="str">
        <f t="shared" si="1"/>
        <v>Medium</v>
      </c>
    </row>
    <row r="88" spans="1:29" x14ac:dyDescent="0.3">
      <c r="A88">
        <v>87</v>
      </c>
      <c r="B88">
        <v>81</v>
      </c>
      <c r="C88" t="s">
        <v>190</v>
      </c>
      <c r="D88" t="s">
        <v>191</v>
      </c>
      <c r="E88" t="s">
        <v>38</v>
      </c>
      <c r="F88" t="s">
        <v>39</v>
      </c>
      <c r="G88" t="s">
        <v>40</v>
      </c>
      <c r="H88" t="s">
        <v>33</v>
      </c>
      <c r="I88" t="s">
        <v>41</v>
      </c>
      <c r="J88">
        <v>69.5</v>
      </c>
      <c r="K88">
        <v>93</v>
      </c>
      <c r="L88">
        <v>47.4</v>
      </c>
      <c r="M88">
        <v>195</v>
      </c>
      <c r="N88">
        <v>20.2</v>
      </c>
      <c r="O88">
        <v>668</v>
      </c>
      <c r="P88">
        <v>58.4</v>
      </c>
      <c r="Q88">
        <v>210</v>
      </c>
      <c r="R88">
        <v>99.3</v>
      </c>
      <c r="S88">
        <v>101</v>
      </c>
      <c r="T88">
        <v>88</v>
      </c>
      <c r="U88">
        <v>133</v>
      </c>
      <c r="V88">
        <v>91.3</v>
      </c>
      <c r="W88">
        <v>153</v>
      </c>
      <c r="X88">
        <v>88.6</v>
      </c>
      <c r="Y88">
        <v>83</v>
      </c>
      <c r="Z88">
        <v>57.7</v>
      </c>
      <c r="AA88">
        <v>276</v>
      </c>
      <c r="AB88">
        <v>62.9</v>
      </c>
      <c r="AC88" t="str">
        <f t="shared" si="1"/>
        <v>Medium</v>
      </c>
    </row>
    <row r="89" spans="1:29" x14ac:dyDescent="0.3">
      <c r="A89">
        <v>88</v>
      </c>
      <c r="B89">
        <v>90</v>
      </c>
      <c r="C89" t="s">
        <v>193</v>
      </c>
      <c r="D89" t="s">
        <v>63</v>
      </c>
      <c r="E89" t="s">
        <v>64</v>
      </c>
      <c r="F89" t="s">
        <v>39</v>
      </c>
      <c r="G89" t="s">
        <v>32</v>
      </c>
      <c r="H89" t="s">
        <v>33</v>
      </c>
      <c r="I89" t="s">
        <v>41</v>
      </c>
      <c r="J89">
        <v>43.9</v>
      </c>
      <c r="K89">
        <v>194</v>
      </c>
      <c r="L89">
        <v>55</v>
      </c>
      <c r="M89">
        <v>153</v>
      </c>
      <c r="N89">
        <v>9.8000000000000007</v>
      </c>
      <c r="O89">
        <v>701</v>
      </c>
      <c r="P89">
        <v>97.7</v>
      </c>
      <c r="Q89">
        <v>39</v>
      </c>
      <c r="R89">
        <v>96.6</v>
      </c>
      <c r="S89">
        <v>133</v>
      </c>
      <c r="T89">
        <v>86</v>
      </c>
      <c r="U89">
        <v>145</v>
      </c>
      <c r="V89">
        <v>91.4</v>
      </c>
      <c r="W89">
        <v>150</v>
      </c>
      <c r="X89">
        <v>40.200000000000003</v>
      </c>
      <c r="Y89">
        <v>318</v>
      </c>
      <c r="Z89">
        <v>96.3</v>
      </c>
      <c r="AA89">
        <v>43</v>
      </c>
      <c r="AB89">
        <v>62.4</v>
      </c>
      <c r="AC89" t="str">
        <f t="shared" si="1"/>
        <v>Very High</v>
      </c>
    </row>
    <row r="90" spans="1:29" x14ac:dyDescent="0.3">
      <c r="A90">
        <v>89</v>
      </c>
      <c r="B90">
        <v>78</v>
      </c>
      <c r="C90" t="s">
        <v>194</v>
      </c>
      <c r="D90" t="s">
        <v>37</v>
      </c>
      <c r="E90" t="s">
        <v>38</v>
      </c>
      <c r="F90" t="s">
        <v>39</v>
      </c>
      <c r="G90" t="s">
        <v>40</v>
      </c>
      <c r="H90" t="s">
        <v>33</v>
      </c>
      <c r="I90" t="s">
        <v>41</v>
      </c>
      <c r="J90">
        <v>59.6</v>
      </c>
      <c r="K90">
        <v>126</v>
      </c>
      <c r="L90">
        <v>83.9</v>
      </c>
      <c r="M90">
        <v>65</v>
      </c>
      <c r="N90">
        <v>26.3</v>
      </c>
      <c r="O90">
        <v>567</v>
      </c>
      <c r="P90">
        <v>40.9</v>
      </c>
      <c r="Q90">
        <v>342</v>
      </c>
      <c r="R90">
        <v>97.3</v>
      </c>
      <c r="S90">
        <v>125</v>
      </c>
      <c r="T90">
        <v>84.9</v>
      </c>
      <c r="U90">
        <v>153</v>
      </c>
      <c r="V90">
        <v>89.7</v>
      </c>
      <c r="W90">
        <v>172</v>
      </c>
      <c r="X90">
        <v>39.4</v>
      </c>
      <c r="Y90">
        <v>326</v>
      </c>
      <c r="Z90">
        <v>98.6</v>
      </c>
      <c r="AA90">
        <v>19</v>
      </c>
      <c r="AB90">
        <v>61.7</v>
      </c>
      <c r="AC90" t="str">
        <f t="shared" si="1"/>
        <v>Medium</v>
      </c>
    </row>
    <row r="91" spans="1:29" x14ac:dyDescent="0.3">
      <c r="A91">
        <v>89</v>
      </c>
      <c r="B91">
        <v>83</v>
      </c>
      <c r="C91" t="s">
        <v>195</v>
      </c>
      <c r="D91" t="s">
        <v>29</v>
      </c>
      <c r="E91" t="s">
        <v>30</v>
      </c>
      <c r="F91" t="s">
        <v>54</v>
      </c>
      <c r="G91" t="s">
        <v>40</v>
      </c>
      <c r="H91" t="s">
        <v>33</v>
      </c>
      <c r="I91" t="s">
        <v>41</v>
      </c>
      <c r="J91">
        <v>76.599999999999994</v>
      </c>
      <c r="K91">
        <v>77</v>
      </c>
      <c r="L91">
        <v>64.5</v>
      </c>
      <c r="M91">
        <v>121</v>
      </c>
      <c r="N91">
        <v>25</v>
      </c>
      <c r="O91">
        <v>592</v>
      </c>
      <c r="P91">
        <v>55.4</v>
      </c>
      <c r="Q91">
        <v>226</v>
      </c>
      <c r="R91">
        <v>25.1</v>
      </c>
      <c r="S91">
        <v>533</v>
      </c>
      <c r="T91">
        <v>28</v>
      </c>
      <c r="U91">
        <v>446</v>
      </c>
      <c r="V91">
        <v>97.9</v>
      </c>
      <c r="W91">
        <v>28</v>
      </c>
      <c r="X91">
        <v>61.9</v>
      </c>
      <c r="Y91">
        <v>193</v>
      </c>
      <c r="Z91">
        <v>96.5</v>
      </c>
      <c r="AA91">
        <v>37</v>
      </c>
      <c r="AB91">
        <v>61.7</v>
      </c>
      <c r="AC91" t="str">
        <f t="shared" si="1"/>
        <v>Medium</v>
      </c>
    </row>
    <row r="92" spans="1:29" x14ac:dyDescent="0.3">
      <c r="A92">
        <v>89</v>
      </c>
      <c r="B92">
        <v>99</v>
      </c>
      <c r="C92" t="s">
        <v>197</v>
      </c>
      <c r="D92" t="s">
        <v>29</v>
      </c>
      <c r="E92" t="s">
        <v>30</v>
      </c>
      <c r="F92" t="s">
        <v>54</v>
      </c>
      <c r="G92" t="s">
        <v>40</v>
      </c>
      <c r="H92" t="s">
        <v>33</v>
      </c>
      <c r="I92" t="s">
        <v>41</v>
      </c>
      <c r="J92">
        <v>63.3</v>
      </c>
      <c r="K92">
        <v>107</v>
      </c>
      <c r="L92">
        <v>81.099999999999994</v>
      </c>
      <c r="M92">
        <v>71</v>
      </c>
      <c r="N92">
        <v>11.4</v>
      </c>
      <c r="O92">
        <v>701</v>
      </c>
      <c r="P92">
        <v>54.3</v>
      </c>
      <c r="Q92">
        <v>235</v>
      </c>
      <c r="R92">
        <v>79.599999999999994</v>
      </c>
      <c r="S92">
        <v>242</v>
      </c>
      <c r="T92">
        <v>45.2</v>
      </c>
      <c r="U92">
        <v>325</v>
      </c>
      <c r="V92">
        <v>92.9</v>
      </c>
      <c r="W92">
        <v>123</v>
      </c>
      <c r="X92">
        <v>63.1</v>
      </c>
      <c r="Y92">
        <v>188</v>
      </c>
      <c r="Z92">
        <v>90.1</v>
      </c>
      <c r="AA92">
        <v>93</v>
      </c>
      <c r="AB92">
        <v>61.7</v>
      </c>
      <c r="AC92" t="str">
        <f t="shared" si="1"/>
        <v>Medium</v>
      </c>
    </row>
    <row r="93" spans="1:29" x14ac:dyDescent="0.3">
      <c r="A93">
        <v>92</v>
      </c>
      <c r="B93">
        <v>85</v>
      </c>
      <c r="C93" t="s">
        <v>198</v>
      </c>
      <c r="D93" t="s">
        <v>199</v>
      </c>
      <c r="E93" t="s">
        <v>30</v>
      </c>
      <c r="F93" t="s">
        <v>54</v>
      </c>
      <c r="G93" t="s">
        <v>40</v>
      </c>
      <c r="H93" t="s">
        <v>33</v>
      </c>
      <c r="I93" t="s">
        <v>41</v>
      </c>
      <c r="J93">
        <v>92.8</v>
      </c>
      <c r="K93">
        <v>40</v>
      </c>
      <c r="L93">
        <v>74.599999999999994</v>
      </c>
      <c r="M93">
        <v>87</v>
      </c>
      <c r="N93">
        <v>21.4</v>
      </c>
      <c r="O93">
        <v>646</v>
      </c>
      <c r="P93">
        <v>28.5</v>
      </c>
      <c r="Q93">
        <v>456</v>
      </c>
      <c r="R93">
        <v>6.8</v>
      </c>
      <c r="S93">
        <v>701</v>
      </c>
      <c r="T93">
        <v>2.1</v>
      </c>
      <c r="U93">
        <v>701</v>
      </c>
      <c r="V93">
        <v>95.9</v>
      </c>
      <c r="W93">
        <v>60</v>
      </c>
      <c r="X93">
        <v>97.9</v>
      </c>
      <c r="Y93">
        <v>27</v>
      </c>
      <c r="Z93">
        <v>93.6</v>
      </c>
      <c r="AA93">
        <v>67</v>
      </c>
      <c r="AB93">
        <v>61.6</v>
      </c>
      <c r="AC93" t="str">
        <f t="shared" si="1"/>
        <v>Low</v>
      </c>
    </row>
    <row r="94" spans="1:29" x14ac:dyDescent="0.3">
      <c r="A94">
        <v>93</v>
      </c>
      <c r="B94">
        <v>103</v>
      </c>
      <c r="C94" t="s">
        <v>200</v>
      </c>
      <c r="D94" t="s">
        <v>201</v>
      </c>
      <c r="E94" t="s">
        <v>30</v>
      </c>
      <c r="F94" t="s">
        <v>39</v>
      </c>
      <c r="G94" t="s">
        <v>40</v>
      </c>
      <c r="H94" t="s">
        <v>33</v>
      </c>
      <c r="I94" t="s">
        <v>34</v>
      </c>
      <c r="J94">
        <v>93.7</v>
      </c>
      <c r="K94">
        <v>37</v>
      </c>
      <c r="L94">
        <v>98</v>
      </c>
      <c r="M94">
        <v>21</v>
      </c>
      <c r="N94">
        <v>23.7</v>
      </c>
      <c r="O94">
        <v>614</v>
      </c>
      <c r="P94">
        <v>8.8000000000000007</v>
      </c>
      <c r="Q94">
        <v>701</v>
      </c>
      <c r="R94">
        <v>26</v>
      </c>
      <c r="S94">
        <v>524</v>
      </c>
      <c r="T94">
        <v>3.7</v>
      </c>
      <c r="U94">
        <v>701</v>
      </c>
      <c r="V94">
        <v>82.5</v>
      </c>
      <c r="W94">
        <v>285</v>
      </c>
      <c r="X94">
        <v>99.9</v>
      </c>
      <c r="Y94">
        <v>12</v>
      </c>
      <c r="Z94">
        <v>79.3</v>
      </c>
      <c r="AA94">
        <v>159</v>
      </c>
      <c r="AB94">
        <v>61.5</v>
      </c>
      <c r="AC94" t="str">
        <f t="shared" si="1"/>
        <v>Low</v>
      </c>
    </row>
    <row r="95" spans="1:29" x14ac:dyDescent="0.3">
      <c r="A95">
        <v>94</v>
      </c>
      <c r="B95">
        <v>87</v>
      </c>
      <c r="C95" t="s">
        <v>203</v>
      </c>
      <c r="D95" t="s">
        <v>204</v>
      </c>
      <c r="E95" t="s">
        <v>38</v>
      </c>
      <c r="F95" t="s">
        <v>54</v>
      </c>
      <c r="G95" t="s">
        <v>40</v>
      </c>
      <c r="H95" t="s">
        <v>33</v>
      </c>
      <c r="I95" t="s">
        <v>41</v>
      </c>
      <c r="J95">
        <v>78</v>
      </c>
      <c r="K95">
        <v>73</v>
      </c>
      <c r="L95">
        <v>82.3</v>
      </c>
      <c r="M95">
        <v>70</v>
      </c>
      <c r="N95">
        <v>99.7</v>
      </c>
      <c r="O95">
        <v>30</v>
      </c>
      <c r="P95">
        <v>4.0999999999999996</v>
      </c>
      <c r="Q95">
        <v>701</v>
      </c>
      <c r="R95">
        <v>19.7</v>
      </c>
      <c r="S95">
        <v>604</v>
      </c>
      <c r="T95">
        <v>91.5</v>
      </c>
      <c r="U95">
        <v>114</v>
      </c>
      <c r="V95">
        <v>88.1</v>
      </c>
      <c r="W95">
        <v>196</v>
      </c>
      <c r="X95">
        <v>95.8</v>
      </c>
      <c r="Y95">
        <v>47</v>
      </c>
      <c r="Z95">
        <v>3.5</v>
      </c>
      <c r="AA95">
        <v>701</v>
      </c>
      <c r="AB95">
        <v>61.4</v>
      </c>
      <c r="AC95" t="str">
        <f t="shared" si="1"/>
        <v>Low</v>
      </c>
    </row>
    <row r="96" spans="1:29" x14ac:dyDescent="0.3">
      <c r="A96">
        <v>94</v>
      </c>
      <c r="B96">
        <v>93</v>
      </c>
      <c r="C96" t="s">
        <v>205</v>
      </c>
      <c r="D96" t="s">
        <v>206</v>
      </c>
      <c r="E96" t="s">
        <v>30</v>
      </c>
      <c r="F96" t="s">
        <v>54</v>
      </c>
      <c r="G96" t="s">
        <v>40</v>
      </c>
      <c r="H96" t="s">
        <v>33</v>
      </c>
      <c r="I96" t="s">
        <v>41</v>
      </c>
      <c r="J96">
        <v>97</v>
      </c>
      <c r="K96">
        <v>28</v>
      </c>
      <c r="L96">
        <v>94.4</v>
      </c>
      <c r="M96">
        <v>35</v>
      </c>
      <c r="N96">
        <v>37.4</v>
      </c>
      <c r="O96">
        <v>430</v>
      </c>
      <c r="P96">
        <v>2.4</v>
      </c>
      <c r="Q96">
        <v>701</v>
      </c>
      <c r="R96">
        <v>7.5</v>
      </c>
      <c r="S96">
        <v>701</v>
      </c>
      <c r="T96">
        <v>2.2999999999999998</v>
      </c>
      <c r="U96">
        <v>701</v>
      </c>
      <c r="V96">
        <v>93.2</v>
      </c>
      <c r="W96">
        <v>112</v>
      </c>
      <c r="X96">
        <v>93.2</v>
      </c>
      <c r="Y96">
        <v>62</v>
      </c>
      <c r="Z96">
        <v>83.4</v>
      </c>
      <c r="AA96">
        <v>136</v>
      </c>
      <c r="AB96">
        <v>61.4</v>
      </c>
      <c r="AC96" t="str">
        <f t="shared" si="1"/>
        <v>Low</v>
      </c>
    </row>
    <row r="97" spans="1:29" x14ac:dyDescent="0.3">
      <c r="A97">
        <v>96</v>
      </c>
      <c r="B97">
        <v>111</v>
      </c>
      <c r="C97" t="s">
        <v>208</v>
      </c>
      <c r="D97" t="s">
        <v>88</v>
      </c>
      <c r="E97" t="s">
        <v>30</v>
      </c>
      <c r="F97" t="s">
        <v>54</v>
      </c>
      <c r="G97" t="s">
        <v>40</v>
      </c>
      <c r="H97" t="s">
        <v>33</v>
      </c>
      <c r="I97" t="s">
        <v>41</v>
      </c>
      <c r="J97">
        <v>57</v>
      </c>
      <c r="K97">
        <v>136</v>
      </c>
      <c r="L97">
        <v>42.2</v>
      </c>
      <c r="M97">
        <v>222</v>
      </c>
      <c r="N97">
        <v>39.1</v>
      </c>
      <c r="O97">
        <v>400</v>
      </c>
      <c r="P97">
        <v>61.3</v>
      </c>
      <c r="Q97">
        <v>194</v>
      </c>
      <c r="R97">
        <v>98.3</v>
      </c>
      <c r="S97">
        <v>116</v>
      </c>
      <c r="T97">
        <v>71</v>
      </c>
      <c r="U97">
        <v>207</v>
      </c>
      <c r="V97">
        <v>96</v>
      </c>
      <c r="W97">
        <v>55</v>
      </c>
      <c r="X97">
        <v>70</v>
      </c>
      <c r="Y97">
        <v>159</v>
      </c>
      <c r="Z97">
        <v>97.6</v>
      </c>
      <c r="AA97">
        <v>28</v>
      </c>
      <c r="AB97">
        <v>61.2</v>
      </c>
      <c r="AC97" t="str">
        <f t="shared" si="1"/>
        <v>High</v>
      </c>
    </row>
    <row r="98" spans="1:29" x14ac:dyDescent="0.3">
      <c r="A98">
        <v>97</v>
      </c>
      <c r="B98">
        <v>98</v>
      </c>
      <c r="C98" t="s">
        <v>209</v>
      </c>
      <c r="D98" t="s">
        <v>93</v>
      </c>
      <c r="E98" t="s">
        <v>38</v>
      </c>
      <c r="F98" t="s">
        <v>39</v>
      </c>
      <c r="G98" t="s">
        <v>40</v>
      </c>
      <c r="H98" t="s">
        <v>33</v>
      </c>
      <c r="I98" t="s">
        <v>41</v>
      </c>
      <c r="J98">
        <v>80.3</v>
      </c>
      <c r="K98">
        <v>71</v>
      </c>
      <c r="L98">
        <v>56.9</v>
      </c>
      <c r="M98">
        <v>143</v>
      </c>
      <c r="N98">
        <v>5</v>
      </c>
      <c r="O98">
        <v>701</v>
      </c>
      <c r="P98">
        <v>71.7</v>
      </c>
      <c r="Q98">
        <v>150</v>
      </c>
      <c r="R98">
        <v>62.4</v>
      </c>
      <c r="S98">
        <v>314</v>
      </c>
      <c r="T98">
        <v>43.7</v>
      </c>
      <c r="U98">
        <v>330</v>
      </c>
      <c r="V98">
        <v>93.1</v>
      </c>
      <c r="W98">
        <v>113</v>
      </c>
      <c r="X98">
        <v>32.799999999999997</v>
      </c>
      <c r="Y98">
        <v>389</v>
      </c>
      <c r="Z98">
        <v>31.3</v>
      </c>
      <c r="AA98">
        <v>435</v>
      </c>
      <c r="AB98">
        <v>60.6</v>
      </c>
      <c r="AC98" t="str">
        <f t="shared" si="1"/>
        <v>High</v>
      </c>
    </row>
    <row r="99" spans="1:29" x14ac:dyDescent="0.3">
      <c r="A99">
        <v>98</v>
      </c>
      <c r="B99">
        <v>100</v>
      </c>
      <c r="C99" t="s">
        <v>211</v>
      </c>
      <c r="D99" t="s">
        <v>98</v>
      </c>
      <c r="E99" t="s">
        <v>53</v>
      </c>
      <c r="F99" t="s">
        <v>59</v>
      </c>
      <c r="G99" t="s">
        <v>50</v>
      </c>
      <c r="H99" t="s">
        <v>33</v>
      </c>
      <c r="I99" t="s">
        <v>34</v>
      </c>
      <c r="J99">
        <v>45.9</v>
      </c>
      <c r="K99">
        <v>178</v>
      </c>
      <c r="L99">
        <v>80</v>
      </c>
      <c r="M99">
        <v>76</v>
      </c>
      <c r="N99">
        <v>99.9</v>
      </c>
      <c r="O99">
        <v>24</v>
      </c>
      <c r="P99">
        <v>96.9</v>
      </c>
      <c r="Q99">
        <v>45</v>
      </c>
      <c r="R99">
        <v>27.6</v>
      </c>
      <c r="S99">
        <v>511</v>
      </c>
      <c r="T99">
        <v>2.7</v>
      </c>
      <c r="U99">
        <v>701</v>
      </c>
      <c r="V99">
        <v>26.6</v>
      </c>
      <c r="W99">
        <v>701</v>
      </c>
      <c r="X99">
        <v>11</v>
      </c>
      <c r="Y99">
        <v>701</v>
      </c>
      <c r="Z99">
        <v>36.6</v>
      </c>
      <c r="AA99">
        <v>393</v>
      </c>
      <c r="AB99">
        <v>60.3</v>
      </c>
      <c r="AC99" t="str">
        <f t="shared" si="1"/>
        <v>Very High</v>
      </c>
    </row>
    <row r="100" spans="1:29" x14ac:dyDescent="0.3">
      <c r="A100">
        <v>99</v>
      </c>
      <c r="B100">
        <v>106</v>
      </c>
      <c r="C100" t="s">
        <v>213</v>
      </c>
      <c r="D100" t="s">
        <v>93</v>
      </c>
      <c r="E100" t="s">
        <v>38</v>
      </c>
      <c r="F100" t="s">
        <v>54</v>
      </c>
      <c r="G100" t="s">
        <v>40</v>
      </c>
      <c r="H100" t="s">
        <v>33</v>
      </c>
      <c r="I100" t="s">
        <v>41</v>
      </c>
      <c r="J100">
        <v>46.6</v>
      </c>
      <c r="K100">
        <v>173</v>
      </c>
      <c r="L100">
        <v>93.7</v>
      </c>
      <c r="M100">
        <v>41</v>
      </c>
      <c r="N100">
        <v>6.3</v>
      </c>
      <c r="O100">
        <v>701</v>
      </c>
      <c r="P100">
        <v>71.900000000000006</v>
      </c>
      <c r="Q100">
        <v>149</v>
      </c>
      <c r="R100">
        <v>48.6</v>
      </c>
      <c r="S100">
        <v>373</v>
      </c>
      <c r="T100">
        <v>85.5</v>
      </c>
      <c r="U100">
        <v>149</v>
      </c>
      <c r="V100">
        <v>86.1</v>
      </c>
      <c r="W100">
        <v>233</v>
      </c>
      <c r="X100">
        <v>33.4</v>
      </c>
      <c r="Y100">
        <v>379</v>
      </c>
      <c r="Z100">
        <v>84.8</v>
      </c>
      <c r="AA100">
        <v>127</v>
      </c>
      <c r="AB100">
        <v>59.9</v>
      </c>
      <c r="AC100" t="str">
        <f t="shared" si="1"/>
        <v>High</v>
      </c>
    </row>
    <row r="101" spans="1:29" x14ac:dyDescent="0.3">
      <c r="A101">
        <v>100</v>
      </c>
      <c r="B101">
        <v>107</v>
      </c>
      <c r="C101" t="s">
        <v>214</v>
      </c>
      <c r="D101" t="s">
        <v>215</v>
      </c>
      <c r="E101" t="s">
        <v>38</v>
      </c>
      <c r="F101" t="s">
        <v>54</v>
      </c>
      <c r="G101" t="s">
        <v>40</v>
      </c>
      <c r="H101" t="s">
        <v>33</v>
      </c>
      <c r="I101" t="s">
        <v>41</v>
      </c>
      <c r="J101">
        <v>74</v>
      </c>
      <c r="K101">
        <v>83</v>
      </c>
      <c r="L101">
        <v>31.6</v>
      </c>
      <c r="M101">
        <v>299</v>
      </c>
      <c r="N101">
        <v>99.8</v>
      </c>
      <c r="O101">
        <v>27</v>
      </c>
      <c r="P101">
        <v>23.1</v>
      </c>
      <c r="Q101">
        <v>519</v>
      </c>
      <c r="R101">
        <v>84.9</v>
      </c>
      <c r="S101">
        <v>221</v>
      </c>
      <c r="T101">
        <v>15.6</v>
      </c>
      <c r="U101">
        <v>613</v>
      </c>
      <c r="V101">
        <v>98.2</v>
      </c>
      <c r="W101">
        <v>22</v>
      </c>
      <c r="X101">
        <v>90.8</v>
      </c>
      <c r="Y101">
        <v>72</v>
      </c>
      <c r="Z101">
        <v>73.2</v>
      </c>
      <c r="AA101">
        <v>198</v>
      </c>
      <c r="AB101">
        <v>59.6</v>
      </c>
      <c r="AC101" t="str">
        <f t="shared" si="1"/>
        <v>Low</v>
      </c>
    </row>
    <row r="102" spans="1:29" x14ac:dyDescent="0.3">
      <c r="A102">
        <v>101</v>
      </c>
      <c r="B102">
        <v>180</v>
      </c>
      <c r="C102" t="s">
        <v>217</v>
      </c>
      <c r="D102" t="s">
        <v>218</v>
      </c>
      <c r="E102" t="s">
        <v>53</v>
      </c>
      <c r="F102" t="s">
        <v>31</v>
      </c>
      <c r="G102" t="s">
        <v>50</v>
      </c>
      <c r="H102" t="s">
        <v>33</v>
      </c>
      <c r="I102" t="s">
        <v>41</v>
      </c>
      <c r="J102">
        <v>38</v>
      </c>
      <c r="K102">
        <v>226</v>
      </c>
      <c r="L102">
        <v>46.5</v>
      </c>
      <c r="M102">
        <v>198</v>
      </c>
      <c r="N102">
        <v>86</v>
      </c>
      <c r="O102">
        <v>101</v>
      </c>
      <c r="P102">
        <v>78</v>
      </c>
      <c r="Q102">
        <v>121</v>
      </c>
      <c r="R102">
        <v>100</v>
      </c>
      <c r="S102">
        <v>26</v>
      </c>
      <c r="T102">
        <v>47.6</v>
      </c>
      <c r="U102">
        <v>307</v>
      </c>
      <c r="V102">
        <v>73.900000000000006</v>
      </c>
      <c r="W102">
        <v>422</v>
      </c>
      <c r="X102">
        <v>97.8</v>
      </c>
      <c r="Y102">
        <v>28</v>
      </c>
      <c r="Z102">
        <v>20.100000000000001</v>
      </c>
      <c r="AA102">
        <v>530</v>
      </c>
      <c r="AB102">
        <v>59.5</v>
      </c>
      <c r="AC102" t="str">
        <f t="shared" si="1"/>
        <v>High</v>
      </c>
    </row>
    <row r="103" spans="1:29" x14ac:dyDescent="0.3">
      <c r="A103">
        <v>102</v>
      </c>
      <c r="B103">
        <v>119</v>
      </c>
      <c r="C103" t="s">
        <v>220</v>
      </c>
      <c r="D103" t="s">
        <v>93</v>
      </c>
      <c r="E103" t="s">
        <v>38</v>
      </c>
      <c r="F103" t="s">
        <v>39</v>
      </c>
      <c r="G103" t="s">
        <v>32</v>
      </c>
      <c r="H103" t="s">
        <v>33</v>
      </c>
      <c r="I103" t="s">
        <v>41</v>
      </c>
      <c r="J103">
        <v>44.9</v>
      </c>
      <c r="K103">
        <v>188</v>
      </c>
      <c r="L103">
        <v>80.900000000000006</v>
      </c>
      <c r="M103">
        <v>74</v>
      </c>
      <c r="N103">
        <v>39.4</v>
      </c>
      <c r="O103">
        <v>395</v>
      </c>
      <c r="P103">
        <v>68.400000000000006</v>
      </c>
      <c r="Q103">
        <v>160</v>
      </c>
      <c r="R103">
        <v>70.5</v>
      </c>
      <c r="S103">
        <v>282</v>
      </c>
      <c r="T103">
        <v>42.9</v>
      </c>
      <c r="U103">
        <v>337</v>
      </c>
      <c r="V103">
        <v>86.4</v>
      </c>
      <c r="W103">
        <v>225</v>
      </c>
      <c r="X103">
        <v>50.8</v>
      </c>
      <c r="Y103">
        <v>252</v>
      </c>
      <c r="Z103">
        <v>75.3</v>
      </c>
      <c r="AA103">
        <v>184</v>
      </c>
      <c r="AB103">
        <v>59.4</v>
      </c>
      <c r="AC103" t="str">
        <f t="shared" si="1"/>
        <v>High</v>
      </c>
    </row>
    <row r="104" spans="1:29" x14ac:dyDescent="0.3">
      <c r="A104">
        <v>103</v>
      </c>
      <c r="B104">
        <v>105</v>
      </c>
      <c r="C104" t="s">
        <v>222</v>
      </c>
      <c r="D104" t="s">
        <v>175</v>
      </c>
      <c r="E104" t="s">
        <v>38</v>
      </c>
      <c r="F104" t="s">
        <v>39</v>
      </c>
      <c r="G104" t="s">
        <v>40</v>
      </c>
      <c r="H104" t="s">
        <v>33</v>
      </c>
      <c r="I104" t="s">
        <v>41</v>
      </c>
      <c r="J104">
        <v>61.4</v>
      </c>
      <c r="K104">
        <v>115</v>
      </c>
      <c r="L104">
        <v>33.700000000000003</v>
      </c>
      <c r="M104">
        <v>277</v>
      </c>
      <c r="N104">
        <v>52</v>
      </c>
      <c r="O104">
        <v>292</v>
      </c>
      <c r="P104">
        <v>42.3</v>
      </c>
      <c r="Q104">
        <v>326</v>
      </c>
      <c r="R104">
        <v>99.4</v>
      </c>
      <c r="S104">
        <v>99</v>
      </c>
      <c r="T104">
        <v>81.099999999999994</v>
      </c>
      <c r="U104">
        <v>170</v>
      </c>
      <c r="V104">
        <v>96.7</v>
      </c>
      <c r="W104">
        <v>49</v>
      </c>
      <c r="X104">
        <v>68.400000000000006</v>
      </c>
      <c r="Y104">
        <v>171</v>
      </c>
      <c r="Z104">
        <v>99.2</v>
      </c>
      <c r="AA104">
        <v>11</v>
      </c>
      <c r="AB104">
        <v>59.3</v>
      </c>
      <c r="AC104" t="str">
        <f t="shared" si="1"/>
        <v>Medium</v>
      </c>
    </row>
    <row r="105" spans="1:29" x14ac:dyDescent="0.3">
      <c r="A105">
        <v>104</v>
      </c>
      <c r="B105">
        <v>95</v>
      </c>
      <c r="C105" t="s">
        <v>223</v>
      </c>
      <c r="D105" t="s">
        <v>37</v>
      </c>
      <c r="E105" t="s">
        <v>38</v>
      </c>
      <c r="F105" t="s">
        <v>31</v>
      </c>
      <c r="G105" t="s">
        <v>50</v>
      </c>
      <c r="H105" t="s">
        <v>33</v>
      </c>
      <c r="I105" t="s">
        <v>41</v>
      </c>
      <c r="J105">
        <v>46.5</v>
      </c>
      <c r="K105">
        <v>174</v>
      </c>
      <c r="L105">
        <v>63.2</v>
      </c>
      <c r="M105">
        <v>126</v>
      </c>
      <c r="N105">
        <v>64.7</v>
      </c>
      <c r="O105">
        <v>206</v>
      </c>
      <c r="P105">
        <v>49.2</v>
      </c>
      <c r="Q105">
        <v>272</v>
      </c>
      <c r="R105">
        <v>98.4</v>
      </c>
      <c r="S105">
        <v>113</v>
      </c>
      <c r="T105">
        <v>100</v>
      </c>
      <c r="U105">
        <v>29</v>
      </c>
      <c r="V105">
        <v>83.8</v>
      </c>
      <c r="W105">
        <v>266</v>
      </c>
      <c r="X105">
        <v>18.5</v>
      </c>
      <c r="Y105">
        <v>594</v>
      </c>
      <c r="Z105">
        <v>91.1</v>
      </c>
      <c r="AA105">
        <v>86</v>
      </c>
      <c r="AB105">
        <v>59.2</v>
      </c>
      <c r="AC105" t="str">
        <f t="shared" si="1"/>
        <v>Medium</v>
      </c>
    </row>
    <row r="106" spans="1:29" x14ac:dyDescent="0.3">
      <c r="A106">
        <v>105</v>
      </c>
      <c r="B106">
        <v>104</v>
      </c>
      <c r="C106" t="s">
        <v>225</v>
      </c>
      <c r="D106" t="s">
        <v>37</v>
      </c>
      <c r="E106" t="s">
        <v>38</v>
      </c>
      <c r="F106" t="s">
        <v>39</v>
      </c>
      <c r="G106" t="s">
        <v>40</v>
      </c>
      <c r="H106" t="s">
        <v>33</v>
      </c>
      <c r="I106" t="s">
        <v>41</v>
      </c>
      <c r="J106">
        <v>58.3</v>
      </c>
      <c r="K106">
        <v>132</v>
      </c>
      <c r="L106">
        <v>48.7</v>
      </c>
      <c r="M106">
        <v>187</v>
      </c>
      <c r="N106">
        <v>52.5</v>
      </c>
      <c r="O106">
        <v>290</v>
      </c>
      <c r="P106">
        <v>43.9</v>
      </c>
      <c r="Q106">
        <v>313</v>
      </c>
      <c r="R106">
        <v>83.3</v>
      </c>
      <c r="S106">
        <v>228</v>
      </c>
      <c r="T106">
        <v>96.8</v>
      </c>
      <c r="U106">
        <v>80</v>
      </c>
      <c r="V106">
        <v>95.8</v>
      </c>
      <c r="W106">
        <v>62</v>
      </c>
      <c r="X106">
        <v>33.799999999999997</v>
      </c>
      <c r="Y106">
        <v>374</v>
      </c>
      <c r="Z106">
        <v>97.7</v>
      </c>
      <c r="AA106">
        <v>24</v>
      </c>
      <c r="AB106">
        <v>59.1</v>
      </c>
      <c r="AC106" t="str">
        <f t="shared" si="1"/>
        <v>Medium</v>
      </c>
    </row>
    <row r="107" spans="1:29" x14ac:dyDescent="0.3">
      <c r="A107">
        <v>105</v>
      </c>
      <c r="B107">
        <v>107</v>
      </c>
      <c r="C107" t="s">
        <v>227</v>
      </c>
      <c r="D107" t="s">
        <v>128</v>
      </c>
      <c r="E107" t="s">
        <v>38</v>
      </c>
      <c r="F107" t="s">
        <v>54</v>
      </c>
      <c r="G107" t="s">
        <v>40</v>
      </c>
      <c r="H107" t="s">
        <v>33</v>
      </c>
      <c r="I107" t="s">
        <v>41</v>
      </c>
      <c r="J107">
        <v>66.5</v>
      </c>
      <c r="K107">
        <v>103</v>
      </c>
      <c r="L107">
        <v>38.799999999999997</v>
      </c>
      <c r="M107">
        <v>244</v>
      </c>
      <c r="N107">
        <v>31</v>
      </c>
      <c r="O107">
        <v>508</v>
      </c>
      <c r="P107">
        <v>79.5</v>
      </c>
      <c r="Q107">
        <v>112</v>
      </c>
      <c r="R107">
        <v>55.7</v>
      </c>
      <c r="S107">
        <v>337</v>
      </c>
      <c r="T107">
        <v>19.399999999999999</v>
      </c>
      <c r="U107">
        <v>559</v>
      </c>
      <c r="V107">
        <v>97.3</v>
      </c>
      <c r="W107">
        <v>37</v>
      </c>
      <c r="X107">
        <v>54.7</v>
      </c>
      <c r="Y107">
        <v>228</v>
      </c>
      <c r="Z107">
        <v>61.9</v>
      </c>
      <c r="AA107">
        <v>258</v>
      </c>
      <c r="AB107">
        <v>59.1</v>
      </c>
      <c r="AC107" t="str">
        <f t="shared" si="1"/>
        <v>High</v>
      </c>
    </row>
    <row r="108" spans="1:29" x14ac:dyDescent="0.3">
      <c r="A108">
        <v>107</v>
      </c>
      <c r="B108">
        <v>113</v>
      </c>
      <c r="C108" t="s">
        <v>228</v>
      </c>
      <c r="D108" t="s">
        <v>103</v>
      </c>
      <c r="E108" t="s">
        <v>53</v>
      </c>
      <c r="F108" t="s">
        <v>39</v>
      </c>
      <c r="G108" t="s">
        <v>40</v>
      </c>
      <c r="H108" t="s">
        <v>33</v>
      </c>
      <c r="I108" t="s">
        <v>41</v>
      </c>
      <c r="J108">
        <v>73.8</v>
      </c>
      <c r="K108">
        <v>84</v>
      </c>
      <c r="L108">
        <v>82.8</v>
      </c>
      <c r="M108">
        <v>67</v>
      </c>
      <c r="N108">
        <v>97.8</v>
      </c>
      <c r="O108">
        <v>47</v>
      </c>
      <c r="P108">
        <v>23.9</v>
      </c>
      <c r="Q108">
        <v>510</v>
      </c>
      <c r="R108">
        <v>14.1</v>
      </c>
      <c r="S108">
        <v>682</v>
      </c>
      <c r="T108">
        <v>11.4</v>
      </c>
      <c r="U108">
        <v>689</v>
      </c>
      <c r="V108">
        <v>68.3</v>
      </c>
      <c r="W108">
        <v>510</v>
      </c>
      <c r="X108">
        <v>22.6</v>
      </c>
      <c r="Y108">
        <v>507</v>
      </c>
      <c r="Z108">
        <v>78.599999999999994</v>
      </c>
      <c r="AA108">
        <v>164</v>
      </c>
      <c r="AB108">
        <v>58.8</v>
      </c>
      <c r="AC108" t="str">
        <f t="shared" si="1"/>
        <v>Low</v>
      </c>
    </row>
    <row r="109" spans="1:29" x14ac:dyDescent="0.3">
      <c r="A109">
        <v>108</v>
      </c>
      <c r="B109">
        <v>100</v>
      </c>
      <c r="C109" t="s">
        <v>230</v>
      </c>
      <c r="D109" t="s">
        <v>37</v>
      </c>
      <c r="E109" t="s">
        <v>38</v>
      </c>
      <c r="F109" t="s">
        <v>54</v>
      </c>
      <c r="G109" t="s">
        <v>40</v>
      </c>
      <c r="H109" t="s">
        <v>33</v>
      </c>
      <c r="I109" t="s">
        <v>41</v>
      </c>
      <c r="J109">
        <v>61.1</v>
      </c>
      <c r="K109">
        <v>117</v>
      </c>
      <c r="L109">
        <v>65.8</v>
      </c>
      <c r="M109">
        <v>116</v>
      </c>
      <c r="N109">
        <v>32.799999999999997</v>
      </c>
      <c r="O109">
        <v>481</v>
      </c>
      <c r="P109">
        <v>37.6</v>
      </c>
      <c r="Q109">
        <v>368</v>
      </c>
      <c r="R109">
        <v>89.4</v>
      </c>
      <c r="S109">
        <v>194</v>
      </c>
      <c r="T109">
        <v>70.5</v>
      </c>
      <c r="U109">
        <v>208</v>
      </c>
      <c r="V109">
        <v>98</v>
      </c>
      <c r="W109">
        <v>25</v>
      </c>
      <c r="X109">
        <v>38</v>
      </c>
      <c r="Y109">
        <v>339</v>
      </c>
      <c r="Z109">
        <v>97</v>
      </c>
      <c r="AA109">
        <v>33</v>
      </c>
      <c r="AB109">
        <v>58.5</v>
      </c>
      <c r="AC109" t="str">
        <f t="shared" si="1"/>
        <v>Low</v>
      </c>
    </row>
    <row r="110" spans="1:29" x14ac:dyDescent="0.3">
      <c r="A110">
        <v>108</v>
      </c>
      <c r="B110">
        <v>93</v>
      </c>
      <c r="C110" t="s">
        <v>236</v>
      </c>
      <c r="D110" t="s">
        <v>29</v>
      </c>
      <c r="E110" t="s">
        <v>30</v>
      </c>
      <c r="F110" t="s">
        <v>39</v>
      </c>
      <c r="G110" t="s">
        <v>40</v>
      </c>
      <c r="H110" t="s">
        <v>33</v>
      </c>
      <c r="I110" t="s">
        <v>34</v>
      </c>
      <c r="J110">
        <v>61.9</v>
      </c>
      <c r="K110">
        <v>111</v>
      </c>
      <c r="L110">
        <v>69.099999999999994</v>
      </c>
      <c r="M110">
        <v>104</v>
      </c>
      <c r="N110">
        <v>38.299999999999997</v>
      </c>
      <c r="O110">
        <v>413</v>
      </c>
      <c r="P110">
        <v>41.3</v>
      </c>
      <c r="Q110">
        <v>336</v>
      </c>
      <c r="R110">
        <v>34.299999999999997</v>
      </c>
      <c r="S110">
        <v>468</v>
      </c>
      <c r="T110">
        <v>88.9</v>
      </c>
      <c r="U110">
        <v>130</v>
      </c>
      <c r="V110">
        <v>86.9</v>
      </c>
      <c r="W110">
        <v>216</v>
      </c>
      <c r="X110">
        <v>77.2</v>
      </c>
      <c r="Y110">
        <v>132</v>
      </c>
      <c r="Z110">
        <v>65.900000000000006</v>
      </c>
      <c r="AA110">
        <v>236</v>
      </c>
      <c r="AB110">
        <v>58.6</v>
      </c>
      <c r="AC110" t="str">
        <f t="shared" si="1"/>
        <v>Medium</v>
      </c>
    </row>
    <row r="111" spans="1:29" x14ac:dyDescent="0.3">
      <c r="A111">
        <v>109</v>
      </c>
      <c r="B111">
        <v>121</v>
      </c>
      <c r="C111" t="s">
        <v>231</v>
      </c>
      <c r="D111" t="s">
        <v>215</v>
      </c>
      <c r="E111" t="s">
        <v>38</v>
      </c>
      <c r="F111" t="s">
        <v>31</v>
      </c>
      <c r="G111" t="s">
        <v>50</v>
      </c>
      <c r="H111" t="s">
        <v>33</v>
      </c>
      <c r="I111" t="s">
        <v>41</v>
      </c>
      <c r="J111">
        <v>33.200000000000003</v>
      </c>
      <c r="K111">
        <v>265</v>
      </c>
      <c r="L111">
        <v>22.1</v>
      </c>
      <c r="M111">
        <v>421</v>
      </c>
      <c r="N111">
        <v>99.1</v>
      </c>
      <c r="O111">
        <v>34</v>
      </c>
      <c r="P111">
        <v>84.4</v>
      </c>
      <c r="Q111">
        <v>98</v>
      </c>
      <c r="R111">
        <v>100</v>
      </c>
      <c r="S111">
        <v>55</v>
      </c>
      <c r="T111">
        <v>87.7</v>
      </c>
      <c r="U111">
        <v>135</v>
      </c>
      <c r="V111">
        <v>88.1</v>
      </c>
      <c r="W111">
        <v>194</v>
      </c>
      <c r="X111">
        <v>43.6</v>
      </c>
      <c r="Y111">
        <v>293</v>
      </c>
      <c r="Z111">
        <v>47.9</v>
      </c>
      <c r="AA111">
        <v>328</v>
      </c>
      <c r="AB111">
        <v>58.3</v>
      </c>
      <c r="AC111" t="str">
        <f t="shared" si="1"/>
        <v>Very High</v>
      </c>
    </row>
    <row r="112" spans="1:29" x14ac:dyDescent="0.3">
      <c r="A112">
        <v>109</v>
      </c>
      <c r="B112">
        <v>91</v>
      </c>
      <c r="C112" t="s">
        <v>232</v>
      </c>
      <c r="D112" t="s">
        <v>49</v>
      </c>
      <c r="E112" t="s">
        <v>38</v>
      </c>
      <c r="F112" t="s">
        <v>39</v>
      </c>
      <c r="G112" t="s">
        <v>50</v>
      </c>
      <c r="H112" t="s">
        <v>33</v>
      </c>
      <c r="I112" t="s">
        <v>41</v>
      </c>
      <c r="J112">
        <v>59.9</v>
      </c>
      <c r="K112">
        <v>124</v>
      </c>
      <c r="L112">
        <v>26.4</v>
      </c>
      <c r="M112">
        <v>361</v>
      </c>
      <c r="N112">
        <v>92.2</v>
      </c>
      <c r="O112">
        <v>78</v>
      </c>
      <c r="P112">
        <v>40.1</v>
      </c>
      <c r="Q112">
        <v>352</v>
      </c>
      <c r="R112">
        <v>100</v>
      </c>
      <c r="S112">
        <v>71</v>
      </c>
      <c r="T112">
        <v>42.8</v>
      </c>
      <c r="U112">
        <v>338</v>
      </c>
      <c r="V112">
        <v>94.3</v>
      </c>
      <c r="W112">
        <v>90</v>
      </c>
      <c r="X112">
        <v>88.6</v>
      </c>
      <c r="Y112">
        <v>84</v>
      </c>
      <c r="Z112">
        <v>58.7</v>
      </c>
      <c r="AA112">
        <v>273</v>
      </c>
      <c r="AB112">
        <v>58.3</v>
      </c>
      <c r="AC112" t="str">
        <f t="shared" si="1"/>
        <v>Medium</v>
      </c>
    </row>
    <row r="113" spans="1:29" x14ac:dyDescent="0.3">
      <c r="A113">
        <v>111</v>
      </c>
      <c r="B113">
        <v>123</v>
      </c>
      <c r="C113" t="s">
        <v>234</v>
      </c>
      <c r="D113" t="s">
        <v>235</v>
      </c>
      <c r="E113" t="s">
        <v>38</v>
      </c>
      <c r="F113" t="s">
        <v>54</v>
      </c>
      <c r="G113" t="s">
        <v>50</v>
      </c>
      <c r="H113" t="s">
        <v>33</v>
      </c>
      <c r="I113" t="s">
        <v>41</v>
      </c>
      <c r="J113">
        <v>70.8</v>
      </c>
      <c r="K113">
        <v>90</v>
      </c>
      <c r="L113">
        <v>77</v>
      </c>
      <c r="M113">
        <v>82</v>
      </c>
      <c r="N113">
        <v>5.8</v>
      </c>
      <c r="O113">
        <v>701</v>
      </c>
      <c r="P113">
        <v>40.200000000000003</v>
      </c>
      <c r="Q113">
        <v>351</v>
      </c>
      <c r="R113">
        <v>67.400000000000006</v>
      </c>
      <c r="S113">
        <v>292</v>
      </c>
      <c r="T113">
        <v>56.8</v>
      </c>
      <c r="U113">
        <v>262</v>
      </c>
      <c r="V113">
        <v>88.1</v>
      </c>
      <c r="W113">
        <v>197</v>
      </c>
      <c r="X113">
        <v>52.9</v>
      </c>
      <c r="Y113">
        <v>239</v>
      </c>
      <c r="Z113">
        <v>72.599999999999994</v>
      </c>
      <c r="AA113">
        <v>202</v>
      </c>
      <c r="AB113">
        <v>58.2</v>
      </c>
      <c r="AC113" t="str">
        <f t="shared" si="1"/>
        <v>Medium</v>
      </c>
    </row>
    <row r="114" spans="1:29" x14ac:dyDescent="0.3">
      <c r="A114">
        <v>113</v>
      </c>
      <c r="B114">
        <v>109</v>
      </c>
      <c r="C114" t="s">
        <v>238</v>
      </c>
      <c r="D114" t="s">
        <v>239</v>
      </c>
      <c r="E114" t="s">
        <v>38</v>
      </c>
      <c r="F114" t="s">
        <v>39</v>
      </c>
      <c r="G114" t="s">
        <v>50</v>
      </c>
      <c r="H114" t="s">
        <v>33</v>
      </c>
      <c r="I114" t="s">
        <v>41</v>
      </c>
      <c r="J114">
        <v>45.7</v>
      </c>
      <c r="K114">
        <v>180</v>
      </c>
      <c r="L114">
        <v>40.6</v>
      </c>
      <c r="M114">
        <v>231</v>
      </c>
      <c r="N114">
        <v>33.200000000000003</v>
      </c>
      <c r="O114">
        <v>476</v>
      </c>
      <c r="P114">
        <v>73.599999999999994</v>
      </c>
      <c r="Q114">
        <v>141</v>
      </c>
      <c r="R114">
        <v>95.2</v>
      </c>
      <c r="S114">
        <v>146</v>
      </c>
      <c r="T114">
        <v>40.1</v>
      </c>
      <c r="U114">
        <v>354</v>
      </c>
      <c r="V114">
        <v>78.2</v>
      </c>
      <c r="W114">
        <v>355</v>
      </c>
      <c r="X114">
        <v>95.1</v>
      </c>
      <c r="Y114">
        <v>52</v>
      </c>
      <c r="Z114">
        <v>94.7</v>
      </c>
      <c r="AA114">
        <v>59</v>
      </c>
      <c r="AB114">
        <v>57.9</v>
      </c>
      <c r="AC114" t="str">
        <f t="shared" si="1"/>
        <v>High</v>
      </c>
    </row>
    <row r="115" spans="1:29" x14ac:dyDescent="0.3">
      <c r="A115">
        <v>114</v>
      </c>
      <c r="B115">
        <v>97</v>
      </c>
      <c r="C115" t="s">
        <v>240</v>
      </c>
      <c r="D115" t="s">
        <v>29</v>
      </c>
      <c r="E115" t="s">
        <v>30</v>
      </c>
      <c r="F115" t="s">
        <v>54</v>
      </c>
      <c r="G115" t="s">
        <v>32</v>
      </c>
      <c r="H115" t="s">
        <v>33</v>
      </c>
      <c r="I115" t="s">
        <v>41</v>
      </c>
      <c r="J115">
        <v>67.099999999999994</v>
      </c>
      <c r="K115">
        <v>102</v>
      </c>
      <c r="L115">
        <v>82.6</v>
      </c>
      <c r="M115">
        <v>68</v>
      </c>
      <c r="N115">
        <v>20.3</v>
      </c>
      <c r="O115">
        <v>665</v>
      </c>
      <c r="P115">
        <v>52.8</v>
      </c>
      <c r="Q115">
        <v>243</v>
      </c>
      <c r="R115">
        <v>21.3</v>
      </c>
      <c r="S115">
        <v>584</v>
      </c>
      <c r="T115">
        <v>66.400000000000006</v>
      </c>
      <c r="U115">
        <v>224</v>
      </c>
      <c r="V115">
        <v>75.5</v>
      </c>
      <c r="W115">
        <v>397</v>
      </c>
      <c r="X115">
        <v>43.1</v>
      </c>
      <c r="Y115">
        <v>298</v>
      </c>
      <c r="Z115">
        <v>39.5</v>
      </c>
      <c r="AA115">
        <v>371</v>
      </c>
      <c r="AB115">
        <v>57.3</v>
      </c>
      <c r="AC115" t="str">
        <f t="shared" si="1"/>
        <v>Medium</v>
      </c>
    </row>
    <row r="116" spans="1:29" x14ac:dyDescent="0.3">
      <c r="A116">
        <v>115</v>
      </c>
      <c r="B116">
        <v>112</v>
      </c>
      <c r="C116" t="s">
        <v>242</v>
      </c>
      <c r="D116" t="s">
        <v>88</v>
      </c>
      <c r="E116" t="s">
        <v>30</v>
      </c>
      <c r="F116" t="s">
        <v>54</v>
      </c>
      <c r="G116" t="s">
        <v>32</v>
      </c>
      <c r="H116" t="s">
        <v>33</v>
      </c>
      <c r="I116" t="s">
        <v>41</v>
      </c>
      <c r="J116">
        <v>40.4</v>
      </c>
      <c r="K116">
        <v>211</v>
      </c>
      <c r="L116">
        <v>64.2</v>
      </c>
      <c r="M116">
        <v>124</v>
      </c>
      <c r="N116">
        <v>6.5</v>
      </c>
      <c r="O116">
        <v>701</v>
      </c>
      <c r="P116">
        <v>78.900000000000006</v>
      </c>
      <c r="Q116">
        <v>118</v>
      </c>
      <c r="R116">
        <v>75.8</v>
      </c>
      <c r="S116">
        <v>257</v>
      </c>
      <c r="T116">
        <v>71.3</v>
      </c>
      <c r="U116">
        <v>206</v>
      </c>
      <c r="V116">
        <v>84.6</v>
      </c>
      <c r="W116">
        <v>256</v>
      </c>
      <c r="X116">
        <v>58.9</v>
      </c>
      <c r="Y116">
        <v>209</v>
      </c>
      <c r="Z116">
        <v>93.3</v>
      </c>
      <c r="AA116">
        <v>68</v>
      </c>
      <c r="AB116">
        <v>57.2</v>
      </c>
      <c r="AC116" t="str">
        <f t="shared" si="1"/>
        <v>High</v>
      </c>
    </row>
    <row r="117" spans="1:29" x14ac:dyDescent="0.3">
      <c r="A117">
        <v>116</v>
      </c>
      <c r="B117">
        <v>102</v>
      </c>
      <c r="C117" t="s">
        <v>244</v>
      </c>
      <c r="D117" t="s">
        <v>29</v>
      </c>
      <c r="E117" t="s">
        <v>30</v>
      </c>
      <c r="F117" t="s">
        <v>54</v>
      </c>
      <c r="G117" t="s">
        <v>40</v>
      </c>
      <c r="H117" t="s">
        <v>33</v>
      </c>
      <c r="I117" t="s">
        <v>41</v>
      </c>
      <c r="J117">
        <v>77.7</v>
      </c>
      <c r="K117">
        <v>74</v>
      </c>
      <c r="L117">
        <v>47.8</v>
      </c>
      <c r="M117">
        <v>193</v>
      </c>
      <c r="N117">
        <v>74.3</v>
      </c>
      <c r="O117">
        <v>170</v>
      </c>
      <c r="P117">
        <v>23.7</v>
      </c>
      <c r="Q117">
        <v>513</v>
      </c>
      <c r="R117">
        <v>35.299999999999997</v>
      </c>
      <c r="S117">
        <v>454</v>
      </c>
      <c r="T117">
        <v>23.6</v>
      </c>
      <c r="U117">
        <v>498</v>
      </c>
      <c r="V117">
        <v>91.6</v>
      </c>
      <c r="W117">
        <v>149</v>
      </c>
      <c r="X117">
        <v>81.599999999999994</v>
      </c>
      <c r="Y117">
        <v>116</v>
      </c>
      <c r="Z117">
        <v>59.6</v>
      </c>
      <c r="AA117">
        <v>269</v>
      </c>
      <c r="AB117">
        <v>57.1</v>
      </c>
      <c r="AC117" t="str">
        <f t="shared" si="1"/>
        <v>Low</v>
      </c>
    </row>
    <row r="118" spans="1:29" x14ac:dyDescent="0.3">
      <c r="A118">
        <v>117</v>
      </c>
      <c r="B118">
        <v>115</v>
      </c>
      <c r="C118" t="s">
        <v>246</v>
      </c>
      <c r="D118" t="s">
        <v>239</v>
      </c>
      <c r="E118" t="s">
        <v>38</v>
      </c>
      <c r="F118" t="s">
        <v>39</v>
      </c>
      <c r="G118" t="s">
        <v>32</v>
      </c>
      <c r="H118" t="s">
        <v>33</v>
      </c>
      <c r="I118" t="s">
        <v>41</v>
      </c>
      <c r="J118">
        <v>62.3</v>
      </c>
      <c r="K118">
        <v>110</v>
      </c>
      <c r="L118">
        <v>29.1</v>
      </c>
      <c r="M118">
        <v>324</v>
      </c>
      <c r="N118">
        <v>59.4</v>
      </c>
      <c r="O118">
        <v>246</v>
      </c>
      <c r="P118">
        <v>49.6</v>
      </c>
      <c r="Q118">
        <v>267</v>
      </c>
      <c r="R118">
        <v>73.400000000000006</v>
      </c>
      <c r="S118">
        <v>272</v>
      </c>
      <c r="T118">
        <v>5.7</v>
      </c>
      <c r="U118">
        <v>701</v>
      </c>
      <c r="V118">
        <v>96.9</v>
      </c>
      <c r="W118">
        <v>43</v>
      </c>
      <c r="X118">
        <v>90.5</v>
      </c>
      <c r="Y118">
        <v>74</v>
      </c>
      <c r="Z118">
        <v>94.5</v>
      </c>
      <c r="AA118">
        <v>60</v>
      </c>
      <c r="AB118">
        <v>56.8</v>
      </c>
      <c r="AC118" t="str">
        <f t="shared" si="1"/>
        <v>Medium</v>
      </c>
    </row>
    <row r="119" spans="1:29" x14ac:dyDescent="0.3">
      <c r="A119">
        <v>118</v>
      </c>
      <c r="B119">
        <v>149</v>
      </c>
      <c r="C119" t="s">
        <v>247</v>
      </c>
      <c r="D119" t="s">
        <v>248</v>
      </c>
      <c r="E119" t="s">
        <v>53</v>
      </c>
      <c r="F119" t="s">
        <v>39</v>
      </c>
      <c r="G119" t="s">
        <v>50</v>
      </c>
      <c r="H119" t="s">
        <v>33</v>
      </c>
      <c r="I119" t="s">
        <v>41</v>
      </c>
      <c r="J119">
        <v>58.5</v>
      </c>
      <c r="K119">
        <v>131</v>
      </c>
      <c r="L119">
        <v>86</v>
      </c>
      <c r="M119">
        <v>63</v>
      </c>
      <c r="N119">
        <v>14.4</v>
      </c>
      <c r="O119">
        <v>701</v>
      </c>
      <c r="P119">
        <v>79.099999999999994</v>
      </c>
      <c r="Q119">
        <v>116</v>
      </c>
      <c r="R119">
        <v>4.3</v>
      </c>
      <c r="S119">
        <v>701</v>
      </c>
      <c r="T119">
        <v>1.3</v>
      </c>
      <c r="U119">
        <v>701</v>
      </c>
      <c r="V119">
        <v>52.3</v>
      </c>
      <c r="W119">
        <v>701</v>
      </c>
      <c r="X119">
        <v>64.5</v>
      </c>
      <c r="Y119">
        <v>182</v>
      </c>
      <c r="Z119">
        <v>52.5</v>
      </c>
      <c r="AA119">
        <v>302</v>
      </c>
      <c r="AB119">
        <v>56.3</v>
      </c>
      <c r="AC119" t="str">
        <f t="shared" si="1"/>
        <v>High</v>
      </c>
    </row>
    <row r="120" spans="1:29" x14ac:dyDescent="0.3">
      <c r="A120">
        <v>119</v>
      </c>
      <c r="B120">
        <v>117</v>
      </c>
      <c r="C120" t="s">
        <v>250</v>
      </c>
      <c r="D120" t="s">
        <v>251</v>
      </c>
      <c r="E120" t="s">
        <v>38</v>
      </c>
      <c r="F120" t="s">
        <v>39</v>
      </c>
      <c r="G120" t="s">
        <v>40</v>
      </c>
      <c r="H120" t="s">
        <v>33</v>
      </c>
      <c r="I120" t="s">
        <v>41</v>
      </c>
      <c r="J120">
        <v>55.6</v>
      </c>
      <c r="K120">
        <v>139</v>
      </c>
      <c r="L120">
        <v>16</v>
      </c>
      <c r="M120">
        <v>534</v>
      </c>
      <c r="N120">
        <v>73.8</v>
      </c>
      <c r="O120">
        <v>175</v>
      </c>
      <c r="P120">
        <v>55.7</v>
      </c>
      <c r="Q120">
        <v>225</v>
      </c>
      <c r="R120">
        <v>91.6</v>
      </c>
      <c r="S120">
        <v>180</v>
      </c>
      <c r="T120">
        <v>31.7</v>
      </c>
      <c r="U120">
        <v>416</v>
      </c>
      <c r="V120">
        <v>97.3</v>
      </c>
      <c r="W120">
        <v>35</v>
      </c>
      <c r="X120">
        <v>80.900000000000006</v>
      </c>
      <c r="Y120">
        <v>121</v>
      </c>
      <c r="Z120">
        <v>72.099999999999994</v>
      </c>
      <c r="AA120">
        <v>208</v>
      </c>
      <c r="AB120">
        <v>56.1</v>
      </c>
      <c r="AC120" t="str">
        <f t="shared" si="1"/>
        <v>Medium</v>
      </c>
    </row>
    <row r="121" spans="1:29" x14ac:dyDescent="0.3">
      <c r="A121">
        <v>120</v>
      </c>
      <c r="B121">
        <v>145</v>
      </c>
      <c r="C121" t="s">
        <v>252</v>
      </c>
      <c r="D121" t="s">
        <v>37</v>
      </c>
      <c r="E121" t="s">
        <v>38</v>
      </c>
      <c r="F121" t="s">
        <v>39</v>
      </c>
      <c r="G121" t="s">
        <v>40</v>
      </c>
      <c r="H121" t="s">
        <v>33</v>
      </c>
      <c r="I121" t="s">
        <v>41</v>
      </c>
      <c r="J121">
        <v>48.3</v>
      </c>
      <c r="K121">
        <v>170</v>
      </c>
      <c r="L121">
        <v>36.9</v>
      </c>
      <c r="M121">
        <v>254</v>
      </c>
      <c r="N121">
        <v>30.4</v>
      </c>
      <c r="O121">
        <v>515</v>
      </c>
      <c r="P121">
        <v>62.8</v>
      </c>
      <c r="Q121">
        <v>184</v>
      </c>
      <c r="R121">
        <v>99.5</v>
      </c>
      <c r="S121">
        <v>96</v>
      </c>
      <c r="T121">
        <v>99.2</v>
      </c>
      <c r="U121">
        <v>54</v>
      </c>
      <c r="V121">
        <v>92.5</v>
      </c>
      <c r="W121">
        <v>127</v>
      </c>
      <c r="X121">
        <v>21.4</v>
      </c>
      <c r="Y121">
        <v>534</v>
      </c>
      <c r="Z121">
        <v>95.6</v>
      </c>
      <c r="AA121">
        <v>54</v>
      </c>
      <c r="AB121">
        <v>55.8</v>
      </c>
      <c r="AC121" t="str">
        <f t="shared" si="1"/>
        <v>High</v>
      </c>
    </row>
    <row r="122" spans="1:29" x14ac:dyDescent="0.3">
      <c r="A122">
        <v>120</v>
      </c>
      <c r="B122">
        <v>114</v>
      </c>
      <c r="C122" t="s">
        <v>253</v>
      </c>
      <c r="D122" t="s">
        <v>88</v>
      </c>
      <c r="E122" t="s">
        <v>30</v>
      </c>
      <c r="F122" t="s">
        <v>54</v>
      </c>
      <c r="G122" t="s">
        <v>40</v>
      </c>
      <c r="H122" t="s">
        <v>33</v>
      </c>
      <c r="I122" t="s">
        <v>41</v>
      </c>
      <c r="J122">
        <v>32.6</v>
      </c>
      <c r="K122">
        <v>270</v>
      </c>
      <c r="L122">
        <v>38.9</v>
      </c>
      <c r="M122">
        <v>243</v>
      </c>
      <c r="N122">
        <v>3.3</v>
      </c>
      <c r="O122">
        <v>701</v>
      </c>
      <c r="P122">
        <v>93.4</v>
      </c>
      <c r="Q122">
        <v>60</v>
      </c>
      <c r="R122">
        <v>99.8</v>
      </c>
      <c r="S122">
        <v>94</v>
      </c>
      <c r="T122">
        <v>49.5</v>
      </c>
      <c r="U122">
        <v>299</v>
      </c>
      <c r="V122">
        <v>81.5</v>
      </c>
      <c r="W122">
        <v>296</v>
      </c>
      <c r="X122">
        <v>96.7</v>
      </c>
      <c r="Y122">
        <v>38</v>
      </c>
      <c r="Z122">
        <v>99.3</v>
      </c>
      <c r="AA122">
        <v>10</v>
      </c>
      <c r="AB122">
        <v>55.8</v>
      </c>
      <c r="AC122" t="str">
        <f t="shared" si="1"/>
        <v>Very High</v>
      </c>
    </row>
    <row r="123" spans="1:29" x14ac:dyDescent="0.3">
      <c r="A123">
        <v>122</v>
      </c>
      <c r="B123">
        <v>173</v>
      </c>
      <c r="C123" t="s">
        <v>254</v>
      </c>
      <c r="D123" t="s">
        <v>255</v>
      </c>
      <c r="E123" t="s">
        <v>53</v>
      </c>
      <c r="F123" t="s">
        <v>31</v>
      </c>
      <c r="G123" t="s">
        <v>40</v>
      </c>
      <c r="H123" t="s">
        <v>33</v>
      </c>
      <c r="I123" t="s">
        <v>41</v>
      </c>
      <c r="J123">
        <v>29.8</v>
      </c>
      <c r="K123">
        <v>297</v>
      </c>
      <c r="L123">
        <v>50.6</v>
      </c>
      <c r="M123">
        <v>175</v>
      </c>
      <c r="N123">
        <v>68.099999999999994</v>
      </c>
      <c r="O123">
        <v>191</v>
      </c>
      <c r="P123">
        <v>48.2</v>
      </c>
      <c r="Q123">
        <v>277</v>
      </c>
      <c r="R123">
        <v>100</v>
      </c>
      <c r="S123">
        <v>24</v>
      </c>
      <c r="T123">
        <v>96.5</v>
      </c>
      <c r="U123">
        <v>83</v>
      </c>
      <c r="V123">
        <v>89.4</v>
      </c>
      <c r="W123">
        <v>177</v>
      </c>
      <c r="X123">
        <v>98.6</v>
      </c>
      <c r="Y123">
        <v>20</v>
      </c>
      <c r="Z123">
        <v>74</v>
      </c>
      <c r="AA123">
        <v>196</v>
      </c>
      <c r="AB123">
        <v>55.7</v>
      </c>
      <c r="AC123" t="str">
        <f t="shared" si="1"/>
        <v>Medium</v>
      </c>
    </row>
    <row r="124" spans="1:29" x14ac:dyDescent="0.3">
      <c r="A124">
        <v>123</v>
      </c>
      <c r="B124">
        <v>140</v>
      </c>
      <c r="C124" t="s">
        <v>256</v>
      </c>
      <c r="D124" t="s">
        <v>63</v>
      </c>
      <c r="E124" t="s">
        <v>64</v>
      </c>
      <c r="F124" t="s">
        <v>54</v>
      </c>
      <c r="G124" t="s">
        <v>32</v>
      </c>
      <c r="H124" t="s">
        <v>33</v>
      </c>
      <c r="I124" t="s">
        <v>41</v>
      </c>
      <c r="J124">
        <v>40.4</v>
      </c>
      <c r="K124">
        <v>210</v>
      </c>
      <c r="L124">
        <v>48</v>
      </c>
      <c r="M124">
        <v>192</v>
      </c>
      <c r="N124">
        <v>5.2</v>
      </c>
      <c r="O124">
        <v>701</v>
      </c>
      <c r="P124">
        <v>77.7</v>
      </c>
      <c r="Q124">
        <v>122</v>
      </c>
      <c r="R124">
        <v>100</v>
      </c>
      <c r="S124">
        <v>45</v>
      </c>
      <c r="T124">
        <v>91.4</v>
      </c>
      <c r="U124">
        <v>116</v>
      </c>
      <c r="V124">
        <v>83.2</v>
      </c>
      <c r="W124">
        <v>276</v>
      </c>
      <c r="X124">
        <v>38.4</v>
      </c>
      <c r="Y124">
        <v>334</v>
      </c>
      <c r="Z124">
        <v>93.9</v>
      </c>
      <c r="AA124">
        <v>62</v>
      </c>
      <c r="AB124">
        <v>55.5</v>
      </c>
      <c r="AC124" t="str">
        <f t="shared" si="1"/>
        <v>High</v>
      </c>
    </row>
    <row r="125" spans="1:29" x14ac:dyDescent="0.3">
      <c r="A125">
        <v>123</v>
      </c>
      <c r="B125">
        <v>145</v>
      </c>
      <c r="C125" t="s">
        <v>258</v>
      </c>
      <c r="D125" t="s">
        <v>98</v>
      </c>
      <c r="E125" t="s">
        <v>53</v>
      </c>
      <c r="F125" t="s">
        <v>39</v>
      </c>
      <c r="G125" t="s">
        <v>40</v>
      </c>
      <c r="H125" t="s">
        <v>33</v>
      </c>
      <c r="I125" t="s">
        <v>34</v>
      </c>
      <c r="J125">
        <v>57.9</v>
      </c>
      <c r="K125">
        <v>134</v>
      </c>
      <c r="L125">
        <v>70.7</v>
      </c>
      <c r="M125">
        <v>100</v>
      </c>
      <c r="N125">
        <v>80.5</v>
      </c>
      <c r="O125">
        <v>131</v>
      </c>
      <c r="P125">
        <v>41.3</v>
      </c>
      <c r="Q125">
        <v>338</v>
      </c>
      <c r="R125">
        <v>17.5</v>
      </c>
      <c r="S125">
        <v>632</v>
      </c>
      <c r="T125">
        <v>41.7</v>
      </c>
      <c r="U125">
        <v>341</v>
      </c>
      <c r="V125">
        <v>54.2</v>
      </c>
      <c r="W125">
        <v>701</v>
      </c>
      <c r="X125">
        <v>36.5</v>
      </c>
      <c r="Y125">
        <v>348</v>
      </c>
      <c r="Z125">
        <v>79.099999999999994</v>
      </c>
      <c r="AA125">
        <v>161</v>
      </c>
      <c r="AB125">
        <v>55.5</v>
      </c>
      <c r="AC125" t="str">
        <f t="shared" si="1"/>
        <v>Medium</v>
      </c>
    </row>
    <row r="126" spans="1:29" x14ac:dyDescent="0.3">
      <c r="A126">
        <v>125</v>
      </c>
      <c r="B126">
        <v>116</v>
      </c>
      <c r="C126" t="s">
        <v>260</v>
      </c>
      <c r="D126" t="s">
        <v>29</v>
      </c>
      <c r="E126" t="s">
        <v>30</v>
      </c>
      <c r="F126" t="s">
        <v>54</v>
      </c>
      <c r="G126" t="s">
        <v>40</v>
      </c>
      <c r="H126" t="s">
        <v>33</v>
      </c>
      <c r="I126" t="s">
        <v>34</v>
      </c>
      <c r="J126">
        <v>50.4</v>
      </c>
      <c r="K126">
        <v>160</v>
      </c>
      <c r="L126">
        <v>54.5</v>
      </c>
      <c r="M126">
        <v>156</v>
      </c>
      <c r="N126">
        <v>17.3</v>
      </c>
      <c r="O126">
        <v>701</v>
      </c>
      <c r="P126">
        <v>58</v>
      </c>
      <c r="Q126">
        <v>211</v>
      </c>
      <c r="R126">
        <v>26</v>
      </c>
      <c r="S126">
        <v>523</v>
      </c>
      <c r="T126">
        <v>74.099999999999994</v>
      </c>
      <c r="U126">
        <v>192</v>
      </c>
      <c r="V126">
        <v>85.8</v>
      </c>
      <c r="W126">
        <v>235</v>
      </c>
      <c r="X126">
        <v>92.6</v>
      </c>
      <c r="Y126">
        <v>66</v>
      </c>
      <c r="Z126">
        <v>97.7</v>
      </c>
      <c r="AA126">
        <v>24</v>
      </c>
      <c r="AB126">
        <v>55.2</v>
      </c>
      <c r="AC126" t="str">
        <f t="shared" si="1"/>
        <v>Medium</v>
      </c>
    </row>
    <row r="127" spans="1:29" x14ac:dyDescent="0.3">
      <c r="A127">
        <v>126</v>
      </c>
      <c r="B127">
        <v>120</v>
      </c>
      <c r="C127" t="s">
        <v>261</v>
      </c>
      <c r="D127" t="s">
        <v>93</v>
      </c>
      <c r="E127" t="s">
        <v>38</v>
      </c>
      <c r="F127" t="s">
        <v>54</v>
      </c>
      <c r="G127" t="s">
        <v>40</v>
      </c>
      <c r="H127" t="s">
        <v>33</v>
      </c>
      <c r="I127" t="s">
        <v>41</v>
      </c>
      <c r="J127">
        <v>89.2</v>
      </c>
      <c r="K127">
        <v>46</v>
      </c>
      <c r="L127">
        <v>69.900000000000006</v>
      </c>
      <c r="M127">
        <v>102</v>
      </c>
      <c r="N127">
        <v>7.4</v>
      </c>
      <c r="O127">
        <v>701</v>
      </c>
      <c r="P127">
        <v>27</v>
      </c>
      <c r="Q127">
        <v>476</v>
      </c>
      <c r="R127">
        <v>69.099999999999994</v>
      </c>
      <c r="S127">
        <v>288</v>
      </c>
      <c r="T127">
        <v>35.1</v>
      </c>
      <c r="U127">
        <v>391</v>
      </c>
      <c r="V127">
        <v>93.1</v>
      </c>
      <c r="W127">
        <v>114</v>
      </c>
      <c r="X127">
        <v>19</v>
      </c>
      <c r="Y127">
        <v>580</v>
      </c>
      <c r="Z127">
        <v>19.899999999999999</v>
      </c>
      <c r="AA127">
        <v>535</v>
      </c>
      <c r="AB127">
        <v>55</v>
      </c>
      <c r="AC127" t="str">
        <f t="shared" si="1"/>
        <v>Low</v>
      </c>
    </row>
    <row r="128" spans="1:29" x14ac:dyDescent="0.3">
      <c r="A128">
        <v>126</v>
      </c>
      <c r="B128">
        <v>171</v>
      </c>
      <c r="C128" t="s">
        <v>263</v>
      </c>
      <c r="D128" t="s">
        <v>191</v>
      </c>
      <c r="E128" t="s">
        <v>38</v>
      </c>
      <c r="F128" t="s">
        <v>39</v>
      </c>
      <c r="G128" t="s">
        <v>40</v>
      </c>
      <c r="H128" t="s">
        <v>33</v>
      </c>
      <c r="I128" t="s">
        <v>41</v>
      </c>
      <c r="J128">
        <v>51.4</v>
      </c>
      <c r="K128">
        <v>158</v>
      </c>
      <c r="L128">
        <v>43.5</v>
      </c>
      <c r="M128">
        <v>210</v>
      </c>
      <c r="N128">
        <v>16.600000000000001</v>
      </c>
      <c r="O128">
        <v>701</v>
      </c>
      <c r="P128">
        <v>46.4</v>
      </c>
      <c r="Q128">
        <v>298</v>
      </c>
      <c r="R128">
        <v>99.1</v>
      </c>
      <c r="S128">
        <v>105</v>
      </c>
      <c r="T128">
        <v>74.8</v>
      </c>
      <c r="U128">
        <v>188</v>
      </c>
      <c r="V128">
        <v>87.2</v>
      </c>
      <c r="W128">
        <v>212</v>
      </c>
      <c r="X128">
        <v>89.8</v>
      </c>
      <c r="Y128">
        <v>77</v>
      </c>
      <c r="Z128">
        <v>95.6</v>
      </c>
      <c r="AA128">
        <v>50</v>
      </c>
      <c r="AB128">
        <v>55</v>
      </c>
      <c r="AC128" t="str">
        <f t="shared" si="1"/>
        <v>Medium</v>
      </c>
    </row>
    <row r="129" spans="1:29" x14ac:dyDescent="0.3">
      <c r="A129">
        <v>128</v>
      </c>
      <c r="B129">
        <v>118</v>
      </c>
      <c r="C129" t="s">
        <v>264</v>
      </c>
      <c r="D129" t="s">
        <v>175</v>
      </c>
      <c r="E129" t="s">
        <v>38</v>
      </c>
      <c r="F129" t="s">
        <v>39</v>
      </c>
      <c r="G129" t="s">
        <v>32</v>
      </c>
      <c r="H129" t="s">
        <v>33</v>
      </c>
      <c r="I129" t="s">
        <v>41</v>
      </c>
      <c r="J129">
        <v>52.5</v>
      </c>
      <c r="K129">
        <v>155</v>
      </c>
      <c r="L129">
        <v>21</v>
      </c>
      <c r="M129">
        <v>436</v>
      </c>
      <c r="N129">
        <v>26.7</v>
      </c>
      <c r="O129">
        <v>563</v>
      </c>
      <c r="P129">
        <v>64.5</v>
      </c>
      <c r="Q129">
        <v>174</v>
      </c>
      <c r="R129">
        <v>80.7</v>
      </c>
      <c r="S129">
        <v>235</v>
      </c>
      <c r="T129">
        <v>89.8</v>
      </c>
      <c r="U129">
        <v>122</v>
      </c>
      <c r="V129">
        <v>95.7</v>
      </c>
      <c r="W129">
        <v>65</v>
      </c>
      <c r="X129">
        <v>86.6</v>
      </c>
      <c r="Y129">
        <v>94</v>
      </c>
      <c r="Z129">
        <v>58.7</v>
      </c>
      <c r="AA129">
        <v>273</v>
      </c>
      <c r="AB129">
        <v>54.8</v>
      </c>
      <c r="AC129" t="str">
        <f t="shared" si="1"/>
        <v>High</v>
      </c>
    </row>
    <row r="130" spans="1:29" x14ac:dyDescent="0.3">
      <c r="A130">
        <v>129</v>
      </c>
      <c r="B130">
        <v>110</v>
      </c>
      <c r="C130" t="s">
        <v>265</v>
      </c>
      <c r="D130" t="s">
        <v>37</v>
      </c>
      <c r="E130" t="s">
        <v>38</v>
      </c>
      <c r="F130" t="s">
        <v>39</v>
      </c>
      <c r="G130" t="s">
        <v>40</v>
      </c>
      <c r="H130" t="s">
        <v>33</v>
      </c>
      <c r="I130" t="s">
        <v>41</v>
      </c>
      <c r="J130">
        <v>50</v>
      </c>
      <c r="K130">
        <v>164</v>
      </c>
      <c r="L130">
        <v>59.3</v>
      </c>
      <c r="M130">
        <v>137</v>
      </c>
      <c r="N130">
        <v>39.200000000000003</v>
      </c>
      <c r="O130">
        <v>399</v>
      </c>
      <c r="P130">
        <v>38.700000000000003</v>
      </c>
      <c r="Q130">
        <v>362</v>
      </c>
      <c r="R130">
        <v>89.5</v>
      </c>
      <c r="S130">
        <v>193</v>
      </c>
      <c r="T130">
        <v>68.599999999999994</v>
      </c>
      <c r="U130">
        <v>217</v>
      </c>
      <c r="V130">
        <v>97.1</v>
      </c>
      <c r="W130">
        <v>42</v>
      </c>
      <c r="X130">
        <v>31.3</v>
      </c>
      <c r="Y130">
        <v>403</v>
      </c>
      <c r="Z130">
        <v>97.1</v>
      </c>
      <c r="AA130">
        <v>30</v>
      </c>
      <c r="AB130">
        <v>54.5</v>
      </c>
      <c r="AC130" t="str">
        <f t="shared" si="1"/>
        <v>Low</v>
      </c>
    </row>
    <row r="131" spans="1:29" x14ac:dyDescent="0.3">
      <c r="A131">
        <v>130</v>
      </c>
      <c r="B131">
        <v>118</v>
      </c>
      <c r="C131" t="s">
        <v>266</v>
      </c>
      <c r="D131" t="s">
        <v>29</v>
      </c>
      <c r="E131" t="s">
        <v>30</v>
      </c>
      <c r="F131" t="s">
        <v>54</v>
      </c>
      <c r="G131" t="s">
        <v>40</v>
      </c>
      <c r="H131" t="s">
        <v>33</v>
      </c>
      <c r="I131" t="s">
        <v>41</v>
      </c>
      <c r="J131">
        <v>63</v>
      </c>
      <c r="K131">
        <v>109</v>
      </c>
      <c r="L131">
        <v>48</v>
      </c>
      <c r="M131">
        <v>191</v>
      </c>
      <c r="N131">
        <v>23.5</v>
      </c>
      <c r="O131">
        <v>617</v>
      </c>
      <c r="P131">
        <v>52.5</v>
      </c>
      <c r="Q131">
        <v>246</v>
      </c>
      <c r="R131">
        <v>72.7</v>
      </c>
      <c r="S131">
        <v>275</v>
      </c>
      <c r="T131">
        <v>51.3</v>
      </c>
      <c r="U131">
        <v>286</v>
      </c>
      <c r="V131">
        <v>90.6</v>
      </c>
      <c r="W131">
        <v>163</v>
      </c>
      <c r="X131">
        <v>22.8</v>
      </c>
      <c r="Y131">
        <v>501</v>
      </c>
      <c r="Z131">
        <v>76.099999999999994</v>
      </c>
      <c r="AA131">
        <v>178</v>
      </c>
      <c r="AB131">
        <v>54.4</v>
      </c>
      <c r="AC131" t="str">
        <f t="shared" ref="AC131:AC194" si="2">IF(P131&gt;=80,"Very High",IF(P131&gt;=60,"High",IF(P131&gt;=40,"Medium","Low")))</f>
        <v>Medium</v>
      </c>
    </row>
    <row r="132" spans="1:29" x14ac:dyDescent="0.3">
      <c r="A132">
        <v>131</v>
      </c>
      <c r="B132">
        <v>124</v>
      </c>
      <c r="C132" t="s">
        <v>268</v>
      </c>
      <c r="D132" t="s">
        <v>49</v>
      </c>
      <c r="E132" t="s">
        <v>38</v>
      </c>
      <c r="F132" t="s">
        <v>31</v>
      </c>
      <c r="G132" t="s">
        <v>40</v>
      </c>
      <c r="H132" t="s">
        <v>33</v>
      </c>
      <c r="I132" t="s">
        <v>41</v>
      </c>
      <c r="J132">
        <v>26.6</v>
      </c>
      <c r="K132">
        <v>331</v>
      </c>
      <c r="L132">
        <v>13.5</v>
      </c>
      <c r="M132">
        <v>601</v>
      </c>
      <c r="N132">
        <v>61.4</v>
      </c>
      <c r="O132">
        <v>232</v>
      </c>
      <c r="P132">
        <v>94.5</v>
      </c>
      <c r="Q132">
        <v>53</v>
      </c>
      <c r="R132">
        <v>100</v>
      </c>
      <c r="S132">
        <v>44</v>
      </c>
      <c r="T132">
        <v>85.8</v>
      </c>
      <c r="U132">
        <v>147</v>
      </c>
      <c r="V132">
        <v>89.4</v>
      </c>
      <c r="W132">
        <v>176</v>
      </c>
      <c r="X132">
        <v>69.900000000000006</v>
      </c>
      <c r="Y132">
        <v>160</v>
      </c>
      <c r="Z132">
        <v>44.6</v>
      </c>
      <c r="AA132">
        <v>343</v>
      </c>
      <c r="AB132">
        <v>54.3</v>
      </c>
      <c r="AC132" t="str">
        <f t="shared" si="2"/>
        <v>Very High</v>
      </c>
    </row>
    <row r="133" spans="1:29" x14ac:dyDescent="0.3">
      <c r="A133">
        <v>132</v>
      </c>
      <c r="B133">
        <v>134</v>
      </c>
      <c r="C133" t="s">
        <v>271</v>
      </c>
      <c r="D133" t="s">
        <v>235</v>
      </c>
      <c r="E133" t="s">
        <v>38</v>
      </c>
      <c r="F133" t="s">
        <v>54</v>
      </c>
      <c r="G133" t="s">
        <v>40</v>
      </c>
      <c r="H133" t="s">
        <v>33</v>
      </c>
      <c r="I133" t="s">
        <v>41</v>
      </c>
      <c r="J133">
        <v>80.7</v>
      </c>
      <c r="K133">
        <v>70</v>
      </c>
      <c r="L133">
        <v>48.5</v>
      </c>
      <c r="M133">
        <v>189</v>
      </c>
      <c r="N133">
        <v>5</v>
      </c>
      <c r="O133">
        <v>701</v>
      </c>
      <c r="P133">
        <v>45.3</v>
      </c>
      <c r="Q133">
        <v>305</v>
      </c>
      <c r="R133">
        <v>3.1</v>
      </c>
      <c r="S133">
        <v>701</v>
      </c>
      <c r="T133">
        <v>8</v>
      </c>
      <c r="U133">
        <v>701</v>
      </c>
      <c r="V133">
        <v>97.1</v>
      </c>
      <c r="W133">
        <v>41</v>
      </c>
      <c r="X133">
        <v>88</v>
      </c>
      <c r="Y133">
        <v>87</v>
      </c>
      <c r="Z133">
        <v>72.3</v>
      </c>
      <c r="AA133">
        <v>205</v>
      </c>
      <c r="AB133">
        <v>54.2</v>
      </c>
      <c r="AC133" t="str">
        <f t="shared" si="2"/>
        <v>Medium</v>
      </c>
    </row>
    <row r="134" spans="1:29" x14ac:dyDescent="0.3">
      <c r="A134">
        <v>133</v>
      </c>
      <c r="B134">
        <v>154</v>
      </c>
      <c r="C134" t="s">
        <v>273</v>
      </c>
      <c r="D134" t="s">
        <v>235</v>
      </c>
      <c r="E134" t="s">
        <v>38</v>
      </c>
      <c r="F134" t="s">
        <v>54</v>
      </c>
      <c r="G134" t="s">
        <v>40</v>
      </c>
      <c r="H134" t="s">
        <v>33</v>
      </c>
      <c r="I134" t="s">
        <v>41</v>
      </c>
      <c r="J134">
        <v>80.8</v>
      </c>
      <c r="K134">
        <v>69</v>
      </c>
      <c r="L134">
        <v>47.8</v>
      </c>
      <c r="M134">
        <v>194</v>
      </c>
      <c r="N134">
        <v>3.7</v>
      </c>
      <c r="O134">
        <v>701</v>
      </c>
      <c r="P134">
        <v>46.6</v>
      </c>
      <c r="Q134">
        <v>296</v>
      </c>
      <c r="R134">
        <v>14.5</v>
      </c>
      <c r="S134">
        <v>672</v>
      </c>
      <c r="T134">
        <v>12.3</v>
      </c>
      <c r="U134">
        <v>672</v>
      </c>
      <c r="V134">
        <v>96</v>
      </c>
      <c r="W134">
        <v>56</v>
      </c>
      <c r="X134">
        <v>53.8</v>
      </c>
      <c r="Y134">
        <v>232</v>
      </c>
      <c r="Z134">
        <v>88.4</v>
      </c>
      <c r="AA134">
        <v>108</v>
      </c>
      <c r="AB134">
        <v>54.1</v>
      </c>
      <c r="AC134" t="str">
        <f t="shared" si="2"/>
        <v>Medium</v>
      </c>
    </row>
    <row r="135" spans="1:29" x14ac:dyDescent="0.3">
      <c r="A135">
        <v>133</v>
      </c>
      <c r="B135">
        <v>130</v>
      </c>
      <c r="C135" t="s">
        <v>274</v>
      </c>
      <c r="D135" t="s">
        <v>63</v>
      </c>
      <c r="E135" t="s">
        <v>64</v>
      </c>
      <c r="F135" t="s">
        <v>39</v>
      </c>
      <c r="G135" t="s">
        <v>40</v>
      </c>
      <c r="H135" t="s">
        <v>33</v>
      </c>
      <c r="I135" t="s">
        <v>41</v>
      </c>
      <c r="J135">
        <v>33.4</v>
      </c>
      <c r="K135">
        <v>262</v>
      </c>
      <c r="L135">
        <v>39.200000000000003</v>
      </c>
      <c r="M135">
        <v>241</v>
      </c>
      <c r="N135">
        <v>9.1</v>
      </c>
      <c r="O135">
        <v>701</v>
      </c>
      <c r="P135">
        <v>79.599999999999994</v>
      </c>
      <c r="Q135">
        <v>111</v>
      </c>
      <c r="R135">
        <v>99.9</v>
      </c>
      <c r="S135">
        <v>88</v>
      </c>
      <c r="T135">
        <v>91.6</v>
      </c>
      <c r="U135">
        <v>112</v>
      </c>
      <c r="V135">
        <v>90.9</v>
      </c>
      <c r="W135">
        <v>157</v>
      </c>
      <c r="X135">
        <v>54.1</v>
      </c>
      <c r="Y135">
        <v>231</v>
      </c>
      <c r="Z135">
        <v>95</v>
      </c>
      <c r="AA135">
        <v>57</v>
      </c>
      <c r="AB135">
        <v>54.1</v>
      </c>
      <c r="AC135" t="str">
        <f t="shared" si="2"/>
        <v>High</v>
      </c>
    </row>
    <row r="136" spans="1:29" x14ac:dyDescent="0.3">
      <c r="A136">
        <v>133</v>
      </c>
      <c r="B136">
        <v>137</v>
      </c>
      <c r="C136" t="s">
        <v>275</v>
      </c>
      <c r="D136" t="s">
        <v>67</v>
      </c>
      <c r="E136" t="s">
        <v>53</v>
      </c>
      <c r="F136" t="s">
        <v>39</v>
      </c>
      <c r="G136" t="s">
        <v>32</v>
      </c>
      <c r="H136" t="s">
        <v>33</v>
      </c>
      <c r="I136" t="s">
        <v>41</v>
      </c>
      <c r="J136">
        <v>50</v>
      </c>
      <c r="K136">
        <v>162</v>
      </c>
      <c r="L136">
        <v>23.7</v>
      </c>
      <c r="M136">
        <v>402</v>
      </c>
      <c r="N136">
        <v>94.7</v>
      </c>
      <c r="O136">
        <v>63</v>
      </c>
      <c r="P136">
        <v>97.7</v>
      </c>
      <c r="Q136">
        <v>38</v>
      </c>
      <c r="R136">
        <v>11.6</v>
      </c>
      <c r="S136">
        <v>701</v>
      </c>
      <c r="T136">
        <v>5.0999999999999996</v>
      </c>
      <c r="U136">
        <v>701</v>
      </c>
      <c r="V136">
        <v>75.7</v>
      </c>
      <c r="W136">
        <v>393</v>
      </c>
      <c r="X136">
        <v>31.9</v>
      </c>
      <c r="Y136">
        <v>395</v>
      </c>
      <c r="Z136">
        <v>11.9</v>
      </c>
      <c r="AA136">
        <v>622</v>
      </c>
      <c r="AB136">
        <v>54.1</v>
      </c>
      <c r="AC136" t="str">
        <f t="shared" si="2"/>
        <v>Very High</v>
      </c>
    </row>
    <row r="137" spans="1:29" x14ac:dyDescent="0.3">
      <c r="A137">
        <v>136</v>
      </c>
      <c r="B137">
        <v>124</v>
      </c>
      <c r="C137" t="s">
        <v>276</v>
      </c>
      <c r="D137" t="s">
        <v>128</v>
      </c>
      <c r="E137" t="s">
        <v>38</v>
      </c>
      <c r="F137" t="s">
        <v>31</v>
      </c>
      <c r="G137" t="s">
        <v>50</v>
      </c>
      <c r="H137" t="s">
        <v>33</v>
      </c>
      <c r="I137" t="s">
        <v>41</v>
      </c>
      <c r="J137">
        <v>28.7</v>
      </c>
      <c r="K137">
        <v>306</v>
      </c>
      <c r="L137">
        <v>72.099999999999994</v>
      </c>
      <c r="M137">
        <v>96</v>
      </c>
      <c r="N137">
        <v>35.700000000000003</v>
      </c>
      <c r="O137">
        <v>442</v>
      </c>
      <c r="P137">
        <v>79.3</v>
      </c>
      <c r="Q137">
        <v>114</v>
      </c>
      <c r="R137">
        <v>100</v>
      </c>
      <c r="S137">
        <v>75</v>
      </c>
      <c r="T137">
        <v>82.7</v>
      </c>
      <c r="U137">
        <v>164</v>
      </c>
      <c r="V137">
        <v>70.8</v>
      </c>
      <c r="W137">
        <v>472</v>
      </c>
      <c r="X137">
        <v>24.2</v>
      </c>
      <c r="Y137">
        <v>468</v>
      </c>
      <c r="Z137">
        <v>29.8</v>
      </c>
      <c r="AA137">
        <v>445</v>
      </c>
      <c r="AB137">
        <v>54</v>
      </c>
      <c r="AC137" t="str">
        <f t="shared" si="2"/>
        <v>High</v>
      </c>
    </row>
    <row r="138" spans="1:29" x14ac:dyDescent="0.3">
      <c r="A138">
        <v>137</v>
      </c>
      <c r="B138">
        <v>130</v>
      </c>
      <c r="C138" t="s">
        <v>278</v>
      </c>
      <c r="D138" t="s">
        <v>279</v>
      </c>
      <c r="E138" t="s">
        <v>38</v>
      </c>
      <c r="F138" t="s">
        <v>54</v>
      </c>
      <c r="G138" t="s">
        <v>40</v>
      </c>
      <c r="H138" t="s">
        <v>33</v>
      </c>
      <c r="I138" t="s">
        <v>41</v>
      </c>
      <c r="J138">
        <v>70.900000000000006</v>
      </c>
      <c r="K138">
        <v>89</v>
      </c>
      <c r="L138">
        <v>40.4</v>
      </c>
      <c r="M138">
        <v>235</v>
      </c>
      <c r="N138">
        <v>23.2</v>
      </c>
      <c r="O138">
        <v>619</v>
      </c>
      <c r="P138">
        <v>13</v>
      </c>
      <c r="Q138">
        <v>667</v>
      </c>
      <c r="R138">
        <v>100</v>
      </c>
      <c r="S138">
        <v>70</v>
      </c>
      <c r="T138">
        <v>92</v>
      </c>
      <c r="U138">
        <v>109</v>
      </c>
      <c r="V138">
        <v>96</v>
      </c>
      <c r="W138">
        <v>57</v>
      </c>
      <c r="X138">
        <v>89.7</v>
      </c>
      <c r="Y138">
        <v>78</v>
      </c>
      <c r="Z138">
        <v>60.9</v>
      </c>
      <c r="AA138">
        <v>265</v>
      </c>
      <c r="AB138">
        <v>53.9</v>
      </c>
      <c r="AC138" t="str">
        <f t="shared" si="2"/>
        <v>Low</v>
      </c>
    </row>
    <row r="139" spans="1:29" x14ac:dyDescent="0.3">
      <c r="A139">
        <v>138</v>
      </c>
      <c r="B139">
        <v>159</v>
      </c>
      <c r="C139" t="s">
        <v>280</v>
      </c>
      <c r="D139" t="s">
        <v>147</v>
      </c>
      <c r="E139" t="s">
        <v>53</v>
      </c>
      <c r="F139" t="s">
        <v>39</v>
      </c>
      <c r="G139" t="s">
        <v>40</v>
      </c>
      <c r="H139" t="s">
        <v>33</v>
      </c>
      <c r="I139" t="s">
        <v>41</v>
      </c>
      <c r="J139">
        <v>61.7</v>
      </c>
      <c r="K139">
        <v>113</v>
      </c>
      <c r="L139">
        <v>66.400000000000006</v>
      </c>
      <c r="M139">
        <v>114</v>
      </c>
      <c r="N139">
        <v>80.400000000000006</v>
      </c>
      <c r="O139">
        <v>132</v>
      </c>
      <c r="P139">
        <v>14.1</v>
      </c>
      <c r="Q139">
        <v>651</v>
      </c>
      <c r="R139">
        <v>45.7</v>
      </c>
      <c r="S139">
        <v>392</v>
      </c>
      <c r="T139">
        <v>78.8</v>
      </c>
      <c r="U139">
        <v>175</v>
      </c>
      <c r="V139">
        <v>83.7</v>
      </c>
      <c r="W139">
        <v>269</v>
      </c>
      <c r="X139">
        <v>22.5</v>
      </c>
      <c r="Y139">
        <v>510</v>
      </c>
      <c r="Z139">
        <v>64.400000000000006</v>
      </c>
      <c r="AA139">
        <v>243</v>
      </c>
      <c r="AB139">
        <v>53.8</v>
      </c>
      <c r="AC139" t="str">
        <f t="shared" si="2"/>
        <v>Low</v>
      </c>
    </row>
    <row r="140" spans="1:29" x14ac:dyDescent="0.3">
      <c r="A140">
        <v>139</v>
      </c>
      <c r="B140">
        <v>129</v>
      </c>
      <c r="C140" t="s">
        <v>282</v>
      </c>
      <c r="D140" t="s">
        <v>175</v>
      </c>
      <c r="E140" t="s">
        <v>38</v>
      </c>
      <c r="F140" t="s">
        <v>31</v>
      </c>
      <c r="G140" t="s">
        <v>50</v>
      </c>
      <c r="H140" t="s">
        <v>33</v>
      </c>
      <c r="I140" t="s">
        <v>34</v>
      </c>
      <c r="J140">
        <v>26.3</v>
      </c>
      <c r="K140">
        <v>338</v>
      </c>
      <c r="L140">
        <v>50.4</v>
      </c>
      <c r="M140">
        <v>177</v>
      </c>
      <c r="N140">
        <v>50.5</v>
      </c>
      <c r="O140">
        <v>306</v>
      </c>
      <c r="P140">
        <v>77.400000000000006</v>
      </c>
      <c r="Q140">
        <v>125</v>
      </c>
      <c r="R140">
        <v>100</v>
      </c>
      <c r="S140">
        <v>56</v>
      </c>
      <c r="T140">
        <v>63.1</v>
      </c>
      <c r="U140">
        <v>240</v>
      </c>
      <c r="V140">
        <v>77</v>
      </c>
      <c r="W140">
        <v>378</v>
      </c>
      <c r="X140">
        <v>31.7</v>
      </c>
      <c r="Y140">
        <v>399</v>
      </c>
      <c r="Z140">
        <v>87</v>
      </c>
      <c r="AA140">
        <v>113</v>
      </c>
      <c r="AB140">
        <v>53.7</v>
      </c>
      <c r="AC140" t="str">
        <f t="shared" si="2"/>
        <v>High</v>
      </c>
    </row>
    <row r="141" spans="1:29" x14ac:dyDescent="0.3">
      <c r="A141">
        <v>139</v>
      </c>
      <c r="B141">
        <v>159</v>
      </c>
      <c r="C141" t="s">
        <v>283</v>
      </c>
      <c r="D141" t="s">
        <v>201</v>
      </c>
      <c r="E141" t="s">
        <v>30</v>
      </c>
      <c r="F141" t="s">
        <v>54</v>
      </c>
      <c r="G141" t="s">
        <v>40</v>
      </c>
      <c r="H141" t="s">
        <v>33</v>
      </c>
      <c r="I141" t="s">
        <v>41</v>
      </c>
      <c r="J141">
        <v>82.8</v>
      </c>
      <c r="K141">
        <v>63</v>
      </c>
      <c r="L141">
        <v>90</v>
      </c>
      <c r="M141">
        <v>52</v>
      </c>
      <c r="N141">
        <v>8</v>
      </c>
      <c r="O141">
        <v>701</v>
      </c>
      <c r="P141">
        <v>11.2</v>
      </c>
      <c r="Q141">
        <v>701</v>
      </c>
      <c r="R141">
        <v>8.5</v>
      </c>
      <c r="S141">
        <v>701</v>
      </c>
      <c r="T141">
        <v>4.5</v>
      </c>
      <c r="U141">
        <v>701</v>
      </c>
      <c r="V141">
        <v>77.099999999999994</v>
      </c>
      <c r="W141">
        <v>377</v>
      </c>
      <c r="X141">
        <v>96.1</v>
      </c>
      <c r="Y141">
        <v>42</v>
      </c>
      <c r="Z141">
        <v>64.099999999999994</v>
      </c>
      <c r="AA141">
        <v>245</v>
      </c>
      <c r="AB141">
        <v>53.7</v>
      </c>
      <c r="AC141" t="str">
        <f t="shared" si="2"/>
        <v>Low</v>
      </c>
    </row>
    <row r="142" spans="1:29" x14ac:dyDescent="0.3">
      <c r="A142">
        <v>141</v>
      </c>
      <c r="B142">
        <v>122</v>
      </c>
      <c r="C142" t="s">
        <v>285</v>
      </c>
      <c r="D142" t="s">
        <v>37</v>
      </c>
      <c r="E142" t="s">
        <v>38</v>
      </c>
      <c r="F142" t="s">
        <v>39</v>
      </c>
      <c r="G142" t="s">
        <v>40</v>
      </c>
      <c r="H142" t="s">
        <v>33</v>
      </c>
      <c r="I142" t="s">
        <v>41</v>
      </c>
      <c r="J142">
        <v>38.9</v>
      </c>
      <c r="K142">
        <v>222</v>
      </c>
      <c r="L142">
        <v>36.700000000000003</v>
      </c>
      <c r="M142">
        <v>255</v>
      </c>
      <c r="N142">
        <v>27.7</v>
      </c>
      <c r="O142">
        <v>551</v>
      </c>
      <c r="P142">
        <v>69.599999999999994</v>
      </c>
      <c r="Q142">
        <v>157</v>
      </c>
      <c r="R142">
        <v>93.3</v>
      </c>
      <c r="S142">
        <v>166</v>
      </c>
      <c r="T142">
        <v>92.3</v>
      </c>
      <c r="U142">
        <v>105</v>
      </c>
      <c r="V142">
        <v>89.7</v>
      </c>
      <c r="W142">
        <v>171</v>
      </c>
      <c r="X142">
        <v>28.8</v>
      </c>
      <c r="Y142">
        <v>431</v>
      </c>
      <c r="Z142">
        <v>96.2</v>
      </c>
      <c r="AA142">
        <v>44</v>
      </c>
      <c r="AB142">
        <v>53.6</v>
      </c>
      <c r="AC142" t="str">
        <f t="shared" si="2"/>
        <v>High</v>
      </c>
    </row>
    <row r="143" spans="1:29" x14ac:dyDescent="0.3">
      <c r="A143">
        <v>141</v>
      </c>
      <c r="B143">
        <v>126</v>
      </c>
      <c r="C143" t="s">
        <v>286</v>
      </c>
      <c r="D143" t="s">
        <v>128</v>
      </c>
      <c r="E143" t="s">
        <v>38</v>
      </c>
      <c r="F143" t="s">
        <v>54</v>
      </c>
      <c r="G143" t="s">
        <v>40</v>
      </c>
      <c r="H143" t="s">
        <v>33</v>
      </c>
      <c r="I143" t="s">
        <v>41</v>
      </c>
      <c r="J143">
        <v>68.400000000000006</v>
      </c>
      <c r="K143">
        <v>95</v>
      </c>
      <c r="L143">
        <v>32.9</v>
      </c>
      <c r="M143">
        <v>288</v>
      </c>
      <c r="N143">
        <v>21.3</v>
      </c>
      <c r="O143">
        <v>649</v>
      </c>
      <c r="P143">
        <v>54.5</v>
      </c>
      <c r="Q143">
        <v>234</v>
      </c>
      <c r="R143">
        <v>85</v>
      </c>
      <c r="S143">
        <v>220</v>
      </c>
      <c r="T143">
        <v>51.7</v>
      </c>
      <c r="U143">
        <v>284</v>
      </c>
      <c r="V143">
        <v>95.2</v>
      </c>
      <c r="W143">
        <v>72</v>
      </c>
      <c r="X143">
        <v>48.8</v>
      </c>
      <c r="Y143">
        <v>263</v>
      </c>
      <c r="Z143">
        <v>25.5</v>
      </c>
      <c r="AA143">
        <v>488</v>
      </c>
      <c r="AB143">
        <v>53.6</v>
      </c>
      <c r="AC143" t="str">
        <f t="shared" si="2"/>
        <v>Medium</v>
      </c>
    </row>
    <row r="144" spans="1:29" x14ac:dyDescent="0.3">
      <c r="A144">
        <v>141</v>
      </c>
      <c r="B144">
        <v>145</v>
      </c>
      <c r="C144" t="s">
        <v>288</v>
      </c>
      <c r="D144" t="s">
        <v>29</v>
      </c>
      <c r="E144" t="s">
        <v>30</v>
      </c>
      <c r="F144" t="s">
        <v>31</v>
      </c>
      <c r="G144" t="s">
        <v>32</v>
      </c>
      <c r="H144" t="s">
        <v>33</v>
      </c>
      <c r="I144" t="s">
        <v>34</v>
      </c>
      <c r="J144">
        <v>39.1</v>
      </c>
      <c r="K144">
        <v>220</v>
      </c>
      <c r="L144">
        <v>27.3</v>
      </c>
      <c r="M144">
        <v>350</v>
      </c>
      <c r="N144">
        <v>62.5</v>
      </c>
      <c r="O144">
        <v>222</v>
      </c>
      <c r="P144">
        <v>87.9</v>
      </c>
      <c r="Q144">
        <v>83</v>
      </c>
      <c r="R144">
        <v>77.5</v>
      </c>
      <c r="S144">
        <v>247</v>
      </c>
      <c r="T144">
        <v>94.1</v>
      </c>
      <c r="U144">
        <v>99</v>
      </c>
      <c r="V144">
        <v>62.2</v>
      </c>
      <c r="W144">
        <v>602</v>
      </c>
      <c r="X144">
        <v>29.5</v>
      </c>
      <c r="Y144">
        <v>421</v>
      </c>
      <c r="Z144">
        <v>20.6</v>
      </c>
      <c r="AA144">
        <v>529</v>
      </c>
      <c r="AB144">
        <v>53.6</v>
      </c>
      <c r="AC144" t="str">
        <f t="shared" si="2"/>
        <v>Very High</v>
      </c>
    </row>
    <row r="145" spans="1:29" x14ac:dyDescent="0.3">
      <c r="A145">
        <v>144</v>
      </c>
      <c r="B145">
        <v>143</v>
      </c>
      <c r="C145" t="s">
        <v>289</v>
      </c>
      <c r="D145" t="s">
        <v>215</v>
      </c>
      <c r="E145" t="s">
        <v>38</v>
      </c>
      <c r="F145" t="s">
        <v>39</v>
      </c>
      <c r="G145" t="s">
        <v>40</v>
      </c>
      <c r="H145" t="s">
        <v>33</v>
      </c>
      <c r="I145" t="s">
        <v>41</v>
      </c>
      <c r="J145">
        <v>54.7</v>
      </c>
      <c r="K145">
        <v>144</v>
      </c>
      <c r="L145">
        <v>27.6</v>
      </c>
      <c r="M145">
        <v>349</v>
      </c>
      <c r="N145">
        <v>30.8</v>
      </c>
      <c r="O145">
        <v>509</v>
      </c>
      <c r="P145">
        <v>63.8</v>
      </c>
      <c r="Q145">
        <v>177</v>
      </c>
      <c r="R145">
        <v>89.8</v>
      </c>
      <c r="S145">
        <v>192</v>
      </c>
      <c r="T145">
        <v>11.9</v>
      </c>
      <c r="U145">
        <v>682</v>
      </c>
      <c r="V145">
        <v>96.1</v>
      </c>
      <c r="W145">
        <v>54</v>
      </c>
      <c r="X145">
        <v>69.5</v>
      </c>
      <c r="Y145">
        <v>162</v>
      </c>
      <c r="Z145">
        <v>76.400000000000006</v>
      </c>
      <c r="AA145">
        <v>176</v>
      </c>
      <c r="AB145">
        <v>53.3</v>
      </c>
      <c r="AC145" t="str">
        <f t="shared" si="2"/>
        <v>High</v>
      </c>
    </row>
    <row r="146" spans="1:29" x14ac:dyDescent="0.3">
      <c r="A146">
        <v>145</v>
      </c>
      <c r="B146">
        <v>141</v>
      </c>
      <c r="C146" t="s">
        <v>291</v>
      </c>
      <c r="D146" t="s">
        <v>67</v>
      </c>
      <c r="E146" t="s">
        <v>53</v>
      </c>
      <c r="F146" t="s">
        <v>54</v>
      </c>
      <c r="G146" t="s">
        <v>40</v>
      </c>
      <c r="H146" t="s">
        <v>33</v>
      </c>
      <c r="I146" t="s">
        <v>41</v>
      </c>
      <c r="J146">
        <v>57.1</v>
      </c>
      <c r="K146">
        <v>135</v>
      </c>
      <c r="L146">
        <v>32.5</v>
      </c>
      <c r="M146">
        <v>290</v>
      </c>
      <c r="N146">
        <v>35.6</v>
      </c>
      <c r="O146">
        <v>443</v>
      </c>
      <c r="P146">
        <v>93</v>
      </c>
      <c r="Q146">
        <v>63</v>
      </c>
      <c r="R146">
        <v>61.9</v>
      </c>
      <c r="S146">
        <v>317</v>
      </c>
      <c r="T146">
        <v>7.6</v>
      </c>
      <c r="U146">
        <v>701</v>
      </c>
      <c r="V146">
        <v>67.099999999999994</v>
      </c>
      <c r="W146">
        <v>520</v>
      </c>
      <c r="X146">
        <v>29</v>
      </c>
      <c r="Y146">
        <v>430</v>
      </c>
      <c r="Z146">
        <v>16.5</v>
      </c>
      <c r="AA146">
        <v>567</v>
      </c>
      <c r="AB146">
        <v>53</v>
      </c>
      <c r="AC146" t="str">
        <f t="shared" si="2"/>
        <v>Very High</v>
      </c>
    </row>
    <row r="147" spans="1:29" x14ac:dyDescent="0.3">
      <c r="A147">
        <v>146</v>
      </c>
      <c r="B147">
        <v>137</v>
      </c>
      <c r="C147" t="s">
        <v>293</v>
      </c>
      <c r="D147" t="s">
        <v>147</v>
      </c>
      <c r="E147" t="s">
        <v>53</v>
      </c>
      <c r="F147" t="s">
        <v>39</v>
      </c>
      <c r="G147" t="s">
        <v>40</v>
      </c>
      <c r="H147" t="s">
        <v>33</v>
      </c>
      <c r="I147" t="s">
        <v>41</v>
      </c>
      <c r="J147">
        <v>63.3</v>
      </c>
      <c r="K147">
        <v>106</v>
      </c>
      <c r="L147">
        <v>69.7</v>
      </c>
      <c r="M147">
        <v>103</v>
      </c>
      <c r="N147">
        <v>46.4</v>
      </c>
      <c r="O147">
        <v>331</v>
      </c>
      <c r="P147">
        <v>19.600000000000001</v>
      </c>
      <c r="Q147">
        <v>560</v>
      </c>
      <c r="R147">
        <v>24.3</v>
      </c>
      <c r="S147">
        <v>545</v>
      </c>
      <c r="T147">
        <v>96.4</v>
      </c>
      <c r="U147">
        <v>87</v>
      </c>
      <c r="V147">
        <v>87.8</v>
      </c>
      <c r="W147">
        <v>200</v>
      </c>
      <c r="X147">
        <v>20.100000000000001</v>
      </c>
      <c r="Y147">
        <v>561</v>
      </c>
      <c r="Z147">
        <v>71.2</v>
      </c>
      <c r="AA147">
        <v>214</v>
      </c>
      <c r="AB147">
        <v>52.7</v>
      </c>
      <c r="AC147" t="str">
        <f t="shared" si="2"/>
        <v>Low</v>
      </c>
    </row>
    <row r="148" spans="1:29" x14ac:dyDescent="0.3">
      <c r="A148">
        <v>147</v>
      </c>
      <c r="B148">
        <v>154</v>
      </c>
      <c r="C148" t="s">
        <v>295</v>
      </c>
      <c r="D148" t="s">
        <v>93</v>
      </c>
      <c r="E148" t="s">
        <v>38</v>
      </c>
      <c r="F148" t="s">
        <v>39</v>
      </c>
      <c r="G148" t="s">
        <v>32</v>
      </c>
      <c r="H148" t="s">
        <v>33</v>
      </c>
      <c r="I148" t="s">
        <v>41</v>
      </c>
      <c r="J148">
        <v>55.3</v>
      </c>
      <c r="K148">
        <v>142</v>
      </c>
      <c r="L148">
        <v>74.3</v>
      </c>
      <c r="M148">
        <v>88</v>
      </c>
      <c r="N148">
        <v>58</v>
      </c>
      <c r="O148">
        <v>252</v>
      </c>
      <c r="P148">
        <v>22.1</v>
      </c>
      <c r="Q148">
        <v>530</v>
      </c>
      <c r="R148">
        <v>63.2</v>
      </c>
      <c r="S148">
        <v>311</v>
      </c>
      <c r="T148">
        <v>74.8</v>
      </c>
      <c r="U148">
        <v>187</v>
      </c>
      <c r="V148">
        <v>86.1</v>
      </c>
      <c r="W148">
        <v>232</v>
      </c>
      <c r="X148">
        <v>37.700000000000003</v>
      </c>
      <c r="Y148">
        <v>341</v>
      </c>
      <c r="Z148">
        <v>35.4</v>
      </c>
      <c r="AA148">
        <v>400</v>
      </c>
      <c r="AB148">
        <v>52.5</v>
      </c>
      <c r="AC148" t="str">
        <f t="shared" si="2"/>
        <v>Low</v>
      </c>
    </row>
    <row r="149" spans="1:29" x14ac:dyDescent="0.3">
      <c r="A149">
        <v>148</v>
      </c>
      <c r="B149">
        <v>158</v>
      </c>
      <c r="C149" t="s">
        <v>297</v>
      </c>
      <c r="D149" t="s">
        <v>147</v>
      </c>
      <c r="E149" t="s">
        <v>53</v>
      </c>
      <c r="F149" t="s">
        <v>39</v>
      </c>
      <c r="G149" t="s">
        <v>40</v>
      </c>
      <c r="H149" t="s">
        <v>33</v>
      </c>
      <c r="I149" t="s">
        <v>41</v>
      </c>
      <c r="J149">
        <v>61</v>
      </c>
      <c r="K149">
        <v>118</v>
      </c>
      <c r="L149">
        <v>61.9</v>
      </c>
      <c r="M149">
        <v>131</v>
      </c>
      <c r="N149">
        <v>58.8</v>
      </c>
      <c r="O149">
        <v>250</v>
      </c>
      <c r="P149">
        <v>25.7</v>
      </c>
      <c r="Q149">
        <v>490</v>
      </c>
      <c r="R149">
        <v>36.1</v>
      </c>
      <c r="S149">
        <v>441</v>
      </c>
      <c r="T149">
        <v>92</v>
      </c>
      <c r="U149">
        <v>108</v>
      </c>
      <c r="V149">
        <v>80.5</v>
      </c>
      <c r="W149">
        <v>314</v>
      </c>
      <c r="X149">
        <v>17.5</v>
      </c>
      <c r="Y149">
        <v>607</v>
      </c>
      <c r="Z149">
        <v>53.5</v>
      </c>
      <c r="AA149">
        <v>295</v>
      </c>
      <c r="AB149">
        <v>52.3</v>
      </c>
      <c r="AC149" t="str">
        <f t="shared" si="2"/>
        <v>Low</v>
      </c>
    </row>
    <row r="150" spans="1:29" x14ac:dyDescent="0.3">
      <c r="A150">
        <v>149</v>
      </c>
      <c r="B150">
        <v>143</v>
      </c>
      <c r="C150" t="s">
        <v>299</v>
      </c>
      <c r="D150" t="s">
        <v>218</v>
      </c>
      <c r="E150" t="s">
        <v>53</v>
      </c>
      <c r="F150" t="s">
        <v>54</v>
      </c>
      <c r="G150" t="s">
        <v>40</v>
      </c>
      <c r="H150" t="s">
        <v>33</v>
      </c>
      <c r="I150" t="s">
        <v>41</v>
      </c>
      <c r="J150">
        <v>59.8</v>
      </c>
      <c r="K150">
        <v>125</v>
      </c>
      <c r="L150">
        <v>61.4</v>
      </c>
      <c r="M150">
        <v>133</v>
      </c>
      <c r="N150">
        <v>41.6</v>
      </c>
      <c r="O150">
        <v>374</v>
      </c>
      <c r="P150">
        <v>34.4</v>
      </c>
      <c r="Q150">
        <v>387</v>
      </c>
      <c r="R150">
        <v>89.3</v>
      </c>
      <c r="S150">
        <v>195</v>
      </c>
      <c r="T150">
        <v>9.5</v>
      </c>
      <c r="U150">
        <v>701</v>
      </c>
      <c r="V150">
        <v>93.1</v>
      </c>
      <c r="W150">
        <v>118</v>
      </c>
      <c r="X150">
        <v>35.9</v>
      </c>
      <c r="Y150">
        <v>353</v>
      </c>
      <c r="Z150">
        <v>58.4</v>
      </c>
      <c r="AA150">
        <v>275</v>
      </c>
      <c r="AB150">
        <v>52.2</v>
      </c>
      <c r="AC150" t="str">
        <f t="shared" si="2"/>
        <v>Low</v>
      </c>
    </row>
    <row r="151" spans="1:29" x14ac:dyDescent="0.3">
      <c r="A151">
        <v>150</v>
      </c>
      <c r="B151">
        <v>197</v>
      </c>
      <c r="C151" t="s">
        <v>300</v>
      </c>
      <c r="D151" t="s">
        <v>248</v>
      </c>
      <c r="E151" t="s">
        <v>53</v>
      </c>
      <c r="F151" t="s">
        <v>31</v>
      </c>
      <c r="G151" t="s">
        <v>50</v>
      </c>
      <c r="H151" t="s">
        <v>33</v>
      </c>
      <c r="I151" t="s">
        <v>41</v>
      </c>
      <c r="J151">
        <v>54.1</v>
      </c>
      <c r="K151">
        <v>147</v>
      </c>
      <c r="L151">
        <v>80.900000000000006</v>
      </c>
      <c r="M151">
        <v>73</v>
      </c>
      <c r="N151">
        <v>17.3</v>
      </c>
      <c r="O151">
        <v>701</v>
      </c>
      <c r="P151">
        <v>77.400000000000006</v>
      </c>
      <c r="Q151">
        <v>126</v>
      </c>
      <c r="R151">
        <v>3.1</v>
      </c>
      <c r="S151">
        <v>701</v>
      </c>
      <c r="T151">
        <v>1.5</v>
      </c>
      <c r="U151">
        <v>701</v>
      </c>
      <c r="V151">
        <v>63.3</v>
      </c>
      <c r="W151">
        <v>582</v>
      </c>
      <c r="X151">
        <v>35.1</v>
      </c>
      <c r="Y151">
        <v>361</v>
      </c>
      <c r="Z151">
        <v>32.700000000000003</v>
      </c>
      <c r="AA151">
        <v>424</v>
      </c>
      <c r="AB151">
        <v>52.1</v>
      </c>
      <c r="AC151" t="str">
        <f t="shared" si="2"/>
        <v>High</v>
      </c>
    </row>
    <row r="152" spans="1:29" x14ac:dyDescent="0.3">
      <c r="A152">
        <v>150</v>
      </c>
      <c r="B152">
        <v>148</v>
      </c>
      <c r="C152" t="s">
        <v>302</v>
      </c>
      <c r="D152" t="s">
        <v>37</v>
      </c>
      <c r="E152" t="s">
        <v>38</v>
      </c>
      <c r="F152" t="s">
        <v>39</v>
      </c>
      <c r="G152" t="s">
        <v>32</v>
      </c>
      <c r="H152" t="s">
        <v>33</v>
      </c>
      <c r="I152" t="s">
        <v>41</v>
      </c>
      <c r="J152">
        <v>35.799999999999997</v>
      </c>
      <c r="K152">
        <v>245</v>
      </c>
      <c r="L152">
        <v>67.900000000000006</v>
      </c>
      <c r="M152">
        <v>109</v>
      </c>
      <c r="N152">
        <v>18.3</v>
      </c>
      <c r="O152">
        <v>701</v>
      </c>
      <c r="P152">
        <v>52</v>
      </c>
      <c r="Q152">
        <v>250</v>
      </c>
      <c r="R152">
        <v>94.3</v>
      </c>
      <c r="S152">
        <v>159</v>
      </c>
      <c r="T152">
        <v>80</v>
      </c>
      <c r="U152">
        <v>171</v>
      </c>
      <c r="V152">
        <v>84.2</v>
      </c>
      <c r="W152">
        <v>259</v>
      </c>
      <c r="X152">
        <v>35.200000000000003</v>
      </c>
      <c r="Y152">
        <v>360</v>
      </c>
      <c r="Z152">
        <v>90.4</v>
      </c>
      <c r="AA152">
        <v>92</v>
      </c>
      <c r="AB152">
        <v>52.1</v>
      </c>
      <c r="AC152" t="str">
        <f t="shared" si="2"/>
        <v>Medium</v>
      </c>
    </row>
    <row r="153" spans="1:29" x14ac:dyDescent="0.3">
      <c r="A153">
        <v>152</v>
      </c>
      <c r="B153">
        <v>136</v>
      </c>
      <c r="C153" t="s">
        <v>303</v>
      </c>
      <c r="D153" t="s">
        <v>29</v>
      </c>
      <c r="E153" t="s">
        <v>30</v>
      </c>
      <c r="F153" t="s">
        <v>54</v>
      </c>
      <c r="G153" t="s">
        <v>40</v>
      </c>
      <c r="H153" t="s">
        <v>33</v>
      </c>
      <c r="I153" t="s">
        <v>41</v>
      </c>
      <c r="J153">
        <v>59.5</v>
      </c>
      <c r="K153">
        <v>127</v>
      </c>
      <c r="L153">
        <v>48.6</v>
      </c>
      <c r="M153">
        <v>188</v>
      </c>
      <c r="N153">
        <v>11.4</v>
      </c>
      <c r="O153">
        <v>701</v>
      </c>
      <c r="P153">
        <v>50.3</v>
      </c>
      <c r="Q153">
        <v>259</v>
      </c>
      <c r="R153">
        <v>54.5</v>
      </c>
      <c r="S153">
        <v>344</v>
      </c>
      <c r="T153">
        <v>12.4</v>
      </c>
      <c r="U153">
        <v>668</v>
      </c>
      <c r="V153">
        <v>97.5</v>
      </c>
      <c r="W153">
        <v>32</v>
      </c>
      <c r="X153">
        <v>57.1</v>
      </c>
      <c r="Y153">
        <v>211</v>
      </c>
      <c r="Z153">
        <v>96.3</v>
      </c>
      <c r="AA153">
        <v>41</v>
      </c>
      <c r="AB153">
        <v>51.9</v>
      </c>
      <c r="AC153" t="str">
        <f t="shared" si="2"/>
        <v>Medium</v>
      </c>
    </row>
    <row r="154" spans="1:29" x14ac:dyDescent="0.3">
      <c r="A154">
        <v>152</v>
      </c>
      <c r="B154">
        <v>176</v>
      </c>
      <c r="C154" t="s">
        <v>305</v>
      </c>
      <c r="D154" t="s">
        <v>103</v>
      </c>
      <c r="E154" t="s">
        <v>53</v>
      </c>
      <c r="F154" t="s">
        <v>39</v>
      </c>
      <c r="G154" t="s">
        <v>40</v>
      </c>
      <c r="H154" t="s">
        <v>33</v>
      </c>
      <c r="I154" t="s">
        <v>41</v>
      </c>
      <c r="J154">
        <v>63.2</v>
      </c>
      <c r="K154">
        <v>108</v>
      </c>
      <c r="L154">
        <v>65.8</v>
      </c>
      <c r="M154">
        <v>117</v>
      </c>
      <c r="N154">
        <v>84.7</v>
      </c>
      <c r="O154">
        <v>107</v>
      </c>
      <c r="P154">
        <v>25.4</v>
      </c>
      <c r="Q154">
        <v>494</v>
      </c>
      <c r="R154">
        <v>14.5</v>
      </c>
      <c r="S154">
        <v>671</v>
      </c>
      <c r="T154">
        <v>19.600000000000001</v>
      </c>
      <c r="U154">
        <v>550</v>
      </c>
      <c r="V154">
        <v>64.8</v>
      </c>
      <c r="W154">
        <v>559</v>
      </c>
      <c r="X154">
        <v>21.5</v>
      </c>
      <c r="Y154">
        <v>533</v>
      </c>
      <c r="Z154">
        <v>75</v>
      </c>
      <c r="AA154">
        <v>186</v>
      </c>
      <c r="AB154">
        <v>51.9</v>
      </c>
      <c r="AC154" t="str">
        <f t="shared" si="2"/>
        <v>Low</v>
      </c>
    </row>
    <row r="155" spans="1:29" x14ac:dyDescent="0.3">
      <c r="A155">
        <v>154</v>
      </c>
      <c r="B155">
        <v>134</v>
      </c>
      <c r="C155" t="s">
        <v>306</v>
      </c>
      <c r="D155" t="s">
        <v>29</v>
      </c>
      <c r="E155" t="s">
        <v>30</v>
      </c>
      <c r="F155" t="s">
        <v>54</v>
      </c>
      <c r="G155" t="s">
        <v>40</v>
      </c>
      <c r="H155" t="s">
        <v>33</v>
      </c>
      <c r="I155" t="s">
        <v>41</v>
      </c>
      <c r="J155">
        <v>61.2</v>
      </c>
      <c r="K155">
        <v>116</v>
      </c>
      <c r="L155">
        <v>66</v>
      </c>
      <c r="M155">
        <v>115</v>
      </c>
      <c r="N155">
        <v>4.4000000000000004</v>
      </c>
      <c r="O155">
        <v>701</v>
      </c>
      <c r="P155">
        <v>64.3</v>
      </c>
      <c r="Q155">
        <v>176</v>
      </c>
      <c r="R155">
        <v>21.9</v>
      </c>
      <c r="S155">
        <v>569</v>
      </c>
      <c r="T155">
        <v>12.1</v>
      </c>
      <c r="U155">
        <v>678</v>
      </c>
      <c r="V155">
        <v>92.6</v>
      </c>
      <c r="W155">
        <v>125</v>
      </c>
      <c r="X155">
        <v>44.4</v>
      </c>
      <c r="Y155">
        <v>287</v>
      </c>
      <c r="Z155">
        <v>39.5</v>
      </c>
      <c r="AA155">
        <v>371</v>
      </c>
      <c r="AB155">
        <v>51.8</v>
      </c>
      <c r="AC155" t="str">
        <f t="shared" si="2"/>
        <v>High</v>
      </c>
    </row>
    <row r="156" spans="1:29" x14ac:dyDescent="0.3">
      <c r="A156">
        <v>155</v>
      </c>
      <c r="B156">
        <v>128</v>
      </c>
      <c r="C156" t="s">
        <v>307</v>
      </c>
      <c r="D156" t="s">
        <v>49</v>
      </c>
      <c r="E156" t="s">
        <v>38</v>
      </c>
      <c r="F156" t="s">
        <v>39</v>
      </c>
      <c r="G156" t="s">
        <v>40</v>
      </c>
      <c r="H156" t="s">
        <v>33</v>
      </c>
      <c r="I156" t="s">
        <v>41</v>
      </c>
      <c r="J156">
        <v>45.5</v>
      </c>
      <c r="K156">
        <v>183</v>
      </c>
      <c r="L156">
        <v>17.2</v>
      </c>
      <c r="M156">
        <v>499</v>
      </c>
      <c r="N156">
        <v>40.4</v>
      </c>
      <c r="O156">
        <v>387</v>
      </c>
      <c r="P156">
        <v>62.4</v>
      </c>
      <c r="Q156">
        <v>189</v>
      </c>
      <c r="R156">
        <v>100</v>
      </c>
      <c r="S156">
        <v>51</v>
      </c>
      <c r="T156">
        <v>97.6</v>
      </c>
      <c r="U156">
        <v>74</v>
      </c>
      <c r="V156">
        <v>94.2</v>
      </c>
      <c r="W156">
        <v>93</v>
      </c>
      <c r="X156">
        <v>49.5</v>
      </c>
      <c r="Y156">
        <v>258</v>
      </c>
      <c r="Z156">
        <v>42.3</v>
      </c>
      <c r="AA156">
        <v>355</v>
      </c>
      <c r="AB156">
        <v>51.6</v>
      </c>
      <c r="AC156" t="str">
        <f t="shared" si="2"/>
        <v>High</v>
      </c>
    </row>
    <row r="157" spans="1:29" x14ac:dyDescent="0.3">
      <c r="A157">
        <v>155</v>
      </c>
      <c r="B157">
        <v>132</v>
      </c>
      <c r="C157" t="s">
        <v>309</v>
      </c>
      <c r="D157" t="s">
        <v>29</v>
      </c>
      <c r="E157" t="s">
        <v>30</v>
      </c>
      <c r="F157" t="s">
        <v>54</v>
      </c>
      <c r="G157" t="s">
        <v>40</v>
      </c>
      <c r="H157" t="s">
        <v>33</v>
      </c>
      <c r="I157" t="s">
        <v>41</v>
      </c>
      <c r="J157">
        <v>61.4</v>
      </c>
      <c r="K157">
        <v>114</v>
      </c>
      <c r="L157">
        <v>36.5</v>
      </c>
      <c r="M157">
        <v>258</v>
      </c>
      <c r="N157">
        <v>72.900000000000006</v>
      </c>
      <c r="O157">
        <v>179</v>
      </c>
      <c r="P157">
        <v>47.2</v>
      </c>
      <c r="Q157">
        <v>288</v>
      </c>
      <c r="R157">
        <v>23.5</v>
      </c>
      <c r="S157">
        <v>555</v>
      </c>
      <c r="T157">
        <v>11.1</v>
      </c>
      <c r="U157">
        <v>696</v>
      </c>
      <c r="V157">
        <v>91.6</v>
      </c>
      <c r="W157">
        <v>147</v>
      </c>
      <c r="X157">
        <v>55.2</v>
      </c>
      <c r="Y157">
        <v>225</v>
      </c>
      <c r="Z157">
        <v>44.6</v>
      </c>
      <c r="AA157">
        <v>343</v>
      </c>
      <c r="AB157">
        <v>51.6</v>
      </c>
      <c r="AC157" t="str">
        <f t="shared" si="2"/>
        <v>Medium</v>
      </c>
    </row>
    <row r="158" spans="1:29" x14ac:dyDescent="0.3">
      <c r="A158">
        <v>155</v>
      </c>
      <c r="B158">
        <v>151</v>
      </c>
      <c r="C158" t="s">
        <v>310</v>
      </c>
      <c r="D158" t="s">
        <v>128</v>
      </c>
      <c r="E158" t="s">
        <v>38</v>
      </c>
      <c r="F158" t="s">
        <v>39</v>
      </c>
      <c r="G158" t="s">
        <v>32</v>
      </c>
      <c r="H158" t="s">
        <v>33</v>
      </c>
      <c r="I158" t="s">
        <v>41</v>
      </c>
      <c r="J158">
        <v>42.1</v>
      </c>
      <c r="K158">
        <v>204</v>
      </c>
      <c r="L158">
        <v>23.8</v>
      </c>
      <c r="M158">
        <v>401</v>
      </c>
      <c r="N158">
        <v>98.6</v>
      </c>
      <c r="O158">
        <v>43</v>
      </c>
      <c r="P158">
        <v>41.3</v>
      </c>
      <c r="Q158">
        <v>336</v>
      </c>
      <c r="R158">
        <v>59.4</v>
      </c>
      <c r="S158">
        <v>328</v>
      </c>
      <c r="T158">
        <v>81.2</v>
      </c>
      <c r="U158">
        <v>169</v>
      </c>
      <c r="V158">
        <v>97.9</v>
      </c>
      <c r="W158">
        <v>27</v>
      </c>
      <c r="X158">
        <v>21.1</v>
      </c>
      <c r="Y158">
        <v>542</v>
      </c>
      <c r="Z158">
        <v>92.3</v>
      </c>
      <c r="AA158">
        <v>75</v>
      </c>
      <c r="AB158">
        <v>51.6</v>
      </c>
      <c r="AC158" t="str">
        <f t="shared" si="2"/>
        <v>Medium</v>
      </c>
    </row>
    <row r="159" spans="1:29" x14ac:dyDescent="0.3">
      <c r="A159">
        <v>158</v>
      </c>
      <c r="B159">
        <v>176</v>
      </c>
      <c r="C159" t="s">
        <v>311</v>
      </c>
      <c r="D159" t="s">
        <v>128</v>
      </c>
      <c r="E159" t="s">
        <v>38</v>
      </c>
      <c r="F159" t="s">
        <v>39</v>
      </c>
      <c r="G159" t="s">
        <v>50</v>
      </c>
      <c r="H159" t="s">
        <v>33</v>
      </c>
      <c r="I159" t="s">
        <v>41</v>
      </c>
      <c r="J159">
        <v>37</v>
      </c>
      <c r="K159">
        <v>233</v>
      </c>
      <c r="L159">
        <v>58.2</v>
      </c>
      <c r="M159">
        <v>139</v>
      </c>
      <c r="N159">
        <v>18.100000000000001</v>
      </c>
      <c r="O159">
        <v>701</v>
      </c>
      <c r="P159">
        <v>63.3</v>
      </c>
      <c r="Q159">
        <v>182</v>
      </c>
      <c r="R159">
        <v>76</v>
      </c>
      <c r="S159">
        <v>256</v>
      </c>
      <c r="T159">
        <v>70</v>
      </c>
      <c r="U159">
        <v>211</v>
      </c>
      <c r="V159">
        <v>85.4</v>
      </c>
      <c r="W159">
        <v>240</v>
      </c>
      <c r="X159">
        <v>89.3</v>
      </c>
      <c r="Y159">
        <v>80</v>
      </c>
      <c r="Z159">
        <v>28.7</v>
      </c>
      <c r="AA159">
        <v>455</v>
      </c>
      <c r="AB159">
        <v>51.5</v>
      </c>
      <c r="AC159" t="str">
        <f t="shared" si="2"/>
        <v>High</v>
      </c>
    </row>
    <row r="160" spans="1:29" x14ac:dyDescent="0.3">
      <c r="A160">
        <v>159</v>
      </c>
      <c r="B160">
        <v>141</v>
      </c>
      <c r="C160" t="s">
        <v>312</v>
      </c>
      <c r="D160" t="s">
        <v>88</v>
      </c>
      <c r="E160" t="s">
        <v>30</v>
      </c>
      <c r="F160" t="s">
        <v>54</v>
      </c>
      <c r="G160" t="s">
        <v>40</v>
      </c>
      <c r="H160" t="s">
        <v>33</v>
      </c>
      <c r="I160" t="s">
        <v>41</v>
      </c>
      <c r="J160">
        <v>55.5</v>
      </c>
      <c r="K160">
        <v>140</v>
      </c>
      <c r="L160">
        <v>32.799999999999997</v>
      </c>
      <c r="M160">
        <v>289</v>
      </c>
      <c r="N160">
        <v>76</v>
      </c>
      <c r="O160">
        <v>160</v>
      </c>
      <c r="P160">
        <v>19.3</v>
      </c>
      <c r="Q160">
        <v>566</v>
      </c>
      <c r="R160">
        <v>87.6</v>
      </c>
      <c r="S160">
        <v>205</v>
      </c>
      <c r="T160">
        <v>54.1</v>
      </c>
      <c r="U160">
        <v>273</v>
      </c>
      <c r="V160">
        <v>84.9</v>
      </c>
      <c r="W160">
        <v>247</v>
      </c>
      <c r="X160">
        <v>54.2</v>
      </c>
      <c r="Y160">
        <v>229</v>
      </c>
      <c r="Z160">
        <v>91.4</v>
      </c>
      <c r="AA160">
        <v>81</v>
      </c>
      <c r="AB160">
        <v>51.3</v>
      </c>
      <c r="AC160" t="str">
        <f t="shared" si="2"/>
        <v>Low</v>
      </c>
    </row>
    <row r="161" spans="1:29" x14ac:dyDescent="0.3">
      <c r="A161">
        <v>159</v>
      </c>
      <c r="B161">
        <v>139</v>
      </c>
      <c r="C161" t="s">
        <v>314</v>
      </c>
      <c r="D161" t="s">
        <v>128</v>
      </c>
      <c r="E161" t="s">
        <v>38</v>
      </c>
      <c r="F161" t="s">
        <v>54</v>
      </c>
      <c r="G161" t="s">
        <v>40</v>
      </c>
      <c r="H161" t="s">
        <v>33</v>
      </c>
      <c r="I161" t="s">
        <v>41</v>
      </c>
      <c r="J161">
        <v>52.3</v>
      </c>
      <c r="K161">
        <v>156</v>
      </c>
      <c r="L161">
        <v>34.4</v>
      </c>
      <c r="M161">
        <v>275</v>
      </c>
      <c r="N161">
        <v>49.3</v>
      </c>
      <c r="O161">
        <v>318</v>
      </c>
      <c r="P161">
        <v>41.2</v>
      </c>
      <c r="Q161">
        <v>339</v>
      </c>
      <c r="R161">
        <v>93.2</v>
      </c>
      <c r="S161">
        <v>168</v>
      </c>
      <c r="T161">
        <v>83.5</v>
      </c>
      <c r="U161">
        <v>161</v>
      </c>
      <c r="V161">
        <v>94.1</v>
      </c>
      <c r="W161">
        <v>97</v>
      </c>
      <c r="X161">
        <v>40</v>
      </c>
      <c r="Y161">
        <v>319</v>
      </c>
      <c r="Z161">
        <v>40.1</v>
      </c>
      <c r="AA161">
        <v>368</v>
      </c>
      <c r="AB161">
        <v>51.3</v>
      </c>
      <c r="AC161" t="str">
        <f t="shared" si="2"/>
        <v>Medium</v>
      </c>
    </row>
    <row r="162" spans="1:29" x14ac:dyDescent="0.3">
      <c r="A162">
        <v>161</v>
      </c>
      <c r="B162">
        <v>126</v>
      </c>
      <c r="C162" t="s">
        <v>315</v>
      </c>
      <c r="D162" t="s">
        <v>49</v>
      </c>
      <c r="E162" t="s">
        <v>38</v>
      </c>
      <c r="F162" t="s">
        <v>31</v>
      </c>
      <c r="G162" t="s">
        <v>50</v>
      </c>
      <c r="H162" t="s">
        <v>33</v>
      </c>
      <c r="I162" t="s">
        <v>41</v>
      </c>
      <c r="J162">
        <v>29.7</v>
      </c>
      <c r="K162">
        <v>298</v>
      </c>
      <c r="L162">
        <v>16.100000000000001</v>
      </c>
      <c r="M162">
        <v>530</v>
      </c>
      <c r="N162">
        <v>45.9</v>
      </c>
      <c r="O162">
        <v>338</v>
      </c>
      <c r="P162">
        <v>99.3</v>
      </c>
      <c r="Q162">
        <v>22</v>
      </c>
      <c r="R162">
        <v>100</v>
      </c>
      <c r="S162">
        <v>48</v>
      </c>
      <c r="T162">
        <v>38</v>
      </c>
      <c r="U162">
        <v>370</v>
      </c>
      <c r="V162">
        <v>93.8</v>
      </c>
      <c r="W162">
        <v>103</v>
      </c>
      <c r="X162">
        <v>30.7</v>
      </c>
      <c r="Y162">
        <v>410</v>
      </c>
      <c r="Z162">
        <v>52.1</v>
      </c>
      <c r="AA162">
        <v>305</v>
      </c>
      <c r="AB162">
        <v>51.2</v>
      </c>
      <c r="AC162" t="str">
        <f t="shared" si="2"/>
        <v>Very High</v>
      </c>
    </row>
    <row r="163" spans="1:29" x14ac:dyDescent="0.3">
      <c r="A163">
        <v>162</v>
      </c>
      <c r="B163">
        <v>164</v>
      </c>
      <c r="C163" t="s">
        <v>316</v>
      </c>
      <c r="D163" t="s">
        <v>98</v>
      </c>
      <c r="E163" t="s">
        <v>53</v>
      </c>
      <c r="F163" t="s">
        <v>39</v>
      </c>
      <c r="G163" t="s">
        <v>40</v>
      </c>
      <c r="H163" t="s">
        <v>33</v>
      </c>
      <c r="I163" t="s">
        <v>34</v>
      </c>
      <c r="J163">
        <v>43</v>
      </c>
      <c r="K163">
        <v>199</v>
      </c>
      <c r="L163">
        <v>78</v>
      </c>
      <c r="M163">
        <v>81</v>
      </c>
      <c r="N163">
        <v>77.099999999999994</v>
      </c>
      <c r="O163">
        <v>153</v>
      </c>
      <c r="P163">
        <v>28.5</v>
      </c>
      <c r="Q163">
        <v>458</v>
      </c>
      <c r="R163">
        <v>17.399999999999999</v>
      </c>
      <c r="S163">
        <v>636</v>
      </c>
      <c r="T163">
        <v>57.6</v>
      </c>
      <c r="U163">
        <v>257</v>
      </c>
      <c r="V163">
        <v>63</v>
      </c>
      <c r="W163">
        <v>584</v>
      </c>
      <c r="X163">
        <v>43.3</v>
      </c>
      <c r="Y163">
        <v>295</v>
      </c>
      <c r="Z163">
        <v>85.8</v>
      </c>
      <c r="AA163">
        <v>121</v>
      </c>
      <c r="AB163">
        <v>51.1</v>
      </c>
      <c r="AC163" t="str">
        <f t="shared" si="2"/>
        <v>Low</v>
      </c>
    </row>
    <row r="164" spans="1:29" x14ac:dyDescent="0.3">
      <c r="A164">
        <v>163</v>
      </c>
      <c r="B164">
        <v>230</v>
      </c>
      <c r="C164" t="s">
        <v>318</v>
      </c>
      <c r="D164" t="s">
        <v>319</v>
      </c>
      <c r="E164" t="s">
        <v>53</v>
      </c>
      <c r="F164" t="s">
        <v>39</v>
      </c>
      <c r="G164" t="s">
        <v>40</v>
      </c>
      <c r="H164" t="s">
        <v>320</v>
      </c>
      <c r="I164" t="s">
        <v>41</v>
      </c>
      <c r="J164">
        <v>54.2</v>
      </c>
      <c r="K164">
        <v>146</v>
      </c>
      <c r="L164">
        <v>79.599999999999994</v>
      </c>
      <c r="M164">
        <v>77</v>
      </c>
      <c r="N164">
        <v>99.3</v>
      </c>
      <c r="O164">
        <v>33</v>
      </c>
      <c r="P164">
        <v>1.4</v>
      </c>
      <c r="Q164">
        <v>701</v>
      </c>
      <c r="R164">
        <v>49</v>
      </c>
      <c r="S164">
        <v>370</v>
      </c>
      <c r="T164">
        <v>54.2</v>
      </c>
      <c r="U164">
        <v>272</v>
      </c>
      <c r="V164">
        <v>64.7</v>
      </c>
      <c r="W164">
        <v>561</v>
      </c>
      <c r="X164">
        <v>59.6</v>
      </c>
      <c r="Y164">
        <v>206</v>
      </c>
      <c r="Z164">
        <v>29.8</v>
      </c>
      <c r="AA164">
        <v>445</v>
      </c>
      <c r="AB164">
        <v>51</v>
      </c>
      <c r="AC164" t="str">
        <f t="shared" si="2"/>
        <v>Low</v>
      </c>
    </row>
    <row r="165" spans="1:29" x14ac:dyDescent="0.3">
      <c r="A165">
        <v>164</v>
      </c>
      <c r="B165">
        <v>171</v>
      </c>
      <c r="C165" t="s">
        <v>321</v>
      </c>
      <c r="D165" t="s">
        <v>322</v>
      </c>
      <c r="E165" t="s">
        <v>38</v>
      </c>
      <c r="F165" t="s">
        <v>54</v>
      </c>
      <c r="G165" t="s">
        <v>40</v>
      </c>
      <c r="H165" t="s">
        <v>33</v>
      </c>
      <c r="I165" t="s">
        <v>41</v>
      </c>
      <c r="J165">
        <v>68.099999999999994</v>
      </c>
      <c r="K165">
        <v>98</v>
      </c>
      <c r="L165">
        <v>68.099999999999994</v>
      </c>
      <c r="M165">
        <v>106</v>
      </c>
      <c r="N165">
        <v>28.7</v>
      </c>
      <c r="O165">
        <v>538</v>
      </c>
      <c r="P165">
        <v>7.9</v>
      </c>
      <c r="Q165">
        <v>701</v>
      </c>
      <c r="R165">
        <v>10.5</v>
      </c>
      <c r="S165">
        <v>701</v>
      </c>
      <c r="T165">
        <v>34.299999999999997</v>
      </c>
      <c r="U165">
        <v>395</v>
      </c>
      <c r="V165">
        <v>91.8</v>
      </c>
      <c r="W165">
        <v>139</v>
      </c>
      <c r="X165">
        <v>96.3</v>
      </c>
      <c r="Y165">
        <v>41</v>
      </c>
      <c r="Z165">
        <v>88.9</v>
      </c>
      <c r="AA165">
        <v>103</v>
      </c>
      <c r="AB165">
        <v>50.9</v>
      </c>
      <c r="AC165" t="str">
        <f t="shared" si="2"/>
        <v>Low</v>
      </c>
    </row>
    <row r="166" spans="1:29" x14ac:dyDescent="0.3">
      <c r="A166">
        <v>165</v>
      </c>
      <c r="B166">
        <v>164</v>
      </c>
      <c r="C166" t="s">
        <v>323</v>
      </c>
      <c r="D166" t="s">
        <v>322</v>
      </c>
      <c r="E166" t="s">
        <v>38</v>
      </c>
      <c r="F166" t="s">
        <v>54</v>
      </c>
      <c r="G166" t="s">
        <v>40</v>
      </c>
      <c r="H166" t="s">
        <v>33</v>
      </c>
      <c r="I166" t="s">
        <v>41</v>
      </c>
      <c r="J166">
        <v>73.7</v>
      </c>
      <c r="K166">
        <v>85</v>
      </c>
      <c r="L166">
        <v>30.3</v>
      </c>
      <c r="M166">
        <v>312</v>
      </c>
      <c r="N166">
        <v>12.4</v>
      </c>
      <c r="O166">
        <v>701</v>
      </c>
      <c r="P166">
        <v>38.1</v>
      </c>
      <c r="Q166">
        <v>364</v>
      </c>
      <c r="R166">
        <v>23.1</v>
      </c>
      <c r="S166">
        <v>559</v>
      </c>
      <c r="T166">
        <v>26.3</v>
      </c>
      <c r="U166">
        <v>461</v>
      </c>
      <c r="V166">
        <v>96.8</v>
      </c>
      <c r="W166">
        <v>44</v>
      </c>
      <c r="X166">
        <v>71.5</v>
      </c>
      <c r="Y166">
        <v>153</v>
      </c>
      <c r="Z166">
        <v>92.2</v>
      </c>
      <c r="AA166">
        <v>76</v>
      </c>
      <c r="AB166">
        <v>50.7</v>
      </c>
      <c r="AC166" t="str">
        <f t="shared" si="2"/>
        <v>Low</v>
      </c>
    </row>
    <row r="167" spans="1:29" x14ac:dyDescent="0.3">
      <c r="A167">
        <v>165</v>
      </c>
      <c r="B167">
        <v>176</v>
      </c>
      <c r="C167" t="s">
        <v>324</v>
      </c>
      <c r="D167" t="s">
        <v>37</v>
      </c>
      <c r="E167" t="s">
        <v>38</v>
      </c>
      <c r="F167" t="s">
        <v>39</v>
      </c>
      <c r="G167" t="s">
        <v>40</v>
      </c>
      <c r="H167" t="s">
        <v>33</v>
      </c>
      <c r="I167" t="s">
        <v>41</v>
      </c>
      <c r="J167">
        <v>46.1</v>
      </c>
      <c r="K167">
        <v>176</v>
      </c>
      <c r="L167">
        <v>39.4</v>
      </c>
      <c r="M167">
        <v>239</v>
      </c>
      <c r="N167">
        <v>37.799999999999997</v>
      </c>
      <c r="O167">
        <v>422</v>
      </c>
      <c r="P167">
        <v>36.6</v>
      </c>
      <c r="Q167">
        <v>373</v>
      </c>
      <c r="R167">
        <v>88.3</v>
      </c>
      <c r="S167">
        <v>203</v>
      </c>
      <c r="T167">
        <v>85.4</v>
      </c>
      <c r="U167">
        <v>150</v>
      </c>
      <c r="V167">
        <v>97.2</v>
      </c>
      <c r="W167">
        <v>38</v>
      </c>
      <c r="X167">
        <v>36.299999999999997</v>
      </c>
      <c r="Y167">
        <v>351</v>
      </c>
      <c r="Z167">
        <v>95.6</v>
      </c>
      <c r="AA167">
        <v>50</v>
      </c>
      <c r="AB167">
        <v>50.7</v>
      </c>
      <c r="AC167" t="str">
        <f t="shared" si="2"/>
        <v>Low</v>
      </c>
    </row>
    <row r="168" spans="1:29" x14ac:dyDescent="0.3">
      <c r="A168">
        <v>167</v>
      </c>
      <c r="B168">
        <v>164</v>
      </c>
      <c r="C168" t="s">
        <v>325</v>
      </c>
      <c r="D168" t="s">
        <v>103</v>
      </c>
      <c r="E168" t="s">
        <v>53</v>
      </c>
      <c r="F168" t="s">
        <v>39</v>
      </c>
      <c r="G168" t="s">
        <v>40</v>
      </c>
      <c r="H168" t="s">
        <v>33</v>
      </c>
      <c r="I168" t="s">
        <v>41</v>
      </c>
      <c r="J168">
        <v>58.3</v>
      </c>
      <c r="K168">
        <v>133</v>
      </c>
      <c r="L168">
        <v>66.5</v>
      </c>
      <c r="M168">
        <v>113</v>
      </c>
      <c r="N168">
        <v>78.400000000000006</v>
      </c>
      <c r="O168">
        <v>149</v>
      </c>
      <c r="P168">
        <v>27.9</v>
      </c>
      <c r="Q168">
        <v>466</v>
      </c>
      <c r="R168">
        <v>18.7</v>
      </c>
      <c r="S168">
        <v>613</v>
      </c>
      <c r="T168">
        <v>14.1</v>
      </c>
      <c r="U168">
        <v>640</v>
      </c>
      <c r="V168">
        <v>69.900000000000006</v>
      </c>
      <c r="W168">
        <v>488</v>
      </c>
      <c r="X168">
        <v>15.1</v>
      </c>
      <c r="Y168">
        <v>657</v>
      </c>
      <c r="Z168">
        <v>77.599999999999994</v>
      </c>
      <c r="AA168">
        <v>170</v>
      </c>
      <c r="AB168">
        <v>50.3</v>
      </c>
      <c r="AC168" t="str">
        <f t="shared" si="2"/>
        <v>Low</v>
      </c>
    </row>
    <row r="169" spans="1:29" x14ac:dyDescent="0.3">
      <c r="A169">
        <v>167</v>
      </c>
      <c r="B169">
        <v>162</v>
      </c>
      <c r="C169" t="s">
        <v>327</v>
      </c>
      <c r="D169" t="s">
        <v>63</v>
      </c>
      <c r="E169" t="s">
        <v>64</v>
      </c>
      <c r="F169" t="s">
        <v>39</v>
      </c>
      <c r="G169" t="s">
        <v>40</v>
      </c>
      <c r="H169" t="s">
        <v>33</v>
      </c>
      <c r="I169" t="s">
        <v>41</v>
      </c>
      <c r="J169">
        <v>29.5</v>
      </c>
      <c r="K169">
        <v>300</v>
      </c>
      <c r="L169">
        <v>24.5</v>
      </c>
      <c r="M169">
        <v>393</v>
      </c>
      <c r="N169">
        <v>17</v>
      </c>
      <c r="O169">
        <v>701</v>
      </c>
      <c r="P169">
        <v>94.6</v>
      </c>
      <c r="Q169">
        <v>52</v>
      </c>
      <c r="R169">
        <v>91.8</v>
      </c>
      <c r="S169">
        <v>178</v>
      </c>
      <c r="T169">
        <v>56.3</v>
      </c>
      <c r="U169">
        <v>265</v>
      </c>
      <c r="V169">
        <v>89</v>
      </c>
      <c r="W169">
        <v>185</v>
      </c>
      <c r="X169">
        <v>18.3</v>
      </c>
      <c r="Y169">
        <v>596</v>
      </c>
      <c r="Z169">
        <v>93.9</v>
      </c>
      <c r="AA169">
        <v>62</v>
      </c>
      <c r="AB169">
        <v>50.3</v>
      </c>
      <c r="AC169" t="str">
        <f t="shared" si="2"/>
        <v>Very High</v>
      </c>
    </row>
    <row r="170" spans="1:29" x14ac:dyDescent="0.3">
      <c r="A170">
        <v>169</v>
      </c>
      <c r="B170">
        <v>159</v>
      </c>
      <c r="C170" t="s">
        <v>328</v>
      </c>
      <c r="D170" t="s">
        <v>153</v>
      </c>
      <c r="E170" t="s">
        <v>38</v>
      </c>
      <c r="F170" t="s">
        <v>54</v>
      </c>
      <c r="G170" t="s">
        <v>40</v>
      </c>
      <c r="H170" t="s">
        <v>33</v>
      </c>
      <c r="I170" t="s">
        <v>41</v>
      </c>
      <c r="J170">
        <v>53.2</v>
      </c>
      <c r="K170">
        <v>150</v>
      </c>
      <c r="L170">
        <v>24.8</v>
      </c>
      <c r="M170">
        <v>384</v>
      </c>
      <c r="N170">
        <v>78.5</v>
      </c>
      <c r="O170">
        <v>148</v>
      </c>
      <c r="P170">
        <v>21.5</v>
      </c>
      <c r="Q170">
        <v>538</v>
      </c>
      <c r="R170">
        <v>79.7</v>
      </c>
      <c r="S170">
        <v>241</v>
      </c>
      <c r="T170">
        <v>21.4</v>
      </c>
      <c r="U170">
        <v>522</v>
      </c>
      <c r="V170">
        <v>99.5</v>
      </c>
      <c r="W170">
        <v>9</v>
      </c>
      <c r="X170">
        <v>72.900000000000006</v>
      </c>
      <c r="Y170">
        <v>145</v>
      </c>
      <c r="Z170">
        <v>98.3</v>
      </c>
      <c r="AA170">
        <v>21</v>
      </c>
      <c r="AB170">
        <v>50.1</v>
      </c>
      <c r="AC170" t="str">
        <f t="shared" si="2"/>
        <v>Low</v>
      </c>
    </row>
    <row r="171" spans="1:29" x14ac:dyDescent="0.3">
      <c r="A171">
        <v>169</v>
      </c>
      <c r="B171">
        <v>153</v>
      </c>
      <c r="C171" t="s">
        <v>329</v>
      </c>
      <c r="D171" t="s">
        <v>37</v>
      </c>
      <c r="E171" t="s">
        <v>38</v>
      </c>
      <c r="F171" t="s">
        <v>39</v>
      </c>
      <c r="G171" t="s">
        <v>40</v>
      </c>
      <c r="H171" t="s">
        <v>33</v>
      </c>
      <c r="I171" t="s">
        <v>41</v>
      </c>
      <c r="J171">
        <v>42.9</v>
      </c>
      <c r="K171">
        <v>200</v>
      </c>
      <c r="L171">
        <v>45</v>
      </c>
      <c r="M171">
        <v>203</v>
      </c>
      <c r="N171">
        <v>30.2</v>
      </c>
      <c r="O171">
        <v>518</v>
      </c>
      <c r="P171">
        <v>42.5</v>
      </c>
      <c r="Q171">
        <v>324</v>
      </c>
      <c r="R171">
        <v>91</v>
      </c>
      <c r="S171">
        <v>187</v>
      </c>
      <c r="T171">
        <v>72.2</v>
      </c>
      <c r="U171">
        <v>202</v>
      </c>
      <c r="V171">
        <v>95.1</v>
      </c>
      <c r="W171">
        <v>74</v>
      </c>
      <c r="X171">
        <v>30.1</v>
      </c>
      <c r="Y171">
        <v>417</v>
      </c>
      <c r="Z171">
        <v>97.1</v>
      </c>
      <c r="AA171">
        <v>30</v>
      </c>
      <c r="AB171">
        <v>50.1</v>
      </c>
      <c r="AC171" t="str">
        <f t="shared" si="2"/>
        <v>Medium</v>
      </c>
    </row>
    <row r="172" spans="1:29" x14ac:dyDescent="0.3">
      <c r="A172">
        <v>171</v>
      </c>
      <c r="B172">
        <v>173</v>
      </c>
      <c r="C172" t="s">
        <v>330</v>
      </c>
      <c r="D172" t="s">
        <v>331</v>
      </c>
      <c r="E172" t="s">
        <v>332</v>
      </c>
      <c r="F172" t="s">
        <v>39</v>
      </c>
      <c r="G172" t="s">
        <v>40</v>
      </c>
      <c r="H172" t="s">
        <v>33</v>
      </c>
      <c r="I172" t="s">
        <v>41</v>
      </c>
      <c r="J172">
        <v>45.2</v>
      </c>
      <c r="K172">
        <v>185</v>
      </c>
      <c r="L172">
        <v>51.8</v>
      </c>
      <c r="M172">
        <v>170</v>
      </c>
      <c r="N172">
        <v>13.8</v>
      </c>
      <c r="O172">
        <v>701</v>
      </c>
      <c r="P172">
        <v>46.8</v>
      </c>
      <c r="Q172">
        <v>294</v>
      </c>
      <c r="R172">
        <v>56.5</v>
      </c>
      <c r="S172">
        <v>335</v>
      </c>
      <c r="T172">
        <v>19.2</v>
      </c>
      <c r="U172">
        <v>563</v>
      </c>
      <c r="V172">
        <v>97.3</v>
      </c>
      <c r="W172">
        <v>36</v>
      </c>
      <c r="X172">
        <v>95.8</v>
      </c>
      <c r="Y172">
        <v>46</v>
      </c>
      <c r="Z172">
        <v>95.6</v>
      </c>
      <c r="AA172">
        <v>50</v>
      </c>
      <c r="AB172">
        <v>50</v>
      </c>
      <c r="AC172" t="str">
        <f t="shared" si="2"/>
        <v>Medium</v>
      </c>
    </row>
    <row r="173" spans="1:29" x14ac:dyDescent="0.3">
      <c r="A173">
        <v>171</v>
      </c>
      <c r="B173">
        <v>154</v>
      </c>
      <c r="C173" t="s">
        <v>340</v>
      </c>
      <c r="D173" t="s">
        <v>29</v>
      </c>
      <c r="E173" t="s">
        <v>30</v>
      </c>
      <c r="F173" t="s">
        <v>39</v>
      </c>
      <c r="G173" t="s">
        <v>40</v>
      </c>
      <c r="H173" t="s">
        <v>33</v>
      </c>
      <c r="I173" t="s">
        <v>34</v>
      </c>
      <c r="J173">
        <v>36.299999999999997</v>
      </c>
      <c r="K173">
        <v>241</v>
      </c>
      <c r="L173">
        <v>12</v>
      </c>
      <c r="M173">
        <v>601</v>
      </c>
      <c r="N173">
        <v>99.7</v>
      </c>
      <c r="O173">
        <v>29</v>
      </c>
      <c r="P173">
        <v>47.7</v>
      </c>
      <c r="Q173">
        <v>283</v>
      </c>
      <c r="R173">
        <v>85.4</v>
      </c>
      <c r="S173">
        <v>220</v>
      </c>
      <c r="T173">
        <v>72.400000000000006</v>
      </c>
      <c r="U173">
        <v>201</v>
      </c>
      <c r="V173">
        <v>83.6</v>
      </c>
      <c r="W173">
        <v>270</v>
      </c>
      <c r="X173">
        <v>31.9</v>
      </c>
      <c r="Y173">
        <v>396</v>
      </c>
      <c r="Z173">
        <v>86.7</v>
      </c>
      <c r="AA173">
        <v>114</v>
      </c>
      <c r="AB173">
        <v>49.9</v>
      </c>
      <c r="AC173" t="str">
        <f t="shared" si="2"/>
        <v>Medium</v>
      </c>
    </row>
    <row r="174" spans="1:29" x14ac:dyDescent="0.3">
      <c r="A174">
        <v>172</v>
      </c>
      <c r="B174">
        <v>169</v>
      </c>
      <c r="C174" t="s">
        <v>333</v>
      </c>
      <c r="D174" t="s">
        <v>37</v>
      </c>
      <c r="E174" t="s">
        <v>38</v>
      </c>
      <c r="F174" t="s">
        <v>39</v>
      </c>
      <c r="G174" t="s">
        <v>32</v>
      </c>
      <c r="H174" t="s">
        <v>33</v>
      </c>
      <c r="I174" t="s">
        <v>41</v>
      </c>
      <c r="J174">
        <v>32.200000000000003</v>
      </c>
      <c r="K174">
        <v>273</v>
      </c>
      <c r="L174">
        <v>41.7</v>
      </c>
      <c r="M174">
        <v>226</v>
      </c>
      <c r="N174">
        <v>13.1</v>
      </c>
      <c r="O174">
        <v>701</v>
      </c>
      <c r="P174">
        <v>65.7</v>
      </c>
      <c r="Q174">
        <v>169</v>
      </c>
      <c r="R174">
        <v>86.2</v>
      </c>
      <c r="S174">
        <v>214</v>
      </c>
      <c r="T174">
        <v>78.599999999999994</v>
      </c>
      <c r="U174">
        <v>177</v>
      </c>
      <c r="V174">
        <v>91.7</v>
      </c>
      <c r="W174">
        <v>142</v>
      </c>
      <c r="X174">
        <v>47.8</v>
      </c>
      <c r="Y174">
        <v>268</v>
      </c>
      <c r="Z174">
        <v>94</v>
      </c>
      <c r="AA174">
        <v>61</v>
      </c>
      <c r="AB174">
        <v>49.9</v>
      </c>
      <c r="AC174" t="str">
        <f t="shared" si="2"/>
        <v>High</v>
      </c>
    </row>
    <row r="175" spans="1:29" x14ac:dyDescent="0.3">
      <c r="A175">
        <v>173</v>
      </c>
      <c r="B175">
        <v>196</v>
      </c>
      <c r="C175" t="s">
        <v>334</v>
      </c>
      <c r="D175" t="s">
        <v>103</v>
      </c>
      <c r="E175" t="s">
        <v>53</v>
      </c>
      <c r="F175" t="s">
        <v>39</v>
      </c>
      <c r="G175" t="s">
        <v>40</v>
      </c>
      <c r="H175" t="s">
        <v>33</v>
      </c>
      <c r="I175" t="s">
        <v>41</v>
      </c>
      <c r="J175">
        <v>59</v>
      </c>
      <c r="K175">
        <v>128</v>
      </c>
      <c r="L175">
        <v>63.3</v>
      </c>
      <c r="M175">
        <v>125</v>
      </c>
      <c r="N175">
        <v>76.2</v>
      </c>
      <c r="O175">
        <v>158</v>
      </c>
      <c r="P175">
        <v>26</v>
      </c>
      <c r="Q175">
        <v>485</v>
      </c>
      <c r="R175">
        <v>18.7</v>
      </c>
      <c r="S175">
        <v>613</v>
      </c>
      <c r="T175">
        <v>12.1</v>
      </c>
      <c r="U175">
        <v>677</v>
      </c>
      <c r="V175">
        <v>77.7</v>
      </c>
      <c r="W175">
        <v>365</v>
      </c>
      <c r="X175">
        <v>15.5</v>
      </c>
      <c r="Y175">
        <v>645</v>
      </c>
      <c r="Z175">
        <v>78.099999999999994</v>
      </c>
      <c r="AA175">
        <v>168</v>
      </c>
      <c r="AB175">
        <v>49.8</v>
      </c>
      <c r="AC175" t="str">
        <f t="shared" si="2"/>
        <v>Low</v>
      </c>
    </row>
    <row r="176" spans="1:29" x14ac:dyDescent="0.3">
      <c r="A176">
        <v>174</v>
      </c>
      <c r="B176">
        <v>183</v>
      </c>
      <c r="C176" t="s">
        <v>335</v>
      </c>
      <c r="D176" t="s">
        <v>63</v>
      </c>
      <c r="E176" t="s">
        <v>64</v>
      </c>
      <c r="F176" t="s">
        <v>39</v>
      </c>
      <c r="G176" t="s">
        <v>32</v>
      </c>
      <c r="H176" t="s">
        <v>33</v>
      </c>
      <c r="I176" t="s">
        <v>41</v>
      </c>
      <c r="J176">
        <v>33.1</v>
      </c>
      <c r="K176">
        <v>266</v>
      </c>
      <c r="L176">
        <v>27.7</v>
      </c>
      <c r="M176">
        <v>348</v>
      </c>
      <c r="N176">
        <v>15.7</v>
      </c>
      <c r="O176">
        <v>701</v>
      </c>
      <c r="P176">
        <v>84.7</v>
      </c>
      <c r="Q176">
        <v>95</v>
      </c>
      <c r="R176">
        <v>100</v>
      </c>
      <c r="S176">
        <v>49</v>
      </c>
      <c r="T176">
        <v>24.3</v>
      </c>
      <c r="U176">
        <v>485</v>
      </c>
      <c r="V176">
        <v>94.2</v>
      </c>
      <c r="W176">
        <v>96</v>
      </c>
      <c r="X176">
        <v>31</v>
      </c>
      <c r="Y176">
        <v>405</v>
      </c>
      <c r="Z176">
        <v>90.7</v>
      </c>
      <c r="AA176">
        <v>89</v>
      </c>
      <c r="AB176">
        <v>49.3</v>
      </c>
      <c r="AC176" t="str">
        <f t="shared" si="2"/>
        <v>Very High</v>
      </c>
    </row>
    <row r="177" spans="1:29" x14ac:dyDescent="0.3">
      <c r="A177">
        <v>175</v>
      </c>
      <c r="B177">
        <v>149</v>
      </c>
      <c r="C177" t="s">
        <v>337</v>
      </c>
      <c r="D177" t="s">
        <v>322</v>
      </c>
      <c r="E177" t="s">
        <v>38</v>
      </c>
      <c r="F177" t="s">
        <v>54</v>
      </c>
      <c r="G177" t="s">
        <v>40</v>
      </c>
      <c r="H177" t="s">
        <v>33</v>
      </c>
      <c r="I177" t="s">
        <v>41</v>
      </c>
      <c r="J177">
        <v>64</v>
      </c>
      <c r="K177">
        <v>105</v>
      </c>
      <c r="L177">
        <v>35.799999999999997</v>
      </c>
      <c r="M177">
        <v>263</v>
      </c>
      <c r="N177">
        <v>11.5</v>
      </c>
      <c r="O177">
        <v>701</v>
      </c>
      <c r="P177">
        <v>59.5</v>
      </c>
      <c r="Q177">
        <v>206</v>
      </c>
      <c r="R177">
        <v>18.5</v>
      </c>
      <c r="S177">
        <v>620</v>
      </c>
      <c r="T177">
        <v>16.5</v>
      </c>
      <c r="U177">
        <v>595</v>
      </c>
      <c r="V177">
        <v>93.1</v>
      </c>
      <c r="W177">
        <v>116</v>
      </c>
      <c r="X177">
        <v>24</v>
      </c>
      <c r="Y177">
        <v>472</v>
      </c>
      <c r="Z177">
        <v>86.7</v>
      </c>
      <c r="AA177">
        <v>114</v>
      </c>
      <c r="AB177">
        <v>49.2</v>
      </c>
      <c r="AC177" t="str">
        <f t="shared" si="2"/>
        <v>Medium</v>
      </c>
    </row>
    <row r="178" spans="1:29" x14ac:dyDescent="0.3">
      <c r="A178">
        <v>176</v>
      </c>
      <c r="B178">
        <v>189</v>
      </c>
      <c r="C178" t="s">
        <v>338</v>
      </c>
      <c r="D178" t="s">
        <v>88</v>
      </c>
      <c r="E178" t="s">
        <v>30</v>
      </c>
      <c r="F178" t="s">
        <v>39</v>
      </c>
      <c r="G178" t="s">
        <v>40</v>
      </c>
      <c r="H178" t="s">
        <v>33</v>
      </c>
      <c r="I178" t="s">
        <v>41</v>
      </c>
      <c r="J178">
        <v>39.5</v>
      </c>
      <c r="K178">
        <v>215</v>
      </c>
      <c r="L178">
        <v>34.200000000000003</v>
      </c>
      <c r="M178">
        <v>276</v>
      </c>
      <c r="N178">
        <v>63.8</v>
      </c>
      <c r="O178">
        <v>215</v>
      </c>
      <c r="P178">
        <v>35.6</v>
      </c>
      <c r="Q178">
        <v>380</v>
      </c>
      <c r="R178">
        <v>96.2</v>
      </c>
      <c r="S178">
        <v>136</v>
      </c>
      <c r="T178">
        <v>56.7</v>
      </c>
      <c r="U178">
        <v>263</v>
      </c>
      <c r="V178">
        <v>82.6</v>
      </c>
      <c r="W178">
        <v>284</v>
      </c>
      <c r="X178">
        <v>49.9</v>
      </c>
      <c r="Y178">
        <v>255</v>
      </c>
      <c r="Z178">
        <v>91.9</v>
      </c>
      <c r="AA178">
        <v>78</v>
      </c>
      <c r="AB178">
        <v>49</v>
      </c>
      <c r="AC178" t="str">
        <f t="shared" si="2"/>
        <v>Low</v>
      </c>
    </row>
    <row r="179" spans="1:29" x14ac:dyDescent="0.3">
      <c r="A179">
        <v>178</v>
      </c>
      <c r="B179">
        <v>163</v>
      </c>
      <c r="C179" t="s">
        <v>341</v>
      </c>
      <c r="D179" t="s">
        <v>29</v>
      </c>
      <c r="E179" t="s">
        <v>30</v>
      </c>
      <c r="F179" t="s">
        <v>39</v>
      </c>
      <c r="G179" t="s">
        <v>32</v>
      </c>
      <c r="H179" t="s">
        <v>33</v>
      </c>
      <c r="I179" t="s">
        <v>41</v>
      </c>
      <c r="J179">
        <v>52.6</v>
      </c>
      <c r="K179">
        <v>154</v>
      </c>
      <c r="L179">
        <v>21.3</v>
      </c>
      <c r="M179">
        <v>432</v>
      </c>
      <c r="N179">
        <v>7.7</v>
      </c>
      <c r="O179">
        <v>701</v>
      </c>
      <c r="P179">
        <v>97.8</v>
      </c>
      <c r="Q179">
        <v>37</v>
      </c>
      <c r="R179">
        <v>75.400000000000006</v>
      </c>
      <c r="S179">
        <v>261</v>
      </c>
      <c r="T179">
        <v>17.2</v>
      </c>
      <c r="U179">
        <v>583</v>
      </c>
      <c r="V179">
        <v>71.2</v>
      </c>
      <c r="W179">
        <v>466</v>
      </c>
      <c r="X179">
        <v>7.9</v>
      </c>
      <c r="Y179">
        <v>701</v>
      </c>
      <c r="Z179">
        <v>28.4</v>
      </c>
      <c r="AA179">
        <v>456</v>
      </c>
      <c r="AB179">
        <v>48.9</v>
      </c>
      <c r="AC179" t="str">
        <f t="shared" si="2"/>
        <v>Very High</v>
      </c>
    </row>
    <row r="180" spans="1:29" x14ac:dyDescent="0.3">
      <c r="A180">
        <v>179</v>
      </c>
      <c r="B180">
        <v>173</v>
      </c>
      <c r="C180" t="s">
        <v>343</v>
      </c>
      <c r="D180" t="s">
        <v>63</v>
      </c>
      <c r="E180" t="s">
        <v>64</v>
      </c>
      <c r="F180" t="s">
        <v>39</v>
      </c>
      <c r="G180" t="s">
        <v>40</v>
      </c>
      <c r="H180" t="s">
        <v>33</v>
      </c>
      <c r="I180" t="s">
        <v>41</v>
      </c>
      <c r="J180">
        <v>28.3</v>
      </c>
      <c r="K180">
        <v>312</v>
      </c>
      <c r="L180">
        <v>24.5</v>
      </c>
      <c r="M180">
        <v>392</v>
      </c>
      <c r="N180">
        <v>28.7</v>
      </c>
      <c r="O180">
        <v>537</v>
      </c>
      <c r="P180">
        <v>91.7</v>
      </c>
      <c r="Q180">
        <v>70</v>
      </c>
      <c r="R180">
        <v>99.9</v>
      </c>
      <c r="S180">
        <v>89</v>
      </c>
      <c r="T180">
        <v>24.2</v>
      </c>
      <c r="U180">
        <v>487</v>
      </c>
      <c r="V180">
        <v>82</v>
      </c>
      <c r="W180">
        <v>289</v>
      </c>
      <c r="X180">
        <v>14.8</v>
      </c>
      <c r="Y180">
        <v>670</v>
      </c>
      <c r="Z180">
        <v>92.4</v>
      </c>
      <c r="AA180">
        <v>74</v>
      </c>
      <c r="AB180">
        <v>48.7</v>
      </c>
      <c r="AC180" t="str">
        <f t="shared" si="2"/>
        <v>Very High</v>
      </c>
    </row>
    <row r="181" spans="1:29" x14ac:dyDescent="0.3">
      <c r="A181">
        <v>179</v>
      </c>
      <c r="B181">
        <v>198</v>
      </c>
      <c r="C181" t="s">
        <v>344</v>
      </c>
      <c r="D181" t="s">
        <v>345</v>
      </c>
      <c r="E181" t="s">
        <v>30</v>
      </c>
      <c r="F181" t="s">
        <v>39</v>
      </c>
      <c r="G181" t="s">
        <v>40</v>
      </c>
      <c r="H181" t="s">
        <v>320</v>
      </c>
      <c r="I181" t="s">
        <v>34</v>
      </c>
      <c r="J181">
        <v>67.7</v>
      </c>
      <c r="K181">
        <v>100</v>
      </c>
      <c r="L181">
        <v>88.4</v>
      </c>
      <c r="M181">
        <v>54</v>
      </c>
      <c r="N181">
        <v>14.2</v>
      </c>
      <c r="O181">
        <v>701</v>
      </c>
      <c r="P181">
        <v>5.9</v>
      </c>
      <c r="Q181">
        <v>701</v>
      </c>
      <c r="R181">
        <v>22.8</v>
      </c>
      <c r="S181">
        <v>560</v>
      </c>
      <c r="T181">
        <v>1.9</v>
      </c>
      <c r="U181">
        <v>701</v>
      </c>
      <c r="V181">
        <v>55.2</v>
      </c>
      <c r="W181">
        <v>692</v>
      </c>
      <c r="X181">
        <v>98.2</v>
      </c>
      <c r="Y181">
        <v>26</v>
      </c>
      <c r="Z181">
        <v>80</v>
      </c>
      <c r="AA181">
        <v>155</v>
      </c>
      <c r="AB181">
        <v>48.7</v>
      </c>
      <c r="AC181" t="str">
        <f t="shared" si="2"/>
        <v>Low</v>
      </c>
    </row>
    <row r="182" spans="1:29" x14ac:dyDescent="0.3">
      <c r="A182">
        <v>181</v>
      </c>
      <c r="B182">
        <v>188</v>
      </c>
      <c r="C182" t="s">
        <v>346</v>
      </c>
      <c r="D182" t="s">
        <v>147</v>
      </c>
      <c r="E182" t="s">
        <v>53</v>
      </c>
      <c r="F182" t="s">
        <v>39</v>
      </c>
      <c r="G182" t="s">
        <v>32</v>
      </c>
      <c r="H182" t="s">
        <v>33</v>
      </c>
      <c r="I182" t="s">
        <v>41</v>
      </c>
      <c r="J182">
        <v>48.6</v>
      </c>
      <c r="K182">
        <v>166</v>
      </c>
      <c r="L182">
        <v>59.6</v>
      </c>
      <c r="M182">
        <v>134</v>
      </c>
      <c r="N182">
        <v>46</v>
      </c>
      <c r="O182">
        <v>337</v>
      </c>
      <c r="P182">
        <v>40.5</v>
      </c>
      <c r="Q182">
        <v>347</v>
      </c>
      <c r="R182">
        <v>14.1</v>
      </c>
      <c r="S182">
        <v>683</v>
      </c>
      <c r="T182">
        <v>86.9</v>
      </c>
      <c r="U182">
        <v>142</v>
      </c>
      <c r="V182">
        <v>82.9</v>
      </c>
      <c r="W182">
        <v>279</v>
      </c>
      <c r="X182">
        <v>18</v>
      </c>
      <c r="Y182">
        <v>600</v>
      </c>
      <c r="Z182">
        <v>52.1</v>
      </c>
      <c r="AA182">
        <v>305</v>
      </c>
      <c r="AB182">
        <v>48.5</v>
      </c>
      <c r="AC182" t="str">
        <f t="shared" si="2"/>
        <v>Medium</v>
      </c>
    </row>
    <row r="183" spans="1:29" x14ac:dyDescent="0.3">
      <c r="A183">
        <v>181</v>
      </c>
      <c r="B183">
        <v>199</v>
      </c>
      <c r="C183" t="s">
        <v>347</v>
      </c>
      <c r="D183" t="s">
        <v>103</v>
      </c>
      <c r="E183" t="s">
        <v>53</v>
      </c>
      <c r="F183" t="s">
        <v>54</v>
      </c>
      <c r="G183" t="s">
        <v>32</v>
      </c>
      <c r="H183" t="s">
        <v>33</v>
      </c>
      <c r="I183" t="s">
        <v>34</v>
      </c>
      <c r="J183">
        <v>60.7</v>
      </c>
      <c r="K183">
        <v>122</v>
      </c>
      <c r="L183">
        <v>96.1</v>
      </c>
      <c r="M183">
        <v>30</v>
      </c>
      <c r="N183">
        <v>23.5</v>
      </c>
      <c r="O183">
        <v>616</v>
      </c>
      <c r="P183">
        <v>3.8</v>
      </c>
      <c r="Q183">
        <v>701</v>
      </c>
      <c r="R183">
        <v>27.9</v>
      </c>
      <c r="S183">
        <v>507</v>
      </c>
      <c r="T183">
        <v>28</v>
      </c>
      <c r="U183">
        <v>445</v>
      </c>
      <c r="V183">
        <v>66.400000000000006</v>
      </c>
      <c r="W183">
        <v>533</v>
      </c>
      <c r="X183">
        <v>83.7</v>
      </c>
      <c r="Y183">
        <v>106</v>
      </c>
      <c r="Z183">
        <v>56.1</v>
      </c>
      <c r="AA183">
        <v>282</v>
      </c>
      <c r="AB183">
        <v>48.5</v>
      </c>
      <c r="AC183" t="str">
        <f t="shared" si="2"/>
        <v>Low</v>
      </c>
    </row>
    <row r="184" spans="1:29" x14ac:dyDescent="0.3">
      <c r="A184">
        <v>183</v>
      </c>
      <c r="B184">
        <v>310</v>
      </c>
      <c r="C184" t="s">
        <v>349</v>
      </c>
      <c r="D184" t="s">
        <v>255</v>
      </c>
      <c r="E184" t="s">
        <v>53</v>
      </c>
      <c r="F184" t="s">
        <v>59</v>
      </c>
      <c r="G184" t="s">
        <v>50</v>
      </c>
      <c r="H184" t="s">
        <v>33</v>
      </c>
      <c r="I184" t="s">
        <v>41</v>
      </c>
      <c r="J184">
        <v>12.9</v>
      </c>
      <c r="K184">
        <v>601</v>
      </c>
      <c r="L184">
        <v>4.7</v>
      </c>
      <c r="M184">
        <v>601</v>
      </c>
      <c r="N184">
        <v>99.9</v>
      </c>
      <c r="O184">
        <v>20</v>
      </c>
      <c r="P184">
        <v>100</v>
      </c>
      <c r="Q184">
        <v>8</v>
      </c>
      <c r="R184">
        <v>100</v>
      </c>
      <c r="S184">
        <v>9</v>
      </c>
      <c r="T184">
        <v>100</v>
      </c>
      <c r="U184">
        <v>10</v>
      </c>
      <c r="V184">
        <v>74.3</v>
      </c>
      <c r="W184">
        <v>417</v>
      </c>
      <c r="X184">
        <v>6</v>
      </c>
      <c r="Y184">
        <v>701</v>
      </c>
      <c r="Z184">
        <v>2.6</v>
      </c>
      <c r="AA184">
        <v>701</v>
      </c>
      <c r="AB184">
        <v>48.3</v>
      </c>
      <c r="AC184" t="str">
        <f t="shared" si="2"/>
        <v>Very High</v>
      </c>
    </row>
    <row r="185" spans="1:29" x14ac:dyDescent="0.3">
      <c r="A185">
        <v>184</v>
      </c>
      <c r="B185">
        <v>167</v>
      </c>
      <c r="C185" t="s">
        <v>350</v>
      </c>
      <c r="D185" t="s">
        <v>37</v>
      </c>
      <c r="E185" t="s">
        <v>38</v>
      </c>
      <c r="F185" t="s">
        <v>39</v>
      </c>
      <c r="G185" t="s">
        <v>40</v>
      </c>
      <c r="H185" t="s">
        <v>33</v>
      </c>
      <c r="I185" t="s">
        <v>41</v>
      </c>
      <c r="J185">
        <v>42.9</v>
      </c>
      <c r="K185">
        <v>201</v>
      </c>
      <c r="L185">
        <v>30.1</v>
      </c>
      <c r="M185">
        <v>313</v>
      </c>
      <c r="N185">
        <v>43</v>
      </c>
      <c r="O185">
        <v>364</v>
      </c>
      <c r="P185">
        <v>40.1</v>
      </c>
      <c r="Q185">
        <v>353</v>
      </c>
      <c r="R185">
        <v>87.8</v>
      </c>
      <c r="S185">
        <v>204</v>
      </c>
      <c r="T185">
        <v>75.599999999999994</v>
      </c>
      <c r="U185">
        <v>184</v>
      </c>
      <c r="V185">
        <v>92.5</v>
      </c>
      <c r="W185">
        <v>128</v>
      </c>
      <c r="X185">
        <v>23.5</v>
      </c>
      <c r="Y185">
        <v>480</v>
      </c>
      <c r="Z185">
        <v>97.4</v>
      </c>
      <c r="AA185">
        <v>29</v>
      </c>
      <c r="AB185">
        <v>48.2</v>
      </c>
      <c r="AC185" t="str">
        <f t="shared" si="2"/>
        <v>Medium</v>
      </c>
    </row>
    <row r="186" spans="1:29" x14ac:dyDescent="0.3">
      <c r="A186">
        <v>185</v>
      </c>
      <c r="B186">
        <v>184</v>
      </c>
      <c r="C186" t="s">
        <v>351</v>
      </c>
      <c r="D186" t="s">
        <v>206</v>
      </c>
      <c r="E186" t="s">
        <v>30</v>
      </c>
      <c r="F186" t="s">
        <v>54</v>
      </c>
      <c r="G186" t="s">
        <v>40</v>
      </c>
      <c r="H186" t="s">
        <v>320</v>
      </c>
      <c r="I186" t="s">
        <v>34</v>
      </c>
      <c r="J186">
        <v>53.8</v>
      </c>
      <c r="K186">
        <v>149</v>
      </c>
      <c r="L186">
        <v>91.4</v>
      </c>
      <c r="M186">
        <v>47</v>
      </c>
      <c r="N186">
        <v>62.5</v>
      </c>
      <c r="O186">
        <v>223</v>
      </c>
      <c r="P186">
        <v>2.4</v>
      </c>
      <c r="Q186">
        <v>701</v>
      </c>
      <c r="R186">
        <v>20.8</v>
      </c>
      <c r="S186">
        <v>589</v>
      </c>
      <c r="T186">
        <v>10.6</v>
      </c>
      <c r="U186">
        <v>701</v>
      </c>
      <c r="V186">
        <v>56.6</v>
      </c>
      <c r="W186">
        <v>670</v>
      </c>
      <c r="X186">
        <v>96.1</v>
      </c>
      <c r="Y186">
        <v>43</v>
      </c>
      <c r="Z186">
        <v>54.4</v>
      </c>
      <c r="AA186">
        <v>291</v>
      </c>
      <c r="AB186">
        <v>48.1</v>
      </c>
      <c r="AC186" t="str">
        <f t="shared" si="2"/>
        <v>Low</v>
      </c>
    </row>
    <row r="187" spans="1:29" x14ac:dyDescent="0.3">
      <c r="A187">
        <v>186</v>
      </c>
      <c r="B187">
        <v>154</v>
      </c>
      <c r="C187" t="s">
        <v>353</v>
      </c>
      <c r="D187" t="s">
        <v>37</v>
      </c>
      <c r="E187" t="s">
        <v>38</v>
      </c>
      <c r="F187" t="s">
        <v>39</v>
      </c>
      <c r="G187" t="s">
        <v>40</v>
      </c>
      <c r="H187" t="s">
        <v>33</v>
      </c>
      <c r="I187" t="s">
        <v>41</v>
      </c>
      <c r="J187">
        <v>46.8</v>
      </c>
      <c r="K187">
        <v>171</v>
      </c>
      <c r="L187">
        <v>43.2</v>
      </c>
      <c r="M187">
        <v>213</v>
      </c>
      <c r="N187">
        <v>36.1</v>
      </c>
      <c r="O187">
        <v>441</v>
      </c>
      <c r="P187">
        <v>30</v>
      </c>
      <c r="Q187">
        <v>437</v>
      </c>
      <c r="R187">
        <v>82.8</v>
      </c>
      <c r="S187">
        <v>229</v>
      </c>
      <c r="T187">
        <v>67.7</v>
      </c>
      <c r="U187">
        <v>219</v>
      </c>
      <c r="V187">
        <v>92.3</v>
      </c>
      <c r="W187">
        <v>132</v>
      </c>
      <c r="X187">
        <v>18.899999999999999</v>
      </c>
      <c r="Y187">
        <v>584</v>
      </c>
      <c r="Z187">
        <v>96</v>
      </c>
      <c r="AA187">
        <v>46</v>
      </c>
      <c r="AB187">
        <v>47.6</v>
      </c>
      <c r="AC187" t="str">
        <f t="shared" si="2"/>
        <v>Low</v>
      </c>
    </row>
    <row r="188" spans="1:29" x14ac:dyDescent="0.3">
      <c r="A188">
        <v>187</v>
      </c>
      <c r="B188">
        <v>184</v>
      </c>
      <c r="C188" t="s">
        <v>354</v>
      </c>
      <c r="D188" t="s">
        <v>86</v>
      </c>
      <c r="E188" t="s">
        <v>38</v>
      </c>
      <c r="F188" t="s">
        <v>59</v>
      </c>
      <c r="G188" t="s">
        <v>32</v>
      </c>
      <c r="H188" t="s">
        <v>33</v>
      </c>
      <c r="I188" t="s">
        <v>41</v>
      </c>
      <c r="J188">
        <v>29.8</v>
      </c>
      <c r="K188">
        <v>296</v>
      </c>
      <c r="L188">
        <v>16.3</v>
      </c>
      <c r="M188">
        <v>522</v>
      </c>
      <c r="N188">
        <v>97</v>
      </c>
      <c r="O188">
        <v>49</v>
      </c>
      <c r="P188">
        <v>93.5</v>
      </c>
      <c r="Q188">
        <v>59</v>
      </c>
      <c r="R188">
        <v>59</v>
      </c>
      <c r="S188">
        <v>329</v>
      </c>
      <c r="T188">
        <v>11.7</v>
      </c>
      <c r="U188">
        <v>684</v>
      </c>
      <c r="V188">
        <v>70.3</v>
      </c>
      <c r="W188">
        <v>482</v>
      </c>
      <c r="X188">
        <v>14</v>
      </c>
      <c r="Y188">
        <v>694</v>
      </c>
      <c r="Z188">
        <v>6.6</v>
      </c>
      <c r="AA188">
        <v>701</v>
      </c>
      <c r="AB188">
        <v>47.5</v>
      </c>
      <c r="AC188" t="str">
        <f t="shared" si="2"/>
        <v>Very High</v>
      </c>
    </row>
    <row r="189" spans="1:29" x14ac:dyDescent="0.3">
      <c r="A189">
        <v>188</v>
      </c>
      <c r="B189">
        <v>214</v>
      </c>
      <c r="C189" t="s">
        <v>355</v>
      </c>
      <c r="D189" t="s">
        <v>103</v>
      </c>
      <c r="E189" t="s">
        <v>53</v>
      </c>
      <c r="F189" t="s">
        <v>54</v>
      </c>
      <c r="G189" t="s">
        <v>40</v>
      </c>
      <c r="H189" t="s">
        <v>33</v>
      </c>
      <c r="I189" t="s">
        <v>34</v>
      </c>
      <c r="J189">
        <v>53</v>
      </c>
      <c r="K189">
        <v>151</v>
      </c>
      <c r="L189">
        <v>91.6</v>
      </c>
      <c r="M189">
        <v>46</v>
      </c>
      <c r="N189">
        <v>57.2</v>
      </c>
      <c r="O189">
        <v>257</v>
      </c>
      <c r="P189">
        <v>5.0999999999999996</v>
      </c>
      <c r="Q189">
        <v>701</v>
      </c>
      <c r="R189">
        <v>9.4</v>
      </c>
      <c r="S189">
        <v>701</v>
      </c>
      <c r="T189">
        <v>10.199999999999999</v>
      </c>
      <c r="U189">
        <v>701</v>
      </c>
      <c r="V189">
        <v>57.5</v>
      </c>
      <c r="W189">
        <v>658</v>
      </c>
      <c r="X189">
        <v>91.4</v>
      </c>
      <c r="Y189">
        <v>69</v>
      </c>
      <c r="Z189">
        <v>59</v>
      </c>
      <c r="AA189">
        <v>271</v>
      </c>
      <c r="AB189">
        <v>47.4</v>
      </c>
      <c r="AC189" t="str">
        <f t="shared" si="2"/>
        <v>Low</v>
      </c>
    </row>
    <row r="190" spans="1:29" x14ac:dyDescent="0.3">
      <c r="A190">
        <v>189</v>
      </c>
      <c r="B190">
        <v>203</v>
      </c>
      <c r="C190" t="s">
        <v>357</v>
      </c>
      <c r="D190" t="s">
        <v>88</v>
      </c>
      <c r="E190" t="s">
        <v>30</v>
      </c>
      <c r="F190" t="s">
        <v>54</v>
      </c>
      <c r="G190" t="s">
        <v>40</v>
      </c>
      <c r="H190" t="s">
        <v>33</v>
      </c>
      <c r="I190" t="s">
        <v>41</v>
      </c>
      <c r="J190">
        <v>26.2</v>
      </c>
      <c r="K190">
        <v>340</v>
      </c>
      <c r="L190">
        <v>23.3</v>
      </c>
      <c r="M190">
        <v>406</v>
      </c>
      <c r="N190">
        <v>3.5</v>
      </c>
      <c r="O190">
        <v>701</v>
      </c>
      <c r="P190">
        <v>81.3</v>
      </c>
      <c r="Q190">
        <v>106</v>
      </c>
      <c r="R190">
        <v>91.7</v>
      </c>
      <c r="S190">
        <v>179</v>
      </c>
      <c r="T190">
        <v>77.8</v>
      </c>
      <c r="U190">
        <v>181</v>
      </c>
      <c r="V190">
        <v>93</v>
      </c>
      <c r="W190">
        <v>119</v>
      </c>
      <c r="X190">
        <v>39.799999999999997</v>
      </c>
      <c r="Y190">
        <v>323</v>
      </c>
      <c r="Z190">
        <v>92.9</v>
      </c>
      <c r="AA190">
        <v>72</v>
      </c>
      <c r="AB190">
        <v>47.3</v>
      </c>
      <c r="AC190" t="str">
        <f t="shared" si="2"/>
        <v>Very High</v>
      </c>
    </row>
    <row r="191" spans="1:29" x14ac:dyDescent="0.3">
      <c r="A191">
        <v>190</v>
      </c>
      <c r="B191">
        <v>184</v>
      </c>
      <c r="C191" t="s">
        <v>358</v>
      </c>
      <c r="D191" t="s">
        <v>279</v>
      </c>
      <c r="E191" t="s">
        <v>38</v>
      </c>
      <c r="F191" t="s">
        <v>31</v>
      </c>
      <c r="G191" t="s">
        <v>50</v>
      </c>
      <c r="H191" t="s">
        <v>33</v>
      </c>
      <c r="I191" t="s">
        <v>41</v>
      </c>
      <c r="J191">
        <v>33.9</v>
      </c>
      <c r="K191">
        <v>258</v>
      </c>
      <c r="L191">
        <v>50.4</v>
      </c>
      <c r="M191">
        <v>178</v>
      </c>
      <c r="N191">
        <v>12.5</v>
      </c>
      <c r="O191">
        <v>701</v>
      </c>
      <c r="P191">
        <v>73.8</v>
      </c>
      <c r="Q191">
        <v>139</v>
      </c>
      <c r="R191">
        <v>85.5</v>
      </c>
      <c r="S191">
        <v>218</v>
      </c>
      <c r="T191">
        <v>90.4</v>
      </c>
      <c r="U191">
        <v>120</v>
      </c>
      <c r="V191">
        <v>71.599999999999994</v>
      </c>
      <c r="W191">
        <v>457</v>
      </c>
      <c r="X191">
        <v>19.100000000000001</v>
      </c>
      <c r="Y191">
        <v>577</v>
      </c>
      <c r="Z191">
        <v>11.3</v>
      </c>
      <c r="AA191">
        <v>636</v>
      </c>
      <c r="AB191">
        <v>47.2</v>
      </c>
      <c r="AC191" t="str">
        <f t="shared" si="2"/>
        <v>High</v>
      </c>
    </row>
    <row r="192" spans="1:29" x14ac:dyDescent="0.3">
      <c r="A192">
        <v>191</v>
      </c>
      <c r="B192">
        <v>205</v>
      </c>
      <c r="C192" t="s">
        <v>360</v>
      </c>
      <c r="D192" t="s">
        <v>93</v>
      </c>
      <c r="E192" t="s">
        <v>38</v>
      </c>
      <c r="F192" t="s">
        <v>39</v>
      </c>
      <c r="G192" t="s">
        <v>50</v>
      </c>
      <c r="H192" t="s">
        <v>33</v>
      </c>
      <c r="I192" t="s">
        <v>41</v>
      </c>
      <c r="J192">
        <v>50.7</v>
      </c>
      <c r="K192">
        <v>159</v>
      </c>
      <c r="L192">
        <v>35.700000000000003</v>
      </c>
      <c r="M192">
        <v>264</v>
      </c>
      <c r="N192">
        <v>16.5</v>
      </c>
      <c r="O192">
        <v>701</v>
      </c>
      <c r="P192">
        <v>54.7</v>
      </c>
      <c r="Q192">
        <v>233</v>
      </c>
      <c r="R192">
        <v>40.200000000000003</v>
      </c>
      <c r="S192">
        <v>418</v>
      </c>
      <c r="T192">
        <v>20.399999999999999</v>
      </c>
      <c r="U192">
        <v>532</v>
      </c>
      <c r="V192">
        <v>93.4</v>
      </c>
      <c r="W192">
        <v>109</v>
      </c>
      <c r="X192">
        <v>42.8</v>
      </c>
      <c r="Y192">
        <v>300</v>
      </c>
      <c r="Z192">
        <v>90.6</v>
      </c>
      <c r="AA192">
        <v>91</v>
      </c>
      <c r="AB192">
        <v>47.1</v>
      </c>
      <c r="AC192" t="str">
        <f t="shared" si="2"/>
        <v>Medium</v>
      </c>
    </row>
    <row r="193" spans="1:29" x14ac:dyDescent="0.3">
      <c r="A193">
        <v>192</v>
      </c>
      <c r="B193">
        <v>216</v>
      </c>
      <c r="C193" t="s">
        <v>361</v>
      </c>
      <c r="D193" t="s">
        <v>67</v>
      </c>
      <c r="E193" t="s">
        <v>53</v>
      </c>
      <c r="F193" t="s">
        <v>54</v>
      </c>
      <c r="G193" t="s">
        <v>40</v>
      </c>
      <c r="H193" t="s">
        <v>33</v>
      </c>
      <c r="I193" t="s">
        <v>41</v>
      </c>
      <c r="J193">
        <v>31.8</v>
      </c>
      <c r="K193">
        <v>276</v>
      </c>
      <c r="L193">
        <v>16.899999999999999</v>
      </c>
      <c r="M193">
        <v>508</v>
      </c>
      <c r="N193">
        <v>29.1</v>
      </c>
      <c r="O193">
        <v>533</v>
      </c>
      <c r="P193">
        <v>96.9</v>
      </c>
      <c r="Q193">
        <v>44</v>
      </c>
      <c r="R193">
        <v>54.5</v>
      </c>
      <c r="S193">
        <v>345</v>
      </c>
      <c r="T193">
        <v>26.5</v>
      </c>
      <c r="U193">
        <v>457</v>
      </c>
      <c r="V193">
        <v>72.900000000000006</v>
      </c>
      <c r="W193">
        <v>442</v>
      </c>
      <c r="X193">
        <v>24</v>
      </c>
      <c r="Y193">
        <v>473</v>
      </c>
      <c r="Z193">
        <v>81.400000000000006</v>
      </c>
      <c r="AA193">
        <v>147</v>
      </c>
      <c r="AB193">
        <v>46.9</v>
      </c>
      <c r="AC193" t="str">
        <f t="shared" si="2"/>
        <v>Very High</v>
      </c>
    </row>
    <row r="194" spans="1:29" x14ac:dyDescent="0.3">
      <c r="A194">
        <v>193</v>
      </c>
      <c r="B194">
        <v>209</v>
      </c>
      <c r="C194" t="s">
        <v>362</v>
      </c>
      <c r="D194" t="s">
        <v>88</v>
      </c>
      <c r="E194" t="s">
        <v>30</v>
      </c>
      <c r="F194" t="s">
        <v>39</v>
      </c>
      <c r="G194" t="s">
        <v>40</v>
      </c>
      <c r="H194" t="s">
        <v>33</v>
      </c>
      <c r="I194" t="s">
        <v>41</v>
      </c>
      <c r="J194">
        <v>40.799999999999997</v>
      </c>
      <c r="K194">
        <v>209</v>
      </c>
      <c r="L194">
        <v>56.7</v>
      </c>
      <c r="M194">
        <v>144</v>
      </c>
      <c r="N194">
        <v>5.4</v>
      </c>
      <c r="O194">
        <v>701</v>
      </c>
      <c r="P194">
        <v>42.6</v>
      </c>
      <c r="Q194">
        <v>322</v>
      </c>
      <c r="R194">
        <v>69.2</v>
      </c>
      <c r="S194">
        <v>287</v>
      </c>
      <c r="T194">
        <v>26.6</v>
      </c>
      <c r="U194">
        <v>456</v>
      </c>
      <c r="V194">
        <v>71.2</v>
      </c>
      <c r="W194">
        <v>467</v>
      </c>
      <c r="X194">
        <v>87.1</v>
      </c>
      <c r="Y194">
        <v>93</v>
      </c>
      <c r="Z194">
        <v>93.8</v>
      </c>
      <c r="AA194">
        <v>64</v>
      </c>
      <c r="AB194">
        <v>46.8</v>
      </c>
      <c r="AC194" t="str">
        <f t="shared" si="2"/>
        <v>Medium</v>
      </c>
    </row>
    <row r="195" spans="1:29" x14ac:dyDescent="0.3">
      <c r="A195">
        <v>194</v>
      </c>
      <c r="B195">
        <v>187</v>
      </c>
      <c r="C195" t="s">
        <v>364</v>
      </c>
      <c r="D195" t="s">
        <v>175</v>
      </c>
      <c r="E195" t="s">
        <v>38</v>
      </c>
      <c r="F195" t="s">
        <v>39</v>
      </c>
      <c r="G195" t="s">
        <v>40</v>
      </c>
      <c r="H195" t="s">
        <v>33</v>
      </c>
      <c r="I195" t="s">
        <v>41</v>
      </c>
      <c r="J195">
        <v>35.4</v>
      </c>
      <c r="K195">
        <v>247</v>
      </c>
      <c r="L195">
        <v>18.3</v>
      </c>
      <c r="M195">
        <v>481</v>
      </c>
      <c r="N195">
        <v>60.9</v>
      </c>
      <c r="O195">
        <v>235</v>
      </c>
      <c r="P195">
        <v>33.6</v>
      </c>
      <c r="Q195">
        <v>394</v>
      </c>
      <c r="R195">
        <v>90</v>
      </c>
      <c r="S195">
        <v>191</v>
      </c>
      <c r="T195">
        <v>78.2</v>
      </c>
      <c r="U195">
        <v>180</v>
      </c>
      <c r="V195">
        <v>94.2</v>
      </c>
      <c r="W195">
        <v>91</v>
      </c>
      <c r="X195">
        <v>63.1</v>
      </c>
      <c r="Y195">
        <v>189</v>
      </c>
      <c r="Z195">
        <v>92.8</v>
      </c>
      <c r="AA195">
        <v>73</v>
      </c>
      <c r="AB195">
        <v>46.7</v>
      </c>
      <c r="AC195" t="str">
        <f t="shared" ref="AC195:AC258" si="3">IF(P195&gt;=80,"Very High",IF(P195&gt;=60,"High",IF(P195&gt;=40,"Medium","Low")))</f>
        <v>Low</v>
      </c>
    </row>
    <row r="196" spans="1:29" x14ac:dyDescent="0.3">
      <c r="A196">
        <v>194</v>
      </c>
      <c r="B196">
        <v>194</v>
      </c>
      <c r="C196" t="s">
        <v>365</v>
      </c>
      <c r="D196" t="s">
        <v>67</v>
      </c>
      <c r="E196" t="s">
        <v>53</v>
      </c>
      <c r="F196" t="s">
        <v>54</v>
      </c>
      <c r="G196" t="s">
        <v>40</v>
      </c>
      <c r="H196" t="s">
        <v>33</v>
      </c>
      <c r="I196" t="s">
        <v>41</v>
      </c>
      <c r="J196">
        <v>39.200000000000003</v>
      </c>
      <c r="K196">
        <v>218</v>
      </c>
      <c r="L196">
        <v>40.5</v>
      </c>
      <c r="M196">
        <v>233</v>
      </c>
      <c r="N196">
        <v>14</v>
      </c>
      <c r="O196">
        <v>701</v>
      </c>
      <c r="P196">
        <v>91.9</v>
      </c>
      <c r="Q196">
        <v>69</v>
      </c>
      <c r="R196">
        <v>39.200000000000003</v>
      </c>
      <c r="S196">
        <v>423</v>
      </c>
      <c r="T196">
        <v>4.9000000000000004</v>
      </c>
      <c r="U196">
        <v>701</v>
      </c>
      <c r="V196">
        <v>78.2</v>
      </c>
      <c r="W196">
        <v>356</v>
      </c>
      <c r="X196">
        <v>46.5</v>
      </c>
      <c r="Y196">
        <v>275</v>
      </c>
      <c r="Z196">
        <v>22.2</v>
      </c>
      <c r="AA196">
        <v>513</v>
      </c>
      <c r="AB196">
        <v>46.7</v>
      </c>
      <c r="AC196" t="str">
        <f t="shared" si="3"/>
        <v>Very High</v>
      </c>
    </row>
    <row r="197" spans="1:29" x14ac:dyDescent="0.3">
      <c r="A197">
        <v>196</v>
      </c>
      <c r="B197">
        <v>166</v>
      </c>
      <c r="C197" t="s">
        <v>367</v>
      </c>
      <c r="D197" t="s">
        <v>29</v>
      </c>
      <c r="E197" t="s">
        <v>30</v>
      </c>
      <c r="F197" t="s">
        <v>39</v>
      </c>
      <c r="G197" t="s">
        <v>40</v>
      </c>
      <c r="H197" t="s">
        <v>33</v>
      </c>
      <c r="I197" t="s">
        <v>34</v>
      </c>
      <c r="J197">
        <v>25.2</v>
      </c>
      <c r="K197">
        <v>349</v>
      </c>
      <c r="L197">
        <v>19</v>
      </c>
      <c r="M197">
        <v>469</v>
      </c>
      <c r="N197">
        <v>93.8</v>
      </c>
      <c r="O197">
        <v>70</v>
      </c>
      <c r="P197">
        <v>78.400000000000006</v>
      </c>
      <c r="Q197">
        <v>120</v>
      </c>
      <c r="R197">
        <v>52.2</v>
      </c>
      <c r="S197">
        <v>355</v>
      </c>
      <c r="T197">
        <v>33.9</v>
      </c>
      <c r="U197">
        <v>399</v>
      </c>
      <c r="V197">
        <v>85.6</v>
      </c>
      <c r="W197">
        <v>237</v>
      </c>
      <c r="X197">
        <v>22.8</v>
      </c>
      <c r="Y197">
        <v>502</v>
      </c>
      <c r="Z197">
        <v>37</v>
      </c>
      <c r="AA197">
        <v>391</v>
      </c>
      <c r="AB197">
        <v>46.6</v>
      </c>
      <c r="AC197" t="str">
        <f t="shared" si="3"/>
        <v>High</v>
      </c>
    </row>
    <row r="198" spans="1:29" x14ac:dyDescent="0.3">
      <c r="A198">
        <v>197</v>
      </c>
      <c r="B198">
        <v>233</v>
      </c>
      <c r="C198" t="s">
        <v>369</v>
      </c>
      <c r="D198" t="s">
        <v>63</v>
      </c>
      <c r="E198" t="s">
        <v>64</v>
      </c>
      <c r="F198" t="s">
        <v>54</v>
      </c>
      <c r="G198" t="s">
        <v>40</v>
      </c>
      <c r="H198" t="s">
        <v>33</v>
      </c>
      <c r="I198" t="s">
        <v>41</v>
      </c>
      <c r="J198">
        <v>31.3</v>
      </c>
      <c r="K198">
        <v>282</v>
      </c>
      <c r="L198">
        <v>23.9</v>
      </c>
      <c r="M198">
        <v>400</v>
      </c>
      <c r="N198">
        <v>4.5999999999999996</v>
      </c>
      <c r="O198">
        <v>701</v>
      </c>
      <c r="P198">
        <v>73.599999999999994</v>
      </c>
      <c r="Q198">
        <v>140</v>
      </c>
      <c r="R198">
        <v>96.4</v>
      </c>
      <c r="S198">
        <v>135</v>
      </c>
      <c r="T198">
        <v>63.8</v>
      </c>
      <c r="U198">
        <v>236</v>
      </c>
      <c r="V198">
        <v>82.7</v>
      </c>
      <c r="W198">
        <v>280</v>
      </c>
      <c r="X198">
        <v>36.799999999999997</v>
      </c>
      <c r="Y198">
        <v>347</v>
      </c>
      <c r="Z198">
        <v>93.7</v>
      </c>
      <c r="AA198">
        <v>66</v>
      </c>
      <c r="AB198">
        <v>46.4</v>
      </c>
      <c r="AC198" t="str">
        <f t="shared" si="3"/>
        <v>High</v>
      </c>
    </row>
    <row r="199" spans="1:29" x14ac:dyDescent="0.3">
      <c r="A199">
        <v>198</v>
      </c>
      <c r="B199">
        <v>199</v>
      </c>
      <c r="C199" t="s">
        <v>370</v>
      </c>
      <c r="D199" t="s">
        <v>322</v>
      </c>
      <c r="E199" t="s">
        <v>38</v>
      </c>
      <c r="F199" t="s">
        <v>54</v>
      </c>
      <c r="G199" t="s">
        <v>40</v>
      </c>
      <c r="H199" t="s">
        <v>33</v>
      </c>
      <c r="I199" t="s">
        <v>41</v>
      </c>
      <c r="J199">
        <v>61</v>
      </c>
      <c r="K199">
        <v>119</v>
      </c>
      <c r="L199">
        <v>64.3</v>
      </c>
      <c r="M199">
        <v>123</v>
      </c>
      <c r="N199">
        <v>29.1</v>
      </c>
      <c r="O199">
        <v>534</v>
      </c>
      <c r="P199">
        <v>21</v>
      </c>
      <c r="Q199">
        <v>546</v>
      </c>
      <c r="R199">
        <v>7.7</v>
      </c>
      <c r="S199">
        <v>701</v>
      </c>
      <c r="T199">
        <v>10.4</v>
      </c>
      <c r="U199">
        <v>701</v>
      </c>
      <c r="V199">
        <v>92</v>
      </c>
      <c r="W199">
        <v>136</v>
      </c>
      <c r="X199">
        <v>43.1</v>
      </c>
      <c r="Y199">
        <v>297</v>
      </c>
      <c r="Z199">
        <v>79.599999999999994</v>
      </c>
      <c r="AA199">
        <v>156</v>
      </c>
      <c r="AB199">
        <v>46.3</v>
      </c>
      <c r="AC199" t="str">
        <f t="shared" si="3"/>
        <v>Low</v>
      </c>
    </row>
    <row r="200" spans="1:29" x14ac:dyDescent="0.3">
      <c r="A200">
        <v>198</v>
      </c>
      <c r="B200">
        <v>182</v>
      </c>
      <c r="C200" t="s">
        <v>372</v>
      </c>
      <c r="D200" t="s">
        <v>88</v>
      </c>
      <c r="E200" t="s">
        <v>30</v>
      </c>
      <c r="F200" t="s">
        <v>54</v>
      </c>
      <c r="G200" t="s">
        <v>40</v>
      </c>
      <c r="H200" t="s">
        <v>33</v>
      </c>
      <c r="I200" t="s">
        <v>41</v>
      </c>
      <c r="J200">
        <v>37.9</v>
      </c>
      <c r="K200">
        <v>227</v>
      </c>
      <c r="L200">
        <v>44.5</v>
      </c>
      <c r="M200">
        <v>207</v>
      </c>
      <c r="N200">
        <v>18.100000000000001</v>
      </c>
      <c r="O200">
        <v>701</v>
      </c>
      <c r="P200">
        <v>40.299999999999997</v>
      </c>
      <c r="Q200">
        <v>350</v>
      </c>
      <c r="R200">
        <v>77.7</v>
      </c>
      <c r="S200">
        <v>246</v>
      </c>
      <c r="T200">
        <v>66.2</v>
      </c>
      <c r="U200">
        <v>225</v>
      </c>
      <c r="V200">
        <v>85.2</v>
      </c>
      <c r="W200">
        <v>243</v>
      </c>
      <c r="X200">
        <v>53.3</v>
      </c>
      <c r="Y200">
        <v>236</v>
      </c>
      <c r="Z200">
        <v>93.3</v>
      </c>
      <c r="AA200">
        <v>68</v>
      </c>
      <c r="AB200">
        <v>46.3</v>
      </c>
      <c r="AC200" t="str">
        <f t="shared" si="3"/>
        <v>Medium</v>
      </c>
    </row>
    <row r="201" spans="1:29" x14ac:dyDescent="0.3">
      <c r="A201">
        <v>200</v>
      </c>
      <c r="B201">
        <v>179</v>
      </c>
      <c r="C201" t="s">
        <v>373</v>
      </c>
      <c r="D201" t="s">
        <v>29</v>
      </c>
      <c r="E201" t="s">
        <v>30</v>
      </c>
      <c r="F201" t="s">
        <v>54</v>
      </c>
      <c r="G201" t="s">
        <v>32</v>
      </c>
      <c r="H201" t="s">
        <v>33</v>
      </c>
      <c r="I201" t="s">
        <v>41</v>
      </c>
      <c r="J201">
        <v>48.6</v>
      </c>
      <c r="K201">
        <v>165</v>
      </c>
      <c r="L201">
        <v>44.1</v>
      </c>
      <c r="M201">
        <v>209</v>
      </c>
      <c r="N201">
        <v>7.4</v>
      </c>
      <c r="O201">
        <v>701</v>
      </c>
      <c r="P201">
        <v>47.1</v>
      </c>
      <c r="Q201">
        <v>289</v>
      </c>
      <c r="R201">
        <v>52.1</v>
      </c>
      <c r="S201">
        <v>357</v>
      </c>
      <c r="T201">
        <v>37.200000000000003</v>
      </c>
      <c r="U201">
        <v>378</v>
      </c>
      <c r="V201">
        <v>95.7</v>
      </c>
      <c r="W201">
        <v>66</v>
      </c>
      <c r="X201">
        <v>23.6</v>
      </c>
      <c r="Y201">
        <v>479</v>
      </c>
      <c r="Z201">
        <v>96.3</v>
      </c>
      <c r="AA201">
        <v>41</v>
      </c>
      <c r="AB201">
        <v>46.2</v>
      </c>
      <c r="AC201" t="str">
        <f t="shared" si="3"/>
        <v>Medium</v>
      </c>
    </row>
    <row r="202" spans="1:29" x14ac:dyDescent="0.3">
      <c r="A202">
        <v>200</v>
      </c>
      <c r="B202">
        <v>203</v>
      </c>
      <c r="C202" t="s">
        <v>374</v>
      </c>
      <c r="D202" t="s">
        <v>218</v>
      </c>
      <c r="E202" t="s">
        <v>53</v>
      </c>
      <c r="F202" t="s">
        <v>54</v>
      </c>
      <c r="G202" t="s">
        <v>40</v>
      </c>
      <c r="H202" t="s">
        <v>33</v>
      </c>
      <c r="I202" t="s">
        <v>41</v>
      </c>
      <c r="J202">
        <v>39.4</v>
      </c>
      <c r="K202">
        <v>216</v>
      </c>
      <c r="L202">
        <v>28.7</v>
      </c>
      <c r="M202">
        <v>332</v>
      </c>
      <c r="N202">
        <v>54.3</v>
      </c>
      <c r="O202">
        <v>281</v>
      </c>
      <c r="P202">
        <v>40</v>
      </c>
      <c r="Q202">
        <v>354</v>
      </c>
      <c r="R202">
        <v>99.4</v>
      </c>
      <c r="S202">
        <v>98</v>
      </c>
      <c r="T202">
        <v>15</v>
      </c>
      <c r="U202">
        <v>622</v>
      </c>
      <c r="V202">
        <v>95.1</v>
      </c>
      <c r="W202">
        <v>75</v>
      </c>
      <c r="X202">
        <v>99</v>
      </c>
      <c r="Y202">
        <v>17</v>
      </c>
      <c r="Z202">
        <v>33</v>
      </c>
      <c r="AA202">
        <v>420</v>
      </c>
      <c r="AB202">
        <v>46.2</v>
      </c>
      <c r="AC202" t="str">
        <f t="shared" si="3"/>
        <v>Medium</v>
      </c>
    </row>
    <row r="203" spans="1:29" x14ac:dyDescent="0.3">
      <c r="A203">
        <v>202</v>
      </c>
      <c r="B203">
        <v>230</v>
      </c>
      <c r="C203" t="s">
        <v>781</v>
      </c>
      <c r="D203" t="s">
        <v>377</v>
      </c>
      <c r="E203" t="s">
        <v>53</v>
      </c>
      <c r="F203" t="s">
        <v>59</v>
      </c>
      <c r="G203" t="s">
        <v>134</v>
      </c>
      <c r="H203" t="s">
        <v>33</v>
      </c>
      <c r="I203" t="s">
        <v>41</v>
      </c>
      <c r="J203">
        <v>22.7</v>
      </c>
      <c r="K203">
        <v>393</v>
      </c>
      <c r="L203">
        <v>21</v>
      </c>
      <c r="M203">
        <v>437</v>
      </c>
      <c r="N203">
        <v>80</v>
      </c>
      <c r="O203">
        <v>137</v>
      </c>
      <c r="P203">
        <v>60.7</v>
      </c>
      <c r="Q203">
        <v>199</v>
      </c>
      <c r="R203">
        <v>100</v>
      </c>
      <c r="S203">
        <v>12</v>
      </c>
      <c r="T203">
        <v>78.900000000000006</v>
      </c>
      <c r="U203">
        <v>174</v>
      </c>
      <c r="V203">
        <v>78.8</v>
      </c>
      <c r="W203">
        <v>341</v>
      </c>
      <c r="X203">
        <v>9.3000000000000007</v>
      </c>
      <c r="Y203">
        <v>701</v>
      </c>
      <c r="Z203">
        <v>61.6</v>
      </c>
      <c r="AA203">
        <v>263</v>
      </c>
      <c r="AB203">
        <v>46.1</v>
      </c>
      <c r="AC203" t="str">
        <f t="shared" si="3"/>
        <v>High</v>
      </c>
    </row>
    <row r="204" spans="1:29" x14ac:dyDescent="0.3">
      <c r="A204">
        <v>203</v>
      </c>
      <c r="B204">
        <v>180</v>
      </c>
      <c r="C204" t="s">
        <v>378</v>
      </c>
      <c r="D204" t="s">
        <v>153</v>
      </c>
      <c r="E204" t="s">
        <v>38</v>
      </c>
      <c r="F204" t="s">
        <v>39</v>
      </c>
      <c r="G204" t="s">
        <v>40</v>
      </c>
      <c r="H204" t="s">
        <v>33</v>
      </c>
      <c r="I204" t="s">
        <v>34</v>
      </c>
      <c r="J204">
        <v>48.4</v>
      </c>
      <c r="K204">
        <v>168</v>
      </c>
      <c r="L204">
        <v>25.9</v>
      </c>
      <c r="M204">
        <v>367</v>
      </c>
      <c r="N204">
        <v>4.5999999999999996</v>
      </c>
      <c r="O204">
        <v>701</v>
      </c>
      <c r="P204">
        <v>55</v>
      </c>
      <c r="Q204">
        <v>230</v>
      </c>
      <c r="R204">
        <v>91</v>
      </c>
      <c r="S204">
        <v>186</v>
      </c>
      <c r="T204">
        <v>47.6</v>
      </c>
      <c r="U204">
        <v>306</v>
      </c>
      <c r="V204">
        <v>89.9</v>
      </c>
      <c r="W204">
        <v>169</v>
      </c>
      <c r="X204">
        <v>76.400000000000006</v>
      </c>
      <c r="Y204">
        <v>135</v>
      </c>
      <c r="Z204">
        <v>27.1</v>
      </c>
      <c r="AA204">
        <v>471</v>
      </c>
      <c r="AB204">
        <v>46</v>
      </c>
      <c r="AC204" t="str">
        <f t="shared" si="3"/>
        <v>Medium</v>
      </c>
    </row>
    <row r="205" spans="1:29" x14ac:dyDescent="0.3">
      <c r="A205">
        <v>203</v>
      </c>
      <c r="B205">
        <v>195</v>
      </c>
      <c r="C205" t="s">
        <v>380</v>
      </c>
      <c r="D205" t="s">
        <v>29</v>
      </c>
      <c r="E205" t="s">
        <v>30</v>
      </c>
      <c r="F205" t="s">
        <v>54</v>
      </c>
      <c r="G205" t="s">
        <v>40</v>
      </c>
      <c r="H205" t="s">
        <v>33</v>
      </c>
      <c r="I205" t="s">
        <v>41</v>
      </c>
      <c r="J205">
        <v>56.8</v>
      </c>
      <c r="K205">
        <v>137</v>
      </c>
      <c r="L205">
        <v>33.1</v>
      </c>
      <c r="M205">
        <v>284</v>
      </c>
      <c r="N205">
        <v>32.4</v>
      </c>
      <c r="O205">
        <v>486</v>
      </c>
      <c r="P205">
        <v>41.9</v>
      </c>
      <c r="Q205">
        <v>327</v>
      </c>
      <c r="R205">
        <v>7.7</v>
      </c>
      <c r="S205">
        <v>701</v>
      </c>
      <c r="T205">
        <v>8.6999999999999993</v>
      </c>
      <c r="U205">
        <v>701</v>
      </c>
      <c r="V205">
        <v>91.7</v>
      </c>
      <c r="W205">
        <v>145</v>
      </c>
      <c r="X205">
        <v>52.5</v>
      </c>
      <c r="Y205">
        <v>241</v>
      </c>
      <c r="Z205">
        <v>96.5</v>
      </c>
      <c r="AA205">
        <v>37</v>
      </c>
      <c r="AB205">
        <v>46</v>
      </c>
      <c r="AC205" t="str">
        <f t="shared" si="3"/>
        <v>Medium</v>
      </c>
    </row>
    <row r="206" spans="1:29" x14ac:dyDescent="0.3">
      <c r="A206">
        <v>205</v>
      </c>
      <c r="B206">
        <v>192</v>
      </c>
      <c r="C206" t="s">
        <v>381</v>
      </c>
      <c r="D206" t="s">
        <v>86</v>
      </c>
      <c r="E206" t="s">
        <v>38</v>
      </c>
      <c r="F206" t="s">
        <v>59</v>
      </c>
      <c r="G206" t="s">
        <v>50</v>
      </c>
      <c r="H206" t="s">
        <v>33</v>
      </c>
      <c r="I206" t="s">
        <v>41</v>
      </c>
      <c r="J206">
        <v>8.9</v>
      </c>
      <c r="K206">
        <v>601</v>
      </c>
      <c r="L206">
        <v>58.5</v>
      </c>
      <c r="M206">
        <v>138</v>
      </c>
      <c r="N206">
        <v>99</v>
      </c>
      <c r="O206">
        <v>38</v>
      </c>
      <c r="P206">
        <v>62.6</v>
      </c>
      <c r="Q206">
        <v>186</v>
      </c>
      <c r="R206">
        <v>43.5</v>
      </c>
      <c r="S206">
        <v>404</v>
      </c>
      <c r="T206">
        <v>96.5</v>
      </c>
      <c r="U206">
        <v>84</v>
      </c>
      <c r="V206">
        <v>37.299999999999997</v>
      </c>
      <c r="W206">
        <v>701</v>
      </c>
      <c r="X206">
        <v>59.5</v>
      </c>
      <c r="Y206">
        <v>207</v>
      </c>
      <c r="Z206">
        <v>10.8</v>
      </c>
      <c r="AA206">
        <v>650</v>
      </c>
      <c r="AB206">
        <v>45.8</v>
      </c>
      <c r="AC206" t="str">
        <f t="shared" si="3"/>
        <v>High</v>
      </c>
    </row>
    <row r="207" spans="1:29" x14ac:dyDescent="0.3">
      <c r="A207">
        <v>206</v>
      </c>
      <c r="B207">
        <v>202</v>
      </c>
      <c r="C207" t="s">
        <v>383</v>
      </c>
      <c r="D207" t="s">
        <v>37</v>
      </c>
      <c r="E207" t="s">
        <v>38</v>
      </c>
      <c r="F207" t="s">
        <v>39</v>
      </c>
      <c r="G207" t="s">
        <v>40</v>
      </c>
      <c r="H207" t="s">
        <v>33</v>
      </c>
      <c r="I207" t="s">
        <v>41</v>
      </c>
      <c r="J207">
        <v>35.4</v>
      </c>
      <c r="K207">
        <v>249</v>
      </c>
      <c r="L207">
        <v>33.6</v>
      </c>
      <c r="M207">
        <v>279</v>
      </c>
      <c r="N207">
        <v>28.6</v>
      </c>
      <c r="O207">
        <v>543</v>
      </c>
      <c r="P207">
        <v>40.6</v>
      </c>
      <c r="Q207">
        <v>345</v>
      </c>
      <c r="R207">
        <v>100</v>
      </c>
      <c r="S207">
        <v>74</v>
      </c>
      <c r="T207">
        <v>98.2</v>
      </c>
      <c r="U207">
        <v>67</v>
      </c>
      <c r="V207">
        <v>92.8</v>
      </c>
      <c r="W207">
        <v>124</v>
      </c>
      <c r="X207">
        <v>9.9</v>
      </c>
      <c r="Y207">
        <v>701</v>
      </c>
      <c r="Z207">
        <v>88.9</v>
      </c>
      <c r="AA207">
        <v>103</v>
      </c>
      <c r="AB207">
        <v>45.7</v>
      </c>
      <c r="AC207" t="str">
        <f t="shared" si="3"/>
        <v>Medium</v>
      </c>
    </row>
    <row r="208" spans="1:29" x14ac:dyDescent="0.3">
      <c r="A208">
        <v>206</v>
      </c>
      <c r="B208">
        <v>237</v>
      </c>
      <c r="C208" t="s">
        <v>384</v>
      </c>
      <c r="D208" t="s">
        <v>385</v>
      </c>
      <c r="E208" t="s">
        <v>53</v>
      </c>
      <c r="F208" t="s">
        <v>54</v>
      </c>
      <c r="G208" t="s">
        <v>40</v>
      </c>
      <c r="H208" t="s">
        <v>33</v>
      </c>
      <c r="I208" t="s">
        <v>41</v>
      </c>
      <c r="J208">
        <v>53.8</v>
      </c>
      <c r="K208">
        <v>148</v>
      </c>
      <c r="L208">
        <v>79.2</v>
      </c>
      <c r="M208">
        <v>79</v>
      </c>
      <c r="N208">
        <v>55.7</v>
      </c>
      <c r="O208">
        <v>268</v>
      </c>
      <c r="P208">
        <v>2.1</v>
      </c>
      <c r="Q208">
        <v>701</v>
      </c>
      <c r="R208">
        <v>88.3</v>
      </c>
      <c r="S208">
        <v>202</v>
      </c>
      <c r="T208">
        <v>7.1</v>
      </c>
      <c r="U208">
        <v>701</v>
      </c>
      <c r="V208">
        <v>37.200000000000003</v>
      </c>
      <c r="W208">
        <v>701</v>
      </c>
      <c r="X208">
        <v>77.3</v>
      </c>
      <c r="Y208">
        <v>131</v>
      </c>
      <c r="Z208">
        <v>32.700000000000003</v>
      </c>
      <c r="AA208">
        <v>424</v>
      </c>
      <c r="AB208">
        <v>45.7</v>
      </c>
      <c r="AC208" t="str">
        <f t="shared" si="3"/>
        <v>Low</v>
      </c>
    </row>
    <row r="209" spans="1:29" x14ac:dyDescent="0.3">
      <c r="A209">
        <v>208</v>
      </c>
      <c r="B209">
        <v>151</v>
      </c>
      <c r="C209" t="s">
        <v>386</v>
      </c>
      <c r="D209" t="s">
        <v>29</v>
      </c>
      <c r="E209" t="s">
        <v>30</v>
      </c>
      <c r="F209" t="s">
        <v>54</v>
      </c>
      <c r="G209" t="s">
        <v>40</v>
      </c>
      <c r="H209" t="s">
        <v>33</v>
      </c>
      <c r="I209" t="s">
        <v>41</v>
      </c>
      <c r="J209">
        <v>58.6</v>
      </c>
      <c r="K209">
        <v>130</v>
      </c>
      <c r="L209">
        <v>50.4</v>
      </c>
      <c r="M209">
        <v>176</v>
      </c>
      <c r="N209">
        <v>39.5</v>
      </c>
      <c r="O209">
        <v>392</v>
      </c>
      <c r="P209">
        <v>31.2</v>
      </c>
      <c r="Q209">
        <v>423</v>
      </c>
      <c r="R209">
        <v>13.4</v>
      </c>
      <c r="S209">
        <v>696</v>
      </c>
      <c r="T209">
        <v>10.6</v>
      </c>
      <c r="U209">
        <v>701</v>
      </c>
      <c r="V209">
        <v>94.6</v>
      </c>
      <c r="W209">
        <v>87</v>
      </c>
      <c r="X209">
        <v>45.3</v>
      </c>
      <c r="Y209">
        <v>281</v>
      </c>
      <c r="Z209">
        <v>50.8</v>
      </c>
      <c r="AA209">
        <v>315</v>
      </c>
      <c r="AB209">
        <v>45.6</v>
      </c>
      <c r="AC209" t="str">
        <f t="shared" si="3"/>
        <v>Low</v>
      </c>
    </row>
    <row r="210" spans="1:29" x14ac:dyDescent="0.3">
      <c r="A210">
        <v>209</v>
      </c>
      <c r="B210">
        <v>215</v>
      </c>
      <c r="C210" t="s">
        <v>387</v>
      </c>
      <c r="D210" t="s">
        <v>388</v>
      </c>
      <c r="E210" t="s">
        <v>53</v>
      </c>
      <c r="F210" t="s">
        <v>39</v>
      </c>
      <c r="G210" t="s">
        <v>40</v>
      </c>
      <c r="H210" t="s">
        <v>33</v>
      </c>
      <c r="I210" t="s">
        <v>41</v>
      </c>
      <c r="J210">
        <v>32</v>
      </c>
      <c r="K210">
        <v>275</v>
      </c>
      <c r="L210">
        <v>18.600000000000001</v>
      </c>
      <c r="M210">
        <v>474</v>
      </c>
      <c r="N210">
        <v>4.2</v>
      </c>
      <c r="O210">
        <v>701</v>
      </c>
      <c r="P210">
        <v>99.4</v>
      </c>
      <c r="Q210">
        <v>20</v>
      </c>
      <c r="R210">
        <v>39.700000000000003</v>
      </c>
      <c r="S210">
        <v>419</v>
      </c>
      <c r="T210">
        <v>7</v>
      </c>
      <c r="U210">
        <v>701</v>
      </c>
      <c r="V210">
        <v>77.900000000000006</v>
      </c>
      <c r="W210">
        <v>362</v>
      </c>
      <c r="X210">
        <v>88.4</v>
      </c>
      <c r="Y210">
        <v>85</v>
      </c>
      <c r="Z210">
        <v>46.2</v>
      </c>
      <c r="AA210">
        <v>334</v>
      </c>
      <c r="AB210">
        <v>45.2</v>
      </c>
      <c r="AC210" t="str">
        <f t="shared" si="3"/>
        <v>Very High</v>
      </c>
    </row>
    <row r="211" spans="1:29" x14ac:dyDescent="0.3">
      <c r="A211">
        <v>210</v>
      </c>
      <c r="B211">
        <v>233</v>
      </c>
      <c r="C211" t="s">
        <v>390</v>
      </c>
      <c r="D211" t="s">
        <v>162</v>
      </c>
      <c r="E211" t="s">
        <v>53</v>
      </c>
      <c r="F211" t="s">
        <v>31</v>
      </c>
      <c r="G211" t="s">
        <v>32</v>
      </c>
      <c r="H211" t="s">
        <v>33</v>
      </c>
      <c r="I211" t="s">
        <v>41</v>
      </c>
      <c r="J211">
        <v>54.8</v>
      </c>
      <c r="K211">
        <v>143</v>
      </c>
      <c r="L211">
        <v>71.2</v>
      </c>
      <c r="M211">
        <v>99</v>
      </c>
      <c r="N211">
        <v>28</v>
      </c>
      <c r="O211">
        <v>549</v>
      </c>
      <c r="P211">
        <v>49.6</v>
      </c>
      <c r="Q211">
        <v>268</v>
      </c>
      <c r="R211">
        <v>9.5</v>
      </c>
      <c r="S211">
        <v>701</v>
      </c>
      <c r="T211">
        <v>11.1</v>
      </c>
      <c r="U211">
        <v>695</v>
      </c>
      <c r="V211">
        <v>45</v>
      </c>
      <c r="W211">
        <v>701</v>
      </c>
      <c r="X211">
        <v>16.3</v>
      </c>
      <c r="Y211">
        <v>629</v>
      </c>
      <c r="Z211">
        <v>32.1</v>
      </c>
      <c r="AA211">
        <v>428</v>
      </c>
      <c r="AB211">
        <v>45.1</v>
      </c>
      <c r="AC211" t="str">
        <f t="shared" si="3"/>
        <v>Medium</v>
      </c>
    </row>
    <row r="212" spans="1:29" x14ac:dyDescent="0.3">
      <c r="A212">
        <v>211</v>
      </c>
      <c r="B212">
        <v>225</v>
      </c>
      <c r="C212" t="s">
        <v>392</v>
      </c>
      <c r="D212" t="s">
        <v>248</v>
      </c>
      <c r="E212" t="s">
        <v>53</v>
      </c>
      <c r="F212" t="s">
        <v>59</v>
      </c>
      <c r="G212" t="s">
        <v>134</v>
      </c>
      <c r="H212" t="s">
        <v>33</v>
      </c>
      <c r="I212" t="s">
        <v>41</v>
      </c>
      <c r="J212">
        <v>45.7</v>
      </c>
      <c r="K212">
        <v>181</v>
      </c>
      <c r="L212">
        <v>26.3</v>
      </c>
      <c r="M212">
        <v>362</v>
      </c>
      <c r="N212">
        <v>37.9</v>
      </c>
      <c r="O212">
        <v>419</v>
      </c>
      <c r="P212">
        <v>99.9</v>
      </c>
      <c r="Q212">
        <v>11</v>
      </c>
      <c r="R212">
        <v>3.7</v>
      </c>
      <c r="S212">
        <v>701</v>
      </c>
      <c r="T212">
        <v>1.5</v>
      </c>
      <c r="U212">
        <v>701</v>
      </c>
      <c r="V212">
        <v>39.1</v>
      </c>
      <c r="W212">
        <v>701</v>
      </c>
      <c r="X212">
        <v>13.1</v>
      </c>
      <c r="Y212">
        <v>701</v>
      </c>
      <c r="Z212">
        <v>23.7</v>
      </c>
      <c r="AA212">
        <v>500</v>
      </c>
      <c r="AB212">
        <v>45</v>
      </c>
      <c r="AC212" t="str">
        <f t="shared" si="3"/>
        <v>Very High</v>
      </c>
    </row>
    <row r="213" spans="1:29" x14ac:dyDescent="0.3">
      <c r="A213">
        <v>212</v>
      </c>
      <c r="B213">
        <v>192</v>
      </c>
      <c r="C213" t="s">
        <v>394</v>
      </c>
      <c r="D213" t="s">
        <v>93</v>
      </c>
      <c r="E213" t="s">
        <v>38</v>
      </c>
      <c r="F213" t="s">
        <v>39</v>
      </c>
      <c r="G213" t="s">
        <v>40</v>
      </c>
      <c r="H213" t="s">
        <v>33</v>
      </c>
      <c r="I213" t="s">
        <v>41</v>
      </c>
      <c r="J213">
        <v>43.1</v>
      </c>
      <c r="K213">
        <v>198</v>
      </c>
      <c r="L213">
        <v>24.5</v>
      </c>
      <c r="M213">
        <v>394</v>
      </c>
      <c r="N213">
        <v>24.6</v>
      </c>
      <c r="O213">
        <v>597</v>
      </c>
      <c r="P213">
        <v>52.2</v>
      </c>
      <c r="Q213">
        <v>248</v>
      </c>
      <c r="R213">
        <v>67.599999999999994</v>
      </c>
      <c r="S213">
        <v>290</v>
      </c>
      <c r="T213">
        <v>33.700000000000003</v>
      </c>
      <c r="U213">
        <v>401</v>
      </c>
      <c r="V213">
        <v>92.3</v>
      </c>
      <c r="W213">
        <v>131</v>
      </c>
      <c r="X213">
        <v>32.5</v>
      </c>
      <c r="Y213">
        <v>391</v>
      </c>
      <c r="Z213">
        <v>90</v>
      </c>
      <c r="AA213">
        <v>94</v>
      </c>
      <c r="AB213">
        <v>44.8</v>
      </c>
      <c r="AC213" t="str">
        <f t="shared" si="3"/>
        <v>Medium</v>
      </c>
    </row>
    <row r="214" spans="1:29" x14ac:dyDescent="0.3">
      <c r="A214">
        <v>213</v>
      </c>
      <c r="B214">
        <v>189</v>
      </c>
      <c r="C214" t="s">
        <v>395</v>
      </c>
      <c r="D214" t="s">
        <v>63</v>
      </c>
      <c r="E214" t="s">
        <v>64</v>
      </c>
      <c r="F214" t="s">
        <v>54</v>
      </c>
      <c r="G214" t="s">
        <v>32</v>
      </c>
      <c r="H214" t="s">
        <v>33</v>
      </c>
      <c r="I214" t="s">
        <v>41</v>
      </c>
      <c r="J214">
        <v>39.799999999999997</v>
      </c>
      <c r="K214">
        <v>214</v>
      </c>
      <c r="L214">
        <v>33.1</v>
      </c>
      <c r="M214">
        <v>285</v>
      </c>
      <c r="N214">
        <v>8.1</v>
      </c>
      <c r="O214">
        <v>701</v>
      </c>
      <c r="P214">
        <v>59.9</v>
      </c>
      <c r="Q214">
        <v>202</v>
      </c>
      <c r="R214">
        <v>97.9</v>
      </c>
      <c r="S214">
        <v>122</v>
      </c>
      <c r="T214">
        <v>20.7</v>
      </c>
      <c r="U214">
        <v>530</v>
      </c>
      <c r="V214">
        <v>83.4</v>
      </c>
      <c r="W214">
        <v>274</v>
      </c>
      <c r="X214">
        <v>19</v>
      </c>
      <c r="Y214">
        <v>581</v>
      </c>
      <c r="Z214">
        <v>89.4</v>
      </c>
      <c r="AA214">
        <v>100</v>
      </c>
      <c r="AB214">
        <v>44.7</v>
      </c>
      <c r="AC214" t="str">
        <f t="shared" si="3"/>
        <v>Medium</v>
      </c>
    </row>
    <row r="215" spans="1:29" x14ac:dyDescent="0.3">
      <c r="A215">
        <v>214</v>
      </c>
      <c r="B215">
        <v>206</v>
      </c>
      <c r="C215" t="s">
        <v>396</v>
      </c>
      <c r="D215" t="s">
        <v>157</v>
      </c>
      <c r="E215" t="s">
        <v>64</v>
      </c>
      <c r="F215" t="s">
        <v>39</v>
      </c>
      <c r="G215" t="s">
        <v>40</v>
      </c>
      <c r="H215" t="s">
        <v>33</v>
      </c>
      <c r="I215" t="s">
        <v>41</v>
      </c>
      <c r="J215">
        <v>45</v>
      </c>
      <c r="K215">
        <v>187</v>
      </c>
      <c r="L215">
        <v>24.6</v>
      </c>
      <c r="M215">
        <v>388</v>
      </c>
      <c r="N215">
        <v>12.8</v>
      </c>
      <c r="O215">
        <v>701</v>
      </c>
      <c r="P215">
        <v>38.799999999999997</v>
      </c>
      <c r="Q215">
        <v>361</v>
      </c>
      <c r="R215">
        <v>100</v>
      </c>
      <c r="S215">
        <v>50</v>
      </c>
      <c r="T215">
        <v>37.6</v>
      </c>
      <c r="U215">
        <v>375</v>
      </c>
      <c r="V215">
        <v>79.5</v>
      </c>
      <c r="W215">
        <v>332</v>
      </c>
      <c r="X215">
        <v>59.1</v>
      </c>
      <c r="Y215">
        <v>208</v>
      </c>
      <c r="Z215">
        <v>96</v>
      </c>
      <c r="AA215">
        <v>48</v>
      </c>
      <c r="AB215">
        <v>44.4</v>
      </c>
      <c r="AC215" t="str">
        <f t="shared" si="3"/>
        <v>Low</v>
      </c>
    </row>
    <row r="216" spans="1:29" x14ac:dyDescent="0.3">
      <c r="A216">
        <v>215</v>
      </c>
      <c r="B216">
        <v>228</v>
      </c>
      <c r="C216" t="s">
        <v>397</v>
      </c>
      <c r="D216" t="s">
        <v>162</v>
      </c>
      <c r="E216" t="s">
        <v>53</v>
      </c>
      <c r="F216" t="s">
        <v>39</v>
      </c>
      <c r="G216" t="s">
        <v>40</v>
      </c>
      <c r="H216" t="s">
        <v>33</v>
      </c>
      <c r="I216" t="s">
        <v>41</v>
      </c>
      <c r="J216">
        <v>51.5</v>
      </c>
      <c r="K216">
        <v>157</v>
      </c>
      <c r="L216">
        <v>74</v>
      </c>
      <c r="M216">
        <v>90</v>
      </c>
      <c r="N216">
        <v>33.4</v>
      </c>
      <c r="O216">
        <v>472</v>
      </c>
      <c r="P216">
        <v>20.3</v>
      </c>
      <c r="Q216">
        <v>554</v>
      </c>
      <c r="R216">
        <v>16.3</v>
      </c>
      <c r="S216">
        <v>646</v>
      </c>
      <c r="T216">
        <v>13.9</v>
      </c>
      <c r="U216">
        <v>642</v>
      </c>
      <c r="V216">
        <v>58.7</v>
      </c>
      <c r="W216">
        <v>648</v>
      </c>
      <c r="X216">
        <v>42.4</v>
      </c>
      <c r="Y216">
        <v>306</v>
      </c>
      <c r="Z216">
        <v>83.8</v>
      </c>
      <c r="AA216">
        <v>131</v>
      </c>
      <c r="AB216">
        <v>44.2</v>
      </c>
      <c r="AC216" t="str">
        <f t="shared" si="3"/>
        <v>Low</v>
      </c>
    </row>
    <row r="217" spans="1:29" x14ac:dyDescent="0.3">
      <c r="A217">
        <v>215</v>
      </c>
      <c r="B217">
        <v>168</v>
      </c>
      <c r="C217" t="s">
        <v>398</v>
      </c>
      <c r="D217" t="s">
        <v>29</v>
      </c>
      <c r="E217" t="s">
        <v>30</v>
      </c>
      <c r="F217" t="s">
        <v>54</v>
      </c>
      <c r="G217" t="s">
        <v>40</v>
      </c>
      <c r="H217" t="s">
        <v>33</v>
      </c>
      <c r="I217" t="s">
        <v>41</v>
      </c>
      <c r="J217">
        <v>46.7</v>
      </c>
      <c r="K217">
        <v>172</v>
      </c>
      <c r="L217">
        <v>42.3</v>
      </c>
      <c r="M217">
        <v>220</v>
      </c>
      <c r="N217">
        <v>62.9</v>
      </c>
      <c r="O217">
        <v>220</v>
      </c>
      <c r="P217">
        <v>32.1</v>
      </c>
      <c r="Q217">
        <v>411</v>
      </c>
      <c r="R217">
        <v>17.8</v>
      </c>
      <c r="S217">
        <v>630</v>
      </c>
      <c r="T217">
        <v>10.3</v>
      </c>
      <c r="U217">
        <v>701</v>
      </c>
      <c r="V217">
        <v>98.3</v>
      </c>
      <c r="W217">
        <v>21</v>
      </c>
      <c r="X217">
        <v>44.5</v>
      </c>
      <c r="Y217">
        <v>286</v>
      </c>
      <c r="Z217">
        <v>60.6</v>
      </c>
      <c r="AA217">
        <v>266</v>
      </c>
      <c r="AB217">
        <v>44.2</v>
      </c>
      <c r="AC217" t="str">
        <f t="shared" si="3"/>
        <v>Low</v>
      </c>
    </row>
    <row r="218" spans="1:29" x14ac:dyDescent="0.3">
      <c r="A218">
        <v>217</v>
      </c>
      <c r="B218">
        <v>242</v>
      </c>
      <c r="C218" t="s">
        <v>400</v>
      </c>
      <c r="D218" t="s">
        <v>63</v>
      </c>
      <c r="E218" t="s">
        <v>64</v>
      </c>
      <c r="F218" t="s">
        <v>39</v>
      </c>
      <c r="G218" t="s">
        <v>32</v>
      </c>
      <c r="H218" t="s">
        <v>33</v>
      </c>
      <c r="I218" t="s">
        <v>41</v>
      </c>
      <c r="J218">
        <v>23.6</v>
      </c>
      <c r="K218">
        <v>370</v>
      </c>
      <c r="L218">
        <v>19.8</v>
      </c>
      <c r="M218">
        <v>457</v>
      </c>
      <c r="N218">
        <v>8</v>
      </c>
      <c r="O218">
        <v>701</v>
      </c>
      <c r="P218">
        <v>77.7</v>
      </c>
      <c r="Q218">
        <v>123</v>
      </c>
      <c r="R218">
        <v>92.6</v>
      </c>
      <c r="S218">
        <v>172</v>
      </c>
      <c r="T218">
        <v>95</v>
      </c>
      <c r="U218">
        <v>97</v>
      </c>
      <c r="V218">
        <v>78.599999999999994</v>
      </c>
      <c r="W218">
        <v>345</v>
      </c>
      <c r="X218">
        <v>19.600000000000001</v>
      </c>
      <c r="Y218">
        <v>570</v>
      </c>
      <c r="Z218">
        <v>78.400000000000006</v>
      </c>
      <c r="AA218">
        <v>166</v>
      </c>
      <c r="AB218">
        <v>44.1</v>
      </c>
      <c r="AC218" t="str">
        <f t="shared" si="3"/>
        <v>High</v>
      </c>
    </row>
    <row r="219" spans="1:29" x14ac:dyDescent="0.3">
      <c r="A219">
        <v>218</v>
      </c>
      <c r="B219">
        <v>169</v>
      </c>
      <c r="C219" t="s">
        <v>402</v>
      </c>
      <c r="D219" t="s">
        <v>29</v>
      </c>
      <c r="E219" t="s">
        <v>30</v>
      </c>
      <c r="F219" t="s">
        <v>54</v>
      </c>
      <c r="G219" t="s">
        <v>40</v>
      </c>
      <c r="H219" t="s">
        <v>33</v>
      </c>
      <c r="I219" t="s">
        <v>41</v>
      </c>
      <c r="J219">
        <v>48.6</v>
      </c>
      <c r="K219">
        <v>167</v>
      </c>
      <c r="L219">
        <v>29.4</v>
      </c>
      <c r="M219">
        <v>317</v>
      </c>
      <c r="N219">
        <v>32.5</v>
      </c>
      <c r="O219">
        <v>484</v>
      </c>
      <c r="P219">
        <v>55</v>
      </c>
      <c r="Q219">
        <v>231</v>
      </c>
      <c r="R219">
        <v>20.9</v>
      </c>
      <c r="S219">
        <v>588</v>
      </c>
      <c r="T219">
        <v>16.2</v>
      </c>
      <c r="U219">
        <v>603</v>
      </c>
      <c r="V219">
        <v>92.3</v>
      </c>
      <c r="W219">
        <v>133</v>
      </c>
      <c r="X219">
        <v>41.2</v>
      </c>
      <c r="Y219">
        <v>311</v>
      </c>
      <c r="Z219">
        <v>54.4</v>
      </c>
      <c r="AA219">
        <v>291</v>
      </c>
      <c r="AB219">
        <v>44</v>
      </c>
      <c r="AC219" t="str">
        <f t="shared" si="3"/>
        <v>Medium</v>
      </c>
    </row>
    <row r="220" spans="1:29" x14ac:dyDescent="0.3">
      <c r="A220">
        <v>219</v>
      </c>
      <c r="B220">
        <v>217</v>
      </c>
      <c r="C220" t="s">
        <v>403</v>
      </c>
      <c r="D220" t="s">
        <v>162</v>
      </c>
      <c r="E220" t="s">
        <v>53</v>
      </c>
      <c r="F220" t="s">
        <v>39</v>
      </c>
      <c r="G220" t="s">
        <v>40</v>
      </c>
      <c r="H220" t="s">
        <v>33</v>
      </c>
      <c r="I220" t="s">
        <v>41</v>
      </c>
      <c r="J220">
        <v>32.9</v>
      </c>
      <c r="K220">
        <v>267</v>
      </c>
      <c r="L220">
        <v>62.7</v>
      </c>
      <c r="M220">
        <v>128</v>
      </c>
      <c r="N220">
        <v>51.1</v>
      </c>
      <c r="O220">
        <v>300</v>
      </c>
      <c r="P220">
        <v>52.7</v>
      </c>
      <c r="Q220">
        <v>245</v>
      </c>
      <c r="R220">
        <v>19.600000000000001</v>
      </c>
      <c r="S220">
        <v>607</v>
      </c>
      <c r="T220">
        <v>19.2</v>
      </c>
      <c r="U220">
        <v>564</v>
      </c>
      <c r="V220">
        <v>53.7</v>
      </c>
      <c r="W220">
        <v>701</v>
      </c>
      <c r="X220">
        <v>58.3</v>
      </c>
      <c r="Y220">
        <v>210</v>
      </c>
      <c r="Z220">
        <v>38.799999999999997</v>
      </c>
      <c r="AA220">
        <v>379</v>
      </c>
      <c r="AB220">
        <v>43.9</v>
      </c>
      <c r="AC220" t="str">
        <f t="shared" si="3"/>
        <v>Medium</v>
      </c>
    </row>
    <row r="221" spans="1:29" x14ac:dyDescent="0.3">
      <c r="A221">
        <v>219</v>
      </c>
      <c r="B221">
        <v>226</v>
      </c>
      <c r="C221" t="s">
        <v>405</v>
      </c>
      <c r="D221" t="s">
        <v>345</v>
      </c>
      <c r="E221" t="s">
        <v>30</v>
      </c>
      <c r="F221" t="s">
        <v>54</v>
      </c>
      <c r="G221" t="s">
        <v>40</v>
      </c>
      <c r="H221" t="s">
        <v>320</v>
      </c>
      <c r="I221" t="s">
        <v>41</v>
      </c>
      <c r="J221">
        <v>71</v>
      </c>
      <c r="K221">
        <v>88</v>
      </c>
      <c r="L221">
        <v>89.9</v>
      </c>
      <c r="M221">
        <v>53</v>
      </c>
      <c r="N221">
        <v>5.4</v>
      </c>
      <c r="O221">
        <v>701</v>
      </c>
      <c r="P221">
        <v>3.4</v>
      </c>
      <c r="Q221">
        <v>701</v>
      </c>
      <c r="R221">
        <v>5.6</v>
      </c>
      <c r="S221">
        <v>701</v>
      </c>
      <c r="T221">
        <v>1.4</v>
      </c>
      <c r="U221">
        <v>701</v>
      </c>
      <c r="V221">
        <v>65.900000000000006</v>
      </c>
      <c r="W221">
        <v>543</v>
      </c>
      <c r="X221">
        <v>42.6</v>
      </c>
      <c r="Y221">
        <v>302</v>
      </c>
      <c r="Z221">
        <v>53.1</v>
      </c>
      <c r="AA221">
        <v>298</v>
      </c>
      <c r="AB221">
        <v>43.9</v>
      </c>
      <c r="AC221" t="str">
        <f t="shared" si="3"/>
        <v>Low</v>
      </c>
    </row>
    <row r="222" spans="1:29" x14ac:dyDescent="0.3">
      <c r="A222">
        <v>221</v>
      </c>
      <c r="B222">
        <v>207</v>
      </c>
      <c r="C222" t="s">
        <v>407</v>
      </c>
      <c r="D222" t="s">
        <v>128</v>
      </c>
      <c r="E222" t="s">
        <v>38</v>
      </c>
      <c r="F222" t="s">
        <v>54</v>
      </c>
      <c r="G222" t="s">
        <v>40</v>
      </c>
      <c r="H222" t="s">
        <v>33</v>
      </c>
      <c r="I222" t="s">
        <v>41</v>
      </c>
      <c r="J222">
        <v>39.4</v>
      </c>
      <c r="K222">
        <v>217</v>
      </c>
      <c r="L222">
        <v>17.8</v>
      </c>
      <c r="M222">
        <v>494</v>
      </c>
      <c r="N222">
        <v>21.3</v>
      </c>
      <c r="O222">
        <v>650</v>
      </c>
      <c r="P222">
        <v>63.7</v>
      </c>
      <c r="Q222">
        <v>179</v>
      </c>
      <c r="R222">
        <v>67.3</v>
      </c>
      <c r="S222">
        <v>293</v>
      </c>
      <c r="T222">
        <v>47.4</v>
      </c>
      <c r="U222">
        <v>310</v>
      </c>
      <c r="V222">
        <v>89</v>
      </c>
      <c r="W222">
        <v>184</v>
      </c>
      <c r="X222">
        <v>45.1</v>
      </c>
      <c r="Y222">
        <v>282</v>
      </c>
      <c r="Z222">
        <v>50.8</v>
      </c>
      <c r="AA222">
        <v>315</v>
      </c>
      <c r="AB222">
        <v>43.8</v>
      </c>
      <c r="AC222" t="str">
        <f t="shared" si="3"/>
        <v>High</v>
      </c>
    </row>
    <row r="223" spans="1:29" x14ac:dyDescent="0.3">
      <c r="A223">
        <v>222</v>
      </c>
      <c r="B223">
        <v>213</v>
      </c>
      <c r="C223" t="s">
        <v>408</v>
      </c>
      <c r="D223" t="s">
        <v>93</v>
      </c>
      <c r="E223" t="s">
        <v>38</v>
      </c>
      <c r="F223" t="s">
        <v>39</v>
      </c>
      <c r="G223" t="s">
        <v>40</v>
      </c>
      <c r="H223" t="s">
        <v>33</v>
      </c>
      <c r="I223" t="s">
        <v>41</v>
      </c>
      <c r="J223">
        <v>46</v>
      </c>
      <c r="K223">
        <v>177</v>
      </c>
      <c r="L223">
        <v>30.7</v>
      </c>
      <c r="M223">
        <v>307</v>
      </c>
      <c r="N223">
        <v>87.1</v>
      </c>
      <c r="O223">
        <v>98</v>
      </c>
      <c r="P223">
        <v>20.5</v>
      </c>
      <c r="Q223">
        <v>550</v>
      </c>
      <c r="R223">
        <v>76.099999999999994</v>
      </c>
      <c r="S223">
        <v>255</v>
      </c>
      <c r="T223">
        <v>26.2</v>
      </c>
      <c r="U223">
        <v>463</v>
      </c>
      <c r="V223">
        <v>93.8</v>
      </c>
      <c r="W223">
        <v>102</v>
      </c>
      <c r="X223">
        <v>30.9</v>
      </c>
      <c r="Y223">
        <v>408</v>
      </c>
      <c r="Z223">
        <v>33</v>
      </c>
      <c r="AA223">
        <v>420</v>
      </c>
      <c r="AB223">
        <v>43.7</v>
      </c>
      <c r="AC223" t="str">
        <f t="shared" si="3"/>
        <v>Low</v>
      </c>
    </row>
    <row r="224" spans="1:29" x14ac:dyDescent="0.3">
      <c r="A224">
        <v>222</v>
      </c>
      <c r="B224">
        <v>271</v>
      </c>
      <c r="C224" t="s">
        <v>409</v>
      </c>
      <c r="D224" t="s">
        <v>248</v>
      </c>
      <c r="E224" t="s">
        <v>53</v>
      </c>
      <c r="F224" t="s">
        <v>39</v>
      </c>
      <c r="G224" t="s">
        <v>50</v>
      </c>
      <c r="H224" t="s">
        <v>33</v>
      </c>
      <c r="I224" t="s">
        <v>41</v>
      </c>
      <c r="J224">
        <v>34</v>
      </c>
      <c r="K224">
        <v>257</v>
      </c>
      <c r="L224">
        <v>51.1</v>
      </c>
      <c r="M224">
        <v>173</v>
      </c>
      <c r="N224">
        <v>9</v>
      </c>
      <c r="O224">
        <v>701</v>
      </c>
      <c r="P224">
        <v>90.2</v>
      </c>
      <c r="Q224">
        <v>76</v>
      </c>
      <c r="R224">
        <v>1.1000000000000001</v>
      </c>
      <c r="S224">
        <v>701</v>
      </c>
      <c r="T224">
        <v>1.1000000000000001</v>
      </c>
      <c r="U224">
        <v>701</v>
      </c>
      <c r="V224">
        <v>69.3</v>
      </c>
      <c r="W224">
        <v>492</v>
      </c>
      <c r="X224">
        <v>33</v>
      </c>
      <c r="Y224">
        <v>386</v>
      </c>
      <c r="Z224">
        <v>44.3</v>
      </c>
      <c r="AA224">
        <v>348</v>
      </c>
      <c r="AB224">
        <v>43.7</v>
      </c>
      <c r="AC224" t="str">
        <f t="shared" si="3"/>
        <v>Very High</v>
      </c>
    </row>
    <row r="225" spans="1:29" x14ac:dyDescent="0.3">
      <c r="A225">
        <v>224</v>
      </c>
      <c r="B225">
        <v>229</v>
      </c>
      <c r="C225" t="s">
        <v>410</v>
      </c>
      <c r="D225" t="s">
        <v>93</v>
      </c>
      <c r="E225" t="s">
        <v>38</v>
      </c>
      <c r="F225" t="s">
        <v>39</v>
      </c>
      <c r="G225" t="s">
        <v>40</v>
      </c>
      <c r="H225" t="s">
        <v>33</v>
      </c>
      <c r="I225" t="s">
        <v>41</v>
      </c>
      <c r="J225">
        <v>25.8</v>
      </c>
      <c r="K225">
        <v>345</v>
      </c>
      <c r="L225">
        <v>27.7</v>
      </c>
      <c r="M225">
        <v>346</v>
      </c>
      <c r="N225">
        <v>3.2</v>
      </c>
      <c r="O225">
        <v>701</v>
      </c>
      <c r="P225">
        <v>94.9</v>
      </c>
      <c r="Q225">
        <v>50</v>
      </c>
      <c r="R225">
        <v>27.2</v>
      </c>
      <c r="S225">
        <v>516</v>
      </c>
      <c r="T225">
        <v>48.8</v>
      </c>
      <c r="U225">
        <v>300</v>
      </c>
      <c r="V225">
        <v>87.1</v>
      </c>
      <c r="W225">
        <v>213</v>
      </c>
      <c r="X225">
        <v>19.600000000000001</v>
      </c>
      <c r="Y225">
        <v>568</v>
      </c>
      <c r="Z225">
        <v>74.5</v>
      </c>
      <c r="AA225">
        <v>193</v>
      </c>
      <c r="AB225">
        <v>43.6</v>
      </c>
      <c r="AC225" t="str">
        <f t="shared" si="3"/>
        <v>Very High</v>
      </c>
    </row>
    <row r="226" spans="1:29" x14ac:dyDescent="0.3">
      <c r="A226">
        <v>224</v>
      </c>
      <c r="B226">
        <v>212</v>
      </c>
      <c r="C226" t="s">
        <v>412</v>
      </c>
      <c r="D226" t="s">
        <v>37</v>
      </c>
      <c r="E226" t="s">
        <v>38</v>
      </c>
      <c r="F226" t="s">
        <v>39</v>
      </c>
      <c r="G226" t="s">
        <v>32</v>
      </c>
      <c r="H226" t="s">
        <v>33</v>
      </c>
      <c r="I226" t="s">
        <v>41</v>
      </c>
      <c r="J226">
        <v>29.7</v>
      </c>
      <c r="K226">
        <v>299</v>
      </c>
      <c r="L226">
        <v>55.3</v>
      </c>
      <c r="M226">
        <v>151</v>
      </c>
      <c r="N226">
        <v>23.8</v>
      </c>
      <c r="O226">
        <v>613</v>
      </c>
      <c r="P226">
        <v>32.4</v>
      </c>
      <c r="Q226">
        <v>406</v>
      </c>
      <c r="R226">
        <v>87.1</v>
      </c>
      <c r="S226">
        <v>212</v>
      </c>
      <c r="T226">
        <v>68.599999999999994</v>
      </c>
      <c r="U226">
        <v>216</v>
      </c>
      <c r="V226">
        <v>87.1</v>
      </c>
      <c r="W226">
        <v>214</v>
      </c>
      <c r="X226">
        <v>23.2</v>
      </c>
      <c r="Y226">
        <v>488</v>
      </c>
      <c r="Z226">
        <v>93.8</v>
      </c>
      <c r="AA226">
        <v>64</v>
      </c>
      <c r="AB226">
        <v>43.6</v>
      </c>
      <c r="AC226" t="str">
        <f t="shared" si="3"/>
        <v>Low</v>
      </c>
    </row>
    <row r="227" spans="1:29" x14ac:dyDescent="0.3">
      <c r="A227">
        <v>224</v>
      </c>
      <c r="B227">
        <v>220</v>
      </c>
      <c r="C227" t="s">
        <v>413</v>
      </c>
      <c r="D227" t="s">
        <v>49</v>
      </c>
      <c r="E227" t="s">
        <v>38</v>
      </c>
      <c r="F227" t="s">
        <v>39</v>
      </c>
      <c r="G227" t="s">
        <v>50</v>
      </c>
      <c r="H227" t="s">
        <v>33</v>
      </c>
      <c r="I227" t="s">
        <v>41</v>
      </c>
      <c r="J227">
        <v>28.4</v>
      </c>
      <c r="K227">
        <v>310</v>
      </c>
      <c r="L227">
        <v>18.8</v>
      </c>
      <c r="M227">
        <v>471</v>
      </c>
      <c r="N227">
        <v>36.799999999999997</v>
      </c>
      <c r="O227">
        <v>435</v>
      </c>
      <c r="P227">
        <v>61</v>
      </c>
      <c r="Q227">
        <v>195</v>
      </c>
      <c r="R227">
        <v>100</v>
      </c>
      <c r="S227">
        <v>67</v>
      </c>
      <c r="T227">
        <v>54.2</v>
      </c>
      <c r="U227">
        <v>271</v>
      </c>
      <c r="V227">
        <v>79.8</v>
      </c>
      <c r="W227">
        <v>328</v>
      </c>
      <c r="X227">
        <v>51.8</v>
      </c>
      <c r="Y227">
        <v>244</v>
      </c>
      <c r="Z227">
        <v>51.2</v>
      </c>
      <c r="AA227">
        <v>313</v>
      </c>
      <c r="AB227">
        <v>43.6</v>
      </c>
      <c r="AC227" t="str">
        <f t="shared" si="3"/>
        <v>High</v>
      </c>
    </row>
    <row r="228" spans="1:29" x14ac:dyDescent="0.3">
      <c r="A228">
        <v>227</v>
      </c>
      <c r="B228">
        <v>285</v>
      </c>
      <c r="C228" t="s">
        <v>414</v>
      </c>
      <c r="D228" t="s">
        <v>248</v>
      </c>
      <c r="E228" t="s">
        <v>53</v>
      </c>
      <c r="F228" t="s">
        <v>31</v>
      </c>
      <c r="G228" t="s">
        <v>32</v>
      </c>
      <c r="H228" t="s">
        <v>33</v>
      </c>
      <c r="I228" t="s">
        <v>41</v>
      </c>
      <c r="J228">
        <v>42.4</v>
      </c>
      <c r="K228">
        <v>203</v>
      </c>
      <c r="L228">
        <v>63.2</v>
      </c>
      <c r="M228">
        <v>127</v>
      </c>
      <c r="N228">
        <v>20.3</v>
      </c>
      <c r="O228">
        <v>663</v>
      </c>
      <c r="P228">
        <v>70.3</v>
      </c>
      <c r="Q228">
        <v>154</v>
      </c>
      <c r="R228">
        <v>3.9</v>
      </c>
      <c r="S228">
        <v>701</v>
      </c>
      <c r="T228">
        <v>1.6</v>
      </c>
      <c r="U228">
        <v>701</v>
      </c>
      <c r="V228">
        <v>37.5</v>
      </c>
      <c r="W228">
        <v>701</v>
      </c>
      <c r="X228">
        <v>27</v>
      </c>
      <c r="Y228">
        <v>444</v>
      </c>
      <c r="Z228">
        <v>44.6</v>
      </c>
      <c r="AA228">
        <v>343</v>
      </c>
      <c r="AB228">
        <v>43.5</v>
      </c>
      <c r="AC228" t="str">
        <f t="shared" si="3"/>
        <v>High</v>
      </c>
    </row>
    <row r="229" spans="1:29" x14ac:dyDescent="0.3">
      <c r="A229">
        <v>227</v>
      </c>
      <c r="B229">
        <v>239</v>
      </c>
      <c r="C229" t="s">
        <v>415</v>
      </c>
      <c r="D229" t="s">
        <v>93</v>
      </c>
      <c r="E229" t="s">
        <v>38</v>
      </c>
      <c r="F229" t="s">
        <v>39</v>
      </c>
      <c r="G229" t="s">
        <v>40</v>
      </c>
      <c r="H229" t="s">
        <v>33</v>
      </c>
      <c r="I229" t="s">
        <v>41</v>
      </c>
      <c r="J229">
        <v>52.8</v>
      </c>
      <c r="K229">
        <v>153</v>
      </c>
      <c r="L229">
        <v>24.1</v>
      </c>
      <c r="M229">
        <v>399</v>
      </c>
      <c r="N229">
        <v>62.7</v>
      </c>
      <c r="O229">
        <v>221</v>
      </c>
      <c r="P229">
        <v>17.2</v>
      </c>
      <c r="Q229">
        <v>598</v>
      </c>
      <c r="R229">
        <v>44.3</v>
      </c>
      <c r="S229">
        <v>399</v>
      </c>
      <c r="T229">
        <v>38.9</v>
      </c>
      <c r="U229">
        <v>361</v>
      </c>
      <c r="V229">
        <v>94.7</v>
      </c>
      <c r="W229">
        <v>83</v>
      </c>
      <c r="X229">
        <v>35.4</v>
      </c>
      <c r="Y229">
        <v>357</v>
      </c>
      <c r="Z229">
        <v>83.2</v>
      </c>
      <c r="AA229">
        <v>138</v>
      </c>
      <c r="AB229">
        <v>43.5</v>
      </c>
      <c r="AC229" t="str">
        <f t="shared" si="3"/>
        <v>Low</v>
      </c>
    </row>
    <row r="230" spans="1:29" x14ac:dyDescent="0.3">
      <c r="A230">
        <v>229</v>
      </c>
      <c r="B230">
        <v>211</v>
      </c>
      <c r="C230" t="s">
        <v>416</v>
      </c>
      <c r="D230" t="s">
        <v>417</v>
      </c>
      <c r="E230" t="s">
        <v>53</v>
      </c>
      <c r="F230" t="s">
        <v>54</v>
      </c>
      <c r="G230" t="s">
        <v>40</v>
      </c>
      <c r="H230" t="s">
        <v>33</v>
      </c>
      <c r="I230" t="s">
        <v>41</v>
      </c>
      <c r="J230">
        <v>68.2</v>
      </c>
      <c r="K230">
        <v>97</v>
      </c>
      <c r="L230">
        <v>35.9</v>
      </c>
      <c r="M230">
        <v>261</v>
      </c>
      <c r="N230">
        <v>31.7</v>
      </c>
      <c r="O230">
        <v>499</v>
      </c>
      <c r="P230">
        <v>7.5</v>
      </c>
      <c r="Q230">
        <v>701</v>
      </c>
      <c r="R230">
        <v>18.7</v>
      </c>
      <c r="S230">
        <v>617</v>
      </c>
      <c r="T230">
        <v>3</v>
      </c>
      <c r="U230">
        <v>701</v>
      </c>
      <c r="V230">
        <v>79.599999999999994</v>
      </c>
      <c r="W230">
        <v>331</v>
      </c>
      <c r="X230">
        <v>93.6</v>
      </c>
      <c r="Y230">
        <v>60</v>
      </c>
      <c r="Z230">
        <v>73.2</v>
      </c>
      <c r="AA230">
        <v>198</v>
      </c>
      <c r="AB230">
        <v>43.4</v>
      </c>
      <c r="AC230" t="str">
        <f t="shared" si="3"/>
        <v>Low</v>
      </c>
    </row>
    <row r="231" spans="1:29" x14ac:dyDescent="0.3">
      <c r="A231">
        <v>230</v>
      </c>
      <c r="B231">
        <v>256</v>
      </c>
      <c r="C231" t="s">
        <v>418</v>
      </c>
      <c r="D231" t="s">
        <v>128</v>
      </c>
      <c r="E231" t="s">
        <v>38</v>
      </c>
      <c r="F231" t="s">
        <v>39</v>
      </c>
      <c r="G231" t="s">
        <v>50</v>
      </c>
      <c r="H231" t="s">
        <v>33</v>
      </c>
      <c r="I231" t="s">
        <v>41</v>
      </c>
      <c r="J231">
        <v>23</v>
      </c>
      <c r="K231">
        <v>389</v>
      </c>
      <c r="L231">
        <v>27.8</v>
      </c>
      <c r="M231">
        <v>345</v>
      </c>
      <c r="N231">
        <v>13.2</v>
      </c>
      <c r="O231">
        <v>701</v>
      </c>
      <c r="P231">
        <v>62.8</v>
      </c>
      <c r="Q231">
        <v>185</v>
      </c>
      <c r="R231">
        <v>99.4</v>
      </c>
      <c r="S231">
        <v>97</v>
      </c>
      <c r="T231">
        <v>100</v>
      </c>
      <c r="U231">
        <v>20</v>
      </c>
      <c r="V231">
        <v>80.5</v>
      </c>
      <c r="W231">
        <v>312</v>
      </c>
      <c r="X231">
        <v>38.200000000000003</v>
      </c>
      <c r="Y231">
        <v>337</v>
      </c>
      <c r="Z231">
        <v>52.5</v>
      </c>
      <c r="AA231">
        <v>302</v>
      </c>
      <c r="AB231">
        <v>43</v>
      </c>
      <c r="AC231" t="str">
        <f t="shared" si="3"/>
        <v>High</v>
      </c>
    </row>
    <row r="232" spans="1:29" x14ac:dyDescent="0.3">
      <c r="A232">
        <v>230</v>
      </c>
      <c r="B232">
        <v>189</v>
      </c>
      <c r="C232" t="s">
        <v>419</v>
      </c>
      <c r="D232" t="s">
        <v>153</v>
      </c>
      <c r="E232" t="s">
        <v>38</v>
      </c>
      <c r="F232" t="s">
        <v>54</v>
      </c>
      <c r="G232" t="s">
        <v>40</v>
      </c>
      <c r="H232" t="s">
        <v>33</v>
      </c>
      <c r="I232" t="s">
        <v>41</v>
      </c>
      <c r="J232">
        <v>33.299999999999997</v>
      </c>
      <c r="K232">
        <v>263</v>
      </c>
      <c r="L232">
        <v>34.5</v>
      </c>
      <c r="M232">
        <v>273</v>
      </c>
      <c r="N232">
        <v>3</v>
      </c>
      <c r="O232">
        <v>701</v>
      </c>
      <c r="P232">
        <v>49.9</v>
      </c>
      <c r="Q232">
        <v>263</v>
      </c>
      <c r="R232">
        <v>98.7</v>
      </c>
      <c r="S232">
        <v>110</v>
      </c>
      <c r="T232">
        <v>84.4</v>
      </c>
      <c r="U232">
        <v>155</v>
      </c>
      <c r="V232">
        <v>87.5</v>
      </c>
      <c r="W232">
        <v>203</v>
      </c>
      <c r="X232">
        <v>65.5</v>
      </c>
      <c r="Y232">
        <v>179</v>
      </c>
      <c r="Z232">
        <v>25.2</v>
      </c>
      <c r="AA232">
        <v>490</v>
      </c>
      <c r="AB232">
        <v>43</v>
      </c>
      <c r="AC232" t="str">
        <f t="shared" si="3"/>
        <v>Medium</v>
      </c>
    </row>
    <row r="233" spans="1:29" x14ac:dyDescent="0.3">
      <c r="A233">
        <v>232</v>
      </c>
      <c r="B233">
        <v>220</v>
      </c>
      <c r="C233" t="s">
        <v>420</v>
      </c>
      <c r="D233" t="s">
        <v>199</v>
      </c>
      <c r="E233" t="s">
        <v>30</v>
      </c>
      <c r="F233" t="s">
        <v>54</v>
      </c>
      <c r="G233" t="s">
        <v>40</v>
      </c>
      <c r="H233" t="s">
        <v>33</v>
      </c>
      <c r="I233" t="s">
        <v>41</v>
      </c>
      <c r="J233">
        <v>71.8</v>
      </c>
      <c r="K233">
        <v>87</v>
      </c>
      <c r="L233">
        <v>40.299999999999997</v>
      </c>
      <c r="M233">
        <v>236</v>
      </c>
      <c r="N233">
        <v>14.7</v>
      </c>
      <c r="O233">
        <v>701</v>
      </c>
      <c r="P233">
        <v>24.3</v>
      </c>
      <c r="Q233">
        <v>506</v>
      </c>
      <c r="R233">
        <v>10.7</v>
      </c>
      <c r="S233">
        <v>701</v>
      </c>
      <c r="T233">
        <v>2.7</v>
      </c>
      <c r="U233">
        <v>701</v>
      </c>
      <c r="V233">
        <v>85.4</v>
      </c>
      <c r="W233">
        <v>241</v>
      </c>
      <c r="X233">
        <v>25.1</v>
      </c>
      <c r="Y233">
        <v>465</v>
      </c>
      <c r="Z233">
        <v>65.900000000000006</v>
      </c>
      <c r="AA233">
        <v>236</v>
      </c>
      <c r="AB233">
        <v>42.9</v>
      </c>
      <c r="AC233" t="str">
        <f t="shared" si="3"/>
        <v>Low</v>
      </c>
    </row>
    <row r="234" spans="1:29" x14ac:dyDescent="0.3">
      <c r="A234">
        <v>233</v>
      </c>
      <c r="B234">
        <v>210</v>
      </c>
      <c r="C234" t="s">
        <v>421</v>
      </c>
      <c r="D234" t="s">
        <v>128</v>
      </c>
      <c r="E234" t="s">
        <v>38</v>
      </c>
      <c r="F234" t="s">
        <v>31</v>
      </c>
      <c r="G234" t="s">
        <v>32</v>
      </c>
      <c r="H234" t="s">
        <v>33</v>
      </c>
      <c r="I234" t="s">
        <v>41</v>
      </c>
      <c r="J234">
        <v>20.7</v>
      </c>
      <c r="K234">
        <v>424</v>
      </c>
      <c r="L234">
        <v>32</v>
      </c>
      <c r="M234">
        <v>294</v>
      </c>
      <c r="N234">
        <v>43.3</v>
      </c>
      <c r="O234">
        <v>362</v>
      </c>
      <c r="P234">
        <v>61.3</v>
      </c>
      <c r="Q234">
        <v>193</v>
      </c>
      <c r="R234">
        <v>100</v>
      </c>
      <c r="S234">
        <v>83</v>
      </c>
      <c r="T234">
        <v>90.4</v>
      </c>
      <c r="U234">
        <v>119</v>
      </c>
      <c r="V234">
        <v>87.6</v>
      </c>
      <c r="W234">
        <v>202</v>
      </c>
      <c r="X234">
        <v>20</v>
      </c>
      <c r="Y234">
        <v>562</v>
      </c>
      <c r="Z234">
        <v>13.8</v>
      </c>
      <c r="AA234">
        <v>603</v>
      </c>
      <c r="AB234">
        <v>42.7</v>
      </c>
      <c r="AC234" t="str">
        <f t="shared" si="3"/>
        <v>High</v>
      </c>
    </row>
    <row r="235" spans="1:29" x14ac:dyDescent="0.3">
      <c r="A235">
        <v>234</v>
      </c>
      <c r="B235">
        <v>246</v>
      </c>
      <c r="C235" t="s">
        <v>422</v>
      </c>
      <c r="D235" t="s">
        <v>93</v>
      </c>
      <c r="E235" t="s">
        <v>38</v>
      </c>
      <c r="F235" t="s">
        <v>39</v>
      </c>
      <c r="G235" t="s">
        <v>40</v>
      </c>
      <c r="H235" t="s">
        <v>33</v>
      </c>
      <c r="I235" t="s">
        <v>41</v>
      </c>
      <c r="J235">
        <v>36.299999999999997</v>
      </c>
      <c r="K235">
        <v>240</v>
      </c>
      <c r="L235">
        <v>42.5</v>
      </c>
      <c r="M235">
        <v>216</v>
      </c>
      <c r="N235">
        <v>80.3</v>
      </c>
      <c r="O235">
        <v>134</v>
      </c>
      <c r="P235">
        <v>28.5</v>
      </c>
      <c r="Q235">
        <v>455</v>
      </c>
      <c r="R235">
        <v>35.799999999999997</v>
      </c>
      <c r="S235">
        <v>445</v>
      </c>
      <c r="T235">
        <v>27.6</v>
      </c>
      <c r="U235">
        <v>450</v>
      </c>
      <c r="V235">
        <v>93.8</v>
      </c>
      <c r="W235">
        <v>104</v>
      </c>
      <c r="X235">
        <v>8.8000000000000007</v>
      </c>
      <c r="Y235">
        <v>701</v>
      </c>
      <c r="Z235">
        <v>75.8</v>
      </c>
      <c r="AA235">
        <v>181</v>
      </c>
      <c r="AB235">
        <v>42.6</v>
      </c>
      <c r="AC235" t="str">
        <f t="shared" si="3"/>
        <v>Low</v>
      </c>
    </row>
    <row r="236" spans="1:29" x14ac:dyDescent="0.3">
      <c r="A236">
        <v>235</v>
      </c>
      <c r="B236">
        <v>250</v>
      </c>
      <c r="C236" t="s">
        <v>424</v>
      </c>
      <c r="D236" t="s">
        <v>157</v>
      </c>
      <c r="E236" t="s">
        <v>64</v>
      </c>
      <c r="F236" t="s">
        <v>31</v>
      </c>
      <c r="G236" t="s">
        <v>32</v>
      </c>
      <c r="H236" t="s">
        <v>33</v>
      </c>
      <c r="I236" t="s">
        <v>41</v>
      </c>
      <c r="J236">
        <v>19.100000000000001</v>
      </c>
      <c r="K236">
        <v>473</v>
      </c>
      <c r="L236">
        <v>11.7</v>
      </c>
      <c r="M236">
        <v>601</v>
      </c>
      <c r="N236">
        <v>12.4</v>
      </c>
      <c r="O236">
        <v>701</v>
      </c>
      <c r="P236">
        <v>84.7</v>
      </c>
      <c r="Q236">
        <v>94</v>
      </c>
      <c r="R236">
        <v>99</v>
      </c>
      <c r="S236">
        <v>107</v>
      </c>
      <c r="T236">
        <v>56.9</v>
      </c>
      <c r="U236">
        <v>261</v>
      </c>
      <c r="V236">
        <v>55.1</v>
      </c>
      <c r="W236">
        <v>697</v>
      </c>
      <c r="X236">
        <v>46.4</v>
      </c>
      <c r="Y236">
        <v>276</v>
      </c>
      <c r="Z236">
        <v>89.5</v>
      </c>
      <c r="AA236">
        <v>99</v>
      </c>
      <c r="AB236">
        <v>42.5</v>
      </c>
      <c r="AC236" t="str">
        <f t="shared" si="3"/>
        <v>Very High</v>
      </c>
    </row>
    <row r="237" spans="1:29" x14ac:dyDescent="0.3">
      <c r="A237">
        <v>236</v>
      </c>
      <c r="B237">
        <v>219</v>
      </c>
      <c r="C237" t="s">
        <v>425</v>
      </c>
      <c r="D237" t="s">
        <v>235</v>
      </c>
      <c r="E237" t="s">
        <v>38</v>
      </c>
      <c r="F237" t="s">
        <v>54</v>
      </c>
      <c r="G237" t="s">
        <v>40</v>
      </c>
      <c r="H237" t="s">
        <v>33</v>
      </c>
      <c r="I237" t="s">
        <v>41</v>
      </c>
      <c r="J237">
        <v>58.9</v>
      </c>
      <c r="K237">
        <v>129</v>
      </c>
      <c r="L237">
        <v>27.3</v>
      </c>
      <c r="M237">
        <v>351</v>
      </c>
      <c r="N237">
        <v>8.5</v>
      </c>
      <c r="O237">
        <v>701</v>
      </c>
      <c r="P237">
        <v>45.7</v>
      </c>
      <c r="Q237">
        <v>302</v>
      </c>
      <c r="R237">
        <v>9.1999999999999993</v>
      </c>
      <c r="S237">
        <v>701</v>
      </c>
      <c r="T237">
        <v>11.1</v>
      </c>
      <c r="U237">
        <v>694</v>
      </c>
      <c r="V237">
        <v>94.9</v>
      </c>
      <c r="W237">
        <v>79</v>
      </c>
      <c r="X237">
        <v>18.8</v>
      </c>
      <c r="Y237">
        <v>590</v>
      </c>
      <c r="Z237">
        <v>87.7</v>
      </c>
      <c r="AA237">
        <v>110</v>
      </c>
      <c r="AB237">
        <v>42.3</v>
      </c>
      <c r="AC237" t="str">
        <f t="shared" si="3"/>
        <v>Medium</v>
      </c>
    </row>
    <row r="238" spans="1:29" x14ac:dyDescent="0.3">
      <c r="A238">
        <v>236</v>
      </c>
      <c r="B238">
        <v>208</v>
      </c>
      <c r="C238" t="s">
        <v>426</v>
      </c>
      <c r="D238" t="s">
        <v>37</v>
      </c>
      <c r="E238" t="s">
        <v>38</v>
      </c>
      <c r="F238" t="s">
        <v>39</v>
      </c>
      <c r="G238" t="s">
        <v>40</v>
      </c>
      <c r="H238" t="s">
        <v>33</v>
      </c>
      <c r="I238" t="s">
        <v>41</v>
      </c>
      <c r="J238">
        <v>30.5</v>
      </c>
      <c r="K238">
        <v>292</v>
      </c>
      <c r="L238">
        <v>28.8</v>
      </c>
      <c r="M238">
        <v>330</v>
      </c>
      <c r="N238">
        <v>32.700000000000003</v>
      </c>
      <c r="O238">
        <v>482</v>
      </c>
      <c r="P238">
        <v>32</v>
      </c>
      <c r="Q238">
        <v>412</v>
      </c>
      <c r="R238">
        <v>94.5</v>
      </c>
      <c r="S238">
        <v>154</v>
      </c>
      <c r="T238">
        <v>92.6</v>
      </c>
      <c r="U238">
        <v>103</v>
      </c>
      <c r="V238">
        <v>88.5</v>
      </c>
      <c r="W238">
        <v>190</v>
      </c>
      <c r="X238">
        <v>22.2</v>
      </c>
      <c r="Y238">
        <v>519</v>
      </c>
      <c r="Z238">
        <v>96.5</v>
      </c>
      <c r="AA238">
        <v>37</v>
      </c>
      <c r="AB238">
        <v>42.3</v>
      </c>
      <c r="AC238" t="str">
        <f t="shared" si="3"/>
        <v>Low</v>
      </c>
    </row>
    <row r="239" spans="1:29" x14ac:dyDescent="0.3">
      <c r="A239">
        <v>236</v>
      </c>
      <c r="B239">
        <v>224</v>
      </c>
      <c r="C239" t="s">
        <v>427</v>
      </c>
      <c r="D239" t="s">
        <v>29</v>
      </c>
      <c r="E239" t="s">
        <v>30</v>
      </c>
      <c r="F239" t="s">
        <v>31</v>
      </c>
      <c r="G239" t="s">
        <v>40</v>
      </c>
      <c r="H239" t="s">
        <v>33</v>
      </c>
      <c r="I239" t="s">
        <v>34</v>
      </c>
      <c r="J239">
        <v>22.6</v>
      </c>
      <c r="K239">
        <v>396</v>
      </c>
      <c r="L239">
        <v>20.8</v>
      </c>
      <c r="M239">
        <v>441</v>
      </c>
      <c r="N239">
        <v>99.1</v>
      </c>
      <c r="O239">
        <v>35</v>
      </c>
      <c r="P239">
        <v>33.6</v>
      </c>
      <c r="Q239">
        <v>395</v>
      </c>
      <c r="R239">
        <v>63.9</v>
      </c>
      <c r="S239">
        <v>306</v>
      </c>
      <c r="T239">
        <v>93.8</v>
      </c>
      <c r="U239">
        <v>100</v>
      </c>
      <c r="V239">
        <v>64.3</v>
      </c>
      <c r="W239">
        <v>568</v>
      </c>
      <c r="X239">
        <v>40.4</v>
      </c>
      <c r="Y239">
        <v>316</v>
      </c>
      <c r="Z239">
        <v>63.7</v>
      </c>
      <c r="AA239">
        <v>247</v>
      </c>
      <c r="AB239">
        <v>42.3</v>
      </c>
      <c r="AC239" t="str">
        <f t="shared" si="3"/>
        <v>Low</v>
      </c>
    </row>
    <row r="240" spans="1:29" x14ac:dyDescent="0.3">
      <c r="A240">
        <v>239</v>
      </c>
      <c r="B240">
        <v>263</v>
      </c>
      <c r="C240" t="s">
        <v>429</v>
      </c>
      <c r="D240" t="s">
        <v>385</v>
      </c>
      <c r="E240" t="s">
        <v>53</v>
      </c>
      <c r="F240" t="s">
        <v>54</v>
      </c>
      <c r="G240" t="s">
        <v>40</v>
      </c>
      <c r="H240" t="s">
        <v>33</v>
      </c>
      <c r="I240" t="s">
        <v>41</v>
      </c>
      <c r="J240">
        <v>54.4</v>
      </c>
      <c r="K240">
        <v>145</v>
      </c>
      <c r="L240">
        <v>73.5</v>
      </c>
      <c r="M240">
        <v>91</v>
      </c>
      <c r="N240">
        <v>57.6</v>
      </c>
      <c r="O240">
        <v>255</v>
      </c>
      <c r="P240">
        <v>1.7</v>
      </c>
      <c r="Q240">
        <v>701</v>
      </c>
      <c r="R240">
        <v>40.299999999999997</v>
      </c>
      <c r="S240">
        <v>417</v>
      </c>
      <c r="T240">
        <v>4.0999999999999996</v>
      </c>
      <c r="U240">
        <v>701</v>
      </c>
      <c r="V240">
        <v>38.1</v>
      </c>
      <c r="W240">
        <v>701</v>
      </c>
      <c r="X240">
        <v>69</v>
      </c>
      <c r="Y240">
        <v>167</v>
      </c>
      <c r="Z240">
        <v>26.8</v>
      </c>
      <c r="AA240">
        <v>473</v>
      </c>
      <c r="AB240">
        <v>41.8</v>
      </c>
      <c r="AC240" t="str">
        <f t="shared" si="3"/>
        <v>Low</v>
      </c>
    </row>
    <row r="241" spans="1:29" x14ac:dyDescent="0.3">
      <c r="A241">
        <v>239</v>
      </c>
      <c r="B241">
        <v>239</v>
      </c>
      <c r="C241" t="s">
        <v>431</v>
      </c>
      <c r="D241" t="s">
        <v>157</v>
      </c>
      <c r="E241" t="s">
        <v>64</v>
      </c>
      <c r="F241" t="s">
        <v>31</v>
      </c>
      <c r="G241" t="s">
        <v>32</v>
      </c>
      <c r="H241" t="s">
        <v>33</v>
      </c>
      <c r="I241" t="s">
        <v>41</v>
      </c>
      <c r="J241">
        <v>30.1</v>
      </c>
      <c r="K241">
        <v>293</v>
      </c>
      <c r="L241">
        <v>14</v>
      </c>
      <c r="M241">
        <v>585</v>
      </c>
      <c r="N241">
        <v>48</v>
      </c>
      <c r="O241">
        <v>324</v>
      </c>
      <c r="P241">
        <v>27.4</v>
      </c>
      <c r="Q241">
        <v>473</v>
      </c>
      <c r="R241">
        <v>98.5</v>
      </c>
      <c r="S241">
        <v>112</v>
      </c>
      <c r="T241">
        <v>95.2</v>
      </c>
      <c r="U241">
        <v>96</v>
      </c>
      <c r="V241">
        <v>85.1</v>
      </c>
      <c r="W241">
        <v>244</v>
      </c>
      <c r="X241">
        <v>49.2</v>
      </c>
      <c r="Y241">
        <v>259</v>
      </c>
      <c r="Z241">
        <v>91.4</v>
      </c>
      <c r="AA241">
        <v>81</v>
      </c>
      <c r="AB241">
        <v>41.8</v>
      </c>
      <c r="AC241" t="str">
        <f t="shared" si="3"/>
        <v>Low</v>
      </c>
    </row>
    <row r="242" spans="1:29" x14ac:dyDescent="0.3">
      <c r="A242">
        <v>241</v>
      </c>
      <c r="B242">
        <v>252</v>
      </c>
      <c r="C242" t="s">
        <v>432</v>
      </c>
      <c r="D242" t="s">
        <v>235</v>
      </c>
      <c r="E242" t="s">
        <v>38</v>
      </c>
      <c r="F242" t="s">
        <v>54</v>
      </c>
      <c r="G242" t="s">
        <v>50</v>
      </c>
      <c r="H242" t="s">
        <v>33</v>
      </c>
      <c r="I242" t="s">
        <v>41</v>
      </c>
      <c r="J242">
        <v>40.200000000000003</v>
      </c>
      <c r="K242">
        <v>213</v>
      </c>
      <c r="L242">
        <v>52.1</v>
      </c>
      <c r="M242">
        <v>165</v>
      </c>
      <c r="N242">
        <v>3.1</v>
      </c>
      <c r="O242">
        <v>701</v>
      </c>
      <c r="P242">
        <v>51.6</v>
      </c>
      <c r="Q242">
        <v>254</v>
      </c>
      <c r="R242">
        <v>4.9000000000000004</v>
      </c>
      <c r="S242">
        <v>701</v>
      </c>
      <c r="T242">
        <v>41</v>
      </c>
      <c r="U242">
        <v>349</v>
      </c>
      <c r="V242">
        <v>81.400000000000006</v>
      </c>
      <c r="W242">
        <v>297</v>
      </c>
      <c r="X242">
        <v>30.6</v>
      </c>
      <c r="Y242">
        <v>412</v>
      </c>
      <c r="Z242">
        <v>77.900000000000006</v>
      </c>
      <c r="AA242">
        <v>169</v>
      </c>
      <c r="AB242">
        <v>41.7</v>
      </c>
      <c r="AC242" t="str">
        <f t="shared" si="3"/>
        <v>Medium</v>
      </c>
    </row>
    <row r="243" spans="1:29" x14ac:dyDescent="0.3">
      <c r="A243">
        <v>241</v>
      </c>
      <c r="B243">
        <v>246</v>
      </c>
      <c r="C243" t="s">
        <v>433</v>
      </c>
      <c r="D243" t="s">
        <v>93</v>
      </c>
      <c r="E243" t="s">
        <v>38</v>
      </c>
      <c r="F243" t="s">
        <v>39</v>
      </c>
      <c r="G243" t="s">
        <v>32</v>
      </c>
      <c r="H243" t="s">
        <v>33</v>
      </c>
      <c r="I243" t="s">
        <v>41</v>
      </c>
      <c r="J243">
        <v>20</v>
      </c>
      <c r="K243">
        <v>444</v>
      </c>
      <c r="L243">
        <v>35.9</v>
      </c>
      <c r="M243">
        <v>260</v>
      </c>
      <c r="N243">
        <v>6.7</v>
      </c>
      <c r="O243">
        <v>701</v>
      </c>
      <c r="P243">
        <v>70</v>
      </c>
      <c r="Q243">
        <v>155</v>
      </c>
      <c r="R243">
        <v>60.3</v>
      </c>
      <c r="S243">
        <v>323</v>
      </c>
      <c r="T243">
        <v>81.400000000000006</v>
      </c>
      <c r="U243">
        <v>167</v>
      </c>
      <c r="V243">
        <v>65.900000000000006</v>
      </c>
      <c r="W243">
        <v>544</v>
      </c>
      <c r="X243">
        <v>44.4</v>
      </c>
      <c r="Y243">
        <v>288</v>
      </c>
      <c r="Z243">
        <v>71.8</v>
      </c>
      <c r="AA243">
        <v>211</v>
      </c>
      <c r="AB243">
        <v>41.7</v>
      </c>
      <c r="AC243" t="str">
        <f t="shared" si="3"/>
        <v>High</v>
      </c>
    </row>
    <row r="244" spans="1:29" x14ac:dyDescent="0.3">
      <c r="A244">
        <v>243</v>
      </c>
      <c r="B244">
        <v>237</v>
      </c>
      <c r="C244" t="s">
        <v>434</v>
      </c>
      <c r="D244" t="s">
        <v>29</v>
      </c>
      <c r="E244" t="s">
        <v>30</v>
      </c>
      <c r="F244" t="s">
        <v>31</v>
      </c>
      <c r="G244" t="s">
        <v>40</v>
      </c>
      <c r="H244" t="s">
        <v>33</v>
      </c>
      <c r="I244" t="s">
        <v>34</v>
      </c>
      <c r="J244">
        <v>22.8</v>
      </c>
      <c r="K244">
        <v>392</v>
      </c>
      <c r="L244">
        <v>31</v>
      </c>
      <c r="M244">
        <v>303</v>
      </c>
      <c r="N244">
        <v>65.8</v>
      </c>
      <c r="O244">
        <v>200</v>
      </c>
      <c r="P244">
        <v>60.6</v>
      </c>
      <c r="Q244">
        <v>200</v>
      </c>
      <c r="R244">
        <v>9.1999999999999993</v>
      </c>
      <c r="S244">
        <v>701</v>
      </c>
      <c r="T244">
        <v>40.9</v>
      </c>
      <c r="U244">
        <v>351</v>
      </c>
      <c r="V244">
        <v>42.5</v>
      </c>
      <c r="W244">
        <v>701</v>
      </c>
      <c r="X244">
        <v>68.8</v>
      </c>
      <c r="Y244">
        <v>168</v>
      </c>
      <c r="Z244">
        <v>71.2</v>
      </c>
      <c r="AA244">
        <v>214</v>
      </c>
      <c r="AB244">
        <v>41.3</v>
      </c>
      <c r="AC244" t="str">
        <f t="shared" si="3"/>
        <v>High</v>
      </c>
    </row>
    <row r="245" spans="1:29" x14ac:dyDescent="0.3">
      <c r="A245">
        <v>244</v>
      </c>
      <c r="B245">
        <v>241</v>
      </c>
      <c r="C245" t="s">
        <v>435</v>
      </c>
      <c r="D245" t="s">
        <v>157</v>
      </c>
      <c r="E245" t="s">
        <v>64</v>
      </c>
      <c r="F245" t="s">
        <v>39</v>
      </c>
      <c r="G245" t="s">
        <v>32</v>
      </c>
      <c r="H245" t="s">
        <v>33</v>
      </c>
      <c r="I245" t="s">
        <v>41</v>
      </c>
      <c r="J245">
        <v>42.8</v>
      </c>
      <c r="K245">
        <v>202</v>
      </c>
      <c r="L245">
        <v>21.4</v>
      </c>
      <c r="M245">
        <v>429</v>
      </c>
      <c r="N245">
        <v>10.1</v>
      </c>
      <c r="O245">
        <v>701</v>
      </c>
      <c r="P245">
        <v>32.1</v>
      </c>
      <c r="Q245">
        <v>410</v>
      </c>
      <c r="R245">
        <v>100</v>
      </c>
      <c r="S245">
        <v>82</v>
      </c>
      <c r="T245">
        <v>31</v>
      </c>
      <c r="U245">
        <v>420</v>
      </c>
      <c r="V245">
        <v>70.7</v>
      </c>
      <c r="W245">
        <v>475</v>
      </c>
      <c r="X245">
        <v>71.599999999999994</v>
      </c>
      <c r="Y245">
        <v>151</v>
      </c>
      <c r="Z245">
        <v>91.4</v>
      </c>
      <c r="AA245">
        <v>81</v>
      </c>
      <c r="AB245">
        <v>41.2</v>
      </c>
      <c r="AC245" t="str">
        <f t="shared" si="3"/>
        <v>Low</v>
      </c>
    </row>
    <row r="246" spans="1:29" x14ac:dyDescent="0.3">
      <c r="A246">
        <v>245</v>
      </c>
      <c r="B246">
        <v>254</v>
      </c>
      <c r="C246" t="s">
        <v>436</v>
      </c>
      <c r="D246" t="s">
        <v>437</v>
      </c>
      <c r="E246" t="s">
        <v>53</v>
      </c>
      <c r="F246" t="s">
        <v>39</v>
      </c>
      <c r="G246" t="s">
        <v>32</v>
      </c>
      <c r="H246" t="s">
        <v>33</v>
      </c>
      <c r="I246" t="s">
        <v>41</v>
      </c>
      <c r="J246">
        <v>11.9</v>
      </c>
      <c r="K246">
        <v>601</v>
      </c>
      <c r="L246">
        <v>10.5</v>
      </c>
      <c r="M246">
        <v>601</v>
      </c>
      <c r="N246">
        <v>9.8000000000000007</v>
      </c>
      <c r="O246">
        <v>701</v>
      </c>
      <c r="P246">
        <v>99.1</v>
      </c>
      <c r="Q246">
        <v>23</v>
      </c>
      <c r="R246">
        <v>100</v>
      </c>
      <c r="S246">
        <v>21</v>
      </c>
      <c r="T246">
        <v>99.9</v>
      </c>
      <c r="U246">
        <v>36</v>
      </c>
      <c r="V246">
        <v>57</v>
      </c>
      <c r="W246">
        <v>664</v>
      </c>
      <c r="X246">
        <v>50.3</v>
      </c>
      <c r="Y246">
        <v>253</v>
      </c>
      <c r="Z246">
        <v>7.7</v>
      </c>
      <c r="AA246">
        <v>701</v>
      </c>
      <c r="AB246">
        <v>41.1</v>
      </c>
      <c r="AC246" t="str">
        <f t="shared" si="3"/>
        <v>Very High</v>
      </c>
    </row>
    <row r="247" spans="1:29" x14ac:dyDescent="0.3">
      <c r="A247">
        <v>246</v>
      </c>
      <c r="B247">
        <v>248</v>
      </c>
      <c r="C247" t="s">
        <v>438</v>
      </c>
      <c r="D247" t="s">
        <v>439</v>
      </c>
      <c r="E247" t="s">
        <v>38</v>
      </c>
      <c r="F247" t="s">
        <v>54</v>
      </c>
      <c r="G247" t="s">
        <v>40</v>
      </c>
      <c r="H247" t="s">
        <v>33</v>
      </c>
      <c r="I247" t="s">
        <v>41</v>
      </c>
      <c r="J247">
        <v>45.6</v>
      </c>
      <c r="K247">
        <v>182</v>
      </c>
      <c r="L247">
        <v>49.1</v>
      </c>
      <c r="M247">
        <v>183</v>
      </c>
      <c r="N247">
        <v>32.200000000000003</v>
      </c>
      <c r="O247">
        <v>491</v>
      </c>
      <c r="P247">
        <v>8</v>
      </c>
      <c r="Q247">
        <v>701</v>
      </c>
      <c r="R247">
        <v>25</v>
      </c>
      <c r="S247">
        <v>535</v>
      </c>
      <c r="T247">
        <v>50.5</v>
      </c>
      <c r="U247">
        <v>291</v>
      </c>
      <c r="V247">
        <v>96.3</v>
      </c>
      <c r="W247">
        <v>51</v>
      </c>
      <c r="X247">
        <v>65.5</v>
      </c>
      <c r="Y247">
        <v>178</v>
      </c>
      <c r="Z247">
        <v>77.400000000000006</v>
      </c>
      <c r="AA247">
        <v>173</v>
      </c>
      <c r="AB247">
        <v>41</v>
      </c>
      <c r="AC247" t="str">
        <f t="shared" si="3"/>
        <v>Low</v>
      </c>
    </row>
    <row r="248" spans="1:29" x14ac:dyDescent="0.3">
      <c r="A248">
        <v>246</v>
      </c>
      <c r="B248">
        <v>218</v>
      </c>
      <c r="C248" t="s">
        <v>440</v>
      </c>
      <c r="D248" t="s">
        <v>37</v>
      </c>
      <c r="E248" t="s">
        <v>38</v>
      </c>
      <c r="F248" t="s">
        <v>39</v>
      </c>
      <c r="G248" t="s">
        <v>40</v>
      </c>
      <c r="H248" t="s">
        <v>33</v>
      </c>
      <c r="I248" t="s">
        <v>41</v>
      </c>
      <c r="J248">
        <v>22.6</v>
      </c>
      <c r="K248">
        <v>395</v>
      </c>
      <c r="L248">
        <v>10.4</v>
      </c>
      <c r="M248">
        <v>601</v>
      </c>
      <c r="N248">
        <v>15.5</v>
      </c>
      <c r="O248">
        <v>701</v>
      </c>
      <c r="P248">
        <v>56.8</v>
      </c>
      <c r="Q248">
        <v>220</v>
      </c>
      <c r="R248">
        <v>99.6</v>
      </c>
      <c r="S248">
        <v>95</v>
      </c>
      <c r="T248">
        <v>84.9</v>
      </c>
      <c r="U248">
        <v>152</v>
      </c>
      <c r="V248">
        <v>84.7</v>
      </c>
      <c r="W248">
        <v>252</v>
      </c>
      <c r="X248">
        <v>39.9</v>
      </c>
      <c r="Y248">
        <v>322</v>
      </c>
      <c r="Z248">
        <v>97.7</v>
      </c>
      <c r="AA248">
        <v>26</v>
      </c>
      <c r="AB248">
        <v>41</v>
      </c>
      <c r="AC248" t="str">
        <f t="shared" si="3"/>
        <v>Medium</v>
      </c>
    </row>
    <row r="249" spans="1:29" x14ac:dyDescent="0.3">
      <c r="A249">
        <v>248</v>
      </c>
      <c r="B249">
        <v>261</v>
      </c>
      <c r="C249" t="s">
        <v>441</v>
      </c>
      <c r="D249" t="s">
        <v>29</v>
      </c>
      <c r="E249" t="s">
        <v>30</v>
      </c>
      <c r="F249" t="s">
        <v>39</v>
      </c>
      <c r="G249" t="s">
        <v>40</v>
      </c>
      <c r="H249" t="s">
        <v>33</v>
      </c>
      <c r="I249" t="s">
        <v>34</v>
      </c>
      <c r="J249">
        <v>24.4</v>
      </c>
      <c r="K249">
        <v>356</v>
      </c>
      <c r="L249">
        <v>21.8</v>
      </c>
      <c r="M249">
        <v>423</v>
      </c>
      <c r="N249">
        <v>100</v>
      </c>
      <c r="O249">
        <v>13</v>
      </c>
      <c r="P249">
        <v>53</v>
      </c>
      <c r="Q249">
        <v>242</v>
      </c>
      <c r="R249">
        <v>30.1</v>
      </c>
      <c r="S249">
        <v>493</v>
      </c>
      <c r="T249">
        <v>36</v>
      </c>
      <c r="U249">
        <v>383</v>
      </c>
      <c r="V249">
        <v>78.599999999999994</v>
      </c>
      <c r="W249">
        <v>344</v>
      </c>
      <c r="X249">
        <v>34.700000000000003</v>
      </c>
      <c r="Y249">
        <v>364</v>
      </c>
      <c r="Z249">
        <v>24.5</v>
      </c>
      <c r="AA249">
        <v>492</v>
      </c>
      <c r="AB249">
        <v>40.799999999999997</v>
      </c>
      <c r="AC249" t="str">
        <f t="shared" si="3"/>
        <v>Medium</v>
      </c>
    </row>
    <row r="250" spans="1:29" x14ac:dyDescent="0.3">
      <c r="A250">
        <v>249</v>
      </c>
      <c r="B250">
        <v>280</v>
      </c>
      <c r="C250" t="s">
        <v>442</v>
      </c>
      <c r="D250" t="s">
        <v>322</v>
      </c>
      <c r="E250" t="s">
        <v>38</v>
      </c>
      <c r="F250" t="s">
        <v>39</v>
      </c>
      <c r="G250" t="s">
        <v>40</v>
      </c>
      <c r="H250" t="s">
        <v>320</v>
      </c>
      <c r="I250" t="s">
        <v>34</v>
      </c>
      <c r="J250">
        <v>30.6</v>
      </c>
      <c r="K250">
        <v>291</v>
      </c>
      <c r="L250">
        <v>68</v>
      </c>
      <c r="M250">
        <v>108</v>
      </c>
      <c r="N250">
        <v>49.6</v>
      </c>
      <c r="O250">
        <v>315</v>
      </c>
      <c r="P250">
        <v>14.7</v>
      </c>
      <c r="Q250">
        <v>642</v>
      </c>
      <c r="R250">
        <v>24.8</v>
      </c>
      <c r="S250">
        <v>537</v>
      </c>
      <c r="T250">
        <v>73.8</v>
      </c>
      <c r="U250">
        <v>196</v>
      </c>
      <c r="V250">
        <v>63.6</v>
      </c>
      <c r="W250">
        <v>578</v>
      </c>
      <c r="X250">
        <v>75.8</v>
      </c>
      <c r="Y250">
        <v>137</v>
      </c>
      <c r="Z250">
        <v>42.3</v>
      </c>
      <c r="AA250">
        <v>355</v>
      </c>
      <c r="AB250">
        <v>40.700000000000003</v>
      </c>
      <c r="AC250" t="str">
        <f t="shared" si="3"/>
        <v>Low</v>
      </c>
    </row>
    <row r="251" spans="1:29" x14ac:dyDescent="0.3">
      <c r="A251">
        <v>250</v>
      </c>
      <c r="B251">
        <v>226</v>
      </c>
      <c r="C251" t="s">
        <v>443</v>
      </c>
      <c r="D251" t="s">
        <v>444</v>
      </c>
      <c r="E251" t="s">
        <v>53</v>
      </c>
      <c r="F251" t="s">
        <v>31</v>
      </c>
      <c r="G251" t="s">
        <v>40</v>
      </c>
      <c r="H251" t="s">
        <v>33</v>
      </c>
      <c r="I251" t="s">
        <v>34</v>
      </c>
      <c r="J251">
        <v>28.6</v>
      </c>
      <c r="K251">
        <v>307</v>
      </c>
      <c r="L251">
        <v>29.5</v>
      </c>
      <c r="M251">
        <v>315</v>
      </c>
      <c r="N251">
        <v>48.5</v>
      </c>
      <c r="O251">
        <v>322</v>
      </c>
      <c r="P251">
        <v>28.9</v>
      </c>
      <c r="Q251">
        <v>449</v>
      </c>
      <c r="R251">
        <v>63.2</v>
      </c>
      <c r="S251">
        <v>310</v>
      </c>
      <c r="T251">
        <v>37</v>
      </c>
      <c r="U251">
        <v>379</v>
      </c>
      <c r="V251">
        <v>73.099999999999994</v>
      </c>
      <c r="W251">
        <v>438</v>
      </c>
      <c r="X251">
        <v>97</v>
      </c>
      <c r="Y251">
        <v>35</v>
      </c>
      <c r="Z251">
        <v>80.5</v>
      </c>
      <c r="AA251">
        <v>152</v>
      </c>
      <c r="AB251">
        <v>40.6</v>
      </c>
      <c r="AC251" t="str">
        <f t="shared" si="3"/>
        <v>Low</v>
      </c>
    </row>
    <row r="252" spans="1:29" x14ac:dyDescent="0.3">
      <c r="A252">
        <v>251</v>
      </c>
      <c r="B252">
        <v>284</v>
      </c>
      <c r="C252" t="s">
        <v>446</v>
      </c>
      <c r="D252" t="s">
        <v>147</v>
      </c>
      <c r="E252" t="s">
        <v>53</v>
      </c>
      <c r="F252" t="s">
        <v>59</v>
      </c>
      <c r="G252" t="s">
        <v>50</v>
      </c>
      <c r="H252" t="s">
        <v>33</v>
      </c>
      <c r="I252" t="s">
        <v>447</v>
      </c>
      <c r="J252">
        <v>27</v>
      </c>
      <c r="K252">
        <v>323</v>
      </c>
      <c r="L252">
        <v>81</v>
      </c>
      <c r="M252">
        <v>72</v>
      </c>
      <c r="N252">
        <v>71.5</v>
      </c>
      <c r="O252">
        <v>185</v>
      </c>
      <c r="P252">
        <v>10.1</v>
      </c>
      <c r="Q252">
        <v>701</v>
      </c>
      <c r="R252">
        <v>64.8</v>
      </c>
      <c r="S252">
        <v>303</v>
      </c>
      <c r="T252">
        <v>99.6</v>
      </c>
      <c r="U252">
        <v>43</v>
      </c>
      <c r="V252">
        <v>41.4</v>
      </c>
      <c r="W252">
        <v>701</v>
      </c>
      <c r="X252">
        <v>4.2</v>
      </c>
      <c r="Y252">
        <v>701</v>
      </c>
      <c r="Z252">
        <v>22.2</v>
      </c>
      <c r="AA252">
        <v>513</v>
      </c>
      <c r="AB252">
        <v>40.5</v>
      </c>
      <c r="AC252" t="str">
        <f t="shared" si="3"/>
        <v>Low</v>
      </c>
    </row>
    <row r="253" spans="1:29" x14ac:dyDescent="0.3">
      <c r="A253">
        <v>252</v>
      </c>
      <c r="B253">
        <v>256</v>
      </c>
      <c r="C253" t="s">
        <v>448</v>
      </c>
      <c r="D253" t="s">
        <v>67</v>
      </c>
      <c r="E253" t="s">
        <v>53</v>
      </c>
      <c r="F253" t="s">
        <v>54</v>
      </c>
      <c r="G253" t="s">
        <v>50</v>
      </c>
      <c r="H253" t="s">
        <v>33</v>
      </c>
      <c r="I253" t="s">
        <v>41</v>
      </c>
      <c r="J253">
        <v>27.1</v>
      </c>
      <c r="K253">
        <v>321</v>
      </c>
      <c r="L253">
        <v>21.1</v>
      </c>
      <c r="M253">
        <v>435</v>
      </c>
      <c r="N253">
        <v>33.700000000000003</v>
      </c>
      <c r="O253">
        <v>468</v>
      </c>
      <c r="P253">
        <v>99.8</v>
      </c>
      <c r="Q253">
        <v>14</v>
      </c>
      <c r="R253">
        <v>8</v>
      </c>
      <c r="S253">
        <v>701</v>
      </c>
      <c r="T253">
        <v>5</v>
      </c>
      <c r="U253">
        <v>701</v>
      </c>
      <c r="V253">
        <v>68.599999999999994</v>
      </c>
      <c r="W253">
        <v>507</v>
      </c>
      <c r="X253">
        <v>28.3</v>
      </c>
      <c r="Y253">
        <v>434</v>
      </c>
      <c r="Z253">
        <v>14.6</v>
      </c>
      <c r="AA253">
        <v>597</v>
      </c>
      <c r="AB253">
        <v>40.299999999999997</v>
      </c>
      <c r="AC253" t="str">
        <f t="shared" si="3"/>
        <v>Very High</v>
      </c>
    </row>
    <row r="254" spans="1:29" x14ac:dyDescent="0.3">
      <c r="A254">
        <v>252</v>
      </c>
      <c r="B254">
        <v>295</v>
      </c>
      <c r="C254" t="s">
        <v>450</v>
      </c>
      <c r="D254" t="s">
        <v>74</v>
      </c>
      <c r="E254" t="s">
        <v>53</v>
      </c>
      <c r="F254" t="s">
        <v>31</v>
      </c>
      <c r="G254" t="s">
        <v>32</v>
      </c>
      <c r="H254" t="s">
        <v>33</v>
      </c>
      <c r="I254" t="s">
        <v>41</v>
      </c>
      <c r="J254">
        <v>18.2</v>
      </c>
      <c r="K254">
        <v>499</v>
      </c>
      <c r="L254">
        <v>12</v>
      </c>
      <c r="M254">
        <v>601</v>
      </c>
      <c r="N254">
        <v>60</v>
      </c>
      <c r="O254">
        <v>242</v>
      </c>
      <c r="P254">
        <v>61.4</v>
      </c>
      <c r="Q254">
        <v>192</v>
      </c>
      <c r="R254">
        <v>98.9</v>
      </c>
      <c r="S254">
        <v>109</v>
      </c>
      <c r="T254">
        <v>100</v>
      </c>
      <c r="U254">
        <v>19</v>
      </c>
      <c r="V254">
        <v>37</v>
      </c>
      <c r="W254">
        <v>701</v>
      </c>
      <c r="X254">
        <v>15.7</v>
      </c>
      <c r="Y254">
        <v>641</v>
      </c>
      <c r="Z254">
        <v>54.4</v>
      </c>
      <c r="AA254">
        <v>291</v>
      </c>
      <c r="AB254">
        <v>40.299999999999997</v>
      </c>
      <c r="AC254" t="str">
        <f t="shared" si="3"/>
        <v>High</v>
      </c>
    </row>
    <row r="255" spans="1:29" x14ac:dyDescent="0.3">
      <c r="A255">
        <v>252</v>
      </c>
      <c r="B255">
        <v>232</v>
      </c>
      <c r="C255" t="s">
        <v>451</v>
      </c>
      <c r="D255" t="s">
        <v>93</v>
      </c>
      <c r="E255" t="s">
        <v>38</v>
      </c>
      <c r="F255" t="s">
        <v>39</v>
      </c>
      <c r="G255" t="s">
        <v>40</v>
      </c>
      <c r="H255" t="s">
        <v>33</v>
      </c>
      <c r="I255" t="s">
        <v>41</v>
      </c>
      <c r="J255">
        <v>46.4</v>
      </c>
      <c r="K255">
        <v>175</v>
      </c>
      <c r="L255">
        <v>27.1</v>
      </c>
      <c r="M255">
        <v>355</v>
      </c>
      <c r="N255">
        <v>76.400000000000006</v>
      </c>
      <c r="O255">
        <v>156</v>
      </c>
      <c r="P255">
        <v>16.2</v>
      </c>
      <c r="Q255">
        <v>620</v>
      </c>
      <c r="R255">
        <v>49.7</v>
      </c>
      <c r="S255">
        <v>369</v>
      </c>
      <c r="T255">
        <v>22.4</v>
      </c>
      <c r="U255">
        <v>512</v>
      </c>
      <c r="V255">
        <v>95.1</v>
      </c>
      <c r="W255">
        <v>76</v>
      </c>
      <c r="X255">
        <v>40.299999999999997</v>
      </c>
      <c r="Y255">
        <v>317</v>
      </c>
      <c r="Z255">
        <v>32.1</v>
      </c>
      <c r="AA255">
        <v>428</v>
      </c>
      <c r="AB255">
        <v>40.299999999999997</v>
      </c>
      <c r="AC255" t="str">
        <f t="shared" si="3"/>
        <v>Low</v>
      </c>
    </row>
    <row r="256" spans="1:29" x14ac:dyDescent="0.3">
      <c r="A256">
        <v>255</v>
      </c>
      <c r="B256">
        <v>243</v>
      </c>
      <c r="C256" t="s">
        <v>452</v>
      </c>
      <c r="D256" t="s">
        <v>63</v>
      </c>
      <c r="E256" t="s">
        <v>64</v>
      </c>
      <c r="F256" t="s">
        <v>39</v>
      </c>
      <c r="G256" t="s">
        <v>40</v>
      </c>
      <c r="H256" t="s">
        <v>33</v>
      </c>
      <c r="I256" t="s">
        <v>41</v>
      </c>
      <c r="J256">
        <v>27</v>
      </c>
      <c r="K256">
        <v>324</v>
      </c>
      <c r="L256">
        <v>13.7</v>
      </c>
      <c r="M256">
        <v>593</v>
      </c>
      <c r="N256">
        <v>8.4</v>
      </c>
      <c r="O256">
        <v>701</v>
      </c>
      <c r="P256">
        <v>62.5</v>
      </c>
      <c r="Q256">
        <v>187</v>
      </c>
      <c r="R256">
        <v>99.8</v>
      </c>
      <c r="S256">
        <v>90</v>
      </c>
      <c r="T256">
        <v>38.5</v>
      </c>
      <c r="U256">
        <v>363</v>
      </c>
      <c r="V256">
        <v>92.1</v>
      </c>
      <c r="W256">
        <v>135</v>
      </c>
      <c r="X256">
        <v>17.899999999999999</v>
      </c>
      <c r="Y256">
        <v>602</v>
      </c>
      <c r="Z256">
        <v>96.4</v>
      </c>
      <c r="AA256">
        <v>40</v>
      </c>
      <c r="AB256">
        <v>40.1</v>
      </c>
      <c r="AC256" t="str">
        <f t="shared" si="3"/>
        <v>High</v>
      </c>
    </row>
    <row r="257" spans="1:29" x14ac:dyDescent="0.3">
      <c r="A257">
        <v>256</v>
      </c>
      <c r="B257">
        <v>281</v>
      </c>
      <c r="C257" t="s">
        <v>453</v>
      </c>
      <c r="D257" t="s">
        <v>385</v>
      </c>
      <c r="E257" t="s">
        <v>53</v>
      </c>
      <c r="F257" t="s">
        <v>39</v>
      </c>
      <c r="G257" t="s">
        <v>32</v>
      </c>
      <c r="H257" t="s">
        <v>33</v>
      </c>
      <c r="I257" t="s">
        <v>41</v>
      </c>
      <c r="J257">
        <v>43.2</v>
      </c>
      <c r="K257">
        <v>197</v>
      </c>
      <c r="L257">
        <v>72.7</v>
      </c>
      <c r="M257">
        <v>95</v>
      </c>
      <c r="N257">
        <v>55.8</v>
      </c>
      <c r="O257">
        <v>266</v>
      </c>
      <c r="P257">
        <v>2.6</v>
      </c>
      <c r="Q257">
        <v>701</v>
      </c>
      <c r="R257">
        <v>94.4</v>
      </c>
      <c r="S257">
        <v>158</v>
      </c>
      <c r="T257">
        <v>3.8</v>
      </c>
      <c r="U257">
        <v>701</v>
      </c>
      <c r="V257">
        <v>26.3</v>
      </c>
      <c r="W257">
        <v>701</v>
      </c>
      <c r="X257">
        <v>49.2</v>
      </c>
      <c r="Y257">
        <v>260</v>
      </c>
      <c r="Z257">
        <v>37.6</v>
      </c>
      <c r="AA257">
        <v>388</v>
      </c>
      <c r="AB257">
        <v>39.9</v>
      </c>
      <c r="AC257" t="str">
        <f t="shared" si="3"/>
        <v>Low</v>
      </c>
    </row>
    <row r="258" spans="1:29" x14ac:dyDescent="0.3">
      <c r="A258">
        <v>256</v>
      </c>
      <c r="B258">
        <v>235</v>
      </c>
      <c r="C258" t="s">
        <v>455</v>
      </c>
      <c r="D258" t="s">
        <v>37</v>
      </c>
      <c r="E258" t="s">
        <v>38</v>
      </c>
      <c r="F258" t="s">
        <v>31</v>
      </c>
      <c r="G258" t="s">
        <v>32</v>
      </c>
      <c r="H258" t="s">
        <v>33</v>
      </c>
      <c r="I258" t="s">
        <v>41</v>
      </c>
      <c r="J258">
        <v>17.8</v>
      </c>
      <c r="K258">
        <v>507</v>
      </c>
      <c r="L258">
        <v>27.1</v>
      </c>
      <c r="M258">
        <v>356</v>
      </c>
      <c r="N258">
        <v>17.600000000000001</v>
      </c>
      <c r="O258">
        <v>701</v>
      </c>
      <c r="P258">
        <v>65.2</v>
      </c>
      <c r="Q258">
        <v>171</v>
      </c>
      <c r="R258">
        <v>100</v>
      </c>
      <c r="S258">
        <v>79</v>
      </c>
      <c r="T258">
        <v>98.1</v>
      </c>
      <c r="U258">
        <v>69</v>
      </c>
      <c r="V258">
        <v>75.400000000000006</v>
      </c>
      <c r="W258">
        <v>402</v>
      </c>
      <c r="X258">
        <v>26.3</v>
      </c>
      <c r="Y258">
        <v>451</v>
      </c>
      <c r="Z258">
        <v>25.7</v>
      </c>
      <c r="AA258">
        <v>483</v>
      </c>
      <c r="AB258">
        <v>39.9</v>
      </c>
      <c r="AC258" t="str">
        <f t="shared" si="3"/>
        <v>High</v>
      </c>
    </row>
    <row r="259" spans="1:29" x14ac:dyDescent="0.3">
      <c r="A259">
        <v>258</v>
      </c>
      <c r="B259">
        <v>262</v>
      </c>
      <c r="C259" t="s">
        <v>457</v>
      </c>
      <c r="D259" t="s">
        <v>458</v>
      </c>
      <c r="E259" t="s">
        <v>38</v>
      </c>
      <c r="F259" t="s">
        <v>54</v>
      </c>
      <c r="G259" t="s">
        <v>32</v>
      </c>
      <c r="H259" t="s">
        <v>33</v>
      </c>
      <c r="I259" t="s">
        <v>41</v>
      </c>
      <c r="J259">
        <v>50</v>
      </c>
      <c r="K259">
        <v>163</v>
      </c>
      <c r="L259">
        <v>53.6</v>
      </c>
      <c r="M259">
        <v>158</v>
      </c>
      <c r="N259">
        <v>46.4</v>
      </c>
      <c r="O259">
        <v>330</v>
      </c>
      <c r="P259">
        <v>5.5</v>
      </c>
      <c r="Q259">
        <v>701</v>
      </c>
      <c r="R259">
        <v>10.5</v>
      </c>
      <c r="S259">
        <v>701</v>
      </c>
      <c r="T259">
        <v>8.4</v>
      </c>
      <c r="U259">
        <v>701</v>
      </c>
      <c r="V259">
        <v>84.1</v>
      </c>
      <c r="W259">
        <v>262</v>
      </c>
      <c r="X259">
        <v>60</v>
      </c>
      <c r="Y259">
        <v>203</v>
      </c>
      <c r="Z259">
        <v>69.8</v>
      </c>
      <c r="AA259">
        <v>222</v>
      </c>
      <c r="AB259">
        <v>39.799999999999997</v>
      </c>
      <c r="AC259" t="str">
        <f t="shared" ref="AC259:AC322" si="4">IF(P259&gt;=80,"Very High",IF(P259&gt;=60,"High",IF(P259&gt;=40,"Medium","Low")))</f>
        <v>Low</v>
      </c>
    </row>
    <row r="260" spans="1:29" x14ac:dyDescent="0.3">
      <c r="A260">
        <v>259</v>
      </c>
      <c r="B260">
        <v>255</v>
      </c>
      <c r="C260" t="s">
        <v>459</v>
      </c>
      <c r="D260" t="s">
        <v>29</v>
      </c>
      <c r="E260" t="s">
        <v>30</v>
      </c>
      <c r="F260" t="s">
        <v>31</v>
      </c>
      <c r="G260" t="s">
        <v>40</v>
      </c>
      <c r="H260" t="s">
        <v>33</v>
      </c>
      <c r="I260" t="s">
        <v>34</v>
      </c>
      <c r="J260">
        <v>17.2</v>
      </c>
      <c r="K260">
        <v>523</v>
      </c>
      <c r="L260">
        <v>15.4</v>
      </c>
      <c r="M260">
        <v>546</v>
      </c>
      <c r="N260">
        <v>82.3</v>
      </c>
      <c r="O260">
        <v>119</v>
      </c>
      <c r="P260">
        <v>61.6</v>
      </c>
      <c r="Q260">
        <v>191</v>
      </c>
      <c r="R260">
        <v>35.700000000000003</v>
      </c>
      <c r="S260">
        <v>447</v>
      </c>
      <c r="T260">
        <v>71.7</v>
      </c>
      <c r="U260">
        <v>205</v>
      </c>
      <c r="V260">
        <v>55.6</v>
      </c>
      <c r="W260">
        <v>681</v>
      </c>
      <c r="X260">
        <v>29.3</v>
      </c>
      <c r="Y260">
        <v>424</v>
      </c>
      <c r="Z260">
        <v>53.1</v>
      </c>
      <c r="AA260">
        <v>298</v>
      </c>
      <c r="AB260">
        <v>39.700000000000003</v>
      </c>
      <c r="AC260" t="str">
        <f t="shared" si="4"/>
        <v>High</v>
      </c>
    </row>
    <row r="261" spans="1:29" x14ac:dyDescent="0.3">
      <c r="A261">
        <v>260</v>
      </c>
      <c r="B261">
        <v>266</v>
      </c>
      <c r="C261" t="s">
        <v>460</v>
      </c>
      <c r="D261" t="s">
        <v>461</v>
      </c>
      <c r="E261" t="s">
        <v>38</v>
      </c>
      <c r="F261" t="s">
        <v>54</v>
      </c>
      <c r="G261" t="s">
        <v>40</v>
      </c>
      <c r="H261" t="s">
        <v>33</v>
      </c>
      <c r="I261" t="s">
        <v>41</v>
      </c>
      <c r="J261">
        <v>44</v>
      </c>
      <c r="K261">
        <v>193</v>
      </c>
      <c r="L261">
        <v>20.7</v>
      </c>
      <c r="M261">
        <v>443</v>
      </c>
      <c r="N261">
        <v>10.7</v>
      </c>
      <c r="O261">
        <v>701</v>
      </c>
      <c r="P261">
        <v>36.5</v>
      </c>
      <c r="Q261">
        <v>376</v>
      </c>
      <c r="R261">
        <v>9</v>
      </c>
      <c r="S261">
        <v>701</v>
      </c>
      <c r="T261">
        <v>39.4</v>
      </c>
      <c r="U261">
        <v>356</v>
      </c>
      <c r="V261">
        <v>98.2</v>
      </c>
      <c r="W261">
        <v>23</v>
      </c>
      <c r="X261">
        <v>94</v>
      </c>
      <c r="Y261">
        <v>57</v>
      </c>
      <c r="Z261">
        <v>70.900000000000006</v>
      </c>
      <c r="AA261">
        <v>217</v>
      </c>
      <c r="AB261">
        <v>39.6</v>
      </c>
      <c r="AC261" t="str">
        <f t="shared" si="4"/>
        <v>Low</v>
      </c>
    </row>
    <row r="262" spans="1:29" x14ac:dyDescent="0.3">
      <c r="A262">
        <v>261</v>
      </c>
      <c r="B262">
        <v>256</v>
      </c>
      <c r="C262" t="s">
        <v>464</v>
      </c>
      <c r="D262" t="s">
        <v>157</v>
      </c>
      <c r="E262" t="s">
        <v>64</v>
      </c>
      <c r="F262" t="s">
        <v>39</v>
      </c>
      <c r="G262" t="s">
        <v>32</v>
      </c>
      <c r="H262" t="s">
        <v>33</v>
      </c>
      <c r="I262" t="s">
        <v>41</v>
      </c>
      <c r="J262">
        <v>34.700000000000003</v>
      </c>
      <c r="K262">
        <v>253</v>
      </c>
      <c r="L262">
        <v>27.3</v>
      </c>
      <c r="M262">
        <v>352</v>
      </c>
      <c r="N262">
        <v>10.4</v>
      </c>
      <c r="O262">
        <v>701</v>
      </c>
      <c r="P262">
        <v>31.4</v>
      </c>
      <c r="Q262">
        <v>419</v>
      </c>
      <c r="R262">
        <v>100</v>
      </c>
      <c r="S262">
        <v>77</v>
      </c>
      <c r="T262">
        <v>27.7</v>
      </c>
      <c r="U262">
        <v>449</v>
      </c>
      <c r="V262">
        <v>63</v>
      </c>
      <c r="W262">
        <v>585</v>
      </c>
      <c r="X262">
        <v>82.3</v>
      </c>
      <c r="Y262">
        <v>109</v>
      </c>
      <c r="Z262">
        <v>91.1</v>
      </c>
      <c r="AA262">
        <v>86</v>
      </c>
      <c r="AB262">
        <v>39.4</v>
      </c>
      <c r="AC262" t="str">
        <f t="shared" si="4"/>
        <v>Low</v>
      </c>
    </row>
    <row r="263" spans="1:29" x14ac:dyDescent="0.3">
      <c r="A263">
        <v>261</v>
      </c>
      <c r="B263">
        <v>290</v>
      </c>
      <c r="C263" t="s">
        <v>842</v>
      </c>
      <c r="D263" t="s">
        <v>377</v>
      </c>
      <c r="E263" t="s">
        <v>53</v>
      </c>
      <c r="F263" t="s">
        <v>31</v>
      </c>
      <c r="G263" t="s">
        <v>40</v>
      </c>
      <c r="H263" t="s">
        <v>33</v>
      </c>
      <c r="I263" t="s">
        <v>41</v>
      </c>
      <c r="J263">
        <v>30.1</v>
      </c>
      <c r="K263">
        <v>295</v>
      </c>
      <c r="L263">
        <v>38.299999999999997</v>
      </c>
      <c r="M263">
        <v>247</v>
      </c>
      <c r="N263">
        <v>49.8</v>
      </c>
      <c r="O263">
        <v>312</v>
      </c>
      <c r="P263">
        <v>16.600000000000001</v>
      </c>
      <c r="Q263">
        <v>612</v>
      </c>
      <c r="R263">
        <v>100</v>
      </c>
      <c r="S263">
        <v>19</v>
      </c>
      <c r="T263">
        <v>34.200000000000003</v>
      </c>
      <c r="U263">
        <v>396</v>
      </c>
      <c r="V263">
        <v>86.2</v>
      </c>
      <c r="W263">
        <v>230</v>
      </c>
      <c r="X263">
        <v>82</v>
      </c>
      <c r="Y263">
        <v>111</v>
      </c>
      <c r="Z263">
        <v>36.6</v>
      </c>
      <c r="AA263">
        <v>393</v>
      </c>
      <c r="AB263">
        <v>39.4</v>
      </c>
      <c r="AC263" t="str">
        <f t="shared" si="4"/>
        <v>Low</v>
      </c>
    </row>
    <row r="264" spans="1:29" x14ac:dyDescent="0.3">
      <c r="A264">
        <v>263</v>
      </c>
      <c r="B264">
        <v>278</v>
      </c>
      <c r="C264" t="s">
        <v>465</v>
      </c>
      <c r="D264" t="s">
        <v>248</v>
      </c>
      <c r="E264" t="s">
        <v>53</v>
      </c>
      <c r="F264" t="s">
        <v>31</v>
      </c>
      <c r="G264" t="s">
        <v>50</v>
      </c>
      <c r="H264" t="s">
        <v>33</v>
      </c>
      <c r="I264" t="s">
        <v>41</v>
      </c>
      <c r="J264">
        <v>36.9</v>
      </c>
      <c r="K264">
        <v>234</v>
      </c>
      <c r="L264">
        <v>56.9</v>
      </c>
      <c r="M264">
        <v>142</v>
      </c>
      <c r="N264">
        <v>14</v>
      </c>
      <c r="O264">
        <v>701</v>
      </c>
      <c r="P264">
        <v>73.3</v>
      </c>
      <c r="Q264">
        <v>142</v>
      </c>
      <c r="R264">
        <v>2.6</v>
      </c>
      <c r="S264">
        <v>701</v>
      </c>
      <c r="T264">
        <v>1.1000000000000001</v>
      </c>
      <c r="U264">
        <v>701</v>
      </c>
      <c r="V264">
        <v>38.799999999999997</v>
      </c>
      <c r="W264">
        <v>701</v>
      </c>
      <c r="X264">
        <v>19.600000000000001</v>
      </c>
      <c r="Y264">
        <v>567</v>
      </c>
      <c r="Z264">
        <v>22</v>
      </c>
      <c r="AA264">
        <v>516</v>
      </c>
      <c r="AB264">
        <v>39.299999999999997</v>
      </c>
      <c r="AC264" t="str">
        <f t="shared" si="4"/>
        <v>High</v>
      </c>
    </row>
    <row r="265" spans="1:29" x14ac:dyDescent="0.3">
      <c r="A265">
        <v>264</v>
      </c>
      <c r="B265">
        <v>292</v>
      </c>
      <c r="C265" t="s">
        <v>467</v>
      </c>
      <c r="D265" t="s">
        <v>251</v>
      </c>
      <c r="E265" t="s">
        <v>38</v>
      </c>
      <c r="F265" t="s">
        <v>54</v>
      </c>
      <c r="G265" t="s">
        <v>40</v>
      </c>
      <c r="H265" t="s">
        <v>33</v>
      </c>
      <c r="I265" t="s">
        <v>41</v>
      </c>
      <c r="J265">
        <v>33.200000000000003</v>
      </c>
      <c r="K265">
        <v>264</v>
      </c>
      <c r="L265">
        <v>25.2</v>
      </c>
      <c r="M265">
        <v>378</v>
      </c>
      <c r="N265">
        <v>22.3</v>
      </c>
      <c r="O265">
        <v>629</v>
      </c>
      <c r="P265">
        <v>30.4</v>
      </c>
      <c r="Q265">
        <v>435</v>
      </c>
      <c r="R265">
        <v>75.099999999999994</v>
      </c>
      <c r="S265">
        <v>264</v>
      </c>
      <c r="T265">
        <v>9.3000000000000007</v>
      </c>
      <c r="U265">
        <v>701</v>
      </c>
      <c r="V265">
        <v>94.4</v>
      </c>
      <c r="W265">
        <v>89</v>
      </c>
      <c r="X265">
        <v>89.4</v>
      </c>
      <c r="Y265">
        <v>79</v>
      </c>
      <c r="Z265">
        <v>85.8</v>
      </c>
      <c r="AA265">
        <v>121</v>
      </c>
      <c r="AB265">
        <v>39.1</v>
      </c>
      <c r="AC265" t="str">
        <f t="shared" si="4"/>
        <v>Low</v>
      </c>
    </row>
    <row r="266" spans="1:29" x14ac:dyDescent="0.3">
      <c r="A266">
        <v>265</v>
      </c>
      <c r="B266">
        <v>300</v>
      </c>
      <c r="C266" t="s">
        <v>468</v>
      </c>
      <c r="D266" t="s">
        <v>147</v>
      </c>
      <c r="E266" t="s">
        <v>53</v>
      </c>
      <c r="F266" t="s">
        <v>31</v>
      </c>
      <c r="G266" t="s">
        <v>50</v>
      </c>
      <c r="H266" t="s">
        <v>33</v>
      </c>
      <c r="I266" t="s">
        <v>447</v>
      </c>
      <c r="J266">
        <v>27</v>
      </c>
      <c r="K266">
        <v>326</v>
      </c>
      <c r="L266">
        <v>65.099999999999994</v>
      </c>
      <c r="M266">
        <v>120</v>
      </c>
      <c r="N266">
        <v>78.099999999999994</v>
      </c>
      <c r="O266">
        <v>150</v>
      </c>
      <c r="P266">
        <v>3.6</v>
      </c>
      <c r="Q266">
        <v>701</v>
      </c>
      <c r="R266">
        <v>89.1</v>
      </c>
      <c r="S266">
        <v>196</v>
      </c>
      <c r="T266">
        <v>95.8</v>
      </c>
      <c r="U266">
        <v>91</v>
      </c>
      <c r="V266">
        <v>37.6</v>
      </c>
      <c r="W266">
        <v>701</v>
      </c>
      <c r="X266">
        <v>10.199999999999999</v>
      </c>
      <c r="Y266">
        <v>701</v>
      </c>
      <c r="Z266">
        <v>27.9</v>
      </c>
      <c r="AA266">
        <v>462</v>
      </c>
      <c r="AB266">
        <v>38.799999999999997</v>
      </c>
      <c r="AC266" t="str">
        <f t="shared" si="4"/>
        <v>Low</v>
      </c>
    </row>
    <row r="267" spans="1:29" x14ac:dyDescent="0.3">
      <c r="A267">
        <v>265</v>
      </c>
      <c r="B267">
        <v>310</v>
      </c>
      <c r="C267" t="s">
        <v>470</v>
      </c>
      <c r="D267" t="s">
        <v>322</v>
      </c>
      <c r="E267" t="s">
        <v>38</v>
      </c>
      <c r="F267" t="s">
        <v>31</v>
      </c>
      <c r="G267" t="s">
        <v>50</v>
      </c>
      <c r="H267" t="s">
        <v>33</v>
      </c>
      <c r="I267" t="s">
        <v>41</v>
      </c>
      <c r="J267">
        <v>31.7</v>
      </c>
      <c r="K267">
        <v>279</v>
      </c>
      <c r="L267">
        <v>29.4</v>
      </c>
      <c r="M267">
        <v>319</v>
      </c>
      <c r="N267">
        <v>12.1</v>
      </c>
      <c r="O267">
        <v>701</v>
      </c>
      <c r="P267">
        <v>67.099999999999994</v>
      </c>
      <c r="Q267">
        <v>163</v>
      </c>
      <c r="R267">
        <v>75.599999999999994</v>
      </c>
      <c r="S267">
        <v>259</v>
      </c>
      <c r="T267">
        <v>24.5</v>
      </c>
      <c r="U267">
        <v>482</v>
      </c>
      <c r="V267">
        <v>74</v>
      </c>
      <c r="W267">
        <v>421</v>
      </c>
      <c r="X267">
        <v>16.399999999999999</v>
      </c>
      <c r="Y267">
        <v>626</v>
      </c>
      <c r="Z267">
        <v>27.9</v>
      </c>
      <c r="AA267">
        <v>462</v>
      </c>
      <c r="AB267">
        <v>38.799999999999997</v>
      </c>
      <c r="AC267" t="str">
        <f t="shared" si="4"/>
        <v>High</v>
      </c>
    </row>
    <row r="268" spans="1:29" x14ac:dyDescent="0.3">
      <c r="A268">
        <v>267</v>
      </c>
      <c r="B268">
        <v>248</v>
      </c>
      <c r="C268" t="s">
        <v>471</v>
      </c>
      <c r="D268" t="s">
        <v>153</v>
      </c>
      <c r="E268" t="s">
        <v>38</v>
      </c>
      <c r="F268" t="s">
        <v>39</v>
      </c>
      <c r="G268" t="s">
        <v>40</v>
      </c>
      <c r="H268" t="s">
        <v>33</v>
      </c>
      <c r="I268" t="s">
        <v>41</v>
      </c>
      <c r="J268">
        <v>24.1</v>
      </c>
      <c r="K268">
        <v>361</v>
      </c>
      <c r="L268">
        <v>11.3</v>
      </c>
      <c r="M268">
        <v>601</v>
      </c>
      <c r="N268">
        <v>37.5</v>
      </c>
      <c r="O268">
        <v>427</v>
      </c>
      <c r="P268">
        <v>48.1</v>
      </c>
      <c r="Q268">
        <v>278</v>
      </c>
      <c r="R268">
        <v>94.4</v>
      </c>
      <c r="S268">
        <v>157</v>
      </c>
      <c r="T268">
        <v>32</v>
      </c>
      <c r="U268">
        <v>415</v>
      </c>
      <c r="V268">
        <v>94.6</v>
      </c>
      <c r="W268">
        <v>85</v>
      </c>
      <c r="X268">
        <v>44.8</v>
      </c>
      <c r="Y268">
        <v>284</v>
      </c>
      <c r="Z268">
        <v>74.8</v>
      </c>
      <c r="AA268">
        <v>190</v>
      </c>
      <c r="AB268">
        <v>38.700000000000003</v>
      </c>
      <c r="AC268" t="str">
        <f t="shared" si="4"/>
        <v>Medium</v>
      </c>
    </row>
    <row r="269" spans="1:29" x14ac:dyDescent="0.3">
      <c r="A269">
        <v>267</v>
      </c>
      <c r="B269">
        <v>264</v>
      </c>
      <c r="C269" t="s">
        <v>472</v>
      </c>
      <c r="D269" t="s">
        <v>331</v>
      </c>
      <c r="E269" t="s">
        <v>332</v>
      </c>
      <c r="F269" t="s">
        <v>39</v>
      </c>
      <c r="G269" t="s">
        <v>40</v>
      </c>
      <c r="H269" t="s">
        <v>33</v>
      </c>
      <c r="I269" t="s">
        <v>41</v>
      </c>
      <c r="J269">
        <v>26.5</v>
      </c>
      <c r="K269">
        <v>332</v>
      </c>
      <c r="L269">
        <v>42.1</v>
      </c>
      <c r="M269">
        <v>223</v>
      </c>
      <c r="N269">
        <v>8.9</v>
      </c>
      <c r="O269">
        <v>701</v>
      </c>
      <c r="P269">
        <v>30.5</v>
      </c>
      <c r="Q269">
        <v>432</v>
      </c>
      <c r="R269">
        <v>75.099999999999994</v>
      </c>
      <c r="S269">
        <v>263</v>
      </c>
      <c r="T269">
        <v>5.8</v>
      </c>
      <c r="U269">
        <v>701</v>
      </c>
      <c r="V269">
        <v>96.8</v>
      </c>
      <c r="W269">
        <v>46</v>
      </c>
      <c r="X269">
        <v>98.9</v>
      </c>
      <c r="Y269">
        <v>18</v>
      </c>
      <c r="Z269">
        <v>84.8</v>
      </c>
      <c r="AA269">
        <v>127</v>
      </c>
      <c r="AB269">
        <v>38.700000000000003</v>
      </c>
      <c r="AC269" t="str">
        <f t="shared" si="4"/>
        <v>Low</v>
      </c>
    </row>
    <row r="270" spans="1:29" x14ac:dyDescent="0.3">
      <c r="A270">
        <v>269</v>
      </c>
      <c r="B270">
        <v>285</v>
      </c>
      <c r="C270" t="s">
        <v>473</v>
      </c>
      <c r="D270" t="s">
        <v>67</v>
      </c>
      <c r="E270" t="s">
        <v>53</v>
      </c>
      <c r="F270" t="s">
        <v>39</v>
      </c>
      <c r="G270" t="s">
        <v>32</v>
      </c>
      <c r="H270" t="s">
        <v>33</v>
      </c>
      <c r="I270" t="s">
        <v>41</v>
      </c>
      <c r="J270">
        <v>17.2</v>
      </c>
      <c r="K270">
        <v>527</v>
      </c>
      <c r="L270">
        <v>13.5</v>
      </c>
      <c r="M270">
        <v>597</v>
      </c>
      <c r="N270">
        <v>38.799999999999997</v>
      </c>
      <c r="O270">
        <v>407</v>
      </c>
      <c r="P270">
        <v>99.5</v>
      </c>
      <c r="Q270">
        <v>18</v>
      </c>
      <c r="R270">
        <v>24.8</v>
      </c>
      <c r="S270">
        <v>538</v>
      </c>
      <c r="T270">
        <v>25.4</v>
      </c>
      <c r="U270">
        <v>473</v>
      </c>
      <c r="V270">
        <v>65.2</v>
      </c>
      <c r="W270">
        <v>554</v>
      </c>
      <c r="X270">
        <v>32.4</v>
      </c>
      <c r="Y270">
        <v>392</v>
      </c>
      <c r="Z270">
        <v>16.899999999999999</v>
      </c>
      <c r="AA270">
        <v>563</v>
      </c>
      <c r="AB270">
        <v>38.6</v>
      </c>
      <c r="AC270" t="str">
        <f t="shared" si="4"/>
        <v>Very High</v>
      </c>
    </row>
    <row r="271" spans="1:29" x14ac:dyDescent="0.3">
      <c r="A271">
        <v>269</v>
      </c>
      <c r="B271">
        <v>307</v>
      </c>
      <c r="C271" t="s">
        <v>475</v>
      </c>
      <c r="D271" t="s">
        <v>147</v>
      </c>
      <c r="E271" t="s">
        <v>53</v>
      </c>
      <c r="F271" t="s">
        <v>59</v>
      </c>
      <c r="G271" t="s">
        <v>134</v>
      </c>
      <c r="H271" t="s">
        <v>33</v>
      </c>
      <c r="I271" t="s">
        <v>34</v>
      </c>
      <c r="J271">
        <v>19.5</v>
      </c>
      <c r="K271">
        <v>458</v>
      </c>
      <c r="L271">
        <v>28.1</v>
      </c>
      <c r="M271">
        <v>341</v>
      </c>
      <c r="N271">
        <v>38.5</v>
      </c>
      <c r="O271">
        <v>412</v>
      </c>
      <c r="P271">
        <v>79</v>
      </c>
      <c r="Q271">
        <v>117</v>
      </c>
      <c r="R271">
        <v>83.9</v>
      </c>
      <c r="S271">
        <v>224</v>
      </c>
      <c r="T271">
        <v>20.100000000000001</v>
      </c>
      <c r="U271">
        <v>537</v>
      </c>
      <c r="V271">
        <v>63.9</v>
      </c>
      <c r="W271">
        <v>577</v>
      </c>
      <c r="X271">
        <v>4.0999999999999996</v>
      </c>
      <c r="Y271">
        <v>701</v>
      </c>
      <c r="Z271">
        <v>18.399999999999999</v>
      </c>
      <c r="AA271">
        <v>549</v>
      </c>
      <c r="AB271">
        <v>38.6</v>
      </c>
      <c r="AC271" t="str">
        <f t="shared" si="4"/>
        <v>High</v>
      </c>
    </row>
    <row r="272" spans="1:29" x14ac:dyDescent="0.3">
      <c r="A272">
        <v>271</v>
      </c>
      <c r="B272">
        <v>272</v>
      </c>
      <c r="C272" t="s">
        <v>477</v>
      </c>
      <c r="D272" t="s">
        <v>67</v>
      </c>
      <c r="E272" t="s">
        <v>53</v>
      </c>
      <c r="F272" t="s">
        <v>39</v>
      </c>
      <c r="G272" t="s">
        <v>32</v>
      </c>
      <c r="H272" t="s">
        <v>33</v>
      </c>
      <c r="I272" t="s">
        <v>41</v>
      </c>
      <c r="J272">
        <v>33.9</v>
      </c>
      <c r="K272">
        <v>259</v>
      </c>
      <c r="L272">
        <v>10.3</v>
      </c>
      <c r="M272">
        <v>601</v>
      </c>
      <c r="N272">
        <v>24.2</v>
      </c>
      <c r="O272">
        <v>605</v>
      </c>
      <c r="P272">
        <v>92.6</v>
      </c>
      <c r="Q272">
        <v>65</v>
      </c>
      <c r="R272">
        <v>6.6</v>
      </c>
      <c r="S272">
        <v>701</v>
      </c>
      <c r="T272">
        <v>21.3</v>
      </c>
      <c r="U272">
        <v>524</v>
      </c>
      <c r="V272">
        <v>70.8</v>
      </c>
      <c r="W272">
        <v>471</v>
      </c>
      <c r="X272">
        <v>10.5</v>
      </c>
      <c r="Y272">
        <v>701</v>
      </c>
      <c r="Z272">
        <v>19.7</v>
      </c>
      <c r="AA272">
        <v>537</v>
      </c>
      <c r="AB272">
        <v>38.5</v>
      </c>
      <c r="AC272" t="str">
        <f t="shared" si="4"/>
        <v>Very High</v>
      </c>
    </row>
    <row r="273" spans="1:29" x14ac:dyDescent="0.3">
      <c r="A273">
        <v>272</v>
      </c>
      <c r="B273">
        <v>222</v>
      </c>
      <c r="C273" t="s">
        <v>479</v>
      </c>
      <c r="D273" t="s">
        <v>128</v>
      </c>
      <c r="E273" t="s">
        <v>38</v>
      </c>
      <c r="F273" t="s">
        <v>39</v>
      </c>
      <c r="G273" t="s">
        <v>40</v>
      </c>
      <c r="H273" t="s">
        <v>33</v>
      </c>
      <c r="I273" t="s">
        <v>41</v>
      </c>
      <c r="J273">
        <v>28</v>
      </c>
      <c r="K273">
        <v>315</v>
      </c>
      <c r="L273">
        <v>14.1</v>
      </c>
      <c r="M273">
        <v>582</v>
      </c>
      <c r="N273">
        <v>27</v>
      </c>
      <c r="O273">
        <v>561</v>
      </c>
      <c r="P273">
        <v>66</v>
      </c>
      <c r="Q273">
        <v>167</v>
      </c>
      <c r="R273">
        <v>81.3</v>
      </c>
      <c r="S273">
        <v>233</v>
      </c>
      <c r="T273">
        <v>18.600000000000001</v>
      </c>
      <c r="U273">
        <v>573</v>
      </c>
      <c r="V273">
        <v>93.9</v>
      </c>
      <c r="W273">
        <v>101</v>
      </c>
      <c r="X273">
        <v>19.600000000000001</v>
      </c>
      <c r="Y273">
        <v>571</v>
      </c>
      <c r="Z273">
        <v>39.799999999999997</v>
      </c>
      <c r="AA273">
        <v>369</v>
      </c>
      <c r="AB273">
        <v>38.4</v>
      </c>
      <c r="AC273" t="str">
        <f t="shared" si="4"/>
        <v>High</v>
      </c>
    </row>
    <row r="274" spans="1:29" x14ac:dyDescent="0.3">
      <c r="A274">
        <v>273</v>
      </c>
      <c r="B274">
        <v>292</v>
      </c>
      <c r="C274" t="s">
        <v>481</v>
      </c>
      <c r="D274" t="s">
        <v>191</v>
      </c>
      <c r="E274" t="s">
        <v>38</v>
      </c>
      <c r="F274" t="s">
        <v>39</v>
      </c>
      <c r="G274" t="s">
        <v>40</v>
      </c>
      <c r="H274" t="s">
        <v>33</v>
      </c>
      <c r="I274" t="s">
        <v>41</v>
      </c>
      <c r="J274">
        <v>30.1</v>
      </c>
      <c r="K274">
        <v>294</v>
      </c>
      <c r="L274">
        <v>35.1</v>
      </c>
      <c r="M274">
        <v>270</v>
      </c>
      <c r="N274">
        <v>22.1</v>
      </c>
      <c r="O274">
        <v>636</v>
      </c>
      <c r="P274">
        <v>28.5</v>
      </c>
      <c r="Q274">
        <v>457</v>
      </c>
      <c r="R274">
        <v>89</v>
      </c>
      <c r="S274">
        <v>198</v>
      </c>
      <c r="T274">
        <v>52.1</v>
      </c>
      <c r="U274">
        <v>281</v>
      </c>
      <c r="V274">
        <v>69.099999999999994</v>
      </c>
      <c r="W274">
        <v>497</v>
      </c>
      <c r="X274">
        <v>34</v>
      </c>
      <c r="Y274">
        <v>371</v>
      </c>
      <c r="Z274">
        <v>91</v>
      </c>
      <c r="AA274">
        <v>88</v>
      </c>
      <c r="AB274">
        <v>38.299999999999997</v>
      </c>
      <c r="AC274" t="str">
        <f t="shared" si="4"/>
        <v>Low</v>
      </c>
    </row>
    <row r="275" spans="1:29" x14ac:dyDescent="0.3">
      <c r="A275">
        <v>273</v>
      </c>
      <c r="B275">
        <v>289</v>
      </c>
      <c r="C275" t="s">
        <v>482</v>
      </c>
      <c r="D275" t="s">
        <v>191</v>
      </c>
      <c r="E275" t="s">
        <v>38</v>
      </c>
      <c r="F275" t="s">
        <v>39</v>
      </c>
      <c r="G275" t="s">
        <v>40</v>
      </c>
      <c r="H275" t="s">
        <v>33</v>
      </c>
      <c r="I275" t="s">
        <v>41</v>
      </c>
      <c r="J275">
        <v>26.2</v>
      </c>
      <c r="K275">
        <v>339</v>
      </c>
      <c r="L275">
        <v>30.3</v>
      </c>
      <c r="M275">
        <v>311</v>
      </c>
      <c r="N275">
        <v>63.2</v>
      </c>
      <c r="O275">
        <v>217</v>
      </c>
      <c r="P275">
        <v>13.2</v>
      </c>
      <c r="Q275">
        <v>664</v>
      </c>
      <c r="R275">
        <v>95.2</v>
      </c>
      <c r="S275">
        <v>144</v>
      </c>
      <c r="T275">
        <v>43.2</v>
      </c>
      <c r="U275">
        <v>333</v>
      </c>
      <c r="V275">
        <v>81.3</v>
      </c>
      <c r="W275">
        <v>301</v>
      </c>
      <c r="X275">
        <v>46.6</v>
      </c>
      <c r="Y275">
        <v>274</v>
      </c>
      <c r="Z275">
        <v>85.9</v>
      </c>
      <c r="AA275">
        <v>120</v>
      </c>
      <c r="AB275">
        <v>38.299999999999997</v>
      </c>
      <c r="AC275" t="str">
        <f t="shared" si="4"/>
        <v>Low</v>
      </c>
    </row>
    <row r="276" spans="1:29" x14ac:dyDescent="0.3">
      <c r="A276">
        <v>275</v>
      </c>
      <c r="B276">
        <v>298</v>
      </c>
      <c r="C276" t="s">
        <v>483</v>
      </c>
      <c r="D276" t="s">
        <v>88</v>
      </c>
      <c r="E276" t="s">
        <v>30</v>
      </c>
      <c r="F276" t="s">
        <v>39</v>
      </c>
      <c r="G276" t="s">
        <v>40</v>
      </c>
      <c r="H276" t="s">
        <v>33</v>
      </c>
      <c r="I276" t="s">
        <v>41</v>
      </c>
      <c r="J276">
        <v>19.399999999999999</v>
      </c>
      <c r="K276">
        <v>463</v>
      </c>
      <c r="L276">
        <v>16.7</v>
      </c>
      <c r="M276">
        <v>513</v>
      </c>
      <c r="N276">
        <v>12.9</v>
      </c>
      <c r="O276">
        <v>701</v>
      </c>
      <c r="P276">
        <v>53.5</v>
      </c>
      <c r="Q276">
        <v>239</v>
      </c>
      <c r="R276">
        <v>99.9</v>
      </c>
      <c r="S276">
        <v>86</v>
      </c>
      <c r="T276">
        <v>74.599999999999994</v>
      </c>
      <c r="U276">
        <v>189</v>
      </c>
      <c r="V276">
        <v>77.400000000000006</v>
      </c>
      <c r="W276">
        <v>369</v>
      </c>
      <c r="X276">
        <v>30.1</v>
      </c>
      <c r="Y276">
        <v>416</v>
      </c>
      <c r="Z276">
        <v>87.9</v>
      </c>
      <c r="AA276">
        <v>109</v>
      </c>
      <c r="AB276">
        <v>38.200000000000003</v>
      </c>
      <c r="AC276" t="str">
        <f t="shared" si="4"/>
        <v>Medium</v>
      </c>
    </row>
    <row r="277" spans="1:29" x14ac:dyDescent="0.3">
      <c r="A277">
        <v>275</v>
      </c>
      <c r="B277">
        <v>245</v>
      </c>
      <c r="C277" t="s">
        <v>484</v>
      </c>
      <c r="D277" t="s">
        <v>29</v>
      </c>
      <c r="E277" t="s">
        <v>30</v>
      </c>
      <c r="F277" t="s">
        <v>39</v>
      </c>
      <c r="G277" t="s">
        <v>32</v>
      </c>
      <c r="H277" t="s">
        <v>33</v>
      </c>
      <c r="I277" t="s">
        <v>41</v>
      </c>
      <c r="J277">
        <v>38.200000000000003</v>
      </c>
      <c r="K277">
        <v>224</v>
      </c>
      <c r="L277">
        <v>17.2</v>
      </c>
      <c r="M277">
        <v>498</v>
      </c>
      <c r="N277">
        <v>10</v>
      </c>
      <c r="O277">
        <v>701</v>
      </c>
      <c r="P277">
        <v>48.8</v>
      </c>
      <c r="Q277">
        <v>274</v>
      </c>
      <c r="R277">
        <v>61</v>
      </c>
      <c r="S277">
        <v>321</v>
      </c>
      <c r="T277">
        <v>25.3</v>
      </c>
      <c r="U277">
        <v>474</v>
      </c>
      <c r="V277">
        <v>79.8</v>
      </c>
      <c r="W277">
        <v>327</v>
      </c>
      <c r="X277">
        <v>30.6</v>
      </c>
      <c r="Y277">
        <v>411</v>
      </c>
      <c r="Z277">
        <v>83.4</v>
      </c>
      <c r="AA277">
        <v>136</v>
      </c>
      <c r="AB277">
        <v>38.200000000000003</v>
      </c>
      <c r="AC277" t="str">
        <f t="shared" si="4"/>
        <v>Medium</v>
      </c>
    </row>
    <row r="278" spans="1:29" x14ac:dyDescent="0.3">
      <c r="A278">
        <v>275</v>
      </c>
      <c r="B278">
        <v>222</v>
      </c>
      <c r="C278" t="s">
        <v>485</v>
      </c>
      <c r="D278" t="s">
        <v>29</v>
      </c>
      <c r="E278" t="s">
        <v>30</v>
      </c>
      <c r="F278" t="s">
        <v>39</v>
      </c>
      <c r="G278" t="s">
        <v>40</v>
      </c>
      <c r="H278" t="s">
        <v>33</v>
      </c>
      <c r="I278" t="s">
        <v>41</v>
      </c>
      <c r="J278">
        <v>35</v>
      </c>
      <c r="K278">
        <v>251</v>
      </c>
      <c r="L278">
        <v>12.7</v>
      </c>
      <c r="M278">
        <v>601</v>
      </c>
      <c r="N278">
        <v>96.3</v>
      </c>
      <c r="O278">
        <v>52</v>
      </c>
      <c r="P278">
        <v>31.3</v>
      </c>
      <c r="Q278">
        <v>420</v>
      </c>
      <c r="R278">
        <v>9.5</v>
      </c>
      <c r="S278">
        <v>701</v>
      </c>
      <c r="T278">
        <v>13.5</v>
      </c>
      <c r="U278">
        <v>650</v>
      </c>
      <c r="V278">
        <v>91.7</v>
      </c>
      <c r="W278">
        <v>141</v>
      </c>
      <c r="X278">
        <v>42.6</v>
      </c>
      <c r="Y278">
        <v>303</v>
      </c>
      <c r="Z278">
        <v>53.5</v>
      </c>
      <c r="AA278">
        <v>295</v>
      </c>
      <c r="AB278">
        <v>38.200000000000003</v>
      </c>
      <c r="AC278" t="str">
        <f t="shared" si="4"/>
        <v>Low</v>
      </c>
    </row>
    <row r="279" spans="1:29" x14ac:dyDescent="0.3">
      <c r="A279">
        <v>278</v>
      </c>
      <c r="B279">
        <v>253</v>
      </c>
      <c r="C279" t="s">
        <v>486</v>
      </c>
      <c r="D279" t="s">
        <v>461</v>
      </c>
      <c r="E279" t="s">
        <v>38</v>
      </c>
      <c r="F279" t="s">
        <v>54</v>
      </c>
      <c r="G279" t="s">
        <v>40</v>
      </c>
      <c r="H279" t="s">
        <v>33</v>
      </c>
      <c r="I279" t="s">
        <v>41</v>
      </c>
      <c r="J279">
        <v>41.3</v>
      </c>
      <c r="K279">
        <v>206</v>
      </c>
      <c r="L279">
        <v>17.899999999999999</v>
      </c>
      <c r="M279">
        <v>492</v>
      </c>
      <c r="N279">
        <v>10.8</v>
      </c>
      <c r="O279">
        <v>701</v>
      </c>
      <c r="P279">
        <v>59.6</v>
      </c>
      <c r="Q279">
        <v>205</v>
      </c>
      <c r="R279">
        <v>6.6</v>
      </c>
      <c r="S279">
        <v>701</v>
      </c>
      <c r="T279">
        <v>19.8</v>
      </c>
      <c r="U279">
        <v>543</v>
      </c>
      <c r="V279">
        <v>95.1</v>
      </c>
      <c r="W279">
        <v>77</v>
      </c>
      <c r="X279">
        <v>39.1</v>
      </c>
      <c r="Y279">
        <v>327</v>
      </c>
      <c r="Z279">
        <v>53.1</v>
      </c>
      <c r="AA279">
        <v>298</v>
      </c>
      <c r="AB279">
        <v>38.1</v>
      </c>
      <c r="AC279" t="str">
        <f t="shared" si="4"/>
        <v>Medium</v>
      </c>
    </row>
    <row r="280" spans="1:29" x14ac:dyDescent="0.3">
      <c r="A280">
        <v>278</v>
      </c>
      <c r="B280">
        <v>259</v>
      </c>
      <c r="C280" t="s">
        <v>487</v>
      </c>
      <c r="D280" t="s">
        <v>153</v>
      </c>
      <c r="E280" t="s">
        <v>38</v>
      </c>
      <c r="F280" t="s">
        <v>39</v>
      </c>
      <c r="G280" t="s">
        <v>40</v>
      </c>
      <c r="H280" t="s">
        <v>33</v>
      </c>
      <c r="I280" t="s">
        <v>41</v>
      </c>
      <c r="J280">
        <v>23.3</v>
      </c>
      <c r="K280">
        <v>381</v>
      </c>
      <c r="L280">
        <v>13.7</v>
      </c>
      <c r="M280">
        <v>592</v>
      </c>
      <c r="N280">
        <v>76.099999999999994</v>
      </c>
      <c r="O280">
        <v>159</v>
      </c>
      <c r="P280">
        <v>18.2</v>
      </c>
      <c r="Q280">
        <v>581</v>
      </c>
      <c r="R280">
        <v>93.6</v>
      </c>
      <c r="S280">
        <v>165</v>
      </c>
      <c r="T280">
        <v>58.2</v>
      </c>
      <c r="U280">
        <v>255</v>
      </c>
      <c r="V280">
        <v>93.1</v>
      </c>
      <c r="W280">
        <v>115</v>
      </c>
      <c r="X280">
        <v>51.8</v>
      </c>
      <c r="Y280">
        <v>243</v>
      </c>
      <c r="Z280">
        <v>72.099999999999994</v>
      </c>
      <c r="AA280">
        <v>208</v>
      </c>
      <c r="AB280">
        <v>38.1</v>
      </c>
      <c r="AC280" t="str">
        <f t="shared" si="4"/>
        <v>Low</v>
      </c>
    </row>
    <row r="281" spans="1:29" x14ac:dyDescent="0.3">
      <c r="A281">
        <v>280</v>
      </c>
      <c r="B281">
        <v>266</v>
      </c>
      <c r="C281" t="s">
        <v>488</v>
      </c>
      <c r="D281" t="s">
        <v>98</v>
      </c>
      <c r="E281" t="s">
        <v>53</v>
      </c>
      <c r="F281" t="s">
        <v>59</v>
      </c>
      <c r="G281" t="s">
        <v>50</v>
      </c>
      <c r="H281" t="s">
        <v>33</v>
      </c>
      <c r="I281" t="s">
        <v>41</v>
      </c>
      <c r="J281">
        <v>13.6</v>
      </c>
      <c r="K281">
        <v>601</v>
      </c>
      <c r="L281">
        <v>13.5</v>
      </c>
      <c r="M281">
        <v>601</v>
      </c>
      <c r="N281">
        <v>87.9</v>
      </c>
      <c r="O281">
        <v>95</v>
      </c>
      <c r="P281">
        <v>98.1</v>
      </c>
      <c r="Q281">
        <v>34</v>
      </c>
      <c r="R281">
        <v>29.3</v>
      </c>
      <c r="S281">
        <v>499</v>
      </c>
      <c r="T281">
        <v>9.6</v>
      </c>
      <c r="U281">
        <v>701</v>
      </c>
      <c r="V281">
        <v>24.8</v>
      </c>
      <c r="W281">
        <v>701</v>
      </c>
      <c r="X281">
        <v>3.3</v>
      </c>
      <c r="Y281">
        <v>701</v>
      </c>
      <c r="Z281">
        <v>16.100000000000001</v>
      </c>
      <c r="AA281">
        <v>577</v>
      </c>
      <c r="AB281">
        <v>38</v>
      </c>
      <c r="AC281" t="str">
        <f t="shared" si="4"/>
        <v>Very High</v>
      </c>
    </row>
    <row r="282" spans="1:29" x14ac:dyDescent="0.3">
      <c r="A282">
        <v>281</v>
      </c>
      <c r="B282">
        <v>251</v>
      </c>
      <c r="C282" t="s">
        <v>490</v>
      </c>
      <c r="D282" t="s">
        <v>388</v>
      </c>
      <c r="E282" t="s">
        <v>53</v>
      </c>
      <c r="F282" t="s">
        <v>39</v>
      </c>
      <c r="G282" t="s">
        <v>40</v>
      </c>
      <c r="H282" t="s">
        <v>33</v>
      </c>
      <c r="I282" t="s">
        <v>41</v>
      </c>
      <c r="J282">
        <v>32.799999999999997</v>
      </c>
      <c r="K282">
        <v>269</v>
      </c>
      <c r="L282">
        <v>18.2</v>
      </c>
      <c r="M282">
        <v>484</v>
      </c>
      <c r="N282">
        <v>79.3</v>
      </c>
      <c r="O282">
        <v>143</v>
      </c>
      <c r="P282">
        <v>19.399999999999999</v>
      </c>
      <c r="Q282">
        <v>563</v>
      </c>
      <c r="R282">
        <v>53.2</v>
      </c>
      <c r="S282">
        <v>349</v>
      </c>
      <c r="T282">
        <v>23.8</v>
      </c>
      <c r="U282">
        <v>492</v>
      </c>
      <c r="V282">
        <v>77.8</v>
      </c>
      <c r="W282">
        <v>364</v>
      </c>
      <c r="X282">
        <v>94.6</v>
      </c>
      <c r="Y282">
        <v>54</v>
      </c>
      <c r="Z282">
        <v>34.200000000000003</v>
      </c>
      <c r="AA282">
        <v>413</v>
      </c>
      <c r="AB282">
        <v>37.9</v>
      </c>
      <c r="AC282" t="str">
        <f t="shared" si="4"/>
        <v>Low</v>
      </c>
    </row>
    <row r="283" spans="1:29" x14ac:dyDescent="0.3">
      <c r="A283">
        <v>281</v>
      </c>
      <c r="B283">
        <v>276</v>
      </c>
      <c r="C283" t="s">
        <v>492</v>
      </c>
      <c r="D283" t="s">
        <v>37</v>
      </c>
      <c r="E283" t="s">
        <v>38</v>
      </c>
      <c r="F283" t="s">
        <v>39</v>
      </c>
      <c r="G283" t="s">
        <v>32</v>
      </c>
      <c r="H283" t="s">
        <v>33</v>
      </c>
      <c r="I283" t="s">
        <v>41</v>
      </c>
      <c r="J283">
        <v>25.9</v>
      </c>
      <c r="K283">
        <v>343</v>
      </c>
      <c r="L283">
        <v>30</v>
      </c>
      <c r="M283">
        <v>314</v>
      </c>
      <c r="N283">
        <v>16.7</v>
      </c>
      <c r="O283">
        <v>701</v>
      </c>
      <c r="P283">
        <v>31.8</v>
      </c>
      <c r="Q283">
        <v>416</v>
      </c>
      <c r="R283">
        <v>93</v>
      </c>
      <c r="S283">
        <v>170</v>
      </c>
      <c r="T283">
        <v>64</v>
      </c>
      <c r="U283">
        <v>235</v>
      </c>
      <c r="V283">
        <v>85</v>
      </c>
      <c r="W283">
        <v>246</v>
      </c>
      <c r="X283">
        <v>33.6</v>
      </c>
      <c r="Y283">
        <v>376</v>
      </c>
      <c r="Z283">
        <v>88.6</v>
      </c>
      <c r="AA283">
        <v>107</v>
      </c>
      <c r="AB283">
        <v>37.9</v>
      </c>
      <c r="AC283" t="str">
        <f t="shared" si="4"/>
        <v>Low</v>
      </c>
    </row>
    <row r="284" spans="1:29" x14ac:dyDescent="0.3">
      <c r="A284">
        <v>283</v>
      </c>
      <c r="B284">
        <v>328</v>
      </c>
      <c r="C284" t="s">
        <v>493</v>
      </c>
      <c r="D284" t="s">
        <v>86</v>
      </c>
      <c r="E284" t="s">
        <v>38</v>
      </c>
      <c r="F284" t="s">
        <v>54</v>
      </c>
      <c r="G284" t="s">
        <v>50</v>
      </c>
      <c r="H284" t="s">
        <v>33</v>
      </c>
      <c r="I284" t="s">
        <v>41</v>
      </c>
      <c r="J284">
        <v>65.599999999999994</v>
      </c>
      <c r="K284">
        <v>104</v>
      </c>
      <c r="L284">
        <v>33.299999999999997</v>
      </c>
      <c r="M284">
        <v>280</v>
      </c>
      <c r="N284">
        <v>4.5999999999999996</v>
      </c>
      <c r="O284">
        <v>701</v>
      </c>
      <c r="P284">
        <v>2.9</v>
      </c>
      <c r="Q284">
        <v>701</v>
      </c>
      <c r="R284">
        <v>34.299999999999997</v>
      </c>
      <c r="S284">
        <v>467</v>
      </c>
      <c r="T284">
        <v>46.5</v>
      </c>
      <c r="U284">
        <v>317</v>
      </c>
      <c r="V284">
        <v>70.3</v>
      </c>
      <c r="W284">
        <v>481</v>
      </c>
      <c r="X284">
        <v>74.8</v>
      </c>
      <c r="Y284">
        <v>140</v>
      </c>
      <c r="Z284">
        <v>23.7</v>
      </c>
      <c r="AA284">
        <v>500</v>
      </c>
      <c r="AB284">
        <v>37.5</v>
      </c>
      <c r="AC284" t="str">
        <f t="shared" si="4"/>
        <v>Low</v>
      </c>
    </row>
    <row r="285" spans="1:29" x14ac:dyDescent="0.3">
      <c r="A285">
        <v>284</v>
      </c>
      <c r="B285">
        <v>301</v>
      </c>
      <c r="C285" t="s">
        <v>494</v>
      </c>
      <c r="D285" t="s">
        <v>67</v>
      </c>
      <c r="E285" t="s">
        <v>53</v>
      </c>
      <c r="F285" t="s">
        <v>31</v>
      </c>
      <c r="G285" t="s">
        <v>50</v>
      </c>
      <c r="H285" t="s">
        <v>33</v>
      </c>
      <c r="I285" t="s">
        <v>41</v>
      </c>
      <c r="J285">
        <v>9.3000000000000007</v>
      </c>
      <c r="K285">
        <v>601</v>
      </c>
      <c r="L285">
        <v>2.5</v>
      </c>
      <c r="M285">
        <v>601</v>
      </c>
      <c r="N285">
        <v>89.7</v>
      </c>
      <c r="O285">
        <v>85</v>
      </c>
      <c r="P285">
        <v>98.8</v>
      </c>
      <c r="Q285">
        <v>29</v>
      </c>
      <c r="R285">
        <v>37.5</v>
      </c>
      <c r="S285">
        <v>430</v>
      </c>
      <c r="T285">
        <v>1.4</v>
      </c>
      <c r="U285">
        <v>701</v>
      </c>
      <c r="V285">
        <v>48.3</v>
      </c>
      <c r="W285">
        <v>701</v>
      </c>
      <c r="X285">
        <v>1.6</v>
      </c>
      <c r="Y285">
        <v>701</v>
      </c>
      <c r="Z285">
        <v>31.6</v>
      </c>
      <c r="AA285">
        <v>432</v>
      </c>
      <c r="AB285">
        <v>37.299999999999997</v>
      </c>
      <c r="AC285" t="str">
        <f t="shared" si="4"/>
        <v>Very High</v>
      </c>
    </row>
    <row r="286" spans="1:29" x14ac:dyDescent="0.3">
      <c r="A286">
        <v>285</v>
      </c>
      <c r="B286">
        <v>336</v>
      </c>
      <c r="C286" t="s">
        <v>496</v>
      </c>
      <c r="D286" t="s">
        <v>497</v>
      </c>
      <c r="E286" t="s">
        <v>53</v>
      </c>
      <c r="F286" t="s">
        <v>39</v>
      </c>
      <c r="G286" t="s">
        <v>32</v>
      </c>
      <c r="H286" t="s">
        <v>33</v>
      </c>
      <c r="I286" t="s">
        <v>41</v>
      </c>
      <c r="J286">
        <v>31.2</v>
      </c>
      <c r="K286">
        <v>286</v>
      </c>
      <c r="L286">
        <v>70.2</v>
      </c>
      <c r="M286">
        <v>101</v>
      </c>
      <c r="N286">
        <v>9</v>
      </c>
      <c r="O286">
        <v>701</v>
      </c>
      <c r="P286">
        <v>22.3</v>
      </c>
      <c r="Q286">
        <v>528</v>
      </c>
      <c r="R286">
        <v>12</v>
      </c>
      <c r="S286">
        <v>701</v>
      </c>
      <c r="T286">
        <v>18.3</v>
      </c>
      <c r="U286">
        <v>576</v>
      </c>
      <c r="V286">
        <v>74.7</v>
      </c>
      <c r="W286">
        <v>412</v>
      </c>
      <c r="X286">
        <v>77.5</v>
      </c>
      <c r="Y286">
        <v>130</v>
      </c>
      <c r="Z286">
        <v>69.5</v>
      </c>
      <c r="AA286">
        <v>223</v>
      </c>
      <c r="AB286">
        <v>37.200000000000003</v>
      </c>
      <c r="AC286" t="str">
        <f t="shared" si="4"/>
        <v>Low</v>
      </c>
    </row>
    <row r="287" spans="1:29" x14ac:dyDescent="0.3">
      <c r="A287">
        <v>285</v>
      </c>
      <c r="B287">
        <v>319</v>
      </c>
      <c r="C287" t="s">
        <v>499</v>
      </c>
      <c r="D287" t="s">
        <v>322</v>
      </c>
      <c r="E287" t="s">
        <v>38</v>
      </c>
      <c r="F287" t="s">
        <v>39</v>
      </c>
      <c r="G287" t="s">
        <v>50</v>
      </c>
      <c r="H287" t="s">
        <v>33</v>
      </c>
      <c r="I287" t="s">
        <v>41</v>
      </c>
      <c r="J287">
        <v>33.5</v>
      </c>
      <c r="K287">
        <v>260</v>
      </c>
      <c r="L287">
        <v>56.3</v>
      </c>
      <c r="M287">
        <v>147</v>
      </c>
      <c r="N287">
        <v>49.5</v>
      </c>
      <c r="O287">
        <v>316</v>
      </c>
      <c r="P287">
        <v>4.0999999999999996</v>
      </c>
      <c r="Q287">
        <v>701</v>
      </c>
      <c r="R287">
        <v>64.8</v>
      </c>
      <c r="S287">
        <v>302</v>
      </c>
      <c r="T287">
        <v>52.3</v>
      </c>
      <c r="U287">
        <v>279</v>
      </c>
      <c r="V287">
        <v>66.3</v>
      </c>
      <c r="W287">
        <v>534</v>
      </c>
      <c r="X287">
        <v>20.7</v>
      </c>
      <c r="Y287">
        <v>551</v>
      </c>
      <c r="Z287">
        <v>68.3</v>
      </c>
      <c r="AA287">
        <v>227</v>
      </c>
      <c r="AB287">
        <v>37.200000000000003</v>
      </c>
      <c r="AC287" t="str">
        <f t="shared" si="4"/>
        <v>Low</v>
      </c>
    </row>
    <row r="288" spans="1:29" x14ac:dyDescent="0.3">
      <c r="A288">
        <v>285</v>
      </c>
      <c r="B288">
        <v>268</v>
      </c>
      <c r="C288" t="s">
        <v>500</v>
      </c>
      <c r="D288" t="s">
        <v>93</v>
      </c>
      <c r="E288" t="s">
        <v>38</v>
      </c>
      <c r="F288" t="s">
        <v>39</v>
      </c>
      <c r="G288" t="s">
        <v>50</v>
      </c>
      <c r="H288" t="s">
        <v>33</v>
      </c>
      <c r="I288" t="s">
        <v>41</v>
      </c>
      <c r="J288">
        <v>35.200000000000003</v>
      </c>
      <c r="K288">
        <v>250</v>
      </c>
      <c r="L288">
        <v>30.4</v>
      </c>
      <c r="M288">
        <v>310</v>
      </c>
      <c r="N288">
        <v>15.7</v>
      </c>
      <c r="O288">
        <v>701</v>
      </c>
      <c r="P288">
        <v>29.3</v>
      </c>
      <c r="Q288">
        <v>440</v>
      </c>
      <c r="R288">
        <v>35.9</v>
      </c>
      <c r="S288">
        <v>444</v>
      </c>
      <c r="T288">
        <v>30.1</v>
      </c>
      <c r="U288">
        <v>429</v>
      </c>
      <c r="V288">
        <v>90.8</v>
      </c>
      <c r="W288">
        <v>158</v>
      </c>
      <c r="X288">
        <v>56.8</v>
      </c>
      <c r="Y288">
        <v>212</v>
      </c>
      <c r="Z288">
        <v>91.9</v>
      </c>
      <c r="AA288">
        <v>78</v>
      </c>
      <c r="AB288">
        <v>37.200000000000003</v>
      </c>
      <c r="AC288" t="str">
        <f t="shared" si="4"/>
        <v>Low</v>
      </c>
    </row>
    <row r="289" spans="1:29" x14ac:dyDescent="0.3">
      <c r="A289">
        <v>285</v>
      </c>
      <c r="B289">
        <v>272</v>
      </c>
      <c r="C289" t="s">
        <v>501</v>
      </c>
      <c r="D289" t="s">
        <v>37</v>
      </c>
      <c r="E289" t="s">
        <v>38</v>
      </c>
      <c r="F289" t="s">
        <v>39</v>
      </c>
      <c r="G289" t="s">
        <v>40</v>
      </c>
      <c r="H289" t="s">
        <v>33</v>
      </c>
      <c r="I289" t="s">
        <v>41</v>
      </c>
      <c r="J289">
        <v>19.8</v>
      </c>
      <c r="K289">
        <v>453</v>
      </c>
      <c r="L289">
        <v>13.7</v>
      </c>
      <c r="M289">
        <v>594</v>
      </c>
      <c r="N289">
        <v>30.8</v>
      </c>
      <c r="O289">
        <v>511</v>
      </c>
      <c r="P289">
        <v>43.4</v>
      </c>
      <c r="Q289">
        <v>316</v>
      </c>
      <c r="R289">
        <v>80</v>
      </c>
      <c r="S289">
        <v>238</v>
      </c>
      <c r="T289">
        <v>95.3</v>
      </c>
      <c r="U289">
        <v>95</v>
      </c>
      <c r="V289">
        <v>88.8</v>
      </c>
      <c r="W289">
        <v>187</v>
      </c>
      <c r="X289">
        <v>22.7</v>
      </c>
      <c r="Y289">
        <v>504</v>
      </c>
      <c r="Z289">
        <v>75</v>
      </c>
      <c r="AA289">
        <v>186</v>
      </c>
      <c r="AB289">
        <v>37.200000000000003</v>
      </c>
      <c r="AC289" t="str">
        <f t="shared" si="4"/>
        <v>Medium</v>
      </c>
    </row>
    <row r="290" spans="1:29" x14ac:dyDescent="0.3">
      <c r="A290">
        <v>285</v>
      </c>
      <c r="B290">
        <v>276</v>
      </c>
      <c r="C290" t="s">
        <v>502</v>
      </c>
      <c r="D290" t="s">
        <v>235</v>
      </c>
      <c r="E290" t="s">
        <v>38</v>
      </c>
      <c r="F290" t="s">
        <v>54</v>
      </c>
      <c r="G290" t="s">
        <v>40</v>
      </c>
      <c r="H290" t="s">
        <v>33</v>
      </c>
      <c r="I290" t="s">
        <v>41</v>
      </c>
      <c r="J290">
        <v>52.8</v>
      </c>
      <c r="K290">
        <v>152</v>
      </c>
      <c r="L290">
        <v>17</v>
      </c>
      <c r="M290">
        <v>505</v>
      </c>
      <c r="N290">
        <v>6.4</v>
      </c>
      <c r="O290">
        <v>701</v>
      </c>
      <c r="P290">
        <v>39.6</v>
      </c>
      <c r="Q290">
        <v>356</v>
      </c>
      <c r="R290">
        <v>6.5</v>
      </c>
      <c r="S290">
        <v>701</v>
      </c>
      <c r="T290">
        <v>6.8</v>
      </c>
      <c r="U290">
        <v>701</v>
      </c>
      <c r="V290">
        <v>85.5</v>
      </c>
      <c r="W290">
        <v>239</v>
      </c>
      <c r="X290">
        <v>44.1</v>
      </c>
      <c r="Y290">
        <v>290</v>
      </c>
      <c r="Z290">
        <v>74.8</v>
      </c>
      <c r="AA290">
        <v>190</v>
      </c>
      <c r="AB290">
        <v>37.200000000000003</v>
      </c>
      <c r="AC290" t="str">
        <f t="shared" si="4"/>
        <v>Low</v>
      </c>
    </row>
    <row r="291" spans="1:29" x14ac:dyDescent="0.3">
      <c r="A291">
        <v>285</v>
      </c>
      <c r="B291">
        <v>244</v>
      </c>
      <c r="C291" t="s">
        <v>503</v>
      </c>
      <c r="D291" t="s">
        <v>37</v>
      </c>
      <c r="E291" t="s">
        <v>38</v>
      </c>
      <c r="F291" t="s">
        <v>39</v>
      </c>
      <c r="G291" t="s">
        <v>32</v>
      </c>
      <c r="H291" t="s">
        <v>33</v>
      </c>
      <c r="I291" t="s">
        <v>41</v>
      </c>
      <c r="J291">
        <v>19.7</v>
      </c>
      <c r="K291">
        <v>454</v>
      </c>
      <c r="L291">
        <v>17.899999999999999</v>
      </c>
      <c r="M291">
        <v>490</v>
      </c>
      <c r="N291">
        <v>22.8</v>
      </c>
      <c r="O291">
        <v>625</v>
      </c>
      <c r="P291">
        <v>55.2</v>
      </c>
      <c r="Q291">
        <v>227</v>
      </c>
      <c r="R291">
        <v>97.1</v>
      </c>
      <c r="S291">
        <v>129</v>
      </c>
      <c r="T291">
        <v>87.1</v>
      </c>
      <c r="U291">
        <v>139</v>
      </c>
      <c r="V291">
        <v>86.4</v>
      </c>
      <c r="W291">
        <v>226</v>
      </c>
      <c r="X291">
        <v>20.399999999999999</v>
      </c>
      <c r="Y291">
        <v>557</v>
      </c>
      <c r="Z291">
        <v>28.4</v>
      </c>
      <c r="AA291">
        <v>456</v>
      </c>
      <c r="AB291">
        <v>37.200000000000003</v>
      </c>
      <c r="AC291" t="str">
        <f t="shared" si="4"/>
        <v>Medium</v>
      </c>
    </row>
    <row r="292" spans="1:29" x14ac:dyDescent="0.3">
      <c r="A292">
        <v>291</v>
      </c>
      <c r="B292">
        <v>285</v>
      </c>
      <c r="C292" t="s">
        <v>504</v>
      </c>
      <c r="D292" t="s">
        <v>63</v>
      </c>
      <c r="E292" t="s">
        <v>64</v>
      </c>
      <c r="F292" t="s">
        <v>39</v>
      </c>
      <c r="G292" t="s">
        <v>32</v>
      </c>
      <c r="H292" t="s">
        <v>33</v>
      </c>
      <c r="I292" t="s">
        <v>41</v>
      </c>
      <c r="J292">
        <v>13.9</v>
      </c>
      <c r="K292">
        <v>601</v>
      </c>
      <c r="L292">
        <v>11.4</v>
      </c>
      <c r="M292">
        <v>601</v>
      </c>
      <c r="N292">
        <v>12.4</v>
      </c>
      <c r="O292">
        <v>701</v>
      </c>
      <c r="P292">
        <v>86.5</v>
      </c>
      <c r="Q292">
        <v>88</v>
      </c>
      <c r="R292">
        <v>94.9</v>
      </c>
      <c r="S292">
        <v>150</v>
      </c>
      <c r="T292">
        <v>77.3</v>
      </c>
      <c r="U292">
        <v>183</v>
      </c>
      <c r="V292">
        <v>66.099999999999994</v>
      </c>
      <c r="W292">
        <v>538</v>
      </c>
      <c r="X292">
        <v>13.9</v>
      </c>
      <c r="Y292">
        <v>696</v>
      </c>
      <c r="Z292">
        <v>15.4</v>
      </c>
      <c r="AA292">
        <v>585</v>
      </c>
      <c r="AB292">
        <v>37.1</v>
      </c>
      <c r="AC292" t="str">
        <f t="shared" si="4"/>
        <v>Very High</v>
      </c>
    </row>
    <row r="293" spans="1:29" x14ac:dyDescent="0.3">
      <c r="A293">
        <v>291</v>
      </c>
      <c r="B293">
        <v>281</v>
      </c>
      <c r="C293" t="s">
        <v>506</v>
      </c>
      <c r="D293" t="s">
        <v>251</v>
      </c>
      <c r="E293" t="s">
        <v>38</v>
      </c>
      <c r="F293" t="s">
        <v>39</v>
      </c>
      <c r="G293" t="s">
        <v>40</v>
      </c>
      <c r="H293" t="s">
        <v>33</v>
      </c>
      <c r="I293" t="s">
        <v>41</v>
      </c>
      <c r="J293">
        <v>31.6</v>
      </c>
      <c r="K293">
        <v>280</v>
      </c>
      <c r="L293">
        <v>8.3000000000000007</v>
      </c>
      <c r="M293">
        <v>601</v>
      </c>
      <c r="N293">
        <v>64.900000000000006</v>
      </c>
      <c r="O293">
        <v>205</v>
      </c>
      <c r="P293">
        <v>28.3</v>
      </c>
      <c r="Q293">
        <v>460</v>
      </c>
      <c r="R293">
        <v>93.3</v>
      </c>
      <c r="S293">
        <v>167</v>
      </c>
      <c r="T293">
        <v>16.899999999999999</v>
      </c>
      <c r="U293">
        <v>589</v>
      </c>
      <c r="V293">
        <v>90.7</v>
      </c>
      <c r="W293">
        <v>160</v>
      </c>
      <c r="X293">
        <v>63.9</v>
      </c>
      <c r="Y293">
        <v>184</v>
      </c>
      <c r="Z293">
        <v>33.6</v>
      </c>
      <c r="AA293">
        <v>416</v>
      </c>
      <c r="AB293">
        <v>37.1</v>
      </c>
      <c r="AC293" t="str">
        <f t="shared" si="4"/>
        <v>Low</v>
      </c>
    </row>
    <row r="294" spans="1:29" x14ac:dyDescent="0.3">
      <c r="A294">
        <v>293</v>
      </c>
      <c r="B294">
        <v>285</v>
      </c>
      <c r="C294" t="s">
        <v>508</v>
      </c>
      <c r="D294" t="s">
        <v>29</v>
      </c>
      <c r="E294" t="s">
        <v>30</v>
      </c>
      <c r="F294" t="s">
        <v>54</v>
      </c>
      <c r="G294" t="s">
        <v>40</v>
      </c>
      <c r="H294" t="s">
        <v>33</v>
      </c>
      <c r="I294" t="s">
        <v>41</v>
      </c>
      <c r="J294">
        <v>37.299999999999997</v>
      </c>
      <c r="K294">
        <v>231</v>
      </c>
      <c r="L294">
        <v>22.2</v>
      </c>
      <c r="M294">
        <v>420</v>
      </c>
      <c r="N294">
        <v>44.4</v>
      </c>
      <c r="O294">
        <v>349</v>
      </c>
      <c r="P294">
        <v>38.799999999999997</v>
      </c>
      <c r="Q294">
        <v>360</v>
      </c>
      <c r="R294">
        <v>31.6</v>
      </c>
      <c r="S294">
        <v>486</v>
      </c>
      <c r="T294">
        <v>15.1</v>
      </c>
      <c r="U294">
        <v>620</v>
      </c>
      <c r="V294">
        <v>94.1</v>
      </c>
      <c r="W294">
        <v>98</v>
      </c>
      <c r="X294">
        <v>37.1</v>
      </c>
      <c r="Y294">
        <v>344</v>
      </c>
      <c r="Z294">
        <v>40.4</v>
      </c>
      <c r="AA294">
        <v>363</v>
      </c>
      <c r="AB294">
        <v>37</v>
      </c>
      <c r="AC294" t="str">
        <f t="shared" si="4"/>
        <v>Low</v>
      </c>
    </row>
    <row r="295" spans="1:29" x14ac:dyDescent="0.3">
      <c r="A295">
        <v>293</v>
      </c>
      <c r="B295">
        <v>307</v>
      </c>
      <c r="C295" t="s">
        <v>509</v>
      </c>
      <c r="D295" t="s">
        <v>63</v>
      </c>
      <c r="E295" t="s">
        <v>64</v>
      </c>
      <c r="F295" t="s">
        <v>31</v>
      </c>
      <c r="G295" t="s">
        <v>32</v>
      </c>
      <c r="H295" t="s">
        <v>33</v>
      </c>
      <c r="I295" t="s">
        <v>41</v>
      </c>
      <c r="J295">
        <v>16</v>
      </c>
      <c r="K295">
        <v>552</v>
      </c>
      <c r="L295">
        <v>7.4</v>
      </c>
      <c r="M295">
        <v>601</v>
      </c>
      <c r="N295">
        <v>22.1</v>
      </c>
      <c r="O295">
        <v>635</v>
      </c>
      <c r="P295">
        <v>59.8</v>
      </c>
      <c r="Q295">
        <v>203</v>
      </c>
      <c r="R295">
        <v>79.900000000000006</v>
      </c>
      <c r="S295">
        <v>240</v>
      </c>
      <c r="T295">
        <v>89.7</v>
      </c>
      <c r="U295">
        <v>123</v>
      </c>
      <c r="V295">
        <v>80</v>
      </c>
      <c r="W295">
        <v>323</v>
      </c>
      <c r="X295">
        <v>15.9</v>
      </c>
      <c r="Y295">
        <v>636</v>
      </c>
      <c r="Z295">
        <v>85.6</v>
      </c>
      <c r="AA295">
        <v>123</v>
      </c>
      <c r="AB295">
        <v>37</v>
      </c>
      <c r="AC295" t="str">
        <f t="shared" si="4"/>
        <v>Medium</v>
      </c>
    </row>
    <row r="296" spans="1:29" x14ac:dyDescent="0.3">
      <c r="A296">
        <v>295</v>
      </c>
      <c r="B296">
        <v>291</v>
      </c>
      <c r="C296" t="s">
        <v>510</v>
      </c>
      <c r="D296" t="s">
        <v>67</v>
      </c>
      <c r="E296" t="s">
        <v>53</v>
      </c>
      <c r="F296" t="s">
        <v>54</v>
      </c>
      <c r="G296" t="s">
        <v>40</v>
      </c>
      <c r="H296" t="s">
        <v>33</v>
      </c>
      <c r="I296" t="s">
        <v>41</v>
      </c>
      <c r="J296">
        <v>19</v>
      </c>
      <c r="K296">
        <v>474</v>
      </c>
      <c r="L296">
        <v>39.4</v>
      </c>
      <c r="M296">
        <v>238</v>
      </c>
      <c r="N296">
        <v>14</v>
      </c>
      <c r="O296">
        <v>701</v>
      </c>
      <c r="P296">
        <v>89.5</v>
      </c>
      <c r="Q296">
        <v>77</v>
      </c>
      <c r="R296">
        <v>3.9</v>
      </c>
      <c r="S296">
        <v>701</v>
      </c>
      <c r="T296">
        <v>3.8</v>
      </c>
      <c r="U296">
        <v>701</v>
      </c>
      <c r="V296">
        <v>80.5</v>
      </c>
      <c r="W296">
        <v>315</v>
      </c>
      <c r="X296">
        <v>26.4</v>
      </c>
      <c r="Y296">
        <v>448</v>
      </c>
      <c r="Z296">
        <v>18.2</v>
      </c>
      <c r="AA296">
        <v>553</v>
      </c>
      <c r="AB296">
        <v>36.9</v>
      </c>
      <c r="AC296" t="str">
        <f t="shared" si="4"/>
        <v>Very High</v>
      </c>
    </row>
    <row r="297" spans="1:29" x14ac:dyDescent="0.3">
      <c r="A297">
        <v>296</v>
      </c>
      <c r="B297">
        <v>283</v>
      </c>
      <c r="C297" t="s">
        <v>512</v>
      </c>
      <c r="D297" t="s">
        <v>331</v>
      </c>
      <c r="E297" t="s">
        <v>332</v>
      </c>
      <c r="F297" t="s">
        <v>39</v>
      </c>
      <c r="G297" t="s">
        <v>40</v>
      </c>
      <c r="H297" t="s">
        <v>33</v>
      </c>
      <c r="I297" t="s">
        <v>41</v>
      </c>
      <c r="J297">
        <v>26.1</v>
      </c>
      <c r="K297">
        <v>342</v>
      </c>
      <c r="L297">
        <v>35.799999999999997</v>
      </c>
      <c r="M297">
        <v>262</v>
      </c>
      <c r="N297">
        <v>3.5</v>
      </c>
      <c r="O297">
        <v>701</v>
      </c>
      <c r="P297">
        <v>61.9</v>
      </c>
      <c r="Q297">
        <v>190</v>
      </c>
      <c r="R297">
        <v>19.7</v>
      </c>
      <c r="S297">
        <v>605</v>
      </c>
      <c r="T297">
        <v>8</v>
      </c>
      <c r="U297">
        <v>701</v>
      </c>
      <c r="V297">
        <v>94.8</v>
      </c>
      <c r="W297">
        <v>80</v>
      </c>
      <c r="X297">
        <v>85.2</v>
      </c>
      <c r="Y297">
        <v>101</v>
      </c>
      <c r="Z297">
        <v>22</v>
      </c>
      <c r="AA297">
        <v>516</v>
      </c>
      <c r="AB297">
        <v>36.700000000000003</v>
      </c>
      <c r="AC297" t="str">
        <f t="shared" si="4"/>
        <v>High</v>
      </c>
    </row>
    <row r="298" spans="1:29" x14ac:dyDescent="0.3">
      <c r="A298">
        <v>297</v>
      </c>
      <c r="B298">
        <v>260</v>
      </c>
      <c r="C298" t="s">
        <v>513</v>
      </c>
      <c r="D298" t="s">
        <v>29</v>
      </c>
      <c r="E298" t="s">
        <v>30</v>
      </c>
      <c r="F298" t="s">
        <v>39</v>
      </c>
      <c r="G298" t="s">
        <v>40</v>
      </c>
      <c r="H298" t="s">
        <v>33</v>
      </c>
      <c r="I298" t="s">
        <v>41</v>
      </c>
      <c r="J298">
        <v>37.299999999999997</v>
      </c>
      <c r="K298">
        <v>230</v>
      </c>
      <c r="L298">
        <v>27.3</v>
      </c>
      <c r="M298">
        <v>353</v>
      </c>
      <c r="N298">
        <v>55.8</v>
      </c>
      <c r="O298">
        <v>267</v>
      </c>
      <c r="P298">
        <v>29.1</v>
      </c>
      <c r="Q298">
        <v>446</v>
      </c>
      <c r="R298">
        <v>6.1</v>
      </c>
      <c r="S298">
        <v>701</v>
      </c>
      <c r="T298">
        <v>11.3</v>
      </c>
      <c r="U298">
        <v>690</v>
      </c>
      <c r="V298">
        <v>81.599999999999994</v>
      </c>
      <c r="W298">
        <v>295</v>
      </c>
      <c r="X298">
        <v>77.900000000000006</v>
      </c>
      <c r="Y298">
        <v>129</v>
      </c>
      <c r="Z298">
        <v>35.4</v>
      </c>
      <c r="AA298">
        <v>400</v>
      </c>
      <c r="AB298">
        <v>36.6</v>
      </c>
      <c r="AC298" t="str">
        <f t="shared" si="4"/>
        <v>Low</v>
      </c>
    </row>
    <row r="299" spans="1:29" x14ac:dyDescent="0.3">
      <c r="A299">
        <v>298</v>
      </c>
      <c r="B299">
        <v>319</v>
      </c>
      <c r="C299" t="s">
        <v>514</v>
      </c>
      <c r="D299" t="s">
        <v>204</v>
      </c>
      <c r="E299" t="s">
        <v>38</v>
      </c>
      <c r="F299" t="s">
        <v>39</v>
      </c>
      <c r="G299" t="s">
        <v>32</v>
      </c>
      <c r="H299" t="s">
        <v>33</v>
      </c>
      <c r="I299" t="s">
        <v>41</v>
      </c>
      <c r="J299">
        <v>36.200000000000003</v>
      </c>
      <c r="K299">
        <v>242</v>
      </c>
      <c r="L299">
        <v>51.9</v>
      </c>
      <c r="M299">
        <v>169</v>
      </c>
      <c r="N299">
        <v>99.9</v>
      </c>
      <c r="O299">
        <v>22</v>
      </c>
      <c r="P299">
        <v>1.4</v>
      </c>
      <c r="Q299">
        <v>701</v>
      </c>
      <c r="R299">
        <v>65.599999999999994</v>
      </c>
      <c r="S299">
        <v>298</v>
      </c>
      <c r="T299">
        <v>70</v>
      </c>
      <c r="U299">
        <v>210</v>
      </c>
      <c r="V299">
        <v>15.2</v>
      </c>
      <c r="W299">
        <v>701</v>
      </c>
      <c r="X299">
        <v>7.7</v>
      </c>
      <c r="Y299">
        <v>701</v>
      </c>
      <c r="Z299">
        <v>6.8</v>
      </c>
      <c r="AA299">
        <v>701</v>
      </c>
      <c r="AB299">
        <v>36.5</v>
      </c>
      <c r="AC299" t="str">
        <f t="shared" si="4"/>
        <v>Low</v>
      </c>
    </row>
    <row r="300" spans="1:29" x14ac:dyDescent="0.3">
      <c r="A300">
        <v>298</v>
      </c>
      <c r="B300">
        <v>307</v>
      </c>
      <c r="C300" t="s">
        <v>515</v>
      </c>
      <c r="D300" t="s">
        <v>37</v>
      </c>
      <c r="E300" t="s">
        <v>38</v>
      </c>
      <c r="F300" t="s">
        <v>39</v>
      </c>
      <c r="G300" t="s">
        <v>40</v>
      </c>
      <c r="H300" t="s">
        <v>33</v>
      </c>
      <c r="I300" t="s">
        <v>41</v>
      </c>
      <c r="J300">
        <v>23.1</v>
      </c>
      <c r="K300">
        <v>387</v>
      </c>
      <c r="L300">
        <v>43.1</v>
      </c>
      <c r="M300">
        <v>214</v>
      </c>
      <c r="N300">
        <v>25.1</v>
      </c>
      <c r="O300">
        <v>591</v>
      </c>
      <c r="P300">
        <v>27.9</v>
      </c>
      <c r="Q300">
        <v>467</v>
      </c>
      <c r="R300">
        <v>71</v>
      </c>
      <c r="S300">
        <v>278</v>
      </c>
      <c r="T300">
        <v>59.6</v>
      </c>
      <c r="U300">
        <v>249</v>
      </c>
      <c r="V300">
        <v>82.3</v>
      </c>
      <c r="W300">
        <v>286</v>
      </c>
      <c r="X300">
        <v>8.3000000000000007</v>
      </c>
      <c r="Y300">
        <v>701</v>
      </c>
      <c r="Z300">
        <v>91.8</v>
      </c>
      <c r="AA300">
        <v>80</v>
      </c>
      <c r="AB300">
        <v>36.5</v>
      </c>
      <c r="AC300" t="str">
        <f t="shared" si="4"/>
        <v>Low</v>
      </c>
    </row>
    <row r="301" spans="1:29" x14ac:dyDescent="0.3">
      <c r="A301">
        <v>300</v>
      </c>
      <c r="B301">
        <v>275</v>
      </c>
      <c r="C301" t="s">
        <v>516</v>
      </c>
      <c r="D301" t="s">
        <v>67</v>
      </c>
      <c r="E301" t="s">
        <v>53</v>
      </c>
      <c r="F301" t="s">
        <v>54</v>
      </c>
      <c r="G301" t="s">
        <v>40</v>
      </c>
      <c r="H301" t="s">
        <v>33</v>
      </c>
      <c r="I301" t="s">
        <v>41</v>
      </c>
      <c r="J301">
        <v>20.399999999999999</v>
      </c>
      <c r="K301">
        <v>431</v>
      </c>
      <c r="L301">
        <v>28.2</v>
      </c>
      <c r="M301">
        <v>337</v>
      </c>
      <c r="N301">
        <v>7.9</v>
      </c>
      <c r="O301">
        <v>701</v>
      </c>
      <c r="P301">
        <v>99.9</v>
      </c>
      <c r="Q301">
        <v>10</v>
      </c>
      <c r="R301">
        <v>5.2</v>
      </c>
      <c r="S301">
        <v>701</v>
      </c>
      <c r="T301">
        <v>2.7</v>
      </c>
      <c r="U301">
        <v>701</v>
      </c>
      <c r="V301">
        <v>79.400000000000006</v>
      </c>
      <c r="W301">
        <v>335</v>
      </c>
      <c r="X301">
        <v>17.600000000000001</v>
      </c>
      <c r="Y301">
        <v>606</v>
      </c>
      <c r="Z301">
        <v>15</v>
      </c>
      <c r="AA301">
        <v>592</v>
      </c>
      <c r="AB301">
        <v>36.4</v>
      </c>
      <c r="AC301" t="str">
        <f t="shared" si="4"/>
        <v>Very High</v>
      </c>
    </row>
    <row r="302" spans="1:29" x14ac:dyDescent="0.3">
      <c r="A302">
        <v>301</v>
      </c>
      <c r="B302">
        <v>297</v>
      </c>
      <c r="C302" t="s">
        <v>518</v>
      </c>
      <c r="D302" t="s">
        <v>29</v>
      </c>
      <c r="E302" t="s">
        <v>30</v>
      </c>
      <c r="F302" t="s">
        <v>39</v>
      </c>
      <c r="G302" t="s">
        <v>40</v>
      </c>
      <c r="H302" t="s">
        <v>33</v>
      </c>
      <c r="I302" t="s">
        <v>34</v>
      </c>
      <c r="J302">
        <v>29.3</v>
      </c>
      <c r="K302">
        <v>302</v>
      </c>
      <c r="L302">
        <v>41.9</v>
      </c>
      <c r="M302">
        <v>224</v>
      </c>
      <c r="N302">
        <v>63</v>
      </c>
      <c r="O302">
        <v>218</v>
      </c>
      <c r="P302">
        <v>14</v>
      </c>
      <c r="Q302">
        <v>655</v>
      </c>
      <c r="R302">
        <v>28</v>
      </c>
      <c r="S302">
        <v>506</v>
      </c>
      <c r="T302">
        <v>37.299999999999997</v>
      </c>
      <c r="U302">
        <v>377</v>
      </c>
      <c r="V302">
        <v>62.5</v>
      </c>
      <c r="W302">
        <v>597</v>
      </c>
      <c r="X302">
        <v>90.9</v>
      </c>
      <c r="Y302">
        <v>71</v>
      </c>
      <c r="Z302">
        <v>37</v>
      </c>
      <c r="AA302">
        <v>391</v>
      </c>
      <c r="AB302">
        <v>36.299999999999997</v>
      </c>
      <c r="AC302" t="str">
        <f t="shared" si="4"/>
        <v>Low</v>
      </c>
    </row>
    <row r="303" spans="1:29" x14ac:dyDescent="0.3">
      <c r="A303">
        <v>302</v>
      </c>
      <c r="B303">
        <v>340</v>
      </c>
      <c r="C303" t="s">
        <v>519</v>
      </c>
      <c r="D303" t="s">
        <v>67</v>
      </c>
      <c r="E303" t="s">
        <v>53</v>
      </c>
      <c r="F303" t="s">
        <v>54</v>
      </c>
      <c r="G303" t="s">
        <v>50</v>
      </c>
      <c r="H303" t="s">
        <v>33</v>
      </c>
      <c r="I303" t="s">
        <v>41</v>
      </c>
      <c r="J303">
        <v>23.2</v>
      </c>
      <c r="K303">
        <v>384</v>
      </c>
      <c r="L303">
        <v>24.3</v>
      </c>
      <c r="M303">
        <v>396</v>
      </c>
      <c r="N303">
        <v>43.4</v>
      </c>
      <c r="O303">
        <v>361</v>
      </c>
      <c r="P303">
        <v>82</v>
      </c>
      <c r="Q303">
        <v>103</v>
      </c>
      <c r="R303">
        <v>5.7</v>
      </c>
      <c r="S303">
        <v>701</v>
      </c>
      <c r="T303">
        <v>6.7</v>
      </c>
      <c r="U303">
        <v>701</v>
      </c>
      <c r="V303">
        <v>68.599999999999994</v>
      </c>
      <c r="W303">
        <v>505</v>
      </c>
      <c r="X303">
        <v>14.3</v>
      </c>
      <c r="Y303">
        <v>681</v>
      </c>
      <c r="Z303">
        <v>10.1</v>
      </c>
      <c r="AA303">
        <v>661</v>
      </c>
      <c r="AB303">
        <v>35.9</v>
      </c>
      <c r="AC303" t="str">
        <f t="shared" si="4"/>
        <v>Very High</v>
      </c>
    </row>
    <row r="304" spans="1:29" x14ac:dyDescent="0.3">
      <c r="A304">
        <v>302</v>
      </c>
      <c r="B304">
        <v>236</v>
      </c>
      <c r="C304" t="s">
        <v>521</v>
      </c>
      <c r="D304" t="s">
        <v>86</v>
      </c>
      <c r="E304" t="s">
        <v>38</v>
      </c>
      <c r="F304" t="s">
        <v>54</v>
      </c>
      <c r="G304" t="s">
        <v>50</v>
      </c>
      <c r="H304" t="s">
        <v>33</v>
      </c>
      <c r="I304" t="s">
        <v>41</v>
      </c>
      <c r="J304">
        <v>27.8</v>
      </c>
      <c r="K304">
        <v>319</v>
      </c>
      <c r="L304">
        <v>6.2</v>
      </c>
      <c r="M304">
        <v>601</v>
      </c>
      <c r="N304">
        <v>9.1999999999999993</v>
      </c>
      <c r="O304">
        <v>701</v>
      </c>
      <c r="P304">
        <v>87</v>
      </c>
      <c r="Q304">
        <v>87</v>
      </c>
      <c r="R304">
        <v>12</v>
      </c>
      <c r="S304">
        <v>701</v>
      </c>
      <c r="T304">
        <v>35.200000000000003</v>
      </c>
      <c r="U304">
        <v>388</v>
      </c>
      <c r="V304">
        <v>99.2</v>
      </c>
      <c r="W304">
        <v>11</v>
      </c>
      <c r="X304">
        <v>15.2</v>
      </c>
      <c r="Y304">
        <v>655</v>
      </c>
      <c r="Z304">
        <v>18.399999999999999</v>
      </c>
      <c r="AA304">
        <v>549</v>
      </c>
      <c r="AB304">
        <v>35.9</v>
      </c>
      <c r="AC304" t="str">
        <f t="shared" si="4"/>
        <v>Very High</v>
      </c>
    </row>
    <row r="305" spans="1:29" x14ac:dyDescent="0.3">
      <c r="A305">
        <v>304</v>
      </c>
      <c r="B305">
        <v>268</v>
      </c>
      <c r="C305" t="s">
        <v>522</v>
      </c>
      <c r="D305" t="s">
        <v>175</v>
      </c>
      <c r="E305" t="s">
        <v>38</v>
      </c>
      <c r="F305" t="s">
        <v>39</v>
      </c>
      <c r="G305" t="s">
        <v>32</v>
      </c>
      <c r="H305" t="s">
        <v>33</v>
      </c>
      <c r="I305" t="s">
        <v>41</v>
      </c>
      <c r="J305">
        <v>18.5</v>
      </c>
      <c r="K305">
        <v>489</v>
      </c>
      <c r="L305">
        <v>26.6</v>
      </c>
      <c r="M305">
        <v>360</v>
      </c>
      <c r="N305">
        <v>37.9</v>
      </c>
      <c r="O305">
        <v>420</v>
      </c>
      <c r="P305">
        <v>45.4</v>
      </c>
      <c r="Q305">
        <v>304</v>
      </c>
      <c r="R305">
        <v>81.900000000000006</v>
      </c>
      <c r="S305">
        <v>231</v>
      </c>
      <c r="T305">
        <v>32.6</v>
      </c>
      <c r="U305">
        <v>409</v>
      </c>
      <c r="V305">
        <v>84.6</v>
      </c>
      <c r="W305">
        <v>253</v>
      </c>
      <c r="X305">
        <v>42.4</v>
      </c>
      <c r="Y305">
        <v>305</v>
      </c>
      <c r="Z305">
        <v>41</v>
      </c>
      <c r="AA305">
        <v>360</v>
      </c>
      <c r="AB305">
        <v>35.799999999999997</v>
      </c>
      <c r="AC305" t="str">
        <f t="shared" si="4"/>
        <v>Medium</v>
      </c>
    </row>
    <row r="306" spans="1:29" x14ac:dyDescent="0.3">
      <c r="A306">
        <v>304</v>
      </c>
      <c r="B306">
        <v>371</v>
      </c>
      <c r="C306" t="s">
        <v>524</v>
      </c>
      <c r="D306" t="s">
        <v>199</v>
      </c>
      <c r="E306" t="s">
        <v>30</v>
      </c>
      <c r="F306" t="s">
        <v>54</v>
      </c>
      <c r="G306" t="s">
        <v>40</v>
      </c>
      <c r="H306" t="s">
        <v>33</v>
      </c>
      <c r="I306" t="s">
        <v>41</v>
      </c>
      <c r="J306">
        <v>61.9</v>
      </c>
      <c r="K306">
        <v>112</v>
      </c>
      <c r="L306">
        <v>23.3</v>
      </c>
      <c r="M306">
        <v>407</v>
      </c>
      <c r="N306">
        <v>13.7</v>
      </c>
      <c r="O306">
        <v>701</v>
      </c>
      <c r="P306">
        <v>7.8</v>
      </c>
      <c r="Q306">
        <v>701</v>
      </c>
      <c r="R306">
        <v>7.6</v>
      </c>
      <c r="S306">
        <v>701</v>
      </c>
      <c r="T306">
        <v>1.5</v>
      </c>
      <c r="U306">
        <v>701</v>
      </c>
      <c r="V306">
        <v>79.7</v>
      </c>
      <c r="W306">
        <v>330</v>
      </c>
      <c r="X306">
        <v>81.400000000000006</v>
      </c>
      <c r="Y306">
        <v>117</v>
      </c>
      <c r="Z306">
        <v>59.6</v>
      </c>
      <c r="AA306">
        <v>269</v>
      </c>
      <c r="AB306">
        <v>35.799999999999997</v>
      </c>
      <c r="AC306" t="str">
        <f t="shared" si="4"/>
        <v>Low</v>
      </c>
    </row>
    <row r="307" spans="1:29" x14ac:dyDescent="0.3">
      <c r="A307">
        <v>306</v>
      </c>
      <c r="B307">
        <v>336</v>
      </c>
      <c r="C307" t="s">
        <v>525</v>
      </c>
      <c r="D307" t="s">
        <v>215</v>
      </c>
      <c r="E307" t="s">
        <v>38</v>
      </c>
      <c r="F307" t="s">
        <v>39</v>
      </c>
      <c r="G307" t="s">
        <v>40</v>
      </c>
      <c r="H307" t="s">
        <v>33</v>
      </c>
      <c r="I307" t="s">
        <v>41</v>
      </c>
      <c r="J307">
        <v>19.899999999999999</v>
      </c>
      <c r="K307">
        <v>450</v>
      </c>
      <c r="L307">
        <v>20.8</v>
      </c>
      <c r="M307">
        <v>439</v>
      </c>
      <c r="N307">
        <v>25.5</v>
      </c>
      <c r="O307">
        <v>580</v>
      </c>
      <c r="P307">
        <v>53.2</v>
      </c>
      <c r="Q307">
        <v>241</v>
      </c>
      <c r="R307">
        <v>77.3</v>
      </c>
      <c r="S307">
        <v>250</v>
      </c>
      <c r="T307">
        <v>14.9</v>
      </c>
      <c r="U307">
        <v>627</v>
      </c>
      <c r="V307">
        <v>92.1</v>
      </c>
      <c r="W307">
        <v>134</v>
      </c>
      <c r="X307">
        <v>23.3</v>
      </c>
      <c r="Y307">
        <v>486</v>
      </c>
      <c r="Z307">
        <v>75.599999999999994</v>
      </c>
      <c r="AA307">
        <v>183</v>
      </c>
      <c r="AB307">
        <v>35.700000000000003</v>
      </c>
      <c r="AC307" t="str">
        <f t="shared" si="4"/>
        <v>Medium</v>
      </c>
    </row>
    <row r="308" spans="1:29" x14ac:dyDescent="0.3">
      <c r="A308">
        <v>307</v>
      </c>
      <c r="B308">
        <v>268</v>
      </c>
      <c r="C308" t="s">
        <v>526</v>
      </c>
      <c r="D308" t="s">
        <v>29</v>
      </c>
      <c r="E308" t="s">
        <v>30</v>
      </c>
      <c r="F308" t="s">
        <v>54</v>
      </c>
      <c r="G308" t="s">
        <v>40</v>
      </c>
      <c r="H308" t="s">
        <v>33</v>
      </c>
      <c r="I308" t="s">
        <v>41</v>
      </c>
      <c r="J308">
        <v>37.5</v>
      </c>
      <c r="K308">
        <v>229</v>
      </c>
      <c r="L308">
        <v>22.3</v>
      </c>
      <c r="M308">
        <v>419</v>
      </c>
      <c r="N308">
        <v>17.3</v>
      </c>
      <c r="O308">
        <v>701</v>
      </c>
      <c r="P308">
        <v>40.700000000000003</v>
      </c>
      <c r="Q308">
        <v>344</v>
      </c>
      <c r="R308">
        <v>43.9</v>
      </c>
      <c r="S308">
        <v>401</v>
      </c>
      <c r="T308">
        <v>58.7</v>
      </c>
      <c r="U308">
        <v>252</v>
      </c>
      <c r="V308">
        <v>84.1</v>
      </c>
      <c r="W308">
        <v>260</v>
      </c>
      <c r="X308">
        <v>11.2</v>
      </c>
      <c r="Y308">
        <v>701</v>
      </c>
      <c r="Z308">
        <v>36</v>
      </c>
      <c r="AA308">
        <v>397</v>
      </c>
      <c r="AB308">
        <v>35.5</v>
      </c>
      <c r="AC308" t="str">
        <f t="shared" si="4"/>
        <v>Medium</v>
      </c>
    </row>
    <row r="309" spans="1:29" x14ac:dyDescent="0.3">
      <c r="A309">
        <v>308</v>
      </c>
      <c r="B309">
        <v>345</v>
      </c>
      <c r="C309" t="s">
        <v>527</v>
      </c>
      <c r="D309" t="s">
        <v>385</v>
      </c>
      <c r="E309" t="s">
        <v>53</v>
      </c>
      <c r="F309" t="s">
        <v>54</v>
      </c>
      <c r="G309" t="s">
        <v>40</v>
      </c>
      <c r="H309" t="s">
        <v>320</v>
      </c>
      <c r="I309" t="s">
        <v>41</v>
      </c>
      <c r="J309">
        <v>37.1</v>
      </c>
      <c r="K309">
        <v>232</v>
      </c>
      <c r="L309">
        <v>79.099999999999994</v>
      </c>
      <c r="M309">
        <v>80</v>
      </c>
      <c r="N309">
        <v>57</v>
      </c>
      <c r="O309">
        <v>259</v>
      </c>
      <c r="P309">
        <v>1.5</v>
      </c>
      <c r="Q309">
        <v>701</v>
      </c>
      <c r="R309">
        <v>58</v>
      </c>
      <c r="S309">
        <v>330</v>
      </c>
      <c r="T309">
        <v>6.7</v>
      </c>
      <c r="U309">
        <v>701</v>
      </c>
      <c r="V309">
        <v>40.299999999999997</v>
      </c>
      <c r="W309">
        <v>701</v>
      </c>
      <c r="X309">
        <v>18.899999999999999</v>
      </c>
      <c r="Y309">
        <v>585</v>
      </c>
      <c r="Z309">
        <v>16.3</v>
      </c>
      <c r="AA309">
        <v>570</v>
      </c>
      <c r="AB309">
        <v>35.299999999999997</v>
      </c>
      <c r="AC309" t="str">
        <f t="shared" si="4"/>
        <v>Low</v>
      </c>
    </row>
    <row r="310" spans="1:29" x14ac:dyDescent="0.3">
      <c r="A310">
        <v>309</v>
      </c>
      <c r="B310">
        <v>302</v>
      </c>
      <c r="C310" t="s">
        <v>529</v>
      </c>
      <c r="D310" t="s">
        <v>93</v>
      </c>
      <c r="E310" t="s">
        <v>38</v>
      </c>
      <c r="F310" t="s">
        <v>54</v>
      </c>
      <c r="G310" t="s">
        <v>40</v>
      </c>
      <c r="H310" t="s">
        <v>33</v>
      </c>
      <c r="I310" t="s">
        <v>41</v>
      </c>
      <c r="J310">
        <v>43.2</v>
      </c>
      <c r="K310">
        <v>196</v>
      </c>
      <c r="L310">
        <v>33.200000000000003</v>
      </c>
      <c r="M310">
        <v>282</v>
      </c>
      <c r="N310">
        <v>24.4</v>
      </c>
      <c r="O310">
        <v>600</v>
      </c>
      <c r="P310">
        <v>15.9</v>
      </c>
      <c r="Q310">
        <v>621</v>
      </c>
      <c r="R310">
        <v>37.4</v>
      </c>
      <c r="S310">
        <v>432</v>
      </c>
      <c r="T310">
        <v>24.1</v>
      </c>
      <c r="U310">
        <v>489</v>
      </c>
      <c r="V310">
        <v>90.4</v>
      </c>
      <c r="W310">
        <v>166</v>
      </c>
      <c r="X310">
        <v>20.2</v>
      </c>
      <c r="Y310">
        <v>560</v>
      </c>
      <c r="Z310">
        <v>75</v>
      </c>
      <c r="AA310">
        <v>186</v>
      </c>
      <c r="AB310">
        <v>35.200000000000003</v>
      </c>
      <c r="AC310" t="str">
        <f t="shared" si="4"/>
        <v>Low</v>
      </c>
    </row>
    <row r="311" spans="1:29" x14ac:dyDescent="0.3">
      <c r="A311">
        <v>309</v>
      </c>
      <c r="B311">
        <v>362</v>
      </c>
      <c r="C311" t="s">
        <v>530</v>
      </c>
      <c r="D311" t="s">
        <v>279</v>
      </c>
      <c r="E311" t="s">
        <v>38</v>
      </c>
      <c r="F311" t="s">
        <v>39</v>
      </c>
      <c r="G311" t="s">
        <v>40</v>
      </c>
      <c r="H311" t="s">
        <v>320</v>
      </c>
      <c r="I311" t="s">
        <v>41</v>
      </c>
      <c r="J311">
        <v>20.3</v>
      </c>
      <c r="K311">
        <v>434</v>
      </c>
      <c r="L311">
        <v>7.8</v>
      </c>
      <c r="M311">
        <v>601</v>
      </c>
      <c r="N311">
        <v>73.099999999999994</v>
      </c>
      <c r="O311">
        <v>177</v>
      </c>
      <c r="P311">
        <v>9.3000000000000007</v>
      </c>
      <c r="Q311">
        <v>701</v>
      </c>
      <c r="R311">
        <v>100</v>
      </c>
      <c r="S311">
        <v>68</v>
      </c>
      <c r="T311">
        <v>100</v>
      </c>
      <c r="U311">
        <v>27</v>
      </c>
      <c r="V311">
        <v>71.5</v>
      </c>
      <c r="W311">
        <v>461</v>
      </c>
      <c r="X311">
        <v>55.8</v>
      </c>
      <c r="Y311">
        <v>223</v>
      </c>
      <c r="Z311">
        <v>61.6</v>
      </c>
      <c r="AA311">
        <v>263</v>
      </c>
      <c r="AB311">
        <v>35.200000000000003</v>
      </c>
      <c r="AC311" t="str">
        <f t="shared" si="4"/>
        <v>Low</v>
      </c>
    </row>
    <row r="312" spans="1:29" x14ac:dyDescent="0.3">
      <c r="A312">
        <v>311</v>
      </c>
      <c r="B312">
        <v>274</v>
      </c>
      <c r="C312" t="s">
        <v>532</v>
      </c>
      <c r="D312" t="s">
        <v>29</v>
      </c>
      <c r="E312" t="s">
        <v>30</v>
      </c>
      <c r="F312" t="s">
        <v>54</v>
      </c>
      <c r="G312" t="s">
        <v>32</v>
      </c>
      <c r="H312" t="s">
        <v>33</v>
      </c>
      <c r="I312" t="s">
        <v>41</v>
      </c>
      <c r="J312">
        <v>26.7</v>
      </c>
      <c r="K312">
        <v>330</v>
      </c>
      <c r="L312">
        <v>25.4</v>
      </c>
      <c r="M312">
        <v>374</v>
      </c>
      <c r="N312">
        <v>9.8000000000000007</v>
      </c>
      <c r="O312">
        <v>701</v>
      </c>
      <c r="P312">
        <v>63.4</v>
      </c>
      <c r="Q312">
        <v>181</v>
      </c>
      <c r="R312">
        <v>55</v>
      </c>
      <c r="S312">
        <v>338</v>
      </c>
      <c r="T312">
        <v>17</v>
      </c>
      <c r="U312">
        <v>585</v>
      </c>
      <c r="V312">
        <v>78.099999999999994</v>
      </c>
      <c r="W312">
        <v>358</v>
      </c>
      <c r="X312">
        <v>21.5</v>
      </c>
      <c r="Y312">
        <v>532</v>
      </c>
      <c r="Z312">
        <v>35.700000000000003</v>
      </c>
      <c r="AA312">
        <v>398</v>
      </c>
      <c r="AB312">
        <v>35.1</v>
      </c>
      <c r="AC312" t="str">
        <f t="shared" si="4"/>
        <v>High</v>
      </c>
    </row>
    <row r="313" spans="1:29" x14ac:dyDescent="0.3">
      <c r="A313">
        <v>312</v>
      </c>
      <c r="B313">
        <v>304</v>
      </c>
      <c r="C313" t="s">
        <v>534</v>
      </c>
      <c r="D313" t="s">
        <v>458</v>
      </c>
      <c r="E313" t="s">
        <v>38</v>
      </c>
      <c r="F313" t="s">
        <v>54</v>
      </c>
      <c r="G313" t="s">
        <v>50</v>
      </c>
      <c r="H313" t="s">
        <v>33</v>
      </c>
      <c r="I313" t="s">
        <v>41</v>
      </c>
      <c r="J313">
        <v>37.799999999999997</v>
      </c>
      <c r="K313">
        <v>228</v>
      </c>
      <c r="L313">
        <v>46.4</v>
      </c>
      <c r="M313">
        <v>199</v>
      </c>
      <c r="N313">
        <v>65.099999999999994</v>
      </c>
      <c r="O313">
        <v>203</v>
      </c>
      <c r="P313">
        <v>5.5</v>
      </c>
      <c r="Q313">
        <v>701</v>
      </c>
      <c r="R313">
        <v>5.7</v>
      </c>
      <c r="S313">
        <v>701</v>
      </c>
      <c r="T313">
        <v>15.4</v>
      </c>
      <c r="U313">
        <v>615</v>
      </c>
      <c r="V313">
        <v>88.6</v>
      </c>
      <c r="W313">
        <v>188</v>
      </c>
      <c r="X313">
        <v>51.3</v>
      </c>
      <c r="Y313">
        <v>249</v>
      </c>
      <c r="Z313">
        <v>35.4</v>
      </c>
      <c r="AA313">
        <v>400</v>
      </c>
      <c r="AB313">
        <v>35</v>
      </c>
      <c r="AC313" t="str">
        <f t="shared" si="4"/>
        <v>Low</v>
      </c>
    </row>
    <row r="314" spans="1:29" x14ac:dyDescent="0.3">
      <c r="A314">
        <v>312</v>
      </c>
      <c r="B314">
        <v>306</v>
      </c>
      <c r="C314" t="s">
        <v>535</v>
      </c>
      <c r="D314" t="s">
        <v>331</v>
      </c>
      <c r="E314" t="s">
        <v>332</v>
      </c>
      <c r="F314" t="s">
        <v>39</v>
      </c>
      <c r="G314" t="s">
        <v>32</v>
      </c>
      <c r="H314" t="s">
        <v>33</v>
      </c>
      <c r="I314" t="s">
        <v>41</v>
      </c>
      <c r="J314">
        <v>17.7</v>
      </c>
      <c r="K314">
        <v>513</v>
      </c>
      <c r="L314">
        <v>17.899999999999999</v>
      </c>
      <c r="M314">
        <v>491</v>
      </c>
      <c r="N314">
        <v>40.299999999999997</v>
      </c>
      <c r="O314">
        <v>388</v>
      </c>
      <c r="P314">
        <v>24.9</v>
      </c>
      <c r="Q314">
        <v>499</v>
      </c>
      <c r="R314">
        <v>96.5</v>
      </c>
      <c r="S314">
        <v>134</v>
      </c>
      <c r="T314">
        <v>51.4</v>
      </c>
      <c r="U314">
        <v>285</v>
      </c>
      <c r="V314">
        <v>98</v>
      </c>
      <c r="W314">
        <v>26</v>
      </c>
      <c r="X314">
        <v>63.1</v>
      </c>
      <c r="Y314">
        <v>190</v>
      </c>
      <c r="Z314">
        <v>65.599999999999994</v>
      </c>
      <c r="AA314">
        <v>238</v>
      </c>
      <c r="AB314">
        <v>35</v>
      </c>
      <c r="AC314" t="str">
        <f t="shared" si="4"/>
        <v>Low</v>
      </c>
    </row>
    <row r="315" spans="1:29" x14ac:dyDescent="0.3">
      <c r="A315">
        <v>314</v>
      </c>
      <c r="B315">
        <v>312</v>
      </c>
      <c r="C315" t="s">
        <v>536</v>
      </c>
      <c r="D315" t="s">
        <v>93</v>
      </c>
      <c r="E315" t="s">
        <v>38</v>
      </c>
      <c r="F315" t="s">
        <v>39</v>
      </c>
      <c r="G315" t="s">
        <v>50</v>
      </c>
      <c r="H315" t="s">
        <v>33</v>
      </c>
      <c r="I315" t="s">
        <v>41</v>
      </c>
      <c r="J315">
        <v>23.1</v>
      </c>
      <c r="K315">
        <v>386</v>
      </c>
      <c r="L315">
        <v>33</v>
      </c>
      <c r="M315">
        <v>286</v>
      </c>
      <c r="N315">
        <v>6.8</v>
      </c>
      <c r="O315">
        <v>701</v>
      </c>
      <c r="P315">
        <v>55.2</v>
      </c>
      <c r="Q315">
        <v>228</v>
      </c>
      <c r="R315">
        <v>36</v>
      </c>
      <c r="S315">
        <v>442</v>
      </c>
      <c r="T315">
        <v>46.8</v>
      </c>
      <c r="U315">
        <v>314</v>
      </c>
      <c r="V315">
        <v>70.400000000000006</v>
      </c>
      <c r="W315">
        <v>479</v>
      </c>
      <c r="X315">
        <v>21.7</v>
      </c>
      <c r="Y315">
        <v>527</v>
      </c>
      <c r="Z315">
        <v>65.3</v>
      </c>
      <c r="AA315">
        <v>239</v>
      </c>
      <c r="AB315">
        <v>34.9</v>
      </c>
      <c r="AC315" t="str">
        <f t="shared" si="4"/>
        <v>Medium</v>
      </c>
    </row>
    <row r="316" spans="1:29" x14ac:dyDescent="0.3">
      <c r="A316">
        <v>315</v>
      </c>
      <c r="B316">
        <v>315</v>
      </c>
      <c r="C316" t="s">
        <v>538</v>
      </c>
      <c r="D316" t="s">
        <v>539</v>
      </c>
      <c r="E316" t="s">
        <v>53</v>
      </c>
      <c r="F316" t="s">
        <v>31</v>
      </c>
      <c r="G316" t="s">
        <v>32</v>
      </c>
      <c r="H316" t="s">
        <v>33</v>
      </c>
      <c r="I316" t="s">
        <v>41</v>
      </c>
      <c r="J316">
        <v>17.3</v>
      </c>
      <c r="K316">
        <v>520</v>
      </c>
      <c r="L316">
        <v>42.4</v>
      </c>
      <c r="M316">
        <v>218</v>
      </c>
      <c r="N316">
        <v>3.2</v>
      </c>
      <c r="O316">
        <v>701</v>
      </c>
      <c r="P316">
        <v>93.6</v>
      </c>
      <c r="Q316">
        <v>58</v>
      </c>
      <c r="R316">
        <v>7</v>
      </c>
      <c r="S316">
        <v>701</v>
      </c>
      <c r="T316">
        <v>1.9</v>
      </c>
      <c r="U316">
        <v>701</v>
      </c>
      <c r="V316">
        <v>65</v>
      </c>
      <c r="W316">
        <v>557</v>
      </c>
      <c r="X316">
        <v>21</v>
      </c>
      <c r="Y316">
        <v>546</v>
      </c>
      <c r="Z316">
        <v>3.4</v>
      </c>
      <c r="AA316">
        <v>701</v>
      </c>
      <c r="AB316">
        <v>34.799999999999997</v>
      </c>
      <c r="AC316" t="str">
        <f t="shared" si="4"/>
        <v>Very High</v>
      </c>
    </row>
    <row r="317" spans="1:29" x14ac:dyDescent="0.3">
      <c r="A317">
        <v>316</v>
      </c>
      <c r="B317">
        <v>342</v>
      </c>
      <c r="C317" t="s">
        <v>540</v>
      </c>
      <c r="D317" t="s">
        <v>204</v>
      </c>
      <c r="E317" t="s">
        <v>38</v>
      </c>
      <c r="F317" t="s">
        <v>39</v>
      </c>
      <c r="G317" t="s">
        <v>40</v>
      </c>
      <c r="H317" t="s">
        <v>33</v>
      </c>
      <c r="I317" t="s">
        <v>41</v>
      </c>
      <c r="J317">
        <v>24.4</v>
      </c>
      <c r="K317">
        <v>357</v>
      </c>
      <c r="L317">
        <v>48.7</v>
      </c>
      <c r="M317">
        <v>186</v>
      </c>
      <c r="N317">
        <v>92</v>
      </c>
      <c r="O317">
        <v>79</v>
      </c>
      <c r="P317">
        <v>2.1</v>
      </c>
      <c r="Q317">
        <v>701</v>
      </c>
      <c r="R317">
        <v>8</v>
      </c>
      <c r="S317">
        <v>701</v>
      </c>
      <c r="T317">
        <v>92.2</v>
      </c>
      <c r="U317">
        <v>107</v>
      </c>
      <c r="V317">
        <v>89.7</v>
      </c>
      <c r="W317">
        <v>170</v>
      </c>
      <c r="X317">
        <v>10</v>
      </c>
      <c r="Y317">
        <v>701</v>
      </c>
      <c r="Z317">
        <v>24</v>
      </c>
      <c r="AA317">
        <v>498</v>
      </c>
      <c r="AB317">
        <v>34.700000000000003</v>
      </c>
      <c r="AC317" t="str">
        <f t="shared" si="4"/>
        <v>Low</v>
      </c>
    </row>
    <row r="318" spans="1:29" x14ac:dyDescent="0.3">
      <c r="A318">
        <v>316</v>
      </c>
      <c r="B318">
        <v>360</v>
      </c>
      <c r="C318" t="s">
        <v>542</v>
      </c>
      <c r="D318" t="s">
        <v>67</v>
      </c>
      <c r="E318" t="s">
        <v>53</v>
      </c>
      <c r="F318" t="s">
        <v>54</v>
      </c>
      <c r="G318" t="s">
        <v>40</v>
      </c>
      <c r="H318" t="s">
        <v>33</v>
      </c>
      <c r="I318" t="s">
        <v>41</v>
      </c>
      <c r="J318">
        <v>16.600000000000001</v>
      </c>
      <c r="K318">
        <v>538</v>
      </c>
      <c r="L318">
        <v>35.5</v>
      </c>
      <c r="M318">
        <v>268</v>
      </c>
      <c r="N318">
        <v>16.7</v>
      </c>
      <c r="O318">
        <v>701</v>
      </c>
      <c r="P318">
        <v>88.2</v>
      </c>
      <c r="Q318">
        <v>81</v>
      </c>
      <c r="R318">
        <v>8.1999999999999993</v>
      </c>
      <c r="S318">
        <v>701</v>
      </c>
      <c r="T318">
        <v>3.1</v>
      </c>
      <c r="U318">
        <v>701</v>
      </c>
      <c r="V318">
        <v>64.099999999999994</v>
      </c>
      <c r="W318">
        <v>572</v>
      </c>
      <c r="X318">
        <v>20.7</v>
      </c>
      <c r="Y318">
        <v>553</v>
      </c>
      <c r="Z318">
        <v>19.7</v>
      </c>
      <c r="AA318">
        <v>537</v>
      </c>
      <c r="AB318">
        <v>34.700000000000003</v>
      </c>
      <c r="AC318" t="str">
        <f t="shared" si="4"/>
        <v>Very High</v>
      </c>
    </row>
    <row r="319" spans="1:29" x14ac:dyDescent="0.3">
      <c r="A319">
        <v>316</v>
      </c>
      <c r="B319">
        <v>304</v>
      </c>
      <c r="C319" t="s">
        <v>543</v>
      </c>
      <c r="D319" t="s">
        <v>29</v>
      </c>
      <c r="E319" t="s">
        <v>30</v>
      </c>
      <c r="F319" t="s">
        <v>39</v>
      </c>
      <c r="G319" t="s">
        <v>32</v>
      </c>
      <c r="H319" t="s">
        <v>33</v>
      </c>
      <c r="I319" t="s">
        <v>34</v>
      </c>
      <c r="J319">
        <v>25.8</v>
      </c>
      <c r="K319">
        <v>344</v>
      </c>
      <c r="L319">
        <v>25.2</v>
      </c>
      <c r="M319">
        <v>379</v>
      </c>
      <c r="N319">
        <v>60.8</v>
      </c>
      <c r="O319">
        <v>237</v>
      </c>
      <c r="P319">
        <v>29.2</v>
      </c>
      <c r="Q319">
        <v>444</v>
      </c>
      <c r="R319">
        <v>22.3</v>
      </c>
      <c r="S319">
        <v>566</v>
      </c>
      <c r="T319">
        <v>18.399999999999999</v>
      </c>
      <c r="U319">
        <v>575</v>
      </c>
      <c r="V319">
        <v>70.099999999999994</v>
      </c>
      <c r="W319">
        <v>484</v>
      </c>
      <c r="X319">
        <v>60.2</v>
      </c>
      <c r="Y319">
        <v>201</v>
      </c>
      <c r="Z319">
        <v>68.900000000000006</v>
      </c>
      <c r="AA319">
        <v>225</v>
      </c>
      <c r="AB319">
        <v>34.700000000000003</v>
      </c>
      <c r="AC319" t="str">
        <f t="shared" si="4"/>
        <v>Low</v>
      </c>
    </row>
    <row r="320" spans="1:29" x14ac:dyDescent="0.3">
      <c r="A320">
        <v>319</v>
      </c>
      <c r="B320">
        <v>318</v>
      </c>
      <c r="C320" t="s">
        <v>544</v>
      </c>
      <c r="D320" t="s">
        <v>88</v>
      </c>
      <c r="E320" t="s">
        <v>30</v>
      </c>
      <c r="F320" t="s">
        <v>39</v>
      </c>
      <c r="G320" t="s">
        <v>32</v>
      </c>
      <c r="H320" t="s">
        <v>33</v>
      </c>
      <c r="I320" t="s">
        <v>41</v>
      </c>
      <c r="J320">
        <v>24</v>
      </c>
      <c r="K320">
        <v>367</v>
      </c>
      <c r="L320">
        <v>11.4</v>
      </c>
      <c r="M320">
        <v>601</v>
      </c>
      <c r="N320">
        <v>6.2</v>
      </c>
      <c r="O320">
        <v>701</v>
      </c>
      <c r="P320">
        <v>36.6</v>
      </c>
      <c r="Q320">
        <v>374</v>
      </c>
      <c r="R320">
        <v>97</v>
      </c>
      <c r="S320">
        <v>131</v>
      </c>
      <c r="T320">
        <v>83.9</v>
      </c>
      <c r="U320">
        <v>158</v>
      </c>
      <c r="V320">
        <v>76.8</v>
      </c>
      <c r="W320">
        <v>382</v>
      </c>
      <c r="X320">
        <v>22.8</v>
      </c>
      <c r="Y320">
        <v>503</v>
      </c>
      <c r="Z320">
        <v>89.8</v>
      </c>
      <c r="AA320">
        <v>96</v>
      </c>
      <c r="AB320">
        <v>34.6</v>
      </c>
      <c r="AC320" t="str">
        <f t="shared" si="4"/>
        <v>Low</v>
      </c>
    </row>
    <row r="321" spans="1:29" x14ac:dyDescent="0.3">
      <c r="A321">
        <v>320</v>
      </c>
      <c r="B321">
        <v>264</v>
      </c>
      <c r="C321" t="s">
        <v>546</v>
      </c>
      <c r="D321" t="s">
        <v>29</v>
      </c>
      <c r="E321" t="s">
        <v>30</v>
      </c>
      <c r="F321" t="s">
        <v>54</v>
      </c>
      <c r="G321" t="s">
        <v>32</v>
      </c>
      <c r="H321" t="s">
        <v>33</v>
      </c>
      <c r="I321" t="s">
        <v>41</v>
      </c>
      <c r="J321">
        <v>36.1</v>
      </c>
      <c r="K321">
        <v>244</v>
      </c>
      <c r="L321">
        <v>17.5</v>
      </c>
      <c r="M321">
        <v>495</v>
      </c>
      <c r="N321">
        <v>38.299999999999997</v>
      </c>
      <c r="O321">
        <v>414</v>
      </c>
      <c r="P321">
        <v>34.9</v>
      </c>
      <c r="Q321">
        <v>385</v>
      </c>
      <c r="R321">
        <v>32.200000000000003</v>
      </c>
      <c r="S321">
        <v>482</v>
      </c>
      <c r="T321">
        <v>4.9000000000000004</v>
      </c>
      <c r="U321">
        <v>701</v>
      </c>
      <c r="V321">
        <v>86.3</v>
      </c>
      <c r="W321">
        <v>228</v>
      </c>
      <c r="X321">
        <v>31.6</v>
      </c>
      <c r="Y321">
        <v>400</v>
      </c>
      <c r="Z321">
        <v>62.8</v>
      </c>
      <c r="AA321">
        <v>252</v>
      </c>
      <c r="AB321">
        <v>34.4</v>
      </c>
      <c r="AC321" t="str">
        <f t="shared" si="4"/>
        <v>Low</v>
      </c>
    </row>
    <row r="322" spans="1:29" x14ac:dyDescent="0.3">
      <c r="A322">
        <v>321</v>
      </c>
      <c r="B322">
        <v>355</v>
      </c>
      <c r="C322" t="s">
        <v>547</v>
      </c>
      <c r="D322" t="s">
        <v>319</v>
      </c>
      <c r="E322" t="s">
        <v>53</v>
      </c>
      <c r="F322" t="s">
        <v>39</v>
      </c>
      <c r="G322" t="s">
        <v>50</v>
      </c>
      <c r="H322" t="s">
        <v>33</v>
      </c>
      <c r="I322" t="s">
        <v>41</v>
      </c>
      <c r="J322">
        <v>34.4</v>
      </c>
      <c r="K322">
        <v>256</v>
      </c>
      <c r="L322">
        <v>62</v>
      </c>
      <c r="M322">
        <v>130</v>
      </c>
      <c r="N322">
        <v>92.6</v>
      </c>
      <c r="O322">
        <v>76</v>
      </c>
      <c r="P322">
        <v>1.4</v>
      </c>
      <c r="Q322">
        <v>701</v>
      </c>
      <c r="R322">
        <v>68.7</v>
      </c>
      <c r="S322">
        <v>289</v>
      </c>
      <c r="T322">
        <v>8.1999999999999993</v>
      </c>
      <c r="U322">
        <v>701</v>
      </c>
      <c r="V322">
        <v>22.8</v>
      </c>
      <c r="W322">
        <v>701</v>
      </c>
      <c r="X322">
        <v>5.5</v>
      </c>
      <c r="Y322">
        <v>701</v>
      </c>
      <c r="Z322">
        <v>10.5</v>
      </c>
      <c r="AA322">
        <v>655</v>
      </c>
      <c r="AB322">
        <v>34.200000000000003</v>
      </c>
      <c r="AC322" t="str">
        <f t="shared" si="4"/>
        <v>Low</v>
      </c>
    </row>
    <row r="323" spans="1:29" x14ac:dyDescent="0.3">
      <c r="A323">
        <v>321</v>
      </c>
      <c r="B323">
        <v>347</v>
      </c>
      <c r="C323" t="s">
        <v>549</v>
      </c>
      <c r="D323" t="s">
        <v>550</v>
      </c>
      <c r="E323" t="s">
        <v>38</v>
      </c>
      <c r="F323" t="s">
        <v>39</v>
      </c>
      <c r="G323" t="s">
        <v>50</v>
      </c>
      <c r="H323" t="s">
        <v>33</v>
      </c>
      <c r="I323" t="s">
        <v>41</v>
      </c>
      <c r="J323">
        <v>21.3</v>
      </c>
      <c r="K323">
        <v>412</v>
      </c>
      <c r="L323">
        <v>44.9</v>
      </c>
      <c r="M323">
        <v>204</v>
      </c>
      <c r="N323">
        <v>4.5999999999999996</v>
      </c>
      <c r="O323">
        <v>701</v>
      </c>
      <c r="P323">
        <v>76</v>
      </c>
      <c r="Q323">
        <v>132</v>
      </c>
      <c r="R323">
        <v>1.3</v>
      </c>
      <c r="S323">
        <v>701</v>
      </c>
      <c r="T323">
        <v>4.5999999999999996</v>
      </c>
      <c r="U323">
        <v>701</v>
      </c>
      <c r="V323">
        <v>72.7</v>
      </c>
      <c r="W323">
        <v>444</v>
      </c>
      <c r="X323">
        <v>39.6</v>
      </c>
      <c r="Y323">
        <v>325</v>
      </c>
      <c r="Z323">
        <v>5</v>
      </c>
      <c r="AA323">
        <v>701</v>
      </c>
      <c r="AB323">
        <v>34.200000000000003</v>
      </c>
      <c r="AC323" t="str">
        <f t="shared" ref="AC323:AC386" si="5">IF(P323&gt;=80,"Very High",IF(P323&gt;=60,"High",IF(P323&gt;=40,"Medium","Low")))</f>
        <v>High</v>
      </c>
    </row>
    <row r="324" spans="1:29" x14ac:dyDescent="0.3">
      <c r="A324">
        <v>321</v>
      </c>
      <c r="B324">
        <v>349</v>
      </c>
      <c r="C324" t="s">
        <v>551</v>
      </c>
      <c r="D324" t="s">
        <v>322</v>
      </c>
      <c r="E324" t="s">
        <v>38</v>
      </c>
      <c r="F324" t="s">
        <v>54</v>
      </c>
      <c r="G324" t="s">
        <v>134</v>
      </c>
      <c r="H324" t="s">
        <v>33</v>
      </c>
      <c r="I324" t="s">
        <v>41</v>
      </c>
      <c r="J324">
        <v>31.3</v>
      </c>
      <c r="K324">
        <v>283</v>
      </c>
      <c r="L324">
        <v>56.5</v>
      </c>
      <c r="M324">
        <v>146</v>
      </c>
      <c r="N324">
        <v>16.7</v>
      </c>
      <c r="O324">
        <v>701</v>
      </c>
      <c r="P324">
        <v>11.4</v>
      </c>
      <c r="Q324">
        <v>701</v>
      </c>
      <c r="R324">
        <v>3.2</v>
      </c>
      <c r="S324">
        <v>701</v>
      </c>
      <c r="T324">
        <v>32.1</v>
      </c>
      <c r="U324">
        <v>414</v>
      </c>
      <c r="V324">
        <v>81.099999999999994</v>
      </c>
      <c r="W324">
        <v>308</v>
      </c>
      <c r="X324">
        <v>60.7</v>
      </c>
      <c r="Y324">
        <v>199</v>
      </c>
      <c r="Z324">
        <v>86.3</v>
      </c>
      <c r="AA324">
        <v>119</v>
      </c>
      <c r="AB324">
        <v>34.200000000000003</v>
      </c>
      <c r="AC324" t="str">
        <f t="shared" si="5"/>
        <v>Low</v>
      </c>
    </row>
    <row r="325" spans="1:29" x14ac:dyDescent="0.3">
      <c r="A325">
        <v>324</v>
      </c>
      <c r="B325">
        <v>278</v>
      </c>
      <c r="C325" t="s">
        <v>552</v>
      </c>
      <c r="D325" t="s">
        <v>29</v>
      </c>
      <c r="E325" t="s">
        <v>30</v>
      </c>
      <c r="F325" t="s">
        <v>39</v>
      </c>
      <c r="G325" t="s">
        <v>40</v>
      </c>
      <c r="H325" t="s">
        <v>33</v>
      </c>
      <c r="I325" t="s">
        <v>34</v>
      </c>
      <c r="J325">
        <v>19</v>
      </c>
      <c r="K325">
        <v>475</v>
      </c>
      <c r="L325">
        <v>29.5</v>
      </c>
      <c r="M325">
        <v>316</v>
      </c>
      <c r="N325">
        <v>50</v>
      </c>
      <c r="O325">
        <v>310</v>
      </c>
      <c r="P325">
        <v>39.299999999999997</v>
      </c>
      <c r="Q325">
        <v>358</v>
      </c>
      <c r="R325">
        <v>66.7</v>
      </c>
      <c r="S325">
        <v>295</v>
      </c>
      <c r="T325">
        <v>16.899999999999999</v>
      </c>
      <c r="U325">
        <v>587</v>
      </c>
      <c r="V325">
        <v>81.599999999999994</v>
      </c>
      <c r="W325">
        <v>294</v>
      </c>
      <c r="X325">
        <v>43.8</v>
      </c>
      <c r="Y325">
        <v>292</v>
      </c>
      <c r="Z325">
        <v>27.9</v>
      </c>
      <c r="AA325">
        <v>462</v>
      </c>
      <c r="AB325">
        <v>34.1</v>
      </c>
      <c r="AC325" t="str">
        <f t="shared" si="5"/>
        <v>Low</v>
      </c>
    </row>
    <row r="326" spans="1:29" x14ac:dyDescent="0.3">
      <c r="A326">
        <v>324</v>
      </c>
      <c r="B326">
        <v>326</v>
      </c>
      <c r="C326" t="s">
        <v>553</v>
      </c>
      <c r="D326" t="s">
        <v>215</v>
      </c>
      <c r="E326" t="s">
        <v>38</v>
      </c>
      <c r="F326" t="s">
        <v>39</v>
      </c>
      <c r="G326" t="s">
        <v>32</v>
      </c>
      <c r="H326" t="s">
        <v>33</v>
      </c>
      <c r="I326" t="s">
        <v>41</v>
      </c>
      <c r="J326">
        <v>20.2</v>
      </c>
      <c r="K326">
        <v>440</v>
      </c>
      <c r="L326">
        <v>15.9</v>
      </c>
      <c r="M326">
        <v>538</v>
      </c>
      <c r="N326">
        <v>22.3</v>
      </c>
      <c r="O326">
        <v>631</v>
      </c>
      <c r="P326">
        <v>49.3</v>
      </c>
      <c r="Q326">
        <v>270</v>
      </c>
      <c r="R326">
        <v>85.5</v>
      </c>
      <c r="S326">
        <v>217</v>
      </c>
      <c r="T326">
        <v>24.1</v>
      </c>
      <c r="U326">
        <v>491</v>
      </c>
      <c r="V326">
        <v>81.099999999999994</v>
      </c>
      <c r="W326">
        <v>309</v>
      </c>
      <c r="X326">
        <v>21.3</v>
      </c>
      <c r="Y326">
        <v>540</v>
      </c>
      <c r="Z326">
        <v>73.2</v>
      </c>
      <c r="AA326">
        <v>198</v>
      </c>
      <c r="AB326">
        <v>34.1</v>
      </c>
      <c r="AC326" t="str">
        <f t="shared" si="5"/>
        <v>Medium</v>
      </c>
    </row>
    <row r="327" spans="1:29" x14ac:dyDescent="0.3">
      <c r="A327">
        <v>326</v>
      </c>
      <c r="B327">
        <v>307</v>
      </c>
      <c r="C327" t="s">
        <v>554</v>
      </c>
      <c r="D327" t="s">
        <v>98</v>
      </c>
      <c r="E327" t="s">
        <v>53</v>
      </c>
      <c r="F327" t="s">
        <v>59</v>
      </c>
      <c r="G327" t="s">
        <v>50</v>
      </c>
      <c r="H327" t="s">
        <v>33</v>
      </c>
      <c r="I327" t="s">
        <v>41</v>
      </c>
      <c r="J327">
        <v>10.5</v>
      </c>
      <c r="K327">
        <v>601</v>
      </c>
      <c r="L327">
        <v>11.8</v>
      </c>
      <c r="M327">
        <v>601</v>
      </c>
      <c r="N327">
        <v>84.1</v>
      </c>
      <c r="O327">
        <v>113</v>
      </c>
      <c r="P327">
        <v>99.9</v>
      </c>
      <c r="Q327">
        <v>12</v>
      </c>
      <c r="R327">
        <v>6.6</v>
      </c>
      <c r="S327">
        <v>701</v>
      </c>
      <c r="T327">
        <v>3.3</v>
      </c>
      <c r="U327">
        <v>701</v>
      </c>
      <c r="V327">
        <v>12.3</v>
      </c>
      <c r="W327">
        <v>701</v>
      </c>
      <c r="X327">
        <v>2.7</v>
      </c>
      <c r="Y327">
        <v>701</v>
      </c>
      <c r="Z327">
        <v>3.1</v>
      </c>
      <c r="AA327">
        <v>701</v>
      </c>
      <c r="AB327">
        <v>34</v>
      </c>
      <c r="AC327" t="str">
        <f t="shared" si="5"/>
        <v>Very High</v>
      </c>
    </row>
    <row r="328" spans="1:29" x14ac:dyDescent="0.3">
      <c r="A328">
        <v>326</v>
      </c>
      <c r="B328">
        <v>404</v>
      </c>
      <c r="C328" t="s">
        <v>555</v>
      </c>
      <c r="D328" t="s">
        <v>497</v>
      </c>
      <c r="E328" t="s">
        <v>53</v>
      </c>
      <c r="F328" t="s">
        <v>39</v>
      </c>
      <c r="G328" t="s">
        <v>50</v>
      </c>
      <c r="H328" t="s">
        <v>33</v>
      </c>
      <c r="I328" t="s">
        <v>41</v>
      </c>
      <c r="J328">
        <v>27</v>
      </c>
      <c r="K328">
        <v>327</v>
      </c>
      <c r="L328">
        <v>67.2</v>
      </c>
      <c r="M328">
        <v>112</v>
      </c>
      <c r="N328">
        <v>9.6999999999999993</v>
      </c>
      <c r="O328">
        <v>701</v>
      </c>
      <c r="P328">
        <v>17</v>
      </c>
      <c r="Q328">
        <v>602</v>
      </c>
      <c r="R328">
        <v>8.3000000000000007</v>
      </c>
      <c r="S328">
        <v>701</v>
      </c>
      <c r="T328">
        <v>19.8</v>
      </c>
      <c r="U328">
        <v>546</v>
      </c>
      <c r="V328">
        <v>76.099999999999994</v>
      </c>
      <c r="W328">
        <v>388</v>
      </c>
      <c r="X328">
        <v>69.099999999999994</v>
      </c>
      <c r="Y328">
        <v>165</v>
      </c>
      <c r="Z328">
        <v>70.3</v>
      </c>
      <c r="AA328">
        <v>221</v>
      </c>
      <c r="AB328">
        <v>34</v>
      </c>
      <c r="AC328" t="str">
        <f t="shared" si="5"/>
        <v>Low</v>
      </c>
    </row>
    <row r="329" spans="1:29" x14ac:dyDescent="0.3">
      <c r="A329">
        <v>328</v>
      </c>
      <c r="B329">
        <v>332</v>
      </c>
      <c r="C329" t="s">
        <v>556</v>
      </c>
      <c r="D329" t="s">
        <v>98</v>
      </c>
      <c r="E329" t="s">
        <v>53</v>
      </c>
      <c r="F329" t="s">
        <v>39</v>
      </c>
      <c r="G329" t="s">
        <v>40</v>
      </c>
      <c r="H329" t="s">
        <v>33</v>
      </c>
      <c r="I329" t="s">
        <v>34</v>
      </c>
      <c r="J329">
        <v>23.2</v>
      </c>
      <c r="K329">
        <v>383</v>
      </c>
      <c r="L329">
        <v>37.1</v>
      </c>
      <c r="M329">
        <v>253</v>
      </c>
      <c r="N329">
        <v>82.1</v>
      </c>
      <c r="O329">
        <v>121</v>
      </c>
      <c r="P329">
        <v>15.1</v>
      </c>
      <c r="Q329">
        <v>636</v>
      </c>
      <c r="R329">
        <v>14.3</v>
      </c>
      <c r="S329">
        <v>676</v>
      </c>
      <c r="T329">
        <v>53.4</v>
      </c>
      <c r="U329">
        <v>276</v>
      </c>
      <c r="V329">
        <v>54.5</v>
      </c>
      <c r="W329">
        <v>701</v>
      </c>
      <c r="X329">
        <v>13.8</v>
      </c>
      <c r="Y329">
        <v>699</v>
      </c>
      <c r="Z329">
        <v>80.5</v>
      </c>
      <c r="AA329">
        <v>152</v>
      </c>
      <c r="AB329">
        <v>33.799999999999997</v>
      </c>
      <c r="AC329" t="str">
        <f t="shared" si="5"/>
        <v>Low</v>
      </c>
    </row>
    <row r="330" spans="1:29" x14ac:dyDescent="0.3">
      <c r="A330">
        <v>328</v>
      </c>
      <c r="B330">
        <v>299</v>
      </c>
      <c r="C330" t="s">
        <v>557</v>
      </c>
      <c r="D330" t="s">
        <v>29</v>
      </c>
      <c r="E330" t="s">
        <v>30</v>
      </c>
      <c r="F330" t="s">
        <v>54</v>
      </c>
      <c r="G330" t="s">
        <v>32</v>
      </c>
      <c r="H330" t="s">
        <v>33</v>
      </c>
      <c r="I330" t="s">
        <v>41</v>
      </c>
      <c r="J330">
        <v>36.200000000000003</v>
      </c>
      <c r="K330">
        <v>243</v>
      </c>
      <c r="L330">
        <v>28.1</v>
      </c>
      <c r="M330">
        <v>340</v>
      </c>
      <c r="N330">
        <v>46.3</v>
      </c>
      <c r="O330">
        <v>333</v>
      </c>
      <c r="P330">
        <v>12.8</v>
      </c>
      <c r="Q330">
        <v>671</v>
      </c>
      <c r="R330">
        <v>18</v>
      </c>
      <c r="S330">
        <v>625</v>
      </c>
      <c r="T330">
        <v>28.2</v>
      </c>
      <c r="U330">
        <v>443</v>
      </c>
      <c r="V330">
        <v>78</v>
      </c>
      <c r="W330">
        <v>361</v>
      </c>
      <c r="X330">
        <v>25.7</v>
      </c>
      <c r="Y330">
        <v>459</v>
      </c>
      <c r="Z330">
        <v>95.4</v>
      </c>
      <c r="AA330">
        <v>55</v>
      </c>
      <c r="AB330">
        <v>33.799999999999997</v>
      </c>
      <c r="AC330" t="str">
        <f t="shared" si="5"/>
        <v>Low</v>
      </c>
    </row>
    <row r="331" spans="1:29" x14ac:dyDescent="0.3">
      <c r="A331">
        <v>328</v>
      </c>
      <c r="B331">
        <v>407</v>
      </c>
      <c r="C331" t="s">
        <v>558</v>
      </c>
      <c r="D331" t="s">
        <v>248</v>
      </c>
      <c r="E331" t="s">
        <v>53</v>
      </c>
      <c r="F331" t="s">
        <v>39</v>
      </c>
      <c r="G331" t="s">
        <v>40</v>
      </c>
      <c r="H331" t="s">
        <v>33</v>
      </c>
      <c r="I331" t="s">
        <v>41</v>
      </c>
      <c r="J331">
        <v>38.1</v>
      </c>
      <c r="K331">
        <v>225</v>
      </c>
      <c r="L331">
        <v>35.299999999999997</v>
      </c>
      <c r="M331">
        <v>269</v>
      </c>
      <c r="N331">
        <v>4.3</v>
      </c>
      <c r="O331">
        <v>701</v>
      </c>
      <c r="P331">
        <v>25.9</v>
      </c>
      <c r="Q331">
        <v>488</v>
      </c>
      <c r="R331">
        <v>1.3</v>
      </c>
      <c r="S331">
        <v>701</v>
      </c>
      <c r="T331">
        <v>1.5</v>
      </c>
      <c r="U331">
        <v>701</v>
      </c>
      <c r="V331">
        <v>75.099999999999994</v>
      </c>
      <c r="W331">
        <v>406</v>
      </c>
      <c r="X331">
        <v>96</v>
      </c>
      <c r="Y331">
        <v>44</v>
      </c>
      <c r="Z331">
        <v>70.599999999999994</v>
      </c>
      <c r="AA331">
        <v>220</v>
      </c>
      <c r="AB331">
        <v>33.799999999999997</v>
      </c>
      <c r="AC331" t="str">
        <f t="shared" si="5"/>
        <v>Low</v>
      </c>
    </row>
    <row r="332" spans="1:29" x14ac:dyDescent="0.3">
      <c r="A332">
        <v>331</v>
      </c>
      <c r="B332">
        <v>323</v>
      </c>
      <c r="C332" t="s">
        <v>559</v>
      </c>
      <c r="D332" t="s">
        <v>67</v>
      </c>
      <c r="E332" t="s">
        <v>53</v>
      </c>
      <c r="F332" t="s">
        <v>54</v>
      </c>
      <c r="G332" t="s">
        <v>40</v>
      </c>
      <c r="H332" t="s">
        <v>33</v>
      </c>
      <c r="I332" t="s">
        <v>41</v>
      </c>
      <c r="J332">
        <v>31.8</v>
      </c>
      <c r="K332">
        <v>278</v>
      </c>
      <c r="L332">
        <v>28.8</v>
      </c>
      <c r="M332">
        <v>329</v>
      </c>
      <c r="N332">
        <v>46.4</v>
      </c>
      <c r="O332">
        <v>329</v>
      </c>
      <c r="P332">
        <v>49.5</v>
      </c>
      <c r="Q332">
        <v>269</v>
      </c>
      <c r="R332">
        <v>2.2000000000000002</v>
      </c>
      <c r="S332">
        <v>701</v>
      </c>
      <c r="T332">
        <v>3.6</v>
      </c>
      <c r="U332">
        <v>701</v>
      </c>
      <c r="V332">
        <v>77.400000000000006</v>
      </c>
      <c r="W332">
        <v>370</v>
      </c>
      <c r="X332">
        <v>21.4</v>
      </c>
      <c r="Y332">
        <v>536</v>
      </c>
      <c r="Z332">
        <v>15.9</v>
      </c>
      <c r="AA332">
        <v>581</v>
      </c>
      <c r="AB332">
        <v>33.700000000000003</v>
      </c>
      <c r="AC332" t="str">
        <f t="shared" si="5"/>
        <v>Medium</v>
      </c>
    </row>
    <row r="333" spans="1:29" x14ac:dyDescent="0.3">
      <c r="A333">
        <v>332</v>
      </c>
      <c r="B333">
        <v>364</v>
      </c>
      <c r="C333" t="s">
        <v>376</v>
      </c>
      <c r="D333" t="s">
        <v>377</v>
      </c>
      <c r="E333" t="s">
        <v>53</v>
      </c>
      <c r="F333" t="s">
        <v>31</v>
      </c>
      <c r="G333" t="s">
        <v>32</v>
      </c>
      <c r="H333" t="s">
        <v>33</v>
      </c>
      <c r="I333" t="s">
        <v>34</v>
      </c>
      <c r="J333">
        <v>20.9</v>
      </c>
      <c r="K333">
        <v>421</v>
      </c>
      <c r="L333">
        <v>38.6</v>
      </c>
      <c r="M333">
        <v>245</v>
      </c>
      <c r="N333">
        <v>19.100000000000001</v>
      </c>
      <c r="O333">
        <v>696</v>
      </c>
      <c r="P333">
        <v>23.9</v>
      </c>
      <c r="Q333">
        <v>511</v>
      </c>
      <c r="R333">
        <v>100</v>
      </c>
      <c r="S333">
        <v>3</v>
      </c>
      <c r="T333">
        <v>100</v>
      </c>
      <c r="U333">
        <v>8</v>
      </c>
      <c r="V333">
        <v>48.1</v>
      </c>
      <c r="W333">
        <v>701</v>
      </c>
      <c r="X333">
        <v>48</v>
      </c>
      <c r="Y333">
        <v>267</v>
      </c>
      <c r="Z333">
        <v>16.5</v>
      </c>
      <c r="AA333">
        <v>567</v>
      </c>
      <c r="AB333">
        <v>33.6</v>
      </c>
      <c r="AC333" t="str">
        <f t="shared" si="5"/>
        <v>Low</v>
      </c>
    </row>
    <row r="334" spans="1:29" x14ac:dyDescent="0.3">
      <c r="A334">
        <v>332</v>
      </c>
      <c r="B334">
        <v>295</v>
      </c>
      <c r="C334" t="s">
        <v>562</v>
      </c>
      <c r="D334" t="s">
        <v>37</v>
      </c>
      <c r="E334" t="s">
        <v>38</v>
      </c>
      <c r="F334" t="s">
        <v>39</v>
      </c>
      <c r="G334" t="s">
        <v>40</v>
      </c>
      <c r="H334" t="s">
        <v>33</v>
      </c>
      <c r="I334" t="s">
        <v>41</v>
      </c>
      <c r="J334">
        <v>17.2</v>
      </c>
      <c r="K334">
        <v>522</v>
      </c>
      <c r="L334">
        <v>7.2</v>
      </c>
      <c r="M334">
        <v>601</v>
      </c>
      <c r="N334">
        <v>15.2</v>
      </c>
      <c r="O334">
        <v>701</v>
      </c>
      <c r="P334">
        <v>58.7</v>
      </c>
      <c r="Q334">
        <v>209</v>
      </c>
      <c r="R334">
        <v>66.8</v>
      </c>
      <c r="S334">
        <v>294</v>
      </c>
      <c r="T334">
        <v>32.200000000000003</v>
      </c>
      <c r="U334">
        <v>412</v>
      </c>
      <c r="V334">
        <v>87.9</v>
      </c>
      <c r="W334">
        <v>199</v>
      </c>
      <c r="X334">
        <v>19.2</v>
      </c>
      <c r="Y334">
        <v>575</v>
      </c>
      <c r="Z334">
        <v>91.4</v>
      </c>
      <c r="AA334">
        <v>81</v>
      </c>
      <c r="AB334">
        <v>33.6</v>
      </c>
      <c r="AC334" t="str">
        <f t="shared" si="5"/>
        <v>Medium</v>
      </c>
    </row>
    <row r="335" spans="1:29" x14ac:dyDescent="0.3">
      <c r="A335">
        <v>334</v>
      </c>
      <c r="B335">
        <v>294</v>
      </c>
      <c r="C335" t="s">
        <v>563</v>
      </c>
      <c r="D335" t="s">
        <v>86</v>
      </c>
      <c r="E335" t="s">
        <v>38</v>
      </c>
      <c r="F335" t="s">
        <v>54</v>
      </c>
      <c r="G335" t="s">
        <v>40</v>
      </c>
      <c r="H335" t="s">
        <v>33</v>
      </c>
      <c r="I335" t="s">
        <v>41</v>
      </c>
      <c r="J335">
        <v>44.7</v>
      </c>
      <c r="K335">
        <v>190</v>
      </c>
      <c r="L335">
        <v>14.3</v>
      </c>
      <c r="M335">
        <v>574</v>
      </c>
      <c r="N335">
        <v>7.9</v>
      </c>
      <c r="O335">
        <v>701</v>
      </c>
      <c r="P335">
        <v>41.7</v>
      </c>
      <c r="Q335">
        <v>330</v>
      </c>
      <c r="R335">
        <v>20.2</v>
      </c>
      <c r="S335">
        <v>594</v>
      </c>
      <c r="T335">
        <v>35.1</v>
      </c>
      <c r="U335">
        <v>389</v>
      </c>
      <c r="V335">
        <v>94.9</v>
      </c>
      <c r="W335">
        <v>78</v>
      </c>
      <c r="X335">
        <v>20.7</v>
      </c>
      <c r="Y335">
        <v>552</v>
      </c>
      <c r="Z335">
        <v>21.5</v>
      </c>
      <c r="AA335">
        <v>518</v>
      </c>
      <c r="AB335">
        <v>33.5</v>
      </c>
      <c r="AC335" t="str">
        <f t="shared" si="5"/>
        <v>Medium</v>
      </c>
    </row>
    <row r="336" spans="1:29" x14ac:dyDescent="0.3">
      <c r="A336">
        <v>335</v>
      </c>
      <c r="B336">
        <v>369</v>
      </c>
      <c r="C336" t="s">
        <v>565</v>
      </c>
      <c r="D336" t="s">
        <v>248</v>
      </c>
      <c r="E336" t="s">
        <v>53</v>
      </c>
      <c r="F336" t="s">
        <v>31</v>
      </c>
      <c r="G336" t="s">
        <v>50</v>
      </c>
      <c r="H336" t="s">
        <v>33</v>
      </c>
      <c r="I336" t="s">
        <v>41</v>
      </c>
      <c r="J336">
        <v>19.399999999999999</v>
      </c>
      <c r="K336">
        <v>462</v>
      </c>
      <c r="L336">
        <v>29</v>
      </c>
      <c r="M336">
        <v>325</v>
      </c>
      <c r="N336">
        <v>6.8</v>
      </c>
      <c r="O336">
        <v>701</v>
      </c>
      <c r="P336">
        <v>93.8</v>
      </c>
      <c r="Q336">
        <v>55</v>
      </c>
      <c r="R336">
        <v>1.3</v>
      </c>
      <c r="S336">
        <v>701</v>
      </c>
      <c r="T336">
        <v>2</v>
      </c>
      <c r="U336">
        <v>701</v>
      </c>
      <c r="V336">
        <v>44.3</v>
      </c>
      <c r="W336">
        <v>701</v>
      </c>
      <c r="X336">
        <v>6.4</v>
      </c>
      <c r="Y336">
        <v>701</v>
      </c>
      <c r="Z336">
        <v>37.9</v>
      </c>
      <c r="AA336">
        <v>386</v>
      </c>
      <c r="AB336">
        <v>33.4</v>
      </c>
      <c r="AC336" t="str">
        <f t="shared" si="5"/>
        <v>Very High</v>
      </c>
    </row>
    <row r="337" spans="1:29" x14ac:dyDescent="0.3">
      <c r="A337">
        <v>336</v>
      </c>
      <c r="B337">
        <v>380</v>
      </c>
      <c r="C337" t="s">
        <v>567</v>
      </c>
      <c r="D337" t="s">
        <v>63</v>
      </c>
      <c r="E337" t="s">
        <v>64</v>
      </c>
      <c r="F337" t="s">
        <v>39</v>
      </c>
      <c r="G337" t="s">
        <v>40</v>
      </c>
      <c r="H337" t="s">
        <v>33</v>
      </c>
      <c r="I337" t="s">
        <v>41</v>
      </c>
      <c r="J337">
        <v>13.5</v>
      </c>
      <c r="K337">
        <v>601</v>
      </c>
      <c r="L337">
        <v>5.6</v>
      </c>
      <c r="M337">
        <v>601</v>
      </c>
      <c r="N337">
        <v>7.2</v>
      </c>
      <c r="O337">
        <v>701</v>
      </c>
      <c r="P337">
        <v>51.8</v>
      </c>
      <c r="Q337">
        <v>251</v>
      </c>
      <c r="R337">
        <v>97.2</v>
      </c>
      <c r="S337">
        <v>127</v>
      </c>
      <c r="T337">
        <v>88.8</v>
      </c>
      <c r="U337">
        <v>131</v>
      </c>
      <c r="V337">
        <v>80.8</v>
      </c>
      <c r="W337">
        <v>311</v>
      </c>
      <c r="X337">
        <v>7.4</v>
      </c>
      <c r="Y337">
        <v>701</v>
      </c>
      <c r="Z337">
        <v>87.4</v>
      </c>
      <c r="AA337">
        <v>112</v>
      </c>
      <c r="AB337">
        <v>33.299999999999997</v>
      </c>
      <c r="AC337" t="str">
        <f t="shared" si="5"/>
        <v>Medium</v>
      </c>
    </row>
    <row r="338" spans="1:29" x14ac:dyDescent="0.3">
      <c r="A338">
        <v>336</v>
      </c>
      <c r="B338">
        <v>351</v>
      </c>
      <c r="C338" t="s">
        <v>568</v>
      </c>
      <c r="D338" t="s">
        <v>239</v>
      </c>
      <c r="E338" t="s">
        <v>38</v>
      </c>
      <c r="F338" t="s">
        <v>31</v>
      </c>
      <c r="G338" t="s">
        <v>134</v>
      </c>
      <c r="H338" t="s">
        <v>33</v>
      </c>
      <c r="I338" t="s">
        <v>41</v>
      </c>
      <c r="J338">
        <v>6.4</v>
      </c>
      <c r="K338">
        <v>601</v>
      </c>
      <c r="L338">
        <v>9.4</v>
      </c>
      <c r="M338">
        <v>601</v>
      </c>
      <c r="N338">
        <v>9.5</v>
      </c>
      <c r="O338">
        <v>701</v>
      </c>
      <c r="P338">
        <v>97.6</v>
      </c>
      <c r="Q338">
        <v>41</v>
      </c>
      <c r="R338">
        <v>56.8</v>
      </c>
      <c r="S338">
        <v>334</v>
      </c>
      <c r="T338">
        <v>28.5</v>
      </c>
      <c r="U338">
        <v>440</v>
      </c>
      <c r="V338">
        <v>55.6</v>
      </c>
      <c r="W338">
        <v>682</v>
      </c>
      <c r="X338">
        <v>7.9</v>
      </c>
      <c r="Y338">
        <v>701</v>
      </c>
      <c r="Z338">
        <v>55.8</v>
      </c>
      <c r="AA338">
        <v>284</v>
      </c>
      <c r="AB338">
        <v>33.299999999999997</v>
      </c>
      <c r="AC338" t="str">
        <f t="shared" si="5"/>
        <v>Very High</v>
      </c>
    </row>
    <row r="339" spans="1:29" x14ac:dyDescent="0.3">
      <c r="A339">
        <v>336</v>
      </c>
      <c r="B339">
        <v>355</v>
      </c>
      <c r="C339" t="s">
        <v>569</v>
      </c>
      <c r="D339" t="s">
        <v>67</v>
      </c>
      <c r="E339" t="s">
        <v>53</v>
      </c>
      <c r="F339" t="s">
        <v>54</v>
      </c>
      <c r="G339" t="s">
        <v>40</v>
      </c>
      <c r="H339" t="s">
        <v>33</v>
      </c>
      <c r="I339" t="s">
        <v>41</v>
      </c>
      <c r="J339">
        <v>20.399999999999999</v>
      </c>
      <c r="K339">
        <v>433</v>
      </c>
      <c r="L339">
        <v>12.3</v>
      </c>
      <c r="M339">
        <v>601</v>
      </c>
      <c r="N339">
        <v>10.3</v>
      </c>
      <c r="O339">
        <v>701</v>
      </c>
      <c r="P339">
        <v>98.5</v>
      </c>
      <c r="Q339">
        <v>32</v>
      </c>
      <c r="R339">
        <v>7.1</v>
      </c>
      <c r="S339">
        <v>701</v>
      </c>
      <c r="T339">
        <v>4.9000000000000004</v>
      </c>
      <c r="U339">
        <v>701</v>
      </c>
      <c r="V339">
        <v>71.3</v>
      </c>
      <c r="W339">
        <v>463</v>
      </c>
      <c r="X339">
        <v>12.9</v>
      </c>
      <c r="Y339">
        <v>701</v>
      </c>
      <c r="Z339">
        <v>11</v>
      </c>
      <c r="AA339">
        <v>644</v>
      </c>
      <c r="AB339">
        <v>33.299999999999997</v>
      </c>
      <c r="AC339" t="str">
        <f t="shared" si="5"/>
        <v>Very High</v>
      </c>
    </row>
    <row r="340" spans="1:29" x14ac:dyDescent="0.3">
      <c r="A340">
        <v>336</v>
      </c>
      <c r="B340">
        <v>404</v>
      </c>
      <c r="C340" t="s">
        <v>571</v>
      </c>
      <c r="D340" t="s">
        <v>572</v>
      </c>
      <c r="E340" t="s">
        <v>53</v>
      </c>
      <c r="F340" t="s">
        <v>54</v>
      </c>
      <c r="G340" t="s">
        <v>40</v>
      </c>
      <c r="H340" t="s">
        <v>320</v>
      </c>
      <c r="I340" t="s">
        <v>41</v>
      </c>
      <c r="J340">
        <v>36.299999999999997</v>
      </c>
      <c r="K340">
        <v>239</v>
      </c>
      <c r="L340">
        <v>65.3</v>
      </c>
      <c r="M340">
        <v>119</v>
      </c>
      <c r="N340">
        <v>31.1</v>
      </c>
      <c r="O340">
        <v>506</v>
      </c>
      <c r="P340">
        <v>1.9</v>
      </c>
      <c r="Q340">
        <v>701</v>
      </c>
      <c r="R340">
        <v>1.6</v>
      </c>
      <c r="S340">
        <v>701</v>
      </c>
      <c r="T340">
        <v>1.1000000000000001</v>
      </c>
      <c r="U340">
        <v>701</v>
      </c>
      <c r="V340">
        <v>60.9</v>
      </c>
      <c r="W340">
        <v>624</v>
      </c>
      <c r="X340">
        <v>65.599999999999994</v>
      </c>
      <c r="Y340">
        <v>177</v>
      </c>
      <c r="Z340">
        <v>67.7</v>
      </c>
      <c r="AA340">
        <v>230</v>
      </c>
      <c r="AB340">
        <v>33.299999999999997</v>
      </c>
      <c r="AC340" t="str">
        <f t="shared" si="5"/>
        <v>Low</v>
      </c>
    </row>
    <row r="341" spans="1:29" x14ac:dyDescent="0.3">
      <c r="A341">
        <v>340</v>
      </c>
      <c r="B341">
        <v>345</v>
      </c>
      <c r="C341" t="s">
        <v>573</v>
      </c>
      <c r="D341" t="s">
        <v>88</v>
      </c>
      <c r="E341" t="s">
        <v>30</v>
      </c>
      <c r="F341" t="s">
        <v>39</v>
      </c>
      <c r="G341" t="s">
        <v>40</v>
      </c>
      <c r="H341" t="s">
        <v>33</v>
      </c>
      <c r="I341" t="s">
        <v>41</v>
      </c>
      <c r="J341">
        <v>11.1</v>
      </c>
      <c r="K341">
        <v>601</v>
      </c>
      <c r="L341">
        <v>5.3</v>
      </c>
      <c r="M341">
        <v>601</v>
      </c>
      <c r="N341">
        <v>18.2</v>
      </c>
      <c r="O341">
        <v>701</v>
      </c>
      <c r="P341">
        <v>57</v>
      </c>
      <c r="Q341">
        <v>219</v>
      </c>
      <c r="R341">
        <v>77.3</v>
      </c>
      <c r="S341">
        <v>251</v>
      </c>
      <c r="T341">
        <v>49.5</v>
      </c>
      <c r="U341">
        <v>298</v>
      </c>
      <c r="V341">
        <v>82.3</v>
      </c>
      <c r="W341">
        <v>287</v>
      </c>
      <c r="X341">
        <v>32.1</v>
      </c>
      <c r="Y341">
        <v>394</v>
      </c>
      <c r="Z341">
        <v>90.7</v>
      </c>
      <c r="AA341">
        <v>89</v>
      </c>
      <c r="AB341">
        <v>33.200000000000003</v>
      </c>
      <c r="AC341" t="str">
        <f t="shared" si="5"/>
        <v>Medium</v>
      </c>
    </row>
    <row r="342" spans="1:29" x14ac:dyDescent="0.3">
      <c r="A342">
        <v>340</v>
      </c>
      <c r="B342">
        <v>326</v>
      </c>
      <c r="C342" t="s">
        <v>574</v>
      </c>
      <c r="D342" t="s">
        <v>63</v>
      </c>
      <c r="E342" t="s">
        <v>64</v>
      </c>
      <c r="F342" t="s">
        <v>39</v>
      </c>
      <c r="G342" t="s">
        <v>32</v>
      </c>
      <c r="H342" t="s">
        <v>33</v>
      </c>
      <c r="I342" t="s">
        <v>41</v>
      </c>
      <c r="J342">
        <v>21.3</v>
      </c>
      <c r="K342">
        <v>411</v>
      </c>
      <c r="L342">
        <v>12.7</v>
      </c>
      <c r="M342">
        <v>601</v>
      </c>
      <c r="N342">
        <v>24.9</v>
      </c>
      <c r="O342">
        <v>594</v>
      </c>
      <c r="P342">
        <v>31.9</v>
      </c>
      <c r="Q342">
        <v>413</v>
      </c>
      <c r="R342">
        <v>99.8</v>
      </c>
      <c r="S342">
        <v>92</v>
      </c>
      <c r="T342">
        <v>50.9</v>
      </c>
      <c r="U342">
        <v>290</v>
      </c>
      <c r="V342">
        <v>85.5</v>
      </c>
      <c r="W342">
        <v>238</v>
      </c>
      <c r="X342">
        <v>15.5</v>
      </c>
      <c r="Y342">
        <v>644</v>
      </c>
      <c r="Z342">
        <v>83.6</v>
      </c>
      <c r="AA342">
        <v>132</v>
      </c>
      <c r="AB342">
        <v>33.200000000000003</v>
      </c>
      <c r="AC342" t="str">
        <f t="shared" si="5"/>
        <v>Low</v>
      </c>
    </row>
    <row r="343" spans="1:29" x14ac:dyDescent="0.3">
      <c r="A343">
        <v>342</v>
      </c>
      <c r="B343">
        <v>343</v>
      </c>
      <c r="C343" t="s">
        <v>575</v>
      </c>
      <c r="D343" t="s">
        <v>37</v>
      </c>
      <c r="E343" t="s">
        <v>38</v>
      </c>
      <c r="F343" t="s">
        <v>39</v>
      </c>
      <c r="G343" t="s">
        <v>32</v>
      </c>
      <c r="H343" t="s">
        <v>33</v>
      </c>
      <c r="I343" t="s">
        <v>41</v>
      </c>
      <c r="J343">
        <v>11.1</v>
      </c>
      <c r="K343">
        <v>601</v>
      </c>
      <c r="L343">
        <v>13.3</v>
      </c>
      <c r="M343">
        <v>601</v>
      </c>
      <c r="N343">
        <v>7.1</v>
      </c>
      <c r="O343">
        <v>701</v>
      </c>
      <c r="P343">
        <v>46.5</v>
      </c>
      <c r="Q343">
        <v>297</v>
      </c>
      <c r="R343">
        <v>99.1</v>
      </c>
      <c r="S343">
        <v>102</v>
      </c>
      <c r="T343">
        <v>99.8</v>
      </c>
      <c r="U343">
        <v>37</v>
      </c>
      <c r="V343">
        <v>77.900000000000006</v>
      </c>
      <c r="W343">
        <v>363</v>
      </c>
      <c r="X343">
        <v>19.899999999999999</v>
      </c>
      <c r="Y343">
        <v>564</v>
      </c>
      <c r="Z343">
        <v>71.2</v>
      </c>
      <c r="AA343">
        <v>214</v>
      </c>
      <c r="AB343">
        <v>33</v>
      </c>
      <c r="AC343" t="str">
        <f t="shared" si="5"/>
        <v>Medium</v>
      </c>
    </row>
    <row r="344" spans="1:29" x14ac:dyDescent="0.3">
      <c r="A344">
        <v>342</v>
      </c>
      <c r="B344">
        <v>334</v>
      </c>
      <c r="C344" t="s">
        <v>576</v>
      </c>
      <c r="D344" t="s">
        <v>577</v>
      </c>
      <c r="E344" t="s">
        <v>53</v>
      </c>
      <c r="F344" t="s">
        <v>31</v>
      </c>
      <c r="G344" t="s">
        <v>50</v>
      </c>
      <c r="H344" t="s">
        <v>33</v>
      </c>
      <c r="I344" t="s">
        <v>41</v>
      </c>
      <c r="J344">
        <v>11.5</v>
      </c>
      <c r="K344">
        <v>601</v>
      </c>
      <c r="L344">
        <v>33.6</v>
      </c>
      <c r="M344">
        <v>278</v>
      </c>
      <c r="N344">
        <v>5.0999999999999996</v>
      </c>
      <c r="O344">
        <v>701</v>
      </c>
      <c r="P344">
        <v>99.9</v>
      </c>
      <c r="Q344">
        <v>13</v>
      </c>
      <c r="R344">
        <v>2.9</v>
      </c>
      <c r="S344">
        <v>701</v>
      </c>
      <c r="T344">
        <v>1.2</v>
      </c>
      <c r="U344">
        <v>701</v>
      </c>
      <c r="V344">
        <v>61.4</v>
      </c>
      <c r="W344">
        <v>610</v>
      </c>
      <c r="X344">
        <v>28.2</v>
      </c>
      <c r="Y344">
        <v>436</v>
      </c>
      <c r="Z344">
        <v>1.3</v>
      </c>
      <c r="AA344">
        <v>701</v>
      </c>
      <c r="AB344">
        <v>33</v>
      </c>
      <c r="AC344" t="str">
        <f t="shared" si="5"/>
        <v>Very High</v>
      </c>
    </row>
    <row r="345" spans="1:29" x14ac:dyDescent="0.3">
      <c r="A345">
        <v>344</v>
      </c>
      <c r="B345">
        <v>364</v>
      </c>
      <c r="C345" t="s">
        <v>578</v>
      </c>
      <c r="D345" t="s">
        <v>248</v>
      </c>
      <c r="E345" t="s">
        <v>53</v>
      </c>
      <c r="F345" t="s">
        <v>31</v>
      </c>
      <c r="G345" t="s">
        <v>32</v>
      </c>
      <c r="H345" t="s">
        <v>33</v>
      </c>
      <c r="I345" t="s">
        <v>41</v>
      </c>
      <c r="J345">
        <v>18.8</v>
      </c>
      <c r="K345">
        <v>480</v>
      </c>
      <c r="L345">
        <v>32</v>
      </c>
      <c r="M345">
        <v>295</v>
      </c>
      <c r="N345">
        <v>6.4</v>
      </c>
      <c r="O345">
        <v>701</v>
      </c>
      <c r="P345">
        <v>97.6</v>
      </c>
      <c r="Q345">
        <v>42</v>
      </c>
      <c r="R345">
        <v>2.2999999999999998</v>
      </c>
      <c r="S345">
        <v>701</v>
      </c>
      <c r="T345">
        <v>1.2</v>
      </c>
      <c r="U345">
        <v>701</v>
      </c>
      <c r="V345">
        <v>51.2</v>
      </c>
      <c r="W345">
        <v>701</v>
      </c>
      <c r="X345">
        <v>4.9000000000000004</v>
      </c>
      <c r="Y345">
        <v>701</v>
      </c>
      <c r="Z345">
        <v>2.2000000000000002</v>
      </c>
      <c r="AA345">
        <v>701</v>
      </c>
      <c r="AB345">
        <v>32.9</v>
      </c>
      <c r="AC345" t="str">
        <f t="shared" si="5"/>
        <v>Very High</v>
      </c>
    </row>
    <row r="346" spans="1:29" x14ac:dyDescent="0.3">
      <c r="A346">
        <v>344</v>
      </c>
      <c r="B346">
        <v>379</v>
      </c>
      <c r="C346" t="s">
        <v>579</v>
      </c>
      <c r="D346" t="s">
        <v>29</v>
      </c>
      <c r="E346" t="s">
        <v>30</v>
      </c>
      <c r="F346" t="s">
        <v>39</v>
      </c>
      <c r="G346" t="s">
        <v>40</v>
      </c>
      <c r="H346" t="s">
        <v>33</v>
      </c>
      <c r="I346" t="s">
        <v>34</v>
      </c>
      <c r="J346">
        <v>16.899999999999999</v>
      </c>
      <c r="K346">
        <v>533</v>
      </c>
      <c r="L346">
        <v>7.7</v>
      </c>
      <c r="M346">
        <v>601</v>
      </c>
      <c r="N346">
        <v>53.5</v>
      </c>
      <c r="O346">
        <v>285</v>
      </c>
      <c r="P346">
        <v>45.7</v>
      </c>
      <c r="Q346">
        <v>303</v>
      </c>
      <c r="R346">
        <v>23.5</v>
      </c>
      <c r="S346">
        <v>554</v>
      </c>
      <c r="T346">
        <v>38.1</v>
      </c>
      <c r="U346">
        <v>369</v>
      </c>
      <c r="V346">
        <v>60.2</v>
      </c>
      <c r="W346">
        <v>632</v>
      </c>
      <c r="X346">
        <v>56.1</v>
      </c>
      <c r="Y346">
        <v>220</v>
      </c>
      <c r="Z346">
        <v>81</v>
      </c>
      <c r="AA346">
        <v>151</v>
      </c>
      <c r="AB346">
        <v>32.9</v>
      </c>
      <c r="AC346" t="str">
        <f t="shared" si="5"/>
        <v>Medium</v>
      </c>
    </row>
    <row r="347" spans="1:29" x14ac:dyDescent="0.3">
      <c r="A347">
        <v>344</v>
      </c>
      <c r="B347">
        <v>313</v>
      </c>
      <c r="C347" t="s">
        <v>580</v>
      </c>
      <c r="D347" t="s">
        <v>239</v>
      </c>
      <c r="E347" t="s">
        <v>38</v>
      </c>
      <c r="F347" t="s">
        <v>31</v>
      </c>
      <c r="G347" t="s">
        <v>40</v>
      </c>
      <c r="H347" t="s">
        <v>33</v>
      </c>
      <c r="I347" t="s">
        <v>41</v>
      </c>
      <c r="J347">
        <v>15.1</v>
      </c>
      <c r="K347">
        <v>582</v>
      </c>
      <c r="L347">
        <v>13.5</v>
      </c>
      <c r="M347">
        <v>600</v>
      </c>
      <c r="N347">
        <v>25.3</v>
      </c>
      <c r="O347">
        <v>587</v>
      </c>
      <c r="P347">
        <v>59.4</v>
      </c>
      <c r="Q347">
        <v>207</v>
      </c>
      <c r="R347">
        <v>65.3</v>
      </c>
      <c r="S347">
        <v>300</v>
      </c>
      <c r="T347">
        <v>8.6</v>
      </c>
      <c r="U347">
        <v>701</v>
      </c>
      <c r="V347">
        <v>89.4</v>
      </c>
      <c r="W347">
        <v>175</v>
      </c>
      <c r="X347">
        <v>21.7</v>
      </c>
      <c r="Y347">
        <v>528</v>
      </c>
      <c r="Z347">
        <v>68.599999999999994</v>
      </c>
      <c r="AA347">
        <v>226</v>
      </c>
      <c r="AB347">
        <v>32.9</v>
      </c>
      <c r="AC347" t="str">
        <f t="shared" si="5"/>
        <v>Medium</v>
      </c>
    </row>
    <row r="348" spans="1:29" x14ac:dyDescent="0.3">
      <c r="A348">
        <v>347</v>
      </c>
      <c r="B348">
        <v>371</v>
      </c>
      <c r="C348" t="s">
        <v>581</v>
      </c>
      <c r="D348" t="s">
        <v>128</v>
      </c>
      <c r="E348" t="s">
        <v>38</v>
      </c>
      <c r="F348" t="s">
        <v>39</v>
      </c>
      <c r="G348" t="s">
        <v>134</v>
      </c>
      <c r="H348" t="s">
        <v>33</v>
      </c>
      <c r="I348" t="s">
        <v>41</v>
      </c>
      <c r="J348">
        <v>14.7</v>
      </c>
      <c r="K348">
        <v>594</v>
      </c>
      <c r="L348">
        <v>32.5</v>
      </c>
      <c r="M348">
        <v>291</v>
      </c>
      <c r="N348">
        <v>10.5</v>
      </c>
      <c r="O348">
        <v>701</v>
      </c>
      <c r="P348">
        <v>55.1</v>
      </c>
      <c r="Q348">
        <v>229</v>
      </c>
      <c r="R348">
        <v>98.4</v>
      </c>
      <c r="S348">
        <v>114</v>
      </c>
      <c r="T348">
        <v>60.6</v>
      </c>
      <c r="U348">
        <v>245</v>
      </c>
      <c r="V348">
        <v>56.8</v>
      </c>
      <c r="W348">
        <v>667</v>
      </c>
      <c r="X348">
        <v>14.3</v>
      </c>
      <c r="Y348">
        <v>685</v>
      </c>
      <c r="Z348">
        <v>15.2</v>
      </c>
      <c r="AA348">
        <v>590</v>
      </c>
      <c r="AB348">
        <v>32.799999999999997</v>
      </c>
      <c r="AC348" t="str">
        <f t="shared" si="5"/>
        <v>Medium</v>
      </c>
    </row>
    <row r="349" spans="1:29" x14ac:dyDescent="0.3">
      <c r="A349">
        <v>347</v>
      </c>
      <c r="B349">
        <v>335</v>
      </c>
      <c r="C349" t="s">
        <v>583</v>
      </c>
      <c r="D349" t="s">
        <v>235</v>
      </c>
      <c r="E349" t="s">
        <v>38</v>
      </c>
      <c r="F349" t="s">
        <v>54</v>
      </c>
      <c r="G349" t="s">
        <v>40</v>
      </c>
      <c r="H349" t="s">
        <v>33</v>
      </c>
      <c r="I349" t="s">
        <v>41</v>
      </c>
      <c r="J349">
        <v>36.6</v>
      </c>
      <c r="K349">
        <v>236</v>
      </c>
      <c r="L349">
        <v>19.7</v>
      </c>
      <c r="M349">
        <v>461</v>
      </c>
      <c r="N349">
        <v>4.2</v>
      </c>
      <c r="O349">
        <v>701</v>
      </c>
      <c r="P349">
        <v>65.099999999999994</v>
      </c>
      <c r="Q349">
        <v>172</v>
      </c>
      <c r="R349">
        <v>2.2000000000000002</v>
      </c>
      <c r="S349">
        <v>701</v>
      </c>
      <c r="T349">
        <v>1.1000000000000001</v>
      </c>
      <c r="U349">
        <v>701</v>
      </c>
      <c r="V349">
        <v>92.5</v>
      </c>
      <c r="W349">
        <v>129</v>
      </c>
      <c r="X349">
        <v>7.3</v>
      </c>
      <c r="Y349">
        <v>701</v>
      </c>
      <c r="Z349">
        <v>20.100000000000001</v>
      </c>
      <c r="AA349">
        <v>530</v>
      </c>
      <c r="AB349">
        <v>32.799999999999997</v>
      </c>
      <c r="AC349" t="str">
        <f t="shared" si="5"/>
        <v>High</v>
      </c>
    </row>
    <row r="350" spans="1:29" x14ac:dyDescent="0.3">
      <c r="A350">
        <v>349</v>
      </c>
      <c r="B350">
        <v>322</v>
      </c>
      <c r="C350" t="s">
        <v>584</v>
      </c>
      <c r="D350" t="s">
        <v>88</v>
      </c>
      <c r="E350" t="s">
        <v>30</v>
      </c>
      <c r="F350" t="s">
        <v>39</v>
      </c>
      <c r="G350" t="s">
        <v>32</v>
      </c>
      <c r="H350" t="s">
        <v>33</v>
      </c>
      <c r="I350" t="s">
        <v>41</v>
      </c>
      <c r="J350">
        <v>17</v>
      </c>
      <c r="K350">
        <v>530</v>
      </c>
      <c r="L350">
        <v>7.7</v>
      </c>
      <c r="M350">
        <v>601</v>
      </c>
      <c r="N350">
        <v>3.9</v>
      </c>
      <c r="O350">
        <v>701</v>
      </c>
      <c r="P350">
        <v>62.5</v>
      </c>
      <c r="Q350">
        <v>188</v>
      </c>
      <c r="R350">
        <v>94.7</v>
      </c>
      <c r="S350">
        <v>152</v>
      </c>
      <c r="T350">
        <v>40.9</v>
      </c>
      <c r="U350">
        <v>350</v>
      </c>
      <c r="V350">
        <v>54.2</v>
      </c>
      <c r="W350">
        <v>701</v>
      </c>
      <c r="X350">
        <v>11.3</v>
      </c>
      <c r="Y350">
        <v>701</v>
      </c>
      <c r="Z350">
        <v>82.9</v>
      </c>
      <c r="AA350">
        <v>139</v>
      </c>
      <c r="AB350">
        <v>32.6</v>
      </c>
      <c r="AC350" t="str">
        <f t="shared" si="5"/>
        <v>High</v>
      </c>
    </row>
    <row r="351" spans="1:29" x14ac:dyDescent="0.3">
      <c r="A351">
        <v>350</v>
      </c>
      <c r="B351">
        <v>371</v>
      </c>
      <c r="C351" t="s">
        <v>586</v>
      </c>
      <c r="D351" t="s">
        <v>587</v>
      </c>
      <c r="E351" t="s">
        <v>332</v>
      </c>
      <c r="F351" t="s">
        <v>54</v>
      </c>
      <c r="G351" t="s">
        <v>40</v>
      </c>
      <c r="H351" t="s">
        <v>33</v>
      </c>
      <c r="I351" t="s">
        <v>41</v>
      </c>
      <c r="J351">
        <v>45.8</v>
      </c>
      <c r="K351">
        <v>179</v>
      </c>
      <c r="L351">
        <v>41</v>
      </c>
      <c r="M351">
        <v>229</v>
      </c>
      <c r="N351">
        <v>8.8000000000000007</v>
      </c>
      <c r="O351">
        <v>701</v>
      </c>
      <c r="P351">
        <v>3</v>
      </c>
      <c r="Q351">
        <v>701</v>
      </c>
      <c r="R351">
        <v>2.9</v>
      </c>
      <c r="S351">
        <v>701</v>
      </c>
      <c r="T351">
        <v>7.2</v>
      </c>
      <c r="U351">
        <v>701</v>
      </c>
      <c r="V351">
        <v>86.4</v>
      </c>
      <c r="W351">
        <v>223</v>
      </c>
      <c r="X351">
        <v>95.5</v>
      </c>
      <c r="Y351">
        <v>50</v>
      </c>
      <c r="Z351">
        <v>47.2</v>
      </c>
      <c r="AA351">
        <v>329</v>
      </c>
      <c r="AB351">
        <v>32.5</v>
      </c>
      <c r="AC351" t="str">
        <f t="shared" si="5"/>
        <v>Low</v>
      </c>
    </row>
    <row r="352" spans="1:29" x14ac:dyDescent="0.3">
      <c r="A352">
        <v>350</v>
      </c>
      <c r="B352">
        <v>319</v>
      </c>
      <c r="C352" t="s">
        <v>588</v>
      </c>
      <c r="D352" t="s">
        <v>86</v>
      </c>
      <c r="E352" t="s">
        <v>38</v>
      </c>
      <c r="F352" t="s">
        <v>39</v>
      </c>
      <c r="G352" t="s">
        <v>134</v>
      </c>
      <c r="H352" t="s">
        <v>33</v>
      </c>
      <c r="I352" t="s">
        <v>41</v>
      </c>
      <c r="J352">
        <v>16.8</v>
      </c>
      <c r="K352">
        <v>535</v>
      </c>
      <c r="L352">
        <v>34.799999999999997</v>
      </c>
      <c r="M352">
        <v>271</v>
      </c>
      <c r="N352">
        <v>81.099999999999994</v>
      </c>
      <c r="O352">
        <v>125</v>
      </c>
      <c r="P352">
        <v>2.8</v>
      </c>
      <c r="Q352">
        <v>701</v>
      </c>
      <c r="R352">
        <v>52.7</v>
      </c>
      <c r="S352">
        <v>354</v>
      </c>
      <c r="T352">
        <v>97.2</v>
      </c>
      <c r="U352">
        <v>78</v>
      </c>
      <c r="V352">
        <v>31.4</v>
      </c>
      <c r="W352">
        <v>701</v>
      </c>
      <c r="X352">
        <v>97.7</v>
      </c>
      <c r="Y352">
        <v>30</v>
      </c>
      <c r="Z352">
        <v>7.2</v>
      </c>
      <c r="AA352">
        <v>701</v>
      </c>
      <c r="AB352">
        <v>32.5</v>
      </c>
      <c r="AC352" t="str">
        <f t="shared" si="5"/>
        <v>Low</v>
      </c>
    </row>
    <row r="353" spans="1:29" x14ac:dyDescent="0.3">
      <c r="A353">
        <v>352</v>
      </c>
      <c r="B353">
        <v>328</v>
      </c>
      <c r="C353" t="s">
        <v>589</v>
      </c>
      <c r="D353" t="s">
        <v>37</v>
      </c>
      <c r="E353" t="s">
        <v>38</v>
      </c>
      <c r="F353" t="s">
        <v>39</v>
      </c>
      <c r="G353" t="s">
        <v>32</v>
      </c>
      <c r="H353" t="s">
        <v>33</v>
      </c>
      <c r="I353" t="s">
        <v>41</v>
      </c>
      <c r="J353">
        <v>20.8</v>
      </c>
      <c r="K353">
        <v>422</v>
      </c>
      <c r="L353">
        <v>21.3</v>
      </c>
      <c r="M353">
        <v>430</v>
      </c>
      <c r="N353">
        <v>5.6</v>
      </c>
      <c r="O353">
        <v>701</v>
      </c>
      <c r="P353">
        <v>31.2</v>
      </c>
      <c r="Q353">
        <v>421</v>
      </c>
      <c r="R353">
        <v>95.8</v>
      </c>
      <c r="S353">
        <v>140</v>
      </c>
      <c r="T353">
        <v>98.9</v>
      </c>
      <c r="U353">
        <v>59</v>
      </c>
      <c r="V353">
        <v>66.400000000000006</v>
      </c>
      <c r="W353">
        <v>531</v>
      </c>
      <c r="X353">
        <v>54.8</v>
      </c>
      <c r="Y353">
        <v>226</v>
      </c>
      <c r="Z353">
        <v>23.2</v>
      </c>
      <c r="AA353">
        <v>505</v>
      </c>
      <c r="AB353">
        <v>32.4</v>
      </c>
      <c r="AC353" t="str">
        <f t="shared" si="5"/>
        <v>Low</v>
      </c>
    </row>
    <row r="354" spans="1:29" x14ac:dyDescent="0.3">
      <c r="A354">
        <v>353</v>
      </c>
      <c r="B354">
        <v>367</v>
      </c>
      <c r="C354" t="s">
        <v>591</v>
      </c>
      <c r="D354" t="s">
        <v>539</v>
      </c>
      <c r="E354" t="s">
        <v>53</v>
      </c>
      <c r="F354" t="s">
        <v>39</v>
      </c>
      <c r="G354" t="s">
        <v>32</v>
      </c>
      <c r="H354" t="s">
        <v>33</v>
      </c>
      <c r="I354" t="s">
        <v>41</v>
      </c>
      <c r="J354">
        <v>20.399999999999999</v>
      </c>
      <c r="K354">
        <v>430</v>
      </c>
      <c r="L354">
        <v>71.599999999999994</v>
      </c>
      <c r="M354">
        <v>98</v>
      </c>
      <c r="N354">
        <v>68.8</v>
      </c>
      <c r="O354">
        <v>188</v>
      </c>
      <c r="P354">
        <v>14.5</v>
      </c>
      <c r="Q354">
        <v>646</v>
      </c>
      <c r="R354">
        <v>4.3</v>
      </c>
      <c r="S354">
        <v>701</v>
      </c>
      <c r="T354">
        <v>4</v>
      </c>
      <c r="U354">
        <v>701</v>
      </c>
      <c r="V354">
        <v>73.599999999999994</v>
      </c>
      <c r="W354">
        <v>426</v>
      </c>
      <c r="X354">
        <v>2.8</v>
      </c>
      <c r="Y354">
        <v>701</v>
      </c>
      <c r="Z354">
        <v>44.9</v>
      </c>
      <c r="AA354">
        <v>338</v>
      </c>
      <c r="AB354">
        <v>32.299999999999997</v>
      </c>
      <c r="AC354" t="str">
        <f t="shared" si="5"/>
        <v>Low</v>
      </c>
    </row>
    <row r="355" spans="1:29" x14ac:dyDescent="0.3">
      <c r="A355">
        <v>354</v>
      </c>
      <c r="B355">
        <v>323</v>
      </c>
      <c r="C355" t="s">
        <v>593</v>
      </c>
      <c r="D355" t="s">
        <v>331</v>
      </c>
      <c r="E355" t="s">
        <v>332</v>
      </c>
      <c r="F355" t="s">
        <v>54</v>
      </c>
      <c r="G355" t="s">
        <v>40</v>
      </c>
      <c r="H355" t="s">
        <v>33</v>
      </c>
      <c r="I355" t="s">
        <v>41</v>
      </c>
      <c r="J355">
        <v>23.9</v>
      </c>
      <c r="K355">
        <v>368</v>
      </c>
      <c r="L355">
        <v>48.8</v>
      </c>
      <c r="M355">
        <v>185</v>
      </c>
      <c r="N355">
        <v>4</v>
      </c>
      <c r="O355">
        <v>701</v>
      </c>
      <c r="P355">
        <v>15.5</v>
      </c>
      <c r="Q355">
        <v>629</v>
      </c>
      <c r="R355">
        <v>33.299999999999997</v>
      </c>
      <c r="S355">
        <v>474</v>
      </c>
      <c r="T355">
        <v>8.1999999999999993</v>
      </c>
      <c r="U355">
        <v>701</v>
      </c>
      <c r="V355">
        <v>98.1</v>
      </c>
      <c r="W355">
        <v>24</v>
      </c>
      <c r="X355">
        <v>80.099999999999994</v>
      </c>
      <c r="Y355">
        <v>122</v>
      </c>
      <c r="Z355">
        <v>79.599999999999994</v>
      </c>
      <c r="AA355">
        <v>156</v>
      </c>
      <c r="AB355">
        <v>32.200000000000003</v>
      </c>
      <c r="AC355" t="str">
        <f t="shared" si="5"/>
        <v>Low</v>
      </c>
    </row>
    <row r="356" spans="1:29" x14ac:dyDescent="0.3">
      <c r="A356">
        <v>355</v>
      </c>
      <c r="B356">
        <v>313</v>
      </c>
      <c r="C356" t="s">
        <v>594</v>
      </c>
      <c r="D356" t="s">
        <v>29</v>
      </c>
      <c r="E356" t="s">
        <v>30</v>
      </c>
      <c r="F356" t="s">
        <v>54</v>
      </c>
      <c r="G356" t="s">
        <v>40</v>
      </c>
      <c r="H356" t="s">
        <v>33</v>
      </c>
      <c r="I356" t="s">
        <v>41</v>
      </c>
      <c r="J356">
        <v>33.4</v>
      </c>
      <c r="K356">
        <v>261</v>
      </c>
      <c r="L356">
        <v>23.6</v>
      </c>
      <c r="M356">
        <v>403</v>
      </c>
      <c r="N356">
        <v>23.3</v>
      </c>
      <c r="O356">
        <v>618</v>
      </c>
      <c r="P356">
        <v>29.1</v>
      </c>
      <c r="Q356">
        <v>445</v>
      </c>
      <c r="R356">
        <v>36.299999999999997</v>
      </c>
      <c r="S356">
        <v>438</v>
      </c>
      <c r="T356">
        <v>10.8</v>
      </c>
      <c r="U356">
        <v>701</v>
      </c>
      <c r="V356">
        <v>86.6</v>
      </c>
      <c r="W356">
        <v>221</v>
      </c>
      <c r="X356">
        <v>56.8</v>
      </c>
      <c r="Y356">
        <v>213</v>
      </c>
      <c r="Z356">
        <v>32.700000000000003</v>
      </c>
      <c r="AA356">
        <v>424</v>
      </c>
      <c r="AB356">
        <v>32.1</v>
      </c>
      <c r="AC356" t="str">
        <f t="shared" si="5"/>
        <v>Low</v>
      </c>
    </row>
    <row r="357" spans="1:29" x14ac:dyDescent="0.3">
      <c r="A357">
        <v>355</v>
      </c>
      <c r="B357">
        <v>351</v>
      </c>
      <c r="C357" t="s">
        <v>595</v>
      </c>
      <c r="D357" t="s">
        <v>461</v>
      </c>
      <c r="E357" t="s">
        <v>38</v>
      </c>
      <c r="F357" t="s">
        <v>39</v>
      </c>
      <c r="G357" t="s">
        <v>40</v>
      </c>
      <c r="H357" t="s">
        <v>33</v>
      </c>
      <c r="I357" t="s">
        <v>41</v>
      </c>
      <c r="J357">
        <v>29.4</v>
      </c>
      <c r="K357">
        <v>301</v>
      </c>
      <c r="L357">
        <v>10.8</v>
      </c>
      <c r="M357">
        <v>601</v>
      </c>
      <c r="N357">
        <v>10.3</v>
      </c>
      <c r="O357">
        <v>701</v>
      </c>
      <c r="P357">
        <v>49.8</v>
      </c>
      <c r="Q357">
        <v>264</v>
      </c>
      <c r="R357">
        <v>8.1</v>
      </c>
      <c r="S357">
        <v>701</v>
      </c>
      <c r="T357">
        <v>22.9</v>
      </c>
      <c r="U357">
        <v>504</v>
      </c>
      <c r="V357">
        <v>91.2</v>
      </c>
      <c r="W357">
        <v>154</v>
      </c>
      <c r="X357">
        <v>31.1</v>
      </c>
      <c r="Y357">
        <v>404</v>
      </c>
      <c r="Z357">
        <v>75.8</v>
      </c>
      <c r="AA357">
        <v>181</v>
      </c>
      <c r="AB357">
        <v>32.1</v>
      </c>
      <c r="AC357" t="str">
        <f t="shared" si="5"/>
        <v>Medium</v>
      </c>
    </row>
    <row r="358" spans="1:29" x14ac:dyDescent="0.3">
      <c r="A358">
        <v>355</v>
      </c>
      <c r="B358">
        <v>381</v>
      </c>
      <c r="C358" t="s">
        <v>596</v>
      </c>
      <c r="D358" t="s">
        <v>597</v>
      </c>
      <c r="E358" t="s">
        <v>38</v>
      </c>
      <c r="F358" t="s">
        <v>31</v>
      </c>
      <c r="G358" t="s">
        <v>32</v>
      </c>
      <c r="H358" t="s">
        <v>33</v>
      </c>
      <c r="I358" t="s">
        <v>805</v>
      </c>
      <c r="J358">
        <v>9.1999999999999993</v>
      </c>
      <c r="K358">
        <v>601</v>
      </c>
      <c r="L358">
        <v>4.5</v>
      </c>
      <c r="M358">
        <v>601</v>
      </c>
      <c r="N358">
        <v>80.8</v>
      </c>
      <c r="O358">
        <v>128</v>
      </c>
      <c r="P358">
        <v>25.2</v>
      </c>
      <c r="Q358">
        <v>495</v>
      </c>
      <c r="R358">
        <v>100</v>
      </c>
      <c r="S358">
        <v>16</v>
      </c>
      <c r="T358">
        <v>100</v>
      </c>
      <c r="U358">
        <v>26</v>
      </c>
      <c r="V358">
        <v>70.099999999999994</v>
      </c>
      <c r="W358">
        <v>486</v>
      </c>
      <c r="X358">
        <v>52.8</v>
      </c>
      <c r="Y358">
        <v>240</v>
      </c>
      <c r="Z358">
        <v>3.1</v>
      </c>
      <c r="AA358">
        <v>701</v>
      </c>
      <c r="AB358">
        <v>32.1</v>
      </c>
      <c r="AC358" t="str">
        <f t="shared" si="5"/>
        <v>Low</v>
      </c>
    </row>
    <row r="359" spans="1:29" x14ac:dyDescent="0.3">
      <c r="A359">
        <v>358</v>
      </c>
      <c r="B359">
        <v>358</v>
      </c>
      <c r="C359" t="s">
        <v>598</v>
      </c>
      <c r="D359" t="s">
        <v>599</v>
      </c>
      <c r="E359" t="s">
        <v>38</v>
      </c>
      <c r="F359" t="s">
        <v>31</v>
      </c>
      <c r="G359" t="s">
        <v>40</v>
      </c>
      <c r="H359" t="s">
        <v>33</v>
      </c>
      <c r="I359" t="s">
        <v>41</v>
      </c>
      <c r="J359">
        <v>22.9</v>
      </c>
      <c r="K359">
        <v>391</v>
      </c>
      <c r="L359">
        <v>10.5</v>
      </c>
      <c r="M359">
        <v>601</v>
      </c>
      <c r="N359">
        <v>93.7</v>
      </c>
      <c r="O359">
        <v>71</v>
      </c>
      <c r="P359">
        <v>10.8</v>
      </c>
      <c r="Q359">
        <v>701</v>
      </c>
      <c r="R359">
        <v>48.6</v>
      </c>
      <c r="S359">
        <v>372</v>
      </c>
      <c r="T359">
        <v>15.1</v>
      </c>
      <c r="U359">
        <v>621</v>
      </c>
      <c r="V359">
        <v>88.8</v>
      </c>
      <c r="W359">
        <v>186</v>
      </c>
      <c r="X359">
        <v>85.7</v>
      </c>
      <c r="Y359">
        <v>98</v>
      </c>
      <c r="Z359">
        <v>18</v>
      </c>
      <c r="AA359">
        <v>555</v>
      </c>
      <c r="AB359">
        <v>32</v>
      </c>
      <c r="AC359" t="str">
        <f t="shared" si="5"/>
        <v>Low</v>
      </c>
    </row>
    <row r="360" spans="1:29" x14ac:dyDescent="0.3">
      <c r="A360">
        <v>359</v>
      </c>
      <c r="B360">
        <v>328</v>
      </c>
      <c r="C360" t="s">
        <v>601</v>
      </c>
      <c r="D360" t="s">
        <v>98</v>
      </c>
      <c r="E360" t="s">
        <v>53</v>
      </c>
      <c r="F360" t="s">
        <v>59</v>
      </c>
      <c r="G360" t="s">
        <v>50</v>
      </c>
      <c r="H360" t="s">
        <v>33</v>
      </c>
      <c r="I360" t="s">
        <v>41</v>
      </c>
      <c r="J360">
        <v>13.8</v>
      </c>
      <c r="K360">
        <v>601</v>
      </c>
      <c r="L360">
        <v>9</v>
      </c>
      <c r="M360">
        <v>601</v>
      </c>
      <c r="N360">
        <v>38.6</v>
      </c>
      <c r="O360">
        <v>409</v>
      </c>
      <c r="P360">
        <v>100</v>
      </c>
      <c r="Q360">
        <v>4</v>
      </c>
      <c r="R360">
        <v>18.600000000000001</v>
      </c>
      <c r="S360">
        <v>619</v>
      </c>
      <c r="T360">
        <v>8.8000000000000007</v>
      </c>
      <c r="U360">
        <v>701</v>
      </c>
      <c r="V360">
        <v>27</v>
      </c>
      <c r="W360">
        <v>701</v>
      </c>
      <c r="X360">
        <v>2.2000000000000002</v>
      </c>
      <c r="Y360">
        <v>701</v>
      </c>
      <c r="Z360">
        <v>9.9</v>
      </c>
      <c r="AA360">
        <v>667</v>
      </c>
      <c r="AB360">
        <v>31.9</v>
      </c>
      <c r="AC360" t="str">
        <f t="shared" si="5"/>
        <v>Very High</v>
      </c>
    </row>
    <row r="361" spans="1:29" x14ac:dyDescent="0.3">
      <c r="A361">
        <v>359</v>
      </c>
      <c r="B361">
        <v>336</v>
      </c>
      <c r="C361" t="s">
        <v>603</v>
      </c>
      <c r="D361" t="s">
        <v>604</v>
      </c>
      <c r="E361" t="s">
        <v>30</v>
      </c>
      <c r="F361" t="s">
        <v>39</v>
      </c>
      <c r="G361" t="s">
        <v>50</v>
      </c>
      <c r="H361" t="s">
        <v>33</v>
      </c>
      <c r="I361" t="s">
        <v>34</v>
      </c>
      <c r="J361">
        <v>48.4</v>
      </c>
      <c r="K361">
        <v>169</v>
      </c>
      <c r="L361">
        <v>61.6</v>
      </c>
      <c r="M361">
        <v>132</v>
      </c>
      <c r="N361">
        <v>33.200000000000003</v>
      </c>
      <c r="O361">
        <v>475</v>
      </c>
      <c r="P361">
        <v>1.6</v>
      </c>
      <c r="Q361">
        <v>701</v>
      </c>
      <c r="R361">
        <v>4</v>
      </c>
      <c r="S361">
        <v>701</v>
      </c>
      <c r="T361">
        <v>1.3</v>
      </c>
      <c r="U361">
        <v>701</v>
      </c>
      <c r="V361">
        <v>38.1</v>
      </c>
      <c r="W361">
        <v>701</v>
      </c>
      <c r="X361">
        <v>33</v>
      </c>
      <c r="Y361">
        <v>385</v>
      </c>
      <c r="Z361">
        <v>29.6</v>
      </c>
      <c r="AA361">
        <v>447</v>
      </c>
      <c r="AB361">
        <v>31.9</v>
      </c>
      <c r="AC361" t="str">
        <f t="shared" si="5"/>
        <v>Low</v>
      </c>
    </row>
    <row r="362" spans="1:29" x14ac:dyDescent="0.3">
      <c r="A362">
        <v>359</v>
      </c>
      <c r="B362">
        <v>344</v>
      </c>
      <c r="C362" t="s">
        <v>606</v>
      </c>
      <c r="D362" t="s">
        <v>461</v>
      </c>
      <c r="E362" t="s">
        <v>38</v>
      </c>
      <c r="F362" t="s">
        <v>39</v>
      </c>
      <c r="G362" t="s">
        <v>32</v>
      </c>
      <c r="H362" t="s">
        <v>33</v>
      </c>
      <c r="I362" t="s">
        <v>41</v>
      </c>
      <c r="J362">
        <v>13.9</v>
      </c>
      <c r="K362">
        <v>601</v>
      </c>
      <c r="L362">
        <v>5.6</v>
      </c>
      <c r="M362">
        <v>601</v>
      </c>
      <c r="N362">
        <v>11.1</v>
      </c>
      <c r="O362">
        <v>701</v>
      </c>
      <c r="P362">
        <v>90.6</v>
      </c>
      <c r="Q362">
        <v>73</v>
      </c>
      <c r="R362">
        <v>4.2</v>
      </c>
      <c r="S362">
        <v>701</v>
      </c>
      <c r="T362">
        <v>15.3</v>
      </c>
      <c r="U362">
        <v>617</v>
      </c>
      <c r="V362">
        <v>89</v>
      </c>
      <c r="W362">
        <v>183</v>
      </c>
      <c r="X362">
        <v>2.7</v>
      </c>
      <c r="Y362">
        <v>701</v>
      </c>
      <c r="Z362">
        <v>57.7</v>
      </c>
      <c r="AA362">
        <v>276</v>
      </c>
      <c r="AB362">
        <v>31.9</v>
      </c>
      <c r="AC362" t="str">
        <f t="shared" si="5"/>
        <v>Very High</v>
      </c>
    </row>
    <row r="363" spans="1:29" x14ac:dyDescent="0.3">
      <c r="A363">
        <v>362</v>
      </c>
      <c r="B363">
        <v>454</v>
      </c>
      <c r="C363" t="s">
        <v>607</v>
      </c>
      <c r="D363" t="s">
        <v>608</v>
      </c>
      <c r="E363" t="s">
        <v>53</v>
      </c>
      <c r="F363" t="s">
        <v>31</v>
      </c>
      <c r="G363" t="s">
        <v>40</v>
      </c>
      <c r="H363" t="s">
        <v>33</v>
      </c>
      <c r="I363" t="s">
        <v>41</v>
      </c>
      <c r="J363">
        <v>18.600000000000001</v>
      </c>
      <c r="K363">
        <v>484</v>
      </c>
      <c r="L363">
        <v>17.100000000000001</v>
      </c>
      <c r="M363">
        <v>503</v>
      </c>
      <c r="N363">
        <v>55.6</v>
      </c>
      <c r="O363">
        <v>269</v>
      </c>
      <c r="P363">
        <v>21.9</v>
      </c>
      <c r="Q363">
        <v>533</v>
      </c>
      <c r="R363">
        <v>100</v>
      </c>
      <c r="S363">
        <v>72</v>
      </c>
      <c r="T363">
        <v>3.2</v>
      </c>
      <c r="U363">
        <v>701</v>
      </c>
      <c r="V363">
        <v>78.8</v>
      </c>
      <c r="W363">
        <v>340</v>
      </c>
      <c r="X363">
        <v>51.5</v>
      </c>
      <c r="Y363">
        <v>247</v>
      </c>
      <c r="Z363">
        <v>55.4</v>
      </c>
      <c r="AA363">
        <v>285</v>
      </c>
      <c r="AB363">
        <v>31.7</v>
      </c>
      <c r="AC363" t="str">
        <f t="shared" si="5"/>
        <v>Low</v>
      </c>
    </row>
    <row r="364" spans="1:29" x14ac:dyDescent="0.3">
      <c r="A364">
        <v>362</v>
      </c>
      <c r="B364">
        <v>392</v>
      </c>
      <c r="C364" t="s">
        <v>609</v>
      </c>
      <c r="D364" t="s">
        <v>67</v>
      </c>
      <c r="E364" t="s">
        <v>53</v>
      </c>
      <c r="F364" t="s">
        <v>54</v>
      </c>
      <c r="G364" t="s">
        <v>40</v>
      </c>
      <c r="H364" t="s">
        <v>33</v>
      </c>
      <c r="I364" t="s">
        <v>41</v>
      </c>
      <c r="J364">
        <v>23.6</v>
      </c>
      <c r="K364">
        <v>372</v>
      </c>
      <c r="L364">
        <v>16.2</v>
      </c>
      <c r="M364">
        <v>526</v>
      </c>
      <c r="N364">
        <v>19</v>
      </c>
      <c r="O364">
        <v>701</v>
      </c>
      <c r="P364">
        <v>72.2</v>
      </c>
      <c r="Q364">
        <v>146</v>
      </c>
      <c r="R364">
        <v>5.0999999999999996</v>
      </c>
      <c r="S364">
        <v>701</v>
      </c>
      <c r="T364">
        <v>3.1</v>
      </c>
      <c r="U364">
        <v>701</v>
      </c>
      <c r="V364">
        <v>62.6</v>
      </c>
      <c r="W364">
        <v>594</v>
      </c>
      <c r="X364">
        <v>46</v>
      </c>
      <c r="Y364">
        <v>277</v>
      </c>
      <c r="Z364">
        <v>15.4</v>
      </c>
      <c r="AA364">
        <v>585</v>
      </c>
      <c r="AB364">
        <v>31.7</v>
      </c>
      <c r="AC364" t="str">
        <f t="shared" si="5"/>
        <v>High</v>
      </c>
    </row>
    <row r="365" spans="1:29" x14ac:dyDescent="0.3">
      <c r="A365">
        <v>362</v>
      </c>
      <c r="B365">
        <v>353</v>
      </c>
      <c r="C365" t="s">
        <v>610</v>
      </c>
      <c r="D365" t="s">
        <v>88</v>
      </c>
      <c r="E365" t="s">
        <v>30</v>
      </c>
      <c r="F365" t="s">
        <v>54</v>
      </c>
      <c r="G365" t="s">
        <v>32</v>
      </c>
      <c r="H365" t="s">
        <v>33</v>
      </c>
      <c r="I365" t="s">
        <v>41</v>
      </c>
      <c r="J365">
        <v>22.7</v>
      </c>
      <c r="K365">
        <v>394</v>
      </c>
      <c r="L365">
        <v>18.600000000000001</v>
      </c>
      <c r="M365">
        <v>476</v>
      </c>
      <c r="N365">
        <v>3.9</v>
      </c>
      <c r="O365">
        <v>701</v>
      </c>
      <c r="P365">
        <v>22.6</v>
      </c>
      <c r="Q365">
        <v>524</v>
      </c>
      <c r="R365">
        <v>53.1</v>
      </c>
      <c r="S365">
        <v>353</v>
      </c>
      <c r="T365">
        <v>78.7</v>
      </c>
      <c r="U365">
        <v>176</v>
      </c>
      <c r="V365">
        <v>65.5</v>
      </c>
      <c r="W365">
        <v>548</v>
      </c>
      <c r="X365">
        <v>76.3</v>
      </c>
      <c r="Y365">
        <v>136</v>
      </c>
      <c r="Z365">
        <v>86.5</v>
      </c>
      <c r="AA365">
        <v>118</v>
      </c>
      <c r="AB365">
        <v>31.7</v>
      </c>
      <c r="AC365" t="str">
        <f t="shared" si="5"/>
        <v>Low</v>
      </c>
    </row>
    <row r="366" spans="1:29" x14ac:dyDescent="0.3">
      <c r="A366">
        <v>365</v>
      </c>
      <c r="B366">
        <v>315</v>
      </c>
      <c r="C366" t="s">
        <v>611</v>
      </c>
      <c r="D366" t="s">
        <v>204</v>
      </c>
      <c r="E366" t="s">
        <v>38</v>
      </c>
      <c r="F366" t="s">
        <v>39</v>
      </c>
      <c r="G366" t="s">
        <v>40</v>
      </c>
      <c r="H366" t="s">
        <v>33</v>
      </c>
      <c r="I366" t="s">
        <v>41</v>
      </c>
      <c r="J366">
        <v>36.299999999999997</v>
      </c>
      <c r="K366">
        <v>238</v>
      </c>
      <c r="L366">
        <v>30.5</v>
      </c>
      <c r="M366">
        <v>309</v>
      </c>
      <c r="N366">
        <v>59.4</v>
      </c>
      <c r="O366">
        <v>247</v>
      </c>
      <c r="P366">
        <v>4.5999999999999996</v>
      </c>
      <c r="Q366">
        <v>701</v>
      </c>
      <c r="R366">
        <v>4.9000000000000004</v>
      </c>
      <c r="S366">
        <v>701</v>
      </c>
      <c r="T366">
        <v>38.9</v>
      </c>
      <c r="U366">
        <v>360</v>
      </c>
      <c r="V366">
        <v>83.9</v>
      </c>
      <c r="W366">
        <v>263</v>
      </c>
      <c r="X366">
        <v>71.7</v>
      </c>
      <c r="Y366">
        <v>150</v>
      </c>
      <c r="Z366">
        <v>3.2</v>
      </c>
      <c r="AA366">
        <v>701</v>
      </c>
      <c r="AB366">
        <v>31.6</v>
      </c>
      <c r="AC366" t="str">
        <f t="shared" si="5"/>
        <v>Low</v>
      </c>
    </row>
    <row r="367" spans="1:29" x14ac:dyDescent="0.3">
      <c r="A367">
        <v>365</v>
      </c>
      <c r="B367">
        <v>323</v>
      </c>
      <c r="C367" t="s">
        <v>612</v>
      </c>
      <c r="D367" t="s">
        <v>29</v>
      </c>
      <c r="E367" t="s">
        <v>30</v>
      </c>
      <c r="F367" t="s">
        <v>39</v>
      </c>
      <c r="G367" t="s">
        <v>40</v>
      </c>
      <c r="H367" t="s">
        <v>33</v>
      </c>
      <c r="I367" t="s">
        <v>41</v>
      </c>
      <c r="J367">
        <v>38.5</v>
      </c>
      <c r="K367">
        <v>223</v>
      </c>
      <c r="L367">
        <v>28.3</v>
      </c>
      <c r="M367">
        <v>336</v>
      </c>
      <c r="N367">
        <v>31.1</v>
      </c>
      <c r="O367">
        <v>505</v>
      </c>
      <c r="P367">
        <v>23.3</v>
      </c>
      <c r="Q367">
        <v>518</v>
      </c>
      <c r="R367">
        <v>8</v>
      </c>
      <c r="S367">
        <v>701</v>
      </c>
      <c r="T367">
        <v>19.3</v>
      </c>
      <c r="U367">
        <v>560</v>
      </c>
      <c r="V367">
        <v>83.8</v>
      </c>
      <c r="W367">
        <v>265</v>
      </c>
      <c r="X367">
        <v>30.5</v>
      </c>
      <c r="Y367">
        <v>414</v>
      </c>
      <c r="Z367">
        <v>34.799999999999997</v>
      </c>
      <c r="AA367">
        <v>406</v>
      </c>
      <c r="AB367">
        <v>31.6</v>
      </c>
      <c r="AC367" t="str">
        <f t="shared" si="5"/>
        <v>Low</v>
      </c>
    </row>
    <row r="368" spans="1:29" x14ac:dyDescent="0.3">
      <c r="A368">
        <v>367</v>
      </c>
      <c r="B368">
        <v>384</v>
      </c>
      <c r="C368" t="s">
        <v>614</v>
      </c>
      <c r="D368" t="s">
        <v>93</v>
      </c>
      <c r="E368" t="s">
        <v>38</v>
      </c>
      <c r="F368" t="s">
        <v>39</v>
      </c>
      <c r="G368" t="s">
        <v>40</v>
      </c>
      <c r="H368" t="s">
        <v>33</v>
      </c>
      <c r="I368" t="s">
        <v>41</v>
      </c>
      <c r="J368">
        <v>31.6</v>
      </c>
      <c r="K368">
        <v>281</v>
      </c>
      <c r="L368">
        <v>22.8</v>
      </c>
      <c r="M368">
        <v>412</v>
      </c>
      <c r="N368">
        <v>64.5</v>
      </c>
      <c r="O368">
        <v>208</v>
      </c>
      <c r="P368">
        <v>10</v>
      </c>
      <c r="Q368">
        <v>701</v>
      </c>
      <c r="R368">
        <v>30.5</v>
      </c>
      <c r="S368">
        <v>490</v>
      </c>
      <c r="T368">
        <v>4.5</v>
      </c>
      <c r="U368">
        <v>701</v>
      </c>
      <c r="V368">
        <v>82</v>
      </c>
      <c r="W368">
        <v>290</v>
      </c>
      <c r="X368">
        <v>35.799999999999997</v>
      </c>
      <c r="Y368">
        <v>354</v>
      </c>
      <c r="Z368">
        <v>66.8</v>
      </c>
      <c r="AA368">
        <v>234</v>
      </c>
      <c r="AB368">
        <v>31.5</v>
      </c>
      <c r="AC368" t="str">
        <f t="shared" si="5"/>
        <v>Low</v>
      </c>
    </row>
    <row r="369" spans="1:29" x14ac:dyDescent="0.3">
      <c r="A369">
        <v>368</v>
      </c>
      <c r="B369">
        <v>382</v>
      </c>
      <c r="C369" t="s">
        <v>615</v>
      </c>
      <c r="D369" t="s">
        <v>417</v>
      </c>
      <c r="E369" t="s">
        <v>53</v>
      </c>
      <c r="F369" t="s">
        <v>39</v>
      </c>
      <c r="G369" t="s">
        <v>40</v>
      </c>
      <c r="H369" t="s">
        <v>33</v>
      </c>
      <c r="I369" t="s">
        <v>41</v>
      </c>
      <c r="J369">
        <v>44.1</v>
      </c>
      <c r="K369">
        <v>192</v>
      </c>
      <c r="L369">
        <v>21.8</v>
      </c>
      <c r="M369">
        <v>424</v>
      </c>
      <c r="N369">
        <v>81.099999999999994</v>
      </c>
      <c r="O369">
        <v>126</v>
      </c>
      <c r="P369">
        <v>4.7</v>
      </c>
      <c r="Q369">
        <v>701</v>
      </c>
      <c r="R369">
        <v>4.9000000000000004</v>
      </c>
      <c r="S369">
        <v>701</v>
      </c>
      <c r="T369">
        <v>4.2</v>
      </c>
      <c r="U369">
        <v>701</v>
      </c>
      <c r="V369">
        <v>57.2</v>
      </c>
      <c r="W369">
        <v>659</v>
      </c>
      <c r="X369">
        <v>9.8000000000000007</v>
      </c>
      <c r="Y369">
        <v>701</v>
      </c>
      <c r="Z369">
        <v>57.7</v>
      </c>
      <c r="AA369">
        <v>276</v>
      </c>
      <c r="AB369">
        <v>31.4</v>
      </c>
      <c r="AC369" t="str">
        <f t="shared" si="5"/>
        <v>Low</v>
      </c>
    </row>
    <row r="370" spans="1:29" x14ac:dyDescent="0.3">
      <c r="A370">
        <v>368</v>
      </c>
      <c r="B370">
        <v>498</v>
      </c>
      <c r="C370" t="s">
        <v>616</v>
      </c>
      <c r="D370" t="s">
        <v>617</v>
      </c>
      <c r="E370" t="s">
        <v>53</v>
      </c>
      <c r="F370" t="s">
        <v>54</v>
      </c>
      <c r="G370" t="s">
        <v>40</v>
      </c>
      <c r="H370" t="s">
        <v>320</v>
      </c>
      <c r="I370" t="s">
        <v>41</v>
      </c>
      <c r="J370">
        <v>32.9</v>
      </c>
      <c r="K370">
        <v>268</v>
      </c>
      <c r="L370">
        <v>46.7</v>
      </c>
      <c r="M370">
        <v>197</v>
      </c>
      <c r="N370">
        <v>19.5</v>
      </c>
      <c r="O370">
        <v>685</v>
      </c>
      <c r="P370">
        <v>3.5</v>
      </c>
      <c r="Q370">
        <v>701</v>
      </c>
      <c r="R370">
        <v>21.2</v>
      </c>
      <c r="S370">
        <v>585</v>
      </c>
      <c r="T370">
        <v>43.5</v>
      </c>
      <c r="U370">
        <v>331</v>
      </c>
      <c r="V370">
        <v>67</v>
      </c>
      <c r="W370">
        <v>521</v>
      </c>
      <c r="X370">
        <v>82.1</v>
      </c>
      <c r="Y370">
        <v>110</v>
      </c>
      <c r="Z370">
        <v>39.5</v>
      </c>
      <c r="AA370">
        <v>371</v>
      </c>
      <c r="AB370">
        <v>31.4</v>
      </c>
      <c r="AC370" t="str">
        <f t="shared" si="5"/>
        <v>Low</v>
      </c>
    </row>
    <row r="371" spans="1:29" x14ac:dyDescent="0.3">
      <c r="A371">
        <v>368</v>
      </c>
      <c r="B371">
        <v>360</v>
      </c>
      <c r="C371" t="s">
        <v>618</v>
      </c>
      <c r="D371" t="s">
        <v>577</v>
      </c>
      <c r="E371" t="s">
        <v>53</v>
      </c>
      <c r="F371" t="s">
        <v>54</v>
      </c>
      <c r="G371" t="s">
        <v>32</v>
      </c>
      <c r="H371" t="s">
        <v>33</v>
      </c>
      <c r="I371" t="s">
        <v>41</v>
      </c>
      <c r="J371">
        <v>20.6</v>
      </c>
      <c r="K371">
        <v>429</v>
      </c>
      <c r="L371">
        <v>26.8</v>
      </c>
      <c r="M371">
        <v>357</v>
      </c>
      <c r="N371">
        <v>3</v>
      </c>
      <c r="O371">
        <v>701</v>
      </c>
      <c r="P371">
        <v>79.099999999999994</v>
      </c>
      <c r="Q371">
        <v>115</v>
      </c>
      <c r="R371">
        <v>2</v>
      </c>
      <c r="S371">
        <v>701</v>
      </c>
      <c r="T371">
        <v>2</v>
      </c>
      <c r="U371">
        <v>701</v>
      </c>
      <c r="V371">
        <v>86.2</v>
      </c>
      <c r="W371">
        <v>231</v>
      </c>
      <c r="X371">
        <v>23.1</v>
      </c>
      <c r="Y371">
        <v>494</v>
      </c>
      <c r="Z371">
        <v>4.7</v>
      </c>
      <c r="AA371">
        <v>701</v>
      </c>
      <c r="AB371">
        <v>31.4</v>
      </c>
      <c r="AC371" t="str">
        <f t="shared" si="5"/>
        <v>High</v>
      </c>
    </row>
    <row r="372" spans="1:29" x14ac:dyDescent="0.3">
      <c r="A372">
        <v>371</v>
      </c>
      <c r="B372">
        <v>340</v>
      </c>
      <c r="C372" t="s">
        <v>619</v>
      </c>
      <c r="D372" t="s">
        <v>29</v>
      </c>
      <c r="E372" t="s">
        <v>30</v>
      </c>
      <c r="F372" t="s">
        <v>39</v>
      </c>
      <c r="G372" t="s">
        <v>40</v>
      </c>
      <c r="H372" t="s">
        <v>33</v>
      </c>
      <c r="I372" t="s">
        <v>34</v>
      </c>
      <c r="J372">
        <v>25.2</v>
      </c>
      <c r="K372">
        <v>351</v>
      </c>
      <c r="L372">
        <v>28.8</v>
      </c>
      <c r="M372">
        <v>331</v>
      </c>
      <c r="N372">
        <v>27.3</v>
      </c>
      <c r="O372">
        <v>555</v>
      </c>
      <c r="P372">
        <v>27.5</v>
      </c>
      <c r="Q372">
        <v>471</v>
      </c>
      <c r="R372">
        <v>24.6</v>
      </c>
      <c r="S372">
        <v>542</v>
      </c>
      <c r="T372">
        <v>34.4</v>
      </c>
      <c r="U372">
        <v>394</v>
      </c>
      <c r="V372">
        <v>79.5</v>
      </c>
      <c r="W372">
        <v>333</v>
      </c>
      <c r="X372">
        <v>74.5</v>
      </c>
      <c r="Y372">
        <v>142</v>
      </c>
      <c r="Z372">
        <v>27.3</v>
      </c>
      <c r="AA372">
        <v>468</v>
      </c>
      <c r="AB372">
        <v>31.3</v>
      </c>
      <c r="AC372" t="str">
        <f t="shared" si="5"/>
        <v>Low</v>
      </c>
    </row>
    <row r="373" spans="1:29" x14ac:dyDescent="0.3">
      <c r="A373">
        <v>371</v>
      </c>
      <c r="B373">
        <v>362</v>
      </c>
      <c r="C373" t="s">
        <v>621</v>
      </c>
      <c r="D373" t="s">
        <v>157</v>
      </c>
      <c r="E373" t="s">
        <v>64</v>
      </c>
      <c r="F373" t="s">
        <v>59</v>
      </c>
      <c r="G373" t="s">
        <v>32</v>
      </c>
      <c r="H373" t="s">
        <v>33</v>
      </c>
      <c r="I373" t="s">
        <v>41</v>
      </c>
      <c r="J373">
        <v>8.1999999999999993</v>
      </c>
      <c r="K373">
        <v>601</v>
      </c>
      <c r="L373">
        <v>5</v>
      </c>
      <c r="M373">
        <v>601</v>
      </c>
      <c r="N373">
        <v>31.8</v>
      </c>
      <c r="O373">
        <v>496</v>
      </c>
      <c r="P373">
        <v>52.1</v>
      </c>
      <c r="Q373">
        <v>249</v>
      </c>
      <c r="R373">
        <v>100</v>
      </c>
      <c r="S373">
        <v>61</v>
      </c>
      <c r="T373">
        <v>96.3</v>
      </c>
      <c r="U373">
        <v>88</v>
      </c>
      <c r="V373">
        <v>20.2</v>
      </c>
      <c r="W373">
        <v>701</v>
      </c>
      <c r="X373">
        <v>40</v>
      </c>
      <c r="Y373">
        <v>320</v>
      </c>
      <c r="Z373">
        <v>48.9</v>
      </c>
      <c r="AA373">
        <v>324</v>
      </c>
      <c r="AB373">
        <v>31.3</v>
      </c>
      <c r="AC373" t="str">
        <f t="shared" si="5"/>
        <v>Medium</v>
      </c>
    </row>
    <row r="374" spans="1:29" x14ac:dyDescent="0.3">
      <c r="A374">
        <v>371</v>
      </c>
      <c r="B374">
        <v>354</v>
      </c>
      <c r="C374" t="s">
        <v>623</v>
      </c>
      <c r="D374" t="s">
        <v>322</v>
      </c>
      <c r="E374" t="s">
        <v>38</v>
      </c>
      <c r="F374" t="s">
        <v>39</v>
      </c>
      <c r="G374" t="s">
        <v>32</v>
      </c>
      <c r="H374" t="s">
        <v>33</v>
      </c>
      <c r="I374" t="s">
        <v>41</v>
      </c>
      <c r="J374">
        <v>31.8</v>
      </c>
      <c r="K374">
        <v>277</v>
      </c>
      <c r="L374">
        <v>27.7</v>
      </c>
      <c r="M374">
        <v>347</v>
      </c>
      <c r="N374">
        <v>38.9</v>
      </c>
      <c r="O374">
        <v>404</v>
      </c>
      <c r="P374">
        <v>16.7</v>
      </c>
      <c r="Q374">
        <v>609</v>
      </c>
      <c r="R374">
        <v>10.1</v>
      </c>
      <c r="S374">
        <v>701</v>
      </c>
      <c r="T374">
        <v>19.8</v>
      </c>
      <c r="U374">
        <v>544</v>
      </c>
      <c r="V374">
        <v>85.3</v>
      </c>
      <c r="W374">
        <v>242</v>
      </c>
      <c r="X374">
        <v>26.3</v>
      </c>
      <c r="Y374">
        <v>450</v>
      </c>
      <c r="Z374">
        <v>82.5</v>
      </c>
      <c r="AA374">
        <v>143</v>
      </c>
      <c r="AB374">
        <v>31.3</v>
      </c>
      <c r="AC374" t="str">
        <f t="shared" si="5"/>
        <v>Low</v>
      </c>
    </row>
    <row r="375" spans="1:29" x14ac:dyDescent="0.3">
      <c r="A375">
        <v>371</v>
      </c>
      <c r="B375">
        <v>364</v>
      </c>
      <c r="C375" t="s">
        <v>625</v>
      </c>
      <c r="D375" t="s">
        <v>235</v>
      </c>
      <c r="E375" t="s">
        <v>38</v>
      </c>
      <c r="F375" t="s">
        <v>54</v>
      </c>
      <c r="G375" t="s">
        <v>40</v>
      </c>
      <c r="H375" t="s">
        <v>33</v>
      </c>
      <c r="I375" t="s">
        <v>41</v>
      </c>
      <c r="J375">
        <v>41.5</v>
      </c>
      <c r="K375">
        <v>205</v>
      </c>
      <c r="L375">
        <v>7.2</v>
      </c>
      <c r="M375">
        <v>601</v>
      </c>
      <c r="N375">
        <v>3.2</v>
      </c>
      <c r="O375">
        <v>701</v>
      </c>
      <c r="P375">
        <v>33.299999999999997</v>
      </c>
      <c r="Q375">
        <v>398</v>
      </c>
      <c r="R375">
        <v>4.0999999999999996</v>
      </c>
      <c r="S375">
        <v>701</v>
      </c>
      <c r="T375">
        <v>5.3</v>
      </c>
      <c r="U375">
        <v>701</v>
      </c>
      <c r="V375">
        <v>87.5</v>
      </c>
      <c r="W375">
        <v>204</v>
      </c>
      <c r="X375">
        <v>51.7</v>
      </c>
      <c r="Y375">
        <v>245</v>
      </c>
      <c r="Z375">
        <v>83.6</v>
      </c>
      <c r="AA375">
        <v>132</v>
      </c>
      <c r="AB375">
        <v>31.3</v>
      </c>
      <c r="AC375" t="str">
        <f t="shared" si="5"/>
        <v>Low</v>
      </c>
    </row>
    <row r="376" spans="1:29" x14ac:dyDescent="0.3">
      <c r="A376">
        <v>375</v>
      </c>
      <c r="B376">
        <v>358</v>
      </c>
      <c r="C376" t="s">
        <v>626</v>
      </c>
      <c r="D376" t="s">
        <v>235</v>
      </c>
      <c r="E376" t="s">
        <v>38</v>
      </c>
      <c r="F376" t="s">
        <v>54</v>
      </c>
      <c r="G376" t="s">
        <v>40</v>
      </c>
      <c r="H376" t="s">
        <v>33</v>
      </c>
      <c r="I376" t="s">
        <v>41</v>
      </c>
      <c r="J376">
        <v>34.6</v>
      </c>
      <c r="K376">
        <v>255</v>
      </c>
      <c r="L376">
        <v>8.4</v>
      </c>
      <c r="M376">
        <v>601</v>
      </c>
      <c r="N376">
        <v>4.4000000000000004</v>
      </c>
      <c r="O376">
        <v>701</v>
      </c>
      <c r="P376">
        <v>46.6</v>
      </c>
      <c r="Q376">
        <v>295</v>
      </c>
      <c r="R376">
        <v>7.3</v>
      </c>
      <c r="S376">
        <v>701</v>
      </c>
      <c r="T376">
        <v>12.3</v>
      </c>
      <c r="U376">
        <v>671</v>
      </c>
      <c r="V376">
        <v>88.5</v>
      </c>
      <c r="W376">
        <v>189</v>
      </c>
      <c r="X376">
        <v>30.3</v>
      </c>
      <c r="Y376">
        <v>415</v>
      </c>
      <c r="Z376">
        <v>74.5</v>
      </c>
      <c r="AA376">
        <v>193</v>
      </c>
      <c r="AB376">
        <v>31.2</v>
      </c>
      <c r="AC376" t="str">
        <f t="shared" si="5"/>
        <v>Medium</v>
      </c>
    </row>
    <row r="377" spans="1:29" x14ac:dyDescent="0.3">
      <c r="A377">
        <v>375</v>
      </c>
      <c r="B377">
        <v>315</v>
      </c>
      <c r="C377" t="s">
        <v>627</v>
      </c>
      <c r="D377" t="s">
        <v>239</v>
      </c>
      <c r="E377" t="s">
        <v>38</v>
      </c>
      <c r="F377" t="s">
        <v>39</v>
      </c>
      <c r="G377" t="s">
        <v>40</v>
      </c>
      <c r="H377" t="s">
        <v>33</v>
      </c>
      <c r="I377" t="s">
        <v>41</v>
      </c>
      <c r="J377">
        <v>27.8</v>
      </c>
      <c r="K377">
        <v>317</v>
      </c>
      <c r="L377">
        <v>12.1</v>
      </c>
      <c r="M377">
        <v>601</v>
      </c>
      <c r="N377">
        <v>52.3</v>
      </c>
      <c r="O377">
        <v>291</v>
      </c>
      <c r="P377">
        <v>29.3</v>
      </c>
      <c r="Q377">
        <v>442</v>
      </c>
      <c r="R377">
        <v>33.200000000000003</v>
      </c>
      <c r="S377">
        <v>477</v>
      </c>
      <c r="T377">
        <v>4.4000000000000004</v>
      </c>
      <c r="U377">
        <v>701</v>
      </c>
      <c r="V377">
        <v>86.3</v>
      </c>
      <c r="W377">
        <v>229</v>
      </c>
      <c r="X377">
        <v>39.9</v>
      </c>
      <c r="Y377">
        <v>321</v>
      </c>
      <c r="Z377">
        <v>52.5</v>
      </c>
      <c r="AA377">
        <v>302</v>
      </c>
      <c r="AB377">
        <v>31.2</v>
      </c>
      <c r="AC377" t="str">
        <f t="shared" si="5"/>
        <v>Low</v>
      </c>
    </row>
    <row r="378" spans="1:29" x14ac:dyDescent="0.3">
      <c r="A378">
        <v>377</v>
      </c>
      <c r="B378">
        <v>384</v>
      </c>
      <c r="C378" t="s">
        <v>628</v>
      </c>
      <c r="D378" t="s">
        <v>67</v>
      </c>
      <c r="E378" t="s">
        <v>53</v>
      </c>
      <c r="F378" t="s">
        <v>54</v>
      </c>
      <c r="G378" t="s">
        <v>40</v>
      </c>
      <c r="H378" t="s">
        <v>33</v>
      </c>
      <c r="I378" t="s">
        <v>41</v>
      </c>
      <c r="J378">
        <v>18.5</v>
      </c>
      <c r="K378">
        <v>492</v>
      </c>
      <c r="L378">
        <v>9.8000000000000007</v>
      </c>
      <c r="M378">
        <v>601</v>
      </c>
      <c r="N378">
        <v>25.4</v>
      </c>
      <c r="O378">
        <v>584</v>
      </c>
      <c r="P378">
        <v>82.9</v>
      </c>
      <c r="Q378">
        <v>101</v>
      </c>
      <c r="R378">
        <v>12.3</v>
      </c>
      <c r="S378">
        <v>701</v>
      </c>
      <c r="T378">
        <v>2.7</v>
      </c>
      <c r="U378">
        <v>701</v>
      </c>
      <c r="V378">
        <v>51.1</v>
      </c>
      <c r="W378">
        <v>701</v>
      </c>
      <c r="X378">
        <v>37.9</v>
      </c>
      <c r="Y378">
        <v>340</v>
      </c>
      <c r="Z378">
        <v>11.5</v>
      </c>
      <c r="AA378">
        <v>632</v>
      </c>
      <c r="AB378">
        <v>31.1</v>
      </c>
      <c r="AC378" t="str">
        <f t="shared" si="5"/>
        <v>Very High</v>
      </c>
    </row>
    <row r="379" spans="1:29" x14ac:dyDescent="0.3">
      <c r="A379">
        <v>377</v>
      </c>
      <c r="B379">
        <v>347</v>
      </c>
      <c r="C379" t="s">
        <v>630</v>
      </c>
      <c r="D379" t="s">
        <v>345</v>
      </c>
      <c r="E379" t="s">
        <v>30</v>
      </c>
      <c r="F379" t="s">
        <v>39</v>
      </c>
      <c r="G379" t="s">
        <v>40</v>
      </c>
      <c r="H379" t="s">
        <v>320</v>
      </c>
      <c r="I379" t="s">
        <v>34</v>
      </c>
      <c r="J379">
        <v>45.3</v>
      </c>
      <c r="K379">
        <v>184</v>
      </c>
      <c r="L379">
        <v>56.6</v>
      </c>
      <c r="M379">
        <v>145</v>
      </c>
      <c r="N379">
        <v>26.3</v>
      </c>
      <c r="O379">
        <v>568</v>
      </c>
      <c r="P379">
        <v>1.6</v>
      </c>
      <c r="Q379">
        <v>701</v>
      </c>
      <c r="R379">
        <v>3.4</v>
      </c>
      <c r="S379">
        <v>701</v>
      </c>
      <c r="T379">
        <v>2.5</v>
      </c>
      <c r="U379">
        <v>701</v>
      </c>
      <c r="V379">
        <v>42.2</v>
      </c>
      <c r="W379">
        <v>701</v>
      </c>
      <c r="X379">
        <v>78.3</v>
      </c>
      <c r="Y379">
        <v>127</v>
      </c>
      <c r="Z379">
        <v>11.3</v>
      </c>
      <c r="AA379">
        <v>636</v>
      </c>
      <c r="AB379">
        <v>31.1</v>
      </c>
      <c r="AC379" t="str">
        <f t="shared" si="5"/>
        <v>Low</v>
      </c>
    </row>
    <row r="380" spans="1:29" x14ac:dyDescent="0.3">
      <c r="A380">
        <v>377</v>
      </c>
      <c r="B380">
        <v>355</v>
      </c>
      <c r="C380" t="s">
        <v>631</v>
      </c>
      <c r="D380" t="s">
        <v>103</v>
      </c>
      <c r="E380" t="s">
        <v>53</v>
      </c>
      <c r="F380" t="s">
        <v>39</v>
      </c>
      <c r="G380" t="s">
        <v>40</v>
      </c>
      <c r="H380" t="s">
        <v>33</v>
      </c>
      <c r="I380" t="s">
        <v>41</v>
      </c>
      <c r="J380">
        <v>36.6</v>
      </c>
      <c r="K380">
        <v>237</v>
      </c>
      <c r="L380">
        <v>22.5</v>
      </c>
      <c r="M380">
        <v>416</v>
      </c>
      <c r="N380">
        <v>54.7</v>
      </c>
      <c r="O380">
        <v>278</v>
      </c>
      <c r="P380">
        <v>17.3</v>
      </c>
      <c r="Q380">
        <v>594</v>
      </c>
      <c r="R380">
        <v>12.4</v>
      </c>
      <c r="S380">
        <v>701</v>
      </c>
      <c r="T380">
        <v>19.3</v>
      </c>
      <c r="U380">
        <v>561</v>
      </c>
      <c r="V380">
        <v>66.900000000000006</v>
      </c>
      <c r="W380">
        <v>525</v>
      </c>
      <c r="X380">
        <v>9.8000000000000007</v>
      </c>
      <c r="Y380">
        <v>701</v>
      </c>
      <c r="Z380">
        <v>63.4</v>
      </c>
      <c r="AA380">
        <v>249</v>
      </c>
      <c r="AB380">
        <v>31.1</v>
      </c>
      <c r="AC380" t="str">
        <f t="shared" si="5"/>
        <v>Low</v>
      </c>
    </row>
    <row r="381" spans="1:29" x14ac:dyDescent="0.3">
      <c r="A381">
        <v>380</v>
      </c>
      <c r="B381">
        <v>1401</v>
      </c>
      <c r="C381" t="s">
        <v>633</v>
      </c>
      <c r="D381" t="s">
        <v>93</v>
      </c>
      <c r="E381" t="s">
        <v>38</v>
      </c>
      <c r="F381" t="s">
        <v>59</v>
      </c>
      <c r="G381" t="s">
        <v>50</v>
      </c>
      <c r="H381" t="s">
        <v>33</v>
      </c>
      <c r="I381" t="s">
        <v>805</v>
      </c>
      <c r="J381">
        <v>4.9000000000000004</v>
      </c>
      <c r="K381">
        <v>601</v>
      </c>
      <c r="L381">
        <v>4.8</v>
      </c>
      <c r="M381">
        <v>601</v>
      </c>
      <c r="N381">
        <v>3.5</v>
      </c>
      <c r="O381">
        <v>701</v>
      </c>
      <c r="P381">
        <v>99.1</v>
      </c>
      <c r="Q381">
        <v>24</v>
      </c>
      <c r="R381">
        <v>41.4</v>
      </c>
      <c r="S381">
        <v>414</v>
      </c>
      <c r="T381">
        <v>100</v>
      </c>
      <c r="U381">
        <v>25</v>
      </c>
      <c r="V381">
        <v>41.6</v>
      </c>
      <c r="W381">
        <v>701</v>
      </c>
      <c r="X381">
        <v>1.9</v>
      </c>
      <c r="Y381">
        <v>701</v>
      </c>
      <c r="Z381">
        <v>1.1000000000000001</v>
      </c>
      <c r="AA381">
        <v>701</v>
      </c>
      <c r="AB381">
        <v>30.8</v>
      </c>
      <c r="AC381" t="str">
        <f t="shared" si="5"/>
        <v>Very High</v>
      </c>
    </row>
    <row r="382" spans="1:29" x14ac:dyDescent="0.3">
      <c r="A382">
        <v>380</v>
      </c>
      <c r="B382">
        <v>336</v>
      </c>
      <c r="C382" t="s">
        <v>634</v>
      </c>
      <c r="D382" t="s">
        <v>37</v>
      </c>
      <c r="E382" t="s">
        <v>38</v>
      </c>
      <c r="F382" t="s">
        <v>39</v>
      </c>
      <c r="G382" t="s">
        <v>32</v>
      </c>
      <c r="H382" t="s">
        <v>33</v>
      </c>
      <c r="I382" t="s">
        <v>41</v>
      </c>
      <c r="J382">
        <v>15.4</v>
      </c>
      <c r="K382">
        <v>571</v>
      </c>
      <c r="L382">
        <v>10</v>
      </c>
      <c r="M382">
        <v>601</v>
      </c>
      <c r="N382">
        <v>14.6</v>
      </c>
      <c r="O382">
        <v>701</v>
      </c>
      <c r="P382">
        <v>45.7</v>
      </c>
      <c r="Q382">
        <v>301</v>
      </c>
      <c r="R382">
        <v>95.1</v>
      </c>
      <c r="S382">
        <v>147</v>
      </c>
      <c r="T382">
        <v>49.8</v>
      </c>
      <c r="U382">
        <v>296</v>
      </c>
      <c r="V382">
        <v>78.8</v>
      </c>
      <c r="W382">
        <v>339</v>
      </c>
      <c r="X382">
        <v>34</v>
      </c>
      <c r="Y382">
        <v>372</v>
      </c>
      <c r="Z382">
        <v>40.4</v>
      </c>
      <c r="AA382">
        <v>363</v>
      </c>
      <c r="AB382">
        <v>30.8</v>
      </c>
      <c r="AC382" t="str">
        <f t="shared" si="5"/>
        <v>Medium</v>
      </c>
    </row>
    <row r="383" spans="1:29" x14ac:dyDescent="0.3">
      <c r="A383">
        <v>382</v>
      </c>
      <c r="B383">
        <v>349</v>
      </c>
      <c r="C383" t="s">
        <v>635</v>
      </c>
      <c r="D383" t="s">
        <v>235</v>
      </c>
      <c r="E383" t="s">
        <v>38</v>
      </c>
      <c r="F383" t="s">
        <v>39</v>
      </c>
      <c r="G383" t="s">
        <v>40</v>
      </c>
      <c r="H383" t="s">
        <v>33</v>
      </c>
      <c r="I383" t="s">
        <v>41</v>
      </c>
      <c r="J383">
        <v>40.4</v>
      </c>
      <c r="K383">
        <v>212</v>
      </c>
      <c r="L383">
        <v>15.1</v>
      </c>
      <c r="M383">
        <v>556</v>
      </c>
      <c r="N383">
        <v>8.6</v>
      </c>
      <c r="O383">
        <v>701</v>
      </c>
      <c r="P383">
        <v>38.799999999999997</v>
      </c>
      <c r="Q383">
        <v>359</v>
      </c>
      <c r="R383">
        <v>5.9</v>
      </c>
      <c r="S383">
        <v>701</v>
      </c>
      <c r="T383">
        <v>4.2</v>
      </c>
      <c r="U383">
        <v>701</v>
      </c>
      <c r="V383">
        <v>88.3</v>
      </c>
      <c r="W383">
        <v>193</v>
      </c>
      <c r="X383">
        <v>15</v>
      </c>
      <c r="Y383">
        <v>665</v>
      </c>
      <c r="Z383">
        <v>56.7</v>
      </c>
      <c r="AA383">
        <v>281</v>
      </c>
      <c r="AB383">
        <v>30.7</v>
      </c>
      <c r="AC383" t="str">
        <f t="shared" si="5"/>
        <v>Low</v>
      </c>
    </row>
    <row r="384" spans="1:29" x14ac:dyDescent="0.3">
      <c r="A384">
        <v>383</v>
      </c>
      <c r="B384">
        <v>427</v>
      </c>
      <c r="C384" t="s">
        <v>636</v>
      </c>
      <c r="D384" t="s">
        <v>248</v>
      </c>
      <c r="E384" t="s">
        <v>53</v>
      </c>
      <c r="F384" t="s">
        <v>39</v>
      </c>
      <c r="G384" t="s">
        <v>134</v>
      </c>
      <c r="H384" t="s">
        <v>33</v>
      </c>
      <c r="I384" t="s">
        <v>41</v>
      </c>
      <c r="J384">
        <v>10</v>
      </c>
      <c r="K384">
        <v>601</v>
      </c>
      <c r="L384">
        <v>12</v>
      </c>
      <c r="M384">
        <v>601</v>
      </c>
      <c r="N384">
        <v>5.5</v>
      </c>
      <c r="O384">
        <v>701</v>
      </c>
      <c r="P384">
        <v>100</v>
      </c>
      <c r="Q384">
        <v>2</v>
      </c>
      <c r="R384" t="s">
        <v>805</v>
      </c>
      <c r="S384" t="s">
        <v>805</v>
      </c>
      <c r="T384">
        <v>1.3</v>
      </c>
      <c r="U384">
        <v>701</v>
      </c>
      <c r="V384">
        <v>89.2</v>
      </c>
      <c r="W384">
        <v>181</v>
      </c>
      <c r="X384">
        <v>5.9</v>
      </c>
      <c r="Y384">
        <v>701</v>
      </c>
      <c r="Z384">
        <v>24.7</v>
      </c>
      <c r="AA384">
        <v>491</v>
      </c>
      <c r="AB384">
        <v>30.6</v>
      </c>
      <c r="AC384" t="str">
        <f t="shared" si="5"/>
        <v>Very High</v>
      </c>
    </row>
    <row r="385" spans="1:29" x14ac:dyDescent="0.3">
      <c r="A385">
        <v>384</v>
      </c>
      <c r="B385">
        <v>375</v>
      </c>
      <c r="C385" t="s">
        <v>637</v>
      </c>
      <c r="D385" t="s">
        <v>63</v>
      </c>
      <c r="E385" t="s">
        <v>64</v>
      </c>
      <c r="F385" t="s">
        <v>54</v>
      </c>
      <c r="G385" t="s">
        <v>40</v>
      </c>
      <c r="H385" t="s">
        <v>33</v>
      </c>
      <c r="I385" t="s">
        <v>41</v>
      </c>
      <c r="J385">
        <v>19.899999999999999</v>
      </c>
      <c r="K385">
        <v>445</v>
      </c>
      <c r="L385">
        <v>14.2</v>
      </c>
      <c r="M385">
        <v>579</v>
      </c>
      <c r="N385">
        <v>4.8</v>
      </c>
      <c r="O385">
        <v>701</v>
      </c>
      <c r="P385">
        <v>31</v>
      </c>
      <c r="Q385">
        <v>425</v>
      </c>
      <c r="R385">
        <v>100</v>
      </c>
      <c r="S385">
        <v>53</v>
      </c>
      <c r="T385">
        <v>45.5</v>
      </c>
      <c r="U385">
        <v>323</v>
      </c>
      <c r="V385">
        <v>87.4</v>
      </c>
      <c r="W385">
        <v>208</v>
      </c>
      <c r="X385">
        <v>8.9</v>
      </c>
      <c r="Y385">
        <v>701</v>
      </c>
      <c r="Z385">
        <v>89.2</v>
      </c>
      <c r="AA385">
        <v>101</v>
      </c>
      <c r="AB385">
        <v>30.5</v>
      </c>
      <c r="AC385" t="str">
        <f t="shared" si="5"/>
        <v>Low</v>
      </c>
    </row>
    <row r="386" spans="1:29" x14ac:dyDescent="0.3">
      <c r="A386">
        <v>385</v>
      </c>
      <c r="B386">
        <v>392</v>
      </c>
      <c r="C386" t="s">
        <v>638</v>
      </c>
      <c r="D386" t="s">
        <v>67</v>
      </c>
      <c r="E386" t="s">
        <v>53</v>
      </c>
      <c r="F386" t="s">
        <v>54</v>
      </c>
      <c r="G386" t="s">
        <v>32</v>
      </c>
      <c r="H386" t="s">
        <v>33</v>
      </c>
      <c r="I386" t="s">
        <v>41</v>
      </c>
      <c r="J386">
        <v>12.1</v>
      </c>
      <c r="K386">
        <v>601</v>
      </c>
      <c r="L386">
        <v>6.6</v>
      </c>
      <c r="M386">
        <v>601</v>
      </c>
      <c r="N386">
        <v>20</v>
      </c>
      <c r="O386">
        <v>673</v>
      </c>
      <c r="P386">
        <v>97.8</v>
      </c>
      <c r="Q386">
        <v>36</v>
      </c>
      <c r="R386">
        <v>10.7</v>
      </c>
      <c r="S386">
        <v>701</v>
      </c>
      <c r="T386">
        <v>4.5999999999999996</v>
      </c>
      <c r="U386">
        <v>701</v>
      </c>
      <c r="V386">
        <v>51.3</v>
      </c>
      <c r="W386">
        <v>701</v>
      </c>
      <c r="X386">
        <v>27.3</v>
      </c>
      <c r="Y386">
        <v>439</v>
      </c>
      <c r="Z386">
        <v>7.3</v>
      </c>
      <c r="AA386">
        <v>701</v>
      </c>
      <c r="AB386">
        <v>30.4</v>
      </c>
      <c r="AC386" t="str">
        <f t="shared" si="5"/>
        <v>Very High</v>
      </c>
    </row>
    <row r="387" spans="1:29" x14ac:dyDescent="0.3">
      <c r="A387">
        <v>385</v>
      </c>
      <c r="B387">
        <v>387</v>
      </c>
      <c r="C387" t="s">
        <v>639</v>
      </c>
      <c r="D387" t="s">
        <v>640</v>
      </c>
      <c r="E387" t="s">
        <v>53</v>
      </c>
      <c r="F387" t="s">
        <v>59</v>
      </c>
      <c r="G387" t="s">
        <v>32</v>
      </c>
      <c r="H387" t="s">
        <v>33</v>
      </c>
      <c r="I387" t="s">
        <v>41</v>
      </c>
      <c r="J387">
        <v>20.2</v>
      </c>
      <c r="K387">
        <v>438</v>
      </c>
      <c r="L387">
        <v>8.8000000000000007</v>
      </c>
      <c r="M387">
        <v>601</v>
      </c>
      <c r="N387">
        <v>92.9</v>
      </c>
      <c r="O387">
        <v>73</v>
      </c>
      <c r="P387">
        <v>9.9</v>
      </c>
      <c r="Q387">
        <v>701</v>
      </c>
      <c r="R387">
        <v>100</v>
      </c>
      <c r="S387">
        <v>62</v>
      </c>
      <c r="T387">
        <v>46.5</v>
      </c>
      <c r="U387">
        <v>318</v>
      </c>
      <c r="V387">
        <v>35.4</v>
      </c>
      <c r="W387">
        <v>701</v>
      </c>
      <c r="X387">
        <v>56.5</v>
      </c>
      <c r="Y387">
        <v>217</v>
      </c>
      <c r="Z387">
        <v>12.7</v>
      </c>
      <c r="AA387">
        <v>615</v>
      </c>
      <c r="AB387">
        <v>30.4</v>
      </c>
      <c r="AC387" t="str">
        <f t="shared" ref="AC387:AC450" si="6">IF(P387&gt;=80,"Very High",IF(P387&gt;=60,"High",IF(P387&gt;=40,"Medium","Low")))</f>
        <v>Low</v>
      </c>
    </row>
    <row r="388" spans="1:29" x14ac:dyDescent="0.3">
      <c r="A388">
        <v>387</v>
      </c>
      <c r="B388">
        <v>387</v>
      </c>
      <c r="C388" t="s">
        <v>642</v>
      </c>
      <c r="D388" t="s">
        <v>643</v>
      </c>
      <c r="E388" t="s">
        <v>38</v>
      </c>
      <c r="F388" t="s">
        <v>39</v>
      </c>
      <c r="G388" t="s">
        <v>32</v>
      </c>
      <c r="H388" t="s">
        <v>320</v>
      </c>
      <c r="I388" t="s">
        <v>41</v>
      </c>
      <c r="J388">
        <v>28.4</v>
      </c>
      <c r="K388">
        <v>308</v>
      </c>
      <c r="L388">
        <v>40.700000000000003</v>
      </c>
      <c r="M388">
        <v>230</v>
      </c>
      <c r="N388">
        <v>93</v>
      </c>
      <c r="O388">
        <v>72</v>
      </c>
      <c r="P388">
        <v>1.3</v>
      </c>
      <c r="Q388">
        <v>701</v>
      </c>
      <c r="R388">
        <v>3.8</v>
      </c>
      <c r="S388">
        <v>701</v>
      </c>
      <c r="T388">
        <v>59.3</v>
      </c>
      <c r="U388">
        <v>250</v>
      </c>
      <c r="V388">
        <v>36.4</v>
      </c>
      <c r="W388">
        <v>701</v>
      </c>
      <c r="X388">
        <v>38.200000000000003</v>
      </c>
      <c r="Y388">
        <v>338</v>
      </c>
      <c r="Z388">
        <v>1</v>
      </c>
      <c r="AA388">
        <v>701</v>
      </c>
      <c r="AB388">
        <v>30.3</v>
      </c>
      <c r="AC388" t="str">
        <f t="shared" si="6"/>
        <v>Low</v>
      </c>
    </row>
    <row r="389" spans="1:29" x14ac:dyDescent="0.3">
      <c r="A389">
        <v>388</v>
      </c>
      <c r="B389">
        <v>400</v>
      </c>
      <c r="C389" t="s">
        <v>644</v>
      </c>
      <c r="D389" t="s">
        <v>461</v>
      </c>
      <c r="E389" t="s">
        <v>38</v>
      </c>
      <c r="F389" t="s">
        <v>39</v>
      </c>
      <c r="G389" t="s">
        <v>40</v>
      </c>
      <c r="H389" t="s">
        <v>33</v>
      </c>
      <c r="I389" t="s">
        <v>41</v>
      </c>
      <c r="J389">
        <v>28.7</v>
      </c>
      <c r="K389">
        <v>305</v>
      </c>
      <c r="L389">
        <v>21.8</v>
      </c>
      <c r="M389">
        <v>425</v>
      </c>
      <c r="N389">
        <v>15.9</v>
      </c>
      <c r="O389">
        <v>701</v>
      </c>
      <c r="P389">
        <v>23.9</v>
      </c>
      <c r="Q389">
        <v>509</v>
      </c>
      <c r="R389">
        <v>25.3</v>
      </c>
      <c r="S389">
        <v>528</v>
      </c>
      <c r="T389">
        <v>57</v>
      </c>
      <c r="U389">
        <v>260</v>
      </c>
      <c r="V389">
        <v>86.3</v>
      </c>
      <c r="W389">
        <v>227</v>
      </c>
      <c r="X389">
        <v>48.7</v>
      </c>
      <c r="Y389">
        <v>264</v>
      </c>
      <c r="Z389">
        <v>38.200000000000003</v>
      </c>
      <c r="AA389">
        <v>384</v>
      </c>
      <c r="AB389">
        <v>30.2</v>
      </c>
      <c r="AC389" t="str">
        <f t="shared" si="6"/>
        <v>Low</v>
      </c>
    </row>
    <row r="390" spans="1:29" x14ac:dyDescent="0.3">
      <c r="A390">
        <v>389</v>
      </c>
      <c r="B390">
        <v>595</v>
      </c>
      <c r="C390" t="s">
        <v>645</v>
      </c>
      <c r="D390" t="s">
        <v>235</v>
      </c>
      <c r="E390" t="s">
        <v>38</v>
      </c>
      <c r="F390" t="s">
        <v>59</v>
      </c>
      <c r="G390" t="s">
        <v>134</v>
      </c>
      <c r="H390" t="s">
        <v>33</v>
      </c>
      <c r="I390" t="s">
        <v>34</v>
      </c>
      <c r="J390">
        <v>3.3</v>
      </c>
      <c r="K390">
        <v>601</v>
      </c>
      <c r="L390">
        <v>1.8</v>
      </c>
      <c r="M390">
        <v>601</v>
      </c>
      <c r="N390">
        <v>94.4</v>
      </c>
      <c r="O390">
        <v>66</v>
      </c>
      <c r="P390">
        <v>88.5</v>
      </c>
      <c r="Q390">
        <v>80</v>
      </c>
      <c r="R390">
        <v>4.4000000000000004</v>
      </c>
      <c r="S390">
        <v>701</v>
      </c>
      <c r="T390">
        <v>4.3</v>
      </c>
      <c r="U390">
        <v>701</v>
      </c>
      <c r="V390">
        <v>39.200000000000003</v>
      </c>
      <c r="W390">
        <v>701</v>
      </c>
      <c r="X390">
        <v>2.1</v>
      </c>
      <c r="Y390">
        <v>701</v>
      </c>
      <c r="Z390">
        <v>1.2</v>
      </c>
      <c r="AA390">
        <v>701</v>
      </c>
      <c r="AB390">
        <v>30.1</v>
      </c>
      <c r="AC390" t="str">
        <f t="shared" si="6"/>
        <v>Very High</v>
      </c>
    </row>
    <row r="391" spans="1:29" x14ac:dyDescent="0.3">
      <c r="A391">
        <v>389</v>
      </c>
      <c r="B391">
        <v>368</v>
      </c>
      <c r="C391" t="s">
        <v>646</v>
      </c>
      <c r="D391" t="s">
        <v>647</v>
      </c>
      <c r="E391" t="s">
        <v>53</v>
      </c>
      <c r="F391" t="s">
        <v>31</v>
      </c>
      <c r="G391" t="s">
        <v>32</v>
      </c>
      <c r="H391" t="s">
        <v>33</v>
      </c>
      <c r="I391" t="s">
        <v>41</v>
      </c>
      <c r="J391">
        <v>10</v>
      </c>
      <c r="K391">
        <v>601</v>
      </c>
      <c r="L391">
        <v>4.7</v>
      </c>
      <c r="M391">
        <v>601</v>
      </c>
      <c r="N391">
        <v>4.5</v>
      </c>
      <c r="O391">
        <v>701</v>
      </c>
      <c r="P391">
        <v>75</v>
      </c>
      <c r="Q391">
        <v>135</v>
      </c>
      <c r="R391">
        <v>93.8</v>
      </c>
      <c r="S391">
        <v>162</v>
      </c>
      <c r="T391">
        <v>20</v>
      </c>
      <c r="U391">
        <v>541</v>
      </c>
      <c r="V391">
        <v>73.400000000000006</v>
      </c>
      <c r="W391">
        <v>429</v>
      </c>
      <c r="X391">
        <v>42.1</v>
      </c>
      <c r="Y391">
        <v>308</v>
      </c>
      <c r="Z391">
        <v>5.8</v>
      </c>
      <c r="AA391">
        <v>701</v>
      </c>
      <c r="AB391">
        <v>30.1</v>
      </c>
      <c r="AC391" t="str">
        <f t="shared" si="6"/>
        <v>High</v>
      </c>
    </row>
    <row r="392" spans="1:29" x14ac:dyDescent="0.3">
      <c r="A392">
        <v>389</v>
      </c>
      <c r="B392">
        <v>302</v>
      </c>
      <c r="C392" t="s">
        <v>648</v>
      </c>
      <c r="D392" t="s">
        <v>29</v>
      </c>
      <c r="E392" t="s">
        <v>30</v>
      </c>
      <c r="F392" t="s">
        <v>54</v>
      </c>
      <c r="G392" t="s">
        <v>40</v>
      </c>
      <c r="H392" t="s">
        <v>33</v>
      </c>
      <c r="I392" t="s">
        <v>41</v>
      </c>
      <c r="J392">
        <v>26.4</v>
      </c>
      <c r="K392">
        <v>336</v>
      </c>
      <c r="L392">
        <v>26.2</v>
      </c>
      <c r="M392">
        <v>364</v>
      </c>
      <c r="N392">
        <v>18.899999999999999</v>
      </c>
      <c r="O392">
        <v>701</v>
      </c>
      <c r="P392">
        <v>28.4</v>
      </c>
      <c r="Q392">
        <v>459</v>
      </c>
      <c r="R392">
        <v>71.8</v>
      </c>
      <c r="S392">
        <v>277</v>
      </c>
      <c r="T392">
        <v>16.5</v>
      </c>
      <c r="U392">
        <v>594</v>
      </c>
      <c r="V392">
        <v>82.6</v>
      </c>
      <c r="W392">
        <v>282</v>
      </c>
      <c r="X392">
        <v>24</v>
      </c>
      <c r="Y392">
        <v>471</v>
      </c>
      <c r="Z392">
        <v>34.799999999999997</v>
      </c>
      <c r="AA392">
        <v>406</v>
      </c>
      <c r="AB392">
        <v>30.1</v>
      </c>
      <c r="AC392" t="str">
        <f t="shared" si="6"/>
        <v>Low</v>
      </c>
    </row>
    <row r="393" spans="1:29" x14ac:dyDescent="0.3">
      <c r="A393">
        <v>392</v>
      </c>
      <c r="B393">
        <v>387</v>
      </c>
      <c r="C393" t="s">
        <v>649</v>
      </c>
      <c r="D393" t="s">
        <v>162</v>
      </c>
      <c r="E393" t="s">
        <v>53</v>
      </c>
      <c r="F393" t="s">
        <v>31</v>
      </c>
      <c r="G393" t="s">
        <v>50</v>
      </c>
      <c r="H393" t="s">
        <v>33</v>
      </c>
      <c r="I393" t="s">
        <v>41</v>
      </c>
      <c r="J393">
        <v>27.6</v>
      </c>
      <c r="K393">
        <v>320</v>
      </c>
      <c r="L393">
        <v>37.9</v>
      </c>
      <c r="M393">
        <v>248</v>
      </c>
      <c r="N393">
        <v>43.5</v>
      </c>
      <c r="O393">
        <v>358</v>
      </c>
      <c r="P393">
        <v>29.4</v>
      </c>
      <c r="Q393">
        <v>439</v>
      </c>
      <c r="R393">
        <v>19.7</v>
      </c>
      <c r="S393">
        <v>603</v>
      </c>
      <c r="T393">
        <v>25.5</v>
      </c>
      <c r="U393">
        <v>471</v>
      </c>
      <c r="V393">
        <v>29.8</v>
      </c>
      <c r="W393">
        <v>701</v>
      </c>
      <c r="X393">
        <v>19.899999999999999</v>
      </c>
      <c r="Y393">
        <v>563</v>
      </c>
      <c r="Z393">
        <v>38.799999999999997</v>
      </c>
      <c r="AA393">
        <v>379</v>
      </c>
      <c r="AB393">
        <v>30</v>
      </c>
      <c r="AC393" t="str">
        <f t="shared" si="6"/>
        <v>Low</v>
      </c>
    </row>
    <row r="394" spans="1:29" x14ac:dyDescent="0.3">
      <c r="A394">
        <v>393</v>
      </c>
      <c r="B394">
        <v>444</v>
      </c>
      <c r="C394" t="s">
        <v>650</v>
      </c>
      <c r="D394" t="s">
        <v>550</v>
      </c>
      <c r="E394" t="s">
        <v>38</v>
      </c>
      <c r="F394" t="s">
        <v>54</v>
      </c>
      <c r="G394" t="s">
        <v>40</v>
      </c>
      <c r="H394" t="s">
        <v>33</v>
      </c>
      <c r="I394" t="s">
        <v>41</v>
      </c>
      <c r="J394">
        <v>26.7</v>
      </c>
      <c r="K394">
        <v>329</v>
      </c>
      <c r="L394">
        <v>33.200000000000003</v>
      </c>
      <c r="M394">
        <v>283</v>
      </c>
      <c r="N394">
        <v>2.1</v>
      </c>
      <c r="O394">
        <v>701</v>
      </c>
      <c r="P394">
        <v>31</v>
      </c>
      <c r="Q394">
        <v>426</v>
      </c>
      <c r="R394">
        <v>9.9</v>
      </c>
      <c r="S394">
        <v>701</v>
      </c>
      <c r="T394">
        <v>15.9</v>
      </c>
      <c r="U394">
        <v>609</v>
      </c>
      <c r="V394">
        <v>86.6</v>
      </c>
      <c r="W394">
        <v>222</v>
      </c>
      <c r="X394">
        <v>85.8</v>
      </c>
      <c r="Y394">
        <v>96</v>
      </c>
      <c r="Z394">
        <v>29.3</v>
      </c>
      <c r="AA394">
        <v>451</v>
      </c>
      <c r="AB394">
        <v>29.9</v>
      </c>
      <c r="AC394" t="str">
        <f t="shared" si="6"/>
        <v>Low</v>
      </c>
    </row>
    <row r="395" spans="1:29" x14ac:dyDescent="0.3">
      <c r="A395">
        <v>393</v>
      </c>
      <c r="B395">
        <v>332</v>
      </c>
      <c r="C395" t="s">
        <v>652</v>
      </c>
      <c r="D395" t="s">
        <v>29</v>
      </c>
      <c r="E395" t="s">
        <v>30</v>
      </c>
      <c r="F395" t="s">
        <v>39</v>
      </c>
      <c r="G395" t="s">
        <v>32</v>
      </c>
      <c r="H395" t="s">
        <v>33</v>
      </c>
      <c r="I395" t="s">
        <v>41</v>
      </c>
      <c r="J395">
        <v>17.7</v>
      </c>
      <c r="K395">
        <v>512</v>
      </c>
      <c r="L395">
        <v>5.9</v>
      </c>
      <c r="M395">
        <v>601</v>
      </c>
      <c r="N395">
        <v>7.4</v>
      </c>
      <c r="O395">
        <v>701</v>
      </c>
      <c r="P395">
        <v>65.3</v>
      </c>
      <c r="Q395">
        <v>170</v>
      </c>
      <c r="R395">
        <v>53.4</v>
      </c>
      <c r="S395">
        <v>348</v>
      </c>
      <c r="T395">
        <v>7</v>
      </c>
      <c r="U395">
        <v>701</v>
      </c>
      <c r="V395">
        <v>64.5</v>
      </c>
      <c r="W395">
        <v>566</v>
      </c>
      <c r="X395">
        <v>6.1</v>
      </c>
      <c r="Y395">
        <v>701</v>
      </c>
      <c r="Z395">
        <v>83.6</v>
      </c>
      <c r="AA395">
        <v>132</v>
      </c>
      <c r="AB395">
        <v>29.9</v>
      </c>
      <c r="AC395" t="str">
        <f t="shared" si="6"/>
        <v>High</v>
      </c>
    </row>
    <row r="396" spans="1:29" x14ac:dyDescent="0.3">
      <c r="A396">
        <v>393</v>
      </c>
      <c r="B396">
        <v>489</v>
      </c>
      <c r="C396" t="s">
        <v>653</v>
      </c>
      <c r="D396" t="s">
        <v>235</v>
      </c>
      <c r="E396" t="s">
        <v>38</v>
      </c>
      <c r="F396" t="s">
        <v>39</v>
      </c>
      <c r="G396" t="s">
        <v>32</v>
      </c>
      <c r="H396" t="s">
        <v>33</v>
      </c>
      <c r="I396" t="s">
        <v>41</v>
      </c>
      <c r="J396">
        <v>31.3</v>
      </c>
      <c r="K396">
        <v>285</v>
      </c>
      <c r="L396">
        <v>15.4</v>
      </c>
      <c r="M396">
        <v>547</v>
      </c>
      <c r="N396">
        <v>9</v>
      </c>
      <c r="O396">
        <v>701</v>
      </c>
      <c r="P396">
        <v>47.2</v>
      </c>
      <c r="Q396">
        <v>287</v>
      </c>
      <c r="R396">
        <v>9.6</v>
      </c>
      <c r="S396">
        <v>701</v>
      </c>
      <c r="T396">
        <v>30.8</v>
      </c>
      <c r="U396">
        <v>422</v>
      </c>
      <c r="V396">
        <v>69.099999999999994</v>
      </c>
      <c r="W396">
        <v>495</v>
      </c>
      <c r="X396">
        <v>6.3</v>
      </c>
      <c r="Y396">
        <v>701</v>
      </c>
      <c r="Z396">
        <v>57.7</v>
      </c>
      <c r="AA396">
        <v>276</v>
      </c>
      <c r="AB396">
        <v>29.9</v>
      </c>
      <c r="AC396" t="str">
        <f t="shared" si="6"/>
        <v>Medium</v>
      </c>
    </row>
    <row r="397" spans="1:29" x14ac:dyDescent="0.3">
      <c r="A397">
        <v>396</v>
      </c>
      <c r="B397">
        <v>375</v>
      </c>
      <c r="C397" t="s">
        <v>654</v>
      </c>
      <c r="D397" t="s">
        <v>29</v>
      </c>
      <c r="E397" t="s">
        <v>30</v>
      </c>
      <c r="F397" t="s">
        <v>54</v>
      </c>
      <c r="G397" t="s">
        <v>32</v>
      </c>
      <c r="H397" t="s">
        <v>33</v>
      </c>
      <c r="I397" t="s">
        <v>34</v>
      </c>
      <c r="J397">
        <v>19.2</v>
      </c>
      <c r="K397">
        <v>470</v>
      </c>
      <c r="L397">
        <v>11.8</v>
      </c>
      <c r="M397">
        <v>601</v>
      </c>
      <c r="N397">
        <v>15.4</v>
      </c>
      <c r="O397">
        <v>701</v>
      </c>
      <c r="P397">
        <v>24.6</v>
      </c>
      <c r="Q397">
        <v>501</v>
      </c>
      <c r="R397">
        <v>51.6</v>
      </c>
      <c r="S397">
        <v>360</v>
      </c>
      <c r="T397">
        <v>96.4</v>
      </c>
      <c r="U397">
        <v>85</v>
      </c>
      <c r="V397">
        <v>67.3</v>
      </c>
      <c r="W397">
        <v>516</v>
      </c>
      <c r="X397">
        <v>44</v>
      </c>
      <c r="Y397">
        <v>291</v>
      </c>
      <c r="Z397">
        <v>72.3</v>
      </c>
      <c r="AA397">
        <v>205</v>
      </c>
      <c r="AB397">
        <v>29.7</v>
      </c>
      <c r="AC397" t="str">
        <f t="shared" si="6"/>
        <v>Low</v>
      </c>
    </row>
    <row r="398" spans="1:29" x14ac:dyDescent="0.3">
      <c r="A398">
        <v>396</v>
      </c>
      <c r="B398">
        <v>375</v>
      </c>
      <c r="C398" t="s">
        <v>655</v>
      </c>
      <c r="D398" t="s">
        <v>93</v>
      </c>
      <c r="E398" t="s">
        <v>38</v>
      </c>
      <c r="F398" t="s">
        <v>54</v>
      </c>
      <c r="G398" t="s">
        <v>40</v>
      </c>
      <c r="H398" t="s">
        <v>33</v>
      </c>
      <c r="I398" t="s">
        <v>41</v>
      </c>
      <c r="J398">
        <v>20.3</v>
      </c>
      <c r="K398">
        <v>437</v>
      </c>
      <c r="L398">
        <v>8.8000000000000007</v>
      </c>
      <c r="M398">
        <v>601</v>
      </c>
      <c r="N398">
        <v>2.5</v>
      </c>
      <c r="O398">
        <v>701</v>
      </c>
      <c r="P398">
        <v>53.4</v>
      </c>
      <c r="Q398">
        <v>240</v>
      </c>
      <c r="R398">
        <v>48.8</v>
      </c>
      <c r="S398">
        <v>371</v>
      </c>
      <c r="T398">
        <v>39.299999999999997</v>
      </c>
      <c r="U398">
        <v>358</v>
      </c>
      <c r="V398">
        <v>87.3</v>
      </c>
      <c r="W398">
        <v>209</v>
      </c>
      <c r="X398">
        <v>16.2</v>
      </c>
      <c r="Y398">
        <v>632</v>
      </c>
      <c r="Z398">
        <v>53.5</v>
      </c>
      <c r="AA398">
        <v>295</v>
      </c>
      <c r="AB398">
        <v>29.7</v>
      </c>
      <c r="AC398" t="str">
        <f t="shared" si="6"/>
        <v>Medium</v>
      </c>
    </row>
    <row r="399" spans="1:29" x14ac:dyDescent="0.3">
      <c r="A399">
        <v>396</v>
      </c>
      <c r="B399">
        <v>436</v>
      </c>
      <c r="C399" t="s">
        <v>656</v>
      </c>
      <c r="D399" t="s">
        <v>98</v>
      </c>
      <c r="E399" t="s">
        <v>53</v>
      </c>
      <c r="F399" t="s">
        <v>39</v>
      </c>
      <c r="G399" t="s">
        <v>32</v>
      </c>
      <c r="H399" t="s">
        <v>33</v>
      </c>
      <c r="I399" t="s">
        <v>34</v>
      </c>
      <c r="J399">
        <v>10.8</v>
      </c>
      <c r="K399">
        <v>601</v>
      </c>
      <c r="L399">
        <v>16.100000000000001</v>
      </c>
      <c r="M399">
        <v>528</v>
      </c>
      <c r="N399">
        <v>11.9</v>
      </c>
      <c r="O399">
        <v>701</v>
      </c>
      <c r="P399">
        <v>76.900000000000006</v>
      </c>
      <c r="Q399">
        <v>127</v>
      </c>
      <c r="R399">
        <v>23.8</v>
      </c>
      <c r="S399">
        <v>551</v>
      </c>
      <c r="T399">
        <v>31.2</v>
      </c>
      <c r="U399">
        <v>418</v>
      </c>
      <c r="V399">
        <v>64.099999999999994</v>
      </c>
      <c r="W399">
        <v>570</v>
      </c>
      <c r="X399">
        <v>1.8</v>
      </c>
      <c r="Y399">
        <v>701</v>
      </c>
      <c r="Z399">
        <v>45.9</v>
      </c>
      <c r="AA399">
        <v>336</v>
      </c>
      <c r="AB399">
        <v>29.7</v>
      </c>
      <c r="AC399" t="str">
        <f t="shared" si="6"/>
        <v>High</v>
      </c>
    </row>
    <row r="400" spans="1:29" x14ac:dyDescent="0.3">
      <c r="A400">
        <v>396</v>
      </c>
      <c r="B400">
        <v>421</v>
      </c>
      <c r="C400" t="s">
        <v>658</v>
      </c>
      <c r="D400" t="s">
        <v>153</v>
      </c>
      <c r="E400" t="s">
        <v>38</v>
      </c>
      <c r="F400" t="s">
        <v>39</v>
      </c>
      <c r="G400" t="s">
        <v>40</v>
      </c>
      <c r="H400" t="s">
        <v>33</v>
      </c>
      <c r="I400" t="s">
        <v>41</v>
      </c>
      <c r="J400">
        <v>17</v>
      </c>
      <c r="K400">
        <v>531</v>
      </c>
      <c r="L400">
        <v>11.8</v>
      </c>
      <c r="M400">
        <v>601</v>
      </c>
      <c r="N400">
        <v>9.6</v>
      </c>
      <c r="O400">
        <v>701</v>
      </c>
      <c r="P400">
        <v>38</v>
      </c>
      <c r="Q400">
        <v>365</v>
      </c>
      <c r="R400">
        <v>50.3</v>
      </c>
      <c r="S400">
        <v>364</v>
      </c>
      <c r="T400">
        <v>53</v>
      </c>
      <c r="U400">
        <v>277</v>
      </c>
      <c r="V400">
        <v>94.6</v>
      </c>
      <c r="W400">
        <v>86</v>
      </c>
      <c r="X400">
        <v>23.6</v>
      </c>
      <c r="Y400">
        <v>478</v>
      </c>
      <c r="Z400">
        <v>81.2</v>
      </c>
      <c r="AA400">
        <v>148</v>
      </c>
      <c r="AB400">
        <v>29.7</v>
      </c>
      <c r="AC400" t="str">
        <f t="shared" si="6"/>
        <v>Low</v>
      </c>
    </row>
    <row r="401" spans="1:29" x14ac:dyDescent="0.3">
      <c r="A401">
        <v>396</v>
      </c>
      <c r="B401">
        <v>410</v>
      </c>
      <c r="C401" t="s">
        <v>659</v>
      </c>
      <c r="D401" t="s">
        <v>63</v>
      </c>
      <c r="E401" t="s">
        <v>64</v>
      </c>
      <c r="F401" t="s">
        <v>31</v>
      </c>
      <c r="G401" t="s">
        <v>32</v>
      </c>
      <c r="H401" t="s">
        <v>33</v>
      </c>
      <c r="I401" t="s">
        <v>41</v>
      </c>
      <c r="J401">
        <v>8.8000000000000007</v>
      </c>
      <c r="K401">
        <v>601</v>
      </c>
      <c r="L401">
        <v>5.7</v>
      </c>
      <c r="M401">
        <v>601</v>
      </c>
      <c r="N401">
        <v>4.8</v>
      </c>
      <c r="O401">
        <v>701</v>
      </c>
      <c r="P401">
        <v>73.099999999999994</v>
      </c>
      <c r="Q401">
        <v>143</v>
      </c>
      <c r="R401">
        <v>84.1</v>
      </c>
      <c r="S401">
        <v>223</v>
      </c>
      <c r="T401">
        <v>23</v>
      </c>
      <c r="U401">
        <v>503</v>
      </c>
      <c r="V401">
        <v>81</v>
      </c>
      <c r="W401">
        <v>310</v>
      </c>
      <c r="X401">
        <v>8.6</v>
      </c>
      <c r="Y401">
        <v>701</v>
      </c>
      <c r="Z401">
        <v>43</v>
      </c>
      <c r="AA401">
        <v>353</v>
      </c>
      <c r="AB401">
        <v>29.7</v>
      </c>
      <c r="AC401" t="str">
        <f t="shared" si="6"/>
        <v>High</v>
      </c>
    </row>
    <row r="402" spans="1:29" x14ac:dyDescent="0.3">
      <c r="A402">
        <v>401</v>
      </c>
      <c r="B402">
        <v>396</v>
      </c>
      <c r="C402" t="s">
        <v>660</v>
      </c>
      <c r="D402" t="s">
        <v>204</v>
      </c>
      <c r="E402" t="s">
        <v>38</v>
      </c>
      <c r="F402" t="s">
        <v>39</v>
      </c>
      <c r="G402" t="s">
        <v>40</v>
      </c>
      <c r="H402" t="s">
        <v>33</v>
      </c>
      <c r="I402" t="s">
        <v>41</v>
      </c>
      <c r="J402">
        <v>23.6</v>
      </c>
      <c r="K402">
        <v>373</v>
      </c>
      <c r="L402">
        <v>11.4</v>
      </c>
      <c r="M402">
        <v>601</v>
      </c>
      <c r="N402">
        <v>95.6</v>
      </c>
      <c r="O402">
        <v>58</v>
      </c>
      <c r="P402">
        <v>2.4</v>
      </c>
      <c r="Q402">
        <v>701</v>
      </c>
      <c r="R402">
        <v>10.199999999999999</v>
      </c>
      <c r="S402">
        <v>701</v>
      </c>
      <c r="T402">
        <v>95.7</v>
      </c>
      <c r="U402">
        <v>93</v>
      </c>
      <c r="V402">
        <v>88.3</v>
      </c>
      <c r="W402">
        <v>191</v>
      </c>
      <c r="X402">
        <v>15.4</v>
      </c>
      <c r="Y402">
        <v>647</v>
      </c>
      <c r="Z402">
        <v>22.2</v>
      </c>
      <c r="AA402">
        <v>513</v>
      </c>
      <c r="AB402">
        <v>29.6</v>
      </c>
      <c r="AC402" t="str">
        <f t="shared" si="6"/>
        <v>Low</v>
      </c>
    </row>
    <row r="403" spans="1:29" x14ac:dyDescent="0.3">
      <c r="A403">
        <v>401</v>
      </c>
      <c r="B403">
        <v>431</v>
      </c>
      <c r="C403" t="s">
        <v>661</v>
      </c>
      <c r="D403" t="s">
        <v>497</v>
      </c>
      <c r="E403" t="s">
        <v>53</v>
      </c>
      <c r="F403" t="s">
        <v>31</v>
      </c>
      <c r="G403" t="s">
        <v>40</v>
      </c>
      <c r="H403" t="s">
        <v>33</v>
      </c>
      <c r="I403" t="s">
        <v>34</v>
      </c>
      <c r="J403">
        <v>24.3</v>
      </c>
      <c r="K403">
        <v>359</v>
      </c>
      <c r="L403">
        <v>54.6</v>
      </c>
      <c r="M403">
        <v>155</v>
      </c>
      <c r="N403">
        <v>19.100000000000001</v>
      </c>
      <c r="O403">
        <v>697</v>
      </c>
      <c r="P403">
        <v>32.4</v>
      </c>
      <c r="Q403">
        <v>407</v>
      </c>
      <c r="R403">
        <v>24.7</v>
      </c>
      <c r="S403">
        <v>540</v>
      </c>
      <c r="T403">
        <v>13</v>
      </c>
      <c r="U403">
        <v>659</v>
      </c>
      <c r="V403">
        <v>51.6</v>
      </c>
      <c r="W403">
        <v>701</v>
      </c>
      <c r="X403">
        <v>6.8</v>
      </c>
      <c r="Y403">
        <v>701</v>
      </c>
      <c r="Z403">
        <v>34.799999999999997</v>
      </c>
      <c r="AA403">
        <v>406</v>
      </c>
      <c r="AB403">
        <v>29.6</v>
      </c>
      <c r="AC403" t="str">
        <f t="shared" si="6"/>
        <v>Low</v>
      </c>
    </row>
    <row r="404" spans="1:29" x14ac:dyDescent="0.3">
      <c r="A404">
        <v>403</v>
      </c>
      <c r="B404">
        <v>375</v>
      </c>
      <c r="C404" t="s">
        <v>662</v>
      </c>
      <c r="D404" t="s">
        <v>577</v>
      </c>
      <c r="E404" t="s">
        <v>53</v>
      </c>
      <c r="F404" t="s">
        <v>31</v>
      </c>
      <c r="G404" t="s">
        <v>50</v>
      </c>
      <c r="H404" t="s">
        <v>33</v>
      </c>
      <c r="I404" t="s">
        <v>41</v>
      </c>
      <c r="J404">
        <v>5.2</v>
      </c>
      <c r="K404">
        <v>601</v>
      </c>
      <c r="L404">
        <v>20.5</v>
      </c>
      <c r="M404">
        <v>445</v>
      </c>
      <c r="N404">
        <v>4.5999999999999996</v>
      </c>
      <c r="O404">
        <v>701</v>
      </c>
      <c r="P404">
        <v>100</v>
      </c>
      <c r="Q404">
        <v>7</v>
      </c>
      <c r="R404">
        <v>24.6</v>
      </c>
      <c r="S404">
        <v>543</v>
      </c>
      <c r="T404">
        <v>2.8</v>
      </c>
      <c r="U404">
        <v>701</v>
      </c>
      <c r="V404">
        <v>70.2</v>
      </c>
      <c r="W404">
        <v>483</v>
      </c>
      <c r="X404">
        <v>5.8</v>
      </c>
      <c r="Y404">
        <v>701</v>
      </c>
      <c r="Z404">
        <v>1.6</v>
      </c>
      <c r="AA404">
        <v>701</v>
      </c>
      <c r="AB404">
        <v>29.5</v>
      </c>
      <c r="AC404" t="str">
        <f t="shared" si="6"/>
        <v>Very High</v>
      </c>
    </row>
    <row r="405" spans="1:29" x14ac:dyDescent="0.3">
      <c r="A405">
        <v>403</v>
      </c>
      <c r="B405">
        <v>421</v>
      </c>
      <c r="C405" t="s">
        <v>663</v>
      </c>
      <c r="D405" t="s">
        <v>63</v>
      </c>
      <c r="E405" t="s">
        <v>64</v>
      </c>
      <c r="F405" t="s">
        <v>31</v>
      </c>
      <c r="G405" t="s">
        <v>32</v>
      </c>
      <c r="H405" t="s">
        <v>33</v>
      </c>
      <c r="I405" t="s">
        <v>41</v>
      </c>
      <c r="J405">
        <v>14.3</v>
      </c>
      <c r="K405">
        <v>601</v>
      </c>
      <c r="L405">
        <v>7.7</v>
      </c>
      <c r="M405">
        <v>601</v>
      </c>
      <c r="N405">
        <v>2.4</v>
      </c>
      <c r="O405">
        <v>701</v>
      </c>
      <c r="P405">
        <v>51.2</v>
      </c>
      <c r="Q405">
        <v>255</v>
      </c>
      <c r="R405">
        <v>79.599999999999994</v>
      </c>
      <c r="S405">
        <v>243</v>
      </c>
      <c r="T405">
        <v>69.400000000000006</v>
      </c>
      <c r="U405">
        <v>213</v>
      </c>
      <c r="V405">
        <v>63.1</v>
      </c>
      <c r="W405">
        <v>583</v>
      </c>
      <c r="X405">
        <v>5.6</v>
      </c>
      <c r="Y405">
        <v>701</v>
      </c>
      <c r="Z405">
        <v>70.900000000000006</v>
      </c>
      <c r="AA405">
        <v>217</v>
      </c>
      <c r="AB405">
        <v>29.5</v>
      </c>
      <c r="AC405" t="str">
        <f t="shared" si="6"/>
        <v>Medium</v>
      </c>
    </row>
    <row r="406" spans="1:29" x14ac:dyDescent="0.3">
      <c r="A406">
        <v>405</v>
      </c>
      <c r="B406">
        <v>392</v>
      </c>
      <c r="C406" t="s">
        <v>664</v>
      </c>
      <c r="D406" t="s">
        <v>86</v>
      </c>
      <c r="E406" t="s">
        <v>38</v>
      </c>
      <c r="F406" t="s">
        <v>31</v>
      </c>
      <c r="G406" t="s">
        <v>50</v>
      </c>
      <c r="H406" t="s">
        <v>33</v>
      </c>
      <c r="I406" t="s">
        <v>41</v>
      </c>
      <c r="J406">
        <v>7.4</v>
      </c>
      <c r="K406">
        <v>601</v>
      </c>
      <c r="L406">
        <v>28.7</v>
      </c>
      <c r="M406">
        <v>334</v>
      </c>
      <c r="N406">
        <v>33.700000000000003</v>
      </c>
      <c r="O406">
        <v>469</v>
      </c>
      <c r="P406">
        <v>60.6</v>
      </c>
      <c r="Q406">
        <v>201</v>
      </c>
      <c r="R406">
        <v>29.2</v>
      </c>
      <c r="S406">
        <v>500</v>
      </c>
      <c r="T406">
        <v>58.3</v>
      </c>
      <c r="U406">
        <v>254</v>
      </c>
      <c r="V406">
        <v>59.5</v>
      </c>
      <c r="W406">
        <v>638</v>
      </c>
      <c r="X406">
        <v>14.4</v>
      </c>
      <c r="Y406">
        <v>680</v>
      </c>
      <c r="Z406">
        <v>2.4</v>
      </c>
      <c r="AA406">
        <v>701</v>
      </c>
      <c r="AB406">
        <v>29.3</v>
      </c>
      <c r="AC406" t="str">
        <f t="shared" si="6"/>
        <v>High</v>
      </c>
    </row>
    <row r="407" spans="1:29" x14ac:dyDescent="0.3">
      <c r="A407">
        <v>405</v>
      </c>
      <c r="B407">
        <v>481</v>
      </c>
      <c r="C407" t="s">
        <v>665</v>
      </c>
      <c r="D407" t="s">
        <v>319</v>
      </c>
      <c r="E407" t="s">
        <v>53</v>
      </c>
      <c r="F407" t="s">
        <v>31</v>
      </c>
      <c r="G407" t="s">
        <v>50</v>
      </c>
      <c r="H407" t="s">
        <v>33</v>
      </c>
      <c r="I407" t="s">
        <v>41</v>
      </c>
      <c r="J407">
        <v>27.8</v>
      </c>
      <c r="K407">
        <v>318</v>
      </c>
      <c r="L407">
        <v>43.4</v>
      </c>
      <c r="M407">
        <v>211</v>
      </c>
      <c r="N407">
        <v>88.1</v>
      </c>
      <c r="O407">
        <v>94</v>
      </c>
      <c r="P407">
        <v>1.2</v>
      </c>
      <c r="Q407">
        <v>701</v>
      </c>
      <c r="R407">
        <v>66.7</v>
      </c>
      <c r="S407">
        <v>296</v>
      </c>
      <c r="T407">
        <v>16.899999999999999</v>
      </c>
      <c r="U407">
        <v>588</v>
      </c>
      <c r="V407">
        <v>15</v>
      </c>
      <c r="W407">
        <v>701</v>
      </c>
      <c r="X407">
        <v>23.6</v>
      </c>
      <c r="Y407">
        <v>477</v>
      </c>
      <c r="Z407">
        <v>3.8</v>
      </c>
      <c r="AA407">
        <v>701</v>
      </c>
      <c r="AB407">
        <v>29.3</v>
      </c>
      <c r="AC407" t="str">
        <f t="shared" si="6"/>
        <v>Low</v>
      </c>
    </row>
    <row r="408" spans="1:29" x14ac:dyDescent="0.3">
      <c r="A408">
        <v>405</v>
      </c>
      <c r="B408">
        <v>328</v>
      </c>
      <c r="C408" t="s">
        <v>666</v>
      </c>
      <c r="D408" t="s">
        <v>49</v>
      </c>
      <c r="E408" t="s">
        <v>38</v>
      </c>
      <c r="F408" t="s">
        <v>59</v>
      </c>
      <c r="G408" t="s">
        <v>50</v>
      </c>
      <c r="H408" t="s">
        <v>33</v>
      </c>
      <c r="I408" t="s">
        <v>41</v>
      </c>
      <c r="J408">
        <v>6.1</v>
      </c>
      <c r="K408">
        <v>601</v>
      </c>
      <c r="L408">
        <v>4.5999999999999996</v>
      </c>
      <c r="M408">
        <v>601</v>
      </c>
      <c r="N408">
        <v>73.5</v>
      </c>
      <c r="O408">
        <v>176</v>
      </c>
      <c r="P408">
        <v>40.700000000000003</v>
      </c>
      <c r="Q408">
        <v>343</v>
      </c>
      <c r="R408">
        <v>100</v>
      </c>
      <c r="S408">
        <v>34</v>
      </c>
      <c r="T408">
        <v>100</v>
      </c>
      <c r="U408">
        <v>13</v>
      </c>
      <c r="V408">
        <v>39.299999999999997</v>
      </c>
      <c r="W408">
        <v>701</v>
      </c>
      <c r="X408">
        <v>2.1</v>
      </c>
      <c r="Y408">
        <v>701</v>
      </c>
      <c r="Z408">
        <v>1.1000000000000001</v>
      </c>
      <c r="AA408">
        <v>701</v>
      </c>
      <c r="AB408">
        <v>29.3</v>
      </c>
      <c r="AC408" t="str">
        <f t="shared" si="6"/>
        <v>Medium</v>
      </c>
    </row>
    <row r="409" spans="1:29" x14ac:dyDescent="0.3">
      <c r="A409">
        <v>408</v>
      </c>
      <c r="B409">
        <v>374</v>
      </c>
      <c r="C409" t="s">
        <v>667</v>
      </c>
      <c r="D409" t="s">
        <v>37</v>
      </c>
      <c r="E409" t="s">
        <v>38</v>
      </c>
      <c r="F409" t="s">
        <v>31</v>
      </c>
      <c r="G409" t="s">
        <v>32</v>
      </c>
      <c r="H409" t="s">
        <v>33</v>
      </c>
      <c r="I409" t="s">
        <v>41</v>
      </c>
      <c r="J409">
        <v>10</v>
      </c>
      <c r="K409">
        <v>601</v>
      </c>
      <c r="L409">
        <v>3.6</v>
      </c>
      <c r="M409">
        <v>601</v>
      </c>
      <c r="N409">
        <v>15.6</v>
      </c>
      <c r="O409">
        <v>701</v>
      </c>
      <c r="P409">
        <v>57.1</v>
      </c>
      <c r="Q409">
        <v>218</v>
      </c>
      <c r="R409">
        <v>97.7</v>
      </c>
      <c r="S409">
        <v>123</v>
      </c>
      <c r="T409">
        <v>99.5</v>
      </c>
      <c r="U409">
        <v>46</v>
      </c>
      <c r="V409">
        <v>55.5</v>
      </c>
      <c r="W409">
        <v>686</v>
      </c>
      <c r="X409">
        <v>8.8000000000000007</v>
      </c>
      <c r="Y409">
        <v>701</v>
      </c>
      <c r="Z409">
        <v>7.7</v>
      </c>
      <c r="AA409">
        <v>701</v>
      </c>
      <c r="AB409">
        <v>29.1</v>
      </c>
      <c r="AC409" t="str">
        <f t="shared" si="6"/>
        <v>Medium</v>
      </c>
    </row>
    <row r="410" spans="1:29" x14ac:dyDescent="0.3">
      <c r="A410">
        <v>408</v>
      </c>
      <c r="B410">
        <v>400</v>
      </c>
      <c r="C410" t="s">
        <v>668</v>
      </c>
      <c r="D410" t="s">
        <v>439</v>
      </c>
      <c r="E410" t="s">
        <v>38</v>
      </c>
      <c r="F410" t="s">
        <v>54</v>
      </c>
      <c r="G410" t="s">
        <v>32</v>
      </c>
      <c r="H410" t="s">
        <v>33</v>
      </c>
      <c r="I410" t="s">
        <v>41</v>
      </c>
      <c r="J410">
        <v>23.5</v>
      </c>
      <c r="K410">
        <v>376</v>
      </c>
      <c r="L410">
        <v>31.7</v>
      </c>
      <c r="M410">
        <v>298</v>
      </c>
      <c r="N410">
        <v>9.5</v>
      </c>
      <c r="O410">
        <v>701</v>
      </c>
      <c r="P410">
        <v>13.8</v>
      </c>
      <c r="Q410">
        <v>656</v>
      </c>
      <c r="R410">
        <v>27.6</v>
      </c>
      <c r="S410">
        <v>513</v>
      </c>
      <c r="T410">
        <v>66.7</v>
      </c>
      <c r="U410">
        <v>223</v>
      </c>
      <c r="V410">
        <v>80.2</v>
      </c>
      <c r="W410">
        <v>318</v>
      </c>
      <c r="X410">
        <v>36</v>
      </c>
      <c r="Y410">
        <v>352</v>
      </c>
      <c r="Z410">
        <v>79.099999999999994</v>
      </c>
      <c r="AA410">
        <v>161</v>
      </c>
      <c r="AB410">
        <v>29.1</v>
      </c>
      <c r="AC410" t="str">
        <f t="shared" si="6"/>
        <v>Low</v>
      </c>
    </row>
    <row r="411" spans="1:29" x14ac:dyDescent="0.3">
      <c r="A411">
        <v>410</v>
      </c>
      <c r="B411">
        <v>399</v>
      </c>
      <c r="C411" t="s">
        <v>669</v>
      </c>
      <c r="D411" t="s">
        <v>204</v>
      </c>
      <c r="E411" t="s">
        <v>38</v>
      </c>
      <c r="F411" t="s">
        <v>54</v>
      </c>
      <c r="G411" t="s">
        <v>32</v>
      </c>
      <c r="H411" t="s">
        <v>33</v>
      </c>
      <c r="I411" t="s">
        <v>41</v>
      </c>
      <c r="J411">
        <v>24</v>
      </c>
      <c r="K411">
        <v>366</v>
      </c>
      <c r="L411">
        <v>38.4</v>
      </c>
      <c r="M411">
        <v>246</v>
      </c>
      <c r="N411">
        <v>84.8</v>
      </c>
      <c r="O411">
        <v>105</v>
      </c>
      <c r="P411">
        <v>1.8</v>
      </c>
      <c r="Q411">
        <v>701</v>
      </c>
      <c r="R411">
        <v>6.6</v>
      </c>
      <c r="S411">
        <v>701</v>
      </c>
      <c r="T411">
        <v>13.5</v>
      </c>
      <c r="U411">
        <v>652</v>
      </c>
      <c r="V411">
        <v>83.6</v>
      </c>
      <c r="W411">
        <v>271</v>
      </c>
      <c r="X411">
        <v>13</v>
      </c>
      <c r="Y411">
        <v>701</v>
      </c>
      <c r="Z411">
        <v>44.6</v>
      </c>
      <c r="AA411">
        <v>343</v>
      </c>
      <c r="AB411">
        <v>29</v>
      </c>
      <c r="AC411" t="str">
        <f t="shared" si="6"/>
        <v>Low</v>
      </c>
    </row>
    <row r="412" spans="1:29" x14ac:dyDescent="0.3">
      <c r="A412">
        <v>410</v>
      </c>
      <c r="B412">
        <v>415</v>
      </c>
      <c r="C412" t="s">
        <v>670</v>
      </c>
      <c r="D412" t="s">
        <v>587</v>
      </c>
      <c r="E412" t="s">
        <v>332</v>
      </c>
      <c r="F412" t="s">
        <v>31</v>
      </c>
      <c r="G412" t="s">
        <v>32</v>
      </c>
      <c r="H412" t="s">
        <v>33</v>
      </c>
      <c r="I412" t="s">
        <v>34</v>
      </c>
      <c r="J412">
        <v>32.1</v>
      </c>
      <c r="K412">
        <v>274</v>
      </c>
      <c r="L412">
        <v>31.1</v>
      </c>
      <c r="M412">
        <v>301</v>
      </c>
      <c r="N412">
        <v>35.5</v>
      </c>
      <c r="O412">
        <v>444</v>
      </c>
      <c r="P412">
        <v>5.2</v>
      </c>
      <c r="Q412">
        <v>701</v>
      </c>
      <c r="R412">
        <v>97</v>
      </c>
      <c r="S412">
        <v>130</v>
      </c>
      <c r="T412">
        <v>3.8</v>
      </c>
      <c r="U412">
        <v>701</v>
      </c>
      <c r="V412">
        <v>29.4</v>
      </c>
      <c r="W412">
        <v>701</v>
      </c>
      <c r="X412">
        <v>75.599999999999994</v>
      </c>
      <c r="Y412">
        <v>138</v>
      </c>
      <c r="Z412">
        <v>14.6</v>
      </c>
      <c r="AA412">
        <v>597</v>
      </c>
      <c r="AB412">
        <v>29</v>
      </c>
      <c r="AC412" t="str">
        <f t="shared" si="6"/>
        <v>Low</v>
      </c>
    </row>
    <row r="413" spans="1:29" x14ac:dyDescent="0.3">
      <c r="A413">
        <v>412</v>
      </c>
      <c r="B413">
        <v>407</v>
      </c>
      <c r="C413" t="s">
        <v>671</v>
      </c>
      <c r="D413" t="s">
        <v>157</v>
      </c>
      <c r="E413" t="s">
        <v>64</v>
      </c>
      <c r="F413" t="s">
        <v>39</v>
      </c>
      <c r="G413" t="s">
        <v>32</v>
      </c>
      <c r="H413" t="s">
        <v>33</v>
      </c>
      <c r="I413" t="s">
        <v>41</v>
      </c>
      <c r="J413">
        <v>19.3</v>
      </c>
      <c r="K413">
        <v>464</v>
      </c>
      <c r="L413">
        <v>11.2</v>
      </c>
      <c r="M413">
        <v>601</v>
      </c>
      <c r="N413">
        <v>10.6</v>
      </c>
      <c r="O413">
        <v>701</v>
      </c>
      <c r="P413">
        <v>21.7</v>
      </c>
      <c r="Q413">
        <v>536</v>
      </c>
      <c r="R413">
        <v>100</v>
      </c>
      <c r="S413">
        <v>64</v>
      </c>
      <c r="T413">
        <v>99.8</v>
      </c>
      <c r="U413">
        <v>42</v>
      </c>
      <c r="V413">
        <v>52.6</v>
      </c>
      <c r="W413">
        <v>701</v>
      </c>
      <c r="X413">
        <v>12.4</v>
      </c>
      <c r="Y413">
        <v>701</v>
      </c>
      <c r="Z413">
        <v>72.599999999999994</v>
      </c>
      <c r="AA413">
        <v>202</v>
      </c>
      <c r="AB413">
        <v>28.9</v>
      </c>
      <c r="AC413" t="str">
        <f t="shared" si="6"/>
        <v>Low</v>
      </c>
    </row>
    <row r="414" spans="1:29" x14ac:dyDescent="0.3">
      <c r="A414">
        <v>413</v>
      </c>
      <c r="B414">
        <v>421</v>
      </c>
      <c r="C414" t="s">
        <v>672</v>
      </c>
      <c r="D414" t="s">
        <v>279</v>
      </c>
      <c r="E414" t="s">
        <v>38</v>
      </c>
      <c r="F414" t="s">
        <v>31</v>
      </c>
      <c r="G414" t="s">
        <v>50</v>
      </c>
      <c r="H414" t="s">
        <v>33</v>
      </c>
      <c r="I414" t="s">
        <v>41</v>
      </c>
      <c r="J414">
        <v>14.7</v>
      </c>
      <c r="K414">
        <v>590</v>
      </c>
      <c r="L414">
        <v>15.7</v>
      </c>
      <c r="M414">
        <v>545</v>
      </c>
      <c r="N414">
        <v>98.9</v>
      </c>
      <c r="O414">
        <v>40</v>
      </c>
      <c r="P414">
        <v>11.1</v>
      </c>
      <c r="Q414">
        <v>701</v>
      </c>
      <c r="R414">
        <v>81.8</v>
      </c>
      <c r="S414">
        <v>232</v>
      </c>
      <c r="T414">
        <v>59.7</v>
      </c>
      <c r="U414">
        <v>247</v>
      </c>
      <c r="V414">
        <v>59.9</v>
      </c>
      <c r="W414">
        <v>634</v>
      </c>
      <c r="X414">
        <v>11.9</v>
      </c>
      <c r="Y414">
        <v>701</v>
      </c>
      <c r="Z414">
        <v>2.8</v>
      </c>
      <c r="AA414">
        <v>701</v>
      </c>
      <c r="AB414">
        <v>28.8</v>
      </c>
      <c r="AC414" t="str">
        <f t="shared" si="6"/>
        <v>Low</v>
      </c>
    </row>
    <row r="415" spans="1:29" x14ac:dyDescent="0.3">
      <c r="A415">
        <v>413</v>
      </c>
      <c r="B415">
        <v>369</v>
      </c>
      <c r="C415" t="s">
        <v>673</v>
      </c>
      <c r="D415" t="s">
        <v>29</v>
      </c>
      <c r="E415" t="s">
        <v>30</v>
      </c>
      <c r="F415" t="s">
        <v>59</v>
      </c>
      <c r="G415" t="s">
        <v>40</v>
      </c>
      <c r="H415" t="s">
        <v>320</v>
      </c>
      <c r="I415" t="s">
        <v>34</v>
      </c>
      <c r="J415">
        <v>3.1</v>
      </c>
      <c r="K415">
        <v>601</v>
      </c>
      <c r="L415">
        <v>2.8</v>
      </c>
      <c r="M415">
        <v>601</v>
      </c>
      <c r="N415">
        <v>65.3</v>
      </c>
      <c r="O415">
        <v>202</v>
      </c>
      <c r="P415">
        <v>91.6</v>
      </c>
      <c r="Q415">
        <v>71</v>
      </c>
      <c r="R415">
        <v>31.4</v>
      </c>
      <c r="S415">
        <v>488</v>
      </c>
      <c r="T415">
        <v>13.5</v>
      </c>
      <c r="U415">
        <v>651</v>
      </c>
      <c r="V415">
        <v>6.6</v>
      </c>
      <c r="W415">
        <v>701</v>
      </c>
      <c r="X415">
        <v>3</v>
      </c>
      <c r="Y415">
        <v>701</v>
      </c>
      <c r="Z415">
        <v>15.8</v>
      </c>
      <c r="AA415">
        <v>583</v>
      </c>
      <c r="AB415">
        <v>28.8</v>
      </c>
      <c r="AC415" t="str">
        <f t="shared" si="6"/>
        <v>Very High</v>
      </c>
    </row>
    <row r="416" spans="1:29" x14ac:dyDescent="0.3">
      <c r="A416">
        <v>415</v>
      </c>
      <c r="B416">
        <v>387</v>
      </c>
      <c r="C416" t="s">
        <v>674</v>
      </c>
      <c r="D416" t="s">
        <v>88</v>
      </c>
      <c r="E416" t="s">
        <v>30</v>
      </c>
      <c r="F416" t="s">
        <v>54</v>
      </c>
      <c r="G416" t="s">
        <v>32</v>
      </c>
      <c r="H416" t="s">
        <v>33</v>
      </c>
      <c r="I416" t="s">
        <v>41</v>
      </c>
      <c r="J416">
        <v>15.8</v>
      </c>
      <c r="K416">
        <v>559</v>
      </c>
      <c r="L416">
        <v>11.4</v>
      </c>
      <c r="M416">
        <v>601</v>
      </c>
      <c r="N416">
        <v>3.3</v>
      </c>
      <c r="O416">
        <v>701</v>
      </c>
      <c r="P416">
        <v>17.5</v>
      </c>
      <c r="Q416">
        <v>590</v>
      </c>
      <c r="R416">
        <v>87.4</v>
      </c>
      <c r="S416">
        <v>208</v>
      </c>
      <c r="T416">
        <v>92.3</v>
      </c>
      <c r="U416">
        <v>104</v>
      </c>
      <c r="V416">
        <v>73.8</v>
      </c>
      <c r="W416">
        <v>423</v>
      </c>
      <c r="X416">
        <v>43.6</v>
      </c>
      <c r="Y416">
        <v>294</v>
      </c>
      <c r="Z416">
        <v>89.8</v>
      </c>
      <c r="AA416">
        <v>96</v>
      </c>
      <c r="AB416">
        <v>28.7</v>
      </c>
      <c r="AC416" t="str">
        <f t="shared" si="6"/>
        <v>Low</v>
      </c>
    </row>
    <row r="417" spans="1:29" x14ac:dyDescent="0.3">
      <c r="A417">
        <v>416</v>
      </c>
      <c r="B417">
        <v>413</v>
      </c>
      <c r="C417" t="s">
        <v>675</v>
      </c>
      <c r="D417" t="s">
        <v>37</v>
      </c>
      <c r="E417" t="s">
        <v>38</v>
      </c>
      <c r="F417" t="s">
        <v>39</v>
      </c>
      <c r="G417" t="s">
        <v>32</v>
      </c>
      <c r="H417" t="s">
        <v>320</v>
      </c>
      <c r="I417" t="s">
        <v>41</v>
      </c>
      <c r="J417">
        <v>30.7</v>
      </c>
      <c r="K417">
        <v>289</v>
      </c>
      <c r="L417">
        <v>37.6</v>
      </c>
      <c r="M417">
        <v>250</v>
      </c>
      <c r="N417">
        <v>13.7</v>
      </c>
      <c r="O417">
        <v>701</v>
      </c>
      <c r="P417">
        <v>7</v>
      </c>
      <c r="Q417">
        <v>701</v>
      </c>
      <c r="R417">
        <v>67.5</v>
      </c>
      <c r="S417">
        <v>291</v>
      </c>
      <c r="T417">
        <v>67.400000000000006</v>
      </c>
      <c r="U417">
        <v>220</v>
      </c>
      <c r="V417">
        <v>68.400000000000006</v>
      </c>
      <c r="W417">
        <v>508</v>
      </c>
      <c r="X417">
        <v>20.5</v>
      </c>
      <c r="Y417">
        <v>554</v>
      </c>
      <c r="Z417">
        <v>13.2</v>
      </c>
      <c r="AA417">
        <v>606</v>
      </c>
      <c r="AB417">
        <v>28.6</v>
      </c>
      <c r="AC417" t="str">
        <f t="shared" si="6"/>
        <v>Low</v>
      </c>
    </row>
    <row r="418" spans="1:29" x14ac:dyDescent="0.3">
      <c r="A418">
        <v>416</v>
      </c>
      <c r="B418">
        <v>392</v>
      </c>
      <c r="C418" t="s">
        <v>677</v>
      </c>
      <c r="D418" t="s">
        <v>388</v>
      </c>
      <c r="E418" t="s">
        <v>53</v>
      </c>
      <c r="F418" t="s">
        <v>39</v>
      </c>
      <c r="G418" t="s">
        <v>40</v>
      </c>
      <c r="H418" t="s">
        <v>33</v>
      </c>
      <c r="I418" t="s">
        <v>41</v>
      </c>
      <c r="J418">
        <v>23.9</v>
      </c>
      <c r="K418">
        <v>369</v>
      </c>
      <c r="L418">
        <v>24.8</v>
      </c>
      <c r="M418">
        <v>385</v>
      </c>
      <c r="N418">
        <v>52</v>
      </c>
      <c r="O418">
        <v>293</v>
      </c>
      <c r="P418">
        <v>20.100000000000001</v>
      </c>
      <c r="Q418">
        <v>555</v>
      </c>
      <c r="R418">
        <v>74.2</v>
      </c>
      <c r="S418">
        <v>266</v>
      </c>
      <c r="T418">
        <v>4.3</v>
      </c>
      <c r="U418">
        <v>701</v>
      </c>
      <c r="V418">
        <v>59.1</v>
      </c>
      <c r="W418">
        <v>641</v>
      </c>
      <c r="X418">
        <v>35.299999999999997</v>
      </c>
      <c r="Y418">
        <v>359</v>
      </c>
      <c r="Z418">
        <v>15</v>
      </c>
      <c r="AA418">
        <v>592</v>
      </c>
      <c r="AB418">
        <v>28.6</v>
      </c>
      <c r="AC418" t="str">
        <f t="shared" si="6"/>
        <v>Low</v>
      </c>
    </row>
    <row r="419" spans="1:29" x14ac:dyDescent="0.3">
      <c r="A419">
        <v>418</v>
      </c>
      <c r="B419">
        <v>441</v>
      </c>
      <c r="C419" t="s">
        <v>678</v>
      </c>
      <c r="D419" t="s">
        <v>37</v>
      </c>
      <c r="E419" t="s">
        <v>38</v>
      </c>
      <c r="F419" t="s">
        <v>39</v>
      </c>
      <c r="G419" t="s">
        <v>40</v>
      </c>
      <c r="H419" t="s">
        <v>320</v>
      </c>
      <c r="I419" t="s">
        <v>41</v>
      </c>
      <c r="J419">
        <v>18.399999999999999</v>
      </c>
      <c r="K419">
        <v>494</v>
      </c>
      <c r="L419">
        <v>13.7</v>
      </c>
      <c r="M419">
        <v>590</v>
      </c>
      <c r="N419">
        <v>30.8</v>
      </c>
      <c r="O419">
        <v>512</v>
      </c>
      <c r="P419">
        <v>14</v>
      </c>
      <c r="Q419">
        <v>654</v>
      </c>
      <c r="R419">
        <v>91.1</v>
      </c>
      <c r="S419">
        <v>185</v>
      </c>
      <c r="T419">
        <v>89.4</v>
      </c>
      <c r="U419">
        <v>126</v>
      </c>
      <c r="V419">
        <v>75.2</v>
      </c>
      <c r="W419">
        <v>405</v>
      </c>
      <c r="X419">
        <v>7.4</v>
      </c>
      <c r="Y419">
        <v>701</v>
      </c>
      <c r="Z419">
        <v>55.4</v>
      </c>
      <c r="AA419">
        <v>285</v>
      </c>
      <c r="AB419">
        <v>28.5</v>
      </c>
      <c r="AC419" t="str">
        <f t="shared" si="6"/>
        <v>Low</v>
      </c>
    </row>
    <row r="420" spans="1:29" x14ac:dyDescent="0.3">
      <c r="A420">
        <v>418</v>
      </c>
      <c r="B420">
        <v>514</v>
      </c>
      <c r="C420" t="s">
        <v>679</v>
      </c>
      <c r="D420" t="s">
        <v>497</v>
      </c>
      <c r="E420" t="s">
        <v>53</v>
      </c>
      <c r="F420" t="s">
        <v>39</v>
      </c>
      <c r="G420" t="s">
        <v>32</v>
      </c>
      <c r="H420" t="s">
        <v>320</v>
      </c>
      <c r="I420" t="s">
        <v>41</v>
      </c>
      <c r="J420">
        <v>24.9</v>
      </c>
      <c r="K420">
        <v>353</v>
      </c>
      <c r="L420">
        <v>65.3</v>
      </c>
      <c r="M420">
        <v>118</v>
      </c>
      <c r="N420">
        <v>4.0999999999999996</v>
      </c>
      <c r="O420">
        <v>701</v>
      </c>
      <c r="P420">
        <v>10.7</v>
      </c>
      <c r="Q420">
        <v>701</v>
      </c>
      <c r="R420">
        <v>10.7</v>
      </c>
      <c r="S420">
        <v>701</v>
      </c>
      <c r="T420">
        <v>2.6</v>
      </c>
      <c r="U420">
        <v>701</v>
      </c>
      <c r="V420">
        <v>46.8</v>
      </c>
      <c r="W420">
        <v>701</v>
      </c>
      <c r="X420">
        <v>84.9</v>
      </c>
      <c r="Y420">
        <v>102</v>
      </c>
      <c r="Z420">
        <v>46.2</v>
      </c>
      <c r="AA420">
        <v>334</v>
      </c>
      <c r="AB420">
        <v>28.5</v>
      </c>
      <c r="AC420" t="str">
        <f t="shared" si="6"/>
        <v>Low</v>
      </c>
    </row>
    <row r="421" spans="1:29" x14ac:dyDescent="0.3">
      <c r="A421">
        <v>420</v>
      </c>
      <c r="B421">
        <v>454</v>
      </c>
      <c r="C421" t="s">
        <v>680</v>
      </c>
      <c r="D421" t="s">
        <v>439</v>
      </c>
      <c r="E421" t="s">
        <v>38</v>
      </c>
      <c r="F421" t="s">
        <v>39</v>
      </c>
      <c r="G421" t="s">
        <v>134</v>
      </c>
      <c r="H421" t="s">
        <v>33</v>
      </c>
      <c r="I421" t="s">
        <v>41</v>
      </c>
      <c r="J421">
        <v>22</v>
      </c>
      <c r="K421">
        <v>404</v>
      </c>
      <c r="L421">
        <v>42.4</v>
      </c>
      <c r="M421">
        <v>217</v>
      </c>
      <c r="N421">
        <v>80.599999999999994</v>
      </c>
      <c r="O421">
        <v>129</v>
      </c>
      <c r="P421">
        <v>3.6</v>
      </c>
      <c r="Q421">
        <v>701</v>
      </c>
      <c r="R421">
        <v>19.899999999999999</v>
      </c>
      <c r="S421">
        <v>598</v>
      </c>
      <c r="T421">
        <v>50.2</v>
      </c>
      <c r="U421">
        <v>293</v>
      </c>
      <c r="V421">
        <v>59.4</v>
      </c>
      <c r="W421">
        <v>639</v>
      </c>
      <c r="X421">
        <v>15.6</v>
      </c>
      <c r="Y421">
        <v>642</v>
      </c>
      <c r="Z421">
        <v>5.8</v>
      </c>
      <c r="AA421">
        <v>701</v>
      </c>
      <c r="AB421">
        <v>28.4</v>
      </c>
      <c r="AC421" t="str">
        <f t="shared" si="6"/>
        <v>Low</v>
      </c>
    </row>
    <row r="422" spans="1:29" x14ac:dyDescent="0.3">
      <c r="A422">
        <v>421</v>
      </c>
      <c r="B422">
        <v>436</v>
      </c>
      <c r="C422" t="s">
        <v>681</v>
      </c>
      <c r="D422" t="s">
        <v>191</v>
      </c>
      <c r="E422" t="s">
        <v>38</v>
      </c>
      <c r="F422" t="s">
        <v>39</v>
      </c>
      <c r="G422" t="s">
        <v>40</v>
      </c>
      <c r="H422" t="s">
        <v>320</v>
      </c>
      <c r="I422" t="s">
        <v>41</v>
      </c>
      <c r="J422">
        <v>20.100000000000001</v>
      </c>
      <c r="K422">
        <v>441</v>
      </c>
      <c r="L422">
        <v>26</v>
      </c>
      <c r="M422">
        <v>366</v>
      </c>
      <c r="N422">
        <v>25.8</v>
      </c>
      <c r="O422">
        <v>577</v>
      </c>
      <c r="P422">
        <v>10.7</v>
      </c>
      <c r="Q422">
        <v>701</v>
      </c>
      <c r="R422">
        <v>75</v>
      </c>
      <c r="S422">
        <v>265</v>
      </c>
      <c r="T422">
        <v>22.6</v>
      </c>
      <c r="U422">
        <v>508</v>
      </c>
      <c r="V422">
        <v>75.400000000000006</v>
      </c>
      <c r="W422">
        <v>401</v>
      </c>
      <c r="X422">
        <v>35.299999999999997</v>
      </c>
      <c r="Y422">
        <v>358</v>
      </c>
      <c r="Z422">
        <v>82.5</v>
      </c>
      <c r="AA422">
        <v>143</v>
      </c>
      <c r="AB422">
        <v>28.3</v>
      </c>
      <c r="AC422" t="str">
        <f t="shared" si="6"/>
        <v>Low</v>
      </c>
    </row>
    <row r="423" spans="1:29" x14ac:dyDescent="0.3">
      <c r="A423">
        <v>421</v>
      </c>
      <c r="B423">
        <v>426</v>
      </c>
      <c r="C423" t="s">
        <v>682</v>
      </c>
      <c r="D423" t="s">
        <v>191</v>
      </c>
      <c r="E423" t="s">
        <v>38</v>
      </c>
      <c r="F423" t="s">
        <v>39</v>
      </c>
      <c r="G423" t="s">
        <v>40</v>
      </c>
      <c r="H423" t="s">
        <v>320</v>
      </c>
      <c r="I423" t="s">
        <v>41</v>
      </c>
      <c r="J423">
        <v>18.3</v>
      </c>
      <c r="K423">
        <v>497</v>
      </c>
      <c r="L423">
        <v>25.5</v>
      </c>
      <c r="M423">
        <v>371</v>
      </c>
      <c r="N423">
        <v>15.7</v>
      </c>
      <c r="O423">
        <v>701</v>
      </c>
      <c r="P423">
        <v>23</v>
      </c>
      <c r="Q423">
        <v>520</v>
      </c>
      <c r="R423">
        <v>87.1</v>
      </c>
      <c r="S423">
        <v>209</v>
      </c>
      <c r="T423">
        <v>30.8</v>
      </c>
      <c r="U423">
        <v>421</v>
      </c>
      <c r="V423">
        <v>72.5</v>
      </c>
      <c r="W423">
        <v>447</v>
      </c>
      <c r="X423">
        <v>8</v>
      </c>
      <c r="Y423">
        <v>701</v>
      </c>
      <c r="Z423">
        <v>76.400000000000006</v>
      </c>
      <c r="AA423">
        <v>176</v>
      </c>
      <c r="AB423">
        <v>28.3</v>
      </c>
      <c r="AC423" t="str">
        <f t="shared" si="6"/>
        <v>Low</v>
      </c>
    </row>
    <row r="424" spans="1:29" x14ac:dyDescent="0.3">
      <c r="A424">
        <v>423</v>
      </c>
      <c r="B424">
        <v>446</v>
      </c>
      <c r="C424" t="s">
        <v>683</v>
      </c>
      <c r="D424" t="s">
        <v>37</v>
      </c>
      <c r="E424" t="s">
        <v>38</v>
      </c>
      <c r="F424" t="s">
        <v>39</v>
      </c>
      <c r="G424" t="s">
        <v>32</v>
      </c>
      <c r="H424" t="s">
        <v>33</v>
      </c>
      <c r="I424" t="s">
        <v>41</v>
      </c>
      <c r="J424">
        <v>12.5</v>
      </c>
      <c r="K424">
        <v>601</v>
      </c>
      <c r="L424">
        <v>18.5</v>
      </c>
      <c r="M424">
        <v>478</v>
      </c>
      <c r="N424">
        <v>9</v>
      </c>
      <c r="O424">
        <v>701</v>
      </c>
      <c r="P424">
        <v>34.4</v>
      </c>
      <c r="Q424">
        <v>388</v>
      </c>
      <c r="R424">
        <v>94.2</v>
      </c>
      <c r="S424">
        <v>160</v>
      </c>
      <c r="T424">
        <v>53.8</v>
      </c>
      <c r="U424">
        <v>274</v>
      </c>
      <c r="V424">
        <v>79.2</v>
      </c>
      <c r="W424">
        <v>336</v>
      </c>
      <c r="X424">
        <v>19.600000000000001</v>
      </c>
      <c r="Y424">
        <v>569</v>
      </c>
      <c r="Z424">
        <v>46.9</v>
      </c>
      <c r="AA424">
        <v>330</v>
      </c>
      <c r="AB424">
        <v>28.1</v>
      </c>
      <c r="AC424" t="str">
        <f t="shared" si="6"/>
        <v>Low</v>
      </c>
    </row>
    <row r="425" spans="1:29" x14ac:dyDescent="0.3">
      <c r="A425">
        <v>423</v>
      </c>
      <c r="B425">
        <v>441</v>
      </c>
      <c r="C425" t="s">
        <v>684</v>
      </c>
      <c r="D425" t="s">
        <v>88</v>
      </c>
      <c r="E425" t="s">
        <v>30</v>
      </c>
      <c r="F425" t="s">
        <v>39</v>
      </c>
      <c r="G425" t="s">
        <v>40</v>
      </c>
      <c r="H425" t="s">
        <v>33</v>
      </c>
      <c r="I425" t="s">
        <v>41</v>
      </c>
      <c r="J425">
        <v>19.2</v>
      </c>
      <c r="K425">
        <v>468</v>
      </c>
      <c r="L425">
        <v>8.1</v>
      </c>
      <c r="M425">
        <v>601</v>
      </c>
      <c r="N425">
        <v>26</v>
      </c>
      <c r="O425">
        <v>572</v>
      </c>
      <c r="P425">
        <v>23.8</v>
      </c>
      <c r="Q425">
        <v>512</v>
      </c>
      <c r="R425">
        <v>55.8</v>
      </c>
      <c r="S425">
        <v>336</v>
      </c>
      <c r="T425">
        <v>41.6</v>
      </c>
      <c r="U425">
        <v>344</v>
      </c>
      <c r="V425">
        <v>80.2</v>
      </c>
      <c r="W425">
        <v>317</v>
      </c>
      <c r="X425">
        <v>36.4</v>
      </c>
      <c r="Y425">
        <v>349</v>
      </c>
      <c r="Z425">
        <v>78.400000000000006</v>
      </c>
      <c r="AA425">
        <v>166</v>
      </c>
      <c r="AB425">
        <v>28.1</v>
      </c>
      <c r="AC425" t="str">
        <f t="shared" si="6"/>
        <v>Low</v>
      </c>
    </row>
    <row r="426" spans="1:29" x14ac:dyDescent="0.3">
      <c r="A426">
        <v>425</v>
      </c>
      <c r="B426">
        <v>431</v>
      </c>
      <c r="C426" t="s">
        <v>685</v>
      </c>
      <c r="D426" t="s">
        <v>162</v>
      </c>
      <c r="E426" t="s">
        <v>53</v>
      </c>
      <c r="F426" t="s">
        <v>31</v>
      </c>
      <c r="G426" t="s">
        <v>50</v>
      </c>
      <c r="H426" t="s">
        <v>33</v>
      </c>
      <c r="I426" t="s">
        <v>41</v>
      </c>
      <c r="J426">
        <v>13.9</v>
      </c>
      <c r="K426">
        <v>601</v>
      </c>
      <c r="L426">
        <v>54.7</v>
      </c>
      <c r="M426">
        <v>154</v>
      </c>
      <c r="N426">
        <v>24.3</v>
      </c>
      <c r="O426">
        <v>602</v>
      </c>
      <c r="P426">
        <v>41.6</v>
      </c>
      <c r="Q426">
        <v>334</v>
      </c>
      <c r="R426">
        <v>19.8</v>
      </c>
      <c r="S426">
        <v>602</v>
      </c>
      <c r="T426">
        <v>20.6</v>
      </c>
      <c r="U426">
        <v>531</v>
      </c>
      <c r="V426">
        <v>21.3</v>
      </c>
      <c r="W426">
        <v>701</v>
      </c>
      <c r="X426">
        <v>22.5</v>
      </c>
      <c r="Y426">
        <v>509</v>
      </c>
      <c r="Z426">
        <v>31.3</v>
      </c>
      <c r="AA426">
        <v>435</v>
      </c>
      <c r="AB426">
        <v>28</v>
      </c>
      <c r="AC426" t="str">
        <f t="shared" si="6"/>
        <v>Medium</v>
      </c>
    </row>
    <row r="427" spans="1:29" x14ac:dyDescent="0.3">
      <c r="A427">
        <v>426</v>
      </c>
      <c r="B427">
        <v>489</v>
      </c>
      <c r="C427" t="s">
        <v>686</v>
      </c>
      <c r="D427" t="s">
        <v>385</v>
      </c>
      <c r="E427" t="s">
        <v>53</v>
      </c>
      <c r="F427" t="s">
        <v>39</v>
      </c>
      <c r="G427" t="s">
        <v>50</v>
      </c>
      <c r="H427" t="s">
        <v>33</v>
      </c>
      <c r="I427" t="s">
        <v>41</v>
      </c>
      <c r="J427">
        <v>23.5</v>
      </c>
      <c r="K427">
        <v>375</v>
      </c>
      <c r="L427">
        <v>46.9</v>
      </c>
      <c r="M427">
        <v>196</v>
      </c>
      <c r="N427">
        <v>71.400000000000006</v>
      </c>
      <c r="O427">
        <v>186</v>
      </c>
      <c r="P427">
        <v>1.8</v>
      </c>
      <c r="Q427">
        <v>701</v>
      </c>
      <c r="R427">
        <v>53.2</v>
      </c>
      <c r="S427">
        <v>351</v>
      </c>
      <c r="T427">
        <v>3.6</v>
      </c>
      <c r="U427">
        <v>701</v>
      </c>
      <c r="V427">
        <v>19.100000000000001</v>
      </c>
      <c r="W427">
        <v>701</v>
      </c>
      <c r="X427">
        <v>33.9</v>
      </c>
      <c r="Y427">
        <v>373</v>
      </c>
      <c r="Z427">
        <v>35.1</v>
      </c>
      <c r="AA427">
        <v>403</v>
      </c>
      <c r="AB427">
        <v>27.9</v>
      </c>
      <c r="AC427" t="str">
        <f t="shared" si="6"/>
        <v>Low</v>
      </c>
    </row>
    <row r="428" spans="1:29" x14ac:dyDescent="0.3">
      <c r="A428">
        <v>426</v>
      </c>
      <c r="B428">
        <v>481</v>
      </c>
      <c r="C428" t="s">
        <v>688</v>
      </c>
      <c r="D428" t="s">
        <v>93</v>
      </c>
      <c r="E428" t="s">
        <v>38</v>
      </c>
      <c r="F428" t="s">
        <v>39</v>
      </c>
      <c r="G428" t="s">
        <v>32</v>
      </c>
      <c r="H428" t="s">
        <v>33</v>
      </c>
      <c r="I428" t="s">
        <v>41</v>
      </c>
      <c r="J428">
        <v>21.2</v>
      </c>
      <c r="K428">
        <v>415</v>
      </c>
      <c r="L428">
        <v>32</v>
      </c>
      <c r="M428">
        <v>293</v>
      </c>
      <c r="N428">
        <v>17.899999999999999</v>
      </c>
      <c r="O428">
        <v>701</v>
      </c>
      <c r="P428">
        <v>17.399999999999999</v>
      </c>
      <c r="Q428">
        <v>591</v>
      </c>
      <c r="R428">
        <v>46.3</v>
      </c>
      <c r="S428">
        <v>388</v>
      </c>
      <c r="T428">
        <v>26.9</v>
      </c>
      <c r="U428">
        <v>455</v>
      </c>
      <c r="V428">
        <v>78.5</v>
      </c>
      <c r="W428">
        <v>347</v>
      </c>
      <c r="X428">
        <v>14.5</v>
      </c>
      <c r="Y428">
        <v>676</v>
      </c>
      <c r="Z428">
        <v>82.1</v>
      </c>
      <c r="AA428">
        <v>146</v>
      </c>
      <c r="AB428">
        <v>27.9</v>
      </c>
      <c r="AC428" t="str">
        <f t="shared" si="6"/>
        <v>Low</v>
      </c>
    </row>
    <row r="429" spans="1:29" x14ac:dyDescent="0.3">
      <c r="A429">
        <v>428</v>
      </c>
      <c r="B429">
        <v>440</v>
      </c>
      <c r="C429" t="s">
        <v>689</v>
      </c>
      <c r="D429" t="s">
        <v>93</v>
      </c>
      <c r="E429" t="s">
        <v>38</v>
      </c>
      <c r="F429" t="s">
        <v>39</v>
      </c>
      <c r="G429" t="s">
        <v>40</v>
      </c>
      <c r="H429" t="s">
        <v>33</v>
      </c>
      <c r="I429" t="s">
        <v>41</v>
      </c>
      <c r="J429">
        <v>15.8</v>
      </c>
      <c r="K429">
        <v>560</v>
      </c>
      <c r="L429">
        <v>7</v>
      </c>
      <c r="M429">
        <v>601</v>
      </c>
      <c r="N429">
        <v>5.5</v>
      </c>
      <c r="O429">
        <v>701</v>
      </c>
      <c r="P429">
        <v>74.400000000000006</v>
      </c>
      <c r="Q429">
        <v>136</v>
      </c>
      <c r="R429">
        <v>45</v>
      </c>
      <c r="S429">
        <v>396</v>
      </c>
      <c r="T429">
        <v>9.5</v>
      </c>
      <c r="U429">
        <v>701</v>
      </c>
      <c r="V429">
        <v>78.5</v>
      </c>
      <c r="W429">
        <v>348</v>
      </c>
      <c r="X429">
        <v>8.6999999999999993</v>
      </c>
      <c r="Y429">
        <v>701</v>
      </c>
      <c r="Z429">
        <v>8.8000000000000007</v>
      </c>
      <c r="AA429">
        <v>692</v>
      </c>
      <c r="AB429">
        <v>27.8</v>
      </c>
      <c r="AC429" t="str">
        <f t="shared" si="6"/>
        <v>High</v>
      </c>
    </row>
    <row r="430" spans="1:29" x14ac:dyDescent="0.3">
      <c r="A430">
        <v>428</v>
      </c>
      <c r="B430">
        <v>454</v>
      </c>
      <c r="C430" t="s">
        <v>691</v>
      </c>
      <c r="D430" t="s">
        <v>67</v>
      </c>
      <c r="E430" t="s">
        <v>53</v>
      </c>
      <c r="F430" t="s">
        <v>54</v>
      </c>
      <c r="G430" t="s">
        <v>40</v>
      </c>
      <c r="H430" t="s">
        <v>33</v>
      </c>
      <c r="I430" t="s">
        <v>41</v>
      </c>
      <c r="J430">
        <v>13.5</v>
      </c>
      <c r="K430">
        <v>601</v>
      </c>
      <c r="L430">
        <v>6.6</v>
      </c>
      <c r="M430">
        <v>601</v>
      </c>
      <c r="N430">
        <v>20.8</v>
      </c>
      <c r="O430">
        <v>658</v>
      </c>
      <c r="P430">
        <v>82</v>
      </c>
      <c r="Q430">
        <v>102</v>
      </c>
      <c r="R430">
        <v>14.4</v>
      </c>
      <c r="S430">
        <v>675</v>
      </c>
      <c r="T430">
        <v>3.4</v>
      </c>
      <c r="U430">
        <v>701</v>
      </c>
      <c r="V430">
        <v>69.2</v>
      </c>
      <c r="W430">
        <v>494</v>
      </c>
      <c r="X430">
        <v>5</v>
      </c>
      <c r="Y430">
        <v>701</v>
      </c>
      <c r="Z430">
        <v>11.6</v>
      </c>
      <c r="AA430">
        <v>629</v>
      </c>
      <c r="AB430">
        <v>27.8</v>
      </c>
      <c r="AC430" t="str">
        <f t="shared" si="6"/>
        <v>Very High</v>
      </c>
    </row>
    <row r="431" spans="1:29" x14ac:dyDescent="0.3">
      <c r="A431">
        <v>430</v>
      </c>
      <c r="B431">
        <v>436</v>
      </c>
      <c r="C431" t="s">
        <v>693</v>
      </c>
      <c r="D431" t="s">
        <v>67</v>
      </c>
      <c r="E431" t="s">
        <v>53</v>
      </c>
      <c r="F431" t="s">
        <v>39</v>
      </c>
      <c r="G431" t="s">
        <v>32</v>
      </c>
      <c r="H431" t="s">
        <v>33</v>
      </c>
      <c r="I431" t="s">
        <v>41</v>
      </c>
      <c r="J431">
        <v>11.8</v>
      </c>
      <c r="K431">
        <v>601</v>
      </c>
      <c r="L431">
        <v>4.2</v>
      </c>
      <c r="M431">
        <v>601</v>
      </c>
      <c r="N431">
        <v>10.199999999999999</v>
      </c>
      <c r="O431">
        <v>701</v>
      </c>
      <c r="P431">
        <v>99.4</v>
      </c>
      <c r="Q431">
        <v>21</v>
      </c>
      <c r="R431">
        <v>3.1</v>
      </c>
      <c r="S431">
        <v>701</v>
      </c>
      <c r="T431">
        <v>2.8</v>
      </c>
      <c r="U431">
        <v>701</v>
      </c>
      <c r="V431">
        <v>56.8</v>
      </c>
      <c r="W431">
        <v>668</v>
      </c>
      <c r="X431">
        <v>4.9000000000000004</v>
      </c>
      <c r="Y431">
        <v>701</v>
      </c>
      <c r="Z431">
        <v>3.6</v>
      </c>
      <c r="AA431">
        <v>701</v>
      </c>
      <c r="AB431">
        <v>27.7</v>
      </c>
      <c r="AC431" t="str">
        <f t="shared" si="6"/>
        <v>Very High</v>
      </c>
    </row>
    <row r="432" spans="1:29" x14ac:dyDescent="0.3">
      <c r="A432">
        <v>431</v>
      </c>
      <c r="B432">
        <v>452</v>
      </c>
      <c r="C432" t="s">
        <v>694</v>
      </c>
      <c r="D432" t="s">
        <v>67</v>
      </c>
      <c r="E432" t="s">
        <v>53</v>
      </c>
      <c r="F432" t="s">
        <v>54</v>
      </c>
      <c r="G432" t="s">
        <v>50</v>
      </c>
      <c r="H432" t="s">
        <v>33</v>
      </c>
      <c r="I432" t="s">
        <v>41</v>
      </c>
      <c r="J432">
        <v>8.6</v>
      </c>
      <c r="K432">
        <v>601</v>
      </c>
      <c r="L432">
        <v>4.0999999999999996</v>
      </c>
      <c r="M432">
        <v>601</v>
      </c>
      <c r="N432">
        <v>5.5</v>
      </c>
      <c r="O432">
        <v>701</v>
      </c>
      <c r="P432">
        <v>99.7</v>
      </c>
      <c r="Q432">
        <v>15</v>
      </c>
      <c r="R432">
        <v>6.4</v>
      </c>
      <c r="S432">
        <v>701</v>
      </c>
      <c r="T432">
        <v>4</v>
      </c>
      <c r="U432">
        <v>701</v>
      </c>
      <c r="V432">
        <v>67.5</v>
      </c>
      <c r="W432">
        <v>515</v>
      </c>
      <c r="X432">
        <v>14.1</v>
      </c>
      <c r="Y432">
        <v>689</v>
      </c>
      <c r="Z432">
        <v>3.9</v>
      </c>
      <c r="AA432">
        <v>701</v>
      </c>
      <c r="AB432">
        <v>27.6</v>
      </c>
      <c r="AC432" t="str">
        <f t="shared" si="6"/>
        <v>Very High</v>
      </c>
    </row>
    <row r="433" spans="1:29" x14ac:dyDescent="0.3">
      <c r="A433">
        <v>431</v>
      </c>
      <c r="B433">
        <v>418</v>
      </c>
      <c r="C433" t="s">
        <v>695</v>
      </c>
      <c r="D433" t="s">
        <v>204</v>
      </c>
      <c r="E433" t="s">
        <v>38</v>
      </c>
      <c r="F433" t="s">
        <v>31</v>
      </c>
      <c r="G433" t="s">
        <v>32</v>
      </c>
      <c r="H433" t="s">
        <v>33</v>
      </c>
      <c r="I433" t="s">
        <v>41</v>
      </c>
      <c r="J433">
        <v>22</v>
      </c>
      <c r="K433">
        <v>403</v>
      </c>
      <c r="L433">
        <v>13.5</v>
      </c>
      <c r="M433">
        <v>601</v>
      </c>
      <c r="N433">
        <v>99</v>
      </c>
      <c r="O433">
        <v>36</v>
      </c>
      <c r="P433">
        <v>4.2</v>
      </c>
      <c r="Q433">
        <v>701</v>
      </c>
      <c r="R433">
        <v>21.6</v>
      </c>
      <c r="S433">
        <v>574</v>
      </c>
      <c r="T433">
        <v>91.6</v>
      </c>
      <c r="U433">
        <v>113</v>
      </c>
      <c r="V433">
        <v>64.099999999999994</v>
      </c>
      <c r="W433">
        <v>571</v>
      </c>
      <c r="X433">
        <v>4.4000000000000004</v>
      </c>
      <c r="Y433">
        <v>701</v>
      </c>
      <c r="Z433">
        <v>1.4</v>
      </c>
      <c r="AA433">
        <v>701</v>
      </c>
      <c r="AB433">
        <v>27.6</v>
      </c>
      <c r="AC433" t="str">
        <f t="shared" si="6"/>
        <v>Low</v>
      </c>
    </row>
    <row r="434" spans="1:29" x14ac:dyDescent="0.3">
      <c r="A434">
        <v>431</v>
      </c>
      <c r="B434">
        <v>403</v>
      </c>
      <c r="C434" t="s">
        <v>696</v>
      </c>
      <c r="D434" t="s">
        <v>322</v>
      </c>
      <c r="E434" t="s">
        <v>38</v>
      </c>
      <c r="F434" t="s">
        <v>54</v>
      </c>
      <c r="G434" t="s">
        <v>40</v>
      </c>
      <c r="H434" t="s">
        <v>33</v>
      </c>
      <c r="I434" t="s">
        <v>41</v>
      </c>
      <c r="J434">
        <v>44.4</v>
      </c>
      <c r="K434">
        <v>191</v>
      </c>
      <c r="L434">
        <v>14.1</v>
      </c>
      <c r="M434">
        <v>581</v>
      </c>
      <c r="N434">
        <v>5.7</v>
      </c>
      <c r="O434">
        <v>701</v>
      </c>
      <c r="P434">
        <v>26.2</v>
      </c>
      <c r="Q434">
        <v>482</v>
      </c>
      <c r="R434">
        <v>3.1</v>
      </c>
      <c r="S434">
        <v>701</v>
      </c>
      <c r="T434">
        <v>14.8</v>
      </c>
      <c r="U434">
        <v>628</v>
      </c>
      <c r="V434">
        <v>96.3</v>
      </c>
      <c r="W434">
        <v>52</v>
      </c>
      <c r="X434">
        <v>4.9000000000000004</v>
      </c>
      <c r="Y434">
        <v>701</v>
      </c>
      <c r="Z434">
        <v>26.3</v>
      </c>
      <c r="AA434">
        <v>478</v>
      </c>
      <c r="AB434">
        <v>27.6</v>
      </c>
      <c r="AC434" t="str">
        <f t="shared" si="6"/>
        <v>Low</v>
      </c>
    </row>
    <row r="435" spans="1:29" x14ac:dyDescent="0.3">
      <c r="A435">
        <v>434</v>
      </c>
      <c r="B435">
        <v>465</v>
      </c>
      <c r="C435" t="s">
        <v>747</v>
      </c>
      <c r="D435" t="s">
        <v>377</v>
      </c>
      <c r="E435" t="s">
        <v>53</v>
      </c>
      <c r="F435" t="s">
        <v>39</v>
      </c>
      <c r="G435" t="s">
        <v>32</v>
      </c>
      <c r="H435" t="s">
        <v>33</v>
      </c>
      <c r="I435" t="s">
        <v>34</v>
      </c>
      <c r="J435">
        <v>18.100000000000001</v>
      </c>
      <c r="K435">
        <v>501</v>
      </c>
      <c r="L435">
        <v>17.3</v>
      </c>
      <c r="M435">
        <v>496</v>
      </c>
      <c r="N435">
        <v>6</v>
      </c>
      <c r="O435">
        <v>701</v>
      </c>
      <c r="P435">
        <v>22</v>
      </c>
      <c r="Q435">
        <v>532</v>
      </c>
      <c r="R435">
        <v>100</v>
      </c>
      <c r="S435">
        <v>8</v>
      </c>
      <c r="T435">
        <v>100</v>
      </c>
      <c r="U435">
        <v>31</v>
      </c>
      <c r="V435">
        <v>84.8</v>
      </c>
      <c r="W435">
        <v>250</v>
      </c>
      <c r="X435">
        <v>11.2</v>
      </c>
      <c r="Y435">
        <v>701</v>
      </c>
      <c r="Z435">
        <v>11.8</v>
      </c>
      <c r="AA435">
        <v>623</v>
      </c>
      <c r="AB435">
        <v>27.5</v>
      </c>
      <c r="AC435" t="str">
        <f t="shared" si="6"/>
        <v>Low</v>
      </c>
    </row>
    <row r="436" spans="1:29" x14ac:dyDescent="0.3">
      <c r="A436">
        <v>435</v>
      </c>
      <c r="B436">
        <v>428</v>
      </c>
      <c r="C436" t="s">
        <v>699</v>
      </c>
      <c r="D436" t="s">
        <v>322</v>
      </c>
      <c r="E436" t="s">
        <v>38</v>
      </c>
      <c r="F436" t="s">
        <v>31</v>
      </c>
      <c r="G436" t="s">
        <v>50</v>
      </c>
      <c r="H436" t="s">
        <v>320</v>
      </c>
      <c r="I436" t="s">
        <v>447</v>
      </c>
      <c r="J436">
        <v>8.1</v>
      </c>
      <c r="K436">
        <v>601</v>
      </c>
      <c r="L436">
        <v>49.3</v>
      </c>
      <c r="M436">
        <v>182</v>
      </c>
      <c r="N436">
        <v>46.5</v>
      </c>
      <c r="O436">
        <v>328</v>
      </c>
      <c r="P436">
        <v>2.2000000000000002</v>
      </c>
      <c r="Q436">
        <v>701</v>
      </c>
      <c r="R436">
        <v>95.2</v>
      </c>
      <c r="S436">
        <v>145</v>
      </c>
      <c r="T436">
        <v>100</v>
      </c>
      <c r="U436">
        <v>4</v>
      </c>
      <c r="V436">
        <v>3.5</v>
      </c>
      <c r="W436">
        <v>701</v>
      </c>
      <c r="X436">
        <v>65.599999999999994</v>
      </c>
      <c r="Y436">
        <v>176</v>
      </c>
      <c r="Z436">
        <v>4.5999999999999996</v>
      </c>
      <c r="AA436">
        <v>701</v>
      </c>
      <c r="AB436">
        <v>27.4</v>
      </c>
      <c r="AC436" t="str">
        <f t="shared" si="6"/>
        <v>Low</v>
      </c>
    </row>
    <row r="437" spans="1:29" x14ac:dyDescent="0.3">
      <c r="A437">
        <v>436</v>
      </c>
      <c r="B437">
        <v>451</v>
      </c>
      <c r="C437" t="s">
        <v>700</v>
      </c>
      <c r="D437" t="s">
        <v>577</v>
      </c>
      <c r="E437" t="s">
        <v>53</v>
      </c>
      <c r="F437" t="s">
        <v>39</v>
      </c>
      <c r="G437" t="s">
        <v>50</v>
      </c>
      <c r="H437" t="s">
        <v>33</v>
      </c>
      <c r="I437" t="s">
        <v>41</v>
      </c>
      <c r="J437">
        <v>7.8</v>
      </c>
      <c r="K437">
        <v>601</v>
      </c>
      <c r="L437">
        <v>14</v>
      </c>
      <c r="M437">
        <v>584</v>
      </c>
      <c r="N437">
        <v>2.7</v>
      </c>
      <c r="O437">
        <v>701</v>
      </c>
      <c r="P437">
        <v>98.7</v>
      </c>
      <c r="Q437">
        <v>31</v>
      </c>
      <c r="R437">
        <v>12</v>
      </c>
      <c r="S437">
        <v>701</v>
      </c>
      <c r="T437">
        <v>1.5</v>
      </c>
      <c r="U437">
        <v>701</v>
      </c>
      <c r="V437">
        <v>53.4</v>
      </c>
      <c r="W437">
        <v>701</v>
      </c>
      <c r="X437">
        <v>5.3</v>
      </c>
      <c r="Y437">
        <v>701</v>
      </c>
      <c r="Z437">
        <v>1.6</v>
      </c>
      <c r="AA437">
        <v>701</v>
      </c>
      <c r="AB437">
        <v>27.2</v>
      </c>
      <c r="AC437" t="str">
        <f t="shared" si="6"/>
        <v>Very High</v>
      </c>
    </row>
    <row r="438" spans="1:29" x14ac:dyDescent="0.3">
      <c r="A438">
        <v>436</v>
      </c>
      <c r="B438">
        <v>431</v>
      </c>
      <c r="C438" t="s">
        <v>701</v>
      </c>
      <c r="D438" t="s">
        <v>63</v>
      </c>
      <c r="E438" t="s">
        <v>64</v>
      </c>
      <c r="F438" t="s">
        <v>31</v>
      </c>
      <c r="G438" t="s">
        <v>32</v>
      </c>
      <c r="H438" t="s">
        <v>33</v>
      </c>
      <c r="I438" t="s">
        <v>41</v>
      </c>
      <c r="J438">
        <v>8</v>
      </c>
      <c r="K438">
        <v>601</v>
      </c>
      <c r="L438">
        <v>4.5</v>
      </c>
      <c r="M438">
        <v>601</v>
      </c>
      <c r="N438">
        <v>5.2</v>
      </c>
      <c r="O438">
        <v>701</v>
      </c>
      <c r="P438">
        <v>57.3</v>
      </c>
      <c r="Q438">
        <v>216</v>
      </c>
      <c r="R438">
        <v>85.6</v>
      </c>
      <c r="S438">
        <v>216</v>
      </c>
      <c r="T438">
        <v>73.900000000000006</v>
      </c>
      <c r="U438">
        <v>194</v>
      </c>
      <c r="V438">
        <v>74.900000000000006</v>
      </c>
      <c r="W438">
        <v>410</v>
      </c>
      <c r="X438">
        <v>14.8</v>
      </c>
      <c r="Y438">
        <v>668</v>
      </c>
      <c r="Z438">
        <v>11.3</v>
      </c>
      <c r="AA438">
        <v>636</v>
      </c>
      <c r="AB438">
        <v>27.2</v>
      </c>
      <c r="AC438" t="str">
        <f t="shared" si="6"/>
        <v>Medium</v>
      </c>
    </row>
    <row r="439" spans="1:29" x14ac:dyDescent="0.3">
      <c r="A439">
        <v>436</v>
      </c>
      <c r="B439">
        <v>476</v>
      </c>
      <c r="C439" t="s">
        <v>702</v>
      </c>
      <c r="D439" t="s">
        <v>322</v>
      </c>
      <c r="E439" t="s">
        <v>38</v>
      </c>
      <c r="F439" t="s">
        <v>39</v>
      </c>
      <c r="G439" t="s">
        <v>32</v>
      </c>
      <c r="H439" t="s">
        <v>33</v>
      </c>
      <c r="I439" t="s">
        <v>41</v>
      </c>
      <c r="J439">
        <v>26.5</v>
      </c>
      <c r="K439">
        <v>335</v>
      </c>
      <c r="L439">
        <v>16.3</v>
      </c>
      <c r="M439">
        <v>521</v>
      </c>
      <c r="N439">
        <v>36.1</v>
      </c>
      <c r="O439">
        <v>440</v>
      </c>
      <c r="P439">
        <v>19.7</v>
      </c>
      <c r="Q439">
        <v>559</v>
      </c>
      <c r="R439">
        <v>5.5</v>
      </c>
      <c r="S439">
        <v>701</v>
      </c>
      <c r="T439">
        <v>25</v>
      </c>
      <c r="U439">
        <v>479</v>
      </c>
      <c r="V439">
        <v>84.9</v>
      </c>
      <c r="W439">
        <v>248</v>
      </c>
      <c r="X439">
        <v>11.7</v>
      </c>
      <c r="Y439">
        <v>701</v>
      </c>
      <c r="Z439">
        <v>76.099999999999994</v>
      </c>
      <c r="AA439">
        <v>178</v>
      </c>
      <c r="AB439">
        <v>27.2</v>
      </c>
      <c r="AC439" t="str">
        <f t="shared" si="6"/>
        <v>Low</v>
      </c>
    </row>
    <row r="440" spans="1:29" x14ac:dyDescent="0.3">
      <c r="A440">
        <v>439</v>
      </c>
      <c r="B440">
        <v>473</v>
      </c>
      <c r="C440" t="s">
        <v>703</v>
      </c>
      <c r="D440" t="s">
        <v>704</v>
      </c>
      <c r="E440" t="s">
        <v>38</v>
      </c>
      <c r="F440" t="s">
        <v>39</v>
      </c>
      <c r="G440" t="s">
        <v>40</v>
      </c>
      <c r="H440" t="s">
        <v>320</v>
      </c>
      <c r="I440" t="s">
        <v>41</v>
      </c>
      <c r="J440">
        <v>19.100000000000001</v>
      </c>
      <c r="K440">
        <v>472</v>
      </c>
      <c r="L440">
        <v>23.5</v>
      </c>
      <c r="M440">
        <v>405</v>
      </c>
      <c r="N440">
        <v>74.7</v>
      </c>
      <c r="O440">
        <v>168</v>
      </c>
      <c r="P440">
        <v>3.3</v>
      </c>
      <c r="Q440">
        <v>701</v>
      </c>
      <c r="R440">
        <v>12.4</v>
      </c>
      <c r="S440">
        <v>701</v>
      </c>
      <c r="T440">
        <v>13.6</v>
      </c>
      <c r="U440">
        <v>649</v>
      </c>
      <c r="V440">
        <v>75.5</v>
      </c>
      <c r="W440">
        <v>398</v>
      </c>
      <c r="X440">
        <v>83.7</v>
      </c>
      <c r="Y440">
        <v>105</v>
      </c>
      <c r="Z440">
        <v>27.1</v>
      </c>
      <c r="AA440">
        <v>471</v>
      </c>
      <c r="AB440">
        <v>27.1</v>
      </c>
      <c r="AC440" t="str">
        <f t="shared" si="6"/>
        <v>Low</v>
      </c>
    </row>
    <row r="441" spans="1:29" x14ac:dyDescent="0.3">
      <c r="A441">
        <v>440</v>
      </c>
      <c r="B441">
        <v>429</v>
      </c>
      <c r="C441" t="s">
        <v>705</v>
      </c>
      <c r="D441" t="s">
        <v>52</v>
      </c>
      <c r="E441" t="s">
        <v>53</v>
      </c>
      <c r="F441" t="s">
        <v>59</v>
      </c>
      <c r="G441" t="s">
        <v>134</v>
      </c>
      <c r="H441" t="s">
        <v>33</v>
      </c>
      <c r="I441" t="s">
        <v>805</v>
      </c>
      <c r="J441">
        <v>7.4</v>
      </c>
      <c r="K441">
        <v>601</v>
      </c>
      <c r="L441">
        <v>5.3</v>
      </c>
      <c r="M441">
        <v>601</v>
      </c>
      <c r="N441">
        <v>99</v>
      </c>
      <c r="O441">
        <v>37</v>
      </c>
      <c r="P441">
        <v>66</v>
      </c>
      <c r="Q441">
        <v>168</v>
      </c>
      <c r="R441" t="s">
        <v>805</v>
      </c>
      <c r="S441" t="s">
        <v>805</v>
      </c>
      <c r="T441" t="s">
        <v>805</v>
      </c>
      <c r="U441" t="s">
        <v>805</v>
      </c>
      <c r="V441">
        <v>31.2</v>
      </c>
      <c r="W441">
        <v>701</v>
      </c>
      <c r="X441">
        <v>4.5999999999999996</v>
      </c>
      <c r="Y441">
        <v>701</v>
      </c>
      <c r="Z441">
        <v>1.1000000000000001</v>
      </c>
      <c r="AA441">
        <v>701</v>
      </c>
      <c r="AB441">
        <v>27</v>
      </c>
      <c r="AC441" t="str">
        <f t="shared" si="6"/>
        <v>High</v>
      </c>
    </row>
    <row r="442" spans="1:29" x14ac:dyDescent="0.3">
      <c r="A442">
        <v>440</v>
      </c>
      <c r="B442">
        <v>469</v>
      </c>
      <c r="C442" t="s">
        <v>706</v>
      </c>
      <c r="D442" t="s">
        <v>235</v>
      </c>
      <c r="E442" t="s">
        <v>38</v>
      </c>
      <c r="F442" t="s">
        <v>39</v>
      </c>
      <c r="G442" t="s">
        <v>40</v>
      </c>
      <c r="H442" t="s">
        <v>33</v>
      </c>
      <c r="I442" t="s">
        <v>41</v>
      </c>
      <c r="J442">
        <v>21.7</v>
      </c>
      <c r="K442">
        <v>406</v>
      </c>
      <c r="L442">
        <v>7.4</v>
      </c>
      <c r="M442">
        <v>601</v>
      </c>
      <c r="N442">
        <v>8.3000000000000007</v>
      </c>
      <c r="O442">
        <v>701</v>
      </c>
      <c r="P442">
        <v>64.599999999999994</v>
      </c>
      <c r="Q442">
        <v>173</v>
      </c>
      <c r="R442">
        <v>6.2</v>
      </c>
      <c r="S442">
        <v>701</v>
      </c>
      <c r="T442">
        <v>12.6</v>
      </c>
      <c r="U442">
        <v>666</v>
      </c>
      <c r="V442">
        <v>82.7</v>
      </c>
      <c r="W442">
        <v>281</v>
      </c>
      <c r="X442">
        <v>13.5</v>
      </c>
      <c r="Y442">
        <v>701</v>
      </c>
      <c r="Z442">
        <v>15.4</v>
      </c>
      <c r="AA442">
        <v>585</v>
      </c>
      <c r="AB442">
        <v>27</v>
      </c>
      <c r="AC442" t="str">
        <f t="shared" si="6"/>
        <v>High</v>
      </c>
    </row>
    <row r="443" spans="1:29" x14ac:dyDescent="0.3">
      <c r="A443">
        <v>442</v>
      </c>
      <c r="B443">
        <v>409</v>
      </c>
      <c r="C443" t="s">
        <v>707</v>
      </c>
      <c r="D443" t="s">
        <v>29</v>
      </c>
      <c r="E443" t="s">
        <v>30</v>
      </c>
      <c r="F443" t="s">
        <v>39</v>
      </c>
      <c r="G443" t="s">
        <v>32</v>
      </c>
      <c r="H443" t="s">
        <v>33</v>
      </c>
      <c r="I443" t="s">
        <v>41</v>
      </c>
      <c r="J443">
        <v>18.3</v>
      </c>
      <c r="K443">
        <v>498</v>
      </c>
      <c r="L443">
        <v>20.399999999999999</v>
      </c>
      <c r="M443">
        <v>447</v>
      </c>
      <c r="N443">
        <v>60.9</v>
      </c>
      <c r="O443">
        <v>236</v>
      </c>
      <c r="P443">
        <v>17.100000000000001</v>
      </c>
      <c r="Q443">
        <v>599</v>
      </c>
      <c r="R443">
        <v>18.5</v>
      </c>
      <c r="S443">
        <v>621</v>
      </c>
      <c r="T443">
        <v>3.7</v>
      </c>
      <c r="U443">
        <v>701</v>
      </c>
      <c r="V443">
        <v>78.400000000000006</v>
      </c>
      <c r="W443">
        <v>351</v>
      </c>
      <c r="X443">
        <v>22.2</v>
      </c>
      <c r="Y443">
        <v>517</v>
      </c>
      <c r="Z443">
        <v>70.900000000000006</v>
      </c>
      <c r="AA443">
        <v>217</v>
      </c>
      <c r="AB443">
        <v>26.8</v>
      </c>
      <c r="AC443" t="str">
        <f t="shared" si="6"/>
        <v>Low</v>
      </c>
    </row>
    <row r="444" spans="1:29" x14ac:dyDescent="0.3">
      <c r="A444">
        <v>442</v>
      </c>
      <c r="B444">
        <v>421</v>
      </c>
      <c r="C444" t="s">
        <v>708</v>
      </c>
      <c r="D444" t="s">
        <v>204</v>
      </c>
      <c r="E444" t="s">
        <v>38</v>
      </c>
      <c r="F444" t="s">
        <v>31</v>
      </c>
      <c r="G444" t="s">
        <v>32</v>
      </c>
      <c r="H444" t="s">
        <v>33</v>
      </c>
      <c r="I444" t="s">
        <v>41</v>
      </c>
      <c r="J444">
        <v>24.7</v>
      </c>
      <c r="K444">
        <v>354</v>
      </c>
      <c r="L444">
        <v>18.399999999999999</v>
      </c>
      <c r="M444">
        <v>480</v>
      </c>
      <c r="N444">
        <v>91</v>
      </c>
      <c r="O444">
        <v>81</v>
      </c>
      <c r="P444">
        <v>9.5</v>
      </c>
      <c r="Q444">
        <v>701</v>
      </c>
      <c r="R444">
        <v>6.3</v>
      </c>
      <c r="S444">
        <v>701</v>
      </c>
      <c r="T444">
        <v>57</v>
      </c>
      <c r="U444">
        <v>259</v>
      </c>
      <c r="V444">
        <v>56.5</v>
      </c>
      <c r="W444">
        <v>671</v>
      </c>
      <c r="X444">
        <v>5.8</v>
      </c>
      <c r="Y444">
        <v>701</v>
      </c>
      <c r="Z444">
        <v>5.3</v>
      </c>
      <c r="AA444">
        <v>701</v>
      </c>
      <c r="AB444">
        <v>26.8</v>
      </c>
      <c r="AC444" t="str">
        <f t="shared" si="6"/>
        <v>Low</v>
      </c>
    </row>
    <row r="445" spans="1:29" x14ac:dyDescent="0.3">
      <c r="A445">
        <v>442</v>
      </c>
      <c r="B445">
        <v>505</v>
      </c>
      <c r="C445" t="s">
        <v>709</v>
      </c>
      <c r="D445" t="s">
        <v>235</v>
      </c>
      <c r="E445" t="s">
        <v>38</v>
      </c>
      <c r="F445" t="s">
        <v>39</v>
      </c>
      <c r="G445" t="s">
        <v>50</v>
      </c>
      <c r="H445" t="s">
        <v>33</v>
      </c>
      <c r="I445" t="s">
        <v>34</v>
      </c>
      <c r="J445">
        <v>24.2</v>
      </c>
      <c r="K445">
        <v>360</v>
      </c>
      <c r="L445">
        <v>35.5</v>
      </c>
      <c r="M445">
        <v>267</v>
      </c>
      <c r="N445">
        <v>27.6</v>
      </c>
      <c r="O445">
        <v>552</v>
      </c>
      <c r="P445">
        <v>19.2</v>
      </c>
      <c r="Q445">
        <v>567</v>
      </c>
      <c r="R445">
        <v>15.5</v>
      </c>
      <c r="S445">
        <v>661</v>
      </c>
      <c r="T445">
        <v>7.1</v>
      </c>
      <c r="U445">
        <v>701</v>
      </c>
      <c r="V445">
        <v>60.5</v>
      </c>
      <c r="W445">
        <v>628</v>
      </c>
      <c r="X445">
        <v>32.299999999999997</v>
      </c>
      <c r="Y445">
        <v>393</v>
      </c>
      <c r="Z445">
        <v>54.8</v>
      </c>
      <c r="AA445">
        <v>289</v>
      </c>
      <c r="AB445">
        <v>26.8</v>
      </c>
      <c r="AC445" t="str">
        <f t="shared" si="6"/>
        <v>Low</v>
      </c>
    </row>
    <row r="446" spans="1:29" x14ac:dyDescent="0.3">
      <c r="A446">
        <v>445</v>
      </c>
      <c r="B446">
        <v>415</v>
      </c>
      <c r="C446" t="s">
        <v>710</v>
      </c>
      <c r="D446" t="s">
        <v>63</v>
      </c>
      <c r="E446" t="s">
        <v>64</v>
      </c>
      <c r="F446" t="s">
        <v>31</v>
      </c>
      <c r="G446" t="s">
        <v>40</v>
      </c>
      <c r="H446" t="s">
        <v>33</v>
      </c>
      <c r="I446" t="s">
        <v>41</v>
      </c>
      <c r="J446">
        <v>14.4</v>
      </c>
      <c r="K446">
        <v>601</v>
      </c>
      <c r="L446">
        <v>6.5</v>
      </c>
      <c r="M446">
        <v>601</v>
      </c>
      <c r="N446">
        <v>17.5</v>
      </c>
      <c r="O446">
        <v>701</v>
      </c>
      <c r="P446">
        <v>46.9</v>
      </c>
      <c r="Q446">
        <v>292</v>
      </c>
      <c r="R446">
        <v>36.700000000000003</v>
      </c>
      <c r="S446">
        <v>434</v>
      </c>
      <c r="T446">
        <v>16</v>
      </c>
      <c r="U446">
        <v>607</v>
      </c>
      <c r="V446">
        <v>76</v>
      </c>
      <c r="W446">
        <v>389</v>
      </c>
      <c r="X446">
        <v>6.7</v>
      </c>
      <c r="Y446">
        <v>701</v>
      </c>
      <c r="Z446">
        <v>88.9</v>
      </c>
      <c r="AA446">
        <v>103</v>
      </c>
      <c r="AB446">
        <v>26.7</v>
      </c>
      <c r="AC446" t="str">
        <f t="shared" si="6"/>
        <v>Medium</v>
      </c>
    </row>
    <row r="447" spans="1:29" x14ac:dyDescent="0.3">
      <c r="A447">
        <v>445</v>
      </c>
      <c r="B447">
        <v>396</v>
      </c>
      <c r="C447" t="s">
        <v>711</v>
      </c>
      <c r="D447" t="s">
        <v>93</v>
      </c>
      <c r="E447" t="s">
        <v>38</v>
      </c>
      <c r="F447" t="s">
        <v>39</v>
      </c>
      <c r="G447" t="s">
        <v>40</v>
      </c>
      <c r="H447" t="s">
        <v>33</v>
      </c>
      <c r="I447" t="s">
        <v>41</v>
      </c>
      <c r="J447">
        <v>12.7</v>
      </c>
      <c r="K447">
        <v>601</v>
      </c>
      <c r="L447">
        <v>5.9</v>
      </c>
      <c r="M447">
        <v>601</v>
      </c>
      <c r="N447">
        <v>1.9</v>
      </c>
      <c r="O447">
        <v>701</v>
      </c>
      <c r="P447">
        <v>79.3</v>
      </c>
      <c r="Q447">
        <v>113</v>
      </c>
      <c r="R447">
        <v>14.2</v>
      </c>
      <c r="S447">
        <v>679</v>
      </c>
      <c r="T447">
        <v>18.8</v>
      </c>
      <c r="U447">
        <v>569</v>
      </c>
      <c r="V447">
        <v>83.9</v>
      </c>
      <c r="W447">
        <v>264</v>
      </c>
      <c r="X447">
        <v>10.5</v>
      </c>
      <c r="Y447">
        <v>701</v>
      </c>
      <c r="Z447">
        <v>11</v>
      </c>
      <c r="AA447">
        <v>644</v>
      </c>
      <c r="AB447">
        <v>26.7</v>
      </c>
      <c r="AC447" t="str">
        <f t="shared" si="6"/>
        <v>High</v>
      </c>
    </row>
    <row r="448" spans="1:29" x14ac:dyDescent="0.3">
      <c r="A448">
        <v>445</v>
      </c>
      <c r="B448">
        <v>485</v>
      </c>
      <c r="C448" t="s">
        <v>712</v>
      </c>
      <c r="D448" t="s">
        <v>322</v>
      </c>
      <c r="E448" t="s">
        <v>38</v>
      </c>
      <c r="F448" t="s">
        <v>54</v>
      </c>
      <c r="G448" t="s">
        <v>40</v>
      </c>
      <c r="H448" t="s">
        <v>33</v>
      </c>
      <c r="I448" t="s">
        <v>41</v>
      </c>
      <c r="J448">
        <v>35.6</v>
      </c>
      <c r="K448">
        <v>246</v>
      </c>
      <c r="L448">
        <v>11</v>
      </c>
      <c r="M448">
        <v>601</v>
      </c>
      <c r="N448">
        <v>12</v>
      </c>
      <c r="O448">
        <v>701</v>
      </c>
      <c r="P448">
        <v>19.899999999999999</v>
      </c>
      <c r="Q448">
        <v>557</v>
      </c>
      <c r="R448">
        <v>2.1</v>
      </c>
      <c r="S448">
        <v>701</v>
      </c>
      <c r="T448">
        <v>24.3</v>
      </c>
      <c r="U448">
        <v>484</v>
      </c>
      <c r="V448">
        <v>89.3</v>
      </c>
      <c r="W448">
        <v>180</v>
      </c>
      <c r="X448">
        <v>8.4</v>
      </c>
      <c r="Y448">
        <v>701</v>
      </c>
      <c r="Z448">
        <v>79.3</v>
      </c>
      <c r="AA448">
        <v>159</v>
      </c>
      <c r="AB448">
        <v>26.7</v>
      </c>
      <c r="AC448" t="str">
        <f t="shared" si="6"/>
        <v>Low</v>
      </c>
    </row>
    <row r="449" spans="1:29" x14ac:dyDescent="0.3">
      <c r="A449">
        <v>448</v>
      </c>
      <c r="B449">
        <v>491</v>
      </c>
      <c r="C449" t="s">
        <v>713</v>
      </c>
      <c r="D449" t="s">
        <v>67</v>
      </c>
      <c r="E449" t="s">
        <v>53</v>
      </c>
      <c r="F449" t="s">
        <v>54</v>
      </c>
      <c r="G449" t="s">
        <v>32</v>
      </c>
      <c r="H449" t="s">
        <v>33</v>
      </c>
      <c r="I449" t="s">
        <v>41</v>
      </c>
      <c r="J449">
        <v>9.6</v>
      </c>
      <c r="K449">
        <v>601</v>
      </c>
      <c r="L449">
        <v>3.8</v>
      </c>
      <c r="M449">
        <v>601</v>
      </c>
      <c r="N449">
        <v>18.100000000000001</v>
      </c>
      <c r="O449">
        <v>701</v>
      </c>
      <c r="P449">
        <v>88.1</v>
      </c>
      <c r="Q449">
        <v>82</v>
      </c>
      <c r="R449">
        <v>11.5</v>
      </c>
      <c r="S449">
        <v>701</v>
      </c>
      <c r="T449">
        <v>2.9</v>
      </c>
      <c r="U449">
        <v>701</v>
      </c>
      <c r="V449">
        <v>55.9</v>
      </c>
      <c r="W449">
        <v>680</v>
      </c>
      <c r="X449">
        <v>14.4</v>
      </c>
      <c r="Y449">
        <v>678</v>
      </c>
      <c r="Z449">
        <v>8</v>
      </c>
      <c r="AA449">
        <v>701</v>
      </c>
      <c r="AB449">
        <v>26.6</v>
      </c>
      <c r="AC449" t="str">
        <f t="shared" si="6"/>
        <v>Very High</v>
      </c>
    </row>
    <row r="450" spans="1:29" x14ac:dyDescent="0.3">
      <c r="A450">
        <v>448</v>
      </c>
      <c r="B450">
        <v>494</v>
      </c>
      <c r="C450" t="s">
        <v>714</v>
      </c>
      <c r="D450" t="s">
        <v>67</v>
      </c>
      <c r="E450" t="s">
        <v>53</v>
      </c>
      <c r="F450" t="s">
        <v>54</v>
      </c>
      <c r="G450" t="s">
        <v>32</v>
      </c>
      <c r="H450" t="s">
        <v>33</v>
      </c>
      <c r="I450" t="s">
        <v>41</v>
      </c>
      <c r="J450">
        <v>7.9</v>
      </c>
      <c r="K450">
        <v>601</v>
      </c>
      <c r="L450">
        <v>10.3</v>
      </c>
      <c r="M450">
        <v>601</v>
      </c>
      <c r="N450">
        <v>15.2</v>
      </c>
      <c r="O450">
        <v>701</v>
      </c>
      <c r="P450">
        <v>90.6</v>
      </c>
      <c r="Q450">
        <v>74</v>
      </c>
      <c r="R450">
        <v>4.5999999999999996</v>
      </c>
      <c r="S450">
        <v>701</v>
      </c>
      <c r="T450">
        <v>1.8</v>
      </c>
      <c r="U450">
        <v>701</v>
      </c>
      <c r="V450">
        <v>46.5</v>
      </c>
      <c r="W450">
        <v>701</v>
      </c>
      <c r="X450">
        <v>23.1</v>
      </c>
      <c r="Y450">
        <v>495</v>
      </c>
      <c r="Z450">
        <v>2.7</v>
      </c>
      <c r="AA450">
        <v>701</v>
      </c>
      <c r="AB450">
        <v>26.6</v>
      </c>
      <c r="AC450" t="str">
        <f t="shared" si="6"/>
        <v>Very High</v>
      </c>
    </row>
    <row r="451" spans="1:29" x14ac:dyDescent="0.3">
      <c r="A451">
        <v>448</v>
      </c>
      <c r="B451">
        <v>382</v>
      </c>
      <c r="C451" t="s">
        <v>715</v>
      </c>
      <c r="D451" t="s">
        <v>86</v>
      </c>
      <c r="E451" t="s">
        <v>38</v>
      </c>
      <c r="F451" t="s">
        <v>54</v>
      </c>
      <c r="G451" t="s">
        <v>50</v>
      </c>
      <c r="H451" t="s">
        <v>33</v>
      </c>
      <c r="I451" t="s">
        <v>41</v>
      </c>
      <c r="J451">
        <v>18.600000000000001</v>
      </c>
      <c r="K451">
        <v>486</v>
      </c>
      <c r="L451">
        <v>3.4</v>
      </c>
      <c r="M451">
        <v>601</v>
      </c>
      <c r="N451">
        <v>8.5</v>
      </c>
      <c r="O451">
        <v>701</v>
      </c>
      <c r="P451">
        <v>57.2</v>
      </c>
      <c r="Q451">
        <v>217</v>
      </c>
      <c r="R451">
        <v>22.8</v>
      </c>
      <c r="S451">
        <v>562</v>
      </c>
      <c r="T451">
        <v>29.9</v>
      </c>
      <c r="U451">
        <v>431</v>
      </c>
      <c r="V451">
        <v>99.5</v>
      </c>
      <c r="W451">
        <v>6</v>
      </c>
      <c r="X451">
        <v>13.1</v>
      </c>
      <c r="Y451">
        <v>701</v>
      </c>
      <c r="Z451">
        <v>17.3</v>
      </c>
      <c r="AA451">
        <v>561</v>
      </c>
      <c r="AB451">
        <v>26.6</v>
      </c>
      <c r="AC451" t="str">
        <f t="shared" ref="AC451:AC514" si="7">IF(P451&gt;=80,"Very High",IF(P451&gt;=60,"High",IF(P451&gt;=40,"Medium","Low")))</f>
        <v>Medium</v>
      </c>
    </row>
    <row r="452" spans="1:29" x14ac:dyDescent="0.3">
      <c r="A452">
        <v>451</v>
      </c>
      <c r="B452">
        <v>486</v>
      </c>
      <c r="C452" t="s">
        <v>716</v>
      </c>
      <c r="D452" t="s">
        <v>67</v>
      </c>
      <c r="E452" t="s">
        <v>53</v>
      </c>
      <c r="F452" t="s">
        <v>54</v>
      </c>
      <c r="G452" t="s">
        <v>50</v>
      </c>
      <c r="H452" t="s">
        <v>33</v>
      </c>
      <c r="I452" t="s">
        <v>41</v>
      </c>
      <c r="J452">
        <v>5.3</v>
      </c>
      <c r="K452">
        <v>601</v>
      </c>
      <c r="L452">
        <v>5</v>
      </c>
      <c r="M452">
        <v>601</v>
      </c>
      <c r="N452">
        <v>8.1999999999999993</v>
      </c>
      <c r="O452">
        <v>701</v>
      </c>
      <c r="P452">
        <v>99.1</v>
      </c>
      <c r="Q452">
        <v>25</v>
      </c>
      <c r="R452">
        <v>3.2</v>
      </c>
      <c r="S452">
        <v>701</v>
      </c>
      <c r="T452">
        <v>2.5</v>
      </c>
      <c r="U452">
        <v>701</v>
      </c>
      <c r="V452">
        <v>73.3</v>
      </c>
      <c r="W452">
        <v>433</v>
      </c>
      <c r="X452">
        <v>7.2</v>
      </c>
      <c r="Y452">
        <v>701</v>
      </c>
      <c r="Z452">
        <v>2.2999999999999998</v>
      </c>
      <c r="AA452">
        <v>701</v>
      </c>
      <c r="AB452">
        <v>26.5</v>
      </c>
      <c r="AC452" t="str">
        <f t="shared" si="7"/>
        <v>Very High</v>
      </c>
    </row>
    <row r="453" spans="1:29" x14ac:dyDescent="0.3">
      <c r="A453">
        <v>452</v>
      </c>
      <c r="B453">
        <v>473</v>
      </c>
      <c r="C453" t="s">
        <v>717</v>
      </c>
      <c r="D453" t="s">
        <v>67</v>
      </c>
      <c r="E453" t="s">
        <v>53</v>
      </c>
      <c r="F453" t="s">
        <v>39</v>
      </c>
      <c r="G453" t="s">
        <v>32</v>
      </c>
      <c r="H453" t="s">
        <v>33</v>
      </c>
      <c r="I453" t="s">
        <v>41</v>
      </c>
      <c r="J453">
        <v>12.1</v>
      </c>
      <c r="K453">
        <v>601</v>
      </c>
      <c r="L453">
        <v>7.8</v>
      </c>
      <c r="M453">
        <v>601</v>
      </c>
      <c r="N453">
        <v>41.5</v>
      </c>
      <c r="O453">
        <v>375</v>
      </c>
      <c r="P453">
        <v>72.099999999999994</v>
      </c>
      <c r="Q453">
        <v>147</v>
      </c>
      <c r="R453">
        <v>7</v>
      </c>
      <c r="S453">
        <v>701</v>
      </c>
      <c r="T453">
        <v>4.5</v>
      </c>
      <c r="U453">
        <v>701</v>
      </c>
      <c r="V453">
        <v>51.2</v>
      </c>
      <c r="W453">
        <v>701</v>
      </c>
      <c r="X453">
        <v>12.8</v>
      </c>
      <c r="Y453">
        <v>701</v>
      </c>
      <c r="Z453">
        <v>4.3</v>
      </c>
      <c r="AA453">
        <v>701</v>
      </c>
      <c r="AB453">
        <v>26.4</v>
      </c>
      <c r="AC453" t="str">
        <f t="shared" si="7"/>
        <v>High</v>
      </c>
    </row>
    <row r="454" spans="1:29" x14ac:dyDescent="0.3">
      <c r="A454">
        <v>452</v>
      </c>
      <c r="B454">
        <v>431</v>
      </c>
      <c r="C454" t="s">
        <v>718</v>
      </c>
      <c r="D454" t="s">
        <v>162</v>
      </c>
      <c r="E454" t="s">
        <v>53</v>
      </c>
      <c r="F454" t="s">
        <v>31</v>
      </c>
      <c r="G454" t="s">
        <v>32</v>
      </c>
      <c r="H454" t="s">
        <v>33</v>
      </c>
      <c r="I454" t="s">
        <v>41</v>
      </c>
      <c r="J454">
        <v>34.700000000000003</v>
      </c>
      <c r="K454">
        <v>254</v>
      </c>
      <c r="L454">
        <v>20.5</v>
      </c>
      <c r="M454">
        <v>444</v>
      </c>
      <c r="N454">
        <v>62.9</v>
      </c>
      <c r="O454">
        <v>219</v>
      </c>
      <c r="P454">
        <v>5.4</v>
      </c>
      <c r="Q454">
        <v>701</v>
      </c>
      <c r="R454">
        <v>14.5</v>
      </c>
      <c r="S454">
        <v>673</v>
      </c>
      <c r="T454">
        <v>25.2</v>
      </c>
      <c r="U454">
        <v>478</v>
      </c>
      <c r="V454">
        <v>23.3</v>
      </c>
      <c r="W454">
        <v>701</v>
      </c>
      <c r="X454">
        <v>17.3</v>
      </c>
      <c r="Y454">
        <v>612</v>
      </c>
      <c r="Z454">
        <v>49.8</v>
      </c>
      <c r="AA454">
        <v>319</v>
      </c>
      <c r="AB454">
        <v>26.4</v>
      </c>
      <c r="AC454" t="str">
        <f t="shared" si="7"/>
        <v>Low</v>
      </c>
    </row>
    <row r="455" spans="1:29" x14ac:dyDescent="0.3">
      <c r="A455">
        <v>452</v>
      </c>
      <c r="B455">
        <v>410</v>
      </c>
      <c r="C455" t="s">
        <v>720</v>
      </c>
      <c r="D455" t="s">
        <v>29</v>
      </c>
      <c r="E455" t="s">
        <v>30</v>
      </c>
      <c r="F455" t="s">
        <v>39</v>
      </c>
      <c r="G455" t="s">
        <v>40</v>
      </c>
      <c r="H455" t="s">
        <v>33</v>
      </c>
      <c r="I455" t="s">
        <v>41</v>
      </c>
      <c r="J455">
        <v>14.4</v>
      </c>
      <c r="K455">
        <v>601</v>
      </c>
      <c r="L455">
        <v>12.6</v>
      </c>
      <c r="M455">
        <v>601</v>
      </c>
      <c r="N455">
        <v>86.7</v>
      </c>
      <c r="O455">
        <v>99</v>
      </c>
      <c r="P455">
        <v>9.1999999999999993</v>
      </c>
      <c r="Q455">
        <v>701</v>
      </c>
      <c r="R455">
        <v>60.3</v>
      </c>
      <c r="S455">
        <v>322</v>
      </c>
      <c r="T455">
        <v>7.2</v>
      </c>
      <c r="U455">
        <v>701</v>
      </c>
      <c r="V455">
        <v>84.6</v>
      </c>
      <c r="W455">
        <v>255</v>
      </c>
      <c r="X455">
        <v>28.2</v>
      </c>
      <c r="Y455">
        <v>435</v>
      </c>
      <c r="Z455">
        <v>32.4</v>
      </c>
      <c r="AA455">
        <v>427</v>
      </c>
      <c r="AB455">
        <v>26.4</v>
      </c>
      <c r="AC455" t="str">
        <f t="shared" si="7"/>
        <v>Low</v>
      </c>
    </row>
    <row r="456" spans="1:29" x14ac:dyDescent="0.3">
      <c r="A456">
        <v>452</v>
      </c>
      <c r="B456">
        <v>431</v>
      </c>
      <c r="C456" t="s">
        <v>721</v>
      </c>
      <c r="D456" t="s">
        <v>37</v>
      </c>
      <c r="E456" t="s">
        <v>38</v>
      </c>
      <c r="F456" t="s">
        <v>31</v>
      </c>
      <c r="G456" t="s">
        <v>32</v>
      </c>
      <c r="H456" t="s">
        <v>33</v>
      </c>
      <c r="I456" t="s">
        <v>41</v>
      </c>
      <c r="J456">
        <v>11.2</v>
      </c>
      <c r="K456">
        <v>601</v>
      </c>
      <c r="L456">
        <v>9.4</v>
      </c>
      <c r="M456">
        <v>601</v>
      </c>
      <c r="N456">
        <v>9.3000000000000007</v>
      </c>
      <c r="O456">
        <v>701</v>
      </c>
      <c r="P456">
        <v>30.3</v>
      </c>
      <c r="Q456">
        <v>436</v>
      </c>
      <c r="R456">
        <v>76.900000000000006</v>
      </c>
      <c r="S456">
        <v>253</v>
      </c>
      <c r="T456">
        <v>81.3</v>
      </c>
      <c r="U456">
        <v>168</v>
      </c>
      <c r="V456">
        <v>61.6</v>
      </c>
      <c r="W456">
        <v>606</v>
      </c>
      <c r="X456">
        <v>15.8</v>
      </c>
      <c r="Y456">
        <v>638</v>
      </c>
      <c r="Z456">
        <v>76.099999999999994</v>
      </c>
      <c r="AA456">
        <v>178</v>
      </c>
      <c r="AB456">
        <v>26.4</v>
      </c>
      <c r="AC456" t="str">
        <f t="shared" si="7"/>
        <v>Low</v>
      </c>
    </row>
    <row r="457" spans="1:29" x14ac:dyDescent="0.3">
      <c r="A457">
        <v>456</v>
      </c>
      <c r="B457">
        <v>415</v>
      </c>
      <c r="C457" t="s">
        <v>722</v>
      </c>
      <c r="D457" t="s">
        <v>204</v>
      </c>
      <c r="E457" t="s">
        <v>38</v>
      </c>
      <c r="F457" t="s">
        <v>31</v>
      </c>
      <c r="G457" t="s">
        <v>50</v>
      </c>
      <c r="H457" t="s">
        <v>33</v>
      </c>
      <c r="I457" t="s">
        <v>41</v>
      </c>
      <c r="J457">
        <v>16.600000000000001</v>
      </c>
      <c r="K457">
        <v>541</v>
      </c>
      <c r="L457">
        <v>23.6</v>
      </c>
      <c r="M457">
        <v>404</v>
      </c>
      <c r="N457">
        <v>94.6</v>
      </c>
      <c r="O457">
        <v>64</v>
      </c>
      <c r="P457">
        <v>12</v>
      </c>
      <c r="Q457">
        <v>692</v>
      </c>
      <c r="R457">
        <v>31.1</v>
      </c>
      <c r="S457">
        <v>489</v>
      </c>
      <c r="T457">
        <v>45.5</v>
      </c>
      <c r="U457">
        <v>324</v>
      </c>
      <c r="V457">
        <v>41.7</v>
      </c>
      <c r="W457">
        <v>701</v>
      </c>
      <c r="X457">
        <v>17.600000000000001</v>
      </c>
      <c r="Y457">
        <v>605</v>
      </c>
      <c r="Z457">
        <v>1</v>
      </c>
      <c r="AA457">
        <v>701</v>
      </c>
      <c r="AB457">
        <v>26.3</v>
      </c>
      <c r="AC457" t="str">
        <f t="shared" si="7"/>
        <v>Low</v>
      </c>
    </row>
    <row r="458" spans="1:29" x14ac:dyDescent="0.3">
      <c r="A458">
        <v>456</v>
      </c>
      <c r="B458">
        <v>465</v>
      </c>
      <c r="C458" t="s">
        <v>723</v>
      </c>
      <c r="D458" t="s">
        <v>175</v>
      </c>
      <c r="E458" t="s">
        <v>38</v>
      </c>
      <c r="F458" t="s">
        <v>39</v>
      </c>
      <c r="G458" t="s">
        <v>40</v>
      </c>
      <c r="H458" t="s">
        <v>33</v>
      </c>
      <c r="I458" t="s">
        <v>41</v>
      </c>
      <c r="J458">
        <v>19.899999999999999</v>
      </c>
      <c r="K458">
        <v>447</v>
      </c>
      <c r="L458">
        <v>11.6</v>
      </c>
      <c r="M458">
        <v>601</v>
      </c>
      <c r="N458">
        <v>71.8</v>
      </c>
      <c r="O458">
        <v>182</v>
      </c>
      <c r="P458">
        <v>15.2</v>
      </c>
      <c r="Q458">
        <v>631</v>
      </c>
      <c r="R458">
        <v>51.1</v>
      </c>
      <c r="S458">
        <v>362</v>
      </c>
      <c r="T458">
        <v>21.8</v>
      </c>
      <c r="U458">
        <v>518</v>
      </c>
      <c r="V458">
        <v>78</v>
      </c>
      <c r="W458">
        <v>360</v>
      </c>
      <c r="X458">
        <v>9</v>
      </c>
      <c r="Y458">
        <v>701</v>
      </c>
      <c r="Z458">
        <v>26.3</v>
      </c>
      <c r="AA458">
        <v>478</v>
      </c>
      <c r="AB458">
        <v>26.3</v>
      </c>
      <c r="AC458" t="str">
        <f t="shared" si="7"/>
        <v>Low</v>
      </c>
    </row>
    <row r="459" spans="1:29" x14ac:dyDescent="0.3">
      <c r="A459">
        <v>456</v>
      </c>
      <c r="B459">
        <v>421</v>
      </c>
      <c r="C459" t="s">
        <v>724</v>
      </c>
      <c r="D459" t="s">
        <v>86</v>
      </c>
      <c r="E459" t="s">
        <v>38</v>
      </c>
      <c r="F459" t="s">
        <v>54</v>
      </c>
      <c r="G459" t="s">
        <v>40</v>
      </c>
      <c r="H459" t="s">
        <v>33</v>
      </c>
      <c r="I459" t="s">
        <v>41</v>
      </c>
      <c r="J459">
        <v>39.1</v>
      </c>
      <c r="K459">
        <v>219</v>
      </c>
      <c r="L459">
        <v>10.3</v>
      </c>
      <c r="M459">
        <v>601</v>
      </c>
      <c r="N459">
        <v>5.0999999999999996</v>
      </c>
      <c r="O459">
        <v>701</v>
      </c>
      <c r="P459">
        <v>20.7</v>
      </c>
      <c r="Q459">
        <v>549</v>
      </c>
      <c r="R459">
        <v>34.200000000000003</v>
      </c>
      <c r="S459">
        <v>469</v>
      </c>
      <c r="T459">
        <v>35.9</v>
      </c>
      <c r="U459">
        <v>384</v>
      </c>
      <c r="V459">
        <v>90.7</v>
      </c>
      <c r="W459">
        <v>161</v>
      </c>
      <c r="X459">
        <v>20.399999999999999</v>
      </c>
      <c r="Y459">
        <v>558</v>
      </c>
      <c r="Z459">
        <v>5.4</v>
      </c>
      <c r="AA459">
        <v>701</v>
      </c>
      <c r="AB459">
        <v>26.3</v>
      </c>
      <c r="AC459" t="str">
        <f t="shared" si="7"/>
        <v>Low</v>
      </c>
    </row>
    <row r="460" spans="1:29" x14ac:dyDescent="0.3">
      <c r="A460">
        <v>456</v>
      </c>
      <c r="B460">
        <v>486</v>
      </c>
      <c r="C460" t="s">
        <v>725</v>
      </c>
      <c r="D460" t="s">
        <v>88</v>
      </c>
      <c r="E460" t="s">
        <v>30</v>
      </c>
      <c r="F460" t="s">
        <v>39</v>
      </c>
      <c r="G460" t="s">
        <v>32</v>
      </c>
      <c r="H460" t="s">
        <v>33</v>
      </c>
      <c r="I460" t="s">
        <v>41</v>
      </c>
      <c r="J460">
        <v>12.8</v>
      </c>
      <c r="K460">
        <v>601</v>
      </c>
      <c r="L460">
        <v>12.8</v>
      </c>
      <c r="M460">
        <v>601</v>
      </c>
      <c r="N460">
        <v>5</v>
      </c>
      <c r="O460">
        <v>701</v>
      </c>
      <c r="P460">
        <v>50.1</v>
      </c>
      <c r="Q460">
        <v>261</v>
      </c>
      <c r="R460">
        <v>46.4</v>
      </c>
      <c r="S460">
        <v>385</v>
      </c>
      <c r="T460">
        <v>14.3</v>
      </c>
      <c r="U460">
        <v>636</v>
      </c>
      <c r="V460">
        <v>65.2</v>
      </c>
      <c r="W460">
        <v>552</v>
      </c>
      <c r="X460">
        <v>11.2</v>
      </c>
      <c r="Y460">
        <v>701</v>
      </c>
      <c r="Z460">
        <v>82.9</v>
      </c>
      <c r="AA460">
        <v>139</v>
      </c>
      <c r="AB460">
        <v>26.3</v>
      </c>
      <c r="AC460" t="str">
        <f t="shared" si="7"/>
        <v>Medium</v>
      </c>
    </row>
    <row r="461" spans="1:29" x14ac:dyDescent="0.3">
      <c r="A461">
        <v>460</v>
      </c>
      <c r="B461">
        <v>396</v>
      </c>
      <c r="C461" t="s">
        <v>726</v>
      </c>
      <c r="D461" t="s">
        <v>29</v>
      </c>
      <c r="E461" t="s">
        <v>30</v>
      </c>
      <c r="F461" t="s">
        <v>39</v>
      </c>
      <c r="G461" t="s">
        <v>40</v>
      </c>
      <c r="H461" t="s">
        <v>33</v>
      </c>
      <c r="I461" t="s">
        <v>41</v>
      </c>
      <c r="J461">
        <v>18</v>
      </c>
      <c r="K461">
        <v>504</v>
      </c>
      <c r="L461">
        <v>7.3</v>
      </c>
      <c r="M461">
        <v>601</v>
      </c>
      <c r="N461">
        <v>32.200000000000003</v>
      </c>
      <c r="O461">
        <v>489</v>
      </c>
      <c r="P461">
        <v>23.6</v>
      </c>
      <c r="Q461">
        <v>515</v>
      </c>
      <c r="R461">
        <v>34.700000000000003</v>
      </c>
      <c r="S461">
        <v>462</v>
      </c>
      <c r="T461">
        <v>43.5</v>
      </c>
      <c r="U461">
        <v>332</v>
      </c>
      <c r="V461">
        <v>76</v>
      </c>
      <c r="W461">
        <v>390</v>
      </c>
      <c r="X461">
        <v>21.2</v>
      </c>
      <c r="Y461">
        <v>541</v>
      </c>
      <c r="Z461">
        <v>79.099999999999994</v>
      </c>
      <c r="AA461">
        <v>161</v>
      </c>
      <c r="AB461">
        <v>26.2</v>
      </c>
      <c r="AC461" t="str">
        <f t="shared" si="7"/>
        <v>Low</v>
      </c>
    </row>
    <row r="462" spans="1:29" x14ac:dyDescent="0.3">
      <c r="A462">
        <v>461</v>
      </c>
      <c r="B462">
        <v>410</v>
      </c>
      <c r="C462" t="s">
        <v>727</v>
      </c>
      <c r="D462" t="s">
        <v>201</v>
      </c>
      <c r="E462" t="s">
        <v>30</v>
      </c>
      <c r="F462" t="s">
        <v>39</v>
      </c>
      <c r="G462" t="s">
        <v>40</v>
      </c>
      <c r="H462" t="s">
        <v>320</v>
      </c>
      <c r="I462" t="s">
        <v>41</v>
      </c>
      <c r="J462">
        <v>43.4</v>
      </c>
      <c r="K462">
        <v>195</v>
      </c>
      <c r="L462">
        <v>55</v>
      </c>
      <c r="M462">
        <v>152</v>
      </c>
      <c r="N462">
        <v>7.2</v>
      </c>
      <c r="O462">
        <v>701</v>
      </c>
      <c r="P462">
        <v>4.2</v>
      </c>
      <c r="Q462">
        <v>701</v>
      </c>
      <c r="R462">
        <v>6.3</v>
      </c>
      <c r="S462">
        <v>701</v>
      </c>
      <c r="T462">
        <v>2.2000000000000002</v>
      </c>
      <c r="U462">
        <v>701</v>
      </c>
      <c r="V462">
        <v>51.1</v>
      </c>
      <c r="W462">
        <v>701</v>
      </c>
      <c r="X462">
        <v>12.7</v>
      </c>
      <c r="Y462">
        <v>701</v>
      </c>
      <c r="Z462">
        <v>11.2</v>
      </c>
      <c r="AA462">
        <v>642</v>
      </c>
      <c r="AB462">
        <v>26.1</v>
      </c>
      <c r="AC462" t="str">
        <f t="shared" si="7"/>
        <v>Low</v>
      </c>
    </row>
    <row r="463" spans="1:29" x14ac:dyDescent="0.3">
      <c r="A463">
        <v>462</v>
      </c>
      <c r="B463">
        <v>436</v>
      </c>
      <c r="C463" t="s">
        <v>729</v>
      </c>
      <c r="D463" t="s">
        <v>239</v>
      </c>
      <c r="E463" t="s">
        <v>38</v>
      </c>
      <c r="F463" t="s">
        <v>39</v>
      </c>
      <c r="G463" t="s">
        <v>40</v>
      </c>
      <c r="H463" t="s">
        <v>33</v>
      </c>
      <c r="I463" t="s">
        <v>41</v>
      </c>
      <c r="J463">
        <v>21.7</v>
      </c>
      <c r="K463">
        <v>407</v>
      </c>
      <c r="L463">
        <v>15.4</v>
      </c>
      <c r="M463">
        <v>548</v>
      </c>
      <c r="N463">
        <v>20.399999999999999</v>
      </c>
      <c r="O463">
        <v>662</v>
      </c>
      <c r="P463">
        <v>33.1</v>
      </c>
      <c r="Q463">
        <v>400</v>
      </c>
      <c r="R463">
        <v>44.5</v>
      </c>
      <c r="S463">
        <v>398</v>
      </c>
      <c r="T463">
        <v>5.9</v>
      </c>
      <c r="U463">
        <v>701</v>
      </c>
      <c r="V463">
        <v>84.8</v>
      </c>
      <c r="W463">
        <v>251</v>
      </c>
      <c r="X463">
        <v>30.8</v>
      </c>
      <c r="Y463">
        <v>409</v>
      </c>
      <c r="Z463">
        <v>23</v>
      </c>
      <c r="AA463">
        <v>508</v>
      </c>
      <c r="AB463">
        <v>26</v>
      </c>
      <c r="AC463" t="str">
        <f t="shared" si="7"/>
        <v>Low</v>
      </c>
    </row>
    <row r="464" spans="1:29" x14ac:dyDescent="0.3">
      <c r="A464">
        <v>462</v>
      </c>
      <c r="B464">
        <v>494</v>
      </c>
      <c r="C464" t="s">
        <v>730</v>
      </c>
      <c r="D464" t="s">
        <v>322</v>
      </c>
      <c r="E464" t="s">
        <v>38</v>
      </c>
      <c r="F464" t="s">
        <v>54</v>
      </c>
      <c r="G464" t="s">
        <v>40</v>
      </c>
      <c r="H464" t="s">
        <v>33</v>
      </c>
      <c r="I464" t="s">
        <v>41</v>
      </c>
      <c r="J464">
        <v>39.1</v>
      </c>
      <c r="K464">
        <v>221</v>
      </c>
      <c r="L464">
        <v>12.6</v>
      </c>
      <c r="M464">
        <v>601</v>
      </c>
      <c r="N464">
        <v>18.399999999999999</v>
      </c>
      <c r="O464">
        <v>701</v>
      </c>
      <c r="P464">
        <v>8.1999999999999993</v>
      </c>
      <c r="Q464">
        <v>701</v>
      </c>
      <c r="R464">
        <v>3.5</v>
      </c>
      <c r="S464">
        <v>701</v>
      </c>
      <c r="T464">
        <v>18.899999999999999</v>
      </c>
      <c r="U464">
        <v>567</v>
      </c>
      <c r="V464">
        <v>91.4</v>
      </c>
      <c r="W464">
        <v>152</v>
      </c>
      <c r="X464">
        <v>16</v>
      </c>
      <c r="Y464">
        <v>634</v>
      </c>
      <c r="Z464">
        <v>67.400000000000006</v>
      </c>
      <c r="AA464">
        <v>231</v>
      </c>
      <c r="AB464">
        <v>26</v>
      </c>
      <c r="AC464" t="str">
        <f t="shared" si="7"/>
        <v>Low</v>
      </c>
    </row>
    <row r="465" spans="1:29" x14ac:dyDescent="0.3">
      <c r="A465">
        <v>464</v>
      </c>
      <c r="B465">
        <v>505</v>
      </c>
      <c r="C465" t="s">
        <v>731</v>
      </c>
      <c r="D465" t="s">
        <v>437</v>
      </c>
      <c r="E465" t="s">
        <v>53</v>
      </c>
      <c r="F465" t="s">
        <v>39</v>
      </c>
      <c r="G465" t="s">
        <v>32</v>
      </c>
      <c r="H465" t="s">
        <v>33</v>
      </c>
      <c r="I465" t="s">
        <v>34</v>
      </c>
      <c r="J465">
        <v>4.4000000000000004</v>
      </c>
      <c r="K465">
        <v>601</v>
      </c>
      <c r="L465">
        <v>3.4</v>
      </c>
      <c r="M465">
        <v>601</v>
      </c>
      <c r="N465">
        <v>3.9</v>
      </c>
      <c r="O465">
        <v>701</v>
      </c>
      <c r="P465">
        <v>56.4</v>
      </c>
      <c r="Q465">
        <v>222</v>
      </c>
      <c r="R465">
        <v>100</v>
      </c>
      <c r="S465">
        <v>23</v>
      </c>
      <c r="T465">
        <v>100</v>
      </c>
      <c r="U465">
        <v>1</v>
      </c>
      <c r="V465">
        <v>26.2</v>
      </c>
      <c r="W465">
        <v>701</v>
      </c>
      <c r="X465">
        <v>29.5</v>
      </c>
      <c r="Y465">
        <v>423</v>
      </c>
      <c r="Z465">
        <v>11.3</v>
      </c>
      <c r="AA465">
        <v>636</v>
      </c>
      <c r="AB465">
        <v>25.9</v>
      </c>
      <c r="AC465" t="str">
        <f t="shared" si="7"/>
        <v>Medium</v>
      </c>
    </row>
    <row r="466" spans="1:29" x14ac:dyDescent="0.3">
      <c r="A466">
        <v>465</v>
      </c>
      <c r="B466">
        <v>476</v>
      </c>
      <c r="C466" t="s">
        <v>732</v>
      </c>
      <c r="D466" t="s">
        <v>103</v>
      </c>
      <c r="E466" t="s">
        <v>53</v>
      </c>
      <c r="F466" t="s">
        <v>39</v>
      </c>
      <c r="G466" t="s">
        <v>40</v>
      </c>
      <c r="H466" t="s">
        <v>33</v>
      </c>
      <c r="I466" t="s">
        <v>41</v>
      </c>
      <c r="J466">
        <v>28.4</v>
      </c>
      <c r="K466">
        <v>309</v>
      </c>
      <c r="L466">
        <v>33.200000000000003</v>
      </c>
      <c r="M466">
        <v>281</v>
      </c>
      <c r="N466">
        <v>43.9</v>
      </c>
      <c r="O466">
        <v>356</v>
      </c>
      <c r="P466">
        <v>11.4</v>
      </c>
      <c r="Q466">
        <v>701</v>
      </c>
      <c r="R466">
        <v>7</v>
      </c>
      <c r="S466">
        <v>701</v>
      </c>
      <c r="T466">
        <v>5.6</v>
      </c>
      <c r="U466">
        <v>701</v>
      </c>
      <c r="V466">
        <v>55</v>
      </c>
      <c r="W466">
        <v>698</v>
      </c>
      <c r="X466">
        <v>15</v>
      </c>
      <c r="Y466">
        <v>662</v>
      </c>
      <c r="Z466">
        <v>49.8</v>
      </c>
      <c r="AA466">
        <v>319</v>
      </c>
      <c r="AB466">
        <v>25.8</v>
      </c>
      <c r="AC466" t="str">
        <f t="shared" si="7"/>
        <v>Low</v>
      </c>
    </row>
    <row r="467" spans="1:29" x14ac:dyDescent="0.3">
      <c r="A467">
        <v>466</v>
      </c>
      <c r="B467">
        <v>478</v>
      </c>
      <c r="C467" t="s">
        <v>733</v>
      </c>
      <c r="D467" t="s">
        <v>93</v>
      </c>
      <c r="E467" t="s">
        <v>38</v>
      </c>
      <c r="F467" t="s">
        <v>31</v>
      </c>
      <c r="G467" t="s">
        <v>32</v>
      </c>
      <c r="H467" t="s">
        <v>33</v>
      </c>
      <c r="I467" t="s">
        <v>41</v>
      </c>
      <c r="J467">
        <v>18.3</v>
      </c>
      <c r="K467">
        <v>495</v>
      </c>
      <c r="L467">
        <v>10.5</v>
      </c>
      <c r="M467">
        <v>601</v>
      </c>
      <c r="N467">
        <v>37.799999999999997</v>
      </c>
      <c r="O467">
        <v>421</v>
      </c>
      <c r="P467">
        <v>18.3</v>
      </c>
      <c r="Q467">
        <v>578</v>
      </c>
      <c r="R467">
        <v>85.9</v>
      </c>
      <c r="S467">
        <v>215</v>
      </c>
      <c r="T467">
        <v>14.5</v>
      </c>
      <c r="U467">
        <v>634</v>
      </c>
      <c r="V467">
        <v>66.099999999999994</v>
      </c>
      <c r="W467">
        <v>537</v>
      </c>
      <c r="X467">
        <v>13.1</v>
      </c>
      <c r="Y467">
        <v>701</v>
      </c>
      <c r="Z467">
        <v>63.1</v>
      </c>
      <c r="AA467">
        <v>250</v>
      </c>
      <c r="AB467">
        <v>25.7</v>
      </c>
      <c r="AC467" t="str">
        <f t="shared" si="7"/>
        <v>Low</v>
      </c>
    </row>
    <row r="468" spans="1:29" x14ac:dyDescent="0.3">
      <c r="A468">
        <v>466</v>
      </c>
      <c r="B468">
        <v>621</v>
      </c>
      <c r="C468" t="s">
        <v>736</v>
      </c>
      <c r="D468" t="s">
        <v>322</v>
      </c>
      <c r="E468" t="s">
        <v>38</v>
      </c>
      <c r="F468" t="s">
        <v>39</v>
      </c>
      <c r="G468" t="s">
        <v>32</v>
      </c>
      <c r="H468" t="s">
        <v>320</v>
      </c>
      <c r="I468" t="s">
        <v>34</v>
      </c>
      <c r="J468">
        <v>11</v>
      </c>
      <c r="K468">
        <v>601</v>
      </c>
      <c r="L468">
        <v>52</v>
      </c>
      <c r="M468">
        <v>167</v>
      </c>
      <c r="N468">
        <v>8.6999999999999993</v>
      </c>
      <c r="O468">
        <v>701</v>
      </c>
      <c r="P468">
        <v>8.1</v>
      </c>
      <c r="Q468">
        <v>701</v>
      </c>
      <c r="R468">
        <v>93.6</v>
      </c>
      <c r="S468">
        <v>164</v>
      </c>
      <c r="T468">
        <v>43.1</v>
      </c>
      <c r="U468">
        <v>336</v>
      </c>
      <c r="V468">
        <v>32.6</v>
      </c>
      <c r="W468">
        <v>701</v>
      </c>
      <c r="X468">
        <v>71.7</v>
      </c>
      <c r="Y468">
        <v>149</v>
      </c>
      <c r="Z468">
        <v>20.100000000000001</v>
      </c>
      <c r="AA468">
        <v>530</v>
      </c>
      <c r="AB468">
        <v>25.7</v>
      </c>
      <c r="AC468" t="str">
        <f t="shared" si="7"/>
        <v>Low</v>
      </c>
    </row>
    <row r="469" spans="1:29" x14ac:dyDescent="0.3">
      <c r="A469">
        <v>466</v>
      </c>
      <c r="B469">
        <v>491</v>
      </c>
      <c r="C469" t="s">
        <v>737</v>
      </c>
      <c r="D469" t="s">
        <v>29</v>
      </c>
      <c r="E469" t="s">
        <v>30</v>
      </c>
      <c r="F469" t="s">
        <v>39</v>
      </c>
      <c r="G469" t="s">
        <v>40</v>
      </c>
      <c r="H469" t="s">
        <v>33</v>
      </c>
      <c r="I469" t="s">
        <v>41</v>
      </c>
      <c r="J469">
        <v>18</v>
      </c>
      <c r="K469">
        <v>503</v>
      </c>
      <c r="L469">
        <v>10.7</v>
      </c>
      <c r="M469">
        <v>601</v>
      </c>
      <c r="N469">
        <v>8.8000000000000007</v>
      </c>
      <c r="O469">
        <v>701</v>
      </c>
      <c r="P469">
        <v>33.6</v>
      </c>
      <c r="Q469">
        <v>393</v>
      </c>
      <c r="R469">
        <v>20.100000000000001</v>
      </c>
      <c r="S469">
        <v>596</v>
      </c>
      <c r="T469">
        <v>36.9</v>
      </c>
      <c r="U469">
        <v>380</v>
      </c>
      <c r="V469">
        <v>68.599999999999994</v>
      </c>
      <c r="W469">
        <v>504</v>
      </c>
      <c r="X469">
        <v>33.299999999999997</v>
      </c>
      <c r="Y469">
        <v>383</v>
      </c>
      <c r="Z469">
        <v>82.5</v>
      </c>
      <c r="AA469">
        <v>143</v>
      </c>
      <c r="AB469">
        <v>25.7</v>
      </c>
      <c r="AC469" t="str">
        <f t="shared" si="7"/>
        <v>Low</v>
      </c>
    </row>
    <row r="470" spans="1:29" x14ac:dyDescent="0.3">
      <c r="A470">
        <v>466</v>
      </c>
      <c r="B470">
        <v>419</v>
      </c>
      <c r="C470" t="s">
        <v>738</v>
      </c>
      <c r="D470" t="s">
        <v>29</v>
      </c>
      <c r="E470" t="s">
        <v>30</v>
      </c>
      <c r="F470" t="s">
        <v>39</v>
      </c>
      <c r="G470" t="s">
        <v>40</v>
      </c>
      <c r="H470" t="s">
        <v>33</v>
      </c>
      <c r="I470" t="s">
        <v>41</v>
      </c>
      <c r="J470">
        <v>23.3</v>
      </c>
      <c r="K470">
        <v>379</v>
      </c>
      <c r="L470">
        <v>20</v>
      </c>
      <c r="M470">
        <v>452</v>
      </c>
      <c r="N470">
        <v>15.5</v>
      </c>
      <c r="O470">
        <v>701</v>
      </c>
      <c r="P470">
        <v>33.5</v>
      </c>
      <c r="Q470">
        <v>396</v>
      </c>
      <c r="R470">
        <v>47.1</v>
      </c>
      <c r="S470">
        <v>379</v>
      </c>
      <c r="T470">
        <v>5</v>
      </c>
      <c r="U470">
        <v>701</v>
      </c>
      <c r="V470">
        <v>77.3</v>
      </c>
      <c r="W470">
        <v>373</v>
      </c>
      <c r="X470">
        <v>8.6</v>
      </c>
      <c r="Y470">
        <v>701</v>
      </c>
      <c r="Z470">
        <v>29.6</v>
      </c>
      <c r="AA470">
        <v>447</v>
      </c>
      <c r="AB470">
        <v>25.7</v>
      </c>
      <c r="AC470" t="str">
        <f t="shared" si="7"/>
        <v>Low</v>
      </c>
    </row>
    <row r="471" spans="1:29" x14ac:dyDescent="0.3">
      <c r="A471">
        <v>470</v>
      </c>
      <c r="B471">
        <v>400</v>
      </c>
      <c r="C471" t="s">
        <v>739</v>
      </c>
      <c r="D471" t="s">
        <v>29</v>
      </c>
      <c r="E471" t="s">
        <v>30</v>
      </c>
      <c r="F471" t="s">
        <v>39</v>
      </c>
      <c r="G471" t="s">
        <v>32</v>
      </c>
      <c r="H471" t="s">
        <v>33</v>
      </c>
      <c r="I471" t="s">
        <v>41</v>
      </c>
      <c r="J471">
        <v>20.7</v>
      </c>
      <c r="K471">
        <v>425</v>
      </c>
      <c r="L471">
        <v>12</v>
      </c>
      <c r="M471">
        <v>601</v>
      </c>
      <c r="N471">
        <v>9.1</v>
      </c>
      <c r="O471">
        <v>701</v>
      </c>
      <c r="P471">
        <v>47.9</v>
      </c>
      <c r="Q471">
        <v>280</v>
      </c>
      <c r="R471">
        <v>7.5</v>
      </c>
      <c r="S471">
        <v>701</v>
      </c>
      <c r="T471">
        <v>12.5</v>
      </c>
      <c r="U471">
        <v>667</v>
      </c>
      <c r="V471">
        <v>77.3</v>
      </c>
      <c r="W471">
        <v>374</v>
      </c>
      <c r="X471">
        <v>32.9</v>
      </c>
      <c r="Y471">
        <v>388</v>
      </c>
      <c r="Z471">
        <v>31.3</v>
      </c>
      <c r="AA471">
        <v>435</v>
      </c>
      <c r="AB471">
        <v>25.6</v>
      </c>
      <c r="AC471" t="str">
        <f t="shared" si="7"/>
        <v>Medium</v>
      </c>
    </row>
    <row r="472" spans="1:29" x14ac:dyDescent="0.3">
      <c r="A472">
        <v>471</v>
      </c>
      <c r="B472">
        <v>469</v>
      </c>
      <c r="C472" t="s">
        <v>740</v>
      </c>
      <c r="D472" t="s">
        <v>388</v>
      </c>
      <c r="E472" t="s">
        <v>53</v>
      </c>
      <c r="F472" t="s">
        <v>39</v>
      </c>
      <c r="G472" t="s">
        <v>40</v>
      </c>
      <c r="H472" t="s">
        <v>33</v>
      </c>
      <c r="I472" t="s">
        <v>41</v>
      </c>
      <c r="J472">
        <v>14.4</v>
      </c>
      <c r="K472">
        <v>601</v>
      </c>
      <c r="L472">
        <v>14.5</v>
      </c>
      <c r="M472">
        <v>569</v>
      </c>
      <c r="N472">
        <v>11.1</v>
      </c>
      <c r="O472">
        <v>701</v>
      </c>
      <c r="P472">
        <v>51.7</v>
      </c>
      <c r="Q472">
        <v>253</v>
      </c>
      <c r="R472">
        <v>64</v>
      </c>
      <c r="S472">
        <v>304</v>
      </c>
      <c r="T472">
        <v>14.3</v>
      </c>
      <c r="U472">
        <v>635</v>
      </c>
      <c r="V472">
        <v>64.900000000000006</v>
      </c>
      <c r="W472">
        <v>558</v>
      </c>
      <c r="X472">
        <v>16.3</v>
      </c>
      <c r="Y472">
        <v>630</v>
      </c>
      <c r="Z472">
        <v>11.8</v>
      </c>
      <c r="AA472">
        <v>623</v>
      </c>
      <c r="AB472">
        <v>25.5</v>
      </c>
      <c r="AC472" t="str">
        <f t="shared" si="7"/>
        <v>Medium</v>
      </c>
    </row>
    <row r="473" spans="1:29" x14ac:dyDescent="0.3">
      <c r="A473">
        <v>472</v>
      </c>
      <c r="B473">
        <v>459</v>
      </c>
      <c r="C473" t="s">
        <v>742</v>
      </c>
      <c r="D473" t="s">
        <v>37</v>
      </c>
      <c r="E473" t="s">
        <v>38</v>
      </c>
      <c r="F473" t="s">
        <v>39</v>
      </c>
      <c r="G473" t="s">
        <v>32</v>
      </c>
      <c r="H473" t="s">
        <v>33</v>
      </c>
      <c r="I473" t="s">
        <v>41</v>
      </c>
      <c r="J473">
        <v>15.5</v>
      </c>
      <c r="K473">
        <v>568</v>
      </c>
      <c r="L473">
        <v>5.2</v>
      </c>
      <c r="M473">
        <v>601</v>
      </c>
      <c r="N473">
        <v>12.7</v>
      </c>
      <c r="O473">
        <v>701</v>
      </c>
      <c r="P473">
        <v>22.6</v>
      </c>
      <c r="Q473">
        <v>523</v>
      </c>
      <c r="R473">
        <v>99.8</v>
      </c>
      <c r="S473">
        <v>93</v>
      </c>
      <c r="T473">
        <v>98.6</v>
      </c>
      <c r="U473">
        <v>62</v>
      </c>
      <c r="V473">
        <v>75.099999999999994</v>
      </c>
      <c r="W473">
        <v>408</v>
      </c>
      <c r="X473">
        <v>14</v>
      </c>
      <c r="Y473">
        <v>693</v>
      </c>
      <c r="Z473">
        <v>13.2</v>
      </c>
      <c r="AA473">
        <v>606</v>
      </c>
      <c r="AB473">
        <v>25.3</v>
      </c>
      <c r="AC473" t="str">
        <f t="shared" si="7"/>
        <v>Low</v>
      </c>
    </row>
    <row r="474" spans="1:29" x14ac:dyDescent="0.3">
      <c r="A474">
        <v>472</v>
      </c>
      <c r="B474">
        <v>446</v>
      </c>
      <c r="C474" t="s">
        <v>743</v>
      </c>
      <c r="D474" t="s">
        <v>279</v>
      </c>
      <c r="E474" t="s">
        <v>38</v>
      </c>
      <c r="F474" t="s">
        <v>31</v>
      </c>
      <c r="G474" t="s">
        <v>50</v>
      </c>
      <c r="H474" t="s">
        <v>33</v>
      </c>
      <c r="I474" t="s">
        <v>41</v>
      </c>
      <c r="J474">
        <v>12.8</v>
      </c>
      <c r="K474">
        <v>601</v>
      </c>
      <c r="L474">
        <v>12.3</v>
      </c>
      <c r="M474">
        <v>601</v>
      </c>
      <c r="N474">
        <v>75.900000000000006</v>
      </c>
      <c r="O474">
        <v>162</v>
      </c>
      <c r="P474">
        <v>14.3</v>
      </c>
      <c r="Q474">
        <v>649</v>
      </c>
      <c r="R474">
        <v>83.5</v>
      </c>
      <c r="S474">
        <v>226</v>
      </c>
      <c r="T474">
        <v>33.5</v>
      </c>
      <c r="U474">
        <v>402</v>
      </c>
      <c r="V474">
        <v>59.7</v>
      </c>
      <c r="W474">
        <v>636</v>
      </c>
      <c r="X474">
        <v>12.2</v>
      </c>
      <c r="Y474">
        <v>701</v>
      </c>
      <c r="Z474">
        <v>13.2</v>
      </c>
      <c r="AA474">
        <v>606</v>
      </c>
      <c r="AB474">
        <v>25.3</v>
      </c>
      <c r="AC474" t="str">
        <f t="shared" si="7"/>
        <v>Low</v>
      </c>
    </row>
    <row r="475" spans="1:29" x14ac:dyDescent="0.3">
      <c r="A475">
        <v>474</v>
      </c>
      <c r="B475">
        <v>481</v>
      </c>
      <c r="C475" t="s">
        <v>744</v>
      </c>
      <c r="D475" t="s">
        <v>37</v>
      </c>
      <c r="E475" t="s">
        <v>38</v>
      </c>
      <c r="F475" t="s">
        <v>31</v>
      </c>
      <c r="G475" t="s">
        <v>40</v>
      </c>
      <c r="H475" t="s">
        <v>33</v>
      </c>
      <c r="I475" t="s">
        <v>41</v>
      </c>
      <c r="J475">
        <v>8.6</v>
      </c>
      <c r="K475">
        <v>601</v>
      </c>
      <c r="L475">
        <v>5.8</v>
      </c>
      <c r="M475">
        <v>601</v>
      </c>
      <c r="N475">
        <v>12.1</v>
      </c>
      <c r="O475">
        <v>701</v>
      </c>
      <c r="P475">
        <v>43</v>
      </c>
      <c r="Q475">
        <v>321</v>
      </c>
      <c r="R475">
        <v>40.700000000000003</v>
      </c>
      <c r="S475">
        <v>416</v>
      </c>
      <c r="T475">
        <v>52.3</v>
      </c>
      <c r="U475">
        <v>280</v>
      </c>
      <c r="V475">
        <v>75</v>
      </c>
      <c r="W475">
        <v>409</v>
      </c>
      <c r="X475">
        <v>8.1</v>
      </c>
      <c r="Y475">
        <v>701</v>
      </c>
      <c r="Z475">
        <v>82.9</v>
      </c>
      <c r="AA475">
        <v>139</v>
      </c>
      <c r="AB475">
        <v>25.2</v>
      </c>
      <c r="AC475" t="str">
        <f t="shared" si="7"/>
        <v>Medium</v>
      </c>
    </row>
    <row r="476" spans="1:29" x14ac:dyDescent="0.3">
      <c r="A476">
        <v>474</v>
      </c>
      <c r="B476">
        <v>472</v>
      </c>
      <c r="C476" t="s">
        <v>745</v>
      </c>
      <c r="D476" t="s">
        <v>103</v>
      </c>
      <c r="E476" t="s">
        <v>53</v>
      </c>
      <c r="F476" t="s">
        <v>39</v>
      </c>
      <c r="G476" t="s">
        <v>40</v>
      </c>
      <c r="H476" t="s">
        <v>33</v>
      </c>
      <c r="I476" t="s">
        <v>41</v>
      </c>
      <c r="J476">
        <v>24.1</v>
      </c>
      <c r="K476">
        <v>363</v>
      </c>
      <c r="L476">
        <v>12.3</v>
      </c>
      <c r="M476">
        <v>601</v>
      </c>
      <c r="N476">
        <v>75.900000000000006</v>
      </c>
      <c r="O476">
        <v>161</v>
      </c>
      <c r="P476">
        <v>8.9</v>
      </c>
      <c r="Q476">
        <v>701</v>
      </c>
      <c r="R476">
        <v>13.2</v>
      </c>
      <c r="S476">
        <v>701</v>
      </c>
      <c r="T476">
        <v>12.9</v>
      </c>
      <c r="U476">
        <v>660</v>
      </c>
      <c r="V476">
        <v>70.099999999999994</v>
      </c>
      <c r="W476">
        <v>485</v>
      </c>
      <c r="X476">
        <v>6.9</v>
      </c>
      <c r="Y476">
        <v>701</v>
      </c>
      <c r="Z476">
        <v>50.8</v>
      </c>
      <c r="AA476">
        <v>315</v>
      </c>
      <c r="AB476">
        <v>25.2</v>
      </c>
      <c r="AC476" t="str">
        <f t="shared" si="7"/>
        <v>Low</v>
      </c>
    </row>
    <row r="477" spans="1:29" x14ac:dyDescent="0.3">
      <c r="A477">
        <v>474</v>
      </c>
      <c r="B477">
        <v>460</v>
      </c>
      <c r="C477" t="s">
        <v>746</v>
      </c>
      <c r="D477" t="s">
        <v>93</v>
      </c>
      <c r="E477" t="s">
        <v>38</v>
      </c>
      <c r="F477" t="s">
        <v>39</v>
      </c>
      <c r="G477" t="s">
        <v>50</v>
      </c>
      <c r="H477" t="s">
        <v>33</v>
      </c>
      <c r="I477" t="s">
        <v>41</v>
      </c>
      <c r="J477">
        <v>15.8</v>
      </c>
      <c r="K477">
        <v>557</v>
      </c>
      <c r="L477">
        <v>3.4</v>
      </c>
      <c r="M477">
        <v>601</v>
      </c>
      <c r="N477">
        <v>18.600000000000001</v>
      </c>
      <c r="O477">
        <v>701</v>
      </c>
      <c r="P477">
        <v>36.5</v>
      </c>
      <c r="Q477">
        <v>375</v>
      </c>
      <c r="R477">
        <v>51.8</v>
      </c>
      <c r="S477">
        <v>358</v>
      </c>
      <c r="T477">
        <v>21.2</v>
      </c>
      <c r="U477">
        <v>526</v>
      </c>
      <c r="V477">
        <v>92.9</v>
      </c>
      <c r="W477">
        <v>121</v>
      </c>
      <c r="X477">
        <v>1.3</v>
      </c>
      <c r="Y477">
        <v>701</v>
      </c>
      <c r="Z477">
        <v>67.099999999999994</v>
      </c>
      <c r="AA477">
        <v>232</v>
      </c>
      <c r="AB477">
        <v>25.2</v>
      </c>
      <c r="AC477" t="str">
        <f t="shared" si="7"/>
        <v>Low</v>
      </c>
    </row>
    <row r="478" spans="1:29" x14ac:dyDescent="0.3">
      <c r="A478">
        <v>477</v>
      </c>
      <c r="B478">
        <v>551</v>
      </c>
      <c r="C478" t="s">
        <v>698</v>
      </c>
      <c r="D478" t="s">
        <v>377</v>
      </c>
      <c r="E478" t="s">
        <v>53</v>
      </c>
      <c r="F478" t="s">
        <v>59</v>
      </c>
      <c r="G478" t="s">
        <v>50</v>
      </c>
      <c r="H478" t="s">
        <v>33</v>
      </c>
      <c r="I478" t="s">
        <v>34</v>
      </c>
      <c r="J478">
        <v>17.3</v>
      </c>
      <c r="K478">
        <v>521</v>
      </c>
      <c r="L478">
        <v>42.2</v>
      </c>
      <c r="M478">
        <v>221</v>
      </c>
      <c r="N478">
        <v>9.6</v>
      </c>
      <c r="O478">
        <v>701</v>
      </c>
      <c r="P478">
        <v>3.2</v>
      </c>
      <c r="Q478">
        <v>701</v>
      </c>
      <c r="R478">
        <v>100</v>
      </c>
      <c r="S478">
        <v>6</v>
      </c>
      <c r="T478">
        <v>100</v>
      </c>
      <c r="U478">
        <v>3</v>
      </c>
      <c r="V478">
        <v>48.4</v>
      </c>
      <c r="W478">
        <v>701</v>
      </c>
      <c r="X478">
        <v>9.8000000000000007</v>
      </c>
      <c r="Y478">
        <v>701</v>
      </c>
      <c r="Z478">
        <v>1.4</v>
      </c>
      <c r="AA478">
        <v>701</v>
      </c>
      <c r="AB478">
        <v>25.1</v>
      </c>
      <c r="AC478" t="str">
        <f t="shared" si="7"/>
        <v>Low</v>
      </c>
    </row>
    <row r="479" spans="1:29" x14ac:dyDescent="0.3">
      <c r="A479">
        <v>477</v>
      </c>
      <c r="B479">
        <v>502</v>
      </c>
      <c r="C479" t="s">
        <v>748</v>
      </c>
      <c r="D479" t="s">
        <v>497</v>
      </c>
      <c r="E479" t="s">
        <v>53</v>
      </c>
      <c r="F479" t="s">
        <v>31</v>
      </c>
      <c r="G479" t="s">
        <v>32</v>
      </c>
      <c r="H479" t="s">
        <v>33</v>
      </c>
      <c r="I479" t="s">
        <v>34</v>
      </c>
      <c r="J479">
        <v>24</v>
      </c>
      <c r="K479">
        <v>365</v>
      </c>
      <c r="L479">
        <v>52.1</v>
      </c>
      <c r="M479">
        <v>164</v>
      </c>
      <c r="N479">
        <v>13.3</v>
      </c>
      <c r="O479">
        <v>701</v>
      </c>
      <c r="P479">
        <v>15.2</v>
      </c>
      <c r="Q479">
        <v>632</v>
      </c>
      <c r="R479">
        <v>61.4</v>
      </c>
      <c r="S479">
        <v>319</v>
      </c>
      <c r="T479">
        <v>3.7</v>
      </c>
      <c r="U479">
        <v>701</v>
      </c>
      <c r="V479">
        <v>38.299999999999997</v>
      </c>
      <c r="W479">
        <v>701</v>
      </c>
      <c r="X479">
        <v>19.3</v>
      </c>
      <c r="Y479">
        <v>573</v>
      </c>
      <c r="Z479">
        <v>10.6</v>
      </c>
      <c r="AA479">
        <v>653</v>
      </c>
      <c r="AB479">
        <v>25.1</v>
      </c>
      <c r="AC479" t="str">
        <f t="shared" si="7"/>
        <v>Low</v>
      </c>
    </row>
    <row r="480" spans="1:29" x14ac:dyDescent="0.3">
      <c r="A480">
        <v>477</v>
      </c>
      <c r="B480">
        <v>454</v>
      </c>
      <c r="C480" t="s">
        <v>750</v>
      </c>
      <c r="D480" t="s">
        <v>248</v>
      </c>
      <c r="E480" t="s">
        <v>53</v>
      </c>
      <c r="F480" t="s">
        <v>59</v>
      </c>
      <c r="G480" t="s">
        <v>50</v>
      </c>
      <c r="H480" t="s">
        <v>33</v>
      </c>
      <c r="I480" t="s">
        <v>41</v>
      </c>
      <c r="J480">
        <v>6.1</v>
      </c>
      <c r="K480">
        <v>601</v>
      </c>
      <c r="L480">
        <v>5</v>
      </c>
      <c r="M480">
        <v>601</v>
      </c>
      <c r="N480">
        <v>27.1</v>
      </c>
      <c r="O480">
        <v>558</v>
      </c>
      <c r="P480">
        <v>95.6</v>
      </c>
      <c r="Q480">
        <v>47</v>
      </c>
      <c r="R480">
        <v>2.1</v>
      </c>
      <c r="S480">
        <v>701</v>
      </c>
      <c r="T480">
        <v>1.1000000000000001</v>
      </c>
      <c r="U480">
        <v>701</v>
      </c>
      <c r="V480">
        <v>23.6</v>
      </c>
      <c r="W480">
        <v>701</v>
      </c>
      <c r="X480">
        <v>2.2000000000000002</v>
      </c>
      <c r="Y480">
        <v>701</v>
      </c>
      <c r="Z480">
        <v>4.2</v>
      </c>
      <c r="AA480">
        <v>701</v>
      </c>
      <c r="AB480">
        <v>25.1</v>
      </c>
      <c r="AC480" t="str">
        <f t="shared" si="7"/>
        <v>Very High</v>
      </c>
    </row>
    <row r="481" spans="1:29" x14ac:dyDescent="0.3">
      <c r="A481">
        <v>477</v>
      </c>
      <c r="B481">
        <v>413</v>
      </c>
      <c r="C481" t="s">
        <v>751</v>
      </c>
      <c r="D481" t="s">
        <v>37</v>
      </c>
      <c r="E481" t="s">
        <v>38</v>
      </c>
      <c r="F481" t="s">
        <v>31</v>
      </c>
      <c r="G481" t="s">
        <v>32</v>
      </c>
      <c r="H481" t="s">
        <v>33</v>
      </c>
      <c r="I481" t="s">
        <v>41</v>
      </c>
      <c r="J481">
        <v>14.9</v>
      </c>
      <c r="K481">
        <v>585</v>
      </c>
      <c r="L481">
        <v>5.7</v>
      </c>
      <c r="M481">
        <v>601</v>
      </c>
      <c r="N481">
        <v>13</v>
      </c>
      <c r="O481">
        <v>701</v>
      </c>
      <c r="P481">
        <v>27.2</v>
      </c>
      <c r="Q481">
        <v>474</v>
      </c>
      <c r="R481">
        <v>94.1</v>
      </c>
      <c r="S481">
        <v>161</v>
      </c>
      <c r="T481">
        <v>86.9</v>
      </c>
      <c r="U481">
        <v>141</v>
      </c>
      <c r="V481">
        <v>73.2</v>
      </c>
      <c r="W481">
        <v>434</v>
      </c>
      <c r="X481">
        <v>7.2</v>
      </c>
      <c r="Y481">
        <v>701</v>
      </c>
      <c r="Z481">
        <v>19.7</v>
      </c>
      <c r="AA481">
        <v>537</v>
      </c>
      <c r="AB481">
        <v>25.1</v>
      </c>
      <c r="AC481" t="str">
        <f t="shared" si="7"/>
        <v>Low</v>
      </c>
    </row>
    <row r="482" spans="1:29" x14ac:dyDescent="0.3">
      <c r="A482">
        <v>481</v>
      </c>
      <c r="B482">
        <v>387</v>
      </c>
      <c r="C482" t="s">
        <v>752</v>
      </c>
      <c r="D482" t="s">
        <v>86</v>
      </c>
      <c r="E482" t="s">
        <v>38</v>
      </c>
      <c r="F482" t="s">
        <v>54</v>
      </c>
      <c r="G482" t="s">
        <v>40</v>
      </c>
      <c r="H482" t="s">
        <v>33</v>
      </c>
      <c r="I482" t="s">
        <v>41</v>
      </c>
      <c r="J482">
        <v>36.9</v>
      </c>
      <c r="K482">
        <v>235</v>
      </c>
      <c r="L482">
        <v>6.5</v>
      </c>
      <c r="M482">
        <v>601</v>
      </c>
      <c r="N482">
        <v>7.9</v>
      </c>
      <c r="O482">
        <v>701</v>
      </c>
      <c r="P482">
        <v>21.7</v>
      </c>
      <c r="Q482">
        <v>534</v>
      </c>
      <c r="R482">
        <v>17.5</v>
      </c>
      <c r="S482">
        <v>633</v>
      </c>
      <c r="T482">
        <v>18.2</v>
      </c>
      <c r="U482">
        <v>578</v>
      </c>
      <c r="V482">
        <v>99.1</v>
      </c>
      <c r="W482">
        <v>13</v>
      </c>
      <c r="X482">
        <v>15.2</v>
      </c>
      <c r="Y482">
        <v>656</v>
      </c>
      <c r="Z482">
        <v>25.5</v>
      </c>
      <c r="AA482">
        <v>488</v>
      </c>
      <c r="AB482">
        <v>25</v>
      </c>
      <c r="AC482" t="str">
        <f t="shared" si="7"/>
        <v>Low</v>
      </c>
    </row>
    <row r="483" spans="1:29" x14ac:dyDescent="0.3">
      <c r="A483">
        <v>481</v>
      </c>
      <c r="B483">
        <v>514</v>
      </c>
      <c r="C483" t="s">
        <v>753</v>
      </c>
      <c r="D483" t="s">
        <v>168</v>
      </c>
      <c r="E483" t="s">
        <v>30</v>
      </c>
      <c r="F483" t="s">
        <v>39</v>
      </c>
      <c r="G483" t="s">
        <v>40</v>
      </c>
      <c r="H483" t="s">
        <v>754</v>
      </c>
      <c r="I483" t="s">
        <v>34</v>
      </c>
      <c r="J483">
        <v>19.899999999999999</v>
      </c>
      <c r="K483">
        <v>446</v>
      </c>
      <c r="L483">
        <v>29.4</v>
      </c>
      <c r="M483">
        <v>320</v>
      </c>
      <c r="N483">
        <v>99.9</v>
      </c>
      <c r="O483">
        <v>19</v>
      </c>
      <c r="P483">
        <v>1.1000000000000001</v>
      </c>
      <c r="Q483">
        <v>701</v>
      </c>
      <c r="R483">
        <v>1.9</v>
      </c>
      <c r="S483">
        <v>701</v>
      </c>
      <c r="T483">
        <v>6.7</v>
      </c>
      <c r="U483">
        <v>701</v>
      </c>
      <c r="V483">
        <v>12.5</v>
      </c>
      <c r="W483">
        <v>701</v>
      </c>
      <c r="X483">
        <v>85.7</v>
      </c>
      <c r="Y483">
        <v>97</v>
      </c>
      <c r="Z483">
        <v>1</v>
      </c>
      <c r="AA483">
        <v>701</v>
      </c>
      <c r="AB483">
        <v>25</v>
      </c>
      <c r="AC483" t="str">
        <f t="shared" si="7"/>
        <v>Low</v>
      </c>
    </row>
    <row r="484" spans="1:29" x14ac:dyDescent="0.3">
      <c r="A484">
        <v>481</v>
      </c>
      <c r="B484">
        <v>446</v>
      </c>
      <c r="C484" t="s">
        <v>755</v>
      </c>
      <c r="D484" t="s">
        <v>29</v>
      </c>
      <c r="E484" t="s">
        <v>30</v>
      </c>
      <c r="F484" t="s">
        <v>54</v>
      </c>
      <c r="G484" t="s">
        <v>40</v>
      </c>
      <c r="H484" t="s">
        <v>33</v>
      </c>
      <c r="I484" t="s">
        <v>41</v>
      </c>
      <c r="J484">
        <v>10.1</v>
      </c>
      <c r="K484">
        <v>601</v>
      </c>
      <c r="L484">
        <v>8.1999999999999993</v>
      </c>
      <c r="M484">
        <v>601</v>
      </c>
      <c r="N484">
        <v>9.5</v>
      </c>
      <c r="O484">
        <v>701</v>
      </c>
      <c r="P484">
        <v>76.3</v>
      </c>
      <c r="Q484">
        <v>131</v>
      </c>
      <c r="R484">
        <v>4.9000000000000004</v>
      </c>
      <c r="S484">
        <v>701</v>
      </c>
      <c r="T484">
        <v>2.4</v>
      </c>
      <c r="U484">
        <v>701</v>
      </c>
      <c r="V484">
        <v>77.3</v>
      </c>
      <c r="W484">
        <v>371</v>
      </c>
      <c r="X484">
        <v>11</v>
      </c>
      <c r="Y484">
        <v>701</v>
      </c>
      <c r="Z484">
        <v>15</v>
      </c>
      <c r="AA484">
        <v>592</v>
      </c>
      <c r="AB484">
        <v>25</v>
      </c>
      <c r="AC484" t="str">
        <f t="shared" si="7"/>
        <v>High</v>
      </c>
    </row>
    <row r="485" spans="1:29" x14ac:dyDescent="0.3">
      <c r="A485">
        <v>484</v>
      </c>
      <c r="B485">
        <v>534</v>
      </c>
      <c r="C485" t="s">
        <v>756</v>
      </c>
      <c r="D485" t="s">
        <v>67</v>
      </c>
      <c r="E485" t="s">
        <v>53</v>
      </c>
      <c r="F485" t="s">
        <v>39</v>
      </c>
      <c r="G485" t="s">
        <v>40</v>
      </c>
      <c r="H485" t="s">
        <v>33</v>
      </c>
      <c r="I485" t="s">
        <v>41</v>
      </c>
      <c r="J485">
        <v>8.4</v>
      </c>
      <c r="K485">
        <v>601</v>
      </c>
      <c r="L485">
        <v>2.6</v>
      </c>
      <c r="M485">
        <v>601</v>
      </c>
      <c r="N485">
        <v>18.899999999999999</v>
      </c>
      <c r="O485">
        <v>701</v>
      </c>
      <c r="P485">
        <v>88.8</v>
      </c>
      <c r="Q485">
        <v>79</v>
      </c>
      <c r="R485">
        <v>3.2</v>
      </c>
      <c r="S485">
        <v>701</v>
      </c>
      <c r="T485">
        <v>1.5</v>
      </c>
      <c r="U485">
        <v>701</v>
      </c>
      <c r="V485">
        <v>52.2</v>
      </c>
      <c r="W485">
        <v>701</v>
      </c>
      <c r="X485">
        <v>4.5</v>
      </c>
      <c r="Y485">
        <v>701</v>
      </c>
      <c r="Z485">
        <v>5.8</v>
      </c>
      <c r="AA485">
        <v>701</v>
      </c>
      <c r="AB485">
        <v>24.9</v>
      </c>
      <c r="AC485" t="str">
        <f t="shared" si="7"/>
        <v>Very High</v>
      </c>
    </row>
    <row r="486" spans="1:29" x14ac:dyDescent="0.3">
      <c r="A486">
        <v>485</v>
      </c>
      <c r="C486" t="s">
        <v>757</v>
      </c>
      <c r="D486" t="s">
        <v>377</v>
      </c>
      <c r="E486" t="s">
        <v>53</v>
      </c>
      <c r="F486" t="s">
        <v>59</v>
      </c>
      <c r="G486" t="s">
        <v>50</v>
      </c>
      <c r="H486" t="s">
        <v>33</v>
      </c>
      <c r="I486" t="s">
        <v>41</v>
      </c>
      <c r="J486">
        <v>4.5999999999999996</v>
      </c>
      <c r="K486">
        <v>601</v>
      </c>
      <c r="L486">
        <v>3.3</v>
      </c>
      <c r="M486">
        <v>601</v>
      </c>
      <c r="N486">
        <v>35.5</v>
      </c>
      <c r="O486">
        <v>446</v>
      </c>
      <c r="P486">
        <v>46.8</v>
      </c>
      <c r="Q486">
        <v>293</v>
      </c>
      <c r="R486">
        <v>100</v>
      </c>
      <c r="S486">
        <v>10</v>
      </c>
      <c r="T486">
        <v>100</v>
      </c>
      <c r="U486">
        <v>15</v>
      </c>
      <c r="V486">
        <v>15.4</v>
      </c>
      <c r="W486">
        <v>701</v>
      </c>
      <c r="X486">
        <v>4.0999999999999996</v>
      </c>
      <c r="Y486">
        <v>701</v>
      </c>
      <c r="Z486">
        <v>1.1000000000000001</v>
      </c>
      <c r="AA486">
        <v>701</v>
      </c>
      <c r="AB486">
        <v>24.8</v>
      </c>
      <c r="AC486" t="str">
        <f t="shared" si="7"/>
        <v>Medium</v>
      </c>
    </row>
    <row r="487" spans="1:29" x14ac:dyDescent="0.3">
      <c r="A487">
        <v>485</v>
      </c>
      <c r="B487">
        <v>505</v>
      </c>
      <c r="C487" t="s">
        <v>758</v>
      </c>
      <c r="D487" t="s">
        <v>162</v>
      </c>
      <c r="E487" t="s">
        <v>53</v>
      </c>
      <c r="F487" t="s">
        <v>31</v>
      </c>
      <c r="G487" t="s">
        <v>32</v>
      </c>
      <c r="H487" t="s">
        <v>33</v>
      </c>
      <c r="I487" t="s">
        <v>41</v>
      </c>
      <c r="J487">
        <v>26.5</v>
      </c>
      <c r="K487">
        <v>334</v>
      </c>
      <c r="L487">
        <v>24.9</v>
      </c>
      <c r="M487">
        <v>383</v>
      </c>
      <c r="N487">
        <v>32</v>
      </c>
      <c r="O487">
        <v>493</v>
      </c>
      <c r="P487">
        <v>22.1</v>
      </c>
      <c r="Q487">
        <v>529</v>
      </c>
      <c r="R487">
        <v>22.7</v>
      </c>
      <c r="S487">
        <v>563</v>
      </c>
      <c r="T487">
        <v>10.8</v>
      </c>
      <c r="U487">
        <v>701</v>
      </c>
      <c r="V487">
        <v>35.6</v>
      </c>
      <c r="W487">
        <v>701</v>
      </c>
      <c r="X487">
        <v>11.4</v>
      </c>
      <c r="Y487">
        <v>701</v>
      </c>
      <c r="Z487">
        <v>48.9</v>
      </c>
      <c r="AA487">
        <v>324</v>
      </c>
      <c r="AB487">
        <v>24.8</v>
      </c>
      <c r="AC487" t="str">
        <f t="shared" si="7"/>
        <v>Low</v>
      </c>
    </row>
    <row r="488" spans="1:29" x14ac:dyDescent="0.3">
      <c r="A488">
        <v>487</v>
      </c>
      <c r="B488">
        <v>454</v>
      </c>
      <c r="C488" t="s">
        <v>759</v>
      </c>
      <c r="D488" t="s">
        <v>93</v>
      </c>
      <c r="E488" t="s">
        <v>38</v>
      </c>
      <c r="F488" t="s">
        <v>31</v>
      </c>
      <c r="G488" t="s">
        <v>50</v>
      </c>
      <c r="H488" t="s">
        <v>33</v>
      </c>
      <c r="I488" t="s">
        <v>41</v>
      </c>
      <c r="J488">
        <v>15.3</v>
      </c>
      <c r="K488">
        <v>572</v>
      </c>
      <c r="L488">
        <v>53.9</v>
      </c>
      <c r="M488">
        <v>157</v>
      </c>
      <c r="N488">
        <v>3</v>
      </c>
      <c r="O488">
        <v>701</v>
      </c>
      <c r="P488">
        <v>31</v>
      </c>
      <c r="Q488">
        <v>427</v>
      </c>
      <c r="R488">
        <v>42.4</v>
      </c>
      <c r="S488">
        <v>406</v>
      </c>
      <c r="T488">
        <v>22.7</v>
      </c>
      <c r="U488">
        <v>506</v>
      </c>
      <c r="V488">
        <v>27.9</v>
      </c>
      <c r="W488">
        <v>701</v>
      </c>
      <c r="X488">
        <v>34.9</v>
      </c>
      <c r="Y488">
        <v>363</v>
      </c>
      <c r="Z488">
        <v>1.5</v>
      </c>
      <c r="AA488">
        <v>701</v>
      </c>
      <c r="AB488">
        <v>24.7</v>
      </c>
      <c r="AC488" t="str">
        <f t="shared" si="7"/>
        <v>Low</v>
      </c>
    </row>
    <row r="489" spans="1:29" x14ac:dyDescent="0.3">
      <c r="A489">
        <v>488</v>
      </c>
      <c r="B489">
        <v>386</v>
      </c>
      <c r="C489" t="s">
        <v>760</v>
      </c>
      <c r="D489" t="s">
        <v>29</v>
      </c>
      <c r="E489" t="s">
        <v>30</v>
      </c>
      <c r="F489" t="s">
        <v>39</v>
      </c>
      <c r="G489" t="s">
        <v>40</v>
      </c>
      <c r="H489" t="s">
        <v>33</v>
      </c>
      <c r="I489" t="s">
        <v>41</v>
      </c>
      <c r="J489">
        <v>15.2</v>
      </c>
      <c r="K489">
        <v>576</v>
      </c>
      <c r="L489">
        <v>6.6</v>
      </c>
      <c r="M489">
        <v>601</v>
      </c>
      <c r="N489">
        <v>29.7</v>
      </c>
      <c r="O489">
        <v>525</v>
      </c>
      <c r="P489">
        <v>41.7</v>
      </c>
      <c r="Q489">
        <v>332</v>
      </c>
      <c r="R489">
        <v>41.7</v>
      </c>
      <c r="S489">
        <v>412</v>
      </c>
      <c r="T489">
        <v>12</v>
      </c>
      <c r="U489">
        <v>679</v>
      </c>
      <c r="V489">
        <v>82.9</v>
      </c>
      <c r="W489">
        <v>278</v>
      </c>
      <c r="X489">
        <v>7.9</v>
      </c>
      <c r="Y489">
        <v>701</v>
      </c>
      <c r="Z489">
        <v>30.1</v>
      </c>
      <c r="AA489">
        <v>443</v>
      </c>
      <c r="AB489">
        <v>24.6</v>
      </c>
      <c r="AC489" t="str">
        <f t="shared" si="7"/>
        <v>Medium</v>
      </c>
    </row>
    <row r="490" spans="1:29" x14ac:dyDescent="0.3">
      <c r="A490">
        <v>489</v>
      </c>
      <c r="B490">
        <v>561</v>
      </c>
      <c r="C490" t="s">
        <v>762</v>
      </c>
      <c r="D490" t="s">
        <v>67</v>
      </c>
      <c r="E490" t="s">
        <v>53</v>
      </c>
      <c r="F490" t="s">
        <v>54</v>
      </c>
      <c r="G490" t="s">
        <v>134</v>
      </c>
      <c r="H490" t="s">
        <v>33</v>
      </c>
      <c r="I490" t="s">
        <v>41</v>
      </c>
      <c r="J490">
        <v>7.6</v>
      </c>
      <c r="K490">
        <v>601</v>
      </c>
      <c r="L490">
        <v>4.5999999999999996</v>
      </c>
      <c r="M490">
        <v>601</v>
      </c>
      <c r="N490">
        <v>12.1</v>
      </c>
      <c r="O490">
        <v>701</v>
      </c>
      <c r="P490">
        <v>81.400000000000006</v>
      </c>
      <c r="Q490">
        <v>105</v>
      </c>
      <c r="R490">
        <v>21.3</v>
      </c>
      <c r="S490">
        <v>582</v>
      </c>
      <c r="T490">
        <v>2.1</v>
      </c>
      <c r="U490">
        <v>701</v>
      </c>
      <c r="V490">
        <v>59.6</v>
      </c>
      <c r="W490">
        <v>637</v>
      </c>
      <c r="X490">
        <v>13.6</v>
      </c>
      <c r="Y490">
        <v>701</v>
      </c>
      <c r="Z490">
        <v>4.0999999999999996</v>
      </c>
      <c r="AA490">
        <v>701</v>
      </c>
      <c r="AB490">
        <v>24.5</v>
      </c>
      <c r="AC490" t="str">
        <f t="shared" si="7"/>
        <v>Very High</v>
      </c>
    </row>
    <row r="491" spans="1:29" x14ac:dyDescent="0.3">
      <c r="A491">
        <v>489</v>
      </c>
      <c r="B491">
        <v>494</v>
      </c>
      <c r="C491" t="s">
        <v>763</v>
      </c>
      <c r="D491" t="s">
        <v>98</v>
      </c>
      <c r="E491" t="s">
        <v>53</v>
      </c>
      <c r="F491" t="s">
        <v>39</v>
      </c>
      <c r="G491" t="s">
        <v>40</v>
      </c>
      <c r="H491" t="s">
        <v>33</v>
      </c>
      <c r="I491" t="s">
        <v>34</v>
      </c>
      <c r="J491">
        <v>16</v>
      </c>
      <c r="K491">
        <v>555</v>
      </c>
      <c r="L491">
        <v>31.9</v>
      </c>
      <c r="M491">
        <v>296</v>
      </c>
      <c r="N491">
        <v>67.8</v>
      </c>
      <c r="O491">
        <v>195</v>
      </c>
      <c r="P491">
        <v>9.3000000000000007</v>
      </c>
      <c r="Q491">
        <v>701</v>
      </c>
      <c r="R491">
        <v>14.2</v>
      </c>
      <c r="S491">
        <v>680</v>
      </c>
      <c r="T491">
        <v>37.799999999999997</v>
      </c>
      <c r="U491">
        <v>371</v>
      </c>
      <c r="V491">
        <v>29.9</v>
      </c>
      <c r="W491">
        <v>701</v>
      </c>
      <c r="X491">
        <v>13.5</v>
      </c>
      <c r="Y491">
        <v>701</v>
      </c>
      <c r="Z491">
        <v>49.5</v>
      </c>
      <c r="AA491">
        <v>322</v>
      </c>
      <c r="AB491">
        <v>24.5</v>
      </c>
      <c r="AC491" t="str">
        <f t="shared" si="7"/>
        <v>Low</v>
      </c>
    </row>
    <row r="492" spans="1:29" x14ac:dyDescent="0.3">
      <c r="A492">
        <v>489</v>
      </c>
      <c r="C492" t="s">
        <v>765</v>
      </c>
      <c r="D492" t="s">
        <v>577</v>
      </c>
      <c r="E492" t="s">
        <v>53</v>
      </c>
      <c r="F492" t="s">
        <v>31</v>
      </c>
      <c r="G492" t="s">
        <v>50</v>
      </c>
      <c r="H492" t="s">
        <v>33</v>
      </c>
      <c r="I492" t="s">
        <v>805</v>
      </c>
      <c r="J492">
        <v>4.9000000000000004</v>
      </c>
      <c r="K492">
        <v>601</v>
      </c>
      <c r="L492">
        <v>15.7</v>
      </c>
      <c r="M492">
        <v>541</v>
      </c>
      <c r="N492">
        <v>5.0999999999999996</v>
      </c>
      <c r="O492">
        <v>701</v>
      </c>
      <c r="P492">
        <v>92.2</v>
      </c>
      <c r="Q492">
        <v>68</v>
      </c>
      <c r="R492">
        <v>2.2999999999999998</v>
      </c>
      <c r="S492">
        <v>701</v>
      </c>
      <c r="T492">
        <v>1.4</v>
      </c>
      <c r="U492">
        <v>701</v>
      </c>
      <c r="V492">
        <v>43.5</v>
      </c>
      <c r="W492">
        <v>701</v>
      </c>
      <c r="X492">
        <v>5.6</v>
      </c>
      <c r="Y492">
        <v>701</v>
      </c>
      <c r="Z492">
        <v>1.1000000000000001</v>
      </c>
      <c r="AA492">
        <v>701</v>
      </c>
      <c r="AB492">
        <v>24.5</v>
      </c>
      <c r="AC492" t="str">
        <f t="shared" si="7"/>
        <v>Very High</v>
      </c>
    </row>
    <row r="493" spans="1:29" x14ac:dyDescent="0.3">
      <c r="A493">
        <v>489</v>
      </c>
      <c r="B493">
        <v>514</v>
      </c>
      <c r="C493" t="s">
        <v>766</v>
      </c>
      <c r="D493" t="s">
        <v>67</v>
      </c>
      <c r="E493" t="s">
        <v>53</v>
      </c>
      <c r="F493" t="s">
        <v>54</v>
      </c>
      <c r="G493" t="s">
        <v>50</v>
      </c>
      <c r="H493" t="s">
        <v>33</v>
      </c>
      <c r="I493" t="s">
        <v>41</v>
      </c>
      <c r="J493">
        <v>20.3</v>
      </c>
      <c r="K493">
        <v>435</v>
      </c>
      <c r="L493">
        <v>13.1</v>
      </c>
      <c r="M493">
        <v>601</v>
      </c>
      <c r="N493">
        <v>50.8</v>
      </c>
      <c r="O493">
        <v>303</v>
      </c>
      <c r="P493">
        <v>30.5</v>
      </c>
      <c r="Q493">
        <v>429</v>
      </c>
      <c r="R493">
        <v>40.9</v>
      </c>
      <c r="S493">
        <v>415</v>
      </c>
      <c r="T493">
        <v>5.3</v>
      </c>
      <c r="U493">
        <v>701</v>
      </c>
      <c r="V493">
        <v>58.7</v>
      </c>
      <c r="W493">
        <v>649</v>
      </c>
      <c r="X493">
        <v>8.9</v>
      </c>
      <c r="Y493">
        <v>701</v>
      </c>
      <c r="Z493">
        <v>10.5</v>
      </c>
      <c r="AA493">
        <v>655</v>
      </c>
      <c r="AB493">
        <v>24.5</v>
      </c>
      <c r="AC493" t="str">
        <f t="shared" si="7"/>
        <v>Low</v>
      </c>
    </row>
    <row r="494" spans="1:29" x14ac:dyDescent="0.3">
      <c r="A494">
        <v>489</v>
      </c>
      <c r="B494">
        <v>419</v>
      </c>
      <c r="C494" t="s">
        <v>767</v>
      </c>
      <c r="D494" t="s">
        <v>199</v>
      </c>
      <c r="E494" t="s">
        <v>30</v>
      </c>
      <c r="F494" t="s">
        <v>54</v>
      </c>
      <c r="G494" t="s">
        <v>40</v>
      </c>
      <c r="H494" t="s">
        <v>33</v>
      </c>
      <c r="I494" t="s">
        <v>41</v>
      </c>
      <c r="J494">
        <v>41.1</v>
      </c>
      <c r="K494">
        <v>207</v>
      </c>
      <c r="L494">
        <v>25.8</v>
      </c>
      <c r="M494">
        <v>368</v>
      </c>
      <c r="N494">
        <v>13</v>
      </c>
      <c r="O494">
        <v>701</v>
      </c>
      <c r="P494">
        <v>16.2</v>
      </c>
      <c r="Q494">
        <v>619</v>
      </c>
      <c r="R494">
        <v>5.9</v>
      </c>
      <c r="S494">
        <v>701</v>
      </c>
      <c r="T494">
        <v>2.7</v>
      </c>
      <c r="U494">
        <v>701</v>
      </c>
      <c r="V494">
        <v>70.900000000000006</v>
      </c>
      <c r="W494">
        <v>469</v>
      </c>
      <c r="X494">
        <v>1.5</v>
      </c>
      <c r="Y494">
        <v>701</v>
      </c>
      <c r="Z494">
        <v>14.5</v>
      </c>
      <c r="AA494">
        <v>600</v>
      </c>
      <c r="AB494">
        <v>24.5</v>
      </c>
      <c r="AC494" t="str">
        <f t="shared" si="7"/>
        <v>Low</v>
      </c>
    </row>
    <row r="495" spans="1:29" x14ac:dyDescent="0.3">
      <c r="A495">
        <v>489</v>
      </c>
      <c r="B495">
        <v>446</v>
      </c>
      <c r="C495" t="s">
        <v>769</v>
      </c>
      <c r="D495" t="s">
        <v>239</v>
      </c>
      <c r="E495" t="s">
        <v>38</v>
      </c>
      <c r="F495" t="s">
        <v>31</v>
      </c>
      <c r="G495" t="s">
        <v>50</v>
      </c>
      <c r="H495" t="s">
        <v>33</v>
      </c>
      <c r="I495" t="s">
        <v>41</v>
      </c>
      <c r="J495">
        <v>16.2</v>
      </c>
      <c r="K495">
        <v>548</v>
      </c>
      <c r="L495">
        <v>11.4</v>
      </c>
      <c r="M495">
        <v>601</v>
      </c>
      <c r="N495">
        <v>87.7</v>
      </c>
      <c r="O495">
        <v>96</v>
      </c>
      <c r="P495">
        <v>12.1</v>
      </c>
      <c r="Q495">
        <v>687</v>
      </c>
      <c r="R495">
        <v>44</v>
      </c>
      <c r="S495">
        <v>400</v>
      </c>
      <c r="T495">
        <v>2.6</v>
      </c>
      <c r="U495">
        <v>701</v>
      </c>
      <c r="V495">
        <v>81.2</v>
      </c>
      <c r="W495">
        <v>303</v>
      </c>
      <c r="X495">
        <v>10.4</v>
      </c>
      <c r="Y495">
        <v>701</v>
      </c>
      <c r="Z495">
        <v>16.3</v>
      </c>
      <c r="AA495">
        <v>570</v>
      </c>
      <c r="AB495">
        <v>24.5</v>
      </c>
      <c r="AC495" t="str">
        <f t="shared" si="7"/>
        <v>Low</v>
      </c>
    </row>
    <row r="496" spans="1:29" x14ac:dyDescent="0.3">
      <c r="A496">
        <v>495</v>
      </c>
      <c r="B496">
        <v>590</v>
      </c>
      <c r="C496" t="s">
        <v>770</v>
      </c>
      <c r="D496" t="s">
        <v>63</v>
      </c>
      <c r="E496" t="s">
        <v>64</v>
      </c>
      <c r="F496" t="s">
        <v>59</v>
      </c>
      <c r="G496" t="s">
        <v>50</v>
      </c>
      <c r="H496" t="s">
        <v>33</v>
      </c>
      <c r="I496" t="s">
        <v>41</v>
      </c>
      <c r="J496">
        <v>9</v>
      </c>
      <c r="K496">
        <v>601</v>
      </c>
      <c r="L496">
        <v>6.7</v>
      </c>
      <c r="M496">
        <v>601</v>
      </c>
      <c r="N496">
        <v>29.4</v>
      </c>
      <c r="O496">
        <v>528</v>
      </c>
      <c r="P496">
        <v>20.9</v>
      </c>
      <c r="Q496">
        <v>548</v>
      </c>
      <c r="R496">
        <v>97.1</v>
      </c>
      <c r="S496">
        <v>128</v>
      </c>
      <c r="T496">
        <v>97.8</v>
      </c>
      <c r="U496">
        <v>72</v>
      </c>
      <c r="V496">
        <v>44</v>
      </c>
      <c r="W496">
        <v>701</v>
      </c>
      <c r="X496">
        <v>3.1</v>
      </c>
      <c r="Y496">
        <v>701</v>
      </c>
      <c r="Z496">
        <v>49.8</v>
      </c>
      <c r="AA496">
        <v>319</v>
      </c>
      <c r="AB496">
        <v>24.4</v>
      </c>
      <c r="AC496" t="str">
        <f t="shared" si="7"/>
        <v>Low</v>
      </c>
    </row>
    <row r="497" spans="1:29" x14ac:dyDescent="0.3">
      <c r="A497">
        <v>495</v>
      </c>
      <c r="B497">
        <v>514</v>
      </c>
      <c r="C497" t="s">
        <v>771</v>
      </c>
      <c r="D497" t="s">
        <v>772</v>
      </c>
      <c r="E497" t="s">
        <v>53</v>
      </c>
      <c r="F497" t="s">
        <v>39</v>
      </c>
      <c r="G497" t="s">
        <v>32</v>
      </c>
      <c r="H497" t="s">
        <v>33</v>
      </c>
      <c r="I497" t="s">
        <v>447</v>
      </c>
      <c r="J497">
        <v>11.9</v>
      </c>
      <c r="K497">
        <v>601</v>
      </c>
      <c r="L497">
        <v>25.3</v>
      </c>
      <c r="M497">
        <v>376</v>
      </c>
      <c r="N497">
        <v>3.9</v>
      </c>
      <c r="O497">
        <v>701</v>
      </c>
      <c r="P497">
        <v>49</v>
      </c>
      <c r="Q497">
        <v>273</v>
      </c>
      <c r="R497">
        <v>37.700000000000003</v>
      </c>
      <c r="S497">
        <v>428</v>
      </c>
      <c r="T497">
        <v>1.4</v>
      </c>
      <c r="U497">
        <v>701</v>
      </c>
      <c r="V497">
        <v>83.5</v>
      </c>
      <c r="W497">
        <v>273</v>
      </c>
      <c r="X497">
        <v>4.4000000000000004</v>
      </c>
      <c r="Y497">
        <v>701</v>
      </c>
      <c r="Z497">
        <v>29</v>
      </c>
      <c r="AA497">
        <v>453</v>
      </c>
      <c r="AB497">
        <v>24.4</v>
      </c>
      <c r="AC497" t="str">
        <f t="shared" si="7"/>
        <v>Medium</v>
      </c>
    </row>
    <row r="498" spans="1:29" x14ac:dyDescent="0.3">
      <c r="A498">
        <v>497</v>
      </c>
      <c r="B498">
        <v>502</v>
      </c>
      <c r="C498" t="s">
        <v>774</v>
      </c>
      <c r="D498" t="s">
        <v>67</v>
      </c>
      <c r="E498" t="s">
        <v>53</v>
      </c>
      <c r="F498" t="s">
        <v>54</v>
      </c>
      <c r="G498" t="s">
        <v>40</v>
      </c>
      <c r="H498" t="s">
        <v>33</v>
      </c>
      <c r="I498" t="s">
        <v>41</v>
      </c>
      <c r="J498">
        <v>12.1</v>
      </c>
      <c r="K498">
        <v>601</v>
      </c>
      <c r="L498">
        <v>46.1</v>
      </c>
      <c r="M498">
        <v>200</v>
      </c>
      <c r="N498">
        <v>37.4</v>
      </c>
      <c r="O498">
        <v>428</v>
      </c>
      <c r="P498">
        <v>27.4</v>
      </c>
      <c r="Q498">
        <v>472</v>
      </c>
      <c r="R498">
        <v>11.6</v>
      </c>
      <c r="S498">
        <v>701</v>
      </c>
      <c r="T498">
        <v>2.1</v>
      </c>
      <c r="U498">
        <v>701</v>
      </c>
      <c r="V498">
        <v>62.2</v>
      </c>
      <c r="W498">
        <v>601</v>
      </c>
      <c r="X498">
        <v>23.2</v>
      </c>
      <c r="Y498">
        <v>492</v>
      </c>
      <c r="Z498">
        <v>9.1</v>
      </c>
      <c r="AA498">
        <v>686</v>
      </c>
      <c r="AB498">
        <v>24.2</v>
      </c>
      <c r="AC498" t="str">
        <f t="shared" si="7"/>
        <v>Low</v>
      </c>
    </row>
    <row r="499" spans="1:29" x14ac:dyDescent="0.3">
      <c r="A499">
        <v>497</v>
      </c>
      <c r="B499">
        <v>461</v>
      </c>
      <c r="C499" t="s">
        <v>776</v>
      </c>
      <c r="D499" t="s">
        <v>204</v>
      </c>
      <c r="E499" t="s">
        <v>38</v>
      </c>
      <c r="F499" t="s">
        <v>31</v>
      </c>
      <c r="G499" t="s">
        <v>50</v>
      </c>
      <c r="H499" t="s">
        <v>33</v>
      </c>
      <c r="I499" t="s">
        <v>41</v>
      </c>
      <c r="J499">
        <v>9.1999999999999993</v>
      </c>
      <c r="K499">
        <v>601</v>
      </c>
      <c r="L499">
        <v>11.8</v>
      </c>
      <c r="M499">
        <v>601</v>
      </c>
      <c r="N499">
        <v>98.9</v>
      </c>
      <c r="O499">
        <v>39</v>
      </c>
      <c r="P499">
        <v>8.1</v>
      </c>
      <c r="Q499">
        <v>701</v>
      </c>
      <c r="R499">
        <v>45.8</v>
      </c>
      <c r="S499">
        <v>391</v>
      </c>
      <c r="T499">
        <v>89.5</v>
      </c>
      <c r="U499">
        <v>125</v>
      </c>
      <c r="V499">
        <v>32.9</v>
      </c>
      <c r="W499">
        <v>701</v>
      </c>
      <c r="X499">
        <v>14.6</v>
      </c>
      <c r="Y499">
        <v>675</v>
      </c>
      <c r="Z499">
        <v>1.1000000000000001</v>
      </c>
      <c r="AA499">
        <v>701</v>
      </c>
      <c r="AB499">
        <v>24.2</v>
      </c>
      <c r="AC499" t="str">
        <f t="shared" si="7"/>
        <v>Low</v>
      </c>
    </row>
    <row r="500" spans="1:29" x14ac:dyDescent="0.3">
      <c r="A500">
        <v>497</v>
      </c>
      <c r="B500">
        <v>544</v>
      </c>
      <c r="C500" t="s">
        <v>777</v>
      </c>
      <c r="D500" t="s">
        <v>778</v>
      </c>
      <c r="E500" t="s">
        <v>30</v>
      </c>
      <c r="F500" t="s">
        <v>54</v>
      </c>
      <c r="G500" t="s">
        <v>32</v>
      </c>
      <c r="H500" t="s">
        <v>320</v>
      </c>
      <c r="I500" t="s">
        <v>41</v>
      </c>
      <c r="J500">
        <v>35.4</v>
      </c>
      <c r="K500">
        <v>248</v>
      </c>
      <c r="L500">
        <v>24.3</v>
      </c>
      <c r="M500">
        <v>397</v>
      </c>
      <c r="N500">
        <v>32.299999999999997</v>
      </c>
      <c r="O500">
        <v>487</v>
      </c>
      <c r="P500">
        <v>1.6</v>
      </c>
      <c r="Q500">
        <v>701</v>
      </c>
      <c r="R500">
        <v>2.4</v>
      </c>
      <c r="S500">
        <v>701</v>
      </c>
      <c r="T500">
        <v>2</v>
      </c>
      <c r="U500">
        <v>701</v>
      </c>
      <c r="V500">
        <v>45.5</v>
      </c>
      <c r="W500">
        <v>701</v>
      </c>
      <c r="X500">
        <v>81.599999999999994</v>
      </c>
      <c r="Y500">
        <v>115</v>
      </c>
      <c r="Z500">
        <v>16.899999999999999</v>
      </c>
      <c r="AA500">
        <v>563</v>
      </c>
      <c r="AB500">
        <v>24.2</v>
      </c>
      <c r="AC500" t="str">
        <f t="shared" si="7"/>
        <v>Low</v>
      </c>
    </row>
    <row r="501" spans="1:29" x14ac:dyDescent="0.3">
      <c r="A501">
        <v>497</v>
      </c>
      <c r="B501">
        <v>404</v>
      </c>
      <c r="C501" t="s">
        <v>779</v>
      </c>
      <c r="D501" t="s">
        <v>29</v>
      </c>
      <c r="E501" t="s">
        <v>30</v>
      </c>
      <c r="F501" t="s">
        <v>39</v>
      </c>
      <c r="G501" t="s">
        <v>40</v>
      </c>
      <c r="H501" t="s">
        <v>33</v>
      </c>
      <c r="I501" t="s">
        <v>41</v>
      </c>
      <c r="J501">
        <v>16.3</v>
      </c>
      <c r="K501">
        <v>546</v>
      </c>
      <c r="L501">
        <v>9.4</v>
      </c>
      <c r="M501">
        <v>601</v>
      </c>
      <c r="N501">
        <v>6.6</v>
      </c>
      <c r="O501">
        <v>701</v>
      </c>
      <c r="P501">
        <v>50.9</v>
      </c>
      <c r="Q501">
        <v>256</v>
      </c>
      <c r="R501">
        <v>47.9</v>
      </c>
      <c r="S501">
        <v>375</v>
      </c>
      <c r="T501">
        <v>10.4</v>
      </c>
      <c r="U501">
        <v>701</v>
      </c>
      <c r="V501">
        <v>77.3</v>
      </c>
      <c r="W501">
        <v>372</v>
      </c>
      <c r="X501">
        <v>3.7</v>
      </c>
      <c r="Y501">
        <v>701</v>
      </c>
      <c r="Z501">
        <v>21.3</v>
      </c>
      <c r="AA501">
        <v>521</v>
      </c>
      <c r="AB501">
        <v>24.2</v>
      </c>
      <c r="AC501" t="str">
        <f t="shared" si="7"/>
        <v>Medium</v>
      </c>
    </row>
    <row r="502" spans="1:29" x14ac:dyDescent="0.3">
      <c r="A502">
        <v>501</v>
      </c>
      <c r="B502">
        <v>580</v>
      </c>
      <c r="C502" t="s">
        <v>561</v>
      </c>
      <c r="D502" t="s">
        <v>377</v>
      </c>
      <c r="E502" t="s">
        <v>53</v>
      </c>
      <c r="F502" t="s">
        <v>59</v>
      </c>
      <c r="G502" t="s">
        <v>50</v>
      </c>
      <c r="H502" t="s">
        <v>33</v>
      </c>
      <c r="I502" t="s">
        <v>447</v>
      </c>
      <c r="J502">
        <v>15.9</v>
      </c>
      <c r="K502">
        <v>556</v>
      </c>
      <c r="L502">
        <v>24.6</v>
      </c>
      <c r="M502">
        <v>390</v>
      </c>
      <c r="N502">
        <v>14.9</v>
      </c>
      <c r="O502">
        <v>701</v>
      </c>
      <c r="P502">
        <v>16.7</v>
      </c>
      <c r="Q502">
        <v>610</v>
      </c>
      <c r="R502">
        <v>100</v>
      </c>
      <c r="S502">
        <v>5</v>
      </c>
      <c r="T502">
        <v>99.8</v>
      </c>
      <c r="U502">
        <v>38</v>
      </c>
      <c r="V502">
        <v>27.3</v>
      </c>
      <c r="W502">
        <v>701</v>
      </c>
      <c r="X502">
        <v>8.3000000000000007</v>
      </c>
      <c r="Y502">
        <v>701</v>
      </c>
      <c r="Z502">
        <v>1.5</v>
      </c>
      <c r="AA502">
        <v>701</v>
      </c>
      <c r="AB502">
        <v>24.1</v>
      </c>
      <c r="AC502" t="str">
        <f t="shared" si="7"/>
        <v>Low</v>
      </c>
    </row>
    <row r="503" spans="1:29" x14ac:dyDescent="0.3">
      <c r="A503">
        <v>501</v>
      </c>
      <c r="B503">
        <v>465</v>
      </c>
      <c r="C503" t="s">
        <v>782</v>
      </c>
      <c r="D503" t="s">
        <v>29</v>
      </c>
      <c r="E503" t="s">
        <v>30</v>
      </c>
      <c r="F503" t="s">
        <v>31</v>
      </c>
      <c r="G503" t="s">
        <v>50</v>
      </c>
      <c r="H503" t="s">
        <v>33</v>
      </c>
      <c r="I503" t="s">
        <v>41</v>
      </c>
      <c r="J503">
        <v>6.8</v>
      </c>
      <c r="K503">
        <v>601</v>
      </c>
      <c r="L503">
        <v>12.5</v>
      </c>
      <c r="M503">
        <v>601</v>
      </c>
      <c r="N503">
        <v>15.8</v>
      </c>
      <c r="O503">
        <v>701</v>
      </c>
      <c r="P503">
        <v>72</v>
      </c>
      <c r="Q503">
        <v>148</v>
      </c>
      <c r="R503">
        <v>29.7</v>
      </c>
      <c r="S503">
        <v>496</v>
      </c>
      <c r="T503">
        <v>7.4</v>
      </c>
      <c r="U503">
        <v>701</v>
      </c>
      <c r="V503">
        <v>30.9</v>
      </c>
      <c r="W503">
        <v>701</v>
      </c>
      <c r="X503">
        <v>17.7</v>
      </c>
      <c r="Y503">
        <v>604</v>
      </c>
      <c r="Z503">
        <v>18</v>
      </c>
      <c r="AA503">
        <v>555</v>
      </c>
      <c r="AB503">
        <v>24.1</v>
      </c>
      <c r="AC503" t="str">
        <f t="shared" si="7"/>
        <v>High</v>
      </c>
    </row>
    <row r="504" spans="1:29" x14ac:dyDescent="0.3">
      <c r="A504">
        <v>501</v>
      </c>
      <c r="B504">
        <v>511</v>
      </c>
      <c r="C504" t="s">
        <v>783</v>
      </c>
      <c r="D504" t="s">
        <v>67</v>
      </c>
      <c r="E504" t="s">
        <v>53</v>
      </c>
      <c r="F504" t="s">
        <v>39</v>
      </c>
      <c r="G504" t="s">
        <v>32</v>
      </c>
      <c r="H504" t="s">
        <v>33</v>
      </c>
      <c r="I504" t="s">
        <v>41</v>
      </c>
      <c r="J504">
        <v>13.3</v>
      </c>
      <c r="K504">
        <v>601</v>
      </c>
      <c r="L504">
        <v>4.7</v>
      </c>
      <c r="M504">
        <v>601</v>
      </c>
      <c r="N504">
        <v>16.2</v>
      </c>
      <c r="O504">
        <v>701</v>
      </c>
      <c r="P504">
        <v>63.5</v>
      </c>
      <c r="Q504">
        <v>180</v>
      </c>
      <c r="R504">
        <v>24.1</v>
      </c>
      <c r="S504">
        <v>546</v>
      </c>
      <c r="T504">
        <v>9</v>
      </c>
      <c r="U504">
        <v>701</v>
      </c>
      <c r="V504">
        <v>72</v>
      </c>
      <c r="W504">
        <v>450</v>
      </c>
      <c r="X504">
        <v>9</v>
      </c>
      <c r="Y504">
        <v>701</v>
      </c>
      <c r="Z504">
        <v>6.8</v>
      </c>
      <c r="AA504">
        <v>701</v>
      </c>
      <c r="AB504">
        <v>24.1</v>
      </c>
      <c r="AC504" t="str">
        <f t="shared" si="7"/>
        <v>High</v>
      </c>
    </row>
    <row r="505" spans="1:29" x14ac:dyDescent="0.3">
      <c r="A505">
        <v>501</v>
      </c>
      <c r="B505">
        <v>464</v>
      </c>
      <c r="C505" t="s">
        <v>784</v>
      </c>
      <c r="D505" t="s">
        <v>93</v>
      </c>
      <c r="E505" t="s">
        <v>38</v>
      </c>
      <c r="F505" t="s">
        <v>39</v>
      </c>
      <c r="G505" t="s">
        <v>50</v>
      </c>
      <c r="H505" t="s">
        <v>33</v>
      </c>
      <c r="I505" t="s">
        <v>41</v>
      </c>
      <c r="J505">
        <v>22.3</v>
      </c>
      <c r="K505">
        <v>400</v>
      </c>
      <c r="L505">
        <v>11.4</v>
      </c>
      <c r="M505">
        <v>601</v>
      </c>
      <c r="N505">
        <v>57.8</v>
      </c>
      <c r="O505">
        <v>254</v>
      </c>
      <c r="P505">
        <v>11.5</v>
      </c>
      <c r="Q505">
        <v>701</v>
      </c>
      <c r="R505">
        <v>42</v>
      </c>
      <c r="S505">
        <v>411</v>
      </c>
      <c r="T505">
        <v>15.5</v>
      </c>
      <c r="U505">
        <v>614</v>
      </c>
      <c r="V505">
        <v>87</v>
      </c>
      <c r="W505">
        <v>215</v>
      </c>
      <c r="X505">
        <v>11.4</v>
      </c>
      <c r="Y505">
        <v>701</v>
      </c>
      <c r="Z505">
        <v>16.3</v>
      </c>
      <c r="AA505">
        <v>570</v>
      </c>
      <c r="AB505">
        <v>24.1</v>
      </c>
      <c r="AC505" t="str">
        <f t="shared" si="7"/>
        <v>Low</v>
      </c>
    </row>
    <row r="506" spans="1:29" x14ac:dyDescent="0.3">
      <c r="A506">
        <v>501</v>
      </c>
      <c r="B506">
        <v>567</v>
      </c>
      <c r="C506" t="s">
        <v>785</v>
      </c>
      <c r="D506" t="s">
        <v>37</v>
      </c>
      <c r="E506" t="s">
        <v>38</v>
      </c>
      <c r="F506" t="s">
        <v>39</v>
      </c>
      <c r="G506" t="s">
        <v>32</v>
      </c>
      <c r="H506" t="s">
        <v>33</v>
      </c>
      <c r="I506" t="s">
        <v>41</v>
      </c>
      <c r="J506">
        <v>12.7</v>
      </c>
      <c r="K506">
        <v>601</v>
      </c>
      <c r="L506">
        <v>12.4</v>
      </c>
      <c r="M506">
        <v>601</v>
      </c>
      <c r="N506">
        <v>7.5</v>
      </c>
      <c r="O506">
        <v>701</v>
      </c>
      <c r="P506">
        <v>19.399999999999999</v>
      </c>
      <c r="Q506">
        <v>564</v>
      </c>
      <c r="R506">
        <v>63.7</v>
      </c>
      <c r="S506">
        <v>308</v>
      </c>
      <c r="T506">
        <v>85.6</v>
      </c>
      <c r="U506">
        <v>148</v>
      </c>
      <c r="V506">
        <v>73</v>
      </c>
      <c r="W506">
        <v>441</v>
      </c>
      <c r="X506">
        <v>1.3</v>
      </c>
      <c r="Y506">
        <v>701</v>
      </c>
      <c r="Z506">
        <v>72.3</v>
      </c>
      <c r="AA506">
        <v>205</v>
      </c>
      <c r="AB506">
        <v>24.1</v>
      </c>
      <c r="AC506" t="str">
        <f t="shared" si="7"/>
        <v>Low</v>
      </c>
    </row>
    <row r="507" spans="1:29" x14ac:dyDescent="0.3">
      <c r="A507">
        <v>506</v>
      </c>
      <c r="B507">
        <v>498</v>
      </c>
      <c r="C507" t="s">
        <v>786</v>
      </c>
      <c r="D507" t="s">
        <v>29</v>
      </c>
      <c r="E507" t="s">
        <v>30</v>
      </c>
      <c r="F507" t="s">
        <v>39</v>
      </c>
      <c r="G507" t="s">
        <v>32</v>
      </c>
      <c r="H507" t="s">
        <v>33</v>
      </c>
      <c r="I507" t="s">
        <v>41</v>
      </c>
      <c r="J507">
        <v>9.4</v>
      </c>
      <c r="K507">
        <v>601</v>
      </c>
      <c r="L507">
        <v>7.9</v>
      </c>
      <c r="M507">
        <v>601</v>
      </c>
      <c r="N507">
        <v>6.6</v>
      </c>
      <c r="O507">
        <v>701</v>
      </c>
      <c r="P507">
        <v>53.9</v>
      </c>
      <c r="Q507">
        <v>237</v>
      </c>
      <c r="R507">
        <v>30</v>
      </c>
      <c r="S507">
        <v>495</v>
      </c>
      <c r="T507">
        <v>12.6</v>
      </c>
      <c r="U507">
        <v>665</v>
      </c>
      <c r="V507">
        <v>66.5</v>
      </c>
      <c r="W507">
        <v>530</v>
      </c>
      <c r="X507">
        <v>16.899999999999999</v>
      </c>
      <c r="Y507">
        <v>617</v>
      </c>
      <c r="Z507">
        <v>65.3</v>
      </c>
      <c r="AA507">
        <v>239</v>
      </c>
      <c r="AB507">
        <v>24</v>
      </c>
      <c r="AC507" t="str">
        <f t="shared" si="7"/>
        <v>Medium</v>
      </c>
    </row>
    <row r="508" spans="1:29" x14ac:dyDescent="0.3">
      <c r="A508">
        <v>506</v>
      </c>
      <c r="B508">
        <v>429</v>
      </c>
      <c r="C508" t="s">
        <v>787</v>
      </c>
      <c r="D508" t="s">
        <v>235</v>
      </c>
      <c r="E508" t="s">
        <v>38</v>
      </c>
      <c r="F508" t="s">
        <v>39</v>
      </c>
      <c r="G508" t="s">
        <v>32</v>
      </c>
      <c r="H508" t="s">
        <v>33</v>
      </c>
      <c r="I508" t="s">
        <v>41</v>
      </c>
      <c r="J508">
        <v>24.9</v>
      </c>
      <c r="K508">
        <v>352</v>
      </c>
      <c r="L508">
        <v>10.5</v>
      </c>
      <c r="M508">
        <v>601</v>
      </c>
      <c r="N508">
        <v>22</v>
      </c>
      <c r="O508">
        <v>639</v>
      </c>
      <c r="P508">
        <v>32.700000000000003</v>
      </c>
      <c r="Q508">
        <v>402</v>
      </c>
      <c r="R508">
        <v>29.6</v>
      </c>
      <c r="S508">
        <v>497</v>
      </c>
      <c r="T508">
        <v>6.1</v>
      </c>
      <c r="U508">
        <v>701</v>
      </c>
      <c r="V508">
        <v>85.8</v>
      </c>
      <c r="W508">
        <v>234</v>
      </c>
      <c r="X508">
        <v>4.4000000000000004</v>
      </c>
      <c r="Y508">
        <v>701</v>
      </c>
      <c r="Z508">
        <v>19</v>
      </c>
      <c r="AA508">
        <v>547</v>
      </c>
      <c r="AB508">
        <v>24</v>
      </c>
      <c r="AC508" t="str">
        <f t="shared" si="7"/>
        <v>Low</v>
      </c>
    </row>
    <row r="509" spans="1:29" x14ac:dyDescent="0.3">
      <c r="A509">
        <v>508</v>
      </c>
      <c r="B509">
        <v>530</v>
      </c>
      <c r="C509" t="s">
        <v>788</v>
      </c>
      <c r="D509" t="s">
        <v>550</v>
      </c>
      <c r="E509" t="s">
        <v>38</v>
      </c>
      <c r="F509" t="s">
        <v>54</v>
      </c>
      <c r="G509" t="s">
        <v>40</v>
      </c>
      <c r="H509" t="s">
        <v>33</v>
      </c>
      <c r="I509" t="s">
        <v>41</v>
      </c>
      <c r="J509">
        <v>28.2</v>
      </c>
      <c r="K509">
        <v>313</v>
      </c>
      <c r="L509">
        <v>26.1</v>
      </c>
      <c r="M509">
        <v>365</v>
      </c>
      <c r="N509">
        <v>4.3</v>
      </c>
      <c r="O509">
        <v>701</v>
      </c>
      <c r="P509">
        <v>15.8</v>
      </c>
      <c r="Q509">
        <v>623</v>
      </c>
      <c r="R509">
        <v>1.7</v>
      </c>
      <c r="S509">
        <v>701</v>
      </c>
      <c r="T509">
        <v>4.0999999999999996</v>
      </c>
      <c r="U509">
        <v>701</v>
      </c>
      <c r="V509">
        <v>90.5</v>
      </c>
      <c r="W509">
        <v>164</v>
      </c>
      <c r="X509">
        <v>38.299999999999997</v>
      </c>
      <c r="Y509">
        <v>335</v>
      </c>
      <c r="Z509">
        <v>44.3</v>
      </c>
      <c r="AA509">
        <v>348</v>
      </c>
      <c r="AB509">
        <v>23.9</v>
      </c>
      <c r="AC509" t="str">
        <f t="shared" si="7"/>
        <v>Low</v>
      </c>
    </row>
    <row r="510" spans="1:29" x14ac:dyDescent="0.3">
      <c r="A510">
        <v>508</v>
      </c>
      <c r="B510">
        <v>595</v>
      </c>
      <c r="C510" t="s">
        <v>789</v>
      </c>
      <c r="D510" t="s">
        <v>67</v>
      </c>
      <c r="E510" t="s">
        <v>53</v>
      </c>
      <c r="F510" t="s">
        <v>54</v>
      </c>
      <c r="G510" t="s">
        <v>32</v>
      </c>
      <c r="H510" t="s">
        <v>33</v>
      </c>
      <c r="I510" t="s">
        <v>41</v>
      </c>
      <c r="J510">
        <v>7.7</v>
      </c>
      <c r="K510">
        <v>601</v>
      </c>
      <c r="L510">
        <v>3.2</v>
      </c>
      <c r="M510">
        <v>601</v>
      </c>
      <c r="N510">
        <v>42.1</v>
      </c>
      <c r="O510">
        <v>369</v>
      </c>
      <c r="P510">
        <v>64.5</v>
      </c>
      <c r="Q510">
        <v>175</v>
      </c>
      <c r="R510">
        <v>11</v>
      </c>
      <c r="S510">
        <v>701</v>
      </c>
      <c r="T510">
        <v>1.4</v>
      </c>
      <c r="U510">
        <v>701</v>
      </c>
      <c r="V510">
        <v>65.099999999999994</v>
      </c>
      <c r="W510">
        <v>555</v>
      </c>
      <c r="X510">
        <v>15.8</v>
      </c>
      <c r="Y510">
        <v>637</v>
      </c>
      <c r="Z510">
        <v>7.4</v>
      </c>
      <c r="AA510">
        <v>701</v>
      </c>
      <c r="AB510">
        <v>23.9</v>
      </c>
      <c r="AC510" t="str">
        <f t="shared" si="7"/>
        <v>High</v>
      </c>
    </row>
    <row r="511" spans="1:29" x14ac:dyDescent="0.3">
      <c r="A511">
        <v>508</v>
      </c>
      <c r="B511">
        <v>511</v>
      </c>
      <c r="C511" t="s">
        <v>790</v>
      </c>
      <c r="D511" t="s">
        <v>37</v>
      </c>
      <c r="E511" t="s">
        <v>38</v>
      </c>
      <c r="F511" t="s">
        <v>31</v>
      </c>
      <c r="G511" t="s">
        <v>134</v>
      </c>
      <c r="H511" t="s">
        <v>33</v>
      </c>
      <c r="I511" t="s">
        <v>41</v>
      </c>
      <c r="J511">
        <v>17.100000000000001</v>
      </c>
      <c r="K511">
        <v>528</v>
      </c>
      <c r="L511">
        <v>9.4</v>
      </c>
      <c r="M511">
        <v>601</v>
      </c>
      <c r="N511">
        <v>14.8</v>
      </c>
      <c r="O511">
        <v>701</v>
      </c>
      <c r="P511">
        <v>15.1</v>
      </c>
      <c r="Q511">
        <v>635</v>
      </c>
      <c r="R511">
        <v>100</v>
      </c>
      <c r="S511">
        <v>60</v>
      </c>
      <c r="T511">
        <v>98.7</v>
      </c>
      <c r="U511">
        <v>61</v>
      </c>
      <c r="V511">
        <v>16.899999999999999</v>
      </c>
      <c r="W511">
        <v>701</v>
      </c>
      <c r="X511">
        <v>22.4</v>
      </c>
      <c r="Y511">
        <v>513</v>
      </c>
      <c r="Z511">
        <v>39.1</v>
      </c>
      <c r="AA511">
        <v>378</v>
      </c>
      <c r="AB511">
        <v>23.9</v>
      </c>
      <c r="AC511" t="str">
        <f t="shared" si="7"/>
        <v>Low</v>
      </c>
    </row>
    <row r="512" spans="1:29" x14ac:dyDescent="0.3">
      <c r="A512">
        <v>511</v>
      </c>
      <c r="B512">
        <v>498</v>
      </c>
      <c r="C512" t="s">
        <v>791</v>
      </c>
      <c r="D512" t="s">
        <v>98</v>
      </c>
      <c r="E512" t="s">
        <v>53</v>
      </c>
      <c r="F512" t="s">
        <v>39</v>
      </c>
      <c r="G512" t="s">
        <v>40</v>
      </c>
      <c r="H512" t="s">
        <v>320</v>
      </c>
      <c r="I512" t="s">
        <v>34</v>
      </c>
      <c r="J512">
        <v>22.1</v>
      </c>
      <c r="K512">
        <v>401</v>
      </c>
      <c r="L512">
        <v>21.2</v>
      </c>
      <c r="M512">
        <v>434</v>
      </c>
      <c r="N512">
        <v>76.3</v>
      </c>
      <c r="O512">
        <v>157</v>
      </c>
      <c r="P512">
        <v>6.9</v>
      </c>
      <c r="Q512">
        <v>701</v>
      </c>
      <c r="R512">
        <v>7</v>
      </c>
      <c r="S512">
        <v>701</v>
      </c>
      <c r="T512">
        <v>24.4</v>
      </c>
      <c r="U512">
        <v>483</v>
      </c>
      <c r="V512">
        <v>31.3</v>
      </c>
      <c r="W512">
        <v>701</v>
      </c>
      <c r="X512">
        <v>23</v>
      </c>
      <c r="Y512">
        <v>496</v>
      </c>
      <c r="Z512">
        <v>34.200000000000003</v>
      </c>
      <c r="AA512">
        <v>413</v>
      </c>
      <c r="AB512">
        <v>23.8</v>
      </c>
      <c r="AC512" t="str">
        <f t="shared" si="7"/>
        <v>Low</v>
      </c>
    </row>
    <row r="513" spans="1:29" x14ac:dyDescent="0.3">
      <c r="A513">
        <v>511</v>
      </c>
      <c r="B513">
        <v>621</v>
      </c>
      <c r="C513" t="s">
        <v>792</v>
      </c>
      <c r="D513" t="s">
        <v>67</v>
      </c>
      <c r="E513" t="s">
        <v>53</v>
      </c>
      <c r="F513" t="s">
        <v>54</v>
      </c>
      <c r="G513" t="s">
        <v>40</v>
      </c>
      <c r="H513" t="s">
        <v>33</v>
      </c>
      <c r="I513" t="s">
        <v>41</v>
      </c>
      <c r="J513">
        <v>5.4</v>
      </c>
      <c r="K513">
        <v>601</v>
      </c>
      <c r="L513">
        <v>22</v>
      </c>
      <c r="M513">
        <v>422</v>
      </c>
      <c r="N513">
        <v>4.9000000000000004</v>
      </c>
      <c r="O513">
        <v>701</v>
      </c>
      <c r="P513">
        <v>80.3</v>
      </c>
      <c r="Q513">
        <v>108</v>
      </c>
      <c r="R513" t="s">
        <v>805</v>
      </c>
      <c r="S513" t="s">
        <v>805</v>
      </c>
      <c r="T513">
        <v>2.4</v>
      </c>
      <c r="U513">
        <v>701</v>
      </c>
      <c r="V513">
        <v>56.3</v>
      </c>
      <c r="W513">
        <v>674</v>
      </c>
      <c r="X513">
        <v>5.7</v>
      </c>
      <c r="Y513">
        <v>701</v>
      </c>
      <c r="Z513">
        <v>2.4</v>
      </c>
      <c r="AA513">
        <v>701</v>
      </c>
      <c r="AB513">
        <v>23.8</v>
      </c>
      <c r="AC513" t="str">
        <f t="shared" si="7"/>
        <v>Very High</v>
      </c>
    </row>
    <row r="514" spans="1:29" x14ac:dyDescent="0.3">
      <c r="A514">
        <v>513</v>
      </c>
      <c r="B514">
        <v>595</v>
      </c>
      <c r="C514" t="s">
        <v>793</v>
      </c>
      <c r="D514" t="s">
        <v>218</v>
      </c>
      <c r="E514" t="s">
        <v>53</v>
      </c>
      <c r="F514" t="s">
        <v>39</v>
      </c>
      <c r="G514" t="s">
        <v>40</v>
      </c>
      <c r="H514" t="s">
        <v>320</v>
      </c>
      <c r="I514" t="s">
        <v>41</v>
      </c>
      <c r="J514">
        <v>10.5</v>
      </c>
      <c r="K514">
        <v>601</v>
      </c>
      <c r="L514">
        <v>11.4</v>
      </c>
      <c r="M514">
        <v>601</v>
      </c>
      <c r="N514">
        <v>89.5</v>
      </c>
      <c r="O514">
        <v>87</v>
      </c>
      <c r="P514">
        <v>2.6</v>
      </c>
      <c r="Q514">
        <v>701</v>
      </c>
      <c r="R514">
        <v>98.2</v>
      </c>
      <c r="S514">
        <v>118</v>
      </c>
      <c r="T514">
        <v>19.7</v>
      </c>
      <c r="U514">
        <v>548</v>
      </c>
      <c r="V514">
        <v>68.3</v>
      </c>
      <c r="W514">
        <v>509</v>
      </c>
      <c r="X514">
        <v>2.4</v>
      </c>
      <c r="Y514">
        <v>701</v>
      </c>
      <c r="Z514">
        <v>18.399999999999999</v>
      </c>
      <c r="AA514">
        <v>549</v>
      </c>
      <c r="AB514">
        <v>23.7</v>
      </c>
      <c r="AC514" t="str">
        <f t="shared" si="7"/>
        <v>Low</v>
      </c>
    </row>
    <row r="515" spans="1:29" x14ac:dyDescent="0.3">
      <c r="A515">
        <v>513</v>
      </c>
      <c r="B515">
        <v>590</v>
      </c>
      <c r="C515" t="s">
        <v>794</v>
      </c>
      <c r="D515" t="s">
        <v>218</v>
      </c>
      <c r="E515" t="s">
        <v>53</v>
      </c>
      <c r="F515" t="s">
        <v>59</v>
      </c>
      <c r="G515" t="s">
        <v>134</v>
      </c>
      <c r="H515" t="s">
        <v>320</v>
      </c>
      <c r="I515" t="s">
        <v>34</v>
      </c>
      <c r="J515">
        <v>20.3</v>
      </c>
      <c r="K515">
        <v>436</v>
      </c>
      <c r="L515">
        <v>23</v>
      </c>
      <c r="M515">
        <v>409</v>
      </c>
      <c r="N515">
        <v>23.1</v>
      </c>
      <c r="O515">
        <v>621</v>
      </c>
      <c r="P515">
        <v>27.8</v>
      </c>
      <c r="Q515">
        <v>468</v>
      </c>
      <c r="R515">
        <v>100</v>
      </c>
      <c r="S515">
        <v>11</v>
      </c>
      <c r="T515">
        <v>18.8</v>
      </c>
      <c r="U515">
        <v>570</v>
      </c>
      <c r="V515">
        <v>23.3</v>
      </c>
      <c r="W515">
        <v>701</v>
      </c>
      <c r="X515">
        <v>2.8</v>
      </c>
      <c r="Y515">
        <v>701</v>
      </c>
      <c r="Z515">
        <v>1.2</v>
      </c>
      <c r="AA515">
        <v>701</v>
      </c>
      <c r="AB515">
        <v>23.7</v>
      </c>
      <c r="AC515" t="str">
        <f t="shared" ref="AC515:AC578" si="8">IF(P515&gt;=80,"Very High",IF(P515&gt;=60,"High",IF(P515&gt;=40,"Medium","Low")))</f>
        <v>Low</v>
      </c>
    </row>
    <row r="516" spans="1:29" x14ac:dyDescent="0.3">
      <c r="A516">
        <v>513</v>
      </c>
      <c r="B516">
        <v>481</v>
      </c>
      <c r="C516" t="s">
        <v>795</v>
      </c>
      <c r="D516" t="s">
        <v>235</v>
      </c>
      <c r="E516" t="s">
        <v>38</v>
      </c>
      <c r="F516" t="s">
        <v>39</v>
      </c>
      <c r="G516" t="s">
        <v>50</v>
      </c>
      <c r="H516" t="s">
        <v>33</v>
      </c>
      <c r="I516" t="s">
        <v>41</v>
      </c>
      <c r="J516">
        <v>20.399999999999999</v>
      </c>
      <c r="K516">
        <v>432</v>
      </c>
      <c r="L516">
        <v>10.9</v>
      </c>
      <c r="M516">
        <v>601</v>
      </c>
      <c r="N516">
        <v>3.3</v>
      </c>
      <c r="O516">
        <v>701</v>
      </c>
      <c r="P516">
        <v>54.1</v>
      </c>
      <c r="Q516">
        <v>236</v>
      </c>
      <c r="R516">
        <v>3.5</v>
      </c>
      <c r="S516">
        <v>701</v>
      </c>
      <c r="T516">
        <v>4.3</v>
      </c>
      <c r="U516">
        <v>701</v>
      </c>
      <c r="V516">
        <v>81.099999999999994</v>
      </c>
      <c r="W516">
        <v>307</v>
      </c>
      <c r="X516">
        <v>11.5</v>
      </c>
      <c r="Y516">
        <v>701</v>
      </c>
      <c r="Z516">
        <v>14.8</v>
      </c>
      <c r="AA516">
        <v>596</v>
      </c>
      <c r="AB516">
        <v>23.7</v>
      </c>
      <c r="AC516" t="str">
        <f t="shared" si="8"/>
        <v>Medium</v>
      </c>
    </row>
    <row r="517" spans="1:29" x14ac:dyDescent="0.3">
      <c r="A517">
        <v>516</v>
      </c>
      <c r="B517">
        <v>563</v>
      </c>
      <c r="C517" t="s">
        <v>796</v>
      </c>
      <c r="D517" t="s">
        <v>572</v>
      </c>
      <c r="E517" t="s">
        <v>53</v>
      </c>
      <c r="F517" t="s">
        <v>39</v>
      </c>
      <c r="G517" t="s">
        <v>134</v>
      </c>
      <c r="H517" t="s">
        <v>33</v>
      </c>
      <c r="I517" t="s">
        <v>34</v>
      </c>
      <c r="J517">
        <v>21.4</v>
      </c>
      <c r="K517">
        <v>410</v>
      </c>
      <c r="L517">
        <v>64.5</v>
      </c>
      <c r="M517">
        <v>122</v>
      </c>
      <c r="N517">
        <v>24.4</v>
      </c>
      <c r="O517">
        <v>601</v>
      </c>
      <c r="P517">
        <v>1.8</v>
      </c>
      <c r="Q517">
        <v>701</v>
      </c>
      <c r="R517">
        <v>2.9</v>
      </c>
      <c r="S517">
        <v>701</v>
      </c>
      <c r="T517">
        <v>2.5</v>
      </c>
      <c r="U517">
        <v>701</v>
      </c>
      <c r="V517">
        <v>23</v>
      </c>
      <c r="W517">
        <v>701</v>
      </c>
      <c r="X517">
        <v>70.599999999999994</v>
      </c>
      <c r="Y517">
        <v>156</v>
      </c>
      <c r="Z517">
        <v>15.6</v>
      </c>
      <c r="AA517">
        <v>584</v>
      </c>
      <c r="AB517">
        <v>23.6</v>
      </c>
      <c r="AC517" t="str">
        <f t="shared" si="8"/>
        <v>Low</v>
      </c>
    </row>
    <row r="518" spans="1:29" x14ac:dyDescent="0.3">
      <c r="A518">
        <v>516</v>
      </c>
      <c r="B518">
        <v>529</v>
      </c>
      <c r="C518" t="s">
        <v>797</v>
      </c>
      <c r="D518" t="s">
        <v>63</v>
      </c>
      <c r="E518" t="s">
        <v>64</v>
      </c>
      <c r="F518" t="s">
        <v>39</v>
      </c>
      <c r="G518" t="s">
        <v>32</v>
      </c>
      <c r="H518" t="s">
        <v>33</v>
      </c>
      <c r="I518" t="s">
        <v>41</v>
      </c>
      <c r="J518">
        <v>8.5</v>
      </c>
      <c r="K518">
        <v>601</v>
      </c>
      <c r="L518">
        <v>6.8</v>
      </c>
      <c r="M518">
        <v>601</v>
      </c>
      <c r="N518">
        <v>4.8</v>
      </c>
      <c r="O518">
        <v>701</v>
      </c>
      <c r="P518">
        <v>49.8</v>
      </c>
      <c r="Q518">
        <v>265</v>
      </c>
      <c r="R518">
        <v>78.5</v>
      </c>
      <c r="S518">
        <v>245</v>
      </c>
      <c r="T518">
        <v>57.7</v>
      </c>
      <c r="U518">
        <v>256</v>
      </c>
      <c r="V518">
        <v>64.5</v>
      </c>
      <c r="W518">
        <v>565</v>
      </c>
      <c r="X518">
        <v>4.7</v>
      </c>
      <c r="Y518">
        <v>701</v>
      </c>
      <c r="Z518">
        <v>5.8</v>
      </c>
      <c r="AA518">
        <v>701</v>
      </c>
      <c r="AB518">
        <v>23.6</v>
      </c>
      <c r="AC518" t="str">
        <f t="shared" si="8"/>
        <v>Medium</v>
      </c>
    </row>
    <row r="519" spans="1:29" x14ac:dyDescent="0.3">
      <c r="A519">
        <v>516</v>
      </c>
      <c r="B519">
        <v>556</v>
      </c>
      <c r="C519" t="s">
        <v>798</v>
      </c>
      <c r="D519" t="s">
        <v>147</v>
      </c>
      <c r="E519" t="s">
        <v>53</v>
      </c>
      <c r="F519" t="s">
        <v>59</v>
      </c>
      <c r="G519" t="s">
        <v>32</v>
      </c>
      <c r="H519" t="s">
        <v>320</v>
      </c>
      <c r="I519" t="s">
        <v>447</v>
      </c>
      <c r="J519">
        <v>7.7</v>
      </c>
      <c r="K519">
        <v>601</v>
      </c>
      <c r="L519">
        <v>19.899999999999999</v>
      </c>
      <c r="M519">
        <v>453</v>
      </c>
      <c r="N519">
        <v>89.1</v>
      </c>
      <c r="O519">
        <v>90</v>
      </c>
      <c r="P519">
        <v>1.7</v>
      </c>
      <c r="Q519">
        <v>701</v>
      </c>
      <c r="R519">
        <v>95.4</v>
      </c>
      <c r="S519">
        <v>143</v>
      </c>
      <c r="T519">
        <v>92.9</v>
      </c>
      <c r="U519">
        <v>102</v>
      </c>
      <c r="V519">
        <v>7</v>
      </c>
      <c r="W519">
        <v>701</v>
      </c>
      <c r="X519">
        <v>4.4000000000000004</v>
      </c>
      <c r="Y519">
        <v>701</v>
      </c>
      <c r="Z519">
        <v>1.1000000000000001</v>
      </c>
      <c r="AA519">
        <v>701</v>
      </c>
      <c r="AB519">
        <v>23.6</v>
      </c>
      <c r="AC519" t="str">
        <f t="shared" si="8"/>
        <v>Low</v>
      </c>
    </row>
    <row r="520" spans="1:29" x14ac:dyDescent="0.3">
      <c r="A520">
        <v>516</v>
      </c>
      <c r="B520">
        <v>520</v>
      </c>
      <c r="C520" t="s">
        <v>799</v>
      </c>
      <c r="D520" t="s">
        <v>98</v>
      </c>
      <c r="E520" t="s">
        <v>53</v>
      </c>
      <c r="F520" t="s">
        <v>39</v>
      </c>
      <c r="G520" t="s">
        <v>40</v>
      </c>
      <c r="H520" t="s">
        <v>33</v>
      </c>
      <c r="I520" t="s">
        <v>41</v>
      </c>
      <c r="J520">
        <v>11.1</v>
      </c>
      <c r="K520">
        <v>601</v>
      </c>
      <c r="L520">
        <v>16.7</v>
      </c>
      <c r="M520">
        <v>514</v>
      </c>
      <c r="N520">
        <v>66.900000000000006</v>
      </c>
      <c r="O520">
        <v>196</v>
      </c>
      <c r="P520">
        <v>20.5</v>
      </c>
      <c r="Q520">
        <v>551</v>
      </c>
      <c r="R520">
        <v>11.1</v>
      </c>
      <c r="S520">
        <v>701</v>
      </c>
      <c r="T520">
        <v>25.7</v>
      </c>
      <c r="U520">
        <v>470</v>
      </c>
      <c r="V520">
        <v>52</v>
      </c>
      <c r="W520">
        <v>701</v>
      </c>
      <c r="X520">
        <v>10.6</v>
      </c>
      <c r="Y520">
        <v>701</v>
      </c>
      <c r="Z520">
        <v>60.6</v>
      </c>
      <c r="AA520">
        <v>266</v>
      </c>
      <c r="AB520">
        <v>23.6</v>
      </c>
      <c r="AC520" t="str">
        <f t="shared" si="8"/>
        <v>Low</v>
      </c>
    </row>
    <row r="521" spans="1:29" x14ac:dyDescent="0.3">
      <c r="A521">
        <v>516</v>
      </c>
      <c r="B521">
        <v>526</v>
      </c>
      <c r="C521" t="s">
        <v>800</v>
      </c>
      <c r="D521" t="s">
        <v>497</v>
      </c>
      <c r="E521" t="s">
        <v>53</v>
      </c>
      <c r="F521" t="s">
        <v>59</v>
      </c>
      <c r="G521" t="s">
        <v>32</v>
      </c>
      <c r="H521" t="s">
        <v>33</v>
      </c>
      <c r="I521" t="s">
        <v>34</v>
      </c>
      <c r="J521">
        <v>19.5</v>
      </c>
      <c r="K521">
        <v>457</v>
      </c>
      <c r="L521">
        <v>44.6</v>
      </c>
      <c r="M521">
        <v>206</v>
      </c>
      <c r="N521">
        <v>38.200000000000003</v>
      </c>
      <c r="O521">
        <v>416</v>
      </c>
      <c r="P521">
        <v>19.399999999999999</v>
      </c>
      <c r="Q521">
        <v>565</v>
      </c>
      <c r="R521">
        <v>32</v>
      </c>
      <c r="S521">
        <v>483</v>
      </c>
      <c r="T521">
        <v>14.2</v>
      </c>
      <c r="U521">
        <v>637</v>
      </c>
      <c r="V521">
        <v>25.9</v>
      </c>
      <c r="W521">
        <v>701</v>
      </c>
      <c r="X521">
        <v>7.2</v>
      </c>
      <c r="Y521">
        <v>701</v>
      </c>
      <c r="Z521">
        <v>7.9</v>
      </c>
      <c r="AA521">
        <v>701</v>
      </c>
      <c r="AB521">
        <v>23.6</v>
      </c>
      <c r="AC521" t="str">
        <f t="shared" si="8"/>
        <v>Low</v>
      </c>
    </row>
    <row r="522" spans="1:29" x14ac:dyDescent="0.3">
      <c r="A522">
        <v>516</v>
      </c>
      <c r="B522">
        <v>523</v>
      </c>
      <c r="C522" t="s">
        <v>801</v>
      </c>
      <c r="D522" t="s">
        <v>37</v>
      </c>
      <c r="E522" t="s">
        <v>38</v>
      </c>
      <c r="F522" t="s">
        <v>39</v>
      </c>
      <c r="G522" t="s">
        <v>40</v>
      </c>
      <c r="H522" t="s">
        <v>320</v>
      </c>
      <c r="I522" t="s">
        <v>41</v>
      </c>
      <c r="J522">
        <v>8.9</v>
      </c>
      <c r="K522">
        <v>601</v>
      </c>
      <c r="L522">
        <v>4.5</v>
      </c>
      <c r="M522">
        <v>601</v>
      </c>
      <c r="N522">
        <v>14.3</v>
      </c>
      <c r="O522">
        <v>701</v>
      </c>
      <c r="P522">
        <v>21.5</v>
      </c>
      <c r="Q522">
        <v>537</v>
      </c>
      <c r="R522">
        <v>63.3</v>
      </c>
      <c r="S522">
        <v>309</v>
      </c>
      <c r="T522">
        <v>81.5</v>
      </c>
      <c r="U522">
        <v>166</v>
      </c>
      <c r="V522">
        <v>76.900000000000006</v>
      </c>
      <c r="W522">
        <v>380</v>
      </c>
      <c r="X522">
        <v>20.5</v>
      </c>
      <c r="Y522">
        <v>555</v>
      </c>
      <c r="Z522">
        <v>68</v>
      </c>
      <c r="AA522">
        <v>228</v>
      </c>
      <c r="AB522">
        <v>23.6</v>
      </c>
      <c r="AC522" t="str">
        <f t="shared" si="8"/>
        <v>Low</v>
      </c>
    </row>
    <row r="523" spans="1:29" x14ac:dyDescent="0.3">
      <c r="A523">
        <v>516</v>
      </c>
      <c r="B523">
        <v>473</v>
      </c>
      <c r="C523" t="s">
        <v>802</v>
      </c>
      <c r="D523" t="s">
        <v>204</v>
      </c>
      <c r="E523" t="s">
        <v>38</v>
      </c>
      <c r="F523" t="s">
        <v>54</v>
      </c>
      <c r="G523" t="s">
        <v>32</v>
      </c>
      <c r="H523" t="s">
        <v>33</v>
      </c>
      <c r="I523" t="s">
        <v>41</v>
      </c>
      <c r="J523">
        <v>19.600000000000001</v>
      </c>
      <c r="K523">
        <v>455</v>
      </c>
      <c r="L523">
        <v>14.2</v>
      </c>
      <c r="M523">
        <v>577</v>
      </c>
      <c r="N523">
        <v>95.5</v>
      </c>
      <c r="O523">
        <v>60</v>
      </c>
      <c r="P523">
        <v>2.1</v>
      </c>
      <c r="Q523">
        <v>701</v>
      </c>
      <c r="R523">
        <v>5.4</v>
      </c>
      <c r="S523">
        <v>701</v>
      </c>
      <c r="T523">
        <v>25.3</v>
      </c>
      <c r="U523">
        <v>475</v>
      </c>
      <c r="V523">
        <v>86.6</v>
      </c>
      <c r="W523">
        <v>220</v>
      </c>
      <c r="X523">
        <v>1.9</v>
      </c>
      <c r="Y523">
        <v>701</v>
      </c>
      <c r="Z523">
        <v>12.7</v>
      </c>
      <c r="AA523">
        <v>615</v>
      </c>
      <c r="AB523">
        <v>23.6</v>
      </c>
      <c r="AC523" t="str">
        <f t="shared" si="8"/>
        <v>Low</v>
      </c>
    </row>
    <row r="524" spans="1:29" x14ac:dyDescent="0.3">
      <c r="A524">
        <v>523</v>
      </c>
      <c r="B524">
        <v>551</v>
      </c>
      <c r="C524" t="s">
        <v>463</v>
      </c>
      <c r="D524" t="s">
        <v>377</v>
      </c>
      <c r="E524" t="s">
        <v>53</v>
      </c>
      <c r="F524" t="s">
        <v>59</v>
      </c>
      <c r="G524" t="s">
        <v>50</v>
      </c>
      <c r="H524" t="s">
        <v>320</v>
      </c>
      <c r="I524" t="s">
        <v>447</v>
      </c>
      <c r="J524">
        <v>20.100000000000001</v>
      </c>
      <c r="K524">
        <v>442</v>
      </c>
      <c r="L524">
        <v>19.899999999999999</v>
      </c>
      <c r="M524">
        <v>455</v>
      </c>
      <c r="N524">
        <v>33.5</v>
      </c>
      <c r="O524">
        <v>471</v>
      </c>
      <c r="P524">
        <v>2.7</v>
      </c>
      <c r="Q524">
        <v>701</v>
      </c>
      <c r="R524">
        <v>100</v>
      </c>
      <c r="S524">
        <v>4</v>
      </c>
      <c r="T524">
        <v>100</v>
      </c>
      <c r="U524">
        <v>6</v>
      </c>
      <c r="V524">
        <v>14</v>
      </c>
      <c r="W524">
        <v>701</v>
      </c>
      <c r="X524">
        <v>17.399999999999999</v>
      </c>
      <c r="Y524">
        <v>609</v>
      </c>
      <c r="Z524">
        <v>1.6</v>
      </c>
      <c r="AA524">
        <v>701</v>
      </c>
      <c r="AB524">
        <v>23.5</v>
      </c>
      <c r="AC524" t="str">
        <f t="shared" si="8"/>
        <v>Low</v>
      </c>
    </row>
    <row r="525" spans="1:29" x14ac:dyDescent="0.3">
      <c r="A525">
        <v>524</v>
      </c>
      <c r="B525">
        <v>611</v>
      </c>
      <c r="C525" t="s">
        <v>807</v>
      </c>
      <c r="D525" t="s">
        <v>98</v>
      </c>
      <c r="E525" t="s">
        <v>53</v>
      </c>
      <c r="F525" t="s">
        <v>39</v>
      </c>
      <c r="G525" t="s">
        <v>40</v>
      </c>
      <c r="H525" t="s">
        <v>33</v>
      </c>
      <c r="I525" t="s">
        <v>41</v>
      </c>
      <c r="J525">
        <v>18.7</v>
      </c>
      <c r="K525">
        <v>482</v>
      </c>
      <c r="L525">
        <v>16.5</v>
      </c>
      <c r="M525">
        <v>516</v>
      </c>
      <c r="N525">
        <v>43.5</v>
      </c>
      <c r="O525">
        <v>359</v>
      </c>
      <c r="P525">
        <v>19.5</v>
      </c>
      <c r="Q525">
        <v>562</v>
      </c>
      <c r="R525">
        <v>10.5</v>
      </c>
      <c r="S525">
        <v>701</v>
      </c>
      <c r="T525">
        <v>13.7</v>
      </c>
      <c r="U525">
        <v>646</v>
      </c>
      <c r="V525">
        <v>57.7</v>
      </c>
      <c r="W525">
        <v>657</v>
      </c>
      <c r="X525">
        <v>13.8</v>
      </c>
      <c r="Y525">
        <v>700</v>
      </c>
      <c r="Z525">
        <v>65</v>
      </c>
      <c r="AA525">
        <v>241</v>
      </c>
      <c r="AB525">
        <v>23.4</v>
      </c>
      <c r="AC525" t="str">
        <f t="shared" si="8"/>
        <v>Low</v>
      </c>
    </row>
    <row r="526" spans="1:29" x14ac:dyDescent="0.3">
      <c r="A526">
        <v>524</v>
      </c>
      <c r="B526">
        <v>520</v>
      </c>
      <c r="C526" t="s">
        <v>808</v>
      </c>
      <c r="D526" t="s">
        <v>168</v>
      </c>
      <c r="E526" t="s">
        <v>30</v>
      </c>
      <c r="F526" t="s">
        <v>31</v>
      </c>
      <c r="G526" t="s">
        <v>40</v>
      </c>
      <c r="H526" t="s">
        <v>754</v>
      </c>
      <c r="I526" t="s">
        <v>34</v>
      </c>
      <c r="J526">
        <v>20.9</v>
      </c>
      <c r="K526">
        <v>420</v>
      </c>
      <c r="L526">
        <v>36.200000000000003</v>
      </c>
      <c r="M526">
        <v>259</v>
      </c>
      <c r="N526">
        <v>79.7</v>
      </c>
      <c r="O526">
        <v>139</v>
      </c>
      <c r="P526">
        <v>1.9</v>
      </c>
      <c r="Q526">
        <v>701</v>
      </c>
      <c r="R526">
        <v>2.7</v>
      </c>
      <c r="S526">
        <v>701</v>
      </c>
      <c r="T526">
        <v>7.5</v>
      </c>
      <c r="U526">
        <v>701</v>
      </c>
      <c r="V526">
        <v>10.199999999999999</v>
      </c>
      <c r="W526">
        <v>701</v>
      </c>
      <c r="X526">
        <v>65.900000000000006</v>
      </c>
      <c r="Y526">
        <v>174</v>
      </c>
      <c r="Z526">
        <v>1.3</v>
      </c>
      <c r="AA526">
        <v>701</v>
      </c>
      <c r="AB526">
        <v>23.4</v>
      </c>
      <c r="AC526" t="str">
        <f t="shared" si="8"/>
        <v>Low</v>
      </c>
    </row>
    <row r="527" spans="1:29" x14ac:dyDescent="0.3">
      <c r="A527">
        <v>526</v>
      </c>
      <c r="B527">
        <v>461</v>
      </c>
      <c r="C527" t="s">
        <v>809</v>
      </c>
      <c r="D527" t="s">
        <v>93</v>
      </c>
      <c r="E527" t="s">
        <v>38</v>
      </c>
      <c r="F527" t="s">
        <v>39</v>
      </c>
      <c r="G527" t="s">
        <v>40</v>
      </c>
      <c r="H527" t="s">
        <v>33</v>
      </c>
      <c r="I527" t="s">
        <v>41</v>
      </c>
      <c r="J527">
        <v>17.2</v>
      </c>
      <c r="K527">
        <v>525</v>
      </c>
      <c r="L527">
        <v>5.7</v>
      </c>
      <c r="M527">
        <v>601</v>
      </c>
      <c r="N527">
        <v>99.9</v>
      </c>
      <c r="O527">
        <v>23</v>
      </c>
      <c r="P527">
        <v>8.8000000000000007</v>
      </c>
      <c r="Q527">
        <v>701</v>
      </c>
      <c r="R527" t="s">
        <v>805</v>
      </c>
      <c r="S527" t="s">
        <v>805</v>
      </c>
      <c r="T527">
        <v>20.2</v>
      </c>
      <c r="U527">
        <v>535</v>
      </c>
      <c r="V527">
        <v>94.7</v>
      </c>
      <c r="W527">
        <v>82</v>
      </c>
      <c r="X527">
        <v>3.9</v>
      </c>
      <c r="Y527">
        <v>701</v>
      </c>
      <c r="Z527">
        <v>13.1</v>
      </c>
      <c r="AA527">
        <v>613</v>
      </c>
      <c r="AB527">
        <v>23.3</v>
      </c>
      <c r="AC527" t="str">
        <f t="shared" si="8"/>
        <v>Low</v>
      </c>
    </row>
    <row r="528" spans="1:29" x14ac:dyDescent="0.3">
      <c r="A528">
        <v>526</v>
      </c>
      <c r="B528">
        <v>571</v>
      </c>
      <c r="C528" t="s">
        <v>814</v>
      </c>
      <c r="D528" t="s">
        <v>37</v>
      </c>
      <c r="E528" t="s">
        <v>38</v>
      </c>
      <c r="F528" t="s">
        <v>54</v>
      </c>
      <c r="G528" t="s">
        <v>32</v>
      </c>
      <c r="H528" t="s">
        <v>33</v>
      </c>
      <c r="I528" t="s">
        <v>41</v>
      </c>
      <c r="J528">
        <v>9.9</v>
      </c>
      <c r="K528">
        <v>601</v>
      </c>
      <c r="L528">
        <v>10.4</v>
      </c>
      <c r="M528">
        <v>601</v>
      </c>
      <c r="N528">
        <v>16.899999999999999</v>
      </c>
      <c r="O528">
        <v>701</v>
      </c>
      <c r="P528">
        <v>7.1</v>
      </c>
      <c r="Q528">
        <v>701</v>
      </c>
      <c r="R528">
        <v>77</v>
      </c>
      <c r="S528">
        <v>253</v>
      </c>
      <c r="T528">
        <v>99.9</v>
      </c>
      <c r="U528">
        <v>35</v>
      </c>
      <c r="V528">
        <v>82.6</v>
      </c>
      <c r="W528">
        <v>283</v>
      </c>
      <c r="X528">
        <v>10</v>
      </c>
      <c r="Y528">
        <v>701</v>
      </c>
      <c r="Z528">
        <v>64.400000000000006</v>
      </c>
      <c r="AA528">
        <v>243</v>
      </c>
      <c r="AB528">
        <v>23.3</v>
      </c>
      <c r="AC528" t="str">
        <f t="shared" si="8"/>
        <v>Low</v>
      </c>
    </row>
    <row r="529" spans="1:29" x14ac:dyDescent="0.3">
      <c r="A529">
        <v>527</v>
      </c>
      <c r="B529">
        <v>480</v>
      </c>
      <c r="C529" t="s">
        <v>810</v>
      </c>
      <c r="D529" t="s">
        <v>29</v>
      </c>
      <c r="E529" t="s">
        <v>30</v>
      </c>
      <c r="F529" t="s">
        <v>31</v>
      </c>
      <c r="G529" t="s">
        <v>32</v>
      </c>
      <c r="H529" t="s">
        <v>33</v>
      </c>
      <c r="I529" t="s">
        <v>41</v>
      </c>
      <c r="J529">
        <v>4</v>
      </c>
      <c r="K529">
        <v>601</v>
      </c>
      <c r="L529">
        <v>6.1</v>
      </c>
      <c r="M529">
        <v>601</v>
      </c>
      <c r="N529">
        <v>5.7</v>
      </c>
      <c r="O529">
        <v>701</v>
      </c>
      <c r="P529">
        <v>86.2</v>
      </c>
      <c r="Q529">
        <v>90</v>
      </c>
      <c r="R529">
        <v>35.200000000000003</v>
      </c>
      <c r="S529">
        <v>455</v>
      </c>
      <c r="T529">
        <v>12.8</v>
      </c>
      <c r="U529">
        <v>663</v>
      </c>
      <c r="V529">
        <v>30.5</v>
      </c>
      <c r="W529">
        <v>701</v>
      </c>
      <c r="X529">
        <v>4.8</v>
      </c>
      <c r="Y529">
        <v>701</v>
      </c>
      <c r="Z529">
        <v>1.7</v>
      </c>
      <c r="AA529">
        <v>701</v>
      </c>
      <c r="AB529">
        <v>23.2</v>
      </c>
      <c r="AC529" t="str">
        <f t="shared" si="8"/>
        <v>Very High</v>
      </c>
    </row>
    <row r="530" spans="1:29" x14ac:dyDescent="0.3">
      <c r="A530">
        <v>527</v>
      </c>
      <c r="B530">
        <v>479</v>
      </c>
      <c r="C530" t="s">
        <v>811</v>
      </c>
      <c r="D530" t="s">
        <v>93</v>
      </c>
      <c r="E530" t="s">
        <v>38</v>
      </c>
      <c r="F530" t="s">
        <v>39</v>
      </c>
      <c r="G530" t="s">
        <v>40</v>
      </c>
      <c r="H530" t="s">
        <v>33</v>
      </c>
      <c r="I530" t="s">
        <v>41</v>
      </c>
      <c r="J530">
        <v>23.5</v>
      </c>
      <c r="K530">
        <v>378</v>
      </c>
      <c r="L530">
        <v>9.6999999999999993</v>
      </c>
      <c r="M530">
        <v>601</v>
      </c>
      <c r="N530">
        <v>74.8</v>
      </c>
      <c r="O530">
        <v>167</v>
      </c>
      <c r="P530">
        <v>8.4</v>
      </c>
      <c r="Q530">
        <v>701</v>
      </c>
      <c r="R530" t="s">
        <v>805</v>
      </c>
      <c r="S530" t="s">
        <v>805</v>
      </c>
      <c r="T530">
        <v>14.2</v>
      </c>
      <c r="U530">
        <v>638</v>
      </c>
      <c r="V530">
        <v>84.3</v>
      </c>
      <c r="W530">
        <v>257</v>
      </c>
      <c r="X530">
        <v>10.5</v>
      </c>
      <c r="Y530">
        <v>701</v>
      </c>
      <c r="Z530">
        <v>21.3</v>
      </c>
      <c r="AA530">
        <v>521</v>
      </c>
      <c r="AB530">
        <v>23.2</v>
      </c>
      <c r="AC530" t="str">
        <f t="shared" si="8"/>
        <v>Low</v>
      </c>
    </row>
    <row r="531" spans="1:29" x14ac:dyDescent="0.3">
      <c r="A531">
        <v>527</v>
      </c>
      <c r="B531">
        <v>509</v>
      </c>
      <c r="C531" t="s">
        <v>812</v>
      </c>
      <c r="D531" t="s">
        <v>93</v>
      </c>
      <c r="E531" t="s">
        <v>38</v>
      </c>
      <c r="F531" t="s">
        <v>31</v>
      </c>
      <c r="G531" t="s">
        <v>32</v>
      </c>
      <c r="H531" t="s">
        <v>33</v>
      </c>
      <c r="I531" t="s">
        <v>41</v>
      </c>
      <c r="J531">
        <v>10.199999999999999</v>
      </c>
      <c r="K531">
        <v>601</v>
      </c>
      <c r="L531">
        <v>15.7</v>
      </c>
      <c r="M531">
        <v>544</v>
      </c>
      <c r="N531">
        <v>50.3</v>
      </c>
      <c r="O531">
        <v>307</v>
      </c>
      <c r="P531">
        <v>25.8</v>
      </c>
      <c r="Q531">
        <v>489</v>
      </c>
      <c r="R531">
        <v>54.8</v>
      </c>
      <c r="S531">
        <v>339</v>
      </c>
      <c r="T531">
        <v>21.2</v>
      </c>
      <c r="U531">
        <v>525</v>
      </c>
      <c r="V531">
        <v>75.099999999999994</v>
      </c>
      <c r="W531">
        <v>407</v>
      </c>
      <c r="X531">
        <v>9</v>
      </c>
      <c r="Y531">
        <v>701</v>
      </c>
      <c r="Z531">
        <v>11.3</v>
      </c>
      <c r="AA531">
        <v>636</v>
      </c>
      <c r="AB531">
        <v>23.2</v>
      </c>
      <c r="AC531" t="str">
        <f t="shared" si="8"/>
        <v>Low</v>
      </c>
    </row>
    <row r="532" spans="1:29" x14ac:dyDescent="0.3">
      <c r="A532">
        <v>527</v>
      </c>
      <c r="B532">
        <v>571</v>
      </c>
      <c r="C532" t="s">
        <v>813</v>
      </c>
      <c r="D532" t="s">
        <v>458</v>
      </c>
      <c r="E532" t="s">
        <v>38</v>
      </c>
      <c r="F532" t="s">
        <v>39</v>
      </c>
      <c r="G532" t="s">
        <v>50</v>
      </c>
      <c r="H532" t="s">
        <v>33</v>
      </c>
      <c r="I532" t="s">
        <v>41</v>
      </c>
      <c r="J532">
        <v>23.3</v>
      </c>
      <c r="K532">
        <v>380</v>
      </c>
      <c r="L532">
        <v>51.9</v>
      </c>
      <c r="M532">
        <v>168</v>
      </c>
      <c r="N532">
        <v>42.6</v>
      </c>
      <c r="O532">
        <v>366</v>
      </c>
      <c r="P532">
        <v>4.7</v>
      </c>
      <c r="Q532">
        <v>701</v>
      </c>
      <c r="R532">
        <v>2.4</v>
      </c>
      <c r="S532">
        <v>701</v>
      </c>
      <c r="T532">
        <v>10.3</v>
      </c>
      <c r="U532">
        <v>701</v>
      </c>
      <c r="V532">
        <v>60.6</v>
      </c>
      <c r="W532">
        <v>627</v>
      </c>
      <c r="X532">
        <v>9.8000000000000007</v>
      </c>
      <c r="Y532">
        <v>701</v>
      </c>
      <c r="Z532">
        <v>1.4</v>
      </c>
      <c r="AA532">
        <v>701</v>
      </c>
      <c r="AB532">
        <v>23.2</v>
      </c>
      <c r="AC532" t="str">
        <f t="shared" si="8"/>
        <v>Low</v>
      </c>
    </row>
    <row r="533" spans="1:29" x14ac:dyDescent="0.3">
      <c r="A533">
        <v>531</v>
      </c>
      <c r="B533">
        <v>571</v>
      </c>
      <c r="C533" t="s">
        <v>815</v>
      </c>
      <c r="D533" t="s">
        <v>248</v>
      </c>
      <c r="E533" t="s">
        <v>53</v>
      </c>
      <c r="F533" t="s">
        <v>31</v>
      </c>
      <c r="G533" t="s">
        <v>50</v>
      </c>
      <c r="H533" t="s">
        <v>33</v>
      </c>
      <c r="I533" t="s">
        <v>41</v>
      </c>
      <c r="J533">
        <v>5.5</v>
      </c>
      <c r="K533">
        <v>601</v>
      </c>
      <c r="L533">
        <v>5.9</v>
      </c>
      <c r="M533">
        <v>601</v>
      </c>
      <c r="N533">
        <v>3.9</v>
      </c>
      <c r="O533">
        <v>701</v>
      </c>
      <c r="P533">
        <v>95</v>
      </c>
      <c r="Q533">
        <v>48</v>
      </c>
      <c r="R533">
        <v>1.4</v>
      </c>
      <c r="S533">
        <v>701</v>
      </c>
      <c r="T533">
        <v>1.1000000000000001</v>
      </c>
      <c r="U533">
        <v>701</v>
      </c>
      <c r="V533">
        <v>24.5</v>
      </c>
      <c r="W533">
        <v>701</v>
      </c>
      <c r="X533">
        <v>6.5</v>
      </c>
      <c r="Y533">
        <v>701</v>
      </c>
      <c r="Z533">
        <v>10.1</v>
      </c>
      <c r="AA533">
        <v>661</v>
      </c>
      <c r="AB533">
        <v>23.1</v>
      </c>
      <c r="AC533" t="str">
        <f t="shared" si="8"/>
        <v>Very High</v>
      </c>
    </row>
    <row r="534" spans="1:29" x14ac:dyDescent="0.3">
      <c r="A534">
        <v>531</v>
      </c>
      <c r="B534">
        <v>641</v>
      </c>
      <c r="C534" t="s">
        <v>817</v>
      </c>
      <c r="D534" t="s">
        <v>37</v>
      </c>
      <c r="E534" t="s">
        <v>38</v>
      </c>
      <c r="F534" t="s">
        <v>31</v>
      </c>
      <c r="G534" t="s">
        <v>32</v>
      </c>
      <c r="H534" t="s">
        <v>33</v>
      </c>
      <c r="I534" t="s">
        <v>41</v>
      </c>
      <c r="J534">
        <v>9.1</v>
      </c>
      <c r="K534">
        <v>601</v>
      </c>
      <c r="L534">
        <v>7.1</v>
      </c>
      <c r="M534">
        <v>601</v>
      </c>
      <c r="N534">
        <v>6.8</v>
      </c>
      <c r="O534">
        <v>701</v>
      </c>
      <c r="P534">
        <v>21.7</v>
      </c>
      <c r="Q534">
        <v>534</v>
      </c>
      <c r="R534">
        <v>68.5</v>
      </c>
      <c r="S534">
        <v>290</v>
      </c>
      <c r="T534">
        <v>97.6</v>
      </c>
      <c r="U534">
        <v>75</v>
      </c>
      <c r="V534">
        <v>66</v>
      </c>
      <c r="W534">
        <v>539</v>
      </c>
      <c r="X534">
        <v>34.299999999999997</v>
      </c>
      <c r="Y534">
        <v>368</v>
      </c>
      <c r="Z534">
        <v>40.700000000000003</v>
      </c>
      <c r="AA534">
        <v>362</v>
      </c>
      <c r="AB534">
        <v>23.1</v>
      </c>
      <c r="AC534" t="str">
        <f t="shared" si="8"/>
        <v>Low</v>
      </c>
    </row>
    <row r="535" spans="1:29" x14ac:dyDescent="0.3">
      <c r="A535">
        <v>531</v>
      </c>
      <c r="B535">
        <v>441</v>
      </c>
      <c r="C535" t="s">
        <v>818</v>
      </c>
      <c r="D535" t="s">
        <v>29</v>
      </c>
      <c r="E535" t="s">
        <v>30</v>
      </c>
      <c r="F535" t="s">
        <v>54</v>
      </c>
      <c r="G535" t="s">
        <v>40</v>
      </c>
      <c r="H535" t="s">
        <v>33</v>
      </c>
      <c r="I535" t="s">
        <v>41</v>
      </c>
      <c r="J535">
        <v>15.7</v>
      </c>
      <c r="K535">
        <v>561</v>
      </c>
      <c r="L535">
        <v>6.3</v>
      </c>
      <c r="M535">
        <v>601</v>
      </c>
      <c r="N535">
        <v>50</v>
      </c>
      <c r="O535">
        <v>309</v>
      </c>
      <c r="P535">
        <v>30.5</v>
      </c>
      <c r="Q535">
        <v>431</v>
      </c>
      <c r="R535">
        <v>15.5</v>
      </c>
      <c r="S535">
        <v>659</v>
      </c>
      <c r="T535">
        <v>10.3</v>
      </c>
      <c r="U535">
        <v>701</v>
      </c>
      <c r="V535">
        <v>80.5</v>
      </c>
      <c r="W535">
        <v>313</v>
      </c>
      <c r="X535">
        <v>17.399999999999999</v>
      </c>
      <c r="Y535">
        <v>608</v>
      </c>
      <c r="Z535">
        <v>24.5</v>
      </c>
      <c r="AA535">
        <v>492</v>
      </c>
      <c r="AB535">
        <v>23.1</v>
      </c>
      <c r="AC535" t="str">
        <f t="shared" si="8"/>
        <v>Low</v>
      </c>
    </row>
    <row r="536" spans="1:29" x14ac:dyDescent="0.3">
      <c r="A536">
        <v>534</v>
      </c>
      <c r="B536">
        <v>540</v>
      </c>
      <c r="C536" t="s">
        <v>819</v>
      </c>
      <c r="D536" t="s">
        <v>168</v>
      </c>
      <c r="E536" t="s">
        <v>30</v>
      </c>
      <c r="F536" t="s">
        <v>54</v>
      </c>
      <c r="G536" t="s">
        <v>40</v>
      </c>
      <c r="H536" t="s">
        <v>320</v>
      </c>
      <c r="I536" t="s">
        <v>41</v>
      </c>
      <c r="J536">
        <v>40.799999999999997</v>
      </c>
      <c r="K536">
        <v>208</v>
      </c>
      <c r="L536">
        <v>19.2</v>
      </c>
      <c r="M536">
        <v>466</v>
      </c>
      <c r="N536">
        <v>28.4</v>
      </c>
      <c r="O536">
        <v>547</v>
      </c>
      <c r="P536">
        <v>1.9</v>
      </c>
      <c r="Q536">
        <v>701</v>
      </c>
      <c r="R536">
        <v>5.3</v>
      </c>
      <c r="S536">
        <v>701</v>
      </c>
      <c r="T536">
        <v>22.6</v>
      </c>
      <c r="U536">
        <v>507</v>
      </c>
      <c r="V536">
        <v>55.4</v>
      </c>
      <c r="W536">
        <v>689</v>
      </c>
      <c r="X536">
        <v>27.3</v>
      </c>
      <c r="Y536">
        <v>438</v>
      </c>
      <c r="Z536">
        <v>2.2000000000000002</v>
      </c>
      <c r="AA536">
        <v>701</v>
      </c>
      <c r="AB536">
        <v>23</v>
      </c>
      <c r="AC536" t="str">
        <f t="shared" si="8"/>
        <v>Low</v>
      </c>
    </row>
    <row r="537" spans="1:29" x14ac:dyDescent="0.3">
      <c r="A537">
        <v>535</v>
      </c>
      <c r="B537">
        <v>540</v>
      </c>
      <c r="C537" t="s">
        <v>820</v>
      </c>
      <c r="D537" t="s">
        <v>539</v>
      </c>
      <c r="E537" t="s">
        <v>53</v>
      </c>
      <c r="F537" t="s">
        <v>59</v>
      </c>
      <c r="G537" t="s">
        <v>32</v>
      </c>
      <c r="H537" t="s">
        <v>33</v>
      </c>
      <c r="I537" t="s">
        <v>34</v>
      </c>
      <c r="J537">
        <v>17.2</v>
      </c>
      <c r="K537">
        <v>526</v>
      </c>
      <c r="L537">
        <v>73.2</v>
      </c>
      <c r="M537">
        <v>93</v>
      </c>
      <c r="N537">
        <v>27.1</v>
      </c>
      <c r="O537">
        <v>560</v>
      </c>
      <c r="P537">
        <v>7.4</v>
      </c>
      <c r="Q537">
        <v>701</v>
      </c>
      <c r="R537">
        <v>12.2</v>
      </c>
      <c r="S537">
        <v>701</v>
      </c>
      <c r="T537">
        <v>1.8</v>
      </c>
      <c r="U537">
        <v>701</v>
      </c>
      <c r="V537">
        <v>19.5</v>
      </c>
      <c r="W537">
        <v>701</v>
      </c>
      <c r="X537">
        <v>37</v>
      </c>
      <c r="Y537">
        <v>345</v>
      </c>
      <c r="Z537">
        <v>1.1000000000000001</v>
      </c>
      <c r="AA537">
        <v>701</v>
      </c>
      <c r="AB537">
        <v>22.9</v>
      </c>
      <c r="AC537" t="str">
        <f t="shared" si="8"/>
        <v>Low</v>
      </c>
    </row>
    <row r="538" spans="1:29" x14ac:dyDescent="0.3">
      <c r="A538">
        <v>535</v>
      </c>
      <c r="B538">
        <v>548</v>
      </c>
      <c r="C538" t="s">
        <v>821</v>
      </c>
      <c r="D538" t="s">
        <v>37</v>
      </c>
      <c r="E538" t="s">
        <v>38</v>
      </c>
      <c r="F538" t="s">
        <v>39</v>
      </c>
      <c r="G538" t="s">
        <v>32</v>
      </c>
      <c r="H538" t="s">
        <v>33</v>
      </c>
      <c r="I538" t="s">
        <v>41</v>
      </c>
      <c r="J538">
        <v>10.9</v>
      </c>
      <c r="K538">
        <v>601</v>
      </c>
      <c r="L538">
        <v>10.8</v>
      </c>
      <c r="M538">
        <v>601</v>
      </c>
      <c r="N538">
        <v>11.8</v>
      </c>
      <c r="O538">
        <v>701</v>
      </c>
      <c r="P538">
        <v>15.8</v>
      </c>
      <c r="Q538">
        <v>622</v>
      </c>
      <c r="R538">
        <v>70.7</v>
      </c>
      <c r="S538">
        <v>281</v>
      </c>
      <c r="T538">
        <v>56.2</v>
      </c>
      <c r="U538">
        <v>267</v>
      </c>
      <c r="V538">
        <v>78.400000000000006</v>
      </c>
      <c r="W538">
        <v>350</v>
      </c>
      <c r="X538">
        <v>14</v>
      </c>
      <c r="Y538">
        <v>691</v>
      </c>
      <c r="Z538">
        <v>75.3</v>
      </c>
      <c r="AA538">
        <v>184</v>
      </c>
      <c r="AB538">
        <v>22.9</v>
      </c>
      <c r="AC538" t="str">
        <f t="shared" si="8"/>
        <v>Low</v>
      </c>
    </row>
    <row r="539" spans="1:29" x14ac:dyDescent="0.3">
      <c r="A539">
        <v>535</v>
      </c>
      <c r="B539">
        <v>465</v>
      </c>
      <c r="C539" t="s">
        <v>822</v>
      </c>
      <c r="D539" t="s">
        <v>86</v>
      </c>
      <c r="E539" t="s">
        <v>38</v>
      </c>
      <c r="F539" t="s">
        <v>54</v>
      </c>
      <c r="G539" t="s">
        <v>50</v>
      </c>
      <c r="H539" t="s">
        <v>33</v>
      </c>
      <c r="I539" t="s">
        <v>41</v>
      </c>
      <c r="J539">
        <v>31.3</v>
      </c>
      <c r="K539">
        <v>284</v>
      </c>
      <c r="L539">
        <v>5.5</v>
      </c>
      <c r="M539">
        <v>601</v>
      </c>
      <c r="N539">
        <v>11.5</v>
      </c>
      <c r="O539">
        <v>701</v>
      </c>
      <c r="P539">
        <v>17.600000000000001</v>
      </c>
      <c r="Q539">
        <v>588</v>
      </c>
      <c r="R539">
        <v>27.1</v>
      </c>
      <c r="S539">
        <v>517</v>
      </c>
      <c r="T539">
        <v>23.3</v>
      </c>
      <c r="U539">
        <v>500</v>
      </c>
      <c r="V539">
        <v>92.9</v>
      </c>
      <c r="W539">
        <v>120</v>
      </c>
      <c r="X539">
        <v>16.7</v>
      </c>
      <c r="Y539">
        <v>620</v>
      </c>
      <c r="Z539">
        <v>20.100000000000001</v>
      </c>
      <c r="AA539">
        <v>530</v>
      </c>
      <c r="AB539">
        <v>22.9</v>
      </c>
      <c r="AC539" t="str">
        <f t="shared" si="8"/>
        <v>Low</v>
      </c>
    </row>
    <row r="540" spans="1:29" x14ac:dyDescent="0.3">
      <c r="A540">
        <v>535</v>
      </c>
      <c r="B540">
        <v>548</v>
      </c>
      <c r="C540" t="s">
        <v>823</v>
      </c>
      <c r="D540" t="s">
        <v>239</v>
      </c>
      <c r="E540" t="s">
        <v>38</v>
      </c>
      <c r="F540" t="s">
        <v>39</v>
      </c>
      <c r="G540" t="s">
        <v>32</v>
      </c>
      <c r="H540" t="s">
        <v>33</v>
      </c>
      <c r="I540" t="s">
        <v>41</v>
      </c>
      <c r="J540">
        <v>13.8</v>
      </c>
      <c r="K540">
        <v>601</v>
      </c>
      <c r="L540">
        <v>7.6</v>
      </c>
      <c r="M540">
        <v>601</v>
      </c>
      <c r="N540">
        <v>43.7</v>
      </c>
      <c r="O540">
        <v>357</v>
      </c>
      <c r="P540">
        <v>18.399999999999999</v>
      </c>
      <c r="Q540">
        <v>576</v>
      </c>
      <c r="R540">
        <v>37.4</v>
      </c>
      <c r="S540">
        <v>431</v>
      </c>
      <c r="T540">
        <v>5.2</v>
      </c>
      <c r="U540">
        <v>701</v>
      </c>
      <c r="V540">
        <v>86.4</v>
      </c>
      <c r="W540">
        <v>224</v>
      </c>
      <c r="X540">
        <v>4.2</v>
      </c>
      <c r="Y540">
        <v>701</v>
      </c>
      <c r="Z540">
        <v>78.599999999999994</v>
      </c>
      <c r="AA540">
        <v>164</v>
      </c>
      <c r="AB540">
        <v>22.9</v>
      </c>
      <c r="AC540" t="str">
        <f t="shared" si="8"/>
        <v>Low</v>
      </c>
    </row>
    <row r="541" spans="1:29" x14ac:dyDescent="0.3">
      <c r="A541">
        <v>539</v>
      </c>
      <c r="B541">
        <v>582</v>
      </c>
      <c r="C541" t="s">
        <v>824</v>
      </c>
      <c r="D541" t="s">
        <v>825</v>
      </c>
      <c r="E541" t="s">
        <v>53</v>
      </c>
      <c r="F541" t="s">
        <v>59</v>
      </c>
      <c r="G541" t="s">
        <v>50</v>
      </c>
      <c r="H541" t="s">
        <v>33</v>
      </c>
      <c r="I541" t="s">
        <v>34</v>
      </c>
      <c r="J541">
        <v>23.5</v>
      </c>
      <c r="K541">
        <v>377</v>
      </c>
      <c r="L541">
        <v>25</v>
      </c>
      <c r="M541">
        <v>380</v>
      </c>
      <c r="N541">
        <v>39.299999999999997</v>
      </c>
      <c r="O541">
        <v>398</v>
      </c>
      <c r="P541">
        <v>2</v>
      </c>
      <c r="Q541">
        <v>701</v>
      </c>
      <c r="R541">
        <v>100</v>
      </c>
      <c r="S541">
        <v>17</v>
      </c>
      <c r="T541">
        <v>46.8</v>
      </c>
      <c r="U541">
        <v>313</v>
      </c>
      <c r="V541">
        <v>13.3</v>
      </c>
      <c r="W541">
        <v>701</v>
      </c>
      <c r="X541">
        <v>11.3</v>
      </c>
      <c r="Y541">
        <v>701</v>
      </c>
      <c r="Z541">
        <v>1.7</v>
      </c>
      <c r="AA541">
        <v>701</v>
      </c>
      <c r="AB541">
        <v>22.8</v>
      </c>
      <c r="AC541" t="str">
        <f t="shared" si="8"/>
        <v>Low</v>
      </c>
    </row>
    <row r="542" spans="1:29" x14ac:dyDescent="0.3">
      <c r="A542">
        <v>539</v>
      </c>
      <c r="B542">
        <v>481</v>
      </c>
      <c r="C542" t="s">
        <v>826</v>
      </c>
      <c r="D542" t="s">
        <v>103</v>
      </c>
      <c r="E542" t="s">
        <v>53</v>
      </c>
      <c r="F542" t="s">
        <v>31</v>
      </c>
      <c r="G542" t="s">
        <v>134</v>
      </c>
      <c r="H542" t="s">
        <v>33</v>
      </c>
      <c r="I542" t="s">
        <v>41</v>
      </c>
      <c r="J542">
        <v>14.4</v>
      </c>
      <c r="K542">
        <v>601</v>
      </c>
      <c r="L542">
        <v>73</v>
      </c>
      <c r="M542">
        <v>94</v>
      </c>
      <c r="N542">
        <v>30.8</v>
      </c>
      <c r="O542">
        <v>510</v>
      </c>
      <c r="P542">
        <v>2.1</v>
      </c>
      <c r="Q542">
        <v>701</v>
      </c>
      <c r="R542">
        <v>19.8</v>
      </c>
      <c r="S542">
        <v>600</v>
      </c>
      <c r="T542">
        <v>20</v>
      </c>
      <c r="U542">
        <v>539</v>
      </c>
      <c r="V542">
        <v>7.5</v>
      </c>
      <c r="W542">
        <v>701</v>
      </c>
      <c r="X542">
        <v>51.9</v>
      </c>
      <c r="Y542">
        <v>242</v>
      </c>
      <c r="Z542">
        <v>1.1000000000000001</v>
      </c>
      <c r="AA542">
        <v>701</v>
      </c>
      <c r="AB542">
        <v>22.8</v>
      </c>
      <c r="AC542" t="str">
        <f t="shared" si="8"/>
        <v>Low</v>
      </c>
    </row>
    <row r="543" spans="1:29" x14ac:dyDescent="0.3">
      <c r="A543">
        <v>539</v>
      </c>
      <c r="B543">
        <v>586</v>
      </c>
      <c r="C543" t="s">
        <v>827</v>
      </c>
      <c r="D543" t="s">
        <v>147</v>
      </c>
      <c r="E543" t="s">
        <v>53</v>
      </c>
      <c r="F543" t="s">
        <v>59</v>
      </c>
      <c r="G543" t="s">
        <v>32</v>
      </c>
      <c r="H543" t="s">
        <v>33</v>
      </c>
      <c r="I543" t="s">
        <v>34</v>
      </c>
      <c r="J543">
        <v>13</v>
      </c>
      <c r="K543">
        <v>601</v>
      </c>
      <c r="L543">
        <v>39.200000000000003</v>
      </c>
      <c r="M543">
        <v>240</v>
      </c>
      <c r="N543">
        <v>44</v>
      </c>
      <c r="O543">
        <v>355</v>
      </c>
      <c r="P543">
        <v>10.3</v>
      </c>
      <c r="Q543">
        <v>701</v>
      </c>
      <c r="R543">
        <v>35.9</v>
      </c>
      <c r="S543">
        <v>443</v>
      </c>
      <c r="T543">
        <v>33.200000000000003</v>
      </c>
      <c r="U543">
        <v>404</v>
      </c>
      <c r="V543">
        <v>51.1</v>
      </c>
      <c r="W543">
        <v>701</v>
      </c>
      <c r="X543">
        <v>3.9</v>
      </c>
      <c r="Y543">
        <v>701</v>
      </c>
      <c r="Z543">
        <v>27.3</v>
      </c>
      <c r="AA543">
        <v>468</v>
      </c>
      <c r="AB543">
        <v>22.8</v>
      </c>
      <c r="AC543" t="str">
        <f t="shared" si="8"/>
        <v>Low</v>
      </c>
    </row>
    <row r="544" spans="1:29" x14ac:dyDescent="0.3">
      <c r="A544">
        <v>539</v>
      </c>
      <c r="B544">
        <v>563</v>
      </c>
      <c r="C544" t="s">
        <v>828</v>
      </c>
      <c r="D544" t="s">
        <v>49</v>
      </c>
      <c r="E544" t="s">
        <v>38</v>
      </c>
      <c r="F544" t="s">
        <v>31</v>
      </c>
      <c r="G544" t="s">
        <v>32</v>
      </c>
      <c r="H544" t="s">
        <v>33</v>
      </c>
      <c r="I544" t="s">
        <v>41</v>
      </c>
      <c r="J544">
        <v>10.3</v>
      </c>
      <c r="K544">
        <v>601</v>
      </c>
      <c r="L544">
        <v>3</v>
      </c>
      <c r="M544">
        <v>601</v>
      </c>
      <c r="N544">
        <v>7.5</v>
      </c>
      <c r="O544">
        <v>701</v>
      </c>
      <c r="P544">
        <v>25.4</v>
      </c>
      <c r="Q544">
        <v>493</v>
      </c>
      <c r="R544">
        <v>99.9</v>
      </c>
      <c r="S544">
        <v>84</v>
      </c>
      <c r="T544">
        <v>38.299999999999997</v>
      </c>
      <c r="U544">
        <v>368</v>
      </c>
      <c r="V544">
        <v>58.3</v>
      </c>
      <c r="W544">
        <v>654</v>
      </c>
      <c r="X544">
        <v>40.6</v>
      </c>
      <c r="Y544">
        <v>314</v>
      </c>
      <c r="Z544">
        <v>51.8</v>
      </c>
      <c r="AA544">
        <v>310</v>
      </c>
      <c r="AB544">
        <v>22.8</v>
      </c>
      <c r="AC544" t="str">
        <f t="shared" si="8"/>
        <v>Low</v>
      </c>
    </row>
    <row r="545" spans="1:29" x14ac:dyDescent="0.3">
      <c r="A545">
        <v>539</v>
      </c>
      <c r="B545">
        <v>534</v>
      </c>
      <c r="C545" t="s">
        <v>829</v>
      </c>
      <c r="D545" t="s">
        <v>322</v>
      </c>
      <c r="E545" t="s">
        <v>38</v>
      </c>
      <c r="F545" t="s">
        <v>39</v>
      </c>
      <c r="G545" t="s">
        <v>40</v>
      </c>
      <c r="H545" t="s">
        <v>33</v>
      </c>
      <c r="I545" t="s">
        <v>41</v>
      </c>
      <c r="J545">
        <v>26.9</v>
      </c>
      <c r="K545">
        <v>328</v>
      </c>
      <c r="L545">
        <v>14.6</v>
      </c>
      <c r="M545">
        <v>567</v>
      </c>
      <c r="N545">
        <v>26</v>
      </c>
      <c r="O545">
        <v>570</v>
      </c>
      <c r="P545">
        <v>6.2</v>
      </c>
      <c r="Q545">
        <v>701</v>
      </c>
      <c r="R545">
        <v>6.9</v>
      </c>
      <c r="S545">
        <v>701</v>
      </c>
      <c r="T545">
        <v>14.9</v>
      </c>
      <c r="U545">
        <v>625</v>
      </c>
      <c r="V545">
        <v>80</v>
      </c>
      <c r="W545">
        <v>322</v>
      </c>
      <c r="X545">
        <v>23.4</v>
      </c>
      <c r="Y545">
        <v>484</v>
      </c>
      <c r="Z545">
        <v>69.5</v>
      </c>
      <c r="AA545">
        <v>223</v>
      </c>
      <c r="AB545">
        <v>22.8</v>
      </c>
      <c r="AC545" t="str">
        <f t="shared" si="8"/>
        <v>Low</v>
      </c>
    </row>
    <row r="546" spans="1:29" x14ac:dyDescent="0.3">
      <c r="A546">
        <v>544</v>
      </c>
      <c r="B546">
        <v>523</v>
      </c>
      <c r="C546" t="s">
        <v>830</v>
      </c>
      <c r="D546" t="s">
        <v>322</v>
      </c>
      <c r="E546" t="s">
        <v>38</v>
      </c>
      <c r="F546" t="s">
        <v>39</v>
      </c>
      <c r="G546" t="s">
        <v>40</v>
      </c>
      <c r="H546" t="s">
        <v>33</v>
      </c>
      <c r="I546" t="s">
        <v>41</v>
      </c>
      <c r="J546">
        <v>21.3</v>
      </c>
      <c r="K546">
        <v>413</v>
      </c>
      <c r="L546">
        <v>5.0999999999999996</v>
      </c>
      <c r="M546">
        <v>601</v>
      </c>
      <c r="N546">
        <v>56.1</v>
      </c>
      <c r="O546">
        <v>262</v>
      </c>
      <c r="P546">
        <v>7</v>
      </c>
      <c r="Q546">
        <v>701</v>
      </c>
      <c r="R546">
        <v>4.5</v>
      </c>
      <c r="S546">
        <v>701</v>
      </c>
      <c r="T546">
        <v>9</v>
      </c>
      <c r="U546">
        <v>701</v>
      </c>
      <c r="V546">
        <v>89.5</v>
      </c>
      <c r="W546">
        <v>174</v>
      </c>
      <c r="X546">
        <v>10.7</v>
      </c>
      <c r="Y546">
        <v>701</v>
      </c>
      <c r="Z546">
        <v>77.099999999999994</v>
      </c>
      <c r="AA546">
        <v>175</v>
      </c>
      <c r="AB546">
        <v>22.7</v>
      </c>
      <c r="AC546" t="str">
        <f t="shared" si="8"/>
        <v>Low</v>
      </c>
    </row>
    <row r="547" spans="1:29" x14ac:dyDescent="0.3">
      <c r="A547">
        <v>544</v>
      </c>
      <c r="B547">
        <v>582</v>
      </c>
      <c r="C547" t="s">
        <v>831</v>
      </c>
      <c r="D547" t="s">
        <v>322</v>
      </c>
      <c r="E547" t="s">
        <v>38</v>
      </c>
      <c r="F547" t="s">
        <v>31</v>
      </c>
      <c r="G547" t="s">
        <v>50</v>
      </c>
      <c r="H547" t="s">
        <v>33</v>
      </c>
      <c r="I547" t="s">
        <v>34</v>
      </c>
      <c r="J547">
        <v>8.3000000000000007</v>
      </c>
      <c r="K547">
        <v>601</v>
      </c>
      <c r="L547">
        <v>71.599999999999994</v>
      </c>
      <c r="M547">
        <v>97</v>
      </c>
      <c r="N547">
        <v>38.299999999999997</v>
      </c>
      <c r="O547">
        <v>415</v>
      </c>
      <c r="P547">
        <v>2.2000000000000002</v>
      </c>
      <c r="Q547">
        <v>701</v>
      </c>
      <c r="R547">
        <v>18.7</v>
      </c>
      <c r="S547">
        <v>616</v>
      </c>
      <c r="T547">
        <v>5</v>
      </c>
      <c r="U547">
        <v>701</v>
      </c>
      <c r="V547">
        <v>9</v>
      </c>
      <c r="W547">
        <v>701</v>
      </c>
      <c r="X547">
        <v>85.4</v>
      </c>
      <c r="Y547">
        <v>100</v>
      </c>
      <c r="Z547">
        <v>7.1</v>
      </c>
      <c r="AA547">
        <v>701</v>
      </c>
      <c r="AB547">
        <v>22.7</v>
      </c>
      <c r="AC547" t="str">
        <f t="shared" si="8"/>
        <v>Low</v>
      </c>
    </row>
    <row r="548" spans="1:29" x14ac:dyDescent="0.3">
      <c r="A548">
        <v>547</v>
      </c>
      <c r="B548">
        <v>621</v>
      </c>
      <c r="C548" t="s">
        <v>832</v>
      </c>
      <c r="D548" t="s">
        <v>67</v>
      </c>
      <c r="E548" t="s">
        <v>53</v>
      </c>
      <c r="F548" t="s">
        <v>54</v>
      </c>
      <c r="G548" t="s">
        <v>32</v>
      </c>
      <c r="H548" t="s">
        <v>33</v>
      </c>
      <c r="I548" t="s">
        <v>41</v>
      </c>
      <c r="J548">
        <v>5.8</v>
      </c>
      <c r="K548">
        <v>601</v>
      </c>
      <c r="L548">
        <v>3.2</v>
      </c>
      <c r="M548">
        <v>601</v>
      </c>
      <c r="N548">
        <v>44.8</v>
      </c>
      <c r="O548">
        <v>345</v>
      </c>
      <c r="P548">
        <v>63.8</v>
      </c>
      <c r="Q548">
        <v>178</v>
      </c>
      <c r="R548">
        <v>16.7</v>
      </c>
      <c r="S548">
        <v>643</v>
      </c>
      <c r="T548">
        <v>5.2</v>
      </c>
      <c r="U548">
        <v>701</v>
      </c>
      <c r="V548">
        <v>53.4</v>
      </c>
      <c r="W548">
        <v>701</v>
      </c>
      <c r="X548">
        <v>6.6</v>
      </c>
      <c r="Y548">
        <v>701</v>
      </c>
      <c r="Z548">
        <v>2.4</v>
      </c>
      <c r="AA548">
        <v>701</v>
      </c>
      <c r="AB548">
        <v>22.6</v>
      </c>
      <c r="AC548" t="str">
        <f t="shared" si="8"/>
        <v>High</v>
      </c>
    </row>
    <row r="549" spans="1:29" x14ac:dyDescent="0.3">
      <c r="A549">
        <v>547</v>
      </c>
      <c r="C549" t="s">
        <v>833</v>
      </c>
      <c r="D549" t="s">
        <v>834</v>
      </c>
      <c r="E549" t="s">
        <v>53</v>
      </c>
      <c r="F549" t="s">
        <v>31</v>
      </c>
      <c r="G549" t="s">
        <v>50</v>
      </c>
      <c r="H549" t="s">
        <v>33</v>
      </c>
      <c r="I549" t="s">
        <v>41</v>
      </c>
      <c r="J549">
        <v>30.6</v>
      </c>
      <c r="K549">
        <v>290</v>
      </c>
      <c r="L549">
        <v>19.899999999999999</v>
      </c>
      <c r="M549">
        <v>456</v>
      </c>
      <c r="N549">
        <v>79</v>
      </c>
      <c r="O549">
        <v>144</v>
      </c>
      <c r="P549">
        <v>2.2000000000000002</v>
      </c>
      <c r="Q549">
        <v>701</v>
      </c>
      <c r="R549">
        <v>26.3</v>
      </c>
      <c r="S549">
        <v>522</v>
      </c>
      <c r="T549">
        <v>4.0999999999999996</v>
      </c>
      <c r="U549">
        <v>701</v>
      </c>
      <c r="V549">
        <v>8.6</v>
      </c>
      <c r="W549">
        <v>701</v>
      </c>
      <c r="X549">
        <v>15.1</v>
      </c>
      <c r="Y549">
        <v>659</v>
      </c>
      <c r="Z549">
        <v>9.5</v>
      </c>
      <c r="AA549">
        <v>678</v>
      </c>
      <c r="AB549">
        <v>22.6</v>
      </c>
      <c r="AC549" t="str">
        <f t="shared" si="8"/>
        <v>Low</v>
      </c>
    </row>
    <row r="550" spans="1:29" x14ac:dyDescent="0.3">
      <c r="A550">
        <v>547</v>
      </c>
      <c r="B550">
        <v>530</v>
      </c>
      <c r="C550" t="s">
        <v>836</v>
      </c>
      <c r="D550" t="s">
        <v>235</v>
      </c>
      <c r="E550" t="s">
        <v>38</v>
      </c>
      <c r="F550" t="s">
        <v>39</v>
      </c>
      <c r="G550" t="s">
        <v>40</v>
      </c>
      <c r="H550" t="s">
        <v>33</v>
      </c>
      <c r="I550" t="s">
        <v>41</v>
      </c>
      <c r="J550">
        <v>18.8</v>
      </c>
      <c r="K550">
        <v>479</v>
      </c>
      <c r="L550">
        <v>4.9000000000000004</v>
      </c>
      <c r="M550">
        <v>601</v>
      </c>
      <c r="N550">
        <v>12.7</v>
      </c>
      <c r="O550">
        <v>701</v>
      </c>
      <c r="P550">
        <v>43.7</v>
      </c>
      <c r="Q550">
        <v>314</v>
      </c>
      <c r="R550">
        <v>5.4</v>
      </c>
      <c r="S550">
        <v>701</v>
      </c>
      <c r="T550">
        <v>9.1999999999999993</v>
      </c>
      <c r="U550">
        <v>701</v>
      </c>
      <c r="V550">
        <v>81.2</v>
      </c>
      <c r="W550">
        <v>304</v>
      </c>
      <c r="X550">
        <v>10.5</v>
      </c>
      <c r="Y550">
        <v>701</v>
      </c>
      <c r="Z550">
        <v>39.5</v>
      </c>
      <c r="AA550">
        <v>371</v>
      </c>
      <c r="AB550">
        <v>22.6</v>
      </c>
      <c r="AC550" t="str">
        <f t="shared" si="8"/>
        <v>Medium</v>
      </c>
    </row>
    <row r="551" spans="1:29" x14ac:dyDescent="0.3">
      <c r="A551">
        <v>547</v>
      </c>
      <c r="B551">
        <v>1201</v>
      </c>
      <c r="C551" t="s">
        <v>838</v>
      </c>
      <c r="D551" t="s">
        <v>839</v>
      </c>
      <c r="E551" t="s">
        <v>38</v>
      </c>
      <c r="F551" t="s">
        <v>31</v>
      </c>
      <c r="G551" t="s">
        <v>32</v>
      </c>
      <c r="H551" t="s">
        <v>33</v>
      </c>
      <c r="I551" t="s">
        <v>805</v>
      </c>
      <c r="J551">
        <v>6.8</v>
      </c>
      <c r="K551">
        <v>601</v>
      </c>
      <c r="L551">
        <v>2.5</v>
      </c>
      <c r="M551">
        <v>601</v>
      </c>
      <c r="N551">
        <v>99.9</v>
      </c>
      <c r="O551">
        <v>21</v>
      </c>
      <c r="P551">
        <v>6.7</v>
      </c>
      <c r="Q551">
        <v>701</v>
      </c>
      <c r="R551">
        <v>25.7</v>
      </c>
      <c r="S551">
        <v>525</v>
      </c>
      <c r="T551">
        <v>10.3</v>
      </c>
      <c r="U551">
        <v>701</v>
      </c>
      <c r="V551">
        <v>73.5</v>
      </c>
      <c r="W551">
        <v>427</v>
      </c>
      <c r="X551">
        <v>83.2</v>
      </c>
      <c r="Y551">
        <v>108</v>
      </c>
      <c r="Z551">
        <v>5.9</v>
      </c>
      <c r="AA551">
        <v>701</v>
      </c>
      <c r="AB551">
        <v>22.6</v>
      </c>
      <c r="AC551" t="str">
        <f t="shared" si="8"/>
        <v>Low</v>
      </c>
    </row>
    <row r="552" spans="1:29" x14ac:dyDescent="0.3">
      <c r="A552">
        <v>547</v>
      </c>
      <c r="B552">
        <v>641</v>
      </c>
      <c r="C552" t="s">
        <v>840</v>
      </c>
      <c r="D552" t="s">
        <v>88</v>
      </c>
      <c r="E552" t="s">
        <v>30</v>
      </c>
      <c r="F552" t="s">
        <v>39</v>
      </c>
      <c r="G552" t="s">
        <v>32</v>
      </c>
      <c r="H552" t="s">
        <v>33</v>
      </c>
      <c r="I552" t="s">
        <v>41</v>
      </c>
      <c r="J552">
        <v>3.9</v>
      </c>
      <c r="K552">
        <v>601</v>
      </c>
      <c r="L552">
        <v>3.9</v>
      </c>
      <c r="M552">
        <v>601</v>
      </c>
      <c r="N552">
        <v>2.2000000000000002</v>
      </c>
      <c r="O552">
        <v>701</v>
      </c>
      <c r="P552">
        <v>36.200000000000003</v>
      </c>
      <c r="Q552">
        <v>378</v>
      </c>
      <c r="R552">
        <v>88.7</v>
      </c>
      <c r="S552">
        <v>199</v>
      </c>
      <c r="T552">
        <v>83.8</v>
      </c>
      <c r="U552">
        <v>159</v>
      </c>
      <c r="V552">
        <v>51.1</v>
      </c>
      <c r="W552">
        <v>701</v>
      </c>
      <c r="X552">
        <v>25.8</v>
      </c>
      <c r="Y552">
        <v>458</v>
      </c>
      <c r="Z552">
        <v>38.5</v>
      </c>
      <c r="AA552">
        <v>381</v>
      </c>
      <c r="AB552">
        <v>22.6</v>
      </c>
      <c r="AC552" t="str">
        <f t="shared" si="8"/>
        <v>Low</v>
      </c>
    </row>
    <row r="553" spans="1:29" x14ac:dyDescent="0.3">
      <c r="A553">
        <v>552</v>
      </c>
      <c r="C553" t="s">
        <v>843</v>
      </c>
      <c r="D553" t="s">
        <v>577</v>
      </c>
      <c r="E553" t="s">
        <v>53</v>
      </c>
      <c r="F553" t="s">
        <v>39</v>
      </c>
      <c r="G553" t="s">
        <v>32</v>
      </c>
      <c r="H553" t="s">
        <v>33</v>
      </c>
      <c r="I553" t="s">
        <v>41</v>
      </c>
      <c r="J553">
        <v>5.9</v>
      </c>
      <c r="K553">
        <v>601</v>
      </c>
      <c r="L553">
        <v>5</v>
      </c>
      <c r="M553">
        <v>601</v>
      </c>
      <c r="N553">
        <v>3.4</v>
      </c>
      <c r="O553">
        <v>701</v>
      </c>
      <c r="P553">
        <v>81.7</v>
      </c>
      <c r="Q553">
        <v>104</v>
      </c>
      <c r="R553">
        <v>1.5</v>
      </c>
      <c r="S553">
        <v>701</v>
      </c>
      <c r="T553">
        <v>6.8</v>
      </c>
      <c r="U553">
        <v>701</v>
      </c>
      <c r="V553">
        <v>71.8</v>
      </c>
      <c r="W553">
        <v>453</v>
      </c>
      <c r="X553">
        <v>5.3</v>
      </c>
      <c r="Y553">
        <v>701</v>
      </c>
      <c r="Z553">
        <v>1.2</v>
      </c>
      <c r="AA553">
        <v>701</v>
      </c>
      <c r="AB553">
        <v>22.5</v>
      </c>
      <c r="AC553" t="str">
        <f t="shared" si="8"/>
        <v>Very High</v>
      </c>
    </row>
    <row r="554" spans="1:29" x14ac:dyDescent="0.3">
      <c r="A554">
        <v>552</v>
      </c>
      <c r="B554">
        <v>611</v>
      </c>
      <c r="C554" t="s">
        <v>950</v>
      </c>
      <c r="D554" t="s">
        <v>377</v>
      </c>
      <c r="E554" t="s">
        <v>53</v>
      </c>
      <c r="F554" t="s">
        <v>59</v>
      </c>
      <c r="G554" t="s">
        <v>50</v>
      </c>
      <c r="H554" t="s">
        <v>33</v>
      </c>
      <c r="I554" t="s">
        <v>34</v>
      </c>
      <c r="J554">
        <v>22.6</v>
      </c>
      <c r="K554">
        <v>397</v>
      </c>
      <c r="L554">
        <v>15.7</v>
      </c>
      <c r="M554">
        <v>543</v>
      </c>
      <c r="N554">
        <v>13.4</v>
      </c>
      <c r="O554">
        <v>701</v>
      </c>
      <c r="P554">
        <v>5.9</v>
      </c>
      <c r="Q554">
        <v>701</v>
      </c>
      <c r="R554">
        <v>100</v>
      </c>
      <c r="S554">
        <v>1</v>
      </c>
      <c r="T554">
        <v>100</v>
      </c>
      <c r="U554">
        <v>18</v>
      </c>
      <c r="V554">
        <v>27.5</v>
      </c>
      <c r="W554">
        <v>701</v>
      </c>
      <c r="X554">
        <v>5.9</v>
      </c>
      <c r="Y554">
        <v>701</v>
      </c>
      <c r="Z554">
        <v>5.2</v>
      </c>
      <c r="AA554">
        <v>701</v>
      </c>
      <c r="AB554">
        <v>22.5</v>
      </c>
      <c r="AC554" t="str">
        <f t="shared" si="8"/>
        <v>Low</v>
      </c>
    </row>
    <row r="555" spans="1:29" x14ac:dyDescent="0.3">
      <c r="A555">
        <v>554</v>
      </c>
      <c r="B555">
        <v>551</v>
      </c>
      <c r="C555" t="s">
        <v>844</v>
      </c>
      <c r="D555" t="s">
        <v>153</v>
      </c>
      <c r="E555" t="s">
        <v>38</v>
      </c>
      <c r="F555" t="s">
        <v>31</v>
      </c>
      <c r="G555" t="s">
        <v>50</v>
      </c>
      <c r="H555" t="s">
        <v>33</v>
      </c>
      <c r="I555" t="s">
        <v>41</v>
      </c>
      <c r="J555">
        <v>5.8</v>
      </c>
      <c r="K555">
        <v>601</v>
      </c>
      <c r="L555">
        <v>3.3</v>
      </c>
      <c r="M555">
        <v>601</v>
      </c>
      <c r="N555">
        <v>82.1</v>
      </c>
      <c r="O555">
        <v>120</v>
      </c>
      <c r="P555">
        <v>15.4</v>
      </c>
      <c r="Q555">
        <v>630</v>
      </c>
      <c r="R555">
        <v>74.2</v>
      </c>
      <c r="S555">
        <v>268</v>
      </c>
      <c r="T555">
        <v>25.3</v>
      </c>
      <c r="U555">
        <v>476</v>
      </c>
      <c r="V555">
        <v>69.599999999999994</v>
      </c>
      <c r="W555">
        <v>490</v>
      </c>
      <c r="X555">
        <v>2.4</v>
      </c>
      <c r="Y555">
        <v>701</v>
      </c>
      <c r="Z555">
        <v>26.8</v>
      </c>
      <c r="AA555">
        <v>473</v>
      </c>
      <c r="AB555">
        <v>22.4</v>
      </c>
      <c r="AC555" t="str">
        <f t="shared" si="8"/>
        <v>Low</v>
      </c>
    </row>
    <row r="556" spans="1:29" x14ac:dyDescent="0.3">
      <c r="A556">
        <v>554</v>
      </c>
      <c r="B556">
        <v>731</v>
      </c>
      <c r="C556" t="s">
        <v>846</v>
      </c>
      <c r="D556" t="s">
        <v>617</v>
      </c>
      <c r="E556" t="s">
        <v>53</v>
      </c>
      <c r="F556" t="s">
        <v>31</v>
      </c>
      <c r="G556" t="s">
        <v>32</v>
      </c>
      <c r="H556" t="s">
        <v>33</v>
      </c>
      <c r="I556" t="s">
        <v>41</v>
      </c>
      <c r="J556">
        <v>21</v>
      </c>
      <c r="K556">
        <v>419</v>
      </c>
      <c r="L556">
        <v>30.7</v>
      </c>
      <c r="M556">
        <v>306</v>
      </c>
      <c r="N556">
        <v>18.8</v>
      </c>
      <c r="O556">
        <v>701</v>
      </c>
      <c r="P556">
        <v>5.6</v>
      </c>
      <c r="Q556">
        <v>701</v>
      </c>
      <c r="R556">
        <v>38.200000000000003</v>
      </c>
      <c r="S556">
        <v>425</v>
      </c>
      <c r="T556">
        <v>67.7</v>
      </c>
      <c r="U556">
        <v>218</v>
      </c>
      <c r="V556">
        <v>55.5</v>
      </c>
      <c r="W556">
        <v>685</v>
      </c>
      <c r="X556">
        <v>4.3</v>
      </c>
      <c r="Y556">
        <v>701</v>
      </c>
      <c r="Z556">
        <v>24.5</v>
      </c>
      <c r="AA556">
        <v>492</v>
      </c>
      <c r="AB556">
        <v>22.4</v>
      </c>
      <c r="AC556" t="str">
        <f t="shared" si="8"/>
        <v>Low</v>
      </c>
    </row>
    <row r="557" spans="1:29" x14ac:dyDescent="0.3">
      <c r="A557">
        <v>554</v>
      </c>
      <c r="B557">
        <v>538</v>
      </c>
      <c r="C557" t="s">
        <v>847</v>
      </c>
      <c r="D557" t="s">
        <v>147</v>
      </c>
      <c r="E557" t="s">
        <v>53</v>
      </c>
      <c r="F557" t="s">
        <v>31</v>
      </c>
      <c r="G557" t="s">
        <v>134</v>
      </c>
      <c r="H557" t="s">
        <v>33</v>
      </c>
      <c r="I557" t="s">
        <v>41</v>
      </c>
      <c r="J557">
        <v>22</v>
      </c>
      <c r="K557">
        <v>402</v>
      </c>
      <c r="L557">
        <v>25.4</v>
      </c>
      <c r="M557">
        <v>373</v>
      </c>
      <c r="N557">
        <v>38.799999999999997</v>
      </c>
      <c r="O557">
        <v>406</v>
      </c>
      <c r="P557">
        <v>8.1999999999999993</v>
      </c>
      <c r="Q557">
        <v>701</v>
      </c>
      <c r="R557">
        <v>19.399999999999999</v>
      </c>
      <c r="S557">
        <v>609</v>
      </c>
      <c r="T557">
        <v>79.3</v>
      </c>
      <c r="U557">
        <v>173</v>
      </c>
      <c r="V557">
        <v>34.1</v>
      </c>
      <c r="W557">
        <v>701</v>
      </c>
      <c r="X557">
        <v>12.3</v>
      </c>
      <c r="Y557">
        <v>701</v>
      </c>
      <c r="Z557">
        <v>5.3</v>
      </c>
      <c r="AA557">
        <v>701</v>
      </c>
      <c r="AB557">
        <v>22.4</v>
      </c>
      <c r="AC557" t="str">
        <f t="shared" si="8"/>
        <v>Low</v>
      </c>
    </row>
    <row r="558" spans="1:29" x14ac:dyDescent="0.3">
      <c r="A558">
        <v>554</v>
      </c>
      <c r="B558">
        <v>691</v>
      </c>
      <c r="C558" t="s">
        <v>849</v>
      </c>
      <c r="D558" t="s">
        <v>850</v>
      </c>
      <c r="E558" t="s">
        <v>53</v>
      </c>
      <c r="F558" t="s">
        <v>54</v>
      </c>
      <c r="G558" t="s">
        <v>40</v>
      </c>
      <c r="H558" t="s">
        <v>320</v>
      </c>
      <c r="I558" t="s">
        <v>41</v>
      </c>
      <c r="J558">
        <v>23</v>
      </c>
      <c r="K558">
        <v>390</v>
      </c>
      <c r="L558">
        <v>45.6</v>
      </c>
      <c r="M558">
        <v>201</v>
      </c>
      <c r="N558">
        <v>11.2</v>
      </c>
      <c r="O558">
        <v>701</v>
      </c>
      <c r="P558">
        <v>2.9</v>
      </c>
      <c r="Q558">
        <v>701</v>
      </c>
      <c r="R558">
        <v>1.6</v>
      </c>
      <c r="S558">
        <v>701</v>
      </c>
      <c r="T558">
        <v>1</v>
      </c>
      <c r="U558">
        <v>701</v>
      </c>
      <c r="V558">
        <v>52</v>
      </c>
      <c r="W558">
        <v>701</v>
      </c>
      <c r="X558">
        <v>93.7</v>
      </c>
      <c r="Y558">
        <v>59</v>
      </c>
      <c r="Z558">
        <v>11.8</v>
      </c>
      <c r="AA558">
        <v>623</v>
      </c>
      <c r="AB558">
        <v>22.4</v>
      </c>
      <c r="AC558" t="str">
        <f t="shared" si="8"/>
        <v>Low</v>
      </c>
    </row>
    <row r="559" spans="1:29" x14ac:dyDescent="0.3">
      <c r="A559">
        <v>554</v>
      </c>
      <c r="B559">
        <v>542</v>
      </c>
      <c r="C559" t="s">
        <v>851</v>
      </c>
      <c r="D559" t="s">
        <v>93</v>
      </c>
      <c r="E559" t="s">
        <v>38</v>
      </c>
      <c r="F559" t="s">
        <v>31</v>
      </c>
      <c r="G559" t="s">
        <v>50</v>
      </c>
      <c r="H559" t="s">
        <v>33</v>
      </c>
      <c r="I559" t="s">
        <v>41</v>
      </c>
      <c r="J559">
        <v>7.4</v>
      </c>
      <c r="K559">
        <v>601</v>
      </c>
      <c r="L559">
        <v>5.5</v>
      </c>
      <c r="M559">
        <v>601</v>
      </c>
      <c r="N559">
        <v>78.5</v>
      </c>
      <c r="O559">
        <v>147</v>
      </c>
      <c r="P559">
        <v>31.2</v>
      </c>
      <c r="Q559">
        <v>422</v>
      </c>
      <c r="R559">
        <v>39.6</v>
      </c>
      <c r="S559">
        <v>420</v>
      </c>
      <c r="T559">
        <v>21</v>
      </c>
      <c r="U559">
        <v>528</v>
      </c>
      <c r="V559">
        <v>61.1</v>
      </c>
      <c r="W559">
        <v>615</v>
      </c>
      <c r="X559">
        <v>2.9</v>
      </c>
      <c r="Y559">
        <v>701</v>
      </c>
      <c r="Z559">
        <v>2.1</v>
      </c>
      <c r="AA559">
        <v>701</v>
      </c>
      <c r="AB559">
        <v>22.4</v>
      </c>
      <c r="AC559" t="str">
        <f t="shared" si="8"/>
        <v>Low</v>
      </c>
    </row>
    <row r="560" spans="1:29" x14ac:dyDescent="0.3">
      <c r="A560">
        <v>559</v>
      </c>
      <c r="B560">
        <v>534</v>
      </c>
      <c r="C560" t="s">
        <v>852</v>
      </c>
      <c r="D560" t="s">
        <v>204</v>
      </c>
      <c r="E560" t="s">
        <v>38</v>
      </c>
      <c r="F560" t="s">
        <v>39</v>
      </c>
      <c r="G560" t="s">
        <v>32</v>
      </c>
      <c r="H560" t="s">
        <v>33</v>
      </c>
      <c r="I560" t="s">
        <v>41</v>
      </c>
      <c r="J560">
        <v>16</v>
      </c>
      <c r="K560">
        <v>551</v>
      </c>
      <c r="L560">
        <v>10.9</v>
      </c>
      <c r="M560">
        <v>601</v>
      </c>
      <c r="N560">
        <v>74.3</v>
      </c>
      <c r="O560">
        <v>171</v>
      </c>
      <c r="P560">
        <v>2.9</v>
      </c>
      <c r="Q560">
        <v>701</v>
      </c>
      <c r="R560">
        <v>14.1</v>
      </c>
      <c r="S560">
        <v>681</v>
      </c>
      <c r="T560">
        <v>84</v>
      </c>
      <c r="U560">
        <v>157</v>
      </c>
      <c r="V560">
        <v>64.7</v>
      </c>
      <c r="W560">
        <v>562</v>
      </c>
      <c r="X560">
        <v>4.9000000000000004</v>
      </c>
      <c r="Y560">
        <v>701</v>
      </c>
      <c r="Z560">
        <v>11.2</v>
      </c>
      <c r="AA560">
        <v>642</v>
      </c>
      <c r="AB560">
        <v>22.3</v>
      </c>
      <c r="AC560" t="str">
        <f t="shared" si="8"/>
        <v>Low</v>
      </c>
    </row>
    <row r="561" spans="1:29" x14ac:dyDescent="0.3">
      <c r="A561">
        <v>559</v>
      </c>
      <c r="B561">
        <v>498</v>
      </c>
      <c r="C561" t="s">
        <v>853</v>
      </c>
      <c r="D561" t="s">
        <v>37</v>
      </c>
      <c r="E561" t="s">
        <v>38</v>
      </c>
      <c r="F561" t="s">
        <v>39</v>
      </c>
      <c r="G561" t="s">
        <v>32</v>
      </c>
      <c r="H561" t="s">
        <v>33</v>
      </c>
      <c r="I561" t="s">
        <v>41</v>
      </c>
      <c r="J561">
        <v>8.1</v>
      </c>
      <c r="K561">
        <v>601</v>
      </c>
      <c r="L561">
        <v>11.3</v>
      </c>
      <c r="M561">
        <v>601</v>
      </c>
      <c r="N561">
        <v>9.6</v>
      </c>
      <c r="O561">
        <v>701</v>
      </c>
      <c r="P561">
        <v>11.5</v>
      </c>
      <c r="Q561">
        <v>701</v>
      </c>
      <c r="R561">
        <v>99.8</v>
      </c>
      <c r="S561">
        <v>91</v>
      </c>
      <c r="T561">
        <v>77.599999999999994</v>
      </c>
      <c r="U561">
        <v>182</v>
      </c>
      <c r="V561">
        <v>73.400000000000006</v>
      </c>
      <c r="W561">
        <v>431</v>
      </c>
      <c r="X561">
        <v>6.8</v>
      </c>
      <c r="Y561">
        <v>701</v>
      </c>
      <c r="Z561">
        <v>62.2</v>
      </c>
      <c r="AA561">
        <v>254</v>
      </c>
      <c r="AB561">
        <v>22.3</v>
      </c>
      <c r="AC561" t="str">
        <f t="shared" si="8"/>
        <v>Low</v>
      </c>
    </row>
    <row r="562" spans="1:29" x14ac:dyDescent="0.3">
      <c r="A562">
        <v>559</v>
      </c>
      <c r="B562">
        <v>601</v>
      </c>
      <c r="C562" t="s">
        <v>855</v>
      </c>
      <c r="D562" t="s">
        <v>218</v>
      </c>
      <c r="E562" t="s">
        <v>53</v>
      </c>
      <c r="F562" t="s">
        <v>54</v>
      </c>
      <c r="G562" t="s">
        <v>40</v>
      </c>
      <c r="H562" t="s">
        <v>320</v>
      </c>
      <c r="I562" t="s">
        <v>41</v>
      </c>
      <c r="J562">
        <v>20.7</v>
      </c>
      <c r="K562">
        <v>423</v>
      </c>
      <c r="L562">
        <v>12.8</v>
      </c>
      <c r="M562">
        <v>601</v>
      </c>
      <c r="N562">
        <v>54.7</v>
      </c>
      <c r="O562">
        <v>279</v>
      </c>
      <c r="P562">
        <v>2.2000000000000002</v>
      </c>
      <c r="Q562">
        <v>701</v>
      </c>
      <c r="R562">
        <v>100</v>
      </c>
      <c r="S562">
        <v>80</v>
      </c>
      <c r="T562">
        <v>16</v>
      </c>
      <c r="U562">
        <v>606</v>
      </c>
      <c r="V562">
        <v>59.7</v>
      </c>
      <c r="W562">
        <v>635</v>
      </c>
      <c r="X562">
        <v>6.7</v>
      </c>
      <c r="Y562">
        <v>701</v>
      </c>
      <c r="Z562">
        <v>3.1</v>
      </c>
      <c r="AA562">
        <v>701</v>
      </c>
      <c r="AB562">
        <v>22.3</v>
      </c>
      <c r="AC562" t="str">
        <f t="shared" si="8"/>
        <v>Low</v>
      </c>
    </row>
    <row r="563" spans="1:29" x14ac:dyDescent="0.3">
      <c r="A563">
        <v>562</v>
      </c>
      <c r="B563">
        <v>452</v>
      </c>
      <c r="C563" t="s">
        <v>856</v>
      </c>
      <c r="D563" t="s">
        <v>86</v>
      </c>
      <c r="E563" t="s">
        <v>38</v>
      </c>
      <c r="F563" t="s">
        <v>54</v>
      </c>
      <c r="G563" t="s">
        <v>40</v>
      </c>
      <c r="H563" t="s">
        <v>33</v>
      </c>
      <c r="I563" t="s">
        <v>41</v>
      </c>
      <c r="J563">
        <v>18.100000000000001</v>
      </c>
      <c r="K563">
        <v>502</v>
      </c>
      <c r="L563">
        <v>3.7</v>
      </c>
      <c r="M563">
        <v>601</v>
      </c>
      <c r="N563">
        <v>7.9</v>
      </c>
      <c r="O563">
        <v>701</v>
      </c>
      <c r="P563">
        <v>48.3</v>
      </c>
      <c r="Q563">
        <v>276</v>
      </c>
      <c r="R563">
        <v>7.4</v>
      </c>
      <c r="S563">
        <v>701</v>
      </c>
      <c r="T563">
        <v>12</v>
      </c>
      <c r="U563">
        <v>681</v>
      </c>
      <c r="V563">
        <v>93.7</v>
      </c>
      <c r="W563">
        <v>106</v>
      </c>
      <c r="X563">
        <v>12.4</v>
      </c>
      <c r="Y563">
        <v>701</v>
      </c>
      <c r="Z563">
        <v>11</v>
      </c>
      <c r="AA563">
        <v>644</v>
      </c>
      <c r="AB563">
        <v>22.2</v>
      </c>
      <c r="AC563" t="str">
        <f t="shared" si="8"/>
        <v>Medium</v>
      </c>
    </row>
    <row r="564" spans="1:29" x14ac:dyDescent="0.3">
      <c r="A564">
        <v>562</v>
      </c>
      <c r="B564">
        <v>525</v>
      </c>
      <c r="C564" t="s">
        <v>857</v>
      </c>
      <c r="D564" t="s">
        <v>640</v>
      </c>
      <c r="E564" t="s">
        <v>53</v>
      </c>
      <c r="F564" t="s">
        <v>59</v>
      </c>
      <c r="G564" t="s">
        <v>50</v>
      </c>
      <c r="H564" t="s">
        <v>33</v>
      </c>
      <c r="I564" t="s">
        <v>41</v>
      </c>
      <c r="J564">
        <v>15.4</v>
      </c>
      <c r="K564">
        <v>570</v>
      </c>
      <c r="L564">
        <v>6.3</v>
      </c>
      <c r="M564">
        <v>601</v>
      </c>
      <c r="N564">
        <v>88.5</v>
      </c>
      <c r="O564">
        <v>92</v>
      </c>
      <c r="P564">
        <v>9.9</v>
      </c>
      <c r="Q564">
        <v>701</v>
      </c>
      <c r="R564">
        <v>100</v>
      </c>
      <c r="S564">
        <v>63</v>
      </c>
      <c r="T564">
        <v>5.8</v>
      </c>
      <c r="U564">
        <v>701</v>
      </c>
      <c r="V564">
        <v>15.9</v>
      </c>
      <c r="W564">
        <v>701</v>
      </c>
      <c r="X564">
        <v>14.7</v>
      </c>
      <c r="Y564">
        <v>671</v>
      </c>
      <c r="Z564">
        <v>1.4</v>
      </c>
      <c r="AA564">
        <v>701</v>
      </c>
      <c r="AB564">
        <v>22.2</v>
      </c>
      <c r="AC564" t="str">
        <f t="shared" si="8"/>
        <v>Low</v>
      </c>
    </row>
    <row r="565" spans="1:29" x14ac:dyDescent="0.3">
      <c r="A565">
        <v>564</v>
      </c>
      <c r="B565">
        <v>701</v>
      </c>
      <c r="C565" t="s">
        <v>858</v>
      </c>
      <c r="D565" t="s">
        <v>859</v>
      </c>
      <c r="E565" t="s">
        <v>38</v>
      </c>
      <c r="F565" t="s">
        <v>39</v>
      </c>
      <c r="G565" t="s">
        <v>32</v>
      </c>
      <c r="H565" t="s">
        <v>33</v>
      </c>
      <c r="I565" t="s">
        <v>41</v>
      </c>
      <c r="J565">
        <v>23.3</v>
      </c>
      <c r="K565">
        <v>382</v>
      </c>
      <c r="L565">
        <v>22.6</v>
      </c>
      <c r="M565">
        <v>414</v>
      </c>
      <c r="N565">
        <v>10.7</v>
      </c>
      <c r="O565">
        <v>701</v>
      </c>
      <c r="P565">
        <v>6.1</v>
      </c>
      <c r="Q565">
        <v>701</v>
      </c>
      <c r="R565">
        <v>5.2</v>
      </c>
      <c r="S565">
        <v>701</v>
      </c>
      <c r="T565">
        <v>11</v>
      </c>
      <c r="U565">
        <v>701</v>
      </c>
      <c r="V565">
        <v>71.3</v>
      </c>
      <c r="W565">
        <v>464</v>
      </c>
      <c r="X565">
        <v>60.9</v>
      </c>
      <c r="Y565">
        <v>198</v>
      </c>
      <c r="Z565">
        <v>61.9</v>
      </c>
      <c r="AA565">
        <v>258</v>
      </c>
      <c r="AB565">
        <v>22.1</v>
      </c>
      <c r="AC565" t="str">
        <f t="shared" si="8"/>
        <v>Low</v>
      </c>
    </row>
    <row r="566" spans="1:29" x14ac:dyDescent="0.3">
      <c r="A566">
        <v>565</v>
      </c>
      <c r="B566">
        <v>600</v>
      </c>
      <c r="C566" t="s">
        <v>860</v>
      </c>
      <c r="D566" t="s">
        <v>67</v>
      </c>
      <c r="E566" t="s">
        <v>53</v>
      </c>
      <c r="F566" t="s">
        <v>39</v>
      </c>
      <c r="G566" t="s">
        <v>50</v>
      </c>
      <c r="H566" t="s">
        <v>33</v>
      </c>
      <c r="I566" t="s">
        <v>41</v>
      </c>
      <c r="J566">
        <v>5.7</v>
      </c>
      <c r="K566">
        <v>601</v>
      </c>
      <c r="L566">
        <v>2.5</v>
      </c>
      <c r="M566">
        <v>601</v>
      </c>
      <c r="N566">
        <v>8.9</v>
      </c>
      <c r="O566">
        <v>701</v>
      </c>
      <c r="P566">
        <v>89.3</v>
      </c>
      <c r="Q566">
        <v>78</v>
      </c>
      <c r="R566" t="s">
        <v>805</v>
      </c>
      <c r="S566" t="s">
        <v>805</v>
      </c>
      <c r="T566" t="s">
        <v>805</v>
      </c>
      <c r="U566" t="s">
        <v>805</v>
      </c>
      <c r="V566">
        <v>38.700000000000003</v>
      </c>
      <c r="W566">
        <v>701</v>
      </c>
      <c r="X566">
        <v>3.7</v>
      </c>
      <c r="Y566">
        <v>701</v>
      </c>
      <c r="Z566">
        <v>2.2999999999999998</v>
      </c>
      <c r="AA566">
        <v>701</v>
      </c>
      <c r="AB566">
        <v>22</v>
      </c>
      <c r="AC566" t="str">
        <f t="shared" si="8"/>
        <v>Very High</v>
      </c>
    </row>
    <row r="567" spans="1:29" x14ac:dyDescent="0.3">
      <c r="A567">
        <v>565</v>
      </c>
      <c r="B567">
        <v>444</v>
      </c>
      <c r="C567" t="s">
        <v>861</v>
      </c>
      <c r="D567" t="s">
        <v>29</v>
      </c>
      <c r="E567" t="s">
        <v>30</v>
      </c>
      <c r="F567" t="s">
        <v>39</v>
      </c>
      <c r="G567" t="s">
        <v>40</v>
      </c>
      <c r="H567" t="s">
        <v>33</v>
      </c>
      <c r="I567" t="s">
        <v>41</v>
      </c>
      <c r="J567">
        <v>14.4</v>
      </c>
      <c r="K567">
        <v>600</v>
      </c>
      <c r="L567">
        <v>8.1</v>
      </c>
      <c r="M567">
        <v>601</v>
      </c>
      <c r="N567">
        <v>18.2</v>
      </c>
      <c r="O567">
        <v>701</v>
      </c>
      <c r="P567">
        <v>29.8</v>
      </c>
      <c r="Q567">
        <v>438</v>
      </c>
      <c r="R567">
        <v>27.4</v>
      </c>
      <c r="S567">
        <v>514</v>
      </c>
      <c r="T567">
        <v>19.399999999999999</v>
      </c>
      <c r="U567">
        <v>556</v>
      </c>
      <c r="V567">
        <v>88</v>
      </c>
      <c r="W567">
        <v>198</v>
      </c>
      <c r="X567">
        <v>23.3</v>
      </c>
      <c r="Y567">
        <v>487</v>
      </c>
      <c r="Z567">
        <v>37.6</v>
      </c>
      <c r="AA567">
        <v>388</v>
      </c>
      <c r="AB567">
        <v>22</v>
      </c>
      <c r="AC567" t="str">
        <f t="shared" si="8"/>
        <v>Low</v>
      </c>
    </row>
    <row r="568" spans="1:29" x14ac:dyDescent="0.3">
      <c r="A568">
        <v>567</v>
      </c>
      <c r="B568">
        <v>571</v>
      </c>
      <c r="C568" t="s">
        <v>862</v>
      </c>
      <c r="D568" t="s">
        <v>417</v>
      </c>
      <c r="E568" t="s">
        <v>53</v>
      </c>
      <c r="F568" t="s">
        <v>54</v>
      </c>
      <c r="G568" t="s">
        <v>40</v>
      </c>
      <c r="H568" t="s">
        <v>320</v>
      </c>
      <c r="I568" t="s">
        <v>41</v>
      </c>
      <c r="J568">
        <v>34.799999999999997</v>
      </c>
      <c r="K568">
        <v>252</v>
      </c>
      <c r="L568">
        <v>17.100000000000001</v>
      </c>
      <c r="M568">
        <v>501</v>
      </c>
      <c r="N568">
        <v>17.3</v>
      </c>
      <c r="O568">
        <v>701</v>
      </c>
      <c r="P568">
        <v>4.2</v>
      </c>
      <c r="Q568">
        <v>701</v>
      </c>
      <c r="R568">
        <v>4.8</v>
      </c>
      <c r="S568">
        <v>701</v>
      </c>
      <c r="T568">
        <v>4.2</v>
      </c>
      <c r="U568">
        <v>701</v>
      </c>
      <c r="V568">
        <v>62.5</v>
      </c>
      <c r="W568">
        <v>596</v>
      </c>
      <c r="X568">
        <v>19.100000000000001</v>
      </c>
      <c r="Y568">
        <v>578</v>
      </c>
      <c r="Z568">
        <v>56.1</v>
      </c>
      <c r="AA568">
        <v>282</v>
      </c>
      <c r="AB568">
        <v>21.9</v>
      </c>
      <c r="AC568" t="str">
        <f t="shared" si="8"/>
        <v>Low</v>
      </c>
    </row>
    <row r="569" spans="1:29" x14ac:dyDescent="0.3">
      <c r="A569">
        <v>567</v>
      </c>
      <c r="B569">
        <v>577</v>
      </c>
      <c r="C569" t="s">
        <v>863</v>
      </c>
      <c r="D569" t="s">
        <v>444</v>
      </c>
      <c r="E569" t="s">
        <v>53</v>
      </c>
      <c r="F569" t="s">
        <v>54</v>
      </c>
      <c r="G569" t="s">
        <v>40</v>
      </c>
      <c r="H569" t="s">
        <v>320</v>
      </c>
      <c r="I569" t="s">
        <v>41</v>
      </c>
      <c r="J569">
        <v>29</v>
      </c>
      <c r="K569">
        <v>304</v>
      </c>
      <c r="L569">
        <v>34.4</v>
      </c>
      <c r="M569">
        <v>274</v>
      </c>
      <c r="N569">
        <v>10.1</v>
      </c>
      <c r="O569">
        <v>701</v>
      </c>
      <c r="P569">
        <v>2.2000000000000002</v>
      </c>
      <c r="Q569">
        <v>701</v>
      </c>
      <c r="R569">
        <v>43.8</v>
      </c>
      <c r="S569">
        <v>402</v>
      </c>
      <c r="T569">
        <v>29.5</v>
      </c>
      <c r="U569">
        <v>435</v>
      </c>
      <c r="V569">
        <v>43.7</v>
      </c>
      <c r="W569">
        <v>701</v>
      </c>
      <c r="X569">
        <v>29.9</v>
      </c>
      <c r="Y569">
        <v>418</v>
      </c>
      <c r="Z569">
        <v>5.8</v>
      </c>
      <c r="AA569">
        <v>701</v>
      </c>
      <c r="AB569">
        <v>21.9</v>
      </c>
      <c r="AC569" t="str">
        <f t="shared" si="8"/>
        <v>Low</v>
      </c>
    </row>
    <row r="570" spans="1:29" x14ac:dyDescent="0.3">
      <c r="A570">
        <v>567</v>
      </c>
      <c r="B570">
        <v>526</v>
      </c>
      <c r="C570" t="s">
        <v>864</v>
      </c>
      <c r="D570" t="s">
        <v>204</v>
      </c>
      <c r="E570" t="s">
        <v>38</v>
      </c>
      <c r="F570" t="s">
        <v>31</v>
      </c>
      <c r="G570" t="s">
        <v>32</v>
      </c>
      <c r="H570" t="s">
        <v>320</v>
      </c>
      <c r="I570" t="s">
        <v>41</v>
      </c>
      <c r="J570">
        <v>9.8000000000000007</v>
      </c>
      <c r="K570">
        <v>601</v>
      </c>
      <c r="L570">
        <v>25.4</v>
      </c>
      <c r="M570">
        <v>372</v>
      </c>
      <c r="N570">
        <v>100</v>
      </c>
      <c r="O570">
        <v>18</v>
      </c>
      <c r="P570">
        <v>1.3</v>
      </c>
      <c r="Q570">
        <v>701</v>
      </c>
      <c r="R570">
        <v>11.3</v>
      </c>
      <c r="S570">
        <v>701</v>
      </c>
      <c r="T570">
        <v>41.3</v>
      </c>
      <c r="U570">
        <v>346</v>
      </c>
      <c r="V570">
        <v>5.7</v>
      </c>
      <c r="W570">
        <v>701</v>
      </c>
      <c r="X570">
        <v>60</v>
      </c>
      <c r="Y570">
        <v>204</v>
      </c>
      <c r="Z570">
        <v>1</v>
      </c>
      <c r="AA570">
        <v>701</v>
      </c>
      <c r="AB570">
        <v>21.9</v>
      </c>
      <c r="AC570" t="str">
        <f t="shared" si="8"/>
        <v>Low</v>
      </c>
    </row>
    <row r="571" spans="1:29" x14ac:dyDescent="0.3">
      <c r="A571">
        <v>570</v>
      </c>
      <c r="B571">
        <v>556</v>
      </c>
      <c r="C571" t="s">
        <v>865</v>
      </c>
      <c r="D571" t="s">
        <v>439</v>
      </c>
      <c r="E571" t="s">
        <v>38</v>
      </c>
      <c r="F571" t="s">
        <v>59</v>
      </c>
      <c r="G571" t="s">
        <v>50</v>
      </c>
      <c r="H571" t="s">
        <v>33</v>
      </c>
      <c r="I571" t="s">
        <v>41</v>
      </c>
      <c r="J571">
        <v>5.6</v>
      </c>
      <c r="K571">
        <v>601</v>
      </c>
      <c r="L571">
        <v>9.3000000000000007</v>
      </c>
      <c r="M571">
        <v>601</v>
      </c>
      <c r="N571">
        <v>98.4</v>
      </c>
      <c r="O571">
        <v>44</v>
      </c>
      <c r="P571">
        <v>13.5</v>
      </c>
      <c r="Q571">
        <v>661</v>
      </c>
      <c r="R571">
        <v>23.9</v>
      </c>
      <c r="S571">
        <v>547</v>
      </c>
      <c r="T571">
        <v>78.400000000000006</v>
      </c>
      <c r="U571">
        <v>179</v>
      </c>
      <c r="V571">
        <v>34.9</v>
      </c>
      <c r="W571">
        <v>701</v>
      </c>
      <c r="X571">
        <v>4.2</v>
      </c>
      <c r="Y571">
        <v>701</v>
      </c>
      <c r="Z571">
        <v>3.4</v>
      </c>
      <c r="AA571">
        <v>701</v>
      </c>
      <c r="AB571">
        <v>21.8</v>
      </c>
      <c r="AC571" t="str">
        <f t="shared" si="8"/>
        <v>Low</v>
      </c>
    </row>
    <row r="572" spans="1:29" x14ac:dyDescent="0.3">
      <c r="A572">
        <v>570</v>
      </c>
      <c r="B572">
        <v>601</v>
      </c>
      <c r="C572" t="s">
        <v>866</v>
      </c>
      <c r="D572" t="s">
        <v>859</v>
      </c>
      <c r="E572" t="s">
        <v>38</v>
      </c>
      <c r="F572" t="s">
        <v>39</v>
      </c>
      <c r="G572" t="s">
        <v>40</v>
      </c>
      <c r="H572" t="s">
        <v>320</v>
      </c>
      <c r="I572" t="s">
        <v>34</v>
      </c>
      <c r="J572">
        <v>18.5</v>
      </c>
      <c r="K572">
        <v>491</v>
      </c>
      <c r="L572">
        <v>16.8</v>
      </c>
      <c r="M572">
        <v>510</v>
      </c>
      <c r="N572">
        <v>37</v>
      </c>
      <c r="O572">
        <v>434</v>
      </c>
      <c r="P572">
        <v>4.8</v>
      </c>
      <c r="Q572">
        <v>701</v>
      </c>
      <c r="R572">
        <v>11.8</v>
      </c>
      <c r="S572">
        <v>701</v>
      </c>
      <c r="T572">
        <v>41.2</v>
      </c>
      <c r="U572">
        <v>347</v>
      </c>
      <c r="V572">
        <v>73.099999999999994</v>
      </c>
      <c r="W572">
        <v>440</v>
      </c>
      <c r="X572">
        <v>15</v>
      </c>
      <c r="Y572">
        <v>663</v>
      </c>
      <c r="Z572">
        <v>61.9</v>
      </c>
      <c r="AA572">
        <v>258</v>
      </c>
      <c r="AB572">
        <v>21.8</v>
      </c>
      <c r="AC572" t="str">
        <f t="shared" si="8"/>
        <v>Low</v>
      </c>
    </row>
    <row r="573" spans="1:29" x14ac:dyDescent="0.3">
      <c r="A573">
        <v>570</v>
      </c>
      <c r="B573">
        <v>741</v>
      </c>
      <c r="C573" t="s">
        <v>868</v>
      </c>
      <c r="D573" t="s">
        <v>539</v>
      </c>
      <c r="E573" t="s">
        <v>53</v>
      </c>
      <c r="F573" t="s">
        <v>54</v>
      </c>
      <c r="G573" t="s">
        <v>32</v>
      </c>
      <c r="H573" t="s">
        <v>33</v>
      </c>
      <c r="I573" t="s">
        <v>41</v>
      </c>
      <c r="J573">
        <v>15.6</v>
      </c>
      <c r="K573">
        <v>566</v>
      </c>
      <c r="L573">
        <v>52.2</v>
      </c>
      <c r="M573">
        <v>162</v>
      </c>
      <c r="N573">
        <v>4.5</v>
      </c>
      <c r="O573">
        <v>701</v>
      </c>
      <c r="P573">
        <v>11.6</v>
      </c>
      <c r="Q573">
        <v>701</v>
      </c>
      <c r="R573">
        <v>3.2</v>
      </c>
      <c r="S573">
        <v>701</v>
      </c>
      <c r="T573">
        <v>1.3</v>
      </c>
      <c r="U573">
        <v>701</v>
      </c>
      <c r="V573">
        <v>62.2</v>
      </c>
      <c r="W573">
        <v>603</v>
      </c>
      <c r="X573">
        <v>81.400000000000006</v>
      </c>
      <c r="Y573">
        <v>118</v>
      </c>
      <c r="Z573">
        <v>4.3</v>
      </c>
      <c r="AA573">
        <v>701</v>
      </c>
      <c r="AB573">
        <v>21.8</v>
      </c>
      <c r="AC573" t="str">
        <f t="shared" si="8"/>
        <v>Low</v>
      </c>
    </row>
    <row r="574" spans="1:29" x14ac:dyDescent="0.3">
      <c r="A574">
        <v>573</v>
      </c>
      <c r="B574">
        <v>461</v>
      </c>
      <c r="C574" t="s">
        <v>869</v>
      </c>
      <c r="D574" t="s">
        <v>29</v>
      </c>
      <c r="E574" t="s">
        <v>30</v>
      </c>
      <c r="F574" t="s">
        <v>54</v>
      </c>
      <c r="G574" t="s">
        <v>40</v>
      </c>
      <c r="H574" t="s">
        <v>33</v>
      </c>
      <c r="I574" t="s">
        <v>41</v>
      </c>
      <c r="J574">
        <v>25.6</v>
      </c>
      <c r="K574">
        <v>346</v>
      </c>
      <c r="L574">
        <v>18.100000000000001</v>
      </c>
      <c r="M574">
        <v>485</v>
      </c>
      <c r="N574">
        <v>7.2</v>
      </c>
      <c r="O574">
        <v>701</v>
      </c>
      <c r="P574">
        <v>24.8</v>
      </c>
      <c r="Q574">
        <v>500</v>
      </c>
      <c r="R574">
        <v>10</v>
      </c>
      <c r="S574">
        <v>701</v>
      </c>
      <c r="T574">
        <v>4.2</v>
      </c>
      <c r="U574">
        <v>701</v>
      </c>
      <c r="V574">
        <v>71.900000000000006</v>
      </c>
      <c r="W574">
        <v>452</v>
      </c>
      <c r="X574">
        <v>18.399999999999999</v>
      </c>
      <c r="Y574">
        <v>595</v>
      </c>
      <c r="Z574">
        <v>26.8</v>
      </c>
      <c r="AA574">
        <v>473</v>
      </c>
      <c r="AB574">
        <v>21.6</v>
      </c>
      <c r="AC574" t="str">
        <f t="shared" si="8"/>
        <v>Low</v>
      </c>
    </row>
    <row r="575" spans="1:29" x14ac:dyDescent="0.3">
      <c r="A575">
        <v>574</v>
      </c>
      <c r="B575">
        <v>556</v>
      </c>
      <c r="C575" t="s">
        <v>870</v>
      </c>
      <c r="D575" t="s">
        <v>29</v>
      </c>
      <c r="E575" t="s">
        <v>30</v>
      </c>
      <c r="F575" t="s">
        <v>54</v>
      </c>
      <c r="G575" t="s">
        <v>40</v>
      </c>
      <c r="H575" t="s">
        <v>33</v>
      </c>
      <c r="I575" t="s">
        <v>41</v>
      </c>
      <c r="J575">
        <v>15.3</v>
      </c>
      <c r="K575">
        <v>573</v>
      </c>
      <c r="L575">
        <v>22.5</v>
      </c>
      <c r="M575">
        <v>417</v>
      </c>
      <c r="N575">
        <v>11.8</v>
      </c>
      <c r="O575">
        <v>701</v>
      </c>
      <c r="P575">
        <v>12.6</v>
      </c>
      <c r="Q575">
        <v>680</v>
      </c>
      <c r="R575">
        <v>20.3</v>
      </c>
      <c r="S575">
        <v>593</v>
      </c>
      <c r="T575">
        <v>12.9</v>
      </c>
      <c r="U575">
        <v>661</v>
      </c>
      <c r="V575">
        <v>86.7</v>
      </c>
      <c r="W575">
        <v>217</v>
      </c>
      <c r="X575">
        <v>16.600000000000001</v>
      </c>
      <c r="Y575">
        <v>621</v>
      </c>
      <c r="Z575">
        <v>81.2</v>
      </c>
      <c r="AA575">
        <v>148</v>
      </c>
      <c r="AB575">
        <v>21.5</v>
      </c>
      <c r="AC575" t="str">
        <f t="shared" si="8"/>
        <v>Low</v>
      </c>
    </row>
    <row r="576" spans="1:29" x14ac:dyDescent="0.3">
      <c r="A576">
        <v>574</v>
      </c>
      <c r="B576">
        <v>671</v>
      </c>
      <c r="C576" t="s">
        <v>872</v>
      </c>
      <c r="D576" t="s">
        <v>859</v>
      </c>
      <c r="E576" t="s">
        <v>38</v>
      </c>
      <c r="F576" t="s">
        <v>39</v>
      </c>
      <c r="G576" t="s">
        <v>40</v>
      </c>
      <c r="H576" t="s">
        <v>320</v>
      </c>
      <c r="I576" t="s">
        <v>41</v>
      </c>
      <c r="J576">
        <v>17.899999999999999</v>
      </c>
      <c r="K576">
        <v>505</v>
      </c>
      <c r="L576">
        <v>13.9</v>
      </c>
      <c r="M576">
        <v>588</v>
      </c>
      <c r="N576">
        <v>34</v>
      </c>
      <c r="O576">
        <v>464</v>
      </c>
      <c r="P576">
        <v>3.9</v>
      </c>
      <c r="Q576">
        <v>701</v>
      </c>
      <c r="R576">
        <v>10.6</v>
      </c>
      <c r="S576">
        <v>701</v>
      </c>
      <c r="T576">
        <v>70</v>
      </c>
      <c r="U576">
        <v>209</v>
      </c>
      <c r="V576">
        <v>76.7</v>
      </c>
      <c r="W576">
        <v>385</v>
      </c>
      <c r="X576">
        <v>21.4</v>
      </c>
      <c r="Y576">
        <v>537</v>
      </c>
      <c r="Z576">
        <v>39.5</v>
      </c>
      <c r="AA576">
        <v>371</v>
      </c>
      <c r="AB576">
        <v>21.5</v>
      </c>
      <c r="AC576" t="str">
        <f t="shared" si="8"/>
        <v>Low</v>
      </c>
    </row>
    <row r="577" spans="1:29" x14ac:dyDescent="0.3">
      <c r="A577">
        <v>576</v>
      </c>
      <c r="B577">
        <v>586</v>
      </c>
      <c r="C577" t="s">
        <v>873</v>
      </c>
      <c r="D577" t="s">
        <v>204</v>
      </c>
      <c r="E577" t="s">
        <v>38</v>
      </c>
      <c r="F577" t="s">
        <v>31</v>
      </c>
      <c r="G577" t="s">
        <v>50</v>
      </c>
      <c r="H577" t="s">
        <v>33</v>
      </c>
      <c r="I577" t="s">
        <v>41</v>
      </c>
      <c r="J577">
        <v>8.9</v>
      </c>
      <c r="K577">
        <v>601</v>
      </c>
      <c r="L577">
        <v>8.4</v>
      </c>
      <c r="M577">
        <v>601</v>
      </c>
      <c r="N577">
        <v>95.1</v>
      </c>
      <c r="O577">
        <v>61</v>
      </c>
      <c r="P577">
        <v>3.7</v>
      </c>
      <c r="Q577">
        <v>701</v>
      </c>
      <c r="R577">
        <v>10.9</v>
      </c>
      <c r="S577">
        <v>701</v>
      </c>
      <c r="T577">
        <v>82.8</v>
      </c>
      <c r="U577">
        <v>163</v>
      </c>
      <c r="V577">
        <v>62.7</v>
      </c>
      <c r="W577">
        <v>592</v>
      </c>
      <c r="X577">
        <v>2</v>
      </c>
      <c r="Y577">
        <v>701</v>
      </c>
      <c r="Z577">
        <v>7.1</v>
      </c>
      <c r="AA577">
        <v>701</v>
      </c>
      <c r="AB577">
        <v>21.4</v>
      </c>
      <c r="AC577" t="str">
        <f t="shared" si="8"/>
        <v>Low</v>
      </c>
    </row>
    <row r="578" spans="1:29" x14ac:dyDescent="0.3">
      <c r="A578">
        <v>576</v>
      </c>
      <c r="B578">
        <v>509</v>
      </c>
      <c r="C578" t="s">
        <v>874</v>
      </c>
      <c r="D578" t="s">
        <v>98</v>
      </c>
      <c r="E578" t="s">
        <v>53</v>
      </c>
      <c r="F578" t="s">
        <v>31</v>
      </c>
      <c r="G578" t="s">
        <v>32</v>
      </c>
      <c r="H578" t="s">
        <v>33</v>
      </c>
      <c r="I578" t="s">
        <v>34</v>
      </c>
      <c r="J578">
        <v>17.5</v>
      </c>
      <c r="K578">
        <v>516</v>
      </c>
      <c r="L578">
        <v>45.5</v>
      </c>
      <c r="M578">
        <v>202</v>
      </c>
      <c r="N578">
        <v>56.7</v>
      </c>
      <c r="O578">
        <v>260</v>
      </c>
      <c r="P578">
        <v>5.0999999999999996</v>
      </c>
      <c r="Q578">
        <v>701</v>
      </c>
      <c r="R578">
        <v>7.1</v>
      </c>
      <c r="S578">
        <v>701</v>
      </c>
      <c r="T578">
        <v>19.600000000000001</v>
      </c>
      <c r="U578">
        <v>552</v>
      </c>
      <c r="V578">
        <v>13.8</v>
      </c>
      <c r="W578">
        <v>701</v>
      </c>
      <c r="X578">
        <v>16</v>
      </c>
      <c r="Y578">
        <v>635</v>
      </c>
      <c r="Z578">
        <v>17.7</v>
      </c>
      <c r="AA578">
        <v>557</v>
      </c>
      <c r="AB578">
        <v>21.4</v>
      </c>
      <c r="AC578" t="str">
        <f t="shared" si="8"/>
        <v>Low</v>
      </c>
    </row>
    <row r="579" spans="1:29" x14ac:dyDescent="0.3">
      <c r="A579">
        <v>576</v>
      </c>
      <c r="B579">
        <v>651</v>
      </c>
      <c r="C579" t="s">
        <v>877</v>
      </c>
      <c r="D579" t="s">
        <v>63</v>
      </c>
      <c r="E579" t="s">
        <v>64</v>
      </c>
      <c r="F579" t="s">
        <v>31</v>
      </c>
      <c r="G579" t="s">
        <v>32</v>
      </c>
      <c r="H579" t="s">
        <v>33</v>
      </c>
      <c r="I579" t="s">
        <v>41</v>
      </c>
      <c r="J579">
        <v>4.4000000000000004</v>
      </c>
      <c r="K579">
        <v>601</v>
      </c>
      <c r="L579">
        <v>2.8</v>
      </c>
      <c r="M579">
        <v>601</v>
      </c>
      <c r="N579">
        <v>2.9</v>
      </c>
      <c r="O579">
        <v>701</v>
      </c>
      <c r="P579">
        <v>46.3</v>
      </c>
      <c r="Q579">
        <v>299</v>
      </c>
      <c r="R579">
        <v>81.099999999999994</v>
      </c>
      <c r="S579">
        <v>234</v>
      </c>
      <c r="T579">
        <v>44.8</v>
      </c>
      <c r="U579">
        <v>327</v>
      </c>
      <c r="V579">
        <v>44.2</v>
      </c>
      <c r="W579">
        <v>701</v>
      </c>
      <c r="X579">
        <v>4.8</v>
      </c>
      <c r="Y579">
        <v>701</v>
      </c>
      <c r="Z579">
        <v>48.2</v>
      </c>
      <c r="AA579">
        <v>327</v>
      </c>
      <c r="AB579">
        <v>21.4</v>
      </c>
      <c r="AC579" t="str">
        <f t="shared" ref="AC579:AC642" si="9">IF(P579&gt;=80,"Very High",IF(P579&gt;=60,"High",IF(P579&gt;=40,"Medium","Low")))</f>
        <v>Medium</v>
      </c>
    </row>
    <row r="580" spans="1:29" x14ac:dyDescent="0.3">
      <c r="A580">
        <v>576</v>
      </c>
      <c r="B580">
        <v>567</v>
      </c>
      <c r="C580" t="s">
        <v>878</v>
      </c>
      <c r="D580" t="s">
        <v>201</v>
      </c>
      <c r="E580" t="s">
        <v>30</v>
      </c>
      <c r="F580" t="s">
        <v>31</v>
      </c>
      <c r="G580" t="s">
        <v>134</v>
      </c>
      <c r="H580" t="s">
        <v>33</v>
      </c>
      <c r="I580" t="s">
        <v>34</v>
      </c>
      <c r="J580">
        <v>20.6</v>
      </c>
      <c r="K580">
        <v>428</v>
      </c>
      <c r="L580">
        <v>57</v>
      </c>
      <c r="M580">
        <v>141</v>
      </c>
      <c r="N580">
        <v>4.7</v>
      </c>
      <c r="O580">
        <v>701</v>
      </c>
      <c r="P580">
        <v>4.5999999999999996</v>
      </c>
      <c r="Q580">
        <v>701</v>
      </c>
      <c r="R580">
        <v>36.9</v>
      </c>
      <c r="S580">
        <v>433</v>
      </c>
      <c r="T580">
        <v>3.9</v>
      </c>
      <c r="U580">
        <v>701</v>
      </c>
      <c r="V580">
        <v>31.5</v>
      </c>
      <c r="W580">
        <v>701</v>
      </c>
      <c r="X580">
        <v>53.3</v>
      </c>
      <c r="Y580">
        <v>237</v>
      </c>
      <c r="Z580">
        <v>2</v>
      </c>
      <c r="AA580">
        <v>701</v>
      </c>
      <c r="AB580">
        <v>21.4</v>
      </c>
      <c r="AC580" t="str">
        <f t="shared" si="9"/>
        <v>Low</v>
      </c>
    </row>
    <row r="581" spans="1:29" x14ac:dyDescent="0.3">
      <c r="A581">
        <v>580</v>
      </c>
      <c r="B581">
        <v>601</v>
      </c>
      <c r="C581" t="s">
        <v>879</v>
      </c>
      <c r="D581" t="s">
        <v>248</v>
      </c>
      <c r="E581" t="s">
        <v>53</v>
      </c>
      <c r="F581" t="s">
        <v>31</v>
      </c>
      <c r="G581" t="s">
        <v>32</v>
      </c>
      <c r="H581" t="s">
        <v>33</v>
      </c>
      <c r="I581" t="s">
        <v>41</v>
      </c>
      <c r="J581">
        <v>31</v>
      </c>
      <c r="K581">
        <v>287</v>
      </c>
      <c r="L581">
        <v>14.4</v>
      </c>
      <c r="M581">
        <v>571</v>
      </c>
      <c r="N581">
        <v>10</v>
      </c>
      <c r="O581">
        <v>701</v>
      </c>
      <c r="P581">
        <v>28.9</v>
      </c>
      <c r="Q581">
        <v>448</v>
      </c>
      <c r="R581" t="s">
        <v>805</v>
      </c>
      <c r="S581" t="s">
        <v>805</v>
      </c>
      <c r="T581">
        <v>1.3</v>
      </c>
      <c r="U581">
        <v>701</v>
      </c>
      <c r="V581">
        <v>47.4</v>
      </c>
      <c r="W581">
        <v>701</v>
      </c>
      <c r="X581">
        <v>14.7</v>
      </c>
      <c r="Y581">
        <v>672</v>
      </c>
      <c r="Z581">
        <v>19.7</v>
      </c>
      <c r="AA581">
        <v>537</v>
      </c>
      <c r="AB581">
        <v>21.3</v>
      </c>
      <c r="AC581" t="str">
        <f t="shared" si="9"/>
        <v>Low</v>
      </c>
    </row>
    <row r="582" spans="1:29" x14ac:dyDescent="0.3">
      <c r="A582">
        <v>580</v>
      </c>
      <c r="B582">
        <v>631</v>
      </c>
      <c r="C582" t="s">
        <v>881</v>
      </c>
      <c r="D582" t="s">
        <v>67</v>
      </c>
      <c r="E582" t="s">
        <v>53</v>
      </c>
      <c r="F582" t="s">
        <v>54</v>
      </c>
      <c r="G582" t="s">
        <v>40</v>
      </c>
      <c r="H582" t="s">
        <v>33</v>
      </c>
      <c r="I582" t="s">
        <v>41</v>
      </c>
      <c r="J582">
        <v>5.2</v>
      </c>
      <c r="K582">
        <v>601</v>
      </c>
      <c r="L582">
        <v>2.7</v>
      </c>
      <c r="M582">
        <v>601</v>
      </c>
      <c r="N582">
        <v>8.9</v>
      </c>
      <c r="O582">
        <v>701</v>
      </c>
      <c r="P582">
        <v>52.7</v>
      </c>
      <c r="Q582">
        <v>244</v>
      </c>
      <c r="R582">
        <v>34</v>
      </c>
      <c r="S582">
        <v>470</v>
      </c>
      <c r="T582">
        <v>83.1</v>
      </c>
      <c r="U582">
        <v>162</v>
      </c>
      <c r="V582">
        <v>52.8</v>
      </c>
      <c r="W582">
        <v>701</v>
      </c>
      <c r="X582">
        <v>6.5</v>
      </c>
      <c r="Y582">
        <v>701</v>
      </c>
      <c r="Z582">
        <v>3.1</v>
      </c>
      <c r="AA582">
        <v>701</v>
      </c>
      <c r="AB582">
        <v>21.3</v>
      </c>
      <c r="AC582" t="str">
        <f t="shared" si="9"/>
        <v>Medium</v>
      </c>
    </row>
    <row r="583" spans="1:29" x14ac:dyDescent="0.3">
      <c r="A583">
        <v>580</v>
      </c>
      <c r="B583">
        <v>621</v>
      </c>
      <c r="C583" t="s">
        <v>882</v>
      </c>
      <c r="D583" t="s">
        <v>147</v>
      </c>
      <c r="E583" t="s">
        <v>53</v>
      </c>
      <c r="F583" t="s">
        <v>59</v>
      </c>
      <c r="G583" t="s">
        <v>50</v>
      </c>
      <c r="H583" t="s">
        <v>33</v>
      </c>
      <c r="I583" t="s">
        <v>447</v>
      </c>
      <c r="J583">
        <v>15.1</v>
      </c>
      <c r="K583">
        <v>581</v>
      </c>
      <c r="L583">
        <v>18.100000000000001</v>
      </c>
      <c r="M583">
        <v>487</v>
      </c>
      <c r="N583">
        <v>40.200000000000003</v>
      </c>
      <c r="O583">
        <v>389</v>
      </c>
      <c r="P583">
        <v>1.8</v>
      </c>
      <c r="Q583">
        <v>701</v>
      </c>
      <c r="R583">
        <v>97.3</v>
      </c>
      <c r="S583">
        <v>126</v>
      </c>
      <c r="T583">
        <v>99.4</v>
      </c>
      <c r="U583">
        <v>51</v>
      </c>
      <c r="V583">
        <v>12.1</v>
      </c>
      <c r="W583">
        <v>701</v>
      </c>
      <c r="X583">
        <v>4.2</v>
      </c>
      <c r="Y583">
        <v>701</v>
      </c>
      <c r="Z583">
        <v>1.2</v>
      </c>
      <c r="AA583">
        <v>701</v>
      </c>
      <c r="AB583">
        <v>21.3</v>
      </c>
      <c r="AC583" t="str">
        <f t="shared" si="9"/>
        <v>Low</v>
      </c>
    </row>
    <row r="584" spans="1:29" x14ac:dyDescent="0.3">
      <c r="A584">
        <v>580</v>
      </c>
      <c r="B584">
        <v>556</v>
      </c>
      <c r="C584" t="s">
        <v>883</v>
      </c>
      <c r="D584" t="s">
        <v>235</v>
      </c>
      <c r="E584" t="s">
        <v>38</v>
      </c>
      <c r="F584" t="s">
        <v>59</v>
      </c>
      <c r="G584" t="s">
        <v>134</v>
      </c>
      <c r="H584" t="s">
        <v>33</v>
      </c>
      <c r="I584" t="s">
        <v>41</v>
      </c>
      <c r="J584">
        <v>6.9</v>
      </c>
      <c r="K584">
        <v>601</v>
      </c>
      <c r="L584">
        <v>4.8</v>
      </c>
      <c r="M584">
        <v>601</v>
      </c>
      <c r="N584">
        <v>11.3</v>
      </c>
      <c r="O584">
        <v>701</v>
      </c>
      <c r="P584">
        <v>76.5</v>
      </c>
      <c r="Q584">
        <v>129</v>
      </c>
      <c r="R584">
        <v>4.5999999999999996</v>
      </c>
      <c r="S584">
        <v>701</v>
      </c>
      <c r="T584">
        <v>7.2</v>
      </c>
      <c r="U584">
        <v>701</v>
      </c>
      <c r="V584">
        <v>46.6</v>
      </c>
      <c r="W584">
        <v>701</v>
      </c>
      <c r="X584">
        <v>3.5</v>
      </c>
      <c r="Y584">
        <v>701</v>
      </c>
      <c r="Z584">
        <v>1.3</v>
      </c>
      <c r="AA584">
        <v>701</v>
      </c>
      <c r="AB584">
        <v>21.3</v>
      </c>
      <c r="AC584" t="str">
        <f t="shared" si="9"/>
        <v>High</v>
      </c>
    </row>
    <row r="585" spans="1:29" x14ac:dyDescent="0.3">
      <c r="A585">
        <v>580</v>
      </c>
      <c r="B585">
        <v>511</v>
      </c>
      <c r="C585" t="s">
        <v>884</v>
      </c>
      <c r="D585" t="s">
        <v>86</v>
      </c>
      <c r="E585" t="s">
        <v>38</v>
      </c>
      <c r="F585" t="s">
        <v>39</v>
      </c>
      <c r="G585" t="s">
        <v>50</v>
      </c>
      <c r="H585" t="s">
        <v>33</v>
      </c>
      <c r="I585" t="s">
        <v>41</v>
      </c>
      <c r="J585">
        <v>17.7</v>
      </c>
      <c r="K585">
        <v>510</v>
      </c>
      <c r="L585">
        <v>3.4</v>
      </c>
      <c r="M585">
        <v>601</v>
      </c>
      <c r="N585">
        <v>38.5</v>
      </c>
      <c r="O585">
        <v>411</v>
      </c>
      <c r="P585">
        <v>28</v>
      </c>
      <c r="Q585">
        <v>465</v>
      </c>
      <c r="R585">
        <v>5.0999999999999996</v>
      </c>
      <c r="S585">
        <v>701</v>
      </c>
      <c r="T585">
        <v>21.5</v>
      </c>
      <c r="U585">
        <v>521</v>
      </c>
      <c r="V585">
        <v>98.5</v>
      </c>
      <c r="W585">
        <v>18</v>
      </c>
      <c r="X585">
        <v>6</v>
      </c>
      <c r="Y585">
        <v>701</v>
      </c>
      <c r="Z585">
        <v>10.3</v>
      </c>
      <c r="AA585">
        <v>658</v>
      </c>
      <c r="AB585">
        <v>21.3</v>
      </c>
      <c r="AC585" t="str">
        <f t="shared" si="9"/>
        <v>Low</v>
      </c>
    </row>
    <row r="586" spans="1:29" x14ac:dyDescent="0.3">
      <c r="A586">
        <v>585</v>
      </c>
      <c r="B586">
        <v>621</v>
      </c>
      <c r="C586" t="s">
        <v>886</v>
      </c>
      <c r="D586" t="s">
        <v>385</v>
      </c>
      <c r="E586" t="s">
        <v>53</v>
      </c>
      <c r="F586" t="s">
        <v>39</v>
      </c>
      <c r="G586" t="s">
        <v>50</v>
      </c>
      <c r="H586" t="s">
        <v>33</v>
      </c>
      <c r="I586" t="s">
        <v>41</v>
      </c>
      <c r="J586">
        <v>17.3</v>
      </c>
      <c r="K586">
        <v>519</v>
      </c>
      <c r="L586">
        <v>48.9</v>
      </c>
      <c r="M586">
        <v>184</v>
      </c>
      <c r="N586">
        <v>47.8</v>
      </c>
      <c r="O586">
        <v>325</v>
      </c>
      <c r="P586">
        <v>1.6</v>
      </c>
      <c r="Q586">
        <v>701</v>
      </c>
      <c r="R586">
        <v>47.5</v>
      </c>
      <c r="S586">
        <v>376</v>
      </c>
      <c r="T586">
        <v>5.3</v>
      </c>
      <c r="U586">
        <v>701</v>
      </c>
      <c r="V586">
        <v>12</v>
      </c>
      <c r="W586">
        <v>701</v>
      </c>
      <c r="X586">
        <v>13</v>
      </c>
      <c r="Y586">
        <v>701</v>
      </c>
      <c r="Z586">
        <v>16.100000000000001</v>
      </c>
      <c r="AA586">
        <v>577</v>
      </c>
      <c r="AB586">
        <v>21.2</v>
      </c>
      <c r="AC586" t="str">
        <f t="shared" si="9"/>
        <v>Low</v>
      </c>
    </row>
    <row r="587" spans="1:29" x14ac:dyDescent="0.3">
      <c r="A587">
        <v>585</v>
      </c>
      <c r="B587">
        <v>545</v>
      </c>
      <c r="C587" t="s">
        <v>887</v>
      </c>
      <c r="D587" t="s">
        <v>52</v>
      </c>
      <c r="E587" t="s">
        <v>53</v>
      </c>
      <c r="F587" t="s">
        <v>31</v>
      </c>
      <c r="G587" t="s">
        <v>134</v>
      </c>
      <c r="H587" t="s">
        <v>33</v>
      </c>
      <c r="I587" t="s">
        <v>41</v>
      </c>
      <c r="J587">
        <v>12.3</v>
      </c>
      <c r="K587">
        <v>601</v>
      </c>
      <c r="L587">
        <v>14.2</v>
      </c>
      <c r="M587">
        <v>578</v>
      </c>
      <c r="N587">
        <v>10.199999999999999</v>
      </c>
      <c r="O587">
        <v>701</v>
      </c>
      <c r="P587">
        <v>18.8</v>
      </c>
      <c r="Q587">
        <v>572</v>
      </c>
      <c r="R587">
        <v>100</v>
      </c>
      <c r="S587">
        <v>46</v>
      </c>
      <c r="T587">
        <v>58.9</v>
      </c>
      <c r="U587">
        <v>251</v>
      </c>
      <c r="V587">
        <v>20.8</v>
      </c>
      <c r="W587">
        <v>701</v>
      </c>
      <c r="X587">
        <v>27.1</v>
      </c>
      <c r="Y587">
        <v>443</v>
      </c>
      <c r="Z587">
        <v>26.3</v>
      </c>
      <c r="AA587">
        <v>478</v>
      </c>
      <c r="AB587">
        <v>21.2</v>
      </c>
      <c r="AC587" t="str">
        <f t="shared" si="9"/>
        <v>Low</v>
      </c>
    </row>
    <row r="588" spans="1:29" x14ac:dyDescent="0.3">
      <c r="A588">
        <v>587</v>
      </c>
      <c r="B588">
        <v>567</v>
      </c>
      <c r="C588" t="s">
        <v>888</v>
      </c>
      <c r="D588" t="s">
        <v>63</v>
      </c>
      <c r="E588" t="s">
        <v>64</v>
      </c>
      <c r="F588" t="s">
        <v>59</v>
      </c>
      <c r="G588" t="s">
        <v>50</v>
      </c>
      <c r="H588" t="s">
        <v>33</v>
      </c>
      <c r="I588" t="s">
        <v>34</v>
      </c>
      <c r="J588">
        <v>4.3</v>
      </c>
      <c r="K588">
        <v>601</v>
      </c>
      <c r="L588">
        <v>4.5999999999999996</v>
      </c>
      <c r="M588">
        <v>601</v>
      </c>
      <c r="N588">
        <v>47.8</v>
      </c>
      <c r="O588">
        <v>326</v>
      </c>
      <c r="P588">
        <v>28.8</v>
      </c>
      <c r="Q588">
        <v>450</v>
      </c>
      <c r="R588">
        <v>70.400000000000006</v>
      </c>
      <c r="S588">
        <v>283</v>
      </c>
      <c r="T588">
        <v>86.6</v>
      </c>
      <c r="U588">
        <v>144</v>
      </c>
      <c r="V588">
        <v>26.5</v>
      </c>
      <c r="W588">
        <v>701</v>
      </c>
      <c r="X588">
        <v>8.4</v>
      </c>
      <c r="Y588">
        <v>701</v>
      </c>
      <c r="Z588">
        <v>1</v>
      </c>
      <c r="AA588">
        <v>701</v>
      </c>
      <c r="AB588">
        <v>21.1</v>
      </c>
      <c r="AC588" t="str">
        <f t="shared" si="9"/>
        <v>Low</v>
      </c>
    </row>
    <row r="589" spans="1:29" x14ac:dyDescent="0.3">
      <c r="A589">
        <v>587</v>
      </c>
      <c r="B589">
        <v>771</v>
      </c>
      <c r="C589" t="s">
        <v>890</v>
      </c>
      <c r="D589" t="s">
        <v>248</v>
      </c>
      <c r="E589" t="s">
        <v>53</v>
      </c>
      <c r="F589" t="s">
        <v>59</v>
      </c>
      <c r="G589" t="s">
        <v>32</v>
      </c>
      <c r="H589" t="s">
        <v>33</v>
      </c>
      <c r="I589" t="s">
        <v>34</v>
      </c>
      <c r="J589">
        <v>10</v>
      </c>
      <c r="K589">
        <v>601</v>
      </c>
      <c r="L589">
        <v>14.9</v>
      </c>
      <c r="M589">
        <v>561</v>
      </c>
      <c r="N589">
        <v>8.1</v>
      </c>
      <c r="O589">
        <v>701</v>
      </c>
      <c r="P589">
        <v>55.9</v>
      </c>
      <c r="Q589">
        <v>224</v>
      </c>
      <c r="R589">
        <v>33.299999999999997</v>
      </c>
      <c r="S589">
        <v>476</v>
      </c>
      <c r="T589">
        <v>1.7</v>
      </c>
      <c r="U589">
        <v>701</v>
      </c>
      <c r="V589">
        <v>44.8</v>
      </c>
      <c r="W589">
        <v>701</v>
      </c>
      <c r="X589">
        <v>2</v>
      </c>
      <c r="Y589">
        <v>701</v>
      </c>
      <c r="Z589">
        <v>16.3</v>
      </c>
      <c r="AA589">
        <v>570</v>
      </c>
      <c r="AB589">
        <v>21.1</v>
      </c>
      <c r="AC589" t="str">
        <f t="shared" si="9"/>
        <v>Medium</v>
      </c>
    </row>
    <row r="590" spans="1:29" x14ac:dyDescent="0.3">
      <c r="A590">
        <v>587</v>
      </c>
      <c r="B590">
        <v>514</v>
      </c>
      <c r="C590" t="s">
        <v>891</v>
      </c>
      <c r="D590" t="s">
        <v>29</v>
      </c>
      <c r="E590" t="s">
        <v>30</v>
      </c>
      <c r="F590" t="s">
        <v>54</v>
      </c>
      <c r="G590" t="s">
        <v>40</v>
      </c>
      <c r="H590" t="s">
        <v>33</v>
      </c>
      <c r="I590" t="s">
        <v>41</v>
      </c>
      <c r="J590">
        <v>20.6</v>
      </c>
      <c r="K590">
        <v>427</v>
      </c>
      <c r="L590">
        <v>18.600000000000001</v>
      </c>
      <c r="M590">
        <v>473</v>
      </c>
      <c r="N590">
        <v>9.8000000000000007</v>
      </c>
      <c r="O590">
        <v>701</v>
      </c>
      <c r="P590">
        <v>24.4</v>
      </c>
      <c r="Q590">
        <v>504</v>
      </c>
      <c r="R590">
        <v>6.7</v>
      </c>
      <c r="S590">
        <v>701</v>
      </c>
      <c r="T590">
        <v>4.5</v>
      </c>
      <c r="U590">
        <v>701</v>
      </c>
      <c r="V590">
        <v>83.7</v>
      </c>
      <c r="W590">
        <v>267</v>
      </c>
      <c r="X590">
        <v>21.5</v>
      </c>
      <c r="Y590">
        <v>531</v>
      </c>
      <c r="Z590">
        <v>30.7</v>
      </c>
      <c r="AA590">
        <v>440</v>
      </c>
      <c r="AB590">
        <v>21.1</v>
      </c>
      <c r="AC590" t="str">
        <f t="shared" si="9"/>
        <v>Low</v>
      </c>
    </row>
    <row r="591" spans="1:29" x14ac:dyDescent="0.3">
      <c r="A591">
        <v>587</v>
      </c>
      <c r="B591">
        <v>555</v>
      </c>
      <c r="C591" t="s">
        <v>892</v>
      </c>
      <c r="D591" t="s">
        <v>147</v>
      </c>
      <c r="E591" t="s">
        <v>53</v>
      </c>
      <c r="F591" t="s">
        <v>54</v>
      </c>
      <c r="G591" t="s">
        <v>40</v>
      </c>
      <c r="H591" t="s">
        <v>33</v>
      </c>
      <c r="I591" t="s">
        <v>41</v>
      </c>
      <c r="J591">
        <v>30.8</v>
      </c>
      <c r="K591">
        <v>288</v>
      </c>
      <c r="L591">
        <v>40.4</v>
      </c>
      <c r="M591">
        <v>234</v>
      </c>
      <c r="N591">
        <v>17.600000000000001</v>
      </c>
      <c r="O591">
        <v>701</v>
      </c>
      <c r="P591">
        <v>2.8</v>
      </c>
      <c r="Q591">
        <v>701</v>
      </c>
      <c r="R591">
        <v>1.7</v>
      </c>
      <c r="S591">
        <v>701</v>
      </c>
      <c r="T591">
        <v>2.1</v>
      </c>
      <c r="U591">
        <v>701</v>
      </c>
      <c r="V591">
        <v>68.599999999999994</v>
      </c>
      <c r="W591">
        <v>503</v>
      </c>
      <c r="X591">
        <v>3.6</v>
      </c>
      <c r="Y591">
        <v>701</v>
      </c>
      <c r="Z591">
        <v>15.2</v>
      </c>
      <c r="AA591">
        <v>590</v>
      </c>
      <c r="AB591">
        <v>21.1</v>
      </c>
      <c r="AC591" t="str">
        <f t="shared" si="9"/>
        <v>Low</v>
      </c>
    </row>
    <row r="592" spans="1:29" x14ac:dyDescent="0.3">
      <c r="A592">
        <v>587</v>
      </c>
      <c r="B592">
        <v>621</v>
      </c>
      <c r="C592" t="s">
        <v>893</v>
      </c>
      <c r="D592" t="s">
        <v>331</v>
      </c>
      <c r="E592" t="s">
        <v>332</v>
      </c>
      <c r="F592" t="s">
        <v>54</v>
      </c>
      <c r="G592" t="s">
        <v>40</v>
      </c>
      <c r="H592" t="s">
        <v>33</v>
      </c>
      <c r="I592" t="s">
        <v>41</v>
      </c>
      <c r="J592">
        <v>12.6</v>
      </c>
      <c r="K592">
        <v>601</v>
      </c>
      <c r="L592">
        <v>10.199999999999999</v>
      </c>
      <c r="M592">
        <v>601</v>
      </c>
      <c r="N592">
        <v>5.5</v>
      </c>
      <c r="O592">
        <v>701</v>
      </c>
      <c r="P592">
        <v>24.5</v>
      </c>
      <c r="Q592">
        <v>503</v>
      </c>
      <c r="R592">
        <v>24.5</v>
      </c>
      <c r="S592">
        <v>544</v>
      </c>
      <c r="T592">
        <v>1.6</v>
      </c>
      <c r="U592">
        <v>701</v>
      </c>
      <c r="V592">
        <v>93.7</v>
      </c>
      <c r="W592">
        <v>107</v>
      </c>
      <c r="X592">
        <v>71.2</v>
      </c>
      <c r="Y592">
        <v>154</v>
      </c>
      <c r="Z592">
        <v>37.9</v>
      </c>
      <c r="AA592">
        <v>386</v>
      </c>
      <c r="AB592">
        <v>21.1</v>
      </c>
      <c r="AC592" t="str">
        <f t="shared" si="9"/>
        <v>Low</v>
      </c>
    </row>
    <row r="593" spans="1:29" x14ac:dyDescent="0.3">
      <c r="A593">
        <v>592</v>
      </c>
      <c r="B593">
        <v>721</v>
      </c>
      <c r="C593" t="s">
        <v>895</v>
      </c>
      <c r="D593" t="s">
        <v>587</v>
      </c>
      <c r="E593" t="s">
        <v>332</v>
      </c>
      <c r="F593" t="s">
        <v>54</v>
      </c>
      <c r="G593" t="s">
        <v>40</v>
      </c>
      <c r="H593" t="s">
        <v>33</v>
      </c>
      <c r="I593" t="s">
        <v>41</v>
      </c>
      <c r="J593">
        <v>24</v>
      </c>
      <c r="K593">
        <v>364</v>
      </c>
      <c r="L593">
        <v>32.200000000000003</v>
      </c>
      <c r="M593">
        <v>292</v>
      </c>
      <c r="N593">
        <v>11.3</v>
      </c>
      <c r="O593">
        <v>701</v>
      </c>
      <c r="P593">
        <v>1.9</v>
      </c>
      <c r="Q593">
        <v>701</v>
      </c>
      <c r="R593">
        <v>23.1</v>
      </c>
      <c r="S593">
        <v>557</v>
      </c>
      <c r="T593">
        <v>7.5</v>
      </c>
      <c r="U593">
        <v>701</v>
      </c>
      <c r="V593">
        <v>74.2</v>
      </c>
      <c r="W593">
        <v>418</v>
      </c>
      <c r="X593">
        <v>56.3</v>
      </c>
      <c r="Y593">
        <v>219</v>
      </c>
      <c r="Z593">
        <v>9.8000000000000007</v>
      </c>
      <c r="AA593">
        <v>672</v>
      </c>
      <c r="AB593">
        <v>21</v>
      </c>
      <c r="AC593" t="str">
        <f t="shared" si="9"/>
        <v>Low</v>
      </c>
    </row>
    <row r="594" spans="1:29" x14ac:dyDescent="0.3">
      <c r="A594">
        <v>592</v>
      </c>
      <c r="B594">
        <v>595</v>
      </c>
      <c r="C594" t="s">
        <v>897</v>
      </c>
      <c r="D594" t="s">
        <v>37</v>
      </c>
      <c r="E594" t="s">
        <v>38</v>
      </c>
      <c r="F594" t="s">
        <v>54</v>
      </c>
      <c r="G594" t="s">
        <v>32</v>
      </c>
      <c r="H594" t="s">
        <v>320</v>
      </c>
      <c r="I594" t="s">
        <v>41</v>
      </c>
      <c r="J594">
        <v>10.6</v>
      </c>
      <c r="K594">
        <v>601</v>
      </c>
      <c r="L594">
        <v>15.1</v>
      </c>
      <c r="M594">
        <v>557</v>
      </c>
      <c r="N594">
        <v>10.6</v>
      </c>
      <c r="O594">
        <v>701</v>
      </c>
      <c r="P594">
        <v>5.0999999999999996</v>
      </c>
      <c r="Q594">
        <v>701</v>
      </c>
      <c r="R594">
        <v>57.1</v>
      </c>
      <c r="S594">
        <v>333</v>
      </c>
      <c r="T594">
        <v>74</v>
      </c>
      <c r="U594">
        <v>193</v>
      </c>
      <c r="V594">
        <v>84.6</v>
      </c>
      <c r="W594">
        <v>254</v>
      </c>
      <c r="X594">
        <v>12</v>
      </c>
      <c r="Y594">
        <v>701</v>
      </c>
      <c r="Z594">
        <v>64.099999999999994</v>
      </c>
      <c r="AA594">
        <v>245</v>
      </c>
      <c r="AB594">
        <v>21</v>
      </c>
      <c r="AC594" t="str">
        <f t="shared" si="9"/>
        <v>Low</v>
      </c>
    </row>
    <row r="595" spans="1:29" x14ac:dyDescent="0.3">
      <c r="A595">
        <v>592</v>
      </c>
      <c r="B595">
        <v>514</v>
      </c>
      <c r="C595" t="s">
        <v>898</v>
      </c>
      <c r="D595" t="s">
        <v>93</v>
      </c>
      <c r="E595" t="s">
        <v>38</v>
      </c>
      <c r="F595" t="s">
        <v>39</v>
      </c>
      <c r="G595" t="s">
        <v>32</v>
      </c>
      <c r="H595" t="s">
        <v>33</v>
      </c>
      <c r="I595" t="s">
        <v>41</v>
      </c>
      <c r="J595">
        <v>18.5</v>
      </c>
      <c r="K595">
        <v>490</v>
      </c>
      <c r="L595">
        <v>7.7</v>
      </c>
      <c r="M595">
        <v>601</v>
      </c>
      <c r="N595">
        <v>13.1</v>
      </c>
      <c r="O595">
        <v>701</v>
      </c>
      <c r="P595">
        <v>24.4</v>
      </c>
      <c r="Q595">
        <v>505</v>
      </c>
      <c r="R595">
        <v>46.9</v>
      </c>
      <c r="S595">
        <v>382</v>
      </c>
      <c r="T595">
        <v>26.4</v>
      </c>
      <c r="U595">
        <v>460</v>
      </c>
      <c r="V595">
        <v>89.1</v>
      </c>
      <c r="W595">
        <v>182</v>
      </c>
      <c r="X595">
        <v>1.8</v>
      </c>
      <c r="Y595">
        <v>701</v>
      </c>
      <c r="Z595">
        <v>19.899999999999999</v>
      </c>
      <c r="AA595">
        <v>535</v>
      </c>
      <c r="AB595">
        <v>21</v>
      </c>
      <c r="AC595" t="str">
        <f t="shared" si="9"/>
        <v>Low</v>
      </c>
    </row>
    <row r="596" spans="1:29" x14ac:dyDescent="0.3">
      <c r="A596">
        <v>595</v>
      </c>
      <c r="B596">
        <v>542</v>
      </c>
      <c r="C596" t="s">
        <v>899</v>
      </c>
      <c r="D596" t="s">
        <v>204</v>
      </c>
      <c r="E596" t="s">
        <v>38</v>
      </c>
      <c r="F596" t="s">
        <v>31</v>
      </c>
      <c r="G596" t="s">
        <v>50</v>
      </c>
      <c r="H596" t="s">
        <v>33</v>
      </c>
      <c r="I596" t="s">
        <v>41</v>
      </c>
      <c r="J596">
        <v>10.5</v>
      </c>
      <c r="K596">
        <v>601</v>
      </c>
      <c r="L596">
        <v>13</v>
      </c>
      <c r="M596">
        <v>601</v>
      </c>
      <c r="N596">
        <v>95.5</v>
      </c>
      <c r="O596">
        <v>59</v>
      </c>
      <c r="P596">
        <v>5.4</v>
      </c>
      <c r="Q596">
        <v>701</v>
      </c>
      <c r="R596">
        <v>20.3</v>
      </c>
      <c r="S596">
        <v>592</v>
      </c>
      <c r="T596">
        <v>36.200000000000003</v>
      </c>
      <c r="U596">
        <v>382</v>
      </c>
      <c r="V596">
        <v>65.3</v>
      </c>
      <c r="W596">
        <v>550</v>
      </c>
      <c r="X596">
        <v>1.9</v>
      </c>
      <c r="Y596">
        <v>701</v>
      </c>
      <c r="Z596">
        <v>1.2</v>
      </c>
      <c r="AA596">
        <v>701</v>
      </c>
      <c r="AB596">
        <v>20.9</v>
      </c>
      <c r="AC596" t="str">
        <f t="shared" si="9"/>
        <v>Low</v>
      </c>
    </row>
    <row r="597" spans="1:29" x14ac:dyDescent="0.3">
      <c r="A597">
        <v>596</v>
      </c>
      <c r="B597">
        <v>600</v>
      </c>
      <c r="C597" t="s">
        <v>900</v>
      </c>
      <c r="D597" t="s">
        <v>417</v>
      </c>
      <c r="E597" t="s">
        <v>53</v>
      </c>
      <c r="F597" t="s">
        <v>39</v>
      </c>
      <c r="G597" t="s">
        <v>40</v>
      </c>
      <c r="H597" t="s">
        <v>320</v>
      </c>
      <c r="I597" t="s">
        <v>41</v>
      </c>
      <c r="J597">
        <v>24.6</v>
      </c>
      <c r="K597">
        <v>355</v>
      </c>
      <c r="L597">
        <v>19.399999999999999</v>
      </c>
      <c r="M597">
        <v>465</v>
      </c>
      <c r="N597">
        <v>26.6</v>
      </c>
      <c r="O597">
        <v>564</v>
      </c>
      <c r="P597">
        <v>2.1</v>
      </c>
      <c r="Q597">
        <v>701</v>
      </c>
      <c r="R597">
        <v>9.1</v>
      </c>
      <c r="S597">
        <v>701</v>
      </c>
      <c r="T597">
        <v>1.7</v>
      </c>
      <c r="U597">
        <v>701</v>
      </c>
      <c r="V597">
        <v>41</v>
      </c>
      <c r="W597">
        <v>701</v>
      </c>
      <c r="X597">
        <v>84.6</v>
      </c>
      <c r="Y597">
        <v>103</v>
      </c>
      <c r="Z597">
        <v>33.6</v>
      </c>
      <c r="AA597">
        <v>416</v>
      </c>
      <c r="AB597">
        <v>20.8</v>
      </c>
      <c r="AC597" t="str">
        <f t="shared" si="9"/>
        <v>Low</v>
      </c>
    </row>
    <row r="598" spans="1:29" x14ac:dyDescent="0.3">
      <c r="A598">
        <v>596</v>
      </c>
      <c r="B598">
        <v>661</v>
      </c>
      <c r="C598" t="s">
        <v>902</v>
      </c>
      <c r="D598" t="s">
        <v>385</v>
      </c>
      <c r="E598" t="s">
        <v>53</v>
      </c>
      <c r="F598" t="s">
        <v>54</v>
      </c>
      <c r="G598" t="s">
        <v>50</v>
      </c>
      <c r="H598" t="s">
        <v>33</v>
      </c>
      <c r="I598" t="s">
        <v>41</v>
      </c>
      <c r="J598">
        <v>19</v>
      </c>
      <c r="K598">
        <v>476</v>
      </c>
      <c r="L598">
        <v>41.6</v>
      </c>
      <c r="M598">
        <v>228</v>
      </c>
      <c r="N598">
        <v>41.4</v>
      </c>
      <c r="O598">
        <v>378</v>
      </c>
      <c r="P598">
        <v>1.4</v>
      </c>
      <c r="Q598">
        <v>701</v>
      </c>
      <c r="R598">
        <v>34.799999999999997</v>
      </c>
      <c r="S598">
        <v>460</v>
      </c>
      <c r="T598">
        <v>2.2000000000000002</v>
      </c>
      <c r="U598">
        <v>701</v>
      </c>
      <c r="V598">
        <v>19.600000000000001</v>
      </c>
      <c r="W598">
        <v>701</v>
      </c>
      <c r="X598">
        <v>33.4</v>
      </c>
      <c r="Y598">
        <v>381</v>
      </c>
      <c r="Z598">
        <v>21.3</v>
      </c>
      <c r="AA598">
        <v>521</v>
      </c>
      <c r="AB598">
        <v>20.8</v>
      </c>
      <c r="AC598" t="str">
        <f t="shared" si="9"/>
        <v>Low</v>
      </c>
    </row>
    <row r="599" spans="1:29" x14ac:dyDescent="0.3">
      <c r="A599">
        <v>596</v>
      </c>
      <c r="B599">
        <v>491</v>
      </c>
      <c r="C599" t="s">
        <v>903</v>
      </c>
      <c r="D599" t="s">
        <v>29</v>
      </c>
      <c r="E599" t="s">
        <v>30</v>
      </c>
      <c r="F599" t="s">
        <v>39</v>
      </c>
      <c r="G599" t="s">
        <v>40</v>
      </c>
      <c r="H599" t="s">
        <v>33</v>
      </c>
      <c r="I599" t="s">
        <v>41</v>
      </c>
      <c r="J599">
        <v>18.399999999999999</v>
      </c>
      <c r="K599">
        <v>493</v>
      </c>
      <c r="L599">
        <v>8.6999999999999993</v>
      </c>
      <c r="M599">
        <v>601</v>
      </c>
      <c r="N599">
        <v>41.7</v>
      </c>
      <c r="O599">
        <v>372</v>
      </c>
      <c r="P599">
        <v>19.100000000000001</v>
      </c>
      <c r="Q599">
        <v>568</v>
      </c>
      <c r="R599">
        <v>15.5</v>
      </c>
      <c r="S599">
        <v>660</v>
      </c>
      <c r="T599">
        <v>3.7</v>
      </c>
      <c r="U599">
        <v>701</v>
      </c>
      <c r="V599">
        <v>75.599999999999994</v>
      </c>
      <c r="W599">
        <v>396</v>
      </c>
      <c r="X599">
        <v>26.6</v>
      </c>
      <c r="Y599">
        <v>446</v>
      </c>
      <c r="Z599">
        <v>20.8</v>
      </c>
      <c r="AA599">
        <v>527</v>
      </c>
      <c r="AB599">
        <v>20.8</v>
      </c>
      <c r="AC599" t="str">
        <f t="shared" si="9"/>
        <v>Low</v>
      </c>
    </row>
    <row r="600" spans="1:29" x14ac:dyDescent="0.3">
      <c r="A600">
        <v>596</v>
      </c>
      <c r="B600">
        <v>621</v>
      </c>
      <c r="C600" t="s">
        <v>905</v>
      </c>
      <c r="D600" t="s">
        <v>906</v>
      </c>
      <c r="E600" t="s">
        <v>38</v>
      </c>
      <c r="F600" t="s">
        <v>54</v>
      </c>
      <c r="G600" t="s">
        <v>40</v>
      </c>
      <c r="H600" t="s">
        <v>33</v>
      </c>
      <c r="I600" t="s">
        <v>41</v>
      </c>
      <c r="J600">
        <v>19.899999999999999</v>
      </c>
      <c r="K600">
        <v>451</v>
      </c>
      <c r="L600">
        <v>9.1999999999999993</v>
      </c>
      <c r="M600">
        <v>601</v>
      </c>
      <c r="N600">
        <v>33.299999999999997</v>
      </c>
      <c r="O600">
        <v>474</v>
      </c>
      <c r="P600">
        <v>5.9</v>
      </c>
      <c r="Q600">
        <v>701</v>
      </c>
      <c r="R600">
        <v>4.2</v>
      </c>
      <c r="S600">
        <v>701</v>
      </c>
      <c r="T600">
        <v>9.6999999999999993</v>
      </c>
      <c r="U600">
        <v>701</v>
      </c>
      <c r="V600">
        <v>84.8</v>
      </c>
      <c r="W600">
        <v>249</v>
      </c>
      <c r="X600">
        <v>97.6</v>
      </c>
      <c r="Y600">
        <v>32</v>
      </c>
      <c r="Z600">
        <v>4.9000000000000004</v>
      </c>
      <c r="AA600">
        <v>701</v>
      </c>
      <c r="AB600">
        <v>20.8</v>
      </c>
      <c r="AC600" t="str">
        <f t="shared" si="9"/>
        <v>Low</v>
      </c>
    </row>
    <row r="601" spans="1:29" x14ac:dyDescent="0.3">
      <c r="A601">
        <v>596</v>
      </c>
      <c r="B601">
        <v>520</v>
      </c>
      <c r="C601" t="s">
        <v>907</v>
      </c>
      <c r="D601" t="s">
        <v>29</v>
      </c>
      <c r="E601" t="s">
        <v>30</v>
      </c>
      <c r="F601" t="s">
        <v>39</v>
      </c>
      <c r="G601" t="s">
        <v>40</v>
      </c>
      <c r="H601" t="s">
        <v>33</v>
      </c>
      <c r="I601" t="s">
        <v>41</v>
      </c>
      <c r="J601">
        <v>13.1</v>
      </c>
      <c r="K601">
        <v>601</v>
      </c>
      <c r="L601">
        <v>15.9</v>
      </c>
      <c r="M601">
        <v>537</v>
      </c>
      <c r="N601">
        <v>3.4</v>
      </c>
      <c r="O601">
        <v>701</v>
      </c>
      <c r="P601">
        <v>43.3</v>
      </c>
      <c r="Q601">
        <v>317</v>
      </c>
      <c r="R601">
        <v>9.6999999999999993</v>
      </c>
      <c r="S601">
        <v>701</v>
      </c>
      <c r="T601">
        <v>47.4</v>
      </c>
      <c r="U601">
        <v>309</v>
      </c>
      <c r="V601">
        <v>60.4</v>
      </c>
      <c r="W601">
        <v>630</v>
      </c>
      <c r="X601">
        <v>4.9000000000000004</v>
      </c>
      <c r="Y601">
        <v>701</v>
      </c>
      <c r="Z601">
        <v>9.5</v>
      </c>
      <c r="AA601">
        <v>678</v>
      </c>
      <c r="AB601">
        <v>20.8</v>
      </c>
      <c r="AC601" t="str">
        <f t="shared" si="9"/>
        <v>Medium</v>
      </c>
    </row>
    <row r="602" spans="1:29" x14ac:dyDescent="0.3">
      <c r="A602">
        <v>601</v>
      </c>
      <c r="B602">
        <v>661</v>
      </c>
      <c r="C602" t="s">
        <v>908</v>
      </c>
      <c r="D602" t="s">
        <v>235</v>
      </c>
      <c r="E602" t="s">
        <v>38</v>
      </c>
      <c r="F602" t="s">
        <v>39</v>
      </c>
      <c r="G602" t="s">
        <v>32</v>
      </c>
      <c r="H602" t="s">
        <v>33</v>
      </c>
      <c r="I602" t="s">
        <v>41</v>
      </c>
      <c r="J602">
        <v>19.600000000000001</v>
      </c>
      <c r="K602">
        <v>456</v>
      </c>
      <c r="L602">
        <v>15.8</v>
      </c>
      <c r="M602">
        <v>539</v>
      </c>
      <c r="N602">
        <v>5.7</v>
      </c>
      <c r="O602">
        <v>701</v>
      </c>
      <c r="P602">
        <v>12.7</v>
      </c>
      <c r="Q602">
        <v>675</v>
      </c>
      <c r="R602">
        <v>42</v>
      </c>
      <c r="S602">
        <v>408</v>
      </c>
      <c r="T602">
        <v>8.9</v>
      </c>
      <c r="U602">
        <v>701</v>
      </c>
      <c r="V602">
        <v>64.599999999999994</v>
      </c>
      <c r="W602">
        <v>564</v>
      </c>
      <c r="X602">
        <v>12.3</v>
      </c>
      <c r="Y602">
        <v>701</v>
      </c>
      <c r="Z602">
        <v>74.5</v>
      </c>
      <c r="AA602">
        <v>193</v>
      </c>
      <c r="AB602" t="s">
        <v>805</v>
      </c>
      <c r="AC602" t="str">
        <f t="shared" si="9"/>
        <v>Low</v>
      </c>
    </row>
    <row r="603" spans="1:29" x14ac:dyDescent="0.3">
      <c r="A603">
        <v>601</v>
      </c>
      <c r="B603">
        <v>469</v>
      </c>
      <c r="C603" t="s">
        <v>909</v>
      </c>
      <c r="D603" t="s">
        <v>29</v>
      </c>
      <c r="E603" t="s">
        <v>30</v>
      </c>
      <c r="F603" t="s">
        <v>31</v>
      </c>
      <c r="G603" t="s">
        <v>50</v>
      </c>
      <c r="H603" t="s">
        <v>33</v>
      </c>
      <c r="I603" t="s">
        <v>34</v>
      </c>
      <c r="J603">
        <v>12.8</v>
      </c>
      <c r="K603">
        <v>601</v>
      </c>
      <c r="L603">
        <v>11</v>
      </c>
      <c r="M603">
        <v>601</v>
      </c>
      <c r="N603">
        <v>14.1</v>
      </c>
      <c r="O603">
        <v>701</v>
      </c>
      <c r="P603">
        <v>35.9</v>
      </c>
      <c r="Q603">
        <v>379</v>
      </c>
      <c r="R603">
        <v>19.2</v>
      </c>
      <c r="S603">
        <v>610</v>
      </c>
      <c r="T603">
        <v>97.3</v>
      </c>
      <c r="U603">
        <v>77</v>
      </c>
      <c r="V603">
        <v>18.899999999999999</v>
      </c>
      <c r="W603">
        <v>701</v>
      </c>
      <c r="X603">
        <v>12.2</v>
      </c>
      <c r="Y603">
        <v>701</v>
      </c>
      <c r="Z603">
        <v>1.6</v>
      </c>
      <c r="AA603">
        <v>701</v>
      </c>
      <c r="AB603" t="s">
        <v>805</v>
      </c>
      <c r="AC603" t="str">
        <f t="shared" si="9"/>
        <v>Low</v>
      </c>
    </row>
    <row r="604" spans="1:29" x14ac:dyDescent="0.3">
      <c r="A604">
        <v>601</v>
      </c>
      <c r="B604">
        <v>761</v>
      </c>
      <c r="C604" t="s">
        <v>911</v>
      </c>
      <c r="D604" t="s">
        <v>218</v>
      </c>
      <c r="E604" t="s">
        <v>53</v>
      </c>
      <c r="F604" t="s">
        <v>39</v>
      </c>
      <c r="G604" t="s">
        <v>40</v>
      </c>
      <c r="H604" t="s">
        <v>33</v>
      </c>
      <c r="I604" t="s">
        <v>41</v>
      </c>
      <c r="J604">
        <v>16.600000000000001</v>
      </c>
      <c r="K604">
        <v>540</v>
      </c>
      <c r="L604">
        <v>8.3000000000000007</v>
      </c>
      <c r="M604">
        <v>601</v>
      </c>
      <c r="N604">
        <v>49.8</v>
      </c>
      <c r="O604">
        <v>313</v>
      </c>
      <c r="P604">
        <v>2.7</v>
      </c>
      <c r="Q604">
        <v>701</v>
      </c>
      <c r="R604">
        <v>100</v>
      </c>
      <c r="S604">
        <v>27</v>
      </c>
      <c r="T604">
        <v>18</v>
      </c>
      <c r="U604">
        <v>579</v>
      </c>
      <c r="V604">
        <v>78.3</v>
      </c>
      <c r="W604">
        <v>353</v>
      </c>
      <c r="X604">
        <v>2.2000000000000002</v>
      </c>
      <c r="Y604">
        <v>701</v>
      </c>
      <c r="Z604">
        <v>2.2999999999999998</v>
      </c>
      <c r="AA604">
        <v>701</v>
      </c>
      <c r="AB604" t="s">
        <v>805</v>
      </c>
      <c r="AC604" t="str">
        <f t="shared" si="9"/>
        <v>Low</v>
      </c>
    </row>
    <row r="605" spans="1:29" x14ac:dyDescent="0.3">
      <c r="A605">
        <v>601</v>
      </c>
      <c r="B605">
        <v>601</v>
      </c>
      <c r="C605" t="s">
        <v>912</v>
      </c>
      <c r="D605" t="s">
        <v>37</v>
      </c>
      <c r="E605" t="s">
        <v>38</v>
      </c>
      <c r="F605" t="s">
        <v>39</v>
      </c>
      <c r="G605" t="s">
        <v>32</v>
      </c>
      <c r="H605" t="s">
        <v>320</v>
      </c>
      <c r="I605" t="s">
        <v>41</v>
      </c>
      <c r="J605">
        <v>17.899999999999999</v>
      </c>
      <c r="K605">
        <v>506</v>
      </c>
      <c r="L605">
        <v>15.3</v>
      </c>
      <c r="M605">
        <v>550</v>
      </c>
      <c r="N605">
        <v>5.8</v>
      </c>
      <c r="O605">
        <v>701</v>
      </c>
      <c r="P605">
        <v>7.6</v>
      </c>
      <c r="Q605">
        <v>701</v>
      </c>
      <c r="R605">
        <v>70.8</v>
      </c>
      <c r="S605">
        <v>280</v>
      </c>
      <c r="T605">
        <v>99.2</v>
      </c>
      <c r="U605">
        <v>56</v>
      </c>
      <c r="V605">
        <v>48.2</v>
      </c>
      <c r="W605">
        <v>701</v>
      </c>
      <c r="X605">
        <v>12.6</v>
      </c>
      <c r="Y605">
        <v>701</v>
      </c>
      <c r="Z605">
        <v>6.9</v>
      </c>
      <c r="AA605">
        <v>701</v>
      </c>
      <c r="AB605" t="s">
        <v>805</v>
      </c>
      <c r="AC605" t="str">
        <f t="shared" si="9"/>
        <v>Low</v>
      </c>
    </row>
    <row r="606" spans="1:29" x14ac:dyDescent="0.3">
      <c r="A606">
        <v>601</v>
      </c>
      <c r="B606">
        <v>590</v>
      </c>
      <c r="C606" t="s">
        <v>913</v>
      </c>
      <c r="D606" t="s">
        <v>37</v>
      </c>
      <c r="E606" t="s">
        <v>38</v>
      </c>
      <c r="F606" t="s">
        <v>54</v>
      </c>
      <c r="G606" t="s">
        <v>32</v>
      </c>
      <c r="H606" t="s">
        <v>33</v>
      </c>
      <c r="I606" t="s">
        <v>41</v>
      </c>
      <c r="J606">
        <v>11.8</v>
      </c>
      <c r="K606">
        <v>601</v>
      </c>
      <c r="L606">
        <v>12.6</v>
      </c>
      <c r="M606">
        <v>601</v>
      </c>
      <c r="N606">
        <v>8.1</v>
      </c>
      <c r="O606">
        <v>701</v>
      </c>
      <c r="P606">
        <v>10.1</v>
      </c>
      <c r="Q606">
        <v>701</v>
      </c>
      <c r="R606">
        <v>42.9</v>
      </c>
      <c r="S606">
        <v>405</v>
      </c>
      <c r="T606">
        <v>37.700000000000003</v>
      </c>
      <c r="U606">
        <v>373</v>
      </c>
      <c r="V606">
        <v>91.7</v>
      </c>
      <c r="W606">
        <v>143</v>
      </c>
      <c r="X606">
        <v>12.3</v>
      </c>
      <c r="Y606">
        <v>701</v>
      </c>
      <c r="Z606">
        <v>79.599999999999994</v>
      </c>
      <c r="AA606">
        <v>156</v>
      </c>
      <c r="AB606" t="s">
        <v>805</v>
      </c>
      <c r="AC606" t="str">
        <f t="shared" si="9"/>
        <v>Low</v>
      </c>
    </row>
    <row r="607" spans="1:29" x14ac:dyDescent="0.3">
      <c r="A607">
        <v>601</v>
      </c>
      <c r="B607">
        <v>567</v>
      </c>
      <c r="C607" t="s">
        <v>914</v>
      </c>
      <c r="D607" t="s">
        <v>162</v>
      </c>
      <c r="E607" t="s">
        <v>53</v>
      </c>
      <c r="F607" t="s">
        <v>39</v>
      </c>
      <c r="G607" t="s">
        <v>32</v>
      </c>
      <c r="H607" t="s">
        <v>320</v>
      </c>
      <c r="I607" t="s">
        <v>41</v>
      </c>
      <c r="J607">
        <v>20.100000000000001</v>
      </c>
      <c r="K607">
        <v>443</v>
      </c>
      <c r="L607">
        <v>37.799999999999997</v>
      </c>
      <c r="M607">
        <v>249</v>
      </c>
      <c r="N607">
        <v>17.100000000000001</v>
      </c>
      <c r="O607">
        <v>701</v>
      </c>
      <c r="P607">
        <v>2.2000000000000002</v>
      </c>
      <c r="Q607">
        <v>701</v>
      </c>
      <c r="R607">
        <v>26.5</v>
      </c>
      <c r="S607">
        <v>521</v>
      </c>
      <c r="T607">
        <v>21.8</v>
      </c>
      <c r="U607">
        <v>517</v>
      </c>
      <c r="V607">
        <v>13.3</v>
      </c>
      <c r="W607">
        <v>701</v>
      </c>
      <c r="X607">
        <v>91.1</v>
      </c>
      <c r="Y607">
        <v>70</v>
      </c>
      <c r="Z607">
        <v>1.6</v>
      </c>
      <c r="AA607">
        <v>701</v>
      </c>
      <c r="AB607" t="s">
        <v>805</v>
      </c>
      <c r="AC607" t="str">
        <f t="shared" si="9"/>
        <v>Low</v>
      </c>
    </row>
    <row r="608" spans="1:29" x14ac:dyDescent="0.3">
      <c r="A608">
        <v>601</v>
      </c>
      <c r="B608">
        <v>681</v>
      </c>
      <c r="C608" t="s">
        <v>916</v>
      </c>
      <c r="D608" t="s">
        <v>279</v>
      </c>
      <c r="E608" t="s">
        <v>38</v>
      </c>
      <c r="F608" t="s">
        <v>31</v>
      </c>
      <c r="G608" t="s">
        <v>32</v>
      </c>
      <c r="H608" t="s">
        <v>33</v>
      </c>
      <c r="I608" t="s">
        <v>41</v>
      </c>
      <c r="J608">
        <v>9.6999999999999993</v>
      </c>
      <c r="K608">
        <v>601</v>
      </c>
      <c r="L608">
        <v>2.9</v>
      </c>
      <c r="M608">
        <v>601</v>
      </c>
      <c r="N608">
        <v>20.8</v>
      </c>
      <c r="O608">
        <v>659</v>
      </c>
      <c r="P608">
        <v>6.8</v>
      </c>
      <c r="Q608">
        <v>701</v>
      </c>
      <c r="R608">
        <v>96.1</v>
      </c>
      <c r="S608">
        <v>137</v>
      </c>
      <c r="T608">
        <v>93.7</v>
      </c>
      <c r="U608">
        <v>101</v>
      </c>
      <c r="V608">
        <v>55.5</v>
      </c>
      <c r="W608">
        <v>687</v>
      </c>
      <c r="X608">
        <v>15.7</v>
      </c>
      <c r="Y608">
        <v>640</v>
      </c>
      <c r="Z608">
        <v>39.5</v>
      </c>
      <c r="AA608">
        <v>371</v>
      </c>
      <c r="AB608" t="s">
        <v>805</v>
      </c>
      <c r="AC608" t="str">
        <f t="shared" si="9"/>
        <v>Low</v>
      </c>
    </row>
    <row r="609" spans="1:29" x14ac:dyDescent="0.3">
      <c r="A609">
        <v>601</v>
      </c>
      <c r="B609">
        <v>494</v>
      </c>
      <c r="C609" t="s">
        <v>917</v>
      </c>
      <c r="D609" t="s">
        <v>29</v>
      </c>
      <c r="E609" t="s">
        <v>30</v>
      </c>
      <c r="F609" t="s">
        <v>31</v>
      </c>
      <c r="G609" t="s">
        <v>32</v>
      </c>
      <c r="H609" t="s">
        <v>33</v>
      </c>
      <c r="I609" t="s">
        <v>34</v>
      </c>
      <c r="J609">
        <v>8</v>
      </c>
      <c r="K609">
        <v>601</v>
      </c>
      <c r="L609">
        <v>8.4</v>
      </c>
      <c r="M609">
        <v>601</v>
      </c>
      <c r="N609">
        <v>19.7</v>
      </c>
      <c r="O609">
        <v>681</v>
      </c>
      <c r="P609">
        <v>56.6</v>
      </c>
      <c r="Q609">
        <v>221</v>
      </c>
      <c r="R609">
        <v>3.7</v>
      </c>
      <c r="S609">
        <v>701</v>
      </c>
      <c r="T609">
        <v>29.9</v>
      </c>
      <c r="U609">
        <v>430</v>
      </c>
      <c r="V609">
        <v>25</v>
      </c>
      <c r="W609">
        <v>701</v>
      </c>
      <c r="X609">
        <v>31.4</v>
      </c>
      <c r="Y609">
        <v>402</v>
      </c>
      <c r="Z609">
        <v>2.8</v>
      </c>
      <c r="AA609">
        <v>701</v>
      </c>
      <c r="AB609" t="s">
        <v>805</v>
      </c>
      <c r="AC609" t="str">
        <f t="shared" si="9"/>
        <v>Medium</v>
      </c>
    </row>
    <row r="610" spans="1:29" x14ac:dyDescent="0.3">
      <c r="A610">
        <v>601</v>
      </c>
      <c r="B610">
        <v>600</v>
      </c>
      <c r="C610" t="s">
        <v>918</v>
      </c>
      <c r="D610" t="s">
        <v>93</v>
      </c>
      <c r="E610" t="s">
        <v>38</v>
      </c>
      <c r="F610" t="s">
        <v>39</v>
      </c>
      <c r="G610" t="s">
        <v>40</v>
      </c>
      <c r="H610" t="s">
        <v>33</v>
      </c>
      <c r="I610" t="s">
        <v>41</v>
      </c>
      <c r="J610">
        <v>10.199999999999999</v>
      </c>
      <c r="K610">
        <v>601</v>
      </c>
      <c r="L610">
        <v>5</v>
      </c>
      <c r="M610">
        <v>601</v>
      </c>
      <c r="N610">
        <v>92.2</v>
      </c>
      <c r="O610">
        <v>77</v>
      </c>
      <c r="P610">
        <v>7</v>
      </c>
      <c r="Q610">
        <v>701</v>
      </c>
      <c r="R610">
        <v>4.5999999999999996</v>
      </c>
      <c r="S610">
        <v>701</v>
      </c>
      <c r="T610">
        <v>35.9</v>
      </c>
      <c r="U610">
        <v>385</v>
      </c>
      <c r="V610">
        <v>71.400000000000006</v>
      </c>
      <c r="W610">
        <v>462</v>
      </c>
      <c r="X610">
        <v>29</v>
      </c>
      <c r="Y610">
        <v>428</v>
      </c>
      <c r="Z610">
        <v>1.2</v>
      </c>
      <c r="AA610">
        <v>701</v>
      </c>
      <c r="AB610" t="s">
        <v>805</v>
      </c>
      <c r="AC610" t="str">
        <f t="shared" si="9"/>
        <v>Low</v>
      </c>
    </row>
    <row r="611" spans="1:29" x14ac:dyDescent="0.3">
      <c r="A611">
        <v>601</v>
      </c>
      <c r="B611">
        <v>534</v>
      </c>
      <c r="C611" t="s">
        <v>919</v>
      </c>
      <c r="D611" t="s">
        <v>550</v>
      </c>
      <c r="E611" t="s">
        <v>38</v>
      </c>
      <c r="F611" t="s">
        <v>39</v>
      </c>
      <c r="G611" t="s">
        <v>40</v>
      </c>
      <c r="H611" t="s">
        <v>320</v>
      </c>
      <c r="I611" t="s">
        <v>41</v>
      </c>
      <c r="J611">
        <v>13.9</v>
      </c>
      <c r="K611">
        <v>601</v>
      </c>
      <c r="L611">
        <v>12.7</v>
      </c>
      <c r="M611">
        <v>601</v>
      </c>
      <c r="N611">
        <v>2.4</v>
      </c>
      <c r="O611">
        <v>701</v>
      </c>
      <c r="P611">
        <v>58.7</v>
      </c>
      <c r="Q611">
        <v>208</v>
      </c>
      <c r="R611">
        <v>2.2999999999999998</v>
      </c>
      <c r="S611">
        <v>701</v>
      </c>
      <c r="T611">
        <v>3.5</v>
      </c>
      <c r="U611">
        <v>701</v>
      </c>
      <c r="V611">
        <v>57</v>
      </c>
      <c r="W611">
        <v>663</v>
      </c>
      <c r="X611">
        <v>3.6</v>
      </c>
      <c r="Y611">
        <v>701</v>
      </c>
      <c r="Z611">
        <v>1.8</v>
      </c>
      <c r="AA611">
        <v>701</v>
      </c>
      <c r="AB611" t="s">
        <v>805</v>
      </c>
      <c r="AC611" t="str">
        <f t="shared" si="9"/>
        <v>Medium</v>
      </c>
    </row>
    <row r="612" spans="1:29" x14ac:dyDescent="0.3">
      <c r="A612">
        <v>601</v>
      </c>
      <c r="B612">
        <v>651</v>
      </c>
      <c r="C612" t="s">
        <v>920</v>
      </c>
      <c r="D612" t="s">
        <v>93</v>
      </c>
      <c r="E612" t="s">
        <v>38</v>
      </c>
      <c r="F612" t="s">
        <v>31</v>
      </c>
      <c r="G612" t="s">
        <v>134</v>
      </c>
      <c r="H612" t="s">
        <v>33</v>
      </c>
      <c r="I612" t="s">
        <v>41</v>
      </c>
      <c r="J612">
        <v>8.6</v>
      </c>
      <c r="K612">
        <v>601</v>
      </c>
      <c r="L612">
        <v>6.1</v>
      </c>
      <c r="M612">
        <v>601</v>
      </c>
      <c r="N612">
        <v>12</v>
      </c>
      <c r="O612">
        <v>701</v>
      </c>
      <c r="P612">
        <v>47.5</v>
      </c>
      <c r="Q612">
        <v>285</v>
      </c>
      <c r="R612">
        <v>25.2</v>
      </c>
      <c r="S612">
        <v>530</v>
      </c>
      <c r="T612">
        <v>25.9</v>
      </c>
      <c r="U612">
        <v>466</v>
      </c>
      <c r="V612">
        <v>76.900000000000006</v>
      </c>
      <c r="W612">
        <v>381</v>
      </c>
      <c r="X612">
        <v>5</v>
      </c>
      <c r="Y612">
        <v>701</v>
      </c>
      <c r="Z612">
        <v>19.2</v>
      </c>
      <c r="AA612">
        <v>545</v>
      </c>
      <c r="AB612" t="s">
        <v>805</v>
      </c>
      <c r="AC612" t="str">
        <f t="shared" si="9"/>
        <v>Medium</v>
      </c>
    </row>
    <row r="613" spans="1:29" x14ac:dyDescent="0.3">
      <c r="A613">
        <v>601</v>
      </c>
      <c r="B613">
        <v>575</v>
      </c>
      <c r="C613" t="s">
        <v>922</v>
      </c>
      <c r="D613" t="s">
        <v>29</v>
      </c>
      <c r="E613" t="s">
        <v>30</v>
      </c>
      <c r="F613" t="s">
        <v>54</v>
      </c>
      <c r="G613" t="s">
        <v>40</v>
      </c>
      <c r="H613" t="s">
        <v>33</v>
      </c>
      <c r="I613" t="s">
        <v>41</v>
      </c>
      <c r="J613">
        <v>13.8</v>
      </c>
      <c r="K613">
        <v>601</v>
      </c>
      <c r="L613">
        <v>9.4</v>
      </c>
      <c r="M613">
        <v>601</v>
      </c>
      <c r="N613">
        <v>9.6999999999999993</v>
      </c>
      <c r="O613">
        <v>701</v>
      </c>
      <c r="P613">
        <v>28.3</v>
      </c>
      <c r="Q613">
        <v>461</v>
      </c>
      <c r="R613">
        <v>30.4</v>
      </c>
      <c r="S613">
        <v>491</v>
      </c>
      <c r="T613">
        <v>3.2</v>
      </c>
      <c r="U613">
        <v>701</v>
      </c>
      <c r="V613">
        <v>71.900000000000006</v>
      </c>
      <c r="W613">
        <v>451</v>
      </c>
      <c r="X613">
        <v>17.3</v>
      </c>
      <c r="Y613">
        <v>611</v>
      </c>
      <c r="Z613">
        <v>63.1</v>
      </c>
      <c r="AA613">
        <v>250</v>
      </c>
      <c r="AB613" t="s">
        <v>805</v>
      </c>
      <c r="AC613" t="str">
        <f t="shared" si="9"/>
        <v>Low</v>
      </c>
    </row>
    <row r="614" spans="1:29" x14ac:dyDescent="0.3">
      <c r="A614">
        <v>611</v>
      </c>
      <c r="B614">
        <v>671</v>
      </c>
      <c r="C614" t="s">
        <v>923</v>
      </c>
      <c r="D614" t="s">
        <v>924</v>
      </c>
      <c r="E614" t="s">
        <v>53</v>
      </c>
      <c r="F614" t="s">
        <v>31</v>
      </c>
      <c r="G614" t="s">
        <v>134</v>
      </c>
      <c r="H614" t="s">
        <v>320</v>
      </c>
      <c r="I614" t="s">
        <v>447</v>
      </c>
      <c r="J614">
        <v>23.1</v>
      </c>
      <c r="K614">
        <v>388</v>
      </c>
      <c r="L614">
        <v>21.6</v>
      </c>
      <c r="M614">
        <v>428</v>
      </c>
      <c r="N614">
        <v>19.7</v>
      </c>
      <c r="O614">
        <v>682</v>
      </c>
      <c r="P614">
        <v>3.7</v>
      </c>
      <c r="Q614">
        <v>701</v>
      </c>
      <c r="R614">
        <v>100</v>
      </c>
      <c r="S614">
        <v>7</v>
      </c>
      <c r="T614">
        <v>23</v>
      </c>
      <c r="U614">
        <v>501</v>
      </c>
      <c r="V614">
        <v>35.1</v>
      </c>
      <c r="W614">
        <v>701</v>
      </c>
      <c r="X614">
        <v>5.0999999999999996</v>
      </c>
      <c r="Y614">
        <v>701</v>
      </c>
      <c r="Z614">
        <v>3.5</v>
      </c>
      <c r="AA614">
        <v>701</v>
      </c>
      <c r="AB614" t="s">
        <v>805</v>
      </c>
      <c r="AC614" t="str">
        <f t="shared" si="9"/>
        <v>Low</v>
      </c>
    </row>
    <row r="615" spans="1:29" x14ac:dyDescent="0.3">
      <c r="A615">
        <v>611</v>
      </c>
      <c r="B615">
        <v>621</v>
      </c>
      <c r="C615" t="s">
        <v>925</v>
      </c>
      <c r="D615" t="s">
        <v>147</v>
      </c>
      <c r="E615" t="s">
        <v>53</v>
      </c>
      <c r="F615" t="s">
        <v>59</v>
      </c>
      <c r="G615" t="s">
        <v>50</v>
      </c>
      <c r="H615" t="s">
        <v>33</v>
      </c>
      <c r="I615" t="s">
        <v>447</v>
      </c>
      <c r="J615">
        <v>9.3000000000000007</v>
      </c>
      <c r="K615">
        <v>601</v>
      </c>
      <c r="L615">
        <v>12.5</v>
      </c>
      <c r="M615">
        <v>601</v>
      </c>
      <c r="N615">
        <v>62.2</v>
      </c>
      <c r="O615">
        <v>228</v>
      </c>
      <c r="P615">
        <v>1.6</v>
      </c>
      <c r="Q615">
        <v>701</v>
      </c>
      <c r="R615">
        <v>92</v>
      </c>
      <c r="S615">
        <v>177</v>
      </c>
      <c r="T615">
        <v>100</v>
      </c>
      <c r="U615">
        <v>16</v>
      </c>
      <c r="V615">
        <v>6.8</v>
      </c>
      <c r="W615">
        <v>701</v>
      </c>
      <c r="X615">
        <v>4</v>
      </c>
      <c r="Y615">
        <v>701</v>
      </c>
      <c r="Z615">
        <v>1.6</v>
      </c>
      <c r="AA615">
        <v>701</v>
      </c>
      <c r="AB615" t="s">
        <v>805</v>
      </c>
      <c r="AC615" t="str">
        <f t="shared" si="9"/>
        <v>Low</v>
      </c>
    </row>
    <row r="616" spans="1:29" x14ac:dyDescent="0.3">
      <c r="A616">
        <v>611</v>
      </c>
      <c r="B616">
        <v>611</v>
      </c>
      <c r="C616" t="s">
        <v>926</v>
      </c>
      <c r="D616" t="s">
        <v>439</v>
      </c>
      <c r="E616" t="s">
        <v>38</v>
      </c>
      <c r="F616" t="s">
        <v>39</v>
      </c>
      <c r="G616" t="s">
        <v>50</v>
      </c>
      <c r="H616" t="s">
        <v>33</v>
      </c>
      <c r="I616" t="s">
        <v>41</v>
      </c>
      <c r="J616">
        <v>13</v>
      </c>
      <c r="K616">
        <v>601</v>
      </c>
      <c r="L616">
        <v>29.3</v>
      </c>
      <c r="M616">
        <v>322</v>
      </c>
      <c r="N616">
        <v>25.7</v>
      </c>
      <c r="O616">
        <v>579</v>
      </c>
      <c r="P616">
        <v>7.3</v>
      </c>
      <c r="Q616">
        <v>701</v>
      </c>
      <c r="R616">
        <v>14.8</v>
      </c>
      <c r="S616">
        <v>668</v>
      </c>
      <c r="T616">
        <v>67.3</v>
      </c>
      <c r="U616">
        <v>221</v>
      </c>
      <c r="V616">
        <v>78.8</v>
      </c>
      <c r="W616">
        <v>342</v>
      </c>
      <c r="X616">
        <v>12.7</v>
      </c>
      <c r="Y616">
        <v>701</v>
      </c>
      <c r="Z616">
        <v>3.3</v>
      </c>
      <c r="AA616">
        <v>701</v>
      </c>
      <c r="AB616" t="s">
        <v>805</v>
      </c>
      <c r="AC616" t="str">
        <f t="shared" si="9"/>
        <v>Low</v>
      </c>
    </row>
    <row r="617" spans="1:29" x14ac:dyDescent="0.3">
      <c r="A617">
        <v>611</v>
      </c>
      <c r="B617">
        <v>530</v>
      </c>
      <c r="C617" t="s">
        <v>927</v>
      </c>
      <c r="D617" t="s">
        <v>93</v>
      </c>
      <c r="E617" t="s">
        <v>38</v>
      </c>
      <c r="F617" t="s">
        <v>39</v>
      </c>
      <c r="G617" t="s">
        <v>40</v>
      </c>
      <c r="H617" t="s">
        <v>33</v>
      </c>
      <c r="I617" t="s">
        <v>41</v>
      </c>
      <c r="J617">
        <v>17.7</v>
      </c>
      <c r="K617">
        <v>511</v>
      </c>
      <c r="L617">
        <v>10.8</v>
      </c>
      <c r="M617">
        <v>601</v>
      </c>
      <c r="N617">
        <v>44.7</v>
      </c>
      <c r="O617">
        <v>346</v>
      </c>
      <c r="P617">
        <v>15.6</v>
      </c>
      <c r="Q617">
        <v>625</v>
      </c>
      <c r="R617" t="s">
        <v>805</v>
      </c>
      <c r="S617" t="s">
        <v>805</v>
      </c>
      <c r="T617">
        <v>8.4</v>
      </c>
      <c r="U617">
        <v>701</v>
      </c>
      <c r="V617">
        <v>90</v>
      </c>
      <c r="W617">
        <v>167</v>
      </c>
      <c r="X617">
        <v>14.3</v>
      </c>
      <c r="Y617">
        <v>682</v>
      </c>
      <c r="Z617">
        <v>23.5</v>
      </c>
      <c r="AA617">
        <v>503</v>
      </c>
      <c r="AB617" t="s">
        <v>805</v>
      </c>
      <c r="AC617" t="str">
        <f t="shared" si="9"/>
        <v>Low</v>
      </c>
    </row>
    <row r="618" spans="1:29" x14ac:dyDescent="0.3">
      <c r="A618">
        <v>611</v>
      </c>
      <c r="C618" t="s">
        <v>929</v>
      </c>
      <c r="D618" t="s">
        <v>930</v>
      </c>
      <c r="E618" t="s">
        <v>931</v>
      </c>
      <c r="F618" t="s">
        <v>39</v>
      </c>
      <c r="G618" t="s">
        <v>40</v>
      </c>
      <c r="H618" t="s">
        <v>754</v>
      </c>
      <c r="I618" t="s">
        <v>41</v>
      </c>
      <c r="J618">
        <v>5.6</v>
      </c>
      <c r="K618">
        <v>601</v>
      </c>
      <c r="L618">
        <v>2.1</v>
      </c>
      <c r="M618">
        <v>601</v>
      </c>
      <c r="N618">
        <v>3.5</v>
      </c>
      <c r="O618">
        <v>701</v>
      </c>
      <c r="P618">
        <v>26.5</v>
      </c>
      <c r="Q618">
        <v>480</v>
      </c>
      <c r="R618">
        <v>90.1</v>
      </c>
      <c r="S618">
        <v>190</v>
      </c>
      <c r="T618">
        <v>100</v>
      </c>
      <c r="U618">
        <v>9</v>
      </c>
      <c r="V618">
        <v>55.2</v>
      </c>
      <c r="W618">
        <v>693</v>
      </c>
      <c r="X618">
        <v>24.1</v>
      </c>
      <c r="Y618">
        <v>469</v>
      </c>
      <c r="Z618">
        <v>1.8</v>
      </c>
      <c r="AA618">
        <v>701</v>
      </c>
      <c r="AB618" t="s">
        <v>805</v>
      </c>
      <c r="AC618" t="str">
        <f t="shared" si="9"/>
        <v>Low</v>
      </c>
    </row>
    <row r="619" spans="1:29" x14ac:dyDescent="0.3">
      <c r="A619">
        <v>611</v>
      </c>
      <c r="B619">
        <v>595</v>
      </c>
      <c r="C619" t="s">
        <v>932</v>
      </c>
      <c r="D619" t="s">
        <v>199</v>
      </c>
      <c r="E619" t="s">
        <v>30</v>
      </c>
      <c r="F619" t="s">
        <v>31</v>
      </c>
      <c r="G619" t="s">
        <v>32</v>
      </c>
      <c r="H619" t="s">
        <v>33</v>
      </c>
      <c r="I619" t="s">
        <v>34</v>
      </c>
      <c r="J619">
        <v>32.4</v>
      </c>
      <c r="K619">
        <v>271</v>
      </c>
      <c r="L619">
        <v>16.2</v>
      </c>
      <c r="M619">
        <v>525</v>
      </c>
      <c r="N619">
        <v>10.8</v>
      </c>
      <c r="O619">
        <v>701</v>
      </c>
      <c r="P619">
        <v>7.5</v>
      </c>
      <c r="Q619">
        <v>701</v>
      </c>
      <c r="R619">
        <v>12.6</v>
      </c>
      <c r="S619">
        <v>701</v>
      </c>
      <c r="T619">
        <v>1.6</v>
      </c>
      <c r="U619">
        <v>701</v>
      </c>
      <c r="V619">
        <v>44.5</v>
      </c>
      <c r="W619">
        <v>701</v>
      </c>
      <c r="X619">
        <v>68</v>
      </c>
      <c r="Y619">
        <v>172</v>
      </c>
      <c r="Z619">
        <v>5.4</v>
      </c>
      <c r="AA619">
        <v>701</v>
      </c>
      <c r="AB619" t="s">
        <v>805</v>
      </c>
      <c r="AC619" t="str">
        <f t="shared" si="9"/>
        <v>Low</v>
      </c>
    </row>
    <row r="620" spans="1:29" x14ac:dyDescent="0.3">
      <c r="A620">
        <v>611</v>
      </c>
      <c r="B620">
        <v>577</v>
      </c>
      <c r="C620" t="s">
        <v>933</v>
      </c>
      <c r="D620" t="s">
        <v>162</v>
      </c>
      <c r="E620" t="s">
        <v>53</v>
      </c>
      <c r="F620" t="s">
        <v>31</v>
      </c>
      <c r="G620" t="s">
        <v>134</v>
      </c>
      <c r="H620" t="s">
        <v>33</v>
      </c>
      <c r="I620" t="s">
        <v>34</v>
      </c>
      <c r="J620">
        <v>10.6</v>
      </c>
      <c r="K620">
        <v>601</v>
      </c>
      <c r="L620">
        <v>12.5</v>
      </c>
      <c r="M620">
        <v>601</v>
      </c>
      <c r="N620">
        <v>90.4</v>
      </c>
      <c r="O620">
        <v>84</v>
      </c>
      <c r="P620">
        <v>18.899999999999999</v>
      </c>
      <c r="Q620">
        <v>571</v>
      </c>
      <c r="R620">
        <v>16</v>
      </c>
      <c r="S620">
        <v>650</v>
      </c>
      <c r="T620">
        <v>13.7</v>
      </c>
      <c r="U620">
        <v>648</v>
      </c>
      <c r="V620">
        <v>22.9</v>
      </c>
      <c r="W620">
        <v>701</v>
      </c>
      <c r="X620">
        <v>8.1</v>
      </c>
      <c r="Y620">
        <v>701</v>
      </c>
      <c r="Z620">
        <v>8.3000000000000007</v>
      </c>
      <c r="AA620">
        <v>700</v>
      </c>
      <c r="AB620" t="s">
        <v>805</v>
      </c>
      <c r="AC620" t="str">
        <f t="shared" si="9"/>
        <v>Low</v>
      </c>
    </row>
    <row r="621" spans="1:29" x14ac:dyDescent="0.3">
      <c r="A621">
        <v>611</v>
      </c>
      <c r="B621">
        <v>580</v>
      </c>
      <c r="C621" t="s">
        <v>935</v>
      </c>
      <c r="D621" t="s">
        <v>279</v>
      </c>
      <c r="E621" t="s">
        <v>38</v>
      </c>
      <c r="F621" t="s">
        <v>59</v>
      </c>
      <c r="G621" t="s">
        <v>50</v>
      </c>
      <c r="H621" t="s">
        <v>33</v>
      </c>
      <c r="I621" t="s">
        <v>41</v>
      </c>
      <c r="J621">
        <v>5.7</v>
      </c>
      <c r="K621">
        <v>601</v>
      </c>
      <c r="L621">
        <v>3.7</v>
      </c>
      <c r="M621">
        <v>601</v>
      </c>
      <c r="N621">
        <v>51.3</v>
      </c>
      <c r="O621">
        <v>298</v>
      </c>
      <c r="P621">
        <v>11.3</v>
      </c>
      <c r="Q621">
        <v>701</v>
      </c>
      <c r="R621">
        <v>96</v>
      </c>
      <c r="S621">
        <v>138</v>
      </c>
      <c r="T621">
        <v>87.8</v>
      </c>
      <c r="U621">
        <v>134</v>
      </c>
      <c r="V621">
        <v>35.6</v>
      </c>
      <c r="W621">
        <v>701</v>
      </c>
      <c r="X621">
        <v>9.1999999999999993</v>
      </c>
      <c r="Y621">
        <v>701</v>
      </c>
      <c r="Z621">
        <v>1.6</v>
      </c>
      <c r="AA621">
        <v>701</v>
      </c>
      <c r="AB621" t="s">
        <v>805</v>
      </c>
      <c r="AC621" t="str">
        <f t="shared" si="9"/>
        <v>Low</v>
      </c>
    </row>
    <row r="622" spans="1:29" x14ac:dyDescent="0.3">
      <c r="A622">
        <v>611</v>
      </c>
      <c r="B622">
        <v>611</v>
      </c>
      <c r="C622" t="s">
        <v>936</v>
      </c>
      <c r="D622" t="s">
        <v>461</v>
      </c>
      <c r="E622" t="s">
        <v>38</v>
      </c>
      <c r="F622" t="s">
        <v>39</v>
      </c>
      <c r="G622" t="s">
        <v>40</v>
      </c>
      <c r="H622" t="s">
        <v>33</v>
      </c>
      <c r="I622" t="s">
        <v>41</v>
      </c>
      <c r="J622">
        <v>15.6</v>
      </c>
      <c r="K622">
        <v>565</v>
      </c>
      <c r="L622">
        <v>7.1</v>
      </c>
      <c r="M622">
        <v>601</v>
      </c>
      <c r="N622">
        <v>26.5</v>
      </c>
      <c r="O622">
        <v>566</v>
      </c>
      <c r="P622">
        <v>21</v>
      </c>
      <c r="Q622">
        <v>543</v>
      </c>
      <c r="R622">
        <v>15.9</v>
      </c>
      <c r="S622">
        <v>652</v>
      </c>
      <c r="T622">
        <v>14.9</v>
      </c>
      <c r="U622">
        <v>624</v>
      </c>
      <c r="V622">
        <v>83.7</v>
      </c>
      <c r="W622">
        <v>268</v>
      </c>
      <c r="X622">
        <v>8.6</v>
      </c>
      <c r="Y622">
        <v>701</v>
      </c>
      <c r="Z622">
        <v>52.1</v>
      </c>
      <c r="AA622">
        <v>305</v>
      </c>
      <c r="AB622" t="s">
        <v>805</v>
      </c>
      <c r="AC622" t="str">
        <f t="shared" si="9"/>
        <v>Low</v>
      </c>
    </row>
    <row r="623" spans="1:29" x14ac:dyDescent="0.3">
      <c r="A623">
        <v>621</v>
      </c>
      <c r="B623">
        <v>701</v>
      </c>
      <c r="C623" t="s">
        <v>804</v>
      </c>
      <c r="D623" t="s">
        <v>377</v>
      </c>
      <c r="E623" t="s">
        <v>53</v>
      </c>
      <c r="F623" t="s">
        <v>31</v>
      </c>
      <c r="G623" t="s">
        <v>134</v>
      </c>
      <c r="H623" t="s">
        <v>33</v>
      </c>
      <c r="I623" t="s">
        <v>41</v>
      </c>
      <c r="J623">
        <v>17.600000000000001</v>
      </c>
      <c r="K623">
        <v>515</v>
      </c>
      <c r="L623">
        <v>18.399999999999999</v>
      </c>
      <c r="M623">
        <v>479</v>
      </c>
      <c r="N623">
        <v>24.3</v>
      </c>
      <c r="O623">
        <v>604</v>
      </c>
      <c r="P623">
        <v>8.6</v>
      </c>
      <c r="Q623">
        <v>701</v>
      </c>
      <c r="R623">
        <v>100</v>
      </c>
      <c r="S623">
        <v>15</v>
      </c>
      <c r="T623">
        <v>1.9</v>
      </c>
      <c r="U623">
        <v>701</v>
      </c>
      <c r="V623">
        <v>50.8</v>
      </c>
      <c r="W623">
        <v>701</v>
      </c>
      <c r="X623">
        <v>20.9</v>
      </c>
      <c r="Y623">
        <v>550</v>
      </c>
      <c r="Z623">
        <v>2.9</v>
      </c>
      <c r="AA623">
        <v>701</v>
      </c>
      <c r="AB623" t="s">
        <v>805</v>
      </c>
      <c r="AC623" t="str">
        <f t="shared" si="9"/>
        <v>Low</v>
      </c>
    </row>
    <row r="624" spans="1:29" x14ac:dyDescent="0.3">
      <c r="A624">
        <v>621</v>
      </c>
      <c r="B624">
        <v>601</v>
      </c>
      <c r="C624" t="s">
        <v>937</v>
      </c>
      <c r="D624" t="s">
        <v>239</v>
      </c>
      <c r="E624" t="s">
        <v>38</v>
      </c>
      <c r="F624" t="s">
        <v>31</v>
      </c>
      <c r="G624" t="s">
        <v>32</v>
      </c>
      <c r="H624" t="s">
        <v>33</v>
      </c>
      <c r="I624" t="s">
        <v>41</v>
      </c>
      <c r="J624">
        <v>7.5</v>
      </c>
      <c r="K624">
        <v>601</v>
      </c>
      <c r="L624">
        <v>4.8</v>
      </c>
      <c r="M624">
        <v>601</v>
      </c>
      <c r="N624">
        <v>18.899999999999999</v>
      </c>
      <c r="O624">
        <v>701</v>
      </c>
      <c r="P624">
        <v>43.2</v>
      </c>
      <c r="Q624">
        <v>319</v>
      </c>
      <c r="R624">
        <v>45.9</v>
      </c>
      <c r="S624">
        <v>390</v>
      </c>
      <c r="T624">
        <v>22.6</v>
      </c>
      <c r="U624">
        <v>510</v>
      </c>
      <c r="V624">
        <v>64.5</v>
      </c>
      <c r="W624">
        <v>567</v>
      </c>
      <c r="X624">
        <v>8.3000000000000007</v>
      </c>
      <c r="Y624">
        <v>701</v>
      </c>
      <c r="Z624">
        <v>6.4</v>
      </c>
      <c r="AA624">
        <v>701</v>
      </c>
      <c r="AB624" t="s">
        <v>805</v>
      </c>
      <c r="AC624" t="str">
        <f t="shared" si="9"/>
        <v>Medium</v>
      </c>
    </row>
    <row r="625" spans="1:29" x14ac:dyDescent="0.3">
      <c r="A625">
        <v>621</v>
      </c>
      <c r="B625">
        <v>601</v>
      </c>
      <c r="C625" t="s">
        <v>938</v>
      </c>
      <c r="D625" t="s">
        <v>377</v>
      </c>
      <c r="E625" t="s">
        <v>53</v>
      </c>
      <c r="F625" t="s">
        <v>59</v>
      </c>
      <c r="G625" t="s">
        <v>50</v>
      </c>
      <c r="H625" t="s">
        <v>320</v>
      </c>
      <c r="I625" t="s">
        <v>447</v>
      </c>
      <c r="J625">
        <v>10.3</v>
      </c>
      <c r="K625">
        <v>601</v>
      </c>
      <c r="L625">
        <v>16.899999999999999</v>
      </c>
      <c r="M625">
        <v>506</v>
      </c>
      <c r="N625">
        <v>25.2</v>
      </c>
      <c r="O625">
        <v>590</v>
      </c>
      <c r="P625">
        <v>1.9</v>
      </c>
      <c r="Q625">
        <v>701</v>
      </c>
      <c r="R625">
        <v>100</v>
      </c>
      <c r="S625">
        <v>81</v>
      </c>
      <c r="T625">
        <v>100</v>
      </c>
      <c r="U625">
        <v>2</v>
      </c>
      <c r="V625">
        <v>4.5</v>
      </c>
      <c r="W625">
        <v>701</v>
      </c>
      <c r="X625">
        <v>41.3</v>
      </c>
      <c r="Y625">
        <v>310</v>
      </c>
      <c r="Z625">
        <v>1</v>
      </c>
      <c r="AA625">
        <v>701</v>
      </c>
      <c r="AB625" t="s">
        <v>805</v>
      </c>
      <c r="AC625" t="str">
        <f t="shared" si="9"/>
        <v>Low</v>
      </c>
    </row>
    <row r="626" spans="1:29" x14ac:dyDescent="0.3">
      <c r="A626">
        <v>621</v>
      </c>
      <c r="B626">
        <v>611</v>
      </c>
      <c r="C626" t="s">
        <v>939</v>
      </c>
      <c r="D626" t="s">
        <v>319</v>
      </c>
      <c r="E626" t="s">
        <v>53</v>
      </c>
      <c r="F626" t="s">
        <v>39</v>
      </c>
      <c r="G626" t="s">
        <v>32</v>
      </c>
      <c r="H626" t="s">
        <v>754</v>
      </c>
      <c r="I626" t="s">
        <v>41</v>
      </c>
      <c r="J626">
        <v>18.5</v>
      </c>
      <c r="K626">
        <v>488</v>
      </c>
      <c r="L626">
        <v>28.7</v>
      </c>
      <c r="M626">
        <v>333</v>
      </c>
      <c r="N626">
        <v>89.5</v>
      </c>
      <c r="O626">
        <v>86</v>
      </c>
      <c r="P626">
        <v>1</v>
      </c>
      <c r="Q626">
        <v>701</v>
      </c>
      <c r="R626">
        <v>12.9</v>
      </c>
      <c r="S626">
        <v>701</v>
      </c>
      <c r="T626">
        <v>16.2</v>
      </c>
      <c r="U626">
        <v>601</v>
      </c>
      <c r="V626">
        <v>4</v>
      </c>
      <c r="W626">
        <v>701</v>
      </c>
      <c r="X626">
        <v>3.2</v>
      </c>
      <c r="Y626">
        <v>701</v>
      </c>
      <c r="Z626">
        <v>2.6</v>
      </c>
      <c r="AA626">
        <v>701</v>
      </c>
      <c r="AB626" t="s">
        <v>805</v>
      </c>
      <c r="AC626" t="str">
        <f t="shared" si="9"/>
        <v>Low</v>
      </c>
    </row>
    <row r="627" spans="1:29" x14ac:dyDescent="0.3">
      <c r="A627">
        <v>621</v>
      </c>
      <c r="B627">
        <v>601</v>
      </c>
      <c r="C627" t="s">
        <v>940</v>
      </c>
      <c r="D627" t="s">
        <v>63</v>
      </c>
      <c r="E627" t="s">
        <v>64</v>
      </c>
      <c r="F627" t="s">
        <v>31</v>
      </c>
      <c r="G627" t="s">
        <v>50</v>
      </c>
      <c r="H627" t="s">
        <v>33</v>
      </c>
      <c r="I627" t="s">
        <v>41</v>
      </c>
      <c r="J627">
        <v>5.7</v>
      </c>
      <c r="K627">
        <v>601</v>
      </c>
      <c r="L627">
        <v>4.2</v>
      </c>
      <c r="M627">
        <v>601</v>
      </c>
      <c r="N627">
        <v>4.5</v>
      </c>
      <c r="O627">
        <v>701</v>
      </c>
      <c r="P627">
        <v>44.2</v>
      </c>
      <c r="Q627">
        <v>311</v>
      </c>
      <c r="R627">
        <v>25.4</v>
      </c>
      <c r="S627">
        <v>527</v>
      </c>
      <c r="T627">
        <v>55.2</v>
      </c>
      <c r="U627">
        <v>270</v>
      </c>
      <c r="V627">
        <v>41.3</v>
      </c>
      <c r="W627">
        <v>701</v>
      </c>
      <c r="X627">
        <v>3.9</v>
      </c>
      <c r="Y627">
        <v>701</v>
      </c>
      <c r="Z627">
        <v>63.7</v>
      </c>
      <c r="AA627">
        <v>247</v>
      </c>
      <c r="AB627" t="s">
        <v>805</v>
      </c>
      <c r="AC627" t="str">
        <f t="shared" si="9"/>
        <v>Medium</v>
      </c>
    </row>
    <row r="628" spans="1:29" x14ac:dyDescent="0.3">
      <c r="A628">
        <v>621</v>
      </c>
      <c r="B628">
        <v>711</v>
      </c>
      <c r="C628" t="s">
        <v>942</v>
      </c>
      <c r="D628" t="s">
        <v>497</v>
      </c>
      <c r="E628" t="s">
        <v>53</v>
      </c>
      <c r="F628" t="s">
        <v>54</v>
      </c>
      <c r="G628" t="s">
        <v>40</v>
      </c>
      <c r="H628" t="s">
        <v>320</v>
      </c>
      <c r="I628" t="s">
        <v>41</v>
      </c>
      <c r="J628">
        <v>28.1</v>
      </c>
      <c r="K628">
        <v>314</v>
      </c>
      <c r="L628">
        <v>25.3</v>
      </c>
      <c r="M628">
        <v>377</v>
      </c>
      <c r="N628">
        <v>2.8</v>
      </c>
      <c r="O628">
        <v>701</v>
      </c>
      <c r="P628">
        <v>3.5</v>
      </c>
      <c r="Q628">
        <v>701</v>
      </c>
      <c r="R628">
        <v>5.3</v>
      </c>
      <c r="S628">
        <v>701</v>
      </c>
      <c r="T628">
        <v>9.9</v>
      </c>
      <c r="U628">
        <v>701</v>
      </c>
      <c r="V628">
        <v>68.8</v>
      </c>
      <c r="W628">
        <v>500</v>
      </c>
      <c r="X628">
        <v>72.8</v>
      </c>
      <c r="Y628">
        <v>146</v>
      </c>
      <c r="Z628">
        <v>1.7</v>
      </c>
      <c r="AA628">
        <v>701</v>
      </c>
      <c r="AB628" t="s">
        <v>805</v>
      </c>
      <c r="AC628" t="str">
        <f t="shared" si="9"/>
        <v>Low</v>
      </c>
    </row>
    <row r="629" spans="1:29" x14ac:dyDescent="0.3">
      <c r="A629">
        <v>621</v>
      </c>
      <c r="B629">
        <v>556</v>
      </c>
      <c r="C629" t="s">
        <v>943</v>
      </c>
      <c r="D629" t="s">
        <v>67</v>
      </c>
      <c r="E629" t="s">
        <v>53</v>
      </c>
      <c r="F629" t="s">
        <v>39</v>
      </c>
      <c r="G629" t="s">
        <v>50</v>
      </c>
      <c r="H629" t="s">
        <v>33</v>
      </c>
      <c r="I629" t="s">
        <v>41</v>
      </c>
      <c r="J629">
        <v>19.5</v>
      </c>
      <c r="K629">
        <v>459</v>
      </c>
      <c r="L629">
        <v>37.299999999999997</v>
      </c>
      <c r="M629">
        <v>252</v>
      </c>
      <c r="N629">
        <v>16.3</v>
      </c>
      <c r="O629">
        <v>701</v>
      </c>
      <c r="P629">
        <v>7.9</v>
      </c>
      <c r="Q629">
        <v>701</v>
      </c>
      <c r="R629">
        <v>6.6</v>
      </c>
      <c r="S629">
        <v>701</v>
      </c>
      <c r="T629">
        <v>4.9000000000000004</v>
      </c>
      <c r="U629">
        <v>701</v>
      </c>
      <c r="V629">
        <v>24.3</v>
      </c>
      <c r="W629">
        <v>701</v>
      </c>
      <c r="X629">
        <v>81.2</v>
      </c>
      <c r="Y629">
        <v>120</v>
      </c>
      <c r="Z629">
        <v>9.6999999999999993</v>
      </c>
      <c r="AA629">
        <v>676</v>
      </c>
      <c r="AB629" t="s">
        <v>805</v>
      </c>
      <c r="AC629" t="str">
        <f t="shared" si="9"/>
        <v>Low</v>
      </c>
    </row>
    <row r="630" spans="1:29" x14ac:dyDescent="0.3">
      <c r="A630">
        <v>621</v>
      </c>
      <c r="B630">
        <v>651</v>
      </c>
      <c r="C630" t="s">
        <v>945</v>
      </c>
      <c r="D630" t="s">
        <v>599</v>
      </c>
      <c r="E630" t="s">
        <v>38</v>
      </c>
      <c r="F630" t="s">
        <v>31</v>
      </c>
      <c r="G630" t="s">
        <v>50</v>
      </c>
      <c r="H630" t="s">
        <v>33</v>
      </c>
      <c r="I630" t="s">
        <v>41</v>
      </c>
      <c r="J630">
        <v>12.8</v>
      </c>
      <c r="K630">
        <v>601</v>
      </c>
      <c r="L630">
        <v>10.199999999999999</v>
      </c>
      <c r="M630">
        <v>601</v>
      </c>
      <c r="N630">
        <v>31.5</v>
      </c>
      <c r="O630">
        <v>502</v>
      </c>
      <c r="P630">
        <v>10.8</v>
      </c>
      <c r="Q630">
        <v>701</v>
      </c>
      <c r="R630">
        <v>60</v>
      </c>
      <c r="S630">
        <v>325</v>
      </c>
      <c r="T630">
        <v>18.3</v>
      </c>
      <c r="U630">
        <v>577</v>
      </c>
      <c r="V630">
        <v>83.3</v>
      </c>
      <c r="W630">
        <v>275</v>
      </c>
      <c r="X630">
        <v>45.6</v>
      </c>
      <c r="Y630">
        <v>279</v>
      </c>
      <c r="Z630">
        <v>1.3</v>
      </c>
      <c r="AA630">
        <v>701</v>
      </c>
      <c r="AB630" t="s">
        <v>805</v>
      </c>
      <c r="AC630" t="str">
        <f t="shared" si="9"/>
        <v>Low</v>
      </c>
    </row>
    <row r="631" spans="1:29" x14ac:dyDescent="0.3">
      <c r="A631">
        <v>621</v>
      </c>
      <c r="B631">
        <v>538</v>
      </c>
      <c r="C631" t="s">
        <v>946</v>
      </c>
      <c r="D631" t="s">
        <v>322</v>
      </c>
      <c r="E631" t="s">
        <v>38</v>
      </c>
      <c r="F631" t="s">
        <v>39</v>
      </c>
      <c r="G631" t="s">
        <v>40</v>
      </c>
      <c r="H631" t="s">
        <v>320</v>
      </c>
      <c r="I631" t="s">
        <v>41</v>
      </c>
      <c r="J631">
        <v>9.6999999999999993</v>
      </c>
      <c r="K631">
        <v>601</v>
      </c>
      <c r="L631">
        <v>5.8</v>
      </c>
      <c r="M631">
        <v>601</v>
      </c>
      <c r="N631">
        <v>60</v>
      </c>
      <c r="O631">
        <v>243</v>
      </c>
      <c r="P631">
        <v>5.6</v>
      </c>
      <c r="Q631">
        <v>701</v>
      </c>
      <c r="R631">
        <v>10.6</v>
      </c>
      <c r="S631">
        <v>701</v>
      </c>
      <c r="T631">
        <v>44.9</v>
      </c>
      <c r="U631">
        <v>326</v>
      </c>
      <c r="V631">
        <v>77.099999999999994</v>
      </c>
      <c r="W631">
        <v>376</v>
      </c>
      <c r="X631">
        <v>7.7</v>
      </c>
      <c r="Y631">
        <v>701</v>
      </c>
      <c r="Z631">
        <v>59</v>
      </c>
      <c r="AA631">
        <v>271</v>
      </c>
      <c r="AB631" t="s">
        <v>805</v>
      </c>
      <c r="AC631" t="str">
        <f t="shared" si="9"/>
        <v>Low</v>
      </c>
    </row>
    <row r="632" spans="1:29" x14ac:dyDescent="0.3">
      <c r="A632">
        <v>621</v>
      </c>
      <c r="B632">
        <v>530</v>
      </c>
      <c r="C632" t="s">
        <v>947</v>
      </c>
      <c r="D632" t="s">
        <v>168</v>
      </c>
      <c r="E632" t="s">
        <v>30</v>
      </c>
      <c r="F632" t="s">
        <v>59</v>
      </c>
      <c r="G632" t="s">
        <v>50</v>
      </c>
      <c r="H632" t="s">
        <v>754</v>
      </c>
      <c r="I632" t="s">
        <v>34</v>
      </c>
      <c r="J632">
        <v>10.199999999999999</v>
      </c>
      <c r="K632">
        <v>601</v>
      </c>
      <c r="L632">
        <v>9.8000000000000007</v>
      </c>
      <c r="M632">
        <v>601</v>
      </c>
      <c r="N632">
        <v>92.8</v>
      </c>
      <c r="O632">
        <v>74</v>
      </c>
      <c r="P632">
        <v>1</v>
      </c>
      <c r="Q632">
        <v>701</v>
      </c>
      <c r="R632">
        <v>35.6</v>
      </c>
      <c r="S632">
        <v>449</v>
      </c>
      <c r="T632">
        <v>91.9</v>
      </c>
      <c r="U632">
        <v>111</v>
      </c>
      <c r="V632">
        <v>2.6</v>
      </c>
      <c r="W632">
        <v>701</v>
      </c>
      <c r="X632">
        <v>7.8</v>
      </c>
      <c r="Y632">
        <v>701</v>
      </c>
      <c r="Z632" t="s">
        <v>805</v>
      </c>
      <c r="AA632" t="s">
        <v>805</v>
      </c>
      <c r="AB632" t="s">
        <v>805</v>
      </c>
      <c r="AC632" t="str">
        <f t="shared" si="9"/>
        <v>Low</v>
      </c>
    </row>
    <row r="633" spans="1:29" x14ac:dyDescent="0.3">
      <c r="A633">
        <v>621</v>
      </c>
      <c r="B633">
        <v>563</v>
      </c>
      <c r="C633" t="s">
        <v>948</v>
      </c>
      <c r="D633" t="s">
        <v>29</v>
      </c>
      <c r="E633" t="s">
        <v>30</v>
      </c>
      <c r="F633" t="s">
        <v>54</v>
      </c>
      <c r="G633" t="s">
        <v>32</v>
      </c>
      <c r="H633" t="s">
        <v>33</v>
      </c>
      <c r="I633" t="s">
        <v>41</v>
      </c>
      <c r="J633">
        <v>12.9</v>
      </c>
      <c r="K633">
        <v>601</v>
      </c>
      <c r="L633">
        <v>9.5</v>
      </c>
      <c r="M633">
        <v>601</v>
      </c>
      <c r="N633">
        <v>8.8000000000000007</v>
      </c>
      <c r="O633">
        <v>701</v>
      </c>
      <c r="P633">
        <v>36.299999999999997</v>
      </c>
      <c r="Q633">
        <v>377</v>
      </c>
      <c r="R633">
        <v>19.899999999999999</v>
      </c>
      <c r="S633">
        <v>599</v>
      </c>
      <c r="T633">
        <v>22.2</v>
      </c>
      <c r="U633">
        <v>516</v>
      </c>
      <c r="V633">
        <v>86.7</v>
      </c>
      <c r="W633">
        <v>219</v>
      </c>
      <c r="X633">
        <v>6.1</v>
      </c>
      <c r="Y633">
        <v>701</v>
      </c>
      <c r="Z633">
        <v>15.9</v>
      </c>
      <c r="AA633">
        <v>581</v>
      </c>
      <c r="AB633" t="s">
        <v>805</v>
      </c>
      <c r="AC633" t="str">
        <f t="shared" si="9"/>
        <v>Low</v>
      </c>
    </row>
    <row r="634" spans="1:29" x14ac:dyDescent="0.3">
      <c r="A634">
        <v>621</v>
      </c>
      <c r="B634">
        <v>577</v>
      </c>
      <c r="C634" t="s">
        <v>949</v>
      </c>
      <c r="D634" t="s">
        <v>251</v>
      </c>
      <c r="E634" t="s">
        <v>38</v>
      </c>
      <c r="F634" t="s">
        <v>39</v>
      </c>
      <c r="G634" t="s">
        <v>40</v>
      </c>
      <c r="H634" t="s">
        <v>33</v>
      </c>
      <c r="I634" t="s">
        <v>41</v>
      </c>
      <c r="J634">
        <v>11</v>
      </c>
      <c r="K634">
        <v>601</v>
      </c>
      <c r="L634">
        <v>4.3</v>
      </c>
      <c r="M634">
        <v>601</v>
      </c>
      <c r="N634">
        <v>68.3</v>
      </c>
      <c r="O634">
        <v>190</v>
      </c>
      <c r="P634">
        <v>8.9</v>
      </c>
      <c r="Q634">
        <v>701</v>
      </c>
      <c r="R634">
        <v>69.3</v>
      </c>
      <c r="S634">
        <v>286</v>
      </c>
      <c r="T634">
        <v>7</v>
      </c>
      <c r="U634">
        <v>701</v>
      </c>
      <c r="V634">
        <v>78.400000000000006</v>
      </c>
      <c r="W634">
        <v>349</v>
      </c>
      <c r="X634">
        <v>5.6</v>
      </c>
      <c r="Y634">
        <v>701</v>
      </c>
      <c r="Z634">
        <v>10.5</v>
      </c>
      <c r="AA634">
        <v>655</v>
      </c>
      <c r="AB634" t="s">
        <v>805</v>
      </c>
      <c r="AC634" t="str">
        <f t="shared" si="9"/>
        <v>Low</v>
      </c>
    </row>
    <row r="635" spans="1:29" x14ac:dyDescent="0.3">
      <c r="A635">
        <v>631</v>
      </c>
      <c r="B635">
        <v>631</v>
      </c>
      <c r="C635" t="s">
        <v>952</v>
      </c>
      <c r="D635" t="s">
        <v>98</v>
      </c>
      <c r="E635" t="s">
        <v>53</v>
      </c>
      <c r="F635" t="s">
        <v>31</v>
      </c>
      <c r="G635" t="s">
        <v>40</v>
      </c>
      <c r="H635" t="s">
        <v>33</v>
      </c>
      <c r="I635" t="s">
        <v>34</v>
      </c>
      <c r="J635">
        <v>13.7</v>
      </c>
      <c r="K635">
        <v>601</v>
      </c>
      <c r="L635">
        <v>15</v>
      </c>
      <c r="M635">
        <v>558</v>
      </c>
      <c r="N635">
        <v>68.900000000000006</v>
      </c>
      <c r="O635">
        <v>187</v>
      </c>
      <c r="P635">
        <v>17.899999999999999</v>
      </c>
      <c r="Q635">
        <v>584</v>
      </c>
      <c r="R635">
        <v>9.3000000000000007</v>
      </c>
      <c r="S635">
        <v>701</v>
      </c>
      <c r="T635">
        <v>24.2</v>
      </c>
      <c r="U635">
        <v>488</v>
      </c>
      <c r="V635">
        <v>18.8</v>
      </c>
      <c r="W635">
        <v>701</v>
      </c>
      <c r="X635">
        <v>4.2</v>
      </c>
      <c r="Y635">
        <v>701</v>
      </c>
      <c r="Z635">
        <v>23.7</v>
      </c>
      <c r="AA635">
        <v>500</v>
      </c>
      <c r="AB635" t="s">
        <v>805</v>
      </c>
      <c r="AC635" t="str">
        <f t="shared" si="9"/>
        <v>Low</v>
      </c>
    </row>
    <row r="636" spans="1:29" x14ac:dyDescent="0.3">
      <c r="A636">
        <v>631</v>
      </c>
      <c r="B636">
        <v>631</v>
      </c>
      <c r="C636" t="s">
        <v>953</v>
      </c>
      <c r="D636" t="s">
        <v>29</v>
      </c>
      <c r="E636" t="s">
        <v>30</v>
      </c>
      <c r="F636" t="s">
        <v>39</v>
      </c>
      <c r="G636" t="s">
        <v>50</v>
      </c>
      <c r="H636" t="s">
        <v>33</v>
      </c>
      <c r="I636" t="s">
        <v>34</v>
      </c>
      <c r="J636">
        <v>21.3</v>
      </c>
      <c r="K636">
        <v>414</v>
      </c>
      <c r="L636">
        <v>16.2</v>
      </c>
      <c r="M636">
        <v>523</v>
      </c>
      <c r="N636">
        <v>21.2</v>
      </c>
      <c r="O636">
        <v>652</v>
      </c>
      <c r="P636">
        <v>16.600000000000001</v>
      </c>
      <c r="Q636">
        <v>613</v>
      </c>
      <c r="R636">
        <v>12.5</v>
      </c>
      <c r="S636">
        <v>701</v>
      </c>
      <c r="T636">
        <v>18.8</v>
      </c>
      <c r="U636">
        <v>571</v>
      </c>
      <c r="V636">
        <v>50.8</v>
      </c>
      <c r="W636">
        <v>701</v>
      </c>
      <c r="X636">
        <v>42.2</v>
      </c>
      <c r="Y636">
        <v>307</v>
      </c>
      <c r="Z636">
        <v>7.1</v>
      </c>
      <c r="AA636">
        <v>701</v>
      </c>
      <c r="AB636" t="s">
        <v>805</v>
      </c>
      <c r="AC636" t="str">
        <f t="shared" si="9"/>
        <v>Low</v>
      </c>
    </row>
    <row r="637" spans="1:29" x14ac:dyDescent="0.3">
      <c r="A637">
        <v>631</v>
      </c>
      <c r="B637">
        <v>621</v>
      </c>
      <c r="C637" t="s">
        <v>954</v>
      </c>
      <c r="D637" t="s">
        <v>162</v>
      </c>
      <c r="E637" t="s">
        <v>53</v>
      </c>
      <c r="F637" t="s">
        <v>31</v>
      </c>
      <c r="G637" t="s">
        <v>50</v>
      </c>
      <c r="H637" t="s">
        <v>33</v>
      </c>
      <c r="I637" t="s">
        <v>34</v>
      </c>
      <c r="J637">
        <v>6.3</v>
      </c>
      <c r="K637">
        <v>601</v>
      </c>
      <c r="L637">
        <v>4.3</v>
      </c>
      <c r="M637">
        <v>601</v>
      </c>
      <c r="N637">
        <v>71.599999999999994</v>
      </c>
      <c r="O637">
        <v>184</v>
      </c>
      <c r="P637">
        <v>41.9</v>
      </c>
      <c r="Q637">
        <v>328</v>
      </c>
      <c r="R637">
        <v>5.0999999999999996</v>
      </c>
      <c r="S637">
        <v>701</v>
      </c>
      <c r="T637">
        <v>4.5</v>
      </c>
      <c r="U637">
        <v>701</v>
      </c>
      <c r="V637">
        <v>27.7</v>
      </c>
      <c r="W637">
        <v>701</v>
      </c>
      <c r="X637">
        <v>2</v>
      </c>
      <c r="Y637">
        <v>701</v>
      </c>
      <c r="Z637">
        <v>13.2</v>
      </c>
      <c r="AA637">
        <v>606</v>
      </c>
      <c r="AB637" t="s">
        <v>805</v>
      </c>
      <c r="AC637" t="str">
        <f t="shared" si="9"/>
        <v>Medium</v>
      </c>
    </row>
    <row r="638" spans="1:29" x14ac:dyDescent="0.3">
      <c r="A638">
        <v>631</v>
      </c>
      <c r="B638">
        <v>711</v>
      </c>
      <c r="C638" t="s">
        <v>955</v>
      </c>
      <c r="D638" t="s">
        <v>67</v>
      </c>
      <c r="E638" t="s">
        <v>53</v>
      </c>
      <c r="F638" t="s">
        <v>39</v>
      </c>
      <c r="G638" t="s">
        <v>32</v>
      </c>
      <c r="H638" t="s">
        <v>33</v>
      </c>
      <c r="I638" t="s">
        <v>41</v>
      </c>
      <c r="J638">
        <v>3.4</v>
      </c>
      <c r="K638">
        <v>601</v>
      </c>
      <c r="L638">
        <v>1.7</v>
      </c>
      <c r="M638">
        <v>601</v>
      </c>
      <c r="N638">
        <v>8.6</v>
      </c>
      <c r="O638">
        <v>701</v>
      </c>
      <c r="P638">
        <v>79.7</v>
      </c>
      <c r="Q638">
        <v>109</v>
      </c>
      <c r="R638">
        <v>1.7</v>
      </c>
      <c r="S638">
        <v>701</v>
      </c>
      <c r="T638">
        <v>2.8</v>
      </c>
      <c r="U638">
        <v>701</v>
      </c>
      <c r="V638">
        <v>24.1</v>
      </c>
      <c r="W638">
        <v>701</v>
      </c>
      <c r="X638">
        <v>21.1</v>
      </c>
      <c r="Y638">
        <v>543</v>
      </c>
      <c r="Z638">
        <v>1.5</v>
      </c>
      <c r="AA638">
        <v>701</v>
      </c>
      <c r="AB638" t="s">
        <v>805</v>
      </c>
      <c r="AC638" t="str">
        <f t="shared" si="9"/>
        <v>High</v>
      </c>
    </row>
    <row r="639" spans="1:29" x14ac:dyDescent="0.3">
      <c r="A639">
        <v>631</v>
      </c>
      <c r="B639">
        <v>641</v>
      </c>
      <c r="C639" t="s">
        <v>956</v>
      </c>
      <c r="D639" t="s">
        <v>204</v>
      </c>
      <c r="E639" t="s">
        <v>38</v>
      </c>
      <c r="F639" t="s">
        <v>39</v>
      </c>
      <c r="G639" t="s">
        <v>32</v>
      </c>
      <c r="H639" t="s">
        <v>320</v>
      </c>
      <c r="I639" t="s">
        <v>41</v>
      </c>
      <c r="J639">
        <v>12.8</v>
      </c>
      <c r="K639">
        <v>601</v>
      </c>
      <c r="L639">
        <v>5.5</v>
      </c>
      <c r="M639">
        <v>601</v>
      </c>
      <c r="N639">
        <v>96.7</v>
      </c>
      <c r="O639">
        <v>50</v>
      </c>
      <c r="P639">
        <v>1.7</v>
      </c>
      <c r="Q639">
        <v>701</v>
      </c>
      <c r="R639">
        <v>10.8</v>
      </c>
      <c r="S639">
        <v>701</v>
      </c>
      <c r="T639">
        <v>63.1</v>
      </c>
      <c r="U639">
        <v>239</v>
      </c>
      <c r="V639">
        <v>41.7</v>
      </c>
      <c r="W639">
        <v>701</v>
      </c>
      <c r="X639">
        <v>5.0999999999999996</v>
      </c>
      <c r="Y639">
        <v>701</v>
      </c>
      <c r="Z639">
        <v>1.1000000000000001</v>
      </c>
      <c r="AA639">
        <v>701</v>
      </c>
      <c r="AB639" t="s">
        <v>805</v>
      </c>
      <c r="AC639" t="str">
        <f t="shared" si="9"/>
        <v>Low</v>
      </c>
    </row>
    <row r="640" spans="1:29" x14ac:dyDescent="0.3">
      <c r="A640">
        <v>631</v>
      </c>
      <c r="B640">
        <v>691</v>
      </c>
      <c r="C640" t="s">
        <v>957</v>
      </c>
      <c r="D640" t="s">
        <v>98</v>
      </c>
      <c r="E640" t="s">
        <v>53</v>
      </c>
      <c r="F640" t="s">
        <v>39</v>
      </c>
      <c r="G640" t="s">
        <v>40</v>
      </c>
      <c r="H640" t="s">
        <v>33</v>
      </c>
      <c r="I640" t="s">
        <v>34</v>
      </c>
      <c r="J640">
        <v>12.2</v>
      </c>
      <c r="K640">
        <v>601</v>
      </c>
      <c r="L640">
        <v>14.3</v>
      </c>
      <c r="M640">
        <v>573</v>
      </c>
      <c r="N640">
        <v>77.2</v>
      </c>
      <c r="O640">
        <v>152</v>
      </c>
      <c r="P640">
        <v>10.9</v>
      </c>
      <c r="Q640">
        <v>701</v>
      </c>
      <c r="R640">
        <v>9.6999999999999993</v>
      </c>
      <c r="S640">
        <v>701</v>
      </c>
      <c r="T640">
        <v>13.7</v>
      </c>
      <c r="U640">
        <v>647</v>
      </c>
      <c r="V640">
        <v>23.9</v>
      </c>
      <c r="W640">
        <v>701</v>
      </c>
      <c r="X640">
        <v>13.1</v>
      </c>
      <c r="Y640">
        <v>701</v>
      </c>
      <c r="Z640">
        <v>41.4</v>
      </c>
      <c r="AA640">
        <v>358</v>
      </c>
      <c r="AB640" t="s">
        <v>805</v>
      </c>
      <c r="AC640" t="str">
        <f t="shared" si="9"/>
        <v>Low</v>
      </c>
    </row>
    <row r="641" spans="1:29" x14ac:dyDescent="0.3">
      <c r="A641">
        <v>631</v>
      </c>
      <c r="B641">
        <v>711</v>
      </c>
      <c r="C641" t="s">
        <v>959</v>
      </c>
      <c r="D641" t="s">
        <v>248</v>
      </c>
      <c r="E641" t="s">
        <v>53</v>
      </c>
      <c r="F641" t="s">
        <v>31</v>
      </c>
      <c r="G641" t="s">
        <v>32</v>
      </c>
      <c r="H641" t="s">
        <v>33</v>
      </c>
      <c r="I641" t="s">
        <v>41</v>
      </c>
      <c r="J641">
        <v>8.9</v>
      </c>
      <c r="K641">
        <v>601</v>
      </c>
      <c r="L641">
        <v>18.3</v>
      </c>
      <c r="M641">
        <v>483</v>
      </c>
      <c r="N641">
        <v>48.8</v>
      </c>
      <c r="O641">
        <v>320</v>
      </c>
      <c r="P641">
        <v>35.299999999999997</v>
      </c>
      <c r="Q641">
        <v>381</v>
      </c>
      <c r="R641">
        <v>1.4</v>
      </c>
      <c r="S641">
        <v>701</v>
      </c>
      <c r="T641">
        <v>2.5</v>
      </c>
      <c r="U641">
        <v>701</v>
      </c>
      <c r="V641">
        <v>44.2</v>
      </c>
      <c r="W641">
        <v>701</v>
      </c>
      <c r="X641">
        <v>14.4</v>
      </c>
      <c r="Y641">
        <v>677</v>
      </c>
      <c r="Z641">
        <v>1.8</v>
      </c>
      <c r="AA641">
        <v>701</v>
      </c>
      <c r="AB641" t="s">
        <v>805</v>
      </c>
      <c r="AC641" t="str">
        <f t="shared" si="9"/>
        <v>Low</v>
      </c>
    </row>
    <row r="642" spans="1:29" x14ac:dyDescent="0.3">
      <c r="A642">
        <v>631</v>
      </c>
      <c r="B642">
        <v>600</v>
      </c>
      <c r="C642" t="s">
        <v>960</v>
      </c>
      <c r="D642" t="s">
        <v>29</v>
      </c>
      <c r="E642" t="s">
        <v>30</v>
      </c>
      <c r="F642" t="s">
        <v>39</v>
      </c>
      <c r="G642" t="s">
        <v>40</v>
      </c>
      <c r="H642" t="s">
        <v>320</v>
      </c>
      <c r="I642" t="s">
        <v>34</v>
      </c>
      <c r="J642">
        <v>9.8000000000000007</v>
      </c>
      <c r="K642">
        <v>601</v>
      </c>
      <c r="L642">
        <v>6</v>
      </c>
      <c r="M642">
        <v>601</v>
      </c>
      <c r="N642">
        <v>84.7</v>
      </c>
      <c r="O642">
        <v>106</v>
      </c>
      <c r="P642">
        <v>9.6999999999999993</v>
      </c>
      <c r="Q642">
        <v>701</v>
      </c>
      <c r="R642">
        <v>9.9</v>
      </c>
      <c r="S642">
        <v>701</v>
      </c>
      <c r="T642">
        <v>10.8</v>
      </c>
      <c r="U642">
        <v>701</v>
      </c>
      <c r="V642">
        <v>75.400000000000006</v>
      </c>
      <c r="W642">
        <v>403</v>
      </c>
      <c r="X642">
        <v>26</v>
      </c>
      <c r="Y642">
        <v>454</v>
      </c>
      <c r="Z642">
        <v>8</v>
      </c>
      <c r="AA642">
        <v>701</v>
      </c>
      <c r="AB642" t="s">
        <v>805</v>
      </c>
      <c r="AC642" t="str">
        <f t="shared" si="9"/>
        <v>Low</v>
      </c>
    </row>
    <row r="643" spans="1:29" x14ac:dyDescent="0.3">
      <c r="A643">
        <v>631</v>
      </c>
      <c r="B643">
        <v>601</v>
      </c>
      <c r="C643" t="s">
        <v>961</v>
      </c>
      <c r="D643" t="s">
        <v>201</v>
      </c>
      <c r="E643" t="s">
        <v>30</v>
      </c>
      <c r="F643" t="s">
        <v>39</v>
      </c>
      <c r="G643" t="s">
        <v>40</v>
      </c>
      <c r="H643" t="s">
        <v>320</v>
      </c>
      <c r="I643" t="s">
        <v>34</v>
      </c>
      <c r="J643">
        <v>26.2</v>
      </c>
      <c r="K643">
        <v>341</v>
      </c>
      <c r="L643">
        <v>22.4</v>
      </c>
      <c r="M643">
        <v>418</v>
      </c>
      <c r="N643">
        <v>14.8</v>
      </c>
      <c r="O643">
        <v>701</v>
      </c>
      <c r="P643">
        <v>6.7</v>
      </c>
      <c r="Q643">
        <v>701</v>
      </c>
      <c r="R643">
        <v>10.6</v>
      </c>
      <c r="S643">
        <v>701</v>
      </c>
      <c r="T643">
        <v>1.7</v>
      </c>
      <c r="U643">
        <v>701</v>
      </c>
      <c r="V643">
        <v>61.1</v>
      </c>
      <c r="W643">
        <v>617</v>
      </c>
      <c r="X643">
        <v>12.5</v>
      </c>
      <c r="Y643">
        <v>701</v>
      </c>
      <c r="Z643">
        <v>45.9</v>
      </c>
      <c r="AA643">
        <v>336</v>
      </c>
      <c r="AB643" t="s">
        <v>805</v>
      </c>
      <c r="AC643" t="str">
        <f t="shared" ref="AC643:AC706" si="10">IF(P643&gt;=80,"Very High",IF(P643&gt;=60,"High",IF(P643&gt;=40,"Medium","Low")))</f>
        <v>Low</v>
      </c>
    </row>
    <row r="644" spans="1:29" x14ac:dyDescent="0.3">
      <c r="A644">
        <v>631</v>
      </c>
      <c r="B644">
        <v>502</v>
      </c>
      <c r="C644" t="s">
        <v>962</v>
      </c>
      <c r="D644" t="s">
        <v>37</v>
      </c>
      <c r="E644" t="s">
        <v>38</v>
      </c>
      <c r="F644" t="s">
        <v>39</v>
      </c>
      <c r="G644" t="s">
        <v>32</v>
      </c>
      <c r="H644" t="s">
        <v>33</v>
      </c>
      <c r="I644" t="s">
        <v>41</v>
      </c>
      <c r="J644">
        <v>8.1</v>
      </c>
      <c r="K644">
        <v>601</v>
      </c>
      <c r="L644">
        <v>7.3</v>
      </c>
      <c r="M644">
        <v>601</v>
      </c>
      <c r="N644">
        <v>8.6</v>
      </c>
      <c r="O644">
        <v>701</v>
      </c>
      <c r="P644">
        <v>15.1</v>
      </c>
      <c r="Q644">
        <v>634</v>
      </c>
      <c r="R644">
        <v>74</v>
      </c>
      <c r="S644">
        <v>270</v>
      </c>
      <c r="T644">
        <v>85.3</v>
      </c>
      <c r="U644">
        <v>151</v>
      </c>
      <c r="V644">
        <v>75.400000000000006</v>
      </c>
      <c r="W644">
        <v>399</v>
      </c>
      <c r="X644">
        <v>8.9</v>
      </c>
      <c r="Y644">
        <v>701</v>
      </c>
      <c r="Z644">
        <v>21.1</v>
      </c>
      <c r="AA644">
        <v>525</v>
      </c>
      <c r="AB644" t="s">
        <v>805</v>
      </c>
      <c r="AC644" t="str">
        <f t="shared" si="10"/>
        <v>Low</v>
      </c>
    </row>
    <row r="645" spans="1:29" x14ac:dyDescent="0.3">
      <c r="A645">
        <v>641</v>
      </c>
      <c r="B645">
        <v>711</v>
      </c>
      <c r="C645" t="s">
        <v>964</v>
      </c>
      <c r="D645" t="s">
        <v>444</v>
      </c>
      <c r="E645" t="s">
        <v>53</v>
      </c>
      <c r="F645" t="s">
        <v>59</v>
      </c>
      <c r="G645" t="s">
        <v>40</v>
      </c>
      <c r="H645" t="s">
        <v>320</v>
      </c>
      <c r="I645" t="s">
        <v>34</v>
      </c>
      <c r="J645">
        <v>17.7</v>
      </c>
      <c r="K645">
        <v>509</v>
      </c>
      <c r="L645">
        <v>14.8</v>
      </c>
      <c r="M645">
        <v>563</v>
      </c>
      <c r="N645">
        <v>19.100000000000001</v>
      </c>
      <c r="O645">
        <v>698</v>
      </c>
      <c r="P645">
        <v>3.3</v>
      </c>
      <c r="Q645">
        <v>701</v>
      </c>
      <c r="R645">
        <v>88.5</v>
      </c>
      <c r="S645">
        <v>200</v>
      </c>
      <c r="T645">
        <v>48.2</v>
      </c>
      <c r="U645">
        <v>301</v>
      </c>
      <c r="V645">
        <v>28</v>
      </c>
      <c r="W645">
        <v>701</v>
      </c>
      <c r="X645">
        <v>38.200000000000003</v>
      </c>
      <c r="Y645">
        <v>336</v>
      </c>
      <c r="Z645">
        <v>1</v>
      </c>
      <c r="AA645">
        <v>701</v>
      </c>
      <c r="AB645" t="s">
        <v>805</v>
      </c>
      <c r="AC645" t="str">
        <f t="shared" si="10"/>
        <v>Low</v>
      </c>
    </row>
    <row r="646" spans="1:29" x14ac:dyDescent="0.3">
      <c r="A646">
        <v>641</v>
      </c>
      <c r="B646">
        <v>681</v>
      </c>
      <c r="C646" t="s">
        <v>965</v>
      </c>
      <c r="D646" t="s">
        <v>572</v>
      </c>
      <c r="E646" t="s">
        <v>53</v>
      </c>
      <c r="F646" t="s">
        <v>39</v>
      </c>
      <c r="G646" t="s">
        <v>32</v>
      </c>
      <c r="H646" t="s">
        <v>320</v>
      </c>
      <c r="I646" t="s">
        <v>34</v>
      </c>
      <c r="J646">
        <v>22.6</v>
      </c>
      <c r="K646">
        <v>398</v>
      </c>
      <c r="L646">
        <v>52.4</v>
      </c>
      <c r="M646">
        <v>161</v>
      </c>
      <c r="N646">
        <v>10</v>
      </c>
      <c r="O646">
        <v>701</v>
      </c>
      <c r="P646">
        <v>4.5</v>
      </c>
      <c r="Q646">
        <v>701</v>
      </c>
      <c r="R646">
        <v>1.9</v>
      </c>
      <c r="S646">
        <v>701</v>
      </c>
      <c r="T646">
        <v>2.5</v>
      </c>
      <c r="U646">
        <v>701</v>
      </c>
      <c r="V646">
        <v>22.2</v>
      </c>
      <c r="W646">
        <v>701</v>
      </c>
      <c r="X646">
        <v>47.4</v>
      </c>
      <c r="Y646">
        <v>272</v>
      </c>
      <c r="Z646">
        <v>2.7</v>
      </c>
      <c r="AA646">
        <v>701</v>
      </c>
      <c r="AB646" t="s">
        <v>805</v>
      </c>
      <c r="AC646" t="str">
        <f t="shared" si="10"/>
        <v>Low</v>
      </c>
    </row>
    <row r="647" spans="1:29" x14ac:dyDescent="0.3">
      <c r="A647">
        <v>641</v>
      </c>
      <c r="B647">
        <v>681</v>
      </c>
      <c r="C647" t="s">
        <v>966</v>
      </c>
      <c r="D647" t="s">
        <v>67</v>
      </c>
      <c r="E647" t="s">
        <v>53</v>
      </c>
      <c r="F647" t="s">
        <v>54</v>
      </c>
      <c r="G647" t="s">
        <v>32</v>
      </c>
      <c r="H647" t="s">
        <v>33</v>
      </c>
      <c r="I647" t="s">
        <v>41</v>
      </c>
      <c r="J647">
        <v>6.9</v>
      </c>
      <c r="K647">
        <v>601</v>
      </c>
      <c r="L647">
        <v>3.4</v>
      </c>
      <c r="M647">
        <v>601</v>
      </c>
      <c r="N647">
        <v>11.8</v>
      </c>
      <c r="O647">
        <v>701</v>
      </c>
      <c r="P647">
        <v>69.7</v>
      </c>
      <c r="Q647">
        <v>156</v>
      </c>
      <c r="R647">
        <v>2.5</v>
      </c>
      <c r="S647">
        <v>701</v>
      </c>
      <c r="T647">
        <v>1.7</v>
      </c>
      <c r="U647">
        <v>701</v>
      </c>
      <c r="V647">
        <v>39.6</v>
      </c>
      <c r="W647">
        <v>701</v>
      </c>
      <c r="X647">
        <v>10.5</v>
      </c>
      <c r="Y647">
        <v>701</v>
      </c>
      <c r="Z647">
        <v>2.5</v>
      </c>
      <c r="AA647">
        <v>701</v>
      </c>
      <c r="AB647" t="s">
        <v>805</v>
      </c>
      <c r="AC647" t="str">
        <f t="shared" si="10"/>
        <v>High</v>
      </c>
    </row>
    <row r="648" spans="1:29" x14ac:dyDescent="0.3">
      <c r="A648">
        <v>641</v>
      </c>
      <c r="B648">
        <v>761</v>
      </c>
      <c r="C648" t="s">
        <v>967</v>
      </c>
      <c r="D648" t="s">
        <v>497</v>
      </c>
      <c r="E648" t="s">
        <v>53</v>
      </c>
      <c r="F648" t="s">
        <v>39</v>
      </c>
      <c r="G648" t="s">
        <v>40</v>
      </c>
      <c r="H648" t="s">
        <v>33</v>
      </c>
      <c r="I648" t="s">
        <v>41</v>
      </c>
      <c r="J648">
        <v>22.5</v>
      </c>
      <c r="K648">
        <v>399</v>
      </c>
      <c r="L648">
        <v>29.4</v>
      </c>
      <c r="M648">
        <v>318</v>
      </c>
      <c r="N648">
        <v>10.8</v>
      </c>
      <c r="O648">
        <v>701</v>
      </c>
      <c r="P648">
        <v>7.1</v>
      </c>
      <c r="Q648">
        <v>701</v>
      </c>
      <c r="R648">
        <v>4</v>
      </c>
      <c r="S648">
        <v>701</v>
      </c>
      <c r="T648">
        <v>3.5</v>
      </c>
      <c r="U648">
        <v>701</v>
      </c>
      <c r="V648">
        <v>72.099999999999994</v>
      </c>
      <c r="W648">
        <v>449</v>
      </c>
      <c r="X648">
        <v>22.2</v>
      </c>
      <c r="Y648">
        <v>516</v>
      </c>
      <c r="Z648">
        <v>34.799999999999997</v>
      </c>
      <c r="AA648">
        <v>406</v>
      </c>
      <c r="AB648" t="s">
        <v>805</v>
      </c>
      <c r="AC648" t="str">
        <f t="shared" si="10"/>
        <v>Low</v>
      </c>
    </row>
    <row r="649" spans="1:29" x14ac:dyDescent="0.3">
      <c r="A649">
        <v>641</v>
      </c>
      <c r="B649">
        <v>548</v>
      </c>
      <c r="C649" t="s">
        <v>968</v>
      </c>
      <c r="D649" t="s">
        <v>29</v>
      </c>
      <c r="E649" t="s">
        <v>30</v>
      </c>
      <c r="F649" t="s">
        <v>31</v>
      </c>
      <c r="G649" t="s">
        <v>32</v>
      </c>
      <c r="H649" t="s">
        <v>33</v>
      </c>
      <c r="I649" t="s">
        <v>34</v>
      </c>
      <c r="J649">
        <v>5.2</v>
      </c>
      <c r="K649">
        <v>601</v>
      </c>
      <c r="L649">
        <v>4.8</v>
      </c>
      <c r="M649">
        <v>601</v>
      </c>
      <c r="N649">
        <v>24.3</v>
      </c>
      <c r="O649">
        <v>603</v>
      </c>
      <c r="P649">
        <v>32.5</v>
      </c>
      <c r="Q649">
        <v>404</v>
      </c>
      <c r="R649">
        <v>47.1</v>
      </c>
      <c r="S649">
        <v>380</v>
      </c>
      <c r="T649">
        <v>27.8</v>
      </c>
      <c r="U649">
        <v>447</v>
      </c>
      <c r="V649">
        <v>44.5</v>
      </c>
      <c r="W649">
        <v>701</v>
      </c>
      <c r="X649">
        <v>29</v>
      </c>
      <c r="Y649">
        <v>429</v>
      </c>
      <c r="Z649">
        <v>33.299999999999997</v>
      </c>
      <c r="AA649">
        <v>418</v>
      </c>
      <c r="AB649" t="s">
        <v>805</v>
      </c>
      <c r="AC649" t="str">
        <f t="shared" si="10"/>
        <v>Low</v>
      </c>
    </row>
    <row r="650" spans="1:29" x14ac:dyDescent="0.3">
      <c r="A650">
        <v>641</v>
      </c>
      <c r="B650">
        <v>611</v>
      </c>
      <c r="C650" t="s">
        <v>970</v>
      </c>
      <c r="D650" t="s">
        <v>162</v>
      </c>
      <c r="E650" t="s">
        <v>53</v>
      </c>
      <c r="F650" t="s">
        <v>31</v>
      </c>
      <c r="G650" t="s">
        <v>32</v>
      </c>
      <c r="H650" t="s">
        <v>33</v>
      </c>
      <c r="I650" t="s">
        <v>41</v>
      </c>
      <c r="J650">
        <v>21.5</v>
      </c>
      <c r="K650">
        <v>409</v>
      </c>
      <c r="L650">
        <v>28.2</v>
      </c>
      <c r="M650">
        <v>338</v>
      </c>
      <c r="N650">
        <v>22.9</v>
      </c>
      <c r="O650">
        <v>624</v>
      </c>
      <c r="P650">
        <v>14.4</v>
      </c>
      <c r="Q650">
        <v>647</v>
      </c>
      <c r="R650">
        <v>11.6</v>
      </c>
      <c r="S650">
        <v>701</v>
      </c>
      <c r="T650">
        <v>10</v>
      </c>
      <c r="U650">
        <v>701</v>
      </c>
      <c r="V650">
        <v>30.4</v>
      </c>
      <c r="W650">
        <v>701</v>
      </c>
      <c r="X650">
        <v>10.199999999999999</v>
      </c>
      <c r="Y650">
        <v>701</v>
      </c>
      <c r="Z650">
        <v>27.9</v>
      </c>
      <c r="AA650">
        <v>462</v>
      </c>
      <c r="AB650" t="s">
        <v>805</v>
      </c>
      <c r="AC650" t="str">
        <f t="shared" si="10"/>
        <v>Low</v>
      </c>
    </row>
    <row r="651" spans="1:29" x14ac:dyDescent="0.3">
      <c r="A651">
        <v>641</v>
      </c>
      <c r="B651">
        <v>505</v>
      </c>
      <c r="C651" t="s">
        <v>971</v>
      </c>
      <c r="D651" t="s">
        <v>29</v>
      </c>
      <c r="E651" t="s">
        <v>30</v>
      </c>
      <c r="F651" t="s">
        <v>39</v>
      </c>
      <c r="G651" t="s">
        <v>32</v>
      </c>
      <c r="H651" t="s">
        <v>33</v>
      </c>
      <c r="I651" t="s">
        <v>41</v>
      </c>
      <c r="J651">
        <v>14.6</v>
      </c>
      <c r="K651">
        <v>596</v>
      </c>
      <c r="L651">
        <v>4.2</v>
      </c>
      <c r="M651">
        <v>601</v>
      </c>
      <c r="N651">
        <v>15.6</v>
      </c>
      <c r="O651">
        <v>701</v>
      </c>
      <c r="P651">
        <v>33.9</v>
      </c>
      <c r="Q651">
        <v>390</v>
      </c>
      <c r="R651">
        <v>11.7</v>
      </c>
      <c r="S651">
        <v>701</v>
      </c>
      <c r="T651">
        <v>8.1</v>
      </c>
      <c r="U651">
        <v>701</v>
      </c>
      <c r="V651">
        <v>81.2</v>
      </c>
      <c r="W651">
        <v>306</v>
      </c>
      <c r="X651">
        <v>19.3</v>
      </c>
      <c r="Y651">
        <v>574</v>
      </c>
      <c r="Z651">
        <v>21.1</v>
      </c>
      <c r="AA651">
        <v>525</v>
      </c>
      <c r="AB651" t="s">
        <v>805</v>
      </c>
      <c r="AC651" t="str">
        <f t="shared" si="10"/>
        <v>Low</v>
      </c>
    </row>
    <row r="652" spans="1:29" x14ac:dyDescent="0.3">
      <c r="A652">
        <v>641</v>
      </c>
      <c r="B652">
        <v>631</v>
      </c>
      <c r="C652" t="s">
        <v>972</v>
      </c>
      <c r="D652" t="s">
        <v>103</v>
      </c>
      <c r="E652" t="s">
        <v>53</v>
      </c>
      <c r="F652" t="s">
        <v>54</v>
      </c>
      <c r="G652" t="s">
        <v>32</v>
      </c>
      <c r="H652" t="s">
        <v>320</v>
      </c>
      <c r="I652" t="s">
        <v>34</v>
      </c>
      <c r="J652">
        <v>16.600000000000001</v>
      </c>
      <c r="K652">
        <v>539</v>
      </c>
      <c r="L652">
        <v>55.7</v>
      </c>
      <c r="M652">
        <v>148</v>
      </c>
      <c r="N652">
        <v>7.8</v>
      </c>
      <c r="O652">
        <v>701</v>
      </c>
      <c r="P652">
        <v>3.1</v>
      </c>
      <c r="Q652">
        <v>701</v>
      </c>
      <c r="R652">
        <v>28.4</v>
      </c>
      <c r="S652">
        <v>505</v>
      </c>
      <c r="T652">
        <v>9.6</v>
      </c>
      <c r="U652">
        <v>701</v>
      </c>
      <c r="V652">
        <v>30.9</v>
      </c>
      <c r="W652">
        <v>701</v>
      </c>
      <c r="X652">
        <v>3.9</v>
      </c>
      <c r="Y652">
        <v>701</v>
      </c>
      <c r="Z652">
        <v>39.5</v>
      </c>
      <c r="AA652">
        <v>371</v>
      </c>
      <c r="AB652" t="s">
        <v>805</v>
      </c>
      <c r="AC652" t="str">
        <f t="shared" si="10"/>
        <v>Low</v>
      </c>
    </row>
    <row r="653" spans="1:29" x14ac:dyDescent="0.3">
      <c r="A653">
        <v>641</v>
      </c>
      <c r="B653">
        <v>681</v>
      </c>
      <c r="C653" t="s">
        <v>973</v>
      </c>
      <c r="D653" t="s">
        <v>67</v>
      </c>
      <c r="E653" t="s">
        <v>53</v>
      </c>
      <c r="F653" t="s">
        <v>54</v>
      </c>
      <c r="G653" t="s">
        <v>32</v>
      </c>
      <c r="H653" t="s">
        <v>33</v>
      </c>
      <c r="I653" t="s">
        <v>41</v>
      </c>
      <c r="J653">
        <v>6.6</v>
      </c>
      <c r="K653">
        <v>601</v>
      </c>
      <c r="L653">
        <v>2.6</v>
      </c>
      <c r="M653">
        <v>601</v>
      </c>
      <c r="N653">
        <v>15.9</v>
      </c>
      <c r="O653">
        <v>701</v>
      </c>
      <c r="P653">
        <v>63</v>
      </c>
      <c r="Q653">
        <v>183</v>
      </c>
      <c r="R653">
        <v>6.2</v>
      </c>
      <c r="S653">
        <v>701</v>
      </c>
      <c r="T653">
        <v>2.5</v>
      </c>
      <c r="U653">
        <v>701</v>
      </c>
      <c r="V653">
        <v>47.4</v>
      </c>
      <c r="W653">
        <v>701</v>
      </c>
      <c r="X653">
        <v>16.8</v>
      </c>
      <c r="Y653">
        <v>618</v>
      </c>
      <c r="Z653">
        <v>2</v>
      </c>
      <c r="AA653">
        <v>701</v>
      </c>
      <c r="AB653" t="s">
        <v>805</v>
      </c>
      <c r="AC653" t="str">
        <f t="shared" si="10"/>
        <v>High</v>
      </c>
    </row>
    <row r="654" spans="1:29" x14ac:dyDescent="0.3">
      <c r="A654">
        <v>641</v>
      </c>
      <c r="C654" t="s">
        <v>974</v>
      </c>
      <c r="D654" t="s">
        <v>248</v>
      </c>
      <c r="E654" t="s">
        <v>53</v>
      </c>
      <c r="F654" t="s">
        <v>39</v>
      </c>
      <c r="G654" t="s">
        <v>50</v>
      </c>
      <c r="H654" t="s">
        <v>33</v>
      </c>
      <c r="I654" t="s">
        <v>34</v>
      </c>
      <c r="J654">
        <v>5.4</v>
      </c>
      <c r="K654">
        <v>601</v>
      </c>
      <c r="L654">
        <v>95.6</v>
      </c>
      <c r="M654">
        <v>31</v>
      </c>
      <c r="N654">
        <v>19.7</v>
      </c>
      <c r="O654">
        <v>680</v>
      </c>
      <c r="P654">
        <v>1.8</v>
      </c>
      <c r="Q654">
        <v>701</v>
      </c>
      <c r="R654">
        <v>16.100000000000001</v>
      </c>
      <c r="S654">
        <v>648</v>
      </c>
      <c r="T654">
        <v>3.6</v>
      </c>
      <c r="U654">
        <v>701</v>
      </c>
      <c r="V654">
        <v>16.7</v>
      </c>
      <c r="W654">
        <v>701</v>
      </c>
      <c r="X654">
        <v>5.2</v>
      </c>
      <c r="Y654">
        <v>701</v>
      </c>
      <c r="Z654">
        <v>2</v>
      </c>
      <c r="AA654">
        <v>701</v>
      </c>
      <c r="AB654" t="s">
        <v>805</v>
      </c>
      <c r="AC654" t="str">
        <f t="shared" si="10"/>
        <v>Low</v>
      </c>
    </row>
    <row r="655" spans="1:29" x14ac:dyDescent="0.3">
      <c r="A655">
        <v>641</v>
      </c>
      <c r="B655">
        <v>761</v>
      </c>
      <c r="C655" t="s">
        <v>975</v>
      </c>
      <c r="D655" t="s">
        <v>147</v>
      </c>
      <c r="E655" t="s">
        <v>53</v>
      </c>
      <c r="F655" t="s">
        <v>59</v>
      </c>
      <c r="G655" t="s">
        <v>134</v>
      </c>
      <c r="H655" t="s">
        <v>33</v>
      </c>
      <c r="I655" t="s">
        <v>447</v>
      </c>
      <c r="J655">
        <v>8</v>
      </c>
      <c r="K655">
        <v>601</v>
      </c>
      <c r="L655">
        <v>11.6</v>
      </c>
      <c r="M655">
        <v>601</v>
      </c>
      <c r="N655">
        <v>62.2</v>
      </c>
      <c r="O655">
        <v>227</v>
      </c>
      <c r="P655">
        <v>17.3</v>
      </c>
      <c r="Q655">
        <v>593</v>
      </c>
      <c r="R655">
        <v>18</v>
      </c>
      <c r="S655">
        <v>626</v>
      </c>
      <c r="T655">
        <v>65</v>
      </c>
      <c r="U655">
        <v>229</v>
      </c>
      <c r="V655">
        <v>32.9</v>
      </c>
      <c r="W655">
        <v>701</v>
      </c>
      <c r="X655">
        <v>4.4000000000000004</v>
      </c>
      <c r="Y655">
        <v>701</v>
      </c>
      <c r="Z655">
        <v>9.1</v>
      </c>
      <c r="AA655">
        <v>686</v>
      </c>
      <c r="AB655" t="s">
        <v>805</v>
      </c>
      <c r="AC655" t="str">
        <f t="shared" si="10"/>
        <v>Low</v>
      </c>
    </row>
    <row r="656" spans="1:29" x14ac:dyDescent="0.3">
      <c r="A656">
        <v>641</v>
      </c>
      <c r="B656">
        <v>586</v>
      </c>
      <c r="C656" t="s">
        <v>976</v>
      </c>
      <c r="D656" t="s">
        <v>29</v>
      </c>
      <c r="E656" t="s">
        <v>30</v>
      </c>
      <c r="F656" t="s">
        <v>39</v>
      </c>
      <c r="G656" t="s">
        <v>40</v>
      </c>
      <c r="H656" t="s">
        <v>33</v>
      </c>
      <c r="I656" t="s">
        <v>41</v>
      </c>
      <c r="J656">
        <v>14.3</v>
      </c>
      <c r="K656">
        <v>601</v>
      </c>
      <c r="L656">
        <v>8</v>
      </c>
      <c r="M656">
        <v>601</v>
      </c>
      <c r="N656">
        <v>37.799999999999997</v>
      </c>
      <c r="O656">
        <v>423</v>
      </c>
      <c r="P656">
        <v>16.5</v>
      </c>
      <c r="Q656">
        <v>615</v>
      </c>
      <c r="R656">
        <v>46.7</v>
      </c>
      <c r="S656">
        <v>383</v>
      </c>
      <c r="T656">
        <v>3.3</v>
      </c>
      <c r="U656">
        <v>701</v>
      </c>
      <c r="V656">
        <v>66.5</v>
      </c>
      <c r="W656">
        <v>529</v>
      </c>
      <c r="X656">
        <v>30.5</v>
      </c>
      <c r="Y656">
        <v>413</v>
      </c>
      <c r="Z656">
        <v>12.3</v>
      </c>
      <c r="AA656">
        <v>618</v>
      </c>
      <c r="AB656" t="s">
        <v>805</v>
      </c>
      <c r="AC656" t="str">
        <f t="shared" si="10"/>
        <v>Low</v>
      </c>
    </row>
    <row r="657" spans="1:29" x14ac:dyDescent="0.3">
      <c r="A657">
        <v>641</v>
      </c>
      <c r="B657">
        <v>621</v>
      </c>
      <c r="C657" t="s">
        <v>978</v>
      </c>
      <c r="D657" t="s">
        <v>322</v>
      </c>
      <c r="E657" t="s">
        <v>38</v>
      </c>
      <c r="F657" t="s">
        <v>54</v>
      </c>
      <c r="G657" t="s">
        <v>32</v>
      </c>
      <c r="H657" t="s">
        <v>33</v>
      </c>
      <c r="I657" t="s">
        <v>41</v>
      </c>
      <c r="J657">
        <v>19.5</v>
      </c>
      <c r="K657">
        <v>461</v>
      </c>
      <c r="L657">
        <v>7.3</v>
      </c>
      <c r="M657">
        <v>601</v>
      </c>
      <c r="N657">
        <v>32.799999999999997</v>
      </c>
      <c r="O657">
        <v>480</v>
      </c>
      <c r="P657">
        <v>19</v>
      </c>
      <c r="Q657">
        <v>569</v>
      </c>
      <c r="R657">
        <v>2.4</v>
      </c>
      <c r="S657">
        <v>701</v>
      </c>
      <c r="T657">
        <v>3.5</v>
      </c>
      <c r="U657">
        <v>701</v>
      </c>
      <c r="V657">
        <v>90.8</v>
      </c>
      <c r="W657">
        <v>159</v>
      </c>
      <c r="X657">
        <v>22.8</v>
      </c>
      <c r="Y657">
        <v>500</v>
      </c>
      <c r="Z657">
        <v>7.3</v>
      </c>
      <c r="AA657">
        <v>701</v>
      </c>
      <c r="AB657" t="s">
        <v>805</v>
      </c>
      <c r="AC657" t="str">
        <f t="shared" si="10"/>
        <v>Low</v>
      </c>
    </row>
    <row r="658" spans="1:29" x14ac:dyDescent="0.3">
      <c r="A658">
        <v>651</v>
      </c>
      <c r="B658">
        <v>575</v>
      </c>
      <c r="C658" t="s">
        <v>979</v>
      </c>
      <c r="D658" t="s">
        <v>98</v>
      </c>
      <c r="E658" t="s">
        <v>53</v>
      </c>
      <c r="F658" t="s">
        <v>39</v>
      </c>
      <c r="G658" t="s">
        <v>32</v>
      </c>
      <c r="H658" t="s">
        <v>320</v>
      </c>
      <c r="I658" t="s">
        <v>34</v>
      </c>
      <c r="J658">
        <v>11.5</v>
      </c>
      <c r="K658">
        <v>601</v>
      </c>
      <c r="L658">
        <v>21.3</v>
      </c>
      <c r="M658">
        <v>433</v>
      </c>
      <c r="N658">
        <v>81.2</v>
      </c>
      <c r="O658">
        <v>123</v>
      </c>
      <c r="P658">
        <v>1.6</v>
      </c>
      <c r="Q658">
        <v>701</v>
      </c>
      <c r="R658">
        <v>32</v>
      </c>
      <c r="S658">
        <v>484</v>
      </c>
      <c r="T658">
        <v>47.9</v>
      </c>
      <c r="U658">
        <v>302</v>
      </c>
      <c r="V658">
        <v>12.6</v>
      </c>
      <c r="W658">
        <v>701</v>
      </c>
      <c r="X658">
        <v>1.7</v>
      </c>
      <c r="Y658">
        <v>701</v>
      </c>
      <c r="Z658">
        <v>8.1</v>
      </c>
      <c r="AA658">
        <v>701</v>
      </c>
      <c r="AB658" t="s">
        <v>805</v>
      </c>
      <c r="AC658" t="str">
        <f t="shared" si="10"/>
        <v>Low</v>
      </c>
    </row>
    <row r="659" spans="1:29" x14ac:dyDescent="0.3">
      <c r="A659">
        <v>651</v>
      </c>
      <c r="B659">
        <v>631</v>
      </c>
      <c r="C659" t="s">
        <v>980</v>
      </c>
      <c r="D659" t="s">
        <v>439</v>
      </c>
      <c r="E659" t="s">
        <v>38</v>
      </c>
      <c r="F659" t="s">
        <v>39</v>
      </c>
      <c r="G659" t="s">
        <v>50</v>
      </c>
      <c r="H659" t="s">
        <v>33</v>
      </c>
      <c r="I659" t="s">
        <v>41</v>
      </c>
      <c r="J659">
        <v>15.2</v>
      </c>
      <c r="K659">
        <v>579</v>
      </c>
      <c r="L659">
        <v>13.9</v>
      </c>
      <c r="M659">
        <v>586</v>
      </c>
      <c r="N659">
        <v>29.9</v>
      </c>
      <c r="O659">
        <v>523</v>
      </c>
      <c r="P659">
        <v>8.5</v>
      </c>
      <c r="Q659">
        <v>701</v>
      </c>
      <c r="R659">
        <v>32.700000000000003</v>
      </c>
      <c r="S659">
        <v>481</v>
      </c>
      <c r="T659">
        <v>17.8</v>
      </c>
      <c r="U659">
        <v>580</v>
      </c>
      <c r="V659">
        <v>87.3</v>
      </c>
      <c r="W659">
        <v>210</v>
      </c>
      <c r="X659">
        <v>6.8</v>
      </c>
      <c r="Y659">
        <v>701</v>
      </c>
      <c r="Z659">
        <v>33</v>
      </c>
      <c r="AA659">
        <v>420</v>
      </c>
      <c r="AB659" t="s">
        <v>805</v>
      </c>
      <c r="AC659" t="str">
        <f t="shared" si="10"/>
        <v>Low</v>
      </c>
    </row>
    <row r="660" spans="1:29" x14ac:dyDescent="0.3">
      <c r="A660">
        <v>651</v>
      </c>
      <c r="B660">
        <v>701</v>
      </c>
      <c r="C660" t="s">
        <v>981</v>
      </c>
      <c r="D660" t="s">
        <v>322</v>
      </c>
      <c r="E660" t="s">
        <v>38</v>
      </c>
      <c r="F660" t="s">
        <v>39</v>
      </c>
      <c r="G660" t="s">
        <v>32</v>
      </c>
      <c r="H660" t="s">
        <v>33</v>
      </c>
      <c r="I660" t="s">
        <v>41</v>
      </c>
      <c r="J660">
        <v>24.1</v>
      </c>
      <c r="K660">
        <v>362</v>
      </c>
      <c r="L660">
        <v>10.8</v>
      </c>
      <c r="M660">
        <v>601</v>
      </c>
      <c r="N660">
        <v>12.4</v>
      </c>
      <c r="O660">
        <v>701</v>
      </c>
      <c r="P660">
        <v>17</v>
      </c>
      <c r="Q660">
        <v>601</v>
      </c>
      <c r="R660">
        <v>2.6</v>
      </c>
      <c r="S660">
        <v>701</v>
      </c>
      <c r="T660">
        <v>5.5</v>
      </c>
      <c r="U660">
        <v>701</v>
      </c>
      <c r="V660">
        <v>78</v>
      </c>
      <c r="W660">
        <v>359</v>
      </c>
      <c r="X660">
        <v>11.3</v>
      </c>
      <c r="Y660">
        <v>701</v>
      </c>
      <c r="Z660">
        <v>36.6</v>
      </c>
      <c r="AA660">
        <v>393</v>
      </c>
      <c r="AB660" t="s">
        <v>805</v>
      </c>
      <c r="AC660" t="str">
        <f t="shared" si="10"/>
        <v>Low</v>
      </c>
    </row>
    <row r="661" spans="1:29" x14ac:dyDescent="0.3">
      <c r="A661">
        <v>651</v>
      </c>
      <c r="B661">
        <v>641</v>
      </c>
      <c r="C661" t="s">
        <v>982</v>
      </c>
      <c r="D661" t="s">
        <v>29</v>
      </c>
      <c r="E661" t="s">
        <v>30</v>
      </c>
      <c r="F661" t="s">
        <v>54</v>
      </c>
      <c r="G661" t="s">
        <v>32</v>
      </c>
      <c r="H661" t="s">
        <v>33</v>
      </c>
      <c r="I661" t="s">
        <v>41</v>
      </c>
      <c r="J661">
        <v>12.7</v>
      </c>
      <c r="K661">
        <v>601</v>
      </c>
      <c r="L661">
        <v>11.4</v>
      </c>
      <c r="M661">
        <v>601</v>
      </c>
      <c r="N661">
        <v>5</v>
      </c>
      <c r="O661">
        <v>701</v>
      </c>
      <c r="P661">
        <v>24.6</v>
      </c>
      <c r="Q661">
        <v>502</v>
      </c>
      <c r="R661">
        <v>23.9</v>
      </c>
      <c r="S661">
        <v>550</v>
      </c>
      <c r="T661">
        <v>19.8</v>
      </c>
      <c r="U661">
        <v>545</v>
      </c>
      <c r="V661">
        <v>71.599999999999994</v>
      </c>
      <c r="W661">
        <v>456</v>
      </c>
      <c r="X661">
        <v>50.3</v>
      </c>
      <c r="Y661">
        <v>254</v>
      </c>
      <c r="Z661">
        <v>19.7</v>
      </c>
      <c r="AA661">
        <v>537</v>
      </c>
      <c r="AB661" t="s">
        <v>805</v>
      </c>
      <c r="AC661" t="str">
        <f t="shared" si="10"/>
        <v>Low</v>
      </c>
    </row>
    <row r="662" spans="1:29" x14ac:dyDescent="0.3">
      <c r="A662">
        <v>651</v>
      </c>
      <c r="B662">
        <v>751</v>
      </c>
      <c r="C662" t="s">
        <v>984</v>
      </c>
      <c r="D662" t="s">
        <v>985</v>
      </c>
      <c r="E662" t="s">
        <v>38</v>
      </c>
      <c r="F662" t="s">
        <v>54</v>
      </c>
      <c r="G662" t="s">
        <v>40</v>
      </c>
      <c r="H662" t="s">
        <v>33</v>
      </c>
      <c r="I662" t="s">
        <v>41</v>
      </c>
      <c r="J662">
        <v>16.3</v>
      </c>
      <c r="K662">
        <v>547</v>
      </c>
      <c r="L662">
        <v>7.3</v>
      </c>
      <c r="M662">
        <v>601</v>
      </c>
      <c r="N662">
        <v>23.8</v>
      </c>
      <c r="O662">
        <v>612</v>
      </c>
      <c r="P662">
        <v>4.0999999999999996</v>
      </c>
      <c r="Q662">
        <v>701</v>
      </c>
      <c r="R662">
        <v>1.7</v>
      </c>
      <c r="S662">
        <v>701</v>
      </c>
      <c r="T662">
        <v>3.3</v>
      </c>
      <c r="U662">
        <v>701</v>
      </c>
      <c r="V662">
        <v>91.6</v>
      </c>
      <c r="W662">
        <v>148</v>
      </c>
      <c r="X662">
        <v>96.9</v>
      </c>
      <c r="Y662">
        <v>36</v>
      </c>
      <c r="Z662">
        <v>27.9</v>
      </c>
      <c r="AA662">
        <v>462</v>
      </c>
      <c r="AB662" t="s">
        <v>805</v>
      </c>
      <c r="AC662" t="str">
        <f t="shared" si="10"/>
        <v>Low</v>
      </c>
    </row>
    <row r="663" spans="1:29" x14ac:dyDescent="0.3">
      <c r="A663">
        <v>661</v>
      </c>
      <c r="B663">
        <v>661</v>
      </c>
      <c r="C663" t="s">
        <v>986</v>
      </c>
      <c r="D663" t="s">
        <v>37</v>
      </c>
      <c r="E663" t="s">
        <v>38</v>
      </c>
      <c r="F663" t="s">
        <v>31</v>
      </c>
      <c r="G663" t="s">
        <v>32</v>
      </c>
      <c r="H663" t="s">
        <v>33</v>
      </c>
      <c r="I663" t="s">
        <v>41</v>
      </c>
      <c r="J663">
        <v>9.4</v>
      </c>
      <c r="K663">
        <v>601</v>
      </c>
      <c r="L663">
        <v>5.9</v>
      </c>
      <c r="M663">
        <v>601</v>
      </c>
      <c r="N663">
        <v>18.5</v>
      </c>
      <c r="O663">
        <v>701</v>
      </c>
      <c r="P663">
        <v>20.3</v>
      </c>
      <c r="Q663">
        <v>553</v>
      </c>
      <c r="R663">
        <v>44.6</v>
      </c>
      <c r="S663">
        <v>397</v>
      </c>
      <c r="T663">
        <v>46.5</v>
      </c>
      <c r="U663">
        <v>316</v>
      </c>
      <c r="V663">
        <v>65.900000000000006</v>
      </c>
      <c r="W663">
        <v>541</v>
      </c>
      <c r="X663">
        <v>7.1</v>
      </c>
      <c r="Y663">
        <v>701</v>
      </c>
      <c r="Z663">
        <v>44.9</v>
      </c>
      <c r="AA663">
        <v>338</v>
      </c>
      <c r="AB663" t="s">
        <v>805</v>
      </c>
      <c r="AC663" t="str">
        <f t="shared" si="10"/>
        <v>Low</v>
      </c>
    </row>
    <row r="664" spans="1:29" x14ac:dyDescent="0.3">
      <c r="A664">
        <v>661</v>
      </c>
      <c r="B664">
        <v>545</v>
      </c>
      <c r="C664" t="s">
        <v>987</v>
      </c>
      <c r="D664" t="s">
        <v>29</v>
      </c>
      <c r="E664" t="s">
        <v>30</v>
      </c>
      <c r="F664" t="s">
        <v>54</v>
      </c>
      <c r="G664" t="s">
        <v>40</v>
      </c>
      <c r="H664" t="s">
        <v>33</v>
      </c>
      <c r="I664" t="s">
        <v>41</v>
      </c>
      <c r="J664">
        <v>19.899999999999999</v>
      </c>
      <c r="K664">
        <v>452</v>
      </c>
      <c r="L664">
        <v>35.6</v>
      </c>
      <c r="M664">
        <v>266</v>
      </c>
      <c r="N664">
        <v>8.9</v>
      </c>
      <c r="O664">
        <v>701</v>
      </c>
      <c r="P664">
        <v>4.7</v>
      </c>
      <c r="Q664">
        <v>701</v>
      </c>
      <c r="R664">
        <v>6.1</v>
      </c>
      <c r="S664">
        <v>701</v>
      </c>
      <c r="T664">
        <v>4.4000000000000004</v>
      </c>
      <c r="U664">
        <v>701</v>
      </c>
      <c r="V664">
        <v>93.1</v>
      </c>
      <c r="W664">
        <v>117</v>
      </c>
      <c r="X664">
        <v>22</v>
      </c>
      <c r="Y664">
        <v>522</v>
      </c>
      <c r="Z664">
        <v>13.2</v>
      </c>
      <c r="AA664">
        <v>606</v>
      </c>
      <c r="AB664" t="s">
        <v>805</v>
      </c>
      <c r="AC664" t="str">
        <f t="shared" si="10"/>
        <v>Low</v>
      </c>
    </row>
    <row r="665" spans="1:29" x14ac:dyDescent="0.3">
      <c r="A665">
        <v>661</v>
      </c>
      <c r="B665">
        <v>771</v>
      </c>
      <c r="C665" t="s">
        <v>988</v>
      </c>
      <c r="D665" t="s">
        <v>989</v>
      </c>
      <c r="E665" t="s">
        <v>38</v>
      </c>
      <c r="F665" t="s">
        <v>39</v>
      </c>
      <c r="G665" t="s">
        <v>40</v>
      </c>
      <c r="H665" t="s">
        <v>320</v>
      </c>
      <c r="I665" t="s">
        <v>41</v>
      </c>
      <c r="J665">
        <v>12.8</v>
      </c>
      <c r="K665">
        <v>601</v>
      </c>
      <c r="L665">
        <v>8.5</v>
      </c>
      <c r="M665">
        <v>601</v>
      </c>
      <c r="N665">
        <v>56</v>
      </c>
      <c r="O665">
        <v>265</v>
      </c>
      <c r="P665">
        <v>3.5</v>
      </c>
      <c r="Q665">
        <v>701</v>
      </c>
      <c r="R665">
        <v>3.8</v>
      </c>
      <c r="S665">
        <v>701</v>
      </c>
      <c r="T665">
        <v>22.9</v>
      </c>
      <c r="U665">
        <v>505</v>
      </c>
      <c r="V665">
        <v>60.2</v>
      </c>
      <c r="W665">
        <v>631</v>
      </c>
      <c r="X665">
        <v>79.8</v>
      </c>
      <c r="Y665">
        <v>123</v>
      </c>
      <c r="Z665">
        <v>5.0999999999999996</v>
      </c>
      <c r="AA665">
        <v>701</v>
      </c>
      <c r="AB665" t="s">
        <v>805</v>
      </c>
      <c r="AC665" t="str">
        <f t="shared" si="10"/>
        <v>Low</v>
      </c>
    </row>
    <row r="666" spans="1:29" x14ac:dyDescent="0.3">
      <c r="A666">
        <v>661</v>
      </c>
      <c r="B666">
        <v>641</v>
      </c>
      <c r="C666" t="s">
        <v>990</v>
      </c>
      <c r="D666" t="s">
        <v>235</v>
      </c>
      <c r="E666" t="s">
        <v>38</v>
      </c>
      <c r="F666" t="s">
        <v>59</v>
      </c>
      <c r="G666" t="s">
        <v>50</v>
      </c>
      <c r="H666" t="s">
        <v>33</v>
      </c>
      <c r="I666" t="s">
        <v>41</v>
      </c>
      <c r="J666">
        <v>5.8</v>
      </c>
      <c r="K666">
        <v>601</v>
      </c>
      <c r="L666">
        <v>1.5</v>
      </c>
      <c r="M666">
        <v>601</v>
      </c>
      <c r="N666">
        <v>12.8</v>
      </c>
      <c r="O666">
        <v>701</v>
      </c>
      <c r="P666">
        <v>42.6</v>
      </c>
      <c r="Q666">
        <v>323</v>
      </c>
      <c r="R666">
        <v>72.3</v>
      </c>
      <c r="S666">
        <v>276</v>
      </c>
      <c r="T666">
        <v>37.4</v>
      </c>
      <c r="U666">
        <v>376</v>
      </c>
      <c r="V666">
        <v>49.3</v>
      </c>
      <c r="W666">
        <v>701</v>
      </c>
      <c r="X666">
        <v>3.4</v>
      </c>
      <c r="Y666">
        <v>701</v>
      </c>
      <c r="Z666">
        <v>2</v>
      </c>
      <c r="AA666">
        <v>701</v>
      </c>
      <c r="AB666" t="s">
        <v>805</v>
      </c>
      <c r="AC666" t="str">
        <f t="shared" si="10"/>
        <v>Medium</v>
      </c>
    </row>
    <row r="667" spans="1:29" x14ac:dyDescent="0.3">
      <c r="A667">
        <v>661</v>
      </c>
      <c r="B667">
        <v>711</v>
      </c>
      <c r="C667" t="s">
        <v>991</v>
      </c>
      <c r="D667" t="s">
        <v>147</v>
      </c>
      <c r="E667" t="s">
        <v>53</v>
      </c>
      <c r="F667" t="s">
        <v>39</v>
      </c>
      <c r="G667" t="s">
        <v>40</v>
      </c>
      <c r="H667" t="s">
        <v>320</v>
      </c>
      <c r="I667" t="s">
        <v>41</v>
      </c>
      <c r="J667">
        <v>24.4</v>
      </c>
      <c r="K667">
        <v>358</v>
      </c>
      <c r="L667">
        <v>17</v>
      </c>
      <c r="M667">
        <v>504</v>
      </c>
      <c r="N667">
        <v>13.4</v>
      </c>
      <c r="O667">
        <v>701</v>
      </c>
      <c r="P667">
        <v>3.1</v>
      </c>
      <c r="Q667">
        <v>701</v>
      </c>
      <c r="R667">
        <v>22.8</v>
      </c>
      <c r="S667">
        <v>561</v>
      </c>
      <c r="T667">
        <v>57.1</v>
      </c>
      <c r="U667">
        <v>258</v>
      </c>
      <c r="V667">
        <v>62.5</v>
      </c>
      <c r="W667">
        <v>598</v>
      </c>
      <c r="X667">
        <v>23</v>
      </c>
      <c r="Y667">
        <v>497</v>
      </c>
      <c r="Z667">
        <v>1.2</v>
      </c>
      <c r="AA667">
        <v>701</v>
      </c>
      <c r="AB667" t="s">
        <v>805</v>
      </c>
      <c r="AC667" t="str">
        <f t="shared" si="10"/>
        <v>Low</v>
      </c>
    </row>
    <row r="668" spans="1:29" x14ac:dyDescent="0.3">
      <c r="A668">
        <v>661</v>
      </c>
      <c r="B668">
        <v>751</v>
      </c>
      <c r="C668" t="s">
        <v>992</v>
      </c>
      <c r="D668" t="s">
        <v>461</v>
      </c>
      <c r="E668" t="s">
        <v>38</v>
      </c>
      <c r="F668" t="s">
        <v>39</v>
      </c>
      <c r="G668" t="s">
        <v>50</v>
      </c>
      <c r="H668" t="s">
        <v>33</v>
      </c>
      <c r="I668" t="s">
        <v>41</v>
      </c>
      <c r="J668">
        <v>6.9</v>
      </c>
      <c r="K668">
        <v>601</v>
      </c>
      <c r="L668">
        <v>5.9</v>
      </c>
      <c r="M668">
        <v>601</v>
      </c>
      <c r="N668">
        <v>2</v>
      </c>
      <c r="O668">
        <v>701</v>
      </c>
      <c r="P668">
        <v>47.8</v>
      </c>
      <c r="Q668">
        <v>281</v>
      </c>
      <c r="R668">
        <v>18.7</v>
      </c>
      <c r="S668">
        <v>618</v>
      </c>
      <c r="T668">
        <v>49.6</v>
      </c>
      <c r="U668">
        <v>297</v>
      </c>
      <c r="V668">
        <v>49.7</v>
      </c>
      <c r="W668">
        <v>701</v>
      </c>
      <c r="X668">
        <v>27.2</v>
      </c>
      <c r="Y668">
        <v>441</v>
      </c>
      <c r="Z668">
        <v>1.5</v>
      </c>
      <c r="AA668">
        <v>701</v>
      </c>
      <c r="AB668" t="s">
        <v>805</v>
      </c>
      <c r="AC668" t="str">
        <f t="shared" si="10"/>
        <v>Medium</v>
      </c>
    </row>
    <row r="669" spans="1:29" x14ac:dyDescent="0.3">
      <c r="A669">
        <v>661</v>
      </c>
      <c r="B669">
        <v>641</v>
      </c>
      <c r="C669" t="s">
        <v>993</v>
      </c>
      <c r="D669" t="s">
        <v>88</v>
      </c>
      <c r="E669" t="s">
        <v>30</v>
      </c>
      <c r="F669" t="s">
        <v>39</v>
      </c>
      <c r="G669" t="s">
        <v>40</v>
      </c>
      <c r="H669" t="s">
        <v>33</v>
      </c>
      <c r="I669" t="s">
        <v>41</v>
      </c>
      <c r="J669">
        <v>7.2</v>
      </c>
      <c r="K669">
        <v>601</v>
      </c>
      <c r="L669">
        <v>5.9</v>
      </c>
      <c r="M669">
        <v>601</v>
      </c>
      <c r="N669">
        <v>10.1</v>
      </c>
      <c r="O669">
        <v>701</v>
      </c>
      <c r="P669">
        <v>28.6</v>
      </c>
      <c r="Q669">
        <v>454</v>
      </c>
      <c r="R669">
        <v>23.9</v>
      </c>
      <c r="S669">
        <v>548</v>
      </c>
      <c r="T669">
        <v>78.400000000000006</v>
      </c>
      <c r="U669">
        <v>178</v>
      </c>
      <c r="V669">
        <v>74.099999999999994</v>
      </c>
      <c r="W669">
        <v>420</v>
      </c>
      <c r="X669">
        <v>12.1</v>
      </c>
      <c r="Y669">
        <v>701</v>
      </c>
      <c r="Z669">
        <v>16.899999999999999</v>
      </c>
      <c r="AA669">
        <v>563</v>
      </c>
      <c r="AB669" t="s">
        <v>805</v>
      </c>
      <c r="AC669" t="str">
        <f t="shared" si="10"/>
        <v>Low</v>
      </c>
    </row>
    <row r="670" spans="1:29" x14ac:dyDescent="0.3">
      <c r="A670">
        <v>661</v>
      </c>
      <c r="B670">
        <v>661</v>
      </c>
      <c r="C670" t="s">
        <v>994</v>
      </c>
      <c r="D670" t="s">
        <v>162</v>
      </c>
      <c r="E670" t="s">
        <v>53</v>
      </c>
      <c r="F670" t="s">
        <v>39</v>
      </c>
      <c r="G670" t="s">
        <v>32</v>
      </c>
      <c r="H670" t="s">
        <v>33</v>
      </c>
      <c r="I670" t="s">
        <v>41</v>
      </c>
      <c r="J670">
        <v>21.1</v>
      </c>
      <c r="K670">
        <v>416</v>
      </c>
      <c r="L670">
        <v>23</v>
      </c>
      <c r="M670">
        <v>408</v>
      </c>
      <c r="N670">
        <v>25.3</v>
      </c>
      <c r="O670">
        <v>586</v>
      </c>
      <c r="P670">
        <v>11.5</v>
      </c>
      <c r="Q670">
        <v>701</v>
      </c>
      <c r="R670">
        <v>8.8000000000000007</v>
      </c>
      <c r="S670">
        <v>701</v>
      </c>
      <c r="T670">
        <v>8.4</v>
      </c>
      <c r="U670">
        <v>701</v>
      </c>
      <c r="V670">
        <v>32.200000000000003</v>
      </c>
      <c r="W670">
        <v>701</v>
      </c>
      <c r="X670">
        <v>28.4</v>
      </c>
      <c r="Y670">
        <v>432</v>
      </c>
      <c r="Z670">
        <v>32.1</v>
      </c>
      <c r="AA670">
        <v>428</v>
      </c>
      <c r="AB670" t="s">
        <v>805</v>
      </c>
      <c r="AC670" t="str">
        <f t="shared" si="10"/>
        <v>Low</v>
      </c>
    </row>
    <row r="671" spans="1:29" x14ac:dyDescent="0.3">
      <c r="A671">
        <v>661</v>
      </c>
      <c r="B671">
        <v>741</v>
      </c>
      <c r="C671" t="s">
        <v>995</v>
      </c>
      <c r="D671" t="s">
        <v>996</v>
      </c>
      <c r="E671" t="s">
        <v>38</v>
      </c>
      <c r="F671" t="s">
        <v>39</v>
      </c>
      <c r="G671" t="s">
        <v>32</v>
      </c>
      <c r="H671" t="s">
        <v>320</v>
      </c>
      <c r="I671" t="s">
        <v>41</v>
      </c>
      <c r="J671">
        <v>14.2</v>
      </c>
      <c r="K671">
        <v>601</v>
      </c>
      <c r="L671">
        <v>18</v>
      </c>
      <c r="M671">
        <v>488</v>
      </c>
      <c r="N671">
        <v>45.7</v>
      </c>
      <c r="O671">
        <v>339</v>
      </c>
      <c r="P671">
        <v>2</v>
      </c>
      <c r="Q671">
        <v>701</v>
      </c>
      <c r="R671">
        <v>3</v>
      </c>
      <c r="S671">
        <v>701</v>
      </c>
      <c r="T671">
        <v>8.5</v>
      </c>
      <c r="U671">
        <v>701</v>
      </c>
      <c r="V671">
        <v>61</v>
      </c>
      <c r="W671">
        <v>618</v>
      </c>
      <c r="X671">
        <v>81.8</v>
      </c>
      <c r="Y671">
        <v>112</v>
      </c>
      <c r="Z671">
        <v>8.9</v>
      </c>
      <c r="AA671">
        <v>691</v>
      </c>
      <c r="AB671" t="s">
        <v>805</v>
      </c>
      <c r="AC671" t="str">
        <f t="shared" si="10"/>
        <v>Low</v>
      </c>
    </row>
    <row r="672" spans="1:29" x14ac:dyDescent="0.3">
      <c r="A672">
        <v>661</v>
      </c>
      <c r="B672">
        <v>611</v>
      </c>
      <c r="C672" t="s">
        <v>997</v>
      </c>
      <c r="D672" t="s">
        <v>103</v>
      </c>
      <c r="E672" t="s">
        <v>53</v>
      </c>
      <c r="F672" t="s">
        <v>59</v>
      </c>
      <c r="G672" t="s">
        <v>50</v>
      </c>
      <c r="H672" t="s">
        <v>33</v>
      </c>
      <c r="I672" t="s">
        <v>41</v>
      </c>
      <c r="J672">
        <v>11.8</v>
      </c>
      <c r="K672">
        <v>601</v>
      </c>
      <c r="L672">
        <v>6.5</v>
      </c>
      <c r="M672">
        <v>601</v>
      </c>
      <c r="N672">
        <v>100</v>
      </c>
      <c r="O672">
        <v>9</v>
      </c>
      <c r="P672">
        <v>17.7</v>
      </c>
      <c r="Q672">
        <v>586</v>
      </c>
      <c r="R672">
        <v>2.4</v>
      </c>
      <c r="S672">
        <v>701</v>
      </c>
      <c r="T672">
        <v>13.4</v>
      </c>
      <c r="U672">
        <v>653</v>
      </c>
      <c r="V672">
        <v>21.9</v>
      </c>
      <c r="W672">
        <v>701</v>
      </c>
      <c r="X672">
        <v>2</v>
      </c>
      <c r="Y672">
        <v>701</v>
      </c>
      <c r="Z672">
        <v>1.6</v>
      </c>
      <c r="AA672">
        <v>701</v>
      </c>
      <c r="AB672" t="s">
        <v>805</v>
      </c>
      <c r="AC672" t="str">
        <f t="shared" si="10"/>
        <v>Low</v>
      </c>
    </row>
    <row r="673" spans="1:29" x14ac:dyDescent="0.3">
      <c r="A673">
        <v>661</v>
      </c>
      <c r="B673">
        <v>801</v>
      </c>
      <c r="C673" t="s">
        <v>999</v>
      </c>
      <c r="D673" t="s">
        <v>1000</v>
      </c>
      <c r="E673" t="s">
        <v>30</v>
      </c>
      <c r="F673" t="s">
        <v>54</v>
      </c>
      <c r="G673" t="s">
        <v>40</v>
      </c>
      <c r="H673" t="s">
        <v>320</v>
      </c>
      <c r="I673" t="s">
        <v>41</v>
      </c>
      <c r="J673">
        <v>27.1</v>
      </c>
      <c r="K673">
        <v>322</v>
      </c>
      <c r="L673">
        <v>13.7</v>
      </c>
      <c r="M673">
        <v>591</v>
      </c>
      <c r="N673">
        <v>14.2</v>
      </c>
      <c r="O673">
        <v>701</v>
      </c>
      <c r="P673">
        <v>1.6</v>
      </c>
      <c r="Q673">
        <v>701</v>
      </c>
      <c r="R673">
        <v>7.9</v>
      </c>
      <c r="S673">
        <v>701</v>
      </c>
      <c r="T673">
        <v>2.2999999999999998</v>
      </c>
      <c r="U673">
        <v>701</v>
      </c>
      <c r="V673">
        <v>62.4</v>
      </c>
      <c r="W673">
        <v>599</v>
      </c>
      <c r="X673">
        <v>87.7</v>
      </c>
      <c r="Y673">
        <v>89</v>
      </c>
      <c r="Z673">
        <v>2.6</v>
      </c>
      <c r="AA673">
        <v>701</v>
      </c>
      <c r="AB673" t="s">
        <v>805</v>
      </c>
      <c r="AC673" t="str">
        <f t="shared" si="10"/>
        <v>Low</v>
      </c>
    </row>
    <row r="674" spans="1:29" x14ac:dyDescent="0.3">
      <c r="A674">
        <v>661</v>
      </c>
      <c r="B674">
        <v>671</v>
      </c>
      <c r="C674" t="s">
        <v>1001</v>
      </c>
      <c r="D674" t="s">
        <v>88</v>
      </c>
      <c r="E674" t="s">
        <v>30</v>
      </c>
      <c r="F674" t="s">
        <v>39</v>
      </c>
      <c r="G674" t="s">
        <v>40</v>
      </c>
      <c r="H674" t="s">
        <v>33</v>
      </c>
      <c r="I674" t="s">
        <v>41</v>
      </c>
      <c r="J674">
        <v>13.6</v>
      </c>
      <c r="K674">
        <v>601</v>
      </c>
      <c r="L674">
        <v>15.9</v>
      </c>
      <c r="M674">
        <v>536</v>
      </c>
      <c r="N674">
        <v>29.6</v>
      </c>
      <c r="O674">
        <v>526</v>
      </c>
      <c r="P674">
        <v>12</v>
      </c>
      <c r="Q674">
        <v>694</v>
      </c>
      <c r="R674" t="s">
        <v>805</v>
      </c>
      <c r="S674" t="s">
        <v>805</v>
      </c>
      <c r="T674">
        <v>43.2</v>
      </c>
      <c r="U674">
        <v>334</v>
      </c>
      <c r="V674">
        <v>73.099999999999994</v>
      </c>
      <c r="W674">
        <v>439</v>
      </c>
      <c r="X674">
        <v>32.799999999999997</v>
      </c>
      <c r="Y674">
        <v>390</v>
      </c>
      <c r="Z674">
        <v>16.3</v>
      </c>
      <c r="AA674">
        <v>570</v>
      </c>
      <c r="AB674" t="s">
        <v>805</v>
      </c>
      <c r="AC674" t="str">
        <f t="shared" si="10"/>
        <v>Low</v>
      </c>
    </row>
    <row r="675" spans="1:29" x14ac:dyDescent="0.3">
      <c r="A675">
        <v>661</v>
      </c>
      <c r="B675">
        <v>561</v>
      </c>
      <c r="C675" t="s">
        <v>1002</v>
      </c>
      <c r="D675" t="s">
        <v>37</v>
      </c>
      <c r="E675" t="s">
        <v>38</v>
      </c>
      <c r="F675" t="s">
        <v>39</v>
      </c>
      <c r="G675" t="s">
        <v>40</v>
      </c>
      <c r="H675" t="s">
        <v>320</v>
      </c>
      <c r="I675" t="s">
        <v>41</v>
      </c>
      <c r="J675">
        <v>8.9</v>
      </c>
      <c r="K675">
        <v>601</v>
      </c>
      <c r="L675">
        <v>8.9</v>
      </c>
      <c r="M675">
        <v>601</v>
      </c>
      <c r="N675">
        <v>11.6</v>
      </c>
      <c r="O675">
        <v>701</v>
      </c>
      <c r="P675">
        <v>25.9</v>
      </c>
      <c r="Q675">
        <v>487</v>
      </c>
      <c r="R675">
        <v>49.8</v>
      </c>
      <c r="S675">
        <v>368</v>
      </c>
      <c r="T675">
        <v>36.200000000000003</v>
      </c>
      <c r="U675">
        <v>381</v>
      </c>
      <c r="V675">
        <v>80.099999999999994</v>
      </c>
      <c r="W675">
        <v>320</v>
      </c>
      <c r="X675">
        <v>7.3</v>
      </c>
      <c r="Y675">
        <v>701</v>
      </c>
      <c r="Z675">
        <v>21.5</v>
      </c>
      <c r="AA675">
        <v>518</v>
      </c>
      <c r="AB675" t="s">
        <v>805</v>
      </c>
      <c r="AC675" t="str">
        <f t="shared" si="10"/>
        <v>Low</v>
      </c>
    </row>
    <row r="676" spans="1:29" x14ac:dyDescent="0.3">
      <c r="A676">
        <v>671</v>
      </c>
      <c r="B676">
        <v>681</v>
      </c>
      <c r="C676" t="s">
        <v>1003</v>
      </c>
      <c r="D676" t="s">
        <v>319</v>
      </c>
      <c r="E676" t="s">
        <v>53</v>
      </c>
      <c r="F676" t="s">
        <v>39</v>
      </c>
      <c r="G676" t="s">
        <v>32</v>
      </c>
      <c r="H676" t="s">
        <v>754</v>
      </c>
      <c r="I676" t="s">
        <v>41</v>
      </c>
      <c r="J676">
        <v>26.5</v>
      </c>
      <c r="K676">
        <v>333</v>
      </c>
      <c r="L676">
        <v>22.8</v>
      </c>
      <c r="M676">
        <v>413</v>
      </c>
      <c r="N676">
        <v>53.8</v>
      </c>
      <c r="O676">
        <v>283</v>
      </c>
      <c r="P676">
        <v>1.1000000000000001</v>
      </c>
      <c r="Q676">
        <v>701</v>
      </c>
      <c r="R676">
        <v>37.799999999999997</v>
      </c>
      <c r="S676">
        <v>427</v>
      </c>
      <c r="T676">
        <v>3.7</v>
      </c>
      <c r="U676">
        <v>701</v>
      </c>
      <c r="V676">
        <v>4.0999999999999996</v>
      </c>
      <c r="W676">
        <v>701</v>
      </c>
      <c r="X676">
        <v>12.6</v>
      </c>
      <c r="Y676">
        <v>701</v>
      </c>
      <c r="Z676">
        <v>1.7</v>
      </c>
      <c r="AA676">
        <v>701</v>
      </c>
      <c r="AB676" t="s">
        <v>805</v>
      </c>
      <c r="AC676" t="str">
        <f t="shared" si="10"/>
        <v>Low</v>
      </c>
    </row>
    <row r="677" spans="1:29" x14ac:dyDescent="0.3">
      <c r="A677">
        <v>671</v>
      </c>
      <c r="B677">
        <v>545</v>
      </c>
      <c r="C677" t="s">
        <v>1004</v>
      </c>
      <c r="D677" t="s">
        <v>388</v>
      </c>
      <c r="E677" t="s">
        <v>53</v>
      </c>
      <c r="F677" t="s">
        <v>39</v>
      </c>
      <c r="G677" t="s">
        <v>40</v>
      </c>
      <c r="H677" t="s">
        <v>33</v>
      </c>
      <c r="I677" t="s">
        <v>41</v>
      </c>
      <c r="J677">
        <v>7.8</v>
      </c>
      <c r="K677">
        <v>601</v>
      </c>
      <c r="L677">
        <v>6.1</v>
      </c>
      <c r="M677">
        <v>601</v>
      </c>
      <c r="N677">
        <v>7.5</v>
      </c>
      <c r="O677">
        <v>701</v>
      </c>
      <c r="P677">
        <v>48.1</v>
      </c>
      <c r="Q677">
        <v>279</v>
      </c>
      <c r="R677">
        <v>46.4</v>
      </c>
      <c r="S677">
        <v>386</v>
      </c>
      <c r="T677">
        <v>2.7</v>
      </c>
      <c r="U677">
        <v>701</v>
      </c>
      <c r="V677">
        <v>50.1</v>
      </c>
      <c r="W677">
        <v>701</v>
      </c>
      <c r="X677">
        <v>22.9</v>
      </c>
      <c r="Y677">
        <v>498</v>
      </c>
      <c r="Z677">
        <v>4.2</v>
      </c>
      <c r="AA677">
        <v>701</v>
      </c>
      <c r="AB677" t="s">
        <v>805</v>
      </c>
      <c r="AC677" t="str">
        <f t="shared" si="10"/>
        <v>Medium</v>
      </c>
    </row>
    <row r="678" spans="1:29" x14ac:dyDescent="0.3">
      <c r="A678">
        <v>671</v>
      </c>
      <c r="B678">
        <v>661</v>
      </c>
      <c r="C678" t="s">
        <v>1005</v>
      </c>
      <c r="D678" t="s">
        <v>279</v>
      </c>
      <c r="E678" t="s">
        <v>38</v>
      </c>
      <c r="F678" t="s">
        <v>39</v>
      </c>
      <c r="G678" t="s">
        <v>50</v>
      </c>
      <c r="H678" t="s">
        <v>33</v>
      </c>
      <c r="I678" t="s">
        <v>41</v>
      </c>
      <c r="J678">
        <v>19.899999999999999</v>
      </c>
      <c r="K678">
        <v>448</v>
      </c>
      <c r="L678">
        <v>10.9</v>
      </c>
      <c r="M678">
        <v>601</v>
      </c>
      <c r="N678">
        <v>11.7</v>
      </c>
      <c r="O678">
        <v>701</v>
      </c>
      <c r="P678">
        <v>10.7</v>
      </c>
      <c r="Q678">
        <v>701</v>
      </c>
      <c r="R678">
        <v>45.4</v>
      </c>
      <c r="S678">
        <v>394</v>
      </c>
      <c r="T678">
        <v>26.1</v>
      </c>
      <c r="U678">
        <v>465</v>
      </c>
      <c r="V678">
        <v>63.9</v>
      </c>
      <c r="W678">
        <v>576</v>
      </c>
      <c r="X678">
        <v>31.9</v>
      </c>
      <c r="Y678">
        <v>397</v>
      </c>
      <c r="Z678">
        <v>12.3</v>
      </c>
      <c r="AA678">
        <v>618</v>
      </c>
      <c r="AB678" t="s">
        <v>805</v>
      </c>
      <c r="AC678" t="str">
        <f t="shared" si="10"/>
        <v>Low</v>
      </c>
    </row>
    <row r="679" spans="1:29" x14ac:dyDescent="0.3">
      <c r="A679">
        <v>671</v>
      </c>
      <c r="B679">
        <v>641</v>
      </c>
      <c r="C679" t="s">
        <v>1006</v>
      </c>
      <c r="D679" t="s">
        <v>319</v>
      </c>
      <c r="E679" t="s">
        <v>53</v>
      </c>
      <c r="F679" t="s">
        <v>31</v>
      </c>
      <c r="G679" t="s">
        <v>134</v>
      </c>
      <c r="H679" t="s">
        <v>1007</v>
      </c>
      <c r="I679" t="s">
        <v>41</v>
      </c>
      <c r="J679">
        <v>19.899999999999999</v>
      </c>
      <c r="K679">
        <v>449</v>
      </c>
      <c r="L679">
        <v>16.399999999999999</v>
      </c>
      <c r="M679">
        <v>517</v>
      </c>
      <c r="N679">
        <v>85.2</v>
      </c>
      <c r="O679">
        <v>104</v>
      </c>
      <c r="P679">
        <v>1.1000000000000001</v>
      </c>
      <c r="Q679">
        <v>701</v>
      </c>
      <c r="R679">
        <v>19.600000000000001</v>
      </c>
      <c r="S679">
        <v>608</v>
      </c>
      <c r="T679">
        <v>22.6</v>
      </c>
      <c r="U679">
        <v>509</v>
      </c>
      <c r="V679">
        <v>6.5</v>
      </c>
      <c r="W679">
        <v>701</v>
      </c>
      <c r="X679">
        <v>3.3</v>
      </c>
      <c r="Y679">
        <v>701</v>
      </c>
      <c r="Z679">
        <v>2.7</v>
      </c>
      <c r="AA679">
        <v>701</v>
      </c>
      <c r="AB679" t="s">
        <v>805</v>
      </c>
      <c r="AC679" t="str">
        <f t="shared" si="10"/>
        <v>Low</v>
      </c>
    </row>
    <row r="680" spans="1:29" x14ac:dyDescent="0.3">
      <c r="A680">
        <v>671</v>
      </c>
      <c r="B680">
        <v>611</v>
      </c>
      <c r="C680" t="s">
        <v>1008</v>
      </c>
      <c r="D680" t="s">
        <v>93</v>
      </c>
      <c r="E680" t="s">
        <v>38</v>
      </c>
      <c r="F680" t="s">
        <v>39</v>
      </c>
      <c r="G680" t="s">
        <v>40</v>
      </c>
      <c r="H680" t="s">
        <v>33</v>
      </c>
      <c r="I680" t="s">
        <v>41</v>
      </c>
      <c r="J680">
        <v>13.1</v>
      </c>
      <c r="K680">
        <v>601</v>
      </c>
      <c r="L680">
        <v>6.4</v>
      </c>
      <c r="M680">
        <v>601</v>
      </c>
      <c r="N680">
        <v>80.099999999999994</v>
      </c>
      <c r="O680">
        <v>136</v>
      </c>
      <c r="P680">
        <v>7.4</v>
      </c>
      <c r="Q680">
        <v>701</v>
      </c>
      <c r="R680" t="s">
        <v>805</v>
      </c>
      <c r="S680" t="s">
        <v>805</v>
      </c>
      <c r="T680">
        <v>8.8000000000000007</v>
      </c>
      <c r="U680">
        <v>701</v>
      </c>
      <c r="V680">
        <v>90</v>
      </c>
      <c r="W680">
        <v>168</v>
      </c>
      <c r="X680">
        <v>4.8</v>
      </c>
      <c r="Y680">
        <v>701</v>
      </c>
      <c r="Z680">
        <v>6.2</v>
      </c>
      <c r="AA680">
        <v>701</v>
      </c>
      <c r="AB680" t="s">
        <v>805</v>
      </c>
      <c r="AC680" t="str">
        <f t="shared" si="10"/>
        <v>Low</v>
      </c>
    </row>
    <row r="681" spans="1:29" x14ac:dyDescent="0.3">
      <c r="A681">
        <v>671</v>
      </c>
      <c r="B681">
        <v>691</v>
      </c>
      <c r="C681" t="s">
        <v>1009</v>
      </c>
      <c r="D681" t="s">
        <v>199</v>
      </c>
      <c r="E681" t="s">
        <v>30</v>
      </c>
      <c r="F681" t="s">
        <v>54</v>
      </c>
      <c r="G681" t="s">
        <v>40</v>
      </c>
      <c r="H681" t="s">
        <v>33</v>
      </c>
      <c r="I681" t="s">
        <v>41</v>
      </c>
      <c r="J681">
        <v>32.4</v>
      </c>
      <c r="K681">
        <v>272</v>
      </c>
      <c r="L681">
        <v>8.9</v>
      </c>
      <c r="M681">
        <v>601</v>
      </c>
      <c r="N681">
        <v>13.8</v>
      </c>
      <c r="O681">
        <v>701</v>
      </c>
      <c r="P681">
        <v>7</v>
      </c>
      <c r="Q681">
        <v>701</v>
      </c>
      <c r="R681">
        <v>8</v>
      </c>
      <c r="S681">
        <v>701</v>
      </c>
      <c r="T681">
        <v>1.5</v>
      </c>
      <c r="U681">
        <v>701</v>
      </c>
      <c r="V681">
        <v>64</v>
      </c>
      <c r="W681">
        <v>573</v>
      </c>
      <c r="X681">
        <v>39.700000000000003</v>
      </c>
      <c r="Y681">
        <v>324</v>
      </c>
      <c r="Z681">
        <v>6.7</v>
      </c>
      <c r="AA681">
        <v>701</v>
      </c>
      <c r="AB681" t="s">
        <v>805</v>
      </c>
      <c r="AC681" t="str">
        <f t="shared" si="10"/>
        <v>Low</v>
      </c>
    </row>
    <row r="682" spans="1:29" x14ac:dyDescent="0.3">
      <c r="A682">
        <v>671</v>
      </c>
      <c r="B682">
        <v>651</v>
      </c>
      <c r="C682" t="s">
        <v>1010</v>
      </c>
      <c r="D682" t="s">
        <v>388</v>
      </c>
      <c r="E682" t="s">
        <v>53</v>
      </c>
      <c r="F682" t="s">
        <v>39</v>
      </c>
      <c r="G682" t="s">
        <v>50</v>
      </c>
      <c r="H682" t="s">
        <v>33</v>
      </c>
      <c r="I682" t="s">
        <v>41</v>
      </c>
      <c r="J682">
        <v>13</v>
      </c>
      <c r="K682">
        <v>601</v>
      </c>
      <c r="L682">
        <v>5.9</v>
      </c>
      <c r="M682">
        <v>601</v>
      </c>
      <c r="N682">
        <v>14.6</v>
      </c>
      <c r="O682">
        <v>701</v>
      </c>
      <c r="P682">
        <v>32.1</v>
      </c>
      <c r="Q682">
        <v>409</v>
      </c>
      <c r="R682">
        <v>13.4</v>
      </c>
      <c r="S682">
        <v>699</v>
      </c>
      <c r="T682">
        <v>3.6</v>
      </c>
      <c r="U682">
        <v>701</v>
      </c>
      <c r="V682">
        <v>67.2</v>
      </c>
      <c r="W682">
        <v>518</v>
      </c>
      <c r="X682">
        <v>22.9</v>
      </c>
      <c r="Y682">
        <v>499</v>
      </c>
      <c r="Z682">
        <v>37.299999999999997</v>
      </c>
      <c r="AA682">
        <v>390</v>
      </c>
      <c r="AB682" t="s">
        <v>805</v>
      </c>
      <c r="AC682" t="str">
        <f t="shared" si="10"/>
        <v>Low</v>
      </c>
    </row>
    <row r="683" spans="1:29" x14ac:dyDescent="0.3">
      <c r="A683">
        <v>681</v>
      </c>
      <c r="B683">
        <v>781</v>
      </c>
      <c r="C683" t="s">
        <v>1012</v>
      </c>
      <c r="D683" t="s">
        <v>67</v>
      </c>
      <c r="E683" t="s">
        <v>53</v>
      </c>
      <c r="F683" t="s">
        <v>39</v>
      </c>
      <c r="G683" t="s">
        <v>32</v>
      </c>
      <c r="H683" t="s">
        <v>33</v>
      </c>
      <c r="I683" t="s">
        <v>41</v>
      </c>
      <c r="J683">
        <v>3.5</v>
      </c>
      <c r="K683">
        <v>601</v>
      </c>
      <c r="L683">
        <v>1.6</v>
      </c>
      <c r="M683">
        <v>601</v>
      </c>
      <c r="N683">
        <v>14.1</v>
      </c>
      <c r="O683">
        <v>701</v>
      </c>
      <c r="P683">
        <v>68.5</v>
      </c>
      <c r="Q683">
        <v>159</v>
      </c>
      <c r="R683" t="s">
        <v>805</v>
      </c>
      <c r="S683" t="s">
        <v>805</v>
      </c>
      <c r="T683" t="s">
        <v>805</v>
      </c>
      <c r="U683" t="s">
        <v>805</v>
      </c>
      <c r="V683">
        <v>52.4</v>
      </c>
      <c r="W683">
        <v>701</v>
      </c>
      <c r="X683">
        <v>10.1</v>
      </c>
      <c r="Y683">
        <v>701</v>
      </c>
      <c r="Z683">
        <v>2.8</v>
      </c>
      <c r="AA683">
        <v>701</v>
      </c>
      <c r="AB683" t="s">
        <v>805</v>
      </c>
      <c r="AC683" t="str">
        <f t="shared" si="10"/>
        <v>High</v>
      </c>
    </row>
    <row r="684" spans="1:29" x14ac:dyDescent="0.3">
      <c r="A684">
        <v>681</v>
      </c>
      <c r="B684">
        <v>593</v>
      </c>
      <c r="C684" t="s">
        <v>1013</v>
      </c>
      <c r="D684" t="s">
        <v>37</v>
      </c>
      <c r="E684" t="s">
        <v>38</v>
      </c>
      <c r="F684" t="s">
        <v>31</v>
      </c>
      <c r="G684" t="s">
        <v>50</v>
      </c>
      <c r="H684" t="s">
        <v>33</v>
      </c>
      <c r="I684" t="s">
        <v>41</v>
      </c>
      <c r="J684">
        <v>13.1</v>
      </c>
      <c r="K684">
        <v>601</v>
      </c>
      <c r="L684">
        <v>5.0999999999999996</v>
      </c>
      <c r="M684">
        <v>601</v>
      </c>
      <c r="N684">
        <v>12.8</v>
      </c>
      <c r="O684">
        <v>701</v>
      </c>
      <c r="P684">
        <v>12</v>
      </c>
      <c r="Q684">
        <v>691</v>
      </c>
      <c r="R684">
        <v>92</v>
      </c>
      <c r="S684">
        <v>176</v>
      </c>
      <c r="T684">
        <v>91.5</v>
      </c>
      <c r="U684">
        <v>115</v>
      </c>
      <c r="V684">
        <v>25.1</v>
      </c>
      <c r="W684">
        <v>701</v>
      </c>
      <c r="X684">
        <v>14.4</v>
      </c>
      <c r="Y684">
        <v>679</v>
      </c>
      <c r="Z684">
        <v>3.1</v>
      </c>
      <c r="AA684">
        <v>701</v>
      </c>
      <c r="AB684" t="s">
        <v>805</v>
      </c>
      <c r="AC684" t="str">
        <f t="shared" si="10"/>
        <v>Low</v>
      </c>
    </row>
    <row r="685" spans="1:29" x14ac:dyDescent="0.3">
      <c r="A685">
        <v>681</v>
      </c>
      <c r="B685">
        <v>691</v>
      </c>
      <c r="C685" t="s">
        <v>1014</v>
      </c>
      <c r="D685" t="s">
        <v>248</v>
      </c>
      <c r="E685" t="s">
        <v>53</v>
      </c>
      <c r="F685" t="s">
        <v>59</v>
      </c>
      <c r="G685" t="s">
        <v>32</v>
      </c>
      <c r="H685" t="s">
        <v>33</v>
      </c>
      <c r="I685" t="s">
        <v>41</v>
      </c>
      <c r="J685">
        <v>6.2</v>
      </c>
      <c r="K685">
        <v>601</v>
      </c>
      <c r="L685">
        <v>4.4000000000000004</v>
      </c>
      <c r="M685">
        <v>601</v>
      </c>
      <c r="N685">
        <v>18.2</v>
      </c>
      <c r="O685">
        <v>701</v>
      </c>
      <c r="P685">
        <v>71.099999999999994</v>
      </c>
      <c r="Q685">
        <v>152</v>
      </c>
      <c r="R685">
        <v>1.2</v>
      </c>
      <c r="S685">
        <v>701</v>
      </c>
      <c r="T685">
        <v>1.5</v>
      </c>
      <c r="U685">
        <v>701</v>
      </c>
      <c r="V685">
        <v>13.7</v>
      </c>
      <c r="W685">
        <v>701</v>
      </c>
      <c r="X685">
        <v>2</v>
      </c>
      <c r="Y685">
        <v>701</v>
      </c>
      <c r="Z685">
        <v>4.3</v>
      </c>
      <c r="AA685">
        <v>701</v>
      </c>
      <c r="AB685" t="s">
        <v>805</v>
      </c>
      <c r="AC685" t="str">
        <f t="shared" si="10"/>
        <v>High</v>
      </c>
    </row>
    <row r="686" spans="1:29" x14ac:dyDescent="0.3">
      <c r="A686">
        <v>681</v>
      </c>
      <c r="B686">
        <v>721</v>
      </c>
      <c r="C686" t="s">
        <v>1015</v>
      </c>
      <c r="D686" t="s">
        <v>98</v>
      </c>
      <c r="E686" t="s">
        <v>53</v>
      </c>
      <c r="F686" t="s">
        <v>39</v>
      </c>
      <c r="G686" t="s">
        <v>50</v>
      </c>
      <c r="H686" t="s">
        <v>33</v>
      </c>
      <c r="I686" t="s">
        <v>41</v>
      </c>
      <c r="J686">
        <v>15.6</v>
      </c>
      <c r="K686">
        <v>564</v>
      </c>
      <c r="L686">
        <v>11.1</v>
      </c>
      <c r="M686">
        <v>601</v>
      </c>
      <c r="N686">
        <v>61.3</v>
      </c>
      <c r="O686">
        <v>234</v>
      </c>
      <c r="P686">
        <v>10.6</v>
      </c>
      <c r="Q686">
        <v>701</v>
      </c>
      <c r="R686">
        <v>7.8</v>
      </c>
      <c r="S686">
        <v>701</v>
      </c>
      <c r="T686">
        <v>6.8</v>
      </c>
      <c r="U686">
        <v>701</v>
      </c>
      <c r="V686">
        <v>35.299999999999997</v>
      </c>
      <c r="W686">
        <v>701</v>
      </c>
      <c r="X686">
        <v>2.8</v>
      </c>
      <c r="Y686">
        <v>701</v>
      </c>
      <c r="Z686">
        <v>48.5</v>
      </c>
      <c r="AA686">
        <v>326</v>
      </c>
      <c r="AB686" t="s">
        <v>805</v>
      </c>
      <c r="AC686" t="str">
        <f t="shared" si="10"/>
        <v>Low</v>
      </c>
    </row>
    <row r="687" spans="1:29" x14ac:dyDescent="0.3">
      <c r="A687">
        <v>681</v>
      </c>
      <c r="C687" t="s">
        <v>1016</v>
      </c>
      <c r="D687" t="s">
        <v>218</v>
      </c>
      <c r="E687" t="s">
        <v>53</v>
      </c>
      <c r="F687" t="s">
        <v>59</v>
      </c>
      <c r="G687" t="s">
        <v>134</v>
      </c>
      <c r="H687" t="s">
        <v>33</v>
      </c>
      <c r="I687" t="s">
        <v>34</v>
      </c>
      <c r="J687">
        <v>6.5</v>
      </c>
      <c r="K687">
        <v>601</v>
      </c>
      <c r="L687">
        <v>5.3</v>
      </c>
      <c r="M687">
        <v>601</v>
      </c>
      <c r="N687">
        <v>14.7</v>
      </c>
      <c r="O687">
        <v>701</v>
      </c>
      <c r="P687">
        <v>31.7</v>
      </c>
      <c r="Q687">
        <v>418</v>
      </c>
      <c r="R687">
        <v>100</v>
      </c>
      <c r="S687">
        <v>36</v>
      </c>
      <c r="T687">
        <v>13.9</v>
      </c>
      <c r="U687">
        <v>644</v>
      </c>
      <c r="V687">
        <v>54.3</v>
      </c>
      <c r="W687">
        <v>701</v>
      </c>
      <c r="X687">
        <v>11</v>
      </c>
      <c r="Y687">
        <v>701</v>
      </c>
      <c r="Z687">
        <v>3.6</v>
      </c>
      <c r="AA687">
        <v>701</v>
      </c>
      <c r="AB687" t="s">
        <v>805</v>
      </c>
      <c r="AC687" t="str">
        <f t="shared" si="10"/>
        <v>Low</v>
      </c>
    </row>
    <row r="688" spans="1:29" x14ac:dyDescent="0.3">
      <c r="A688">
        <v>681</v>
      </c>
      <c r="B688">
        <v>661</v>
      </c>
      <c r="C688" t="s">
        <v>1017</v>
      </c>
      <c r="D688" t="s">
        <v>218</v>
      </c>
      <c r="E688" t="s">
        <v>53</v>
      </c>
      <c r="F688" t="s">
        <v>39</v>
      </c>
      <c r="G688" t="s">
        <v>32</v>
      </c>
      <c r="H688" t="s">
        <v>33</v>
      </c>
      <c r="I688" t="s">
        <v>41</v>
      </c>
      <c r="J688">
        <v>16.600000000000001</v>
      </c>
      <c r="K688">
        <v>543</v>
      </c>
      <c r="L688">
        <v>14.8</v>
      </c>
      <c r="M688">
        <v>565</v>
      </c>
      <c r="N688">
        <v>18.899999999999999</v>
      </c>
      <c r="O688">
        <v>701</v>
      </c>
      <c r="P688">
        <v>2.5</v>
      </c>
      <c r="Q688">
        <v>701</v>
      </c>
      <c r="R688">
        <v>94.5</v>
      </c>
      <c r="S688">
        <v>155</v>
      </c>
      <c r="T688">
        <v>38.4</v>
      </c>
      <c r="U688">
        <v>364</v>
      </c>
      <c r="V688">
        <v>64</v>
      </c>
      <c r="W688">
        <v>574</v>
      </c>
      <c r="X688">
        <v>2.2999999999999998</v>
      </c>
      <c r="Y688">
        <v>701</v>
      </c>
      <c r="Z688">
        <v>3.1</v>
      </c>
      <c r="AA688">
        <v>701</v>
      </c>
      <c r="AB688" t="s">
        <v>805</v>
      </c>
      <c r="AC688" t="str">
        <f t="shared" si="10"/>
        <v>Low</v>
      </c>
    </row>
    <row r="689" spans="1:29" x14ac:dyDescent="0.3">
      <c r="A689">
        <v>681</v>
      </c>
      <c r="B689">
        <v>721</v>
      </c>
      <c r="C689" t="s">
        <v>1018</v>
      </c>
      <c r="D689" t="s">
        <v>29</v>
      </c>
      <c r="E689" t="s">
        <v>30</v>
      </c>
      <c r="F689" t="s">
        <v>39</v>
      </c>
      <c r="G689" t="s">
        <v>40</v>
      </c>
      <c r="H689" t="s">
        <v>33</v>
      </c>
      <c r="I689" t="s">
        <v>41</v>
      </c>
      <c r="J689">
        <v>12.3</v>
      </c>
      <c r="K689">
        <v>601</v>
      </c>
      <c r="L689">
        <v>7.1</v>
      </c>
      <c r="M689">
        <v>601</v>
      </c>
      <c r="N689">
        <v>29.2</v>
      </c>
      <c r="O689">
        <v>531</v>
      </c>
      <c r="P689">
        <v>16.899999999999999</v>
      </c>
      <c r="Q689">
        <v>603</v>
      </c>
      <c r="R689">
        <v>3</v>
      </c>
      <c r="S689">
        <v>701</v>
      </c>
      <c r="T689">
        <v>5.7</v>
      </c>
      <c r="U689">
        <v>701</v>
      </c>
      <c r="V689">
        <v>77.2</v>
      </c>
      <c r="W689">
        <v>375</v>
      </c>
      <c r="X689">
        <v>23.2</v>
      </c>
      <c r="Y689">
        <v>490</v>
      </c>
      <c r="Z689">
        <v>61.9</v>
      </c>
      <c r="AA689">
        <v>258</v>
      </c>
      <c r="AB689" t="s">
        <v>805</v>
      </c>
      <c r="AC689" t="str">
        <f t="shared" si="10"/>
        <v>Low</v>
      </c>
    </row>
    <row r="690" spans="1:29" x14ac:dyDescent="0.3">
      <c r="A690">
        <v>681</v>
      </c>
      <c r="B690">
        <v>741</v>
      </c>
      <c r="C690" t="s">
        <v>1019</v>
      </c>
      <c r="D690" t="s">
        <v>539</v>
      </c>
      <c r="E690" t="s">
        <v>53</v>
      </c>
      <c r="F690" t="s">
        <v>54</v>
      </c>
      <c r="G690" t="s">
        <v>32</v>
      </c>
      <c r="H690" t="s">
        <v>33</v>
      </c>
      <c r="I690" t="s">
        <v>41</v>
      </c>
      <c r="J690">
        <v>6.3</v>
      </c>
      <c r="K690">
        <v>601</v>
      </c>
      <c r="L690">
        <v>11.6</v>
      </c>
      <c r="M690">
        <v>601</v>
      </c>
      <c r="N690">
        <v>1.6</v>
      </c>
      <c r="O690">
        <v>701</v>
      </c>
      <c r="P690">
        <v>61</v>
      </c>
      <c r="Q690">
        <v>196</v>
      </c>
      <c r="R690">
        <v>2.5</v>
      </c>
      <c r="S690">
        <v>701</v>
      </c>
      <c r="T690">
        <v>1.1000000000000001</v>
      </c>
      <c r="U690">
        <v>701</v>
      </c>
      <c r="V690">
        <v>66.7</v>
      </c>
      <c r="W690">
        <v>527</v>
      </c>
      <c r="X690">
        <v>2.4</v>
      </c>
      <c r="Y690">
        <v>701</v>
      </c>
      <c r="Z690">
        <v>1.7</v>
      </c>
      <c r="AA690">
        <v>701</v>
      </c>
      <c r="AB690" t="s">
        <v>805</v>
      </c>
      <c r="AC690" t="str">
        <f t="shared" si="10"/>
        <v>High</v>
      </c>
    </row>
    <row r="691" spans="1:29" x14ac:dyDescent="0.3">
      <c r="A691">
        <v>681</v>
      </c>
      <c r="B691">
        <v>711</v>
      </c>
      <c r="C691" t="s">
        <v>1020</v>
      </c>
      <c r="D691" t="s">
        <v>88</v>
      </c>
      <c r="E691" t="s">
        <v>30</v>
      </c>
      <c r="F691" t="s">
        <v>31</v>
      </c>
      <c r="G691" t="s">
        <v>32</v>
      </c>
      <c r="H691" t="s">
        <v>33</v>
      </c>
      <c r="I691" t="s">
        <v>41</v>
      </c>
      <c r="J691">
        <v>4.9000000000000004</v>
      </c>
      <c r="K691">
        <v>601</v>
      </c>
      <c r="L691">
        <v>8.3000000000000007</v>
      </c>
      <c r="M691">
        <v>601</v>
      </c>
      <c r="N691">
        <v>19.899999999999999</v>
      </c>
      <c r="O691">
        <v>677</v>
      </c>
      <c r="P691">
        <v>27.5</v>
      </c>
      <c r="Q691">
        <v>470</v>
      </c>
      <c r="R691">
        <v>61</v>
      </c>
      <c r="S691">
        <v>320</v>
      </c>
      <c r="T691">
        <v>34.1</v>
      </c>
      <c r="U691">
        <v>397</v>
      </c>
      <c r="V691">
        <v>48.7</v>
      </c>
      <c r="W691">
        <v>701</v>
      </c>
      <c r="X691">
        <v>17.3</v>
      </c>
      <c r="Y691">
        <v>613</v>
      </c>
      <c r="Z691">
        <v>29</v>
      </c>
      <c r="AA691">
        <v>453</v>
      </c>
      <c r="AB691" t="s">
        <v>805</v>
      </c>
      <c r="AC691" t="str">
        <f t="shared" si="10"/>
        <v>Low</v>
      </c>
    </row>
    <row r="692" spans="1:29" x14ac:dyDescent="0.3">
      <c r="A692">
        <v>691</v>
      </c>
      <c r="B692">
        <v>771</v>
      </c>
      <c r="C692" t="s">
        <v>1021</v>
      </c>
      <c r="D692" t="s">
        <v>248</v>
      </c>
      <c r="E692" t="s">
        <v>53</v>
      </c>
      <c r="F692" t="s">
        <v>54</v>
      </c>
      <c r="G692" t="s">
        <v>40</v>
      </c>
      <c r="H692" t="s">
        <v>320</v>
      </c>
      <c r="I692" t="s">
        <v>34</v>
      </c>
      <c r="J692">
        <v>14.1</v>
      </c>
      <c r="K692">
        <v>601</v>
      </c>
      <c r="L692">
        <v>51.3</v>
      </c>
      <c r="M692">
        <v>172</v>
      </c>
      <c r="N692">
        <v>24</v>
      </c>
      <c r="O692">
        <v>610</v>
      </c>
      <c r="P692">
        <v>1.4</v>
      </c>
      <c r="Q692">
        <v>701</v>
      </c>
      <c r="R692">
        <v>37.6</v>
      </c>
      <c r="S692">
        <v>429</v>
      </c>
      <c r="T692">
        <v>15.3</v>
      </c>
      <c r="U692">
        <v>618</v>
      </c>
      <c r="V692">
        <v>37.4</v>
      </c>
      <c r="W692">
        <v>701</v>
      </c>
      <c r="X692">
        <v>1.9</v>
      </c>
      <c r="Y692">
        <v>701</v>
      </c>
      <c r="Z692">
        <v>1.6</v>
      </c>
      <c r="AA692">
        <v>701</v>
      </c>
      <c r="AB692" t="s">
        <v>805</v>
      </c>
      <c r="AC692" t="str">
        <f t="shared" si="10"/>
        <v>Low</v>
      </c>
    </row>
    <row r="693" spans="1:29" x14ac:dyDescent="0.3">
      <c r="A693">
        <v>691</v>
      </c>
      <c r="B693">
        <v>1201</v>
      </c>
      <c r="C693" t="s">
        <v>1022</v>
      </c>
      <c r="D693" t="s">
        <v>251</v>
      </c>
      <c r="E693" t="s">
        <v>38</v>
      </c>
      <c r="F693" t="s">
        <v>31</v>
      </c>
      <c r="G693" t="s">
        <v>50</v>
      </c>
      <c r="H693" t="s">
        <v>33</v>
      </c>
      <c r="I693" t="s">
        <v>805</v>
      </c>
      <c r="J693">
        <v>5.8</v>
      </c>
      <c r="K693">
        <v>601</v>
      </c>
      <c r="L693">
        <v>4.3</v>
      </c>
      <c r="M693">
        <v>601</v>
      </c>
      <c r="N693">
        <v>100</v>
      </c>
      <c r="O693">
        <v>14</v>
      </c>
      <c r="P693">
        <v>8.5</v>
      </c>
      <c r="Q693">
        <v>701</v>
      </c>
      <c r="R693" t="s">
        <v>805</v>
      </c>
      <c r="S693" t="s">
        <v>805</v>
      </c>
      <c r="T693" t="s">
        <v>805</v>
      </c>
      <c r="U693" t="s">
        <v>805</v>
      </c>
      <c r="V693">
        <v>74.7</v>
      </c>
      <c r="W693">
        <v>414</v>
      </c>
      <c r="X693">
        <v>18.600000000000001</v>
      </c>
      <c r="Y693">
        <v>592</v>
      </c>
      <c r="Z693">
        <v>9.9</v>
      </c>
      <c r="AA693">
        <v>667</v>
      </c>
      <c r="AB693" t="s">
        <v>805</v>
      </c>
      <c r="AC693" t="str">
        <f t="shared" si="10"/>
        <v>Low</v>
      </c>
    </row>
    <row r="694" spans="1:29" x14ac:dyDescent="0.3">
      <c r="A694">
        <v>691</v>
      </c>
      <c r="B694">
        <v>641</v>
      </c>
      <c r="C694" t="s">
        <v>1023</v>
      </c>
      <c r="D694" t="s">
        <v>539</v>
      </c>
      <c r="E694" t="s">
        <v>53</v>
      </c>
      <c r="F694" t="s">
        <v>59</v>
      </c>
      <c r="G694" t="s">
        <v>134</v>
      </c>
      <c r="H694" t="s">
        <v>320</v>
      </c>
      <c r="I694" t="s">
        <v>41</v>
      </c>
      <c r="J694">
        <v>6.5</v>
      </c>
      <c r="K694">
        <v>601</v>
      </c>
      <c r="L694">
        <v>9.6</v>
      </c>
      <c r="M694">
        <v>601</v>
      </c>
      <c r="N694">
        <v>66.099999999999994</v>
      </c>
      <c r="O694">
        <v>198</v>
      </c>
      <c r="P694">
        <v>41</v>
      </c>
      <c r="Q694">
        <v>340</v>
      </c>
      <c r="R694" t="s">
        <v>805</v>
      </c>
      <c r="S694" t="s">
        <v>805</v>
      </c>
      <c r="T694">
        <v>1</v>
      </c>
      <c r="U694">
        <v>701</v>
      </c>
      <c r="V694">
        <v>14.7</v>
      </c>
      <c r="W694">
        <v>701</v>
      </c>
      <c r="X694">
        <v>3.5</v>
      </c>
      <c r="Y694">
        <v>701</v>
      </c>
      <c r="Z694">
        <v>1</v>
      </c>
      <c r="AA694">
        <v>701</v>
      </c>
      <c r="AB694" t="s">
        <v>805</v>
      </c>
      <c r="AC694" t="str">
        <f t="shared" si="10"/>
        <v>Medium</v>
      </c>
    </row>
    <row r="695" spans="1:29" x14ac:dyDescent="0.3">
      <c r="A695">
        <v>691</v>
      </c>
      <c r="B695">
        <v>681</v>
      </c>
      <c r="C695" t="s">
        <v>1024</v>
      </c>
      <c r="D695" t="s">
        <v>577</v>
      </c>
      <c r="E695" t="s">
        <v>53</v>
      </c>
      <c r="F695" t="s">
        <v>39</v>
      </c>
      <c r="G695" t="s">
        <v>32</v>
      </c>
      <c r="H695" t="s">
        <v>33</v>
      </c>
      <c r="I695" t="s">
        <v>41</v>
      </c>
      <c r="J695">
        <v>6.9</v>
      </c>
      <c r="K695">
        <v>601</v>
      </c>
      <c r="L695">
        <v>5.4</v>
      </c>
      <c r="M695">
        <v>601</v>
      </c>
      <c r="N695">
        <v>4.5999999999999996</v>
      </c>
      <c r="O695">
        <v>701</v>
      </c>
      <c r="P695">
        <v>60.7</v>
      </c>
      <c r="Q695">
        <v>198</v>
      </c>
      <c r="R695">
        <v>1.2</v>
      </c>
      <c r="S695">
        <v>701</v>
      </c>
      <c r="T695">
        <v>2.2000000000000002</v>
      </c>
      <c r="U695">
        <v>701</v>
      </c>
      <c r="V695">
        <v>54.3</v>
      </c>
      <c r="W695">
        <v>701</v>
      </c>
      <c r="X695">
        <v>14.1</v>
      </c>
      <c r="Y695">
        <v>688</v>
      </c>
      <c r="Z695">
        <v>7.9</v>
      </c>
      <c r="AA695">
        <v>701</v>
      </c>
      <c r="AB695" t="s">
        <v>805</v>
      </c>
      <c r="AC695" t="str">
        <f t="shared" si="10"/>
        <v>High</v>
      </c>
    </row>
    <row r="696" spans="1:29" x14ac:dyDescent="0.3">
      <c r="A696">
        <v>691</v>
      </c>
      <c r="B696">
        <v>631</v>
      </c>
      <c r="C696" t="s">
        <v>1025</v>
      </c>
      <c r="D696" t="s">
        <v>1026</v>
      </c>
      <c r="E696" t="s">
        <v>30</v>
      </c>
      <c r="F696" t="s">
        <v>39</v>
      </c>
      <c r="G696" t="s">
        <v>40</v>
      </c>
      <c r="H696" t="s">
        <v>754</v>
      </c>
      <c r="I696" t="s">
        <v>41</v>
      </c>
      <c r="J696">
        <v>21</v>
      </c>
      <c r="K696">
        <v>417</v>
      </c>
      <c r="L696">
        <v>40.6</v>
      </c>
      <c r="M696">
        <v>232</v>
      </c>
      <c r="N696">
        <v>27.1</v>
      </c>
      <c r="O696">
        <v>559</v>
      </c>
      <c r="P696">
        <v>1.1000000000000001</v>
      </c>
      <c r="Q696">
        <v>701</v>
      </c>
      <c r="R696">
        <v>2.6</v>
      </c>
      <c r="S696">
        <v>701</v>
      </c>
      <c r="T696">
        <v>1.4</v>
      </c>
      <c r="U696">
        <v>701</v>
      </c>
      <c r="V696">
        <v>21.5</v>
      </c>
      <c r="W696">
        <v>701</v>
      </c>
      <c r="X696">
        <v>51.4</v>
      </c>
      <c r="Y696">
        <v>248</v>
      </c>
      <c r="Z696">
        <v>1</v>
      </c>
      <c r="AA696">
        <v>701</v>
      </c>
      <c r="AB696" t="s">
        <v>805</v>
      </c>
      <c r="AC696" t="str">
        <f t="shared" si="10"/>
        <v>Low</v>
      </c>
    </row>
    <row r="697" spans="1:29" x14ac:dyDescent="0.3">
      <c r="A697">
        <v>691</v>
      </c>
      <c r="B697">
        <v>641</v>
      </c>
      <c r="C697" t="s">
        <v>1027</v>
      </c>
      <c r="D697" t="s">
        <v>1028</v>
      </c>
      <c r="E697" t="s">
        <v>30</v>
      </c>
      <c r="F697" t="s">
        <v>39</v>
      </c>
      <c r="G697" t="s">
        <v>32</v>
      </c>
      <c r="H697" t="s">
        <v>320</v>
      </c>
      <c r="I697" t="s">
        <v>41</v>
      </c>
      <c r="J697">
        <v>17</v>
      </c>
      <c r="K697">
        <v>532</v>
      </c>
      <c r="L697">
        <v>10.6</v>
      </c>
      <c r="M697">
        <v>601</v>
      </c>
      <c r="N697">
        <v>72.8</v>
      </c>
      <c r="O697">
        <v>180</v>
      </c>
      <c r="P697">
        <v>1.5</v>
      </c>
      <c r="Q697">
        <v>701</v>
      </c>
      <c r="R697">
        <v>1.8</v>
      </c>
      <c r="S697">
        <v>701</v>
      </c>
      <c r="T697">
        <v>3.7</v>
      </c>
      <c r="U697">
        <v>701</v>
      </c>
      <c r="V697">
        <v>17.8</v>
      </c>
      <c r="W697">
        <v>701</v>
      </c>
      <c r="X697">
        <v>76.5</v>
      </c>
      <c r="Y697">
        <v>134</v>
      </c>
      <c r="Z697">
        <v>1</v>
      </c>
      <c r="AA697">
        <v>701</v>
      </c>
      <c r="AB697" t="s">
        <v>805</v>
      </c>
      <c r="AC697" t="str">
        <f t="shared" si="10"/>
        <v>Low</v>
      </c>
    </row>
    <row r="698" spans="1:29" x14ac:dyDescent="0.3">
      <c r="A698">
        <v>691</v>
      </c>
      <c r="B698">
        <v>661</v>
      </c>
      <c r="C698" t="s">
        <v>1029</v>
      </c>
      <c r="D698" t="s">
        <v>206</v>
      </c>
      <c r="E698" t="s">
        <v>30</v>
      </c>
      <c r="F698" t="s">
        <v>39</v>
      </c>
      <c r="G698" t="s">
        <v>50</v>
      </c>
      <c r="H698" t="s">
        <v>320</v>
      </c>
      <c r="I698" t="s">
        <v>34</v>
      </c>
      <c r="J698">
        <v>9.9</v>
      </c>
      <c r="K698">
        <v>601</v>
      </c>
      <c r="L698">
        <v>20</v>
      </c>
      <c r="M698">
        <v>451</v>
      </c>
      <c r="N698">
        <v>75.400000000000006</v>
      </c>
      <c r="O698">
        <v>164</v>
      </c>
      <c r="P698">
        <v>1.2</v>
      </c>
      <c r="Q698">
        <v>701</v>
      </c>
      <c r="R698">
        <v>17.399999999999999</v>
      </c>
      <c r="S698">
        <v>637</v>
      </c>
      <c r="T698">
        <v>2.5</v>
      </c>
      <c r="U698">
        <v>701</v>
      </c>
      <c r="V698">
        <v>20.100000000000001</v>
      </c>
      <c r="W698">
        <v>701</v>
      </c>
      <c r="X698">
        <v>68.7</v>
      </c>
      <c r="Y698">
        <v>169</v>
      </c>
      <c r="Z698">
        <v>2</v>
      </c>
      <c r="AA698">
        <v>701</v>
      </c>
      <c r="AB698" t="s">
        <v>805</v>
      </c>
      <c r="AC698" t="str">
        <f t="shared" si="10"/>
        <v>Low</v>
      </c>
    </row>
    <row r="699" spans="1:29" x14ac:dyDescent="0.3">
      <c r="A699">
        <v>691</v>
      </c>
      <c r="B699">
        <v>731</v>
      </c>
      <c r="C699" t="s">
        <v>1030</v>
      </c>
      <c r="D699" t="s">
        <v>199</v>
      </c>
      <c r="E699" t="s">
        <v>30</v>
      </c>
      <c r="F699" t="s">
        <v>39</v>
      </c>
      <c r="G699" t="s">
        <v>40</v>
      </c>
      <c r="H699" t="s">
        <v>33</v>
      </c>
      <c r="I699" t="s">
        <v>41</v>
      </c>
      <c r="J699">
        <v>10.5</v>
      </c>
      <c r="K699">
        <v>601</v>
      </c>
      <c r="L699">
        <v>5.0999999999999996</v>
      </c>
      <c r="M699">
        <v>601</v>
      </c>
      <c r="N699">
        <v>95.6</v>
      </c>
      <c r="O699">
        <v>57</v>
      </c>
      <c r="P699">
        <v>6</v>
      </c>
      <c r="Q699">
        <v>701</v>
      </c>
      <c r="R699">
        <v>4.7</v>
      </c>
      <c r="S699">
        <v>701</v>
      </c>
      <c r="T699">
        <v>1.5</v>
      </c>
      <c r="U699">
        <v>701</v>
      </c>
      <c r="V699">
        <v>54</v>
      </c>
      <c r="W699">
        <v>701</v>
      </c>
      <c r="X699">
        <v>2.9</v>
      </c>
      <c r="Y699">
        <v>701</v>
      </c>
      <c r="Z699">
        <v>30.1</v>
      </c>
      <c r="AA699">
        <v>443</v>
      </c>
      <c r="AB699" t="s">
        <v>805</v>
      </c>
      <c r="AC699" t="str">
        <f t="shared" si="10"/>
        <v>Low</v>
      </c>
    </row>
    <row r="700" spans="1:29" x14ac:dyDescent="0.3">
      <c r="A700">
        <v>691</v>
      </c>
      <c r="B700">
        <v>691</v>
      </c>
      <c r="C700" t="s">
        <v>1031</v>
      </c>
      <c r="D700" t="s">
        <v>199</v>
      </c>
      <c r="E700" t="s">
        <v>30</v>
      </c>
      <c r="F700" t="s">
        <v>54</v>
      </c>
      <c r="G700" t="s">
        <v>40</v>
      </c>
      <c r="H700" t="s">
        <v>33</v>
      </c>
      <c r="I700" t="s">
        <v>41</v>
      </c>
      <c r="J700">
        <v>28</v>
      </c>
      <c r="K700">
        <v>316</v>
      </c>
      <c r="L700">
        <v>5.3</v>
      </c>
      <c r="M700">
        <v>601</v>
      </c>
      <c r="N700">
        <v>12.8</v>
      </c>
      <c r="O700">
        <v>701</v>
      </c>
      <c r="P700">
        <v>10.1</v>
      </c>
      <c r="Q700">
        <v>701</v>
      </c>
      <c r="R700">
        <v>2.2000000000000002</v>
      </c>
      <c r="S700">
        <v>701</v>
      </c>
      <c r="T700">
        <v>1.6</v>
      </c>
      <c r="U700">
        <v>701</v>
      </c>
      <c r="V700">
        <v>80.099999999999994</v>
      </c>
      <c r="W700">
        <v>319</v>
      </c>
      <c r="X700">
        <v>25.9</v>
      </c>
      <c r="Y700">
        <v>455</v>
      </c>
      <c r="Z700">
        <v>31.3</v>
      </c>
      <c r="AA700">
        <v>435</v>
      </c>
      <c r="AB700" t="s">
        <v>805</v>
      </c>
      <c r="AC700" t="str">
        <f t="shared" si="10"/>
        <v>Low</v>
      </c>
    </row>
    <row r="701" spans="1:29" x14ac:dyDescent="0.3">
      <c r="A701">
        <v>691</v>
      </c>
      <c r="B701">
        <v>791</v>
      </c>
      <c r="C701" t="s">
        <v>1033</v>
      </c>
      <c r="D701" t="s">
        <v>235</v>
      </c>
      <c r="E701" t="s">
        <v>38</v>
      </c>
      <c r="F701" t="s">
        <v>31</v>
      </c>
      <c r="G701" t="s">
        <v>50</v>
      </c>
      <c r="H701" t="s">
        <v>33</v>
      </c>
      <c r="I701" t="s">
        <v>41</v>
      </c>
      <c r="J701">
        <v>4.4000000000000004</v>
      </c>
      <c r="K701">
        <v>601</v>
      </c>
      <c r="L701">
        <v>2.2000000000000002</v>
      </c>
      <c r="M701">
        <v>601</v>
      </c>
      <c r="N701">
        <v>7.4</v>
      </c>
      <c r="O701">
        <v>701</v>
      </c>
      <c r="P701">
        <v>56.3</v>
      </c>
      <c r="Q701">
        <v>223</v>
      </c>
      <c r="R701">
        <v>2.6</v>
      </c>
      <c r="S701">
        <v>701</v>
      </c>
      <c r="T701">
        <v>6.3</v>
      </c>
      <c r="U701">
        <v>701</v>
      </c>
      <c r="V701">
        <v>55.5</v>
      </c>
      <c r="W701">
        <v>688</v>
      </c>
      <c r="X701">
        <v>3.3</v>
      </c>
      <c r="Y701">
        <v>701</v>
      </c>
      <c r="Z701">
        <v>44.9</v>
      </c>
      <c r="AA701">
        <v>338</v>
      </c>
      <c r="AB701" t="s">
        <v>805</v>
      </c>
      <c r="AC701" t="str">
        <f t="shared" si="10"/>
        <v>Medium</v>
      </c>
    </row>
    <row r="702" spans="1:29" x14ac:dyDescent="0.3">
      <c r="A702">
        <v>691</v>
      </c>
      <c r="B702">
        <v>671</v>
      </c>
      <c r="C702" t="s">
        <v>1034</v>
      </c>
      <c r="D702" t="s">
        <v>37</v>
      </c>
      <c r="E702" t="s">
        <v>38</v>
      </c>
      <c r="F702" t="s">
        <v>39</v>
      </c>
      <c r="G702" t="s">
        <v>32</v>
      </c>
      <c r="H702" t="s">
        <v>320</v>
      </c>
      <c r="I702" t="s">
        <v>41</v>
      </c>
      <c r="J702">
        <v>4.7</v>
      </c>
      <c r="K702">
        <v>601</v>
      </c>
      <c r="L702">
        <v>4.0999999999999996</v>
      </c>
      <c r="M702">
        <v>601</v>
      </c>
      <c r="N702">
        <v>4.0999999999999996</v>
      </c>
      <c r="O702">
        <v>701</v>
      </c>
      <c r="P702">
        <v>11.7</v>
      </c>
      <c r="Q702">
        <v>700</v>
      </c>
      <c r="R702">
        <v>91.5</v>
      </c>
      <c r="S702">
        <v>183</v>
      </c>
      <c r="T702">
        <v>100</v>
      </c>
      <c r="U702">
        <v>30</v>
      </c>
      <c r="V702">
        <v>78.2</v>
      </c>
      <c r="W702">
        <v>357</v>
      </c>
      <c r="X702">
        <v>14.9</v>
      </c>
      <c r="Y702">
        <v>666</v>
      </c>
      <c r="Z702">
        <v>5.4</v>
      </c>
      <c r="AA702">
        <v>701</v>
      </c>
      <c r="AB702" t="s">
        <v>805</v>
      </c>
      <c r="AC702" t="str">
        <f t="shared" si="10"/>
        <v>Low</v>
      </c>
    </row>
    <row r="703" spans="1:29" x14ac:dyDescent="0.3">
      <c r="A703">
        <v>691</v>
      </c>
      <c r="B703">
        <v>731</v>
      </c>
      <c r="C703" t="s">
        <v>1035</v>
      </c>
      <c r="D703" t="s">
        <v>235</v>
      </c>
      <c r="E703" t="s">
        <v>38</v>
      </c>
      <c r="F703" t="s">
        <v>31</v>
      </c>
      <c r="G703" t="s">
        <v>40</v>
      </c>
      <c r="H703" t="s">
        <v>33</v>
      </c>
      <c r="I703" t="s">
        <v>41</v>
      </c>
      <c r="J703">
        <v>13.6</v>
      </c>
      <c r="K703">
        <v>601</v>
      </c>
      <c r="L703">
        <v>3.5</v>
      </c>
      <c r="M703">
        <v>601</v>
      </c>
      <c r="N703">
        <v>9.6999999999999993</v>
      </c>
      <c r="O703">
        <v>701</v>
      </c>
      <c r="P703">
        <v>40.4</v>
      </c>
      <c r="Q703">
        <v>349</v>
      </c>
      <c r="R703">
        <v>2.9</v>
      </c>
      <c r="S703">
        <v>701</v>
      </c>
      <c r="T703">
        <v>10.8</v>
      </c>
      <c r="U703">
        <v>701</v>
      </c>
      <c r="V703">
        <v>61</v>
      </c>
      <c r="W703">
        <v>621</v>
      </c>
      <c r="X703">
        <v>9.3000000000000007</v>
      </c>
      <c r="Y703">
        <v>701</v>
      </c>
      <c r="Z703">
        <v>27.9</v>
      </c>
      <c r="AA703">
        <v>462</v>
      </c>
      <c r="AB703" t="s">
        <v>805</v>
      </c>
      <c r="AC703" t="str">
        <f t="shared" si="10"/>
        <v>Medium</v>
      </c>
    </row>
    <row r="704" spans="1:29" x14ac:dyDescent="0.3">
      <c r="A704">
        <v>701</v>
      </c>
      <c r="B704">
        <v>721</v>
      </c>
      <c r="C704" t="s">
        <v>1036</v>
      </c>
      <c r="D704" t="s">
        <v>67</v>
      </c>
      <c r="E704" t="s">
        <v>53</v>
      </c>
      <c r="F704" t="s">
        <v>39</v>
      </c>
      <c r="G704" t="s">
        <v>32</v>
      </c>
      <c r="H704" t="s">
        <v>33</v>
      </c>
      <c r="I704" t="s">
        <v>41</v>
      </c>
      <c r="J704">
        <v>4.5</v>
      </c>
      <c r="K704">
        <v>601</v>
      </c>
      <c r="L704">
        <v>1.8</v>
      </c>
      <c r="M704">
        <v>601</v>
      </c>
      <c r="N704">
        <v>19</v>
      </c>
      <c r="O704">
        <v>701</v>
      </c>
      <c r="P704">
        <v>67.099999999999994</v>
      </c>
      <c r="Q704">
        <v>164</v>
      </c>
      <c r="R704">
        <v>2.5</v>
      </c>
      <c r="S704">
        <v>701</v>
      </c>
      <c r="T704">
        <v>1.7</v>
      </c>
      <c r="U704">
        <v>701</v>
      </c>
      <c r="V704">
        <v>37.200000000000003</v>
      </c>
      <c r="W704">
        <v>701</v>
      </c>
      <c r="X704">
        <v>2.4</v>
      </c>
      <c r="Y704">
        <v>701</v>
      </c>
      <c r="Z704">
        <v>1.3</v>
      </c>
      <c r="AA704">
        <v>701</v>
      </c>
      <c r="AB704" t="s">
        <v>805</v>
      </c>
      <c r="AC704" t="str">
        <f t="shared" si="10"/>
        <v>High</v>
      </c>
    </row>
    <row r="705" spans="1:29" x14ac:dyDescent="0.3">
      <c r="A705">
        <v>701</v>
      </c>
      <c r="B705">
        <v>671</v>
      </c>
      <c r="C705" t="s">
        <v>1037</v>
      </c>
      <c r="D705" t="s">
        <v>98</v>
      </c>
      <c r="E705" t="s">
        <v>53</v>
      </c>
      <c r="F705" t="s">
        <v>39</v>
      </c>
      <c r="G705" t="s">
        <v>40</v>
      </c>
      <c r="H705" t="s">
        <v>320</v>
      </c>
      <c r="I705" t="s">
        <v>34</v>
      </c>
      <c r="J705">
        <v>7.9</v>
      </c>
      <c r="K705">
        <v>601</v>
      </c>
      <c r="L705">
        <v>10.5</v>
      </c>
      <c r="M705">
        <v>601</v>
      </c>
      <c r="N705">
        <v>83.6</v>
      </c>
      <c r="O705">
        <v>116</v>
      </c>
      <c r="P705">
        <v>9.6999999999999993</v>
      </c>
      <c r="Q705">
        <v>701</v>
      </c>
      <c r="R705">
        <v>9</v>
      </c>
      <c r="S705">
        <v>701</v>
      </c>
      <c r="T705">
        <v>23.8</v>
      </c>
      <c r="U705">
        <v>496</v>
      </c>
      <c r="V705">
        <v>36.5</v>
      </c>
      <c r="W705">
        <v>701</v>
      </c>
      <c r="X705">
        <v>4.8</v>
      </c>
      <c r="Y705">
        <v>701</v>
      </c>
      <c r="Z705">
        <v>20.8</v>
      </c>
      <c r="AA705">
        <v>527</v>
      </c>
      <c r="AB705" t="s">
        <v>805</v>
      </c>
      <c r="AC705" t="str">
        <f t="shared" si="10"/>
        <v>Low</v>
      </c>
    </row>
    <row r="706" spans="1:29" x14ac:dyDescent="0.3">
      <c r="A706">
        <v>701</v>
      </c>
      <c r="B706">
        <v>661</v>
      </c>
      <c r="C706" t="s">
        <v>1038</v>
      </c>
      <c r="D706" t="s">
        <v>444</v>
      </c>
      <c r="E706" t="s">
        <v>53</v>
      </c>
      <c r="F706" t="s">
        <v>31</v>
      </c>
      <c r="G706" t="s">
        <v>40</v>
      </c>
      <c r="H706" t="s">
        <v>320</v>
      </c>
      <c r="I706" t="s">
        <v>34</v>
      </c>
      <c r="J706">
        <v>13.5</v>
      </c>
      <c r="K706">
        <v>601</v>
      </c>
      <c r="L706">
        <v>20.3</v>
      </c>
      <c r="M706">
        <v>448</v>
      </c>
      <c r="N706">
        <v>29.1</v>
      </c>
      <c r="O706">
        <v>532</v>
      </c>
      <c r="P706">
        <v>3.7</v>
      </c>
      <c r="Q706">
        <v>701</v>
      </c>
      <c r="R706">
        <v>73.3</v>
      </c>
      <c r="S706">
        <v>273</v>
      </c>
      <c r="T706">
        <v>19.600000000000001</v>
      </c>
      <c r="U706">
        <v>551</v>
      </c>
      <c r="V706">
        <v>36.5</v>
      </c>
      <c r="W706">
        <v>701</v>
      </c>
      <c r="X706">
        <v>19.899999999999999</v>
      </c>
      <c r="Y706">
        <v>565</v>
      </c>
      <c r="Z706">
        <v>19.5</v>
      </c>
      <c r="AA706">
        <v>544</v>
      </c>
      <c r="AB706" t="s">
        <v>805</v>
      </c>
      <c r="AC706" t="str">
        <f t="shared" si="10"/>
        <v>Low</v>
      </c>
    </row>
    <row r="707" spans="1:29" x14ac:dyDescent="0.3">
      <c r="A707">
        <v>701</v>
      </c>
      <c r="B707">
        <v>781</v>
      </c>
      <c r="C707" t="s">
        <v>1039</v>
      </c>
      <c r="D707" t="s">
        <v>248</v>
      </c>
      <c r="E707" t="s">
        <v>53</v>
      </c>
      <c r="F707" t="s">
        <v>31</v>
      </c>
      <c r="G707" t="s">
        <v>50</v>
      </c>
      <c r="H707" t="s">
        <v>33</v>
      </c>
      <c r="I707" t="s">
        <v>41</v>
      </c>
      <c r="J707">
        <v>4.0999999999999996</v>
      </c>
      <c r="K707">
        <v>601</v>
      </c>
      <c r="L707">
        <v>2.8</v>
      </c>
      <c r="M707">
        <v>601</v>
      </c>
      <c r="N707">
        <v>9.1</v>
      </c>
      <c r="O707">
        <v>701</v>
      </c>
      <c r="P707">
        <v>71</v>
      </c>
      <c r="Q707">
        <v>153</v>
      </c>
      <c r="R707" t="s">
        <v>805</v>
      </c>
      <c r="S707" t="s">
        <v>805</v>
      </c>
      <c r="T707">
        <v>1.8</v>
      </c>
      <c r="U707">
        <v>701</v>
      </c>
      <c r="V707">
        <v>34.5</v>
      </c>
      <c r="W707">
        <v>701</v>
      </c>
      <c r="X707">
        <v>3</v>
      </c>
      <c r="Y707">
        <v>701</v>
      </c>
      <c r="Z707">
        <v>5.2</v>
      </c>
      <c r="AA707">
        <v>701</v>
      </c>
      <c r="AB707" t="s">
        <v>805</v>
      </c>
      <c r="AC707" t="str">
        <f t="shared" ref="AC707:AC770" si="11">IF(P707&gt;=80,"Very High",IF(P707&gt;=60,"High",IF(P707&gt;=40,"Medium","Low")))</f>
        <v>High</v>
      </c>
    </row>
    <row r="708" spans="1:29" x14ac:dyDescent="0.3">
      <c r="A708">
        <v>701</v>
      </c>
      <c r="B708">
        <v>621</v>
      </c>
      <c r="C708" t="s">
        <v>1040</v>
      </c>
      <c r="D708" t="s">
        <v>29</v>
      </c>
      <c r="E708" t="s">
        <v>30</v>
      </c>
      <c r="F708" t="s">
        <v>31</v>
      </c>
      <c r="G708" t="s">
        <v>32</v>
      </c>
      <c r="H708" t="s">
        <v>33</v>
      </c>
      <c r="I708" t="s">
        <v>34</v>
      </c>
      <c r="J708">
        <v>2.6</v>
      </c>
      <c r="K708">
        <v>601</v>
      </c>
      <c r="L708">
        <v>4</v>
      </c>
      <c r="M708">
        <v>601</v>
      </c>
      <c r="N708">
        <v>5.2</v>
      </c>
      <c r="O708">
        <v>701</v>
      </c>
      <c r="P708">
        <v>41.7</v>
      </c>
      <c r="Q708">
        <v>331</v>
      </c>
      <c r="R708">
        <v>53.2</v>
      </c>
      <c r="S708">
        <v>350</v>
      </c>
      <c r="T708">
        <v>96.4</v>
      </c>
      <c r="U708">
        <v>86</v>
      </c>
      <c r="V708">
        <v>18</v>
      </c>
      <c r="W708">
        <v>701</v>
      </c>
      <c r="X708">
        <v>7.8</v>
      </c>
      <c r="Y708">
        <v>701</v>
      </c>
      <c r="Z708">
        <v>1.3</v>
      </c>
      <c r="AA708">
        <v>701</v>
      </c>
      <c r="AB708" t="s">
        <v>805</v>
      </c>
      <c r="AC708" t="str">
        <f t="shared" si="11"/>
        <v>Medium</v>
      </c>
    </row>
    <row r="709" spans="1:29" x14ac:dyDescent="0.3">
      <c r="A709">
        <v>701</v>
      </c>
      <c r="B709">
        <v>681</v>
      </c>
      <c r="C709" t="s">
        <v>1041</v>
      </c>
      <c r="D709" t="s">
        <v>1042</v>
      </c>
      <c r="E709" t="s">
        <v>38</v>
      </c>
      <c r="F709" t="s">
        <v>39</v>
      </c>
      <c r="G709" t="s">
        <v>32</v>
      </c>
      <c r="H709" t="s">
        <v>33</v>
      </c>
      <c r="I709" t="s">
        <v>41</v>
      </c>
      <c r="J709">
        <v>18.899999999999999</v>
      </c>
      <c r="K709">
        <v>478</v>
      </c>
      <c r="L709">
        <v>36.6</v>
      </c>
      <c r="M709">
        <v>257</v>
      </c>
      <c r="N709">
        <v>27</v>
      </c>
      <c r="O709">
        <v>562</v>
      </c>
      <c r="P709">
        <v>2.2000000000000002</v>
      </c>
      <c r="Q709">
        <v>701</v>
      </c>
      <c r="R709">
        <v>1.5</v>
      </c>
      <c r="S709">
        <v>701</v>
      </c>
      <c r="T709">
        <v>3.9</v>
      </c>
      <c r="U709">
        <v>701</v>
      </c>
      <c r="V709">
        <v>40.299999999999997</v>
      </c>
      <c r="W709">
        <v>701</v>
      </c>
      <c r="X709">
        <v>45.5</v>
      </c>
      <c r="Y709">
        <v>280</v>
      </c>
      <c r="Z709">
        <v>1.6</v>
      </c>
      <c r="AA709">
        <v>701</v>
      </c>
      <c r="AB709" t="s">
        <v>805</v>
      </c>
      <c r="AC709" t="str">
        <f t="shared" si="11"/>
        <v>Low</v>
      </c>
    </row>
    <row r="710" spans="1:29" x14ac:dyDescent="0.3">
      <c r="A710">
        <v>701</v>
      </c>
      <c r="B710">
        <v>551</v>
      </c>
      <c r="C710" t="s">
        <v>1043</v>
      </c>
      <c r="D710" t="s">
        <v>29</v>
      </c>
      <c r="E710" t="s">
        <v>30</v>
      </c>
      <c r="F710" t="s">
        <v>39</v>
      </c>
      <c r="G710" t="s">
        <v>32</v>
      </c>
      <c r="H710" t="s">
        <v>33</v>
      </c>
      <c r="I710" t="s">
        <v>41</v>
      </c>
      <c r="J710">
        <v>10.6</v>
      </c>
      <c r="K710">
        <v>601</v>
      </c>
      <c r="L710">
        <v>5.8</v>
      </c>
      <c r="M710">
        <v>601</v>
      </c>
      <c r="N710">
        <v>16.899999999999999</v>
      </c>
      <c r="O710">
        <v>701</v>
      </c>
      <c r="P710">
        <v>30.4</v>
      </c>
      <c r="Q710">
        <v>434</v>
      </c>
      <c r="R710">
        <v>21.5</v>
      </c>
      <c r="S710">
        <v>575</v>
      </c>
      <c r="T710">
        <v>7.1</v>
      </c>
      <c r="U710">
        <v>701</v>
      </c>
      <c r="V710">
        <v>73.099999999999994</v>
      </c>
      <c r="W710">
        <v>437</v>
      </c>
      <c r="X710">
        <v>7.2</v>
      </c>
      <c r="Y710">
        <v>701</v>
      </c>
      <c r="Z710">
        <v>33</v>
      </c>
      <c r="AA710">
        <v>420</v>
      </c>
      <c r="AB710" t="s">
        <v>805</v>
      </c>
      <c r="AC710" t="str">
        <f t="shared" si="11"/>
        <v>Low</v>
      </c>
    </row>
    <row r="711" spans="1:29" x14ac:dyDescent="0.3">
      <c r="A711">
        <v>701</v>
      </c>
      <c r="B711">
        <v>641</v>
      </c>
      <c r="C711" t="s">
        <v>1044</v>
      </c>
      <c r="D711" t="s">
        <v>29</v>
      </c>
      <c r="E711" t="s">
        <v>30</v>
      </c>
      <c r="F711" t="s">
        <v>39</v>
      </c>
      <c r="G711" t="s">
        <v>40</v>
      </c>
      <c r="H711" t="s">
        <v>33</v>
      </c>
      <c r="I711" t="s">
        <v>41</v>
      </c>
      <c r="J711">
        <v>10.199999999999999</v>
      </c>
      <c r="K711">
        <v>601</v>
      </c>
      <c r="L711">
        <v>9.8000000000000007</v>
      </c>
      <c r="M711">
        <v>601</v>
      </c>
      <c r="N711">
        <v>15.6</v>
      </c>
      <c r="O711">
        <v>701</v>
      </c>
      <c r="P711">
        <v>31.1</v>
      </c>
      <c r="Q711">
        <v>424</v>
      </c>
      <c r="R711">
        <v>21.8</v>
      </c>
      <c r="S711">
        <v>571</v>
      </c>
      <c r="T711">
        <v>5.7</v>
      </c>
      <c r="U711">
        <v>701</v>
      </c>
      <c r="V711">
        <v>69.3</v>
      </c>
      <c r="W711">
        <v>493</v>
      </c>
      <c r="X711">
        <v>22.3</v>
      </c>
      <c r="Y711">
        <v>514</v>
      </c>
      <c r="Z711">
        <v>17.7</v>
      </c>
      <c r="AA711">
        <v>557</v>
      </c>
      <c r="AB711" t="s">
        <v>805</v>
      </c>
      <c r="AC711" t="str">
        <f t="shared" si="11"/>
        <v>Low</v>
      </c>
    </row>
    <row r="712" spans="1:29" x14ac:dyDescent="0.3">
      <c r="A712">
        <v>711</v>
      </c>
      <c r="B712">
        <v>751</v>
      </c>
      <c r="C712" t="s">
        <v>1045</v>
      </c>
      <c r="D712" t="s">
        <v>825</v>
      </c>
      <c r="E712" t="s">
        <v>53</v>
      </c>
      <c r="F712" t="s">
        <v>59</v>
      </c>
      <c r="G712" t="s">
        <v>134</v>
      </c>
      <c r="H712" t="s">
        <v>320</v>
      </c>
      <c r="I712" t="s">
        <v>34</v>
      </c>
      <c r="J712">
        <v>16.7</v>
      </c>
      <c r="K712">
        <v>536</v>
      </c>
      <c r="L712">
        <v>8.4</v>
      </c>
      <c r="M712">
        <v>601</v>
      </c>
      <c r="N712">
        <v>31.7</v>
      </c>
      <c r="O712">
        <v>497</v>
      </c>
      <c r="P712">
        <v>3.8</v>
      </c>
      <c r="Q712">
        <v>701</v>
      </c>
      <c r="R712">
        <v>100</v>
      </c>
      <c r="S712">
        <v>47</v>
      </c>
      <c r="T712">
        <v>42.7</v>
      </c>
      <c r="U712">
        <v>339</v>
      </c>
      <c r="V712">
        <v>9.3000000000000007</v>
      </c>
      <c r="W712">
        <v>701</v>
      </c>
      <c r="X712">
        <v>12.7</v>
      </c>
      <c r="Y712">
        <v>701</v>
      </c>
      <c r="Z712">
        <v>2.5</v>
      </c>
      <c r="AA712">
        <v>701</v>
      </c>
      <c r="AB712" t="s">
        <v>805</v>
      </c>
      <c r="AC712" t="str">
        <f t="shared" si="11"/>
        <v>Low</v>
      </c>
    </row>
    <row r="713" spans="1:29" x14ac:dyDescent="0.3">
      <c r="A713">
        <v>711</v>
      </c>
      <c r="B713">
        <v>791</v>
      </c>
      <c r="C713" t="s">
        <v>1046</v>
      </c>
      <c r="D713" t="s">
        <v>29</v>
      </c>
      <c r="E713" t="s">
        <v>30</v>
      </c>
      <c r="F713" t="s">
        <v>31</v>
      </c>
      <c r="G713" t="s">
        <v>32</v>
      </c>
      <c r="H713" t="s">
        <v>33</v>
      </c>
      <c r="I713" t="s">
        <v>34</v>
      </c>
      <c r="J713">
        <v>16.2</v>
      </c>
      <c r="K713">
        <v>550</v>
      </c>
      <c r="L713">
        <v>29.3</v>
      </c>
      <c r="M713">
        <v>321</v>
      </c>
      <c r="N713">
        <v>32.9</v>
      </c>
      <c r="O713">
        <v>479</v>
      </c>
      <c r="P713">
        <v>4.3</v>
      </c>
      <c r="Q713">
        <v>701</v>
      </c>
      <c r="R713">
        <v>8</v>
      </c>
      <c r="S713">
        <v>701</v>
      </c>
      <c r="T713">
        <v>19.399999999999999</v>
      </c>
      <c r="U713">
        <v>554</v>
      </c>
      <c r="V713">
        <v>30.6</v>
      </c>
      <c r="W713">
        <v>701</v>
      </c>
      <c r="X713">
        <v>40.5</v>
      </c>
      <c r="Y713">
        <v>315</v>
      </c>
      <c r="Z713">
        <v>4.8</v>
      </c>
      <c r="AA713">
        <v>701</v>
      </c>
      <c r="AB713" t="s">
        <v>805</v>
      </c>
      <c r="AC713" t="str">
        <f t="shared" si="11"/>
        <v>Low</v>
      </c>
    </row>
    <row r="714" spans="1:29" x14ac:dyDescent="0.3">
      <c r="A714">
        <v>711</v>
      </c>
      <c r="B714">
        <v>651</v>
      </c>
      <c r="C714" t="s">
        <v>1047</v>
      </c>
      <c r="D714" t="s">
        <v>539</v>
      </c>
      <c r="E714" t="s">
        <v>53</v>
      </c>
      <c r="F714" t="s">
        <v>54</v>
      </c>
      <c r="G714" t="s">
        <v>32</v>
      </c>
      <c r="H714" t="s">
        <v>33</v>
      </c>
      <c r="I714" t="s">
        <v>41</v>
      </c>
      <c r="J714">
        <v>11.7</v>
      </c>
      <c r="K714">
        <v>601</v>
      </c>
      <c r="L714">
        <v>30.5</v>
      </c>
      <c r="M714">
        <v>308</v>
      </c>
      <c r="N714">
        <v>13.4</v>
      </c>
      <c r="O714">
        <v>701</v>
      </c>
      <c r="P714">
        <v>18.2</v>
      </c>
      <c r="Q714">
        <v>580</v>
      </c>
      <c r="R714">
        <v>1.5</v>
      </c>
      <c r="S714">
        <v>701</v>
      </c>
      <c r="T714">
        <v>1.4</v>
      </c>
      <c r="U714">
        <v>701</v>
      </c>
      <c r="V714">
        <v>88.3</v>
      </c>
      <c r="W714">
        <v>192</v>
      </c>
      <c r="X714">
        <v>6.1</v>
      </c>
      <c r="Y714">
        <v>701</v>
      </c>
      <c r="Z714">
        <v>14.6</v>
      </c>
      <c r="AA714">
        <v>597</v>
      </c>
      <c r="AB714" t="s">
        <v>805</v>
      </c>
      <c r="AC714" t="str">
        <f t="shared" si="11"/>
        <v>Low</v>
      </c>
    </row>
    <row r="715" spans="1:29" x14ac:dyDescent="0.3">
      <c r="A715">
        <v>711</v>
      </c>
      <c r="B715">
        <v>701</v>
      </c>
      <c r="C715" t="s">
        <v>1048</v>
      </c>
      <c r="D715" t="s">
        <v>439</v>
      </c>
      <c r="E715" t="s">
        <v>38</v>
      </c>
      <c r="F715" t="s">
        <v>39</v>
      </c>
      <c r="G715" t="s">
        <v>50</v>
      </c>
      <c r="H715" t="s">
        <v>33</v>
      </c>
      <c r="I715" t="s">
        <v>41</v>
      </c>
      <c r="J715">
        <v>10.4</v>
      </c>
      <c r="K715">
        <v>601</v>
      </c>
      <c r="L715">
        <v>6.7</v>
      </c>
      <c r="M715">
        <v>601</v>
      </c>
      <c r="N715">
        <v>9.4</v>
      </c>
      <c r="O715">
        <v>701</v>
      </c>
      <c r="P715">
        <v>10.8</v>
      </c>
      <c r="Q715">
        <v>701</v>
      </c>
      <c r="R715">
        <v>29</v>
      </c>
      <c r="S715">
        <v>502</v>
      </c>
      <c r="T715">
        <v>73.5</v>
      </c>
      <c r="U715">
        <v>197</v>
      </c>
      <c r="V715">
        <v>75.8</v>
      </c>
      <c r="W715">
        <v>392</v>
      </c>
      <c r="X715">
        <v>3.9</v>
      </c>
      <c r="Y715">
        <v>701</v>
      </c>
      <c r="Z715">
        <v>49.5</v>
      </c>
      <c r="AA715">
        <v>322</v>
      </c>
      <c r="AB715" t="s">
        <v>805</v>
      </c>
      <c r="AC715" t="str">
        <f t="shared" si="11"/>
        <v>Low</v>
      </c>
    </row>
    <row r="716" spans="1:29" x14ac:dyDescent="0.3">
      <c r="A716">
        <v>711</v>
      </c>
      <c r="B716">
        <v>801</v>
      </c>
      <c r="C716" t="s">
        <v>1049</v>
      </c>
      <c r="D716" t="s">
        <v>37</v>
      </c>
      <c r="E716" t="s">
        <v>38</v>
      </c>
      <c r="F716" t="s">
        <v>39</v>
      </c>
      <c r="G716" t="s">
        <v>50</v>
      </c>
      <c r="H716" t="s">
        <v>33</v>
      </c>
      <c r="I716" t="s">
        <v>41</v>
      </c>
      <c r="J716">
        <v>5.3</v>
      </c>
      <c r="K716">
        <v>601</v>
      </c>
      <c r="L716">
        <v>4.8</v>
      </c>
      <c r="M716">
        <v>601</v>
      </c>
      <c r="N716">
        <v>5.6</v>
      </c>
      <c r="O716">
        <v>701</v>
      </c>
      <c r="P716">
        <v>8</v>
      </c>
      <c r="Q716">
        <v>701</v>
      </c>
      <c r="R716">
        <v>74.2</v>
      </c>
      <c r="S716">
        <v>267</v>
      </c>
      <c r="T716">
        <v>97.5</v>
      </c>
      <c r="U716">
        <v>76</v>
      </c>
      <c r="V716">
        <v>62.8</v>
      </c>
      <c r="W716">
        <v>591</v>
      </c>
      <c r="X716">
        <v>6.4</v>
      </c>
      <c r="Y716">
        <v>701</v>
      </c>
      <c r="Z716">
        <v>41.4</v>
      </c>
      <c r="AA716">
        <v>358</v>
      </c>
      <c r="AB716" t="s">
        <v>805</v>
      </c>
      <c r="AC716" t="str">
        <f t="shared" si="11"/>
        <v>Low</v>
      </c>
    </row>
    <row r="717" spans="1:29" x14ac:dyDescent="0.3">
      <c r="A717">
        <v>711</v>
      </c>
      <c r="B717">
        <v>641</v>
      </c>
      <c r="C717" t="s">
        <v>1050</v>
      </c>
      <c r="D717" t="s">
        <v>74</v>
      </c>
      <c r="E717" t="s">
        <v>53</v>
      </c>
      <c r="F717" t="s">
        <v>31</v>
      </c>
      <c r="G717" t="s">
        <v>50</v>
      </c>
      <c r="H717" t="s">
        <v>33</v>
      </c>
      <c r="I717" t="s">
        <v>41</v>
      </c>
      <c r="J717">
        <v>9.9</v>
      </c>
      <c r="K717">
        <v>601</v>
      </c>
      <c r="L717">
        <v>6.5</v>
      </c>
      <c r="M717">
        <v>601</v>
      </c>
      <c r="N717">
        <v>13.9</v>
      </c>
      <c r="O717">
        <v>701</v>
      </c>
      <c r="P717">
        <v>11</v>
      </c>
      <c r="Q717">
        <v>701</v>
      </c>
      <c r="R717">
        <v>100</v>
      </c>
      <c r="S717">
        <v>35</v>
      </c>
      <c r="T717">
        <v>98.9</v>
      </c>
      <c r="U717">
        <v>60</v>
      </c>
      <c r="V717">
        <v>15.6</v>
      </c>
      <c r="W717">
        <v>701</v>
      </c>
      <c r="X717">
        <v>3.7</v>
      </c>
      <c r="Y717">
        <v>701</v>
      </c>
      <c r="Z717">
        <v>3.8</v>
      </c>
      <c r="AA717">
        <v>701</v>
      </c>
      <c r="AB717" t="s">
        <v>805</v>
      </c>
      <c r="AC717" t="str">
        <f t="shared" si="11"/>
        <v>Low</v>
      </c>
    </row>
    <row r="718" spans="1:29" x14ac:dyDescent="0.3">
      <c r="A718">
        <v>711</v>
      </c>
      <c r="B718">
        <v>781</v>
      </c>
      <c r="C718" t="s">
        <v>1051</v>
      </c>
      <c r="D718" t="s">
        <v>67</v>
      </c>
      <c r="E718" t="s">
        <v>53</v>
      </c>
      <c r="F718" t="s">
        <v>39</v>
      </c>
      <c r="G718" t="s">
        <v>32</v>
      </c>
      <c r="H718" t="s">
        <v>33</v>
      </c>
      <c r="I718" t="s">
        <v>41</v>
      </c>
      <c r="J718">
        <v>5</v>
      </c>
      <c r="K718">
        <v>601</v>
      </c>
      <c r="L718">
        <v>1.9</v>
      </c>
      <c r="M718">
        <v>601</v>
      </c>
      <c r="N718">
        <v>7.5</v>
      </c>
      <c r="O718">
        <v>701</v>
      </c>
      <c r="P718">
        <v>67.599999999999994</v>
      </c>
      <c r="Q718">
        <v>162</v>
      </c>
      <c r="R718" t="s">
        <v>805</v>
      </c>
      <c r="S718" t="s">
        <v>805</v>
      </c>
      <c r="T718">
        <v>1.5</v>
      </c>
      <c r="U718">
        <v>701</v>
      </c>
      <c r="V718">
        <v>48.2</v>
      </c>
      <c r="W718">
        <v>701</v>
      </c>
      <c r="X718">
        <v>1.4</v>
      </c>
      <c r="Y718">
        <v>701</v>
      </c>
      <c r="Z718">
        <v>2.2000000000000002</v>
      </c>
      <c r="AA718">
        <v>701</v>
      </c>
      <c r="AB718" t="s">
        <v>805</v>
      </c>
      <c r="AC718" t="str">
        <f t="shared" si="11"/>
        <v>High</v>
      </c>
    </row>
    <row r="719" spans="1:29" x14ac:dyDescent="0.3">
      <c r="A719">
        <v>711</v>
      </c>
      <c r="B719">
        <v>791</v>
      </c>
      <c r="C719" t="s">
        <v>1052</v>
      </c>
      <c r="D719" t="s">
        <v>204</v>
      </c>
      <c r="E719" t="s">
        <v>38</v>
      </c>
      <c r="F719" t="s">
        <v>39</v>
      </c>
      <c r="G719" t="s">
        <v>50</v>
      </c>
      <c r="H719" t="s">
        <v>33</v>
      </c>
      <c r="I719" t="s">
        <v>41</v>
      </c>
      <c r="J719">
        <v>14</v>
      </c>
      <c r="K719">
        <v>601</v>
      </c>
      <c r="L719">
        <v>19.100000000000001</v>
      </c>
      <c r="M719">
        <v>468</v>
      </c>
      <c r="N719">
        <v>49.8</v>
      </c>
      <c r="O719">
        <v>311</v>
      </c>
      <c r="P719">
        <v>2.2999999999999998</v>
      </c>
      <c r="Q719">
        <v>701</v>
      </c>
      <c r="R719">
        <v>3</v>
      </c>
      <c r="S719">
        <v>701</v>
      </c>
      <c r="T719">
        <v>16.2</v>
      </c>
      <c r="U719">
        <v>602</v>
      </c>
      <c r="V719">
        <v>51.9</v>
      </c>
      <c r="W719">
        <v>701</v>
      </c>
      <c r="X719">
        <v>38.5</v>
      </c>
      <c r="Y719">
        <v>333</v>
      </c>
      <c r="Z719">
        <v>11.6</v>
      </c>
      <c r="AA719">
        <v>629</v>
      </c>
      <c r="AB719" t="s">
        <v>805</v>
      </c>
      <c r="AC719" t="str">
        <f t="shared" si="11"/>
        <v>Low</v>
      </c>
    </row>
    <row r="720" spans="1:29" x14ac:dyDescent="0.3">
      <c r="A720">
        <v>711</v>
      </c>
      <c r="B720">
        <v>631</v>
      </c>
      <c r="C720" t="s">
        <v>1053</v>
      </c>
      <c r="D720" t="s">
        <v>444</v>
      </c>
      <c r="E720" t="s">
        <v>53</v>
      </c>
      <c r="F720" t="s">
        <v>31</v>
      </c>
      <c r="G720" t="s">
        <v>40</v>
      </c>
      <c r="H720" t="s">
        <v>320</v>
      </c>
      <c r="I720" t="s">
        <v>34</v>
      </c>
      <c r="J720">
        <v>8.1999999999999993</v>
      </c>
      <c r="K720">
        <v>601</v>
      </c>
      <c r="L720">
        <v>16.399999999999999</v>
      </c>
      <c r="M720">
        <v>518</v>
      </c>
      <c r="N720">
        <v>50.7</v>
      </c>
      <c r="O720">
        <v>305</v>
      </c>
      <c r="P720">
        <v>2.4</v>
      </c>
      <c r="Q720">
        <v>701</v>
      </c>
      <c r="R720">
        <v>91.3</v>
      </c>
      <c r="S720">
        <v>184</v>
      </c>
      <c r="T720">
        <v>25.8</v>
      </c>
      <c r="U720">
        <v>467</v>
      </c>
      <c r="V720">
        <v>13.1</v>
      </c>
      <c r="W720">
        <v>701</v>
      </c>
      <c r="X720">
        <v>33.4</v>
      </c>
      <c r="Y720">
        <v>382</v>
      </c>
      <c r="Z720">
        <v>1.4</v>
      </c>
      <c r="AA720">
        <v>701</v>
      </c>
      <c r="AB720" t="s">
        <v>805</v>
      </c>
      <c r="AC720" t="str">
        <f t="shared" si="11"/>
        <v>Low</v>
      </c>
    </row>
    <row r="721" spans="1:29" x14ac:dyDescent="0.3">
      <c r="A721">
        <v>711</v>
      </c>
      <c r="B721">
        <v>681</v>
      </c>
      <c r="C721" t="s">
        <v>1054</v>
      </c>
      <c r="D721" t="s">
        <v>204</v>
      </c>
      <c r="E721" t="s">
        <v>38</v>
      </c>
      <c r="F721" t="s">
        <v>31</v>
      </c>
      <c r="G721" t="s">
        <v>134</v>
      </c>
      <c r="H721" t="s">
        <v>33</v>
      </c>
      <c r="I721" t="s">
        <v>41</v>
      </c>
      <c r="J721">
        <v>6.2</v>
      </c>
      <c r="K721">
        <v>601</v>
      </c>
      <c r="L721">
        <v>9</v>
      </c>
      <c r="M721">
        <v>601</v>
      </c>
      <c r="N721">
        <v>74.2</v>
      </c>
      <c r="O721">
        <v>172</v>
      </c>
      <c r="P721">
        <v>13.8</v>
      </c>
      <c r="Q721">
        <v>657</v>
      </c>
      <c r="R721">
        <v>7.9</v>
      </c>
      <c r="S721">
        <v>701</v>
      </c>
      <c r="T721">
        <v>43.1</v>
      </c>
      <c r="U721">
        <v>335</v>
      </c>
      <c r="V721">
        <v>44.7</v>
      </c>
      <c r="W721">
        <v>701</v>
      </c>
      <c r="X721">
        <v>9.1999999999999993</v>
      </c>
      <c r="Y721">
        <v>701</v>
      </c>
      <c r="Z721">
        <v>2.2000000000000002</v>
      </c>
      <c r="AA721">
        <v>701</v>
      </c>
      <c r="AB721" t="s">
        <v>805</v>
      </c>
      <c r="AC721" t="str">
        <f t="shared" si="11"/>
        <v>Low</v>
      </c>
    </row>
    <row r="722" spans="1:29" x14ac:dyDescent="0.3">
      <c r="A722">
        <v>711</v>
      </c>
      <c r="B722">
        <v>721</v>
      </c>
      <c r="C722" t="s">
        <v>1055</v>
      </c>
      <c r="D722" t="s">
        <v>772</v>
      </c>
      <c r="E722" t="s">
        <v>53</v>
      </c>
      <c r="F722" t="s">
        <v>39</v>
      </c>
      <c r="G722" t="s">
        <v>50</v>
      </c>
      <c r="H722" t="s">
        <v>33</v>
      </c>
      <c r="I722" t="s">
        <v>41</v>
      </c>
      <c r="J722">
        <v>5</v>
      </c>
      <c r="K722">
        <v>601</v>
      </c>
      <c r="L722">
        <v>6.4</v>
      </c>
      <c r="M722">
        <v>601</v>
      </c>
      <c r="N722">
        <v>5.2</v>
      </c>
      <c r="O722">
        <v>701</v>
      </c>
      <c r="P722">
        <v>51.7</v>
      </c>
      <c r="Q722">
        <v>252</v>
      </c>
      <c r="R722">
        <v>9.9</v>
      </c>
      <c r="S722">
        <v>701</v>
      </c>
      <c r="T722">
        <v>1.4</v>
      </c>
      <c r="U722">
        <v>701</v>
      </c>
      <c r="V722">
        <v>90.7</v>
      </c>
      <c r="W722">
        <v>162</v>
      </c>
      <c r="X722">
        <v>4.7</v>
      </c>
      <c r="Y722">
        <v>701</v>
      </c>
      <c r="Z722">
        <v>3.8</v>
      </c>
      <c r="AA722">
        <v>701</v>
      </c>
      <c r="AB722" t="s">
        <v>805</v>
      </c>
      <c r="AC722" t="str">
        <f t="shared" si="11"/>
        <v>Medium</v>
      </c>
    </row>
    <row r="723" spans="1:29" x14ac:dyDescent="0.3">
      <c r="A723">
        <v>711</v>
      </c>
      <c r="B723">
        <v>1201</v>
      </c>
      <c r="C723" t="s">
        <v>1056</v>
      </c>
      <c r="D723" t="s">
        <v>86</v>
      </c>
      <c r="E723" t="s">
        <v>38</v>
      </c>
      <c r="F723" t="s">
        <v>59</v>
      </c>
      <c r="G723" t="s">
        <v>32</v>
      </c>
      <c r="H723" t="s">
        <v>33</v>
      </c>
      <c r="I723" t="s">
        <v>41</v>
      </c>
      <c r="J723">
        <v>6.5</v>
      </c>
      <c r="K723">
        <v>601</v>
      </c>
      <c r="L723">
        <v>2.1</v>
      </c>
      <c r="M723">
        <v>601</v>
      </c>
      <c r="N723">
        <v>100</v>
      </c>
      <c r="O723">
        <v>2</v>
      </c>
      <c r="P723">
        <v>12.4</v>
      </c>
      <c r="Q723">
        <v>681</v>
      </c>
      <c r="R723" t="s">
        <v>805</v>
      </c>
      <c r="S723" t="s">
        <v>805</v>
      </c>
      <c r="T723" t="s">
        <v>805</v>
      </c>
      <c r="U723" t="s">
        <v>805</v>
      </c>
      <c r="V723">
        <v>76.7</v>
      </c>
      <c r="W723">
        <v>384</v>
      </c>
      <c r="X723">
        <v>3.2</v>
      </c>
      <c r="Y723">
        <v>701</v>
      </c>
      <c r="Z723">
        <v>1.7</v>
      </c>
      <c r="AA723">
        <v>701</v>
      </c>
      <c r="AB723" t="s">
        <v>805</v>
      </c>
      <c r="AC723" t="str">
        <f t="shared" si="11"/>
        <v>Low</v>
      </c>
    </row>
    <row r="724" spans="1:29" x14ac:dyDescent="0.3">
      <c r="A724">
        <v>711</v>
      </c>
      <c r="B724">
        <v>751</v>
      </c>
      <c r="C724" t="s">
        <v>1057</v>
      </c>
      <c r="D724" t="s">
        <v>248</v>
      </c>
      <c r="E724" t="s">
        <v>53</v>
      </c>
      <c r="F724" t="s">
        <v>31</v>
      </c>
      <c r="G724" t="s">
        <v>40</v>
      </c>
      <c r="H724" t="s">
        <v>33</v>
      </c>
      <c r="I724" t="s">
        <v>41</v>
      </c>
      <c r="J724">
        <v>9.1</v>
      </c>
      <c r="K724">
        <v>601</v>
      </c>
      <c r="L724">
        <v>28.8</v>
      </c>
      <c r="M724">
        <v>327</v>
      </c>
      <c r="N724">
        <v>2.8</v>
      </c>
      <c r="O724">
        <v>701</v>
      </c>
      <c r="P724">
        <v>30.9</v>
      </c>
      <c r="Q724">
        <v>428</v>
      </c>
      <c r="R724">
        <v>2</v>
      </c>
      <c r="S724">
        <v>701</v>
      </c>
      <c r="T724">
        <v>2</v>
      </c>
      <c r="U724">
        <v>701</v>
      </c>
      <c r="V724">
        <v>18.3</v>
      </c>
      <c r="W724">
        <v>701</v>
      </c>
      <c r="X724">
        <v>81.400000000000006</v>
      </c>
      <c r="Y724">
        <v>119</v>
      </c>
      <c r="Z724">
        <v>1.7</v>
      </c>
      <c r="AA724">
        <v>701</v>
      </c>
      <c r="AB724" t="s">
        <v>805</v>
      </c>
      <c r="AC724" t="str">
        <f t="shared" si="11"/>
        <v>Low</v>
      </c>
    </row>
    <row r="725" spans="1:29" x14ac:dyDescent="0.3">
      <c r="A725">
        <v>721</v>
      </c>
      <c r="B725">
        <v>661</v>
      </c>
      <c r="C725" t="s">
        <v>1058</v>
      </c>
      <c r="D725" t="s">
        <v>29</v>
      </c>
      <c r="E725" t="s">
        <v>30</v>
      </c>
      <c r="F725" t="s">
        <v>31</v>
      </c>
      <c r="G725" t="s">
        <v>32</v>
      </c>
      <c r="H725" t="s">
        <v>33</v>
      </c>
      <c r="I725" t="s">
        <v>34</v>
      </c>
      <c r="J725">
        <v>9.4</v>
      </c>
      <c r="K725">
        <v>601</v>
      </c>
      <c r="L725">
        <v>4.8</v>
      </c>
      <c r="M725">
        <v>601</v>
      </c>
      <c r="N725">
        <v>53.1</v>
      </c>
      <c r="O725">
        <v>288</v>
      </c>
      <c r="P725">
        <v>11.6</v>
      </c>
      <c r="Q725">
        <v>701</v>
      </c>
      <c r="R725">
        <v>18</v>
      </c>
      <c r="S725">
        <v>627</v>
      </c>
      <c r="T725">
        <v>75.099999999999994</v>
      </c>
      <c r="U725">
        <v>186</v>
      </c>
      <c r="V725">
        <v>32.299999999999997</v>
      </c>
      <c r="W725">
        <v>701</v>
      </c>
      <c r="X725">
        <v>16.5</v>
      </c>
      <c r="Y725">
        <v>624</v>
      </c>
      <c r="Z725">
        <v>1.1000000000000001</v>
      </c>
      <c r="AA725">
        <v>701</v>
      </c>
      <c r="AB725" t="s">
        <v>805</v>
      </c>
      <c r="AC725" t="str">
        <f t="shared" si="11"/>
        <v>Low</v>
      </c>
    </row>
    <row r="726" spans="1:29" x14ac:dyDescent="0.3">
      <c r="A726">
        <v>721</v>
      </c>
      <c r="B726">
        <v>741</v>
      </c>
      <c r="C726" t="s">
        <v>1059</v>
      </c>
      <c r="D726" t="s">
        <v>859</v>
      </c>
      <c r="E726" t="s">
        <v>38</v>
      </c>
      <c r="F726" t="s">
        <v>39</v>
      </c>
      <c r="G726" t="s">
        <v>50</v>
      </c>
      <c r="H726" t="s">
        <v>33</v>
      </c>
      <c r="I726" t="s">
        <v>41</v>
      </c>
      <c r="J726">
        <v>15.6</v>
      </c>
      <c r="K726">
        <v>562</v>
      </c>
      <c r="L726">
        <v>25.7</v>
      </c>
      <c r="M726">
        <v>369</v>
      </c>
      <c r="N726">
        <v>13.7</v>
      </c>
      <c r="O726">
        <v>701</v>
      </c>
      <c r="P726">
        <v>8.5</v>
      </c>
      <c r="Q726">
        <v>701</v>
      </c>
      <c r="R726">
        <v>2.8</v>
      </c>
      <c r="S726">
        <v>701</v>
      </c>
      <c r="T726">
        <v>14.8</v>
      </c>
      <c r="U726">
        <v>630</v>
      </c>
      <c r="V726">
        <v>56.6</v>
      </c>
      <c r="W726">
        <v>669</v>
      </c>
      <c r="X726">
        <v>33.200000000000003</v>
      </c>
      <c r="Y726">
        <v>384</v>
      </c>
      <c r="Z726">
        <v>26</v>
      </c>
      <c r="AA726">
        <v>482</v>
      </c>
      <c r="AB726" t="s">
        <v>805</v>
      </c>
      <c r="AC726" t="str">
        <f t="shared" si="11"/>
        <v>Low</v>
      </c>
    </row>
    <row r="727" spans="1:29" x14ac:dyDescent="0.3">
      <c r="A727">
        <v>721</v>
      </c>
      <c r="B727">
        <v>791</v>
      </c>
      <c r="C727" t="s">
        <v>1060</v>
      </c>
      <c r="D727" t="s">
        <v>385</v>
      </c>
      <c r="E727" t="s">
        <v>53</v>
      </c>
      <c r="F727" t="s">
        <v>54</v>
      </c>
      <c r="G727" t="s">
        <v>40</v>
      </c>
      <c r="H727" t="s">
        <v>320</v>
      </c>
      <c r="I727" t="s">
        <v>41</v>
      </c>
      <c r="J727">
        <v>19.2</v>
      </c>
      <c r="K727">
        <v>467</v>
      </c>
      <c r="L727">
        <v>41.7</v>
      </c>
      <c r="M727">
        <v>227</v>
      </c>
      <c r="N727">
        <v>19.3</v>
      </c>
      <c r="O727">
        <v>690</v>
      </c>
      <c r="P727">
        <v>1.5</v>
      </c>
      <c r="Q727">
        <v>701</v>
      </c>
      <c r="R727">
        <v>27.9</v>
      </c>
      <c r="S727">
        <v>508</v>
      </c>
      <c r="T727">
        <v>3</v>
      </c>
      <c r="U727">
        <v>701</v>
      </c>
      <c r="V727">
        <v>27.4</v>
      </c>
      <c r="W727">
        <v>701</v>
      </c>
      <c r="X727">
        <v>14.6</v>
      </c>
      <c r="Y727">
        <v>673</v>
      </c>
      <c r="Z727">
        <v>9.6999999999999993</v>
      </c>
      <c r="AA727">
        <v>676</v>
      </c>
      <c r="AB727" t="s">
        <v>805</v>
      </c>
      <c r="AC727" t="str">
        <f t="shared" si="11"/>
        <v>Low</v>
      </c>
    </row>
    <row r="728" spans="1:29" x14ac:dyDescent="0.3">
      <c r="A728">
        <v>721</v>
      </c>
      <c r="B728">
        <v>601</v>
      </c>
      <c r="C728" t="s">
        <v>1061</v>
      </c>
      <c r="D728" t="s">
        <v>29</v>
      </c>
      <c r="E728" t="s">
        <v>30</v>
      </c>
      <c r="F728" t="s">
        <v>39</v>
      </c>
      <c r="G728" t="s">
        <v>40</v>
      </c>
      <c r="H728" t="s">
        <v>33</v>
      </c>
      <c r="I728" t="s">
        <v>34</v>
      </c>
      <c r="J728">
        <v>8.1</v>
      </c>
      <c r="K728">
        <v>601</v>
      </c>
      <c r="L728">
        <v>4.5</v>
      </c>
      <c r="M728">
        <v>601</v>
      </c>
      <c r="N728">
        <v>22.4</v>
      </c>
      <c r="O728">
        <v>628</v>
      </c>
      <c r="P728">
        <v>28.7</v>
      </c>
      <c r="Q728">
        <v>451</v>
      </c>
      <c r="R728">
        <v>12.6</v>
      </c>
      <c r="S728">
        <v>701</v>
      </c>
      <c r="T728">
        <v>23.8</v>
      </c>
      <c r="U728">
        <v>495</v>
      </c>
      <c r="V728">
        <v>73.400000000000006</v>
      </c>
      <c r="W728">
        <v>432</v>
      </c>
      <c r="X728">
        <v>25.1</v>
      </c>
      <c r="Y728">
        <v>464</v>
      </c>
      <c r="Z728">
        <v>8.3000000000000007</v>
      </c>
      <c r="AA728">
        <v>700</v>
      </c>
      <c r="AB728" t="s">
        <v>805</v>
      </c>
      <c r="AC728" t="str">
        <f t="shared" si="11"/>
        <v>Low</v>
      </c>
    </row>
    <row r="729" spans="1:29" x14ac:dyDescent="0.3">
      <c r="A729">
        <v>721</v>
      </c>
      <c r="C729" t="s">
        <v>1062</v>
      </c>
      <c r="D729" t="s">
        <v>218</v>
      </c>
      <c r="E729" t="s">
        <v>53</v>
      </c>
      <c r="F729" t="s">
        <v>59</v>
      </c>
      <c r="G729" t="s">
        <v>50</v>
      </c>
      <c r="H729" t="s">
        <v>33</v>
      </c>
      <c r="I729" t="s">
        <v>34</v>
      </c>
      <c r="J729">
        <v>3.8</v>
      </c>
      <c r="K729">
        <v>601</v>
      </c>
      <c r="L729">
        <v>2.6</v>
      </c>
      <c r="M729">
        <v>601</v>
      </c>
      <c r="N729">
        <v>23.1</v>
      </c>
      <c r="O729">
        <v>622</v>
      </c>
      <c r="P729">
        <v>17.600000000000001</v>
      </c>
      <c r="Q729">
        <v>589</v>
      </c>
      <c r="R729">
        <v>100</v>
      </c>
      <c r="S729">
        <v>20</v>
      </c>
      <c r="T729">
        <v>98.3</v>
      </c>
      <c r="U729">
        <v>66</v>
      </c>
      <c r="V729">
        <v>15.9</v>
      </c>
      <c r="W729">
        <v>701</v>
      </c>
      <c r="X729">
        <v>3.3</v>
      </c>
      <c r="Y729">
        <v>701</v>
      </c>
      <c r="Z729">
        <v>1</v>
      </c>
      <c r="AA729">
        <v>701</v>
      </c>
      <c r="AB729" t="s">
        <v>805</v>
      </c>
      <c r="AC729" t="str">
        <f t="shared" si="11"/>
        <v>Low</v>
      </c>
    </row>
    <row r="730" spans="1:29" x14ac:dyDescent="0.3">
      <c r="A730">
        <v>721</v>
      </c>
      <c r="B730">
        <v>741</v>
      </c>
      <c r="C730" t="s">
        <v>1063</v>
      </c>
      <c r="D730" t="s">
        <v>248</v>
      </c>
      <c r="E730" t="s">
        <v>53</v>
      </c>
      <c r="F730" t="s">
        <v>31</v>
      </c>
      <c r="G730" t="s">
        <v>50</v>
      </c>
      <c r="H730" t="s">
        <v>33</v>
      </c>
      <c r="I730" t="s">
        <v>41</v>
      </c>
      <c r="J730">
        <v>17.8</v>
      </c>
      <c r="K730">
        <v>508</v>
      </c>
      <c r="L730">
        <v>5.9</v>
      </c>
      <c r="M730">
        <v>601</v>
      </c>
      <c r="N730">
        <v>9.1</v>
      </c>
      <c r="O730">
        <v>701</v>
      </c>
      <c r="P730">
        <v>40.6</v>
      </c>
      <c r="Q730">
        <v>346</v>
      </c>
      <c r="R730" t="s">
        <v>805</v>
      </c>
      <c r="S730" t="s">
        <v>805</v>
      </c>
      <c r="T730">
        <v>1</v>
      </c>
      <c r="U730">
        <v>701</v>
      </c>
      <c r="V730">
        <v>32.5</v>
      </c>
      <c r="W730">
        <v>701</v>
      </c>
      <c r="X730">
        <v>14.9</v>
      </c>
      <c r="Y730">
        <v>667</v>
      </c>
      <c r="Z730">
        <v>13.4</v>
      </c>
      <c r="AA730">
        <v>605</v>
      </c>
      <c r="AB730" t="s">
        <v>805</v>
      </c>
      <c r="AC730" t="str">
        <f t="shared" si="11"/>
        <v>Medium</v>
      </c>
    </row>
    <row r="731" spans="1:29" x14ac:dyDescent="0.3">
      <c r="A731">
        <v>721</v>
      </c>
      <c r="B731">
        <v>801</v>
      </c>
      <c r="C731" t="s">
        <v>1064</v>
      </c>
      <c r="D731" t="s">
        <v>98</v>
      </c>
      <c r="E731" t="s">
        <v>53</v>
      </c>
      <c r="F731" t="s">
        <v>39</v>
      </c>
      <c r="G731" t="s">
        <v>40</v>
      </c>
      <c r="H731" t="s">
        <v>33</v>
      </c>
      <c r="I731" t="s">
        <v>34</v>
      </c>
      <c r="J731">
        <v>7</v>
      </c>
      <c r="K731">
        <v>601</v>
      </c>
      <c r="L731">
        <v>8.1</v>
      </c>
      <c r="M731">
        <v>601</v>
      </c>
      <c r="N731">
        <v>61.8</v>
      </c>
      <c r="O731">
        <v>231</v>
      </c>
      <c r="P731">
        <v>17.100000000000001</v>
      </c>
      <c r="Q731">
        <v>600</v>
      </c>
      <c r="R731">
        <v>9.5</v>
      </c>
      <c r="S731">
        <v>701</v>
      </c>
      <c r="T731">
        <v>17.7</v>
      </c>
      <c r="U731">
        <v>582</v>
      </c>
      <c r="V731">
        <v>46.8</v>
      </c>
      <c r="W731">
        <v>701</v>
      </c>
      <c r="X731">
        <v>9</v>
      </c>
      <c r="Y731">
        <v>701</v>
      </c>
      <c r="Z731">
        <v>28.4</v>
      </c>
      <c r="AA731">
        <v>456</v>
      </c>
      <c r="AB731" t="s">
        <v>805</v>
      </c>
      <c r="AC731" t="str">
        <f t="shared" si="11"/>
        <v>Low</v>
      </c>
    </row>
    <row r="732" spans="1:29" x14ac:dyDescent="0.3">
      <c r="A732">
        <v>721</v>
      </c>
      <c r="B732">
        <v>791</v>
      </c>
      <c r="C732" t="s">
        <v>1065</v>
      </c>
      <c r="D732" t="s">
        <v>67</v>
      </c>
      <c r="E732" t="s">
        <v>53</v>
      </c>
      <c r="F732" t="s">
        <v>54</v>
      </c>
      <c r="G732" t="s">
        <v>32</v>
      </c>
      <c r="H732" t="s">
        <v>33</v>
      </c>
      <c r="I732" t="s">
        <v>41</v>
      </c>
      <c r="J732">
        <v>8.1</v>
      </c>
      <c r="K732">
        <v>601</v>
      </c>
      <c r="L732">
        <v>2.5</v>
      </c>
      <c r="M732">
        <v>601</v>
      </c>
      <c r="N732">
        <v>25.2</v>
      </c>
      <c r="O732">
        <v>589</v>
      </c>
      <c r="P732">
        <v>45.2</v>
      </c>
      <c r="Q732">
        <v>306</v>
      </c>
      <c r="R732">
        <v>2.2999999999999998</v>
      </c>
      <c r="S732">
        <v>701</v>
      </c>
      <c r="T732">
        <v>1.5</v>
      </c>
      <c r="U732">
        <v>701</v>
      </c>
      <c r="V732">
        <v>64</v>
      </c>
      <c r="W732">
        <v>575</v>
      </c>
      <c r="X732">
        <v>4.4000000000000004</v>
      </c>
      <c r="Y732">
        <v>701</v>
      </c>
      <c r="Z732">
        <v>7.6</v>
      </c>
      <c r="AA732">
        <v>701</v>
      </c>
      <c r="AB732" t="s">
        <v>805</v>
      </c>
      <c r="AC732" t="str">
        <f t="shared" si="11"/>
        <v>Medium</v>
      </c>
    </row>
    <row r="733" spans="1:29" x14ac:dyDescent="0.3">
      <c r="A733">
        <v>721</v>
      </c>
      <c r="B733">
        <v>661</v>
      </c>
      <c r="C733" t="s">
        <v>1066</v>
      </c>
      <c r="D733" t="s">
        <v>37</v>
      </c>
      <c r="E733" t="s">
        <v>38</v>
      </c>
      <c r="F733" t="s">
        <v>39</v>
      </c>
      <c r="G733" t="s">
        <v>32</v>
      </c>
      <c r="H733" t="s">
        <v>320</v>
      </c>
      <c r="I733" t="s">
        <v>41</v>
      </c>
      <c r="J733">
        <v>5.3</v>
      </c>
      <c r="K733">
        <v>601</v>
      </c>
      <c r="L733">
        <v>5.3</v>
      </c>
      <c r="M733">
        <v>601</v>
      </c>
      <c r="N733">
        <v>8.1</v>
      </c>
      <c r="O733">
        <v>701</v>
      </c>
      <c r="P733">
        <v>10.6</v>
      </c>
      <c r="Q733">
        <v>701</v>
      </c>
      <c r="R733">
        <v>84.4</v>
      </c>
      <c r="S733">
        <v>222</v>
      </c>
      <c r="T733">
        <v>99.5</v>
      </c>
      <c r="U733">
        <v>45</v>
      </c>
      <c r="V733">
        <v>58.3</v>
      </c>
      <c r="W733">
        <v>653</v>
      </c>
      <c r="X733">
        <v>15.2</v>
      </c>
      <c r="Y733">
        <v>651</v>
      </c>
      <c r="Z733">
        <v>4.3</v>
      </c>
      <c r="AA733">
        <v>701</v>
      </c>
      <c r="AB733" t="s">
        <v>805</v>
      </c>
      <c r="AC733" t="str">
        <f t="shared" si="11"/>
        <v>Low</v>
      </c>
    </row>
    <row r="734" spans="1:29" x14ac:dyDescent="0.3">
      <c r="A734">
        <v>721</v>
      </c>
      <c r="B734">
        <v>751</v>
      </c>
      <c r="C734" t="s">
        <v>1067</v>
      </c>
      <c r="D734" t="s">
        <v>1068</v>
      </c>
      <c r="E734" t="s">
        <v>38</v>
      </c>
      <c r="F734" t="s">
        <v>31</v>
      </c>
      <c r="G734" t="s">
        <v>32</v>
      </c>
      <c r="H734" t="s">
        <v>33</v>
      </c>
      <c r="I734" t="s">
        <v>41</v>
      </c>
      <c r="J734">
        <v>11.5</v>
      </c>
      <c r="K734">
        <v>601</v>
      </c>
      <c r="L734">
        <v>26.8</v>
      </c>
      <c r="M734">
        <v>358</v>
      </c>
      <c r="N734">
        <v>22</v>
      </c>
      <c r="O734">
        <v>638</v>
      </c>
      <c r="P734">
        <v>3</v>
      </c>
      <c r="Q734">
        <v>701</v>
      </c>
      <c r="R734">
        <v>15.7</v>
      </c>
      <c r="S734">
        <v>657</v>
      </c>
      <c r="T734">
        <v>72</v>
      </c>
      <c r="U734">
        <v>203</v>
      </c>
      <c r="V734">
        <v>29.9</v>
      </c>
      <c r="W734">
        <v>701</v>
      </c>
      <c r="X734">
        <v>35</v>
      </c>
      <c r="Y734">
        <v>362</v>
      </c>
      <c r="Z734">
        <v>6.8</v>
      </c>
      <c r="AA734">
        <v>701</v>
      </c>
      <c r="AB734" t="s">
        <v>805</v>
      </c>
      <c r="AC734" t="str">
        <f t="shared" si="11"/>
        <v>Low</v>
      </c>
    </row>
    <row r="735" spans="1:29" x14ac:dyDescent="0.3">
      <c r="A735">
        <v>721</v>
      </c>
      <c r="B735">
        <v>631</v>
      </c>
      <c r="C735" t="s">
        <v>1069</v>
      </c>
      <c r="D735" t="s">
        <v>86</v>
      </c>
      <c r="E735" t="s">
        <v>38</v>
      </c>
      <c r="F735" t="s">
        <v>54</v>
      </c>
      <c r="G735" t="s">
        <v>50</v>
      </c>
      <c r="H735" t="s">
        <v>33</v>
      </c>
      <c r="I735" t="s">
        <v>41</v>
      </c>
      <c r="J735">
        <v>23.5</v>
      </c>
      <c r="K735">
        <v>374</v>
      </c>
      <c r="L735">
        <v>5.5</v>
      </c>
      <c r="M735">
        <v>601</v>
      </c>
      <c r="N735">
        <v>4.8</v>
      </c>
      <c r="O735">
        <v>701</v>
      </c>
      <c r="P735">
        <v>14.7</v>
      </c>
      <c r="Q735">
        <v>643</v>
      </c>
      <c r="R735">
        <v>14.6</v>
      </c>
      <c r="S735">
        <v>670</v>
      </c>
      <c r="T735">
        <v>15.8</v>
      </c>
      <c r="U735">
        <v>610</v>
      </c>
      <c r="V735">
        <v>93.3</v>
      </c>
      <c r="W735">
        <v>110</v>
      </c>
      <c r="X735">
        <v>4.5</v>
      </c>
      <c r="Y735">
        <v>701</v>
      </c>
      <c r="Z735">
        <v>10.9</v>
      </c>
      <c r="AA735">
        <v>648</v>
      </c>
      <c r="AB735" t="s">
        <v>805</v>
      </c>
      <c r="AC735" t="str">
        <f t="shared" si="11"/>
        <v>Low</v>
      </c>
    </row>
    <row r="736" spans="1:29" x14ac:dyDescent="0.3">
      <c r="A736">
        <v>721</v>
      </c>
      <c r="B736">
        <v>711</v>
      </c>
      <c r="C736" t="s">
        <v>1071</v>
      </c>
      <c r="D736" t="s">
        <v>86</v>
      </c>
      <c r="E736" t="s">
        <v>38</v>
      </c>
      <c r="F736" t="s">
        <v>39</v>
      </c>
      <c r="G736" t="s">
        <v>50</v>
      </c>
      <c r="H736" t="s">
        <v>33</v>
      </c>
      <c r="I736" t="s">
        <v>41</v>
      </c>
      <c r="J736">
        <v>14.9</v>
      </c>
      <c r="K736">
        <v>586</v>
      </c>
      <c r="L736">
        <v>5.2</v>
      </c>
      <c r="M736">
        <v>601</v>
      </c>
      <c r="N736">
        <v>11.6</v>
      </c>
      <c r="O736">
        <v>701</v>
      </c>
      <c r="P736">
        <v>28.3</v>
      </c>
      <c r="Q736">
        <v>462</v>
      </c>
      <c r="R736">
        <v>11.9</v>
      </c>
      <c r="S736">
        <v>701</v>
      </c>
      <c r="T736">
        <v>11</v>
      </c>
      <c r="U736">
        <v>700</v>
      </c>
      <c r="V736">
        <v>88.1</v>
      </c>
      <c r="W736">
        <v>195</v>
      </c>
      <c r="X736">
        <v>6.8</v>
      </c>
      <c r="Y736">
        <v>701</v>
      </c>
      <c r="Z736">
        <v>6.9</v>
      </c>
      <c r="AA736">
        <v>701</v>
      </c>
      <c r="AB736" t="s">
        <v>805</v>
      </c>
      <c r="AC736" t="str">
        <f t="shared" si="11"/>
        <v>Low</v>
      </c>
    </row>
    <row r="737" spans="1:29" x14ac:dyDescent="0.3">
      <c r="A737">
        <v>721</v>
      </c>
      <c r="B737">
        <v>641</v>
      </c>
      <c r="C737" t="s">
        <v>1072</v>
      </c>
      <c r="D737" t="s">
        <v>235</v>
      </c>
      <c r="E737" t="s">
        <v>38</v>
      </c>
      <c r="F737" t="s">
        <v>39</v>
      </c>
      <c r="G737" t="s">
        <v>40</v>
      </c>
      <c r="H737" t="s">
        <v>33</v>
      </c>
      <c r="I737" t="s">
        <v>41</v>
      </c>
      <c r="J737">
        <v>8.6</v>
      </c>
      <c r="K737">
        <v>601</v>
      </c>
      <c r="L737">
        <v>4</v>
      </c>
      <c r="M737">
        <v>601</v>
      </c>
      <c r="N737">
        <v>2.9</v>
      </c>
      <c r="O737">
        <v>701</v>
      </c>
      <c r="P737">
        <v>49.7</v>
      </c>
      <c r="Q737">
        <v>266</v>
      </c>
      <c r="R737">
        <v>4</v>
      </c>
      <c r="S737">
        <v>701</v>
      </c>
      <c r="T737">
        <v>3.6</v>
      </c>
      <c r="U737">
        <v>701</v>
      </c>
      <c r="V737">
        <v>53.3</v>
      </c>
      <c r="W737">
        <v>701</v>
      </c>
      <c r="X737">
        <v>15.2</v>
      </c>
      <c r="Y737">
        <v>653</v>
      </c>
      <c r="Z737">
        <v>23.2</v>
      </c>
      <c r="AA737">
        <v>505</v>
      </c>
      <c r="AB737" t="s">
        <v>805</v>
      </c>
      <c r="AC737" t="str">
        <f t="shared" si="11"/>
        <v>Medium</v>
      </c>
    </row>
    <row r="738" spans="1:29" x14ac:dyDescent="0.3">
      <c r="A738">
        <v>721</v>
      </c>
      <c r="B738">
        <v>691</v>
      </c>
      <c r="C738" t="s">
        <v>1073</v>
      </c>
      <c r="D738" t="s">
        <v>235</v>
      </c>
      <c r="E738" t="s">
        <v>38</v>
      </c>
      <c r="F738" t="s">
        <v>39</v>
      </c>
      <c r="G738" t="s">
        <v>40</v>
      </c>
      <c r="H738" t="s">
        <v>320</v>
      </c>
      <c r="I738" t="s">
        <v>41</v>
      </c>
      <c r="J738">
        <v>11.7</v>
      </c>
      <c r="K738">
        <v>601</v>
      </c>
      <c r="L738">
        <v>4</v>
      </c>
      <c r="M738">
        <v>601</v>
      </c>
      <c r="N738">
        <v>3.6</v>
      </c>
      <c r="O738">
        <v>701</v>
      </c>
      <c r="P738">
        <v>43.3</v>
      </c>
      <c r="Q738">
        <v>318</v>
      </c>
      <c r="R738">
        <v>7.3</v>
      </c>
      <c r="S738">
        <v>701</v>
      </c>
      <c r="T738">
        <v>7.9</v>
      </c>
      <c r="U738">
        <v>701</v>
      </c>
      <c r="V738">
        <v>70.400000000000006</v>
      </c>
      <c r="W738">
        <v>480</v>
      </c>
      <c r="X738">
        <v>14.6</v>
      </c>
      <c r="Y738">
        <v>674</v>
      </c>
      <c r="Z738">
        <v>2.6</v>
      </c>
      <c r="AA738">
        <v>701</v>
      </c>
      <c r="AB738" t="s">
        <v>805</v>
      </c>
      <c r="AC738" t="str">
        <f t="shared" si="11"/>
        <v>Medium</v>
      </c>
    </row>
    <row r="739" spans="1:29" x14ac:dyDescent="0.3">
      <c r="A739">
        <v>731</v>
      </c>
      <c r="B739">
        <v>661</v>
      </c>
      <c r="C739" t="s">
        <v>1074</v>
      </c>
      <c r="D739" t="s">
        <v>322</v>
      </c>
      <c r="E739" t="s">
        <v>38</v>
      </c>
      <c r="F739" t="s">
        <v>39</v>
      </c>
      <c r="G739" t="s">
        <v>40</v>
      </c>
      <c r="H739" t="s">
        <v>320</v>
      </c>
      <c r="I739" t="s">
        <v>41</v>
      </c>
      <c r="J739">
        <v>6.4</v>
      </c>
      <c r="K739">
        <v>601</v>
      </c>
      <c r="L739">
        <v>2.2999999999999998</v>
      </c>
      <c r="M739">
        <v>601</v>
      </c>
      <c r="N739">
        <v>15.2</v>
      </c>
      <c r="O739">
        <v>701</v>
      </c>
      <c r="P739">
        <v>37.9</v>
      </c>
      <c r="Q739">
        <v>366</v>
      </c>
      <c r="R739">
        <v>7.2</v>
      </c>
      <c r="S739">
        <v>701</v>
      </c>
      <c r="T739">
        <v>19</v>
      </c>
      <c r="U739">
        <v>565</v>
      </c>
      <c r="V739">
        <v>77.5</v>
      </c>
      <c r="W739">
        <v>368</v>
      </c>
      <c r="X739">
        <v>1.8</v>
      </c>
      <c r="Y739">
        <v>701</v>
      </c>
      <c r="Z739">
        <v>31.6</v>
      </c>
      <c r="AA739">
        <v>432</v>
      </c>
      <c r="AB739" t="s">
        <v>805</v>
      </c>
      <c r="AC739" t="str">
        <f t="shared" si="11"/>
        <v>Low</v>
      </c>
    </row>
    <row r="740" spans="1:29" x14ac:dyDescent="0.3">
      <c r="A740">
        <v>731</v>
      </c>
      <c r="B740">
        <v>721</v>
      </c>
      <c r="C740" t="s">
        <v>1075</v>
      </c>
      <c r="D740" t="s">
        <v>86</v>
      </c>
      <c r="E740" t="s">
        <v>38</v>
      </c>
      <c r="F740" t="s">
        <v>54</v>
      </c>
      <c r="G740" t="s">
        <v>40</v>
      </c>
      <c r="H740" t="s">
        <v>33</v>
      </c>
      <c r="I740" t="s">
        <v>41</v>
      </c>
      <c r="J740">
        <v>15.5</v>
      </c>
      <c r="K740">
        <v>567</v>
      </c>
      <c r="L740">
        <v>4.0999999999999996</v>
      </c>
      <c r="M740">
        <v>601</v>
      </c>
      <c r="N740">
        <v>5.7</v>
      </c>
      <c r="O740">
        <v>701</v>
      </c>
      <c r="P740">
        <v>18.3</v>
      </c>
      <c r="Q740">
        <v>577</v>
      </c>
      <c r="R740">
        <v>29.3</v>
      </c>
      <c r="S740">
        <v>498</v>
      </c>
      <c r="T740">
        <v>38.299999999999997</v>
      </c>
      <c r="U740">
        <v>367</v>
      </c>
      <c r="V740">
        <v>78.400000000000006</v>
      </c>
      <c r="W740">
        <v>352</v>
      </c>
      <c r="X740">
        <v>8.9</v>
      </c>
      <c r="Y740">
        <v>701</v>
      </c>
      <c r="Z740">
        <v>18.399999999999999</v>
      </c>
      <c r="AA740">
        <v>549</v>
      </c>
      <c r="AB740" t="s">
        <v>805</v>
      </c>
      <c r="AC740" t="str">
        <f t="shared" si="11"/>
        <v>Low</v>
      </c>
    </row>
    <row r="741" spans="1:29" x14ac:dyDescent="0.3">
      <c r="A741">
        <v>731</v>
      </c>
      <c r="B741">
        <v>721</v>
      </c>
      <c r="C741" t="s">
        <v>1076</v>
      </c>
      <c r="D741" t="s">
        <v>1077</v>
      </c>
      <c r="E741" t="s">
        <v>38</v>
      </c>
      <c r="F741" t="s">
        <v>54</v>
      </c>
      <c r="G741" t="s">
        <v>40</v>
      </c>
      <c r="H741" t="s">
        <v>33</v>
      </c>
      <c r="I741" t="s">
        <v>41</v>
      </c>
      <c r="J741">
        <v>17.600000000000001</v>
      </c>
      <c r="K741">
        <v>514</v>
      </c>
      <c r="L741">
        <v>8.4</v>
      </c>
      <c r="M741">
        <v>601</v>
      </c>
      <c r="N741">
        <v>4.5999999999999996</v>
      </c>
      <c r="O741">
        <v>701</v>
      </c>
      <c r="P741">
        <v>5.3</v>
      </c>
      <c r="Q741">
        <v>701</v>
      </c>
      <c r="R741">
        <v>2.8</v>
      </c>
      <c r="S741">
        <v>701</v>
      </c>
      <c r="T741">
        <v>4</v>
      </c>
      <c r="U741">
        <v>701</v>
      </c>
      <c r="V741">
        <v>95.2</v>
      </c>
      <c r="W741">
        <v>73</v>
      </c>
      <c r="X741">
        <v>96.4</v>
      </c>
      <c r="Y741">
        <v>40</v>
      </c>
      <c r="Z741">
        <v>3.7</v>
      </c>
      <c r="AA741">
        <v>701</v>
      </c>
      <c r="AB741" t="s">
        <v>805</v>
      </c>
      <c r="AC741" t="str">
        <f t="shared" si="11"/>
        <v>Low</v>
      </c>
    </row>
    <row r="742" spans="1:29" x14ac:dyDescent="0.3">
      <c r="A742">
        <v>741</v>
      </c>
      <c r="B742">
        <v>701</v>
      </c>
      <c r="C742" t="s">
        <v>1078</v>
      </c>
      <c r="D742" t="s">
        <v>204</v>
      </c>
      <c r="E742" t="s">
        <v>38</v>
      </c>
      <c r="F742" t="s">
        <v>31</v>
      </c>
      <c r="G742" t="s">
        <v>50</v>
      </c>
      <c r="H742" t="s">
        <v>33</v>
      </c>
      <c r="I742" t="s">
        <v>41</v>
      </c>
      <c r="J742">
        <v>11.7</v>
      </c>
      <c r="K742">
        <v>601</v>
      </c>
      <c r="L742">
        <v>3.3</v>
      </c>
      <c r="M742">
        <v>601</v>
      </c>
      <c r="N742">
        <v>87.5</v>
      </c>
      <c r="O742">
        <v>97</v>
      </c>
      <c r="P742">
        <v>1.4</v>
      </c>
      <c r="Q742">
        <v>701</v>
      </c>
      <c r="R742">
        <v>6.3</v>
      </c>
      <c r="S742">
        <v>701</v>
      </c>
      <c r="T742">
        <v>60</v>
      </c>
      <c r="U742">
        <v>246</v>
      </c>
      <c r="V742">
        <v>18.8</v>
      </c>
      <c r="W742">
        <v>701</v>
      </c>
      <c r="X742">
        <v>1.9</v>
      </c>
      <c r="Y742">
        <v>701</v>
      </c>
      <c r="Z742">
        <v>10.1</v>
      </c>
      <c r="AA742">
        <v>661</v>
      </c>
      <c r="AB742" t="s">
        <v>805</v>
      </c>
      <c r="AC742" t="str">
        <f t="shared" si="11"/>
        <v>Low</v>
      </c>
    </row>
    <row r="743" spans="1:29" x14ac:dyDescent="0.3">
      <c r="A743">
        <v>741</v>
      </c>
      <c r="B743">
        <v>671</v>
      </c>
      <c r="C743" t="s">
        <v>1079</v>
      </c>
      <c r="D743" t="s">
        <v>88</v>
      </c>
      <c r="E743" t="s">
        <v>30</v>
      </c>
      <c r="F743" t="s">
        <v>39</v>
      </c>
      <c r="G743" t="s">
        <v>32</v>
      </c>
      <c r="H743" t="s">
        <v>33</v>
      </c>
      <c r="I743" t="s">
        <v>41</v>
      </c>
      <c r="J743">
        <v>11.1</v>
      </c>
      <c r="K743">
        <v>601</v>
      </c>
      <c r="L743">
        <v>13.5</v>
      </c>
      <c r="M743">
        <v>599</v>
      </c>
      <c r="N743">
        <v>3.8</v>
      </c>
      <c r="O743">
        <v>701</v>
      </c>
      <c r="P743">
        <v>15.6</v>
      </c>
      <c r="Q743">
        <v>627</v>
      </c>
      <c r="R743">
        <v>13.2</v>
      </c>
      <c r="S743">
        <v>701</v>
      </c>
      <c r="T743">
        <v>43.7</v>
      </c>
      <c r="U743">
        <v>329</v>
      </c>
      <c r="V743">
        <v>67.3</v>
      </c>
      <c r="W743">
        <v>517</v>
      </c>
      <c r="X743">
        <v>34.299999999999997</v>
      </c>
      <c r="Y743">
        <v>367</v>
      </c>
      <c r="Z743">
        <v>26.3</v>
      </c>
      <c r="AA743">
        <v>478</v>
      </c>
      <c r="AB743" t="s">
        <v>805</v>
      </c>
      <c r="AC743" t="str">
        <f t="shared" si="11"/>
        <v>Low</v>
      </c>
    </row>
    <row r="744" spans="1:29" x14ac:dyDescent="0.3">
      <c r="A744">
        <v>741</v>
      </c>
      <c r="B744">
        <v>582</v>
      </c>
      <c r="C744" t="s">
        <v>1080</v>
      </c>
      <c r="D744" t="s">
        <v>1026</v>
      </c>
      <c r="E744" t="s">
        <v>30</v>
      </c>
      <c r="F744" t="s">
        <v>31</v>
      </c>
      <c r="G744" t="s">
        <v>50</v>
      </c>
      <c r="H744" t="s">
        <v>754</v>
      </c>
      <c r="I744" t="s">
        <v>34</v>
      </c>
      <c r="J744">
        <v>28.4</v>
      </c>
      <c r="K744">
        <v>311</v>
      </c>
      <c r="L744">
        <v>50.8</v>
      </c>
      <c r="M744">
        <v>174</v>
      </c>
      <c r="N744">
        <v>4.3</v>
      </c>
      <c r="O744">
        <v>701</v>
      </c>
      <c r="P744">
        <v>1</v>
      </c>
      <c r="Q744">
        <v>701</v>
      </c>
      <c r="R744">
        <v>3.5</v>
      </c>
      <c r="S744">
        <v>701</v>
      </c>
      <c r="T744">
        <v>2.7</v>
      </c>
      <c r="U744">
        <v>701</v>
      </c>
      <c r="V744" t="s">
        <v>805</v>
      </c>
      <c r="W744" t="s">
        <v>805</v>
      </c>
      <c r="X744">
        <v>18.899999999999999</v>
      </c>
      <c r="Y744">
        <v>583</v>
      </c>
      <c r="Z744" t="s">
        <v>805</v>
      </c>
      <c r="AA744" t="s">
        <v>805</v>
      </c>
      <c r="AB744" t="s">
        <v>805</v>
      </c>
      <c r="AC744" t="str">
        <f t="shared" si="11"/>
        <v>Low</v>
      </c>
    </row>
    <row r="745" spans="1:29" x14ac:dyDescent="0.3">
      <c r="A745">
        <v>741</v>
      </c>
      <c r="B745">
        <v>651</v>
      </c>
      <c r="C745" t="s">
        <v>1081</v>
      </c>
      <c r="D745" t="s">
        <v>1000</v>
      </c>
      <c r="E745" t="s">
        <v>30</v>
      </c>
      <c r="F745" t="s">
        <v>59</v>
      </c>
      <c r="G745" t="s">
        <v>40</v>
      </c>
      <c r="H745" t="s">
        <v>754</v>
      </c>
      <c r="I745" t="s">
        <v>34</v>
      </c>
      <c r="J745">
        <v>18.600000000000001</v>
      </c>
      <c r="K745">
        <v>485</v>
      </c>
      <c r="L745">
        <v>16.100000000000001</v>
      </c>
      <c r="M745">
        <v>531</v>
      </c>
      <c r="N745">
        <v>79.7</v>
      </c>
      <c r="O745">
        <v>141</v>
      </c>
      <c r="P745">
        <v>1.1000000000000001</v>
      </c>
      <c r="Q745">
        <v>701</v>
      </c>
      <c r="R745">
        <v>21.5</v>
      </c>
      <c r="S745">
        <v>576</v>
      </c>
      <c r="T745">
        <v>3.1</v>
      </c>
      <c r="U745">
        <v>701</v>
      </c>
      <c r="V745">
        <v>3</v>
      </c>
      <c r="W745">
        <v>701</v>
      </c>
      <c r="X745">
        <v>6.5</v>
      </c>
      <c r="Y745">
        <v>701</v>
      </c>
      <c r="Z745" t="s">
        <v>805</v>
      </c>
      <c r="AA745" t="s">
        <v>805</v>
      </c>
      <c r="AB745" t="s">
        <v>805</v>
      </c>
      <c r="AC745" t="str">
        <f t="shared" si="11"/>
        <v>Low</v>
      </c>
    </row>
    <row r="746" spans="1:29" x14ac:dyDescent="0.3">
      <c r="A746">
        <v>741</v>
      </c>
      <c r="B746">
        <v>741</v>
      </c>
      <c r="C746" t="s">
        <v>1082</v>
      </c>
      <c r="D746" t="s">
        <v>93</v>
      </c>
      <c r="E746" t="s">
        <v>38</v>
      </c>
      <c r="F746" t="s">
        <v>39</v>
      </c>
      <c r="G746" t="s">
        <v>50</v>
      </c>
      <c r="H746" t="s">
        <v>33</v>
      </c>
      <c r="I746" t="s">
        <v>41</v>
      </c>
      <c r="J746">
        <v>10.3</v>
      </c>
      <c r="K746">
        <v>601</v>
      </c>
      <c r="L746">
        <v>6</v>
      </c>
      <c r="M746">
        <v>601</v>
      </c>
      <c r="N746">
        <v>80</v>
      </c>
      <c r="O746">
        <v>138</v>
      </c>
      <c r="P746">
        <v>6.1</v>
      </c>
      <c r="Q746">
        <v>701</v>
      </c>
      <c r="R746" t="s">
        <v>805</v>
      </c>
      <c r="S746" t="s">
        <v>805</v>
      </c>
      <c r="T746">
        <v>8.5</v>
      </c>
      <c r="U746">
        <v>701</v>
      </c>
      <c r="V746">
        <v>69.099999999999994</v>
      </c>
      <c r="W746">
        <v>496</v>
      </c>
      <c r="X746">
        <v>15.3</v>
      </c>
      <c r="Y746">
        <v>650</v>
      </c>
      <c r="Z746">
        <v>2</v>
      </c>
      <c r="AA746">
        <v>701</v>
      </c>
      <c r="AB746" t="s">
        <v>805</v>
      </c>
      <c r="AC746" t="str">
        <f t="shared" si="11"/>
        <v>Low</v>
      </c>
    </row>
    <row r="747" spans="1:29" x14ac:dyDescent="0.3">
      <c r="A747">
        <v>741</v>
      </c>
      <c r="B747">
        <v>781</v>
      </c>
      <c r="C747" t="s">
        <v>1083</v>
      </c>
      <c r="D747" t="s">
        <v>147</v>
      </c>
      <c r="E747" t="s">
        <v>53</v>
      </c>
      <c r="F747" t="s">
        <v>31</v>
      </c>
      <c r="G747" t="s">
        <v>134</v>
      </c>
      <c r="H747" t="s">
        <v>33</v>
      </c>
      <c r="I747" t="s">
        <v>41</v>
      </c>
      <c r="J747">
        <v>10.8</v>
      </c>
      <c r="K747">
        <v>601</v>
      </c>
      <c r="L747">
        <v>5.3</v>
      </c>
      <c r="M747">
        <v>601</v>
      </c>
      <c r="N747">
        <v>15.8</v>
      </c>
      <c r="O747">
        <v>701</v>
      </c>
      <c r="P747">
        <v>35</v>
      </c>
      <c r="Q747">
        <v>383</v>
      </c>
      <c r="R747">
        <v>22.1</v>
      </c>
      <c r="S747">
        <v>567</v>
      </c>
      <c r="T747">
        <v>8.6</v>
      </c>
      <c r="U747">
        <v>701</v>
      </c>
      <c r="V747">
        <v>54.7</v>
      </c>
      <c r="W747">
        <v>701</v>
      </c>
      <c r="X747">
        <v>4</v>
      </c>
      <c r="Y747">
        <v>701</v>
      </c>
      <c r="Z747">
        <v>17.7</v>
      </c>
      <c r="AA747">
        <v>557</v>
      </c>
      <c r="AB747" t="s">
        <v>805</v>
      </c>
      <c r="AC747" t="str">
        <f t="shared" si="11"/>
        <v>Low</v>
      </c>
    </row>
    <row r="748" spans="1:29" x14ac:dyDescent="0.3">
      <c r="A748">
        <v>741</v>
      </c>
      <c r="B748">
        <v>593</v>
      </c>
      <c r="C748" t="s">
        <v>1084</v>
      </c>
      <c r="D748" t="s">
        <v>29</v>
      </c>
      <c r="E748" t="s">
        <v>30</v>
      </c>
      <c r="F748" t="s">
        <v>54</v>
      </c>
      <c r="G748" t="s">
        <v>40</v>
      </c>
      <c r="H748" t="s">
        <v>33</v>
      </c>
      <c r="I748" t="s">
        <v>41</v>
      </c>
      <c r="J748">
        <v>13.7</v>
      </c>
      <c r="K748">
        <v>601</v>
      </c>
      <c r="L748">
        <v>23</v>
      </c>
      <c r="M748">
        <v>410</v>
      </c>
      <c r="N748">
        <v>2.9</v>
      </c>
      <c r="O748">
        <v>701</v>
      </c>
      <c r="P748">
        <v>23.6</v>
      </c>
      <c r="Q748">
        <v>514</v>
      </c>
      <c r="R748">
        <v>9.5</v>
      </c>
      <c r="S748">
        <v>701</v>
      </c>
      <c r="T748">
        <v>4.3</v>
      </c>
      <c r="U748">
        <v>701</v>
      </c>
      <c r="V748">
        <v>72.2</v>
      </c>
      <c r="W748">
        <v>448</v>
      </c>
      <c r="X748">
        <v>9.1999999999999993</v>
      </c>
      <c r="Y748">
        <v>701</v>
      </c>
      <c r="Z748">
        <v>12.1</v>
      </c>
      <c r="AA748">
        <v>621</v>
      </c>
      <c r="AB748" t="s">
        <v>805</v>
      </c>
      <c r="AC748" t="str">
        <f t="shared" si="11"/>
        <v>Low</v>
      </c>
    </row>
    <row r="749" spans="1:29" x14ac:dyDescent="0.3">
      <c r="A749">
        <v>741</v>
      </c>
      <c r="B749">
        <v>741</v>
      </c>
      <c r="C749" t="s">
        <v>1085</v>
      </c>
      <c r="D749" t="s">
        <v>37</v>
      </c>
      <c r="E749" t="s">
        <v>38</v>
      </c>
      <c r="F749" t="s">
        <v>54</v>
      </c>
      <c r="G749" t="s">
        <v>32</v>
      </c>
      <c r="H749" t="s">
        <v>320</v>
      </c>
      <c r="I749" t="s">
        <v>41</v>
      </c>
      <c r="J749">
        <v>9</v>
      </c>
      <c r="K749">
        <v>601</v>
      </c>
      <c r="L749">
        <v>9</v>
      </c>
      <c r="M749">
        <v>601</v>
      </c>
      <c r="N749">
        <v>7.5</v>
      </c>
      <c r="O749">
        <v>701</v>
      </c>
      <c r="P749">
        <v>11.9</v>
      </c>
      <c r="Q749">
        <v>695</v>
      </c>
      <c r="R749">
        <v>46.9</v>
      </c>
      <c r="S749">
        <v>381</v>
      </c>
      <c r="T749">
        <v>75.3</v>
      </c>
      <c r="U749">
        <v>185</v>
      </c>
      <c r="V749">
        <v>76.099999999999994</v>
      </c>
      <c r="W749">
        <v>387</v>
      </c>
      <c r="X749">
        <v>2.1</v>
      </c>
      <c r="Y749">
        <v>701</v>
      </c>
      <c r="Z749">
        <v>14.3</v>
      </c>
      <c r="AA749">
        <v>602</v>
      </c>
      <c r="AB749" t="s">
        <v>805</v>
      </c>
      <c r="AC749" t="str">
        <f t="shared" si="11"/>
        <v>Low</v>
      </c>
    </row>
    <row r="750" spans="1:29" x14ac:dyDescent="0.3">
      <c r="A750">
        <v>741</v>
      </c>
      <c r="B750">
        <v>711</v>
      </c>
      <c r="C750" t="s">
        <v>1086</v>
      </c>
      <c r="D750" t="s">
        <v>37</v>
      </c>
      <c r="E750" t="s">
        <v>38</v>
      </c>
      <c r="F750" t="s">
        <v>39</v>
      </c>
      <c r="G750" t="s">
        <v>32</v>
      </c>
      <c r="H750" t="s">
        <v>320</v>
      </c>
      <c r="I750" t="s">
        <v>41</v>
      </c>
      <c r="J750">
        <v>11.5</v>
      </c>
      <c r="K750">
        <v>601</v>
      </c>
      <c r="L750">
        <v>6.8</v>
      </c>
      <c r="M750">
        <v>601</v>
      </c>
      <c r="N750">
        <v>5.7</v>
      </c>
      <c r="O750">
        <v>701</v>
      </c>
      <c r="P750">
        <v>5.0999999999999996</v>
      </c>
      <c r="Q750">
        <v>701</v>
      </c>
      <c r="R750">
        <v>77.400000000000006</v>
      </c>
      <c r="S750">
        <v>249</v>
      </c>
      <c r="T750">
        <v>100</v>
      </c>
      <c r="U750">
        <v>33</v>
      </c>
      <c r="V750">
        <v>35.4</v>
      </c>
      <c r="W750">
        <v>701</v>
      </c>
      <c r="X750">
        <v>21.7</v>
      </c>
      <c r="Y750">
        <v>526</v>
      </c>
      <c r="Z750">
        <v>1.7</v>
      </c>
      <c r="AA750">
        <v>701</v>
      </c>
      <c r="AB750" t="s">
        <v>805</v>
      </c>
      <c r="AC750" t="str">
        <f t="shared" si="11"/>
        <v>Low</v>
      </c>
    </row>
    <row r="751" spans="1:29" x14ac:dyDescent="0.3">
      <c r="A751">
        <v>741</v>
      </c>
      <c r="B751">
        <v>691</v>
      </c>
      <c r="C751" t="s">
        <v>1087</v>
      </c>
      <c r="D751" t="s">
        <v>1042</v>
      </c>
      <c r="E751" t="s">
        <v>38</v>
      </c>
      <c r="F751" t="s">
        <v>39</v>
      </c>
      <c r="G751" t="s">
        <v>40</v>
      </c>
      <c r="H751" t="s">
        <v>320</v>
      </c>
      <c r="I751" t="s">
        <v>41</v>
      </c>
      <c r="J751">
        <v>12.6</v>
      </c>
      <c r="K751">
        <v>601</v>
      </c>
      <c r="L751">
        <v>16.899999999999999</v>
      </c>
      <c r="M751">
        <v>507</v>
      </c>
      <c r="N751">
        <v>64.599999999999994</v>
      </c>
      <c r="O751">
        <v>207</v>
      </c>
      <c r="P751">
        <v>1.4</v>
      </c>
      <c r="Q751">
        <v>701</v>
      </c>
      <c r="R751">
        <v>3.3</v>
      </c>
      <c r="S751">
        <v>701</v>
      </c>
      <c r="T751">
        <v>55.7</v>
      </c>
      <c r="U751">
        <v>269</v>
      </c>
      <c r="V751">
        <v>29.4</v>
      </c>
      <c r="W751">
        <v>701</v>
      </c>
      <c r="X751">
        <v>4</v>
      </c>
      <c r="Y751">
        <v>701</v>
      </c>
      <c r="Z751">
        <v>4.9000000000000004</v>
      </c>
      <c r="AA751">
        <v>701</v>
      </c>
      <c r="AB751" t="s">
        <v>805</v>
      </c>
      <c r="AC751" t="str">
        <f t="shared" si="11"/>
        <v>Low</v>
      </c>
    </row>
    <row r="752" spans="1:29" x14ac:dyDescent="0.3">
      <c r="A752">
        <v>741</v>
      </c>
      <c r="B752">
        <v>711</v>
      </c>
      <c r="C752" t="s">
        <v>1088</v>
      </c>
      <c r="D752" t="s">
        <v>63</v>
      </c>
      <c r="E752" t="s">
        <v>64</v>
      </c>
      <c r="F752" t="s">
        <v>39</v>
      </c>
      <c r="G752" t="s">
        <v>32</v>
      </c>
      <c r="H752" t="s">
        <v>320</v>
      </c>
      <c r="I752" t="s">
        <v>41</v>
      </c>
      <c r="J752">
        <v>6.9</v>
      </c>
      <c r="K752">
        <v>601</v>
      </c>
      <c r="L752">
        <v>6.1</v>
      </c>
      <c r="M752">
        <v>601</v>
      </c>
      <c r="N752">
        <v>2.4</v>
      </c>
      <c r="O752">
        <v>701</v>
      </c>
      <c r="P752">
        <v>34.1</v>
      </c>
      <c r="Q752">
        <v>389</v>
      </c>
      <c r="R752">
        <v>32.700000000000003</v>
      </c>
      <c r="S752">
        <v>480</v>
      </c>
      <c r="T752">
        <v>41.5</v>
      </c>
      <c r="U752">
        <v>345</v>
      </c>
      <c r="V752">
        <v>44.9</v>
      </c>
      <c r="W752">
        <v>701</v>
      </c>
      <c r="X752">
        <v>6.4</v>
      </c>
      <c r="Y752">
        <v>701</v>
      </c>
      <c r="Z752">
        <v>34.799999999999997</v>
      </c>
      <c r="AA752">
        <v>406</v>
      </c>
      <c r="AB752" t="s">
        <v>805</v>
      </c>
      <c r="AC752" t="str">
        <f t="shared" si="11"/>
        <v>Low</v>
      </c>
    </row>
    <row r="753" spans="1:29" x14ac:dyDescent="0.3">
      <c r="A753">
        <v>741</v>
      </c>
      <c r="B753">
        <v>801</v>
      </c>
      <c r="C753" t="s">
        <v>1089</v>
      </c>
      <c r="D753" t="s">
        <v>704</v>
      </c>
      <c r="E753" t="s">
        <v>38</v>
      </c>
      <c r="F753" t="s">
        <v>31</v>
      </c>
      <c r="G753" t="s">
        <v>50</v>
      </c>
      <c r="H753" t="s">
        <v>33</v>
      </c>
      <c r="I753" t="s">
        <v>41</v>
      </c>
      <c r="J753">
        <v>10.4</v>
      </c>
      <c r="K753">
        <v>601</v>
      </c>
      <c r="L753">
        <v>16.8</v>
      </c>
      <c r="M753">
        <v>512</v>
      </c>
      <c r="N753">
        <v>41.8</v>
      </c>
      <c r="O753">
        <v>371</v>
      </c>
      <c r="P753">
        <v>2.4</v>
      </c>
      <c r="Q753">
        <v>701</v>
      </c>
      <c r="R753">
        <v>26.7</v>
      </c>
      <c r="S753">
        <v>520</v>
      </c>
      <c r="T753">
        <v>47.8</v>
      </c>
      <c r="U753">
        <v>304</v>
      </c>
      <c r="V753">
        <v>48.1</v>
      </c>
      <c r="W753">
        <v>701</v>
      </c>
      <c r="X753">
        <v>21.6</v>
      </c>
      <c r="Y753">
        <v>529</v>
      </c>
      <c r="Z753">
        <v>6.7</v>
      </c>
      <c r="AA753">
        <v>701</v>
      </c>
      <c r="AB753" t="s">
        <v>805</v>
      </c>
      <c r="AC753" t="str">
        <f t="shared" si="11"/>
        <v>Low</v>
      </c>
    </row>
    <row r="754" spans="1:29" x14ac:dyDescent="0.3">
      <c r="A754">
        <v>741</v>
      </c>
      <c r="B754">
        <v>701</v>
      </c>
      <c r="C754" t="s">
        <v>1090</v>
      </c>
      <c r="D754" t="s">
        <v>29</v>
      </c>
      <c r="E754" t="s">
        <v>30</v>
      </c>
      <c r="F754" t="s">
        <v>31</v>
      </c>
      <c r="G754" t="s">
        <v>40</v>
      </c>
      <c r="H754" t="s">
        <v>33</v>
      </c>
      <c r="I754" t="s">
        <v>34</v>
      </c>
      <c r="J754">
        <v>5.0999999999999996</v>
      </c>
      <c r="K754">
        <v>601</v>
      </c>
      <c r="L754">
        <v>6.3</v>
      </c>
      <c r="M754">
        <v>601</v>
      </c>
      <c r="N754">
        <v>100</v>
      </c>
      <c r="O754">
        <v>10</v>
      </c>
      <c r="P754">
        <v>8.6</v>
      </c>
      <c r="Q754">
        <v>701</v>
      </c>
      <c r="R754">
        <v>3.2</v>
      </c>
      <c r="S754">
        <v>701</v>
      </c>
      <c r="T754">
        <v>10.9</v>
      </c>
      <c r="U754">
        <v>701</v>
      </c>
      <c r="V754">
        <v>42.8</v>
      </c>
      <c r="W754">
        <v>701</v>
      </c>
      <c r="X754">
        <v>15.4</v>
      </c>
      <c r="Y754">
        <v>648</v>
      </c>
      <c r="Z754">
        <v>1.7</v>
      </c>
      <c r="AA754">
        <v>701</v>
      </c>
      <c r="AB754" t="s">
        <v>805</v>
      </c>
      <c r="AC754" t="str">
        <f t="shared" si="11"/>
        <v>Low</v>
      </c>
    </row>
    <row r="755" spans="1:29" x14ac:dyDescent="0.3">
      <c r="A755">
        <v>751</v>
      </c>
      <c r="B755">
        <v>651</v>
      </c>
      <c r="C755" t="s">
        <v>1091</v>
      </c>
      <c r="D755" t="s">
        <v>206</v>
      </c>
      <c r="E755" t="s">
        <v>30</v>
      </c>
      <c r="F755" t="s">
        <v>59</v>
      </c>
      <c r="G755" t="s">
        <v>134</v>
      </c>
      <c r="H755" t="s">
        <v>1007</v>
      </c>
      <c r="I755" t="s">
        <v>34</v>
      </c>
      <c r="J755">
        <v>15.2</v>
      </c>
      <c r="K755">
        <v>578</v>
      </c>
      <c r="L755">
        <v>31</v>
      </c>
      <c r="M755">
        <v>302</v>
      </c>
      <c r="N755">
        <v>13.9</v>
      </c>
      <c r="O755">
        <v>701</v>
      </c>
      <c r="P755">
        <v>1.6</v>
      </c>
      <c r="Q755">
        <v>701</v>
      </c>
      <c r="R755">
        <v>51</v>
      </c>
      <c r="S755">
        <v>363</v>
      </c>
      <c r="T755">
        <v>1.4</v>
      </c>
      <c r="U755">
        <v>701</v>
      </c>
      <c r="V755">
        <v>7.7</v>
      </c>
      <c r="W755">
        <v>701</v>
      </c>
      <c r="X755">
        <v>77.099999999999994</v>
      </c>
      <c r="Y755">
        <v>133</v>
      </c>
      <c r="Z755">
        <v>1</v>
      </c>
      <c r="AA755">
        <v>701</v>
      </c>
      <c r="AB755" t="s">
        <v>805</v>
      </c>
      <c r="AC755" t="str">
        <f t="shared" si="11"/>
        <v>Low</v>
      </c>
    </row>
    <row r="756" spans="1:29" x14ac:dyDescent="0.3">
      <c r="A756">
        <v>751</v>
      </c>
      <c r="B756">
        <v>801</v>
      </c>
      <c r="C756" t="s">
        <v>1092</v>
      </c>
      <c r="D756" t="s">
        <v>704</v>
      </c>
      <c r="E756" t="s">
        <v>38</v>
      </c>
      <c r="F756" t="s">
        <v>31</v>
      </c>
      <c r="G756" t="s">
        <v>50</v>
      </c>
      <c r="H756" t="s">
        <v>33</v>
      </c>
      <c r="I756" t="s">
        <v>41</v>
      </c>
      <c r="J756">
        <v>11.2</v>
      </c>
      <c r="K756">
        <v>601</v>
      </c>
      <c r="L756">
        <v>18.5</v>
      </c>
      <c r="M756">
        <v>477</v>
      </c>
      <c r="N756">
        <v>31.1</v>
      </c>
      <c r="O756">
        <v>507</v>
      </c>
      <c r="P756">
        <v>7.9</v>
      </c>
      <c r="Q756">
        <v>701</v>
      </c>
      <c r="R756">
        <v>3.5</v>
      </c>
      <c r="S756">
        <v>701</v>
      </c>
      <c r="T756">
        <v>28.6</v>
      </c>
      <c r="U756">
        <v>439</v>
      </c>
      <c r="V756">
        <v>64.2</v>
      </c>
      <c r="W756">
        <v>569</v>
      </c>
      <c r="X756">
        <v>23.2</v>
      </c>
      <c r="Y756">
        <v>491</v>
      </c>
      <c r="Z756">
        <v>16.100000000000001</v>
      </c>
      <c r="AA756">
        <v>577</v>
      </c>
      <c r="AB756" t="s">
        <v>805</v>
      </c>
      <c r="AC756" t="str">
        <f t="shared" si="11"/>
        <v>Low</v>
      </c>
    </row>
    <row r="757" spans="1:29" x14ac:dyDescent="0.3">
      <c r="A757">
        <v>751</v>
      </c>
      <c r="B757">
        <v>751</v>
      </c>
      <c r="C757" t="s">
        <v>1093</v>
      </c>
      <c r="D757" t="s">
        <v>93</v>
      </c>
      <c r="E757" t="s">
        <v>38</v>
      </c>
      <c r="F757" t="s">
        <v>39</v>
      </c>
      <c r="G757" t="s">
        <v>32</v>
      </c>
      <c r="H757" t="s">
        <v>33</v>
      </c>
      <c r="I757" t="s">
        <v>41</v>
      </c>
      <c r="J757">
        <v>10.9</v>
      </c>
      <c r="K757">
        <v>601</v>
      </c>
      <c r="L757">
        <v>14.3</v>
      </c>
      <c r="M757">
        <v>572</v>
      </c>
      <c r="N757">
        <v>55.5</v>
      </c>
      <c r="O757">
        <v>270</v>
      </c>
      <c r="P757">
        <v>5.5</v>
      </c>
      <c r="Q757">
        <v>701</v>
      </c>
      <c r="R757" t="s">
        <v>805</v>
      </c>
      <c r="S757" t="s">
        <v>805</v>
      </c>
      <c r="T757">
        <v>24.2</v>
      </c>
      <c r="U757">
        <v>486</v>
      </c>
      <c r="V757">
        <v>66.400000000000006</v>
      </c>
      <c r="W757">
        <v>532</v>
      </c>
      <c r="X757">
        <v>12.6</v>
      </c>
      <c r="Y757">
        <v>701</v>
      </c>
      <c r="Z757">
        <v>7.3</v>
      </c>
      <c r="AA757">
        <v>701</v>
      </c>
      <c r="AB757" t="s">
        <v>805</v>
      </c>
      <c r="AC757" t="str">
        <f t="shared" si="11"/>
        <v>Low</v>
      </c>
    </row>
    <row r="758" spans="1:29" x14ac:dyDescent="0.3">
      <c r="A758">
        <v>751</v>
      </c>
      <c r="B758">
        <v>661</v>
      </c>
      <c r="C758" t="s">
        <v>1094</v>
      </c>
      <c r="D758" t="s">
        <v>103</v>
      </c>
      <c r="E758" t="s">
        <v>53</v>
      </c>
      <c r="F758" t="s">
        <v>39</v>
      </c>
      <c r="G758" t="s">
        <v>50</v>
      </c>
      <c r="H758" t="s">
        <v>33</v>
      </c>
      <c r="I758" t="s">
        <v>34</v>
      </c>
      <c r="J758">
        <v>10.4</v>
      </c>
      <c r="K758">
        <v>601</v>
      </c>
      <c r="L758">
        <v>51.5</v>
      </c>
      <c r="M758">
        <v>171</v>
      </c>
      <c r="N758">
        <v>9.4</v>
      </c>
      <c r="O758">
        <v>701</v>
      </c>
      <c r="P758">
        <v>10</v>
      </c>
      <c r="Q758">
        <v>701</v>
      </c>
      <c r="R758">
        <v>12.5</v>
      </c>
      <c r="S758">
        <v>701</v>
      </c>
      <c r="T758">
        <v>3.7</v>
      </c>
      <c r="U758">
        <v>701</v>
      </c>
      <c r="V758">
        <v>20.3</v>
      </c>
      <c r="W758">
        <v>701</v>
      </c>
      <c r="X758">
        <v>41</v>
      </c>
      <c r="Y758">
        <v>313</v>
      </c>
      <c r="Z758">
        <v>2.4</v>
      </c>
      <c r="AA758">
        <v>701</v>
      </c>
      <c r="AB758" t="s">
        <v>805</v>
      </c>
      <c r="AC758" t="str">
        <f t="shared" si="11"/>
        <v>Low</v>
      </c>
    </row>
    <row r="759" spans="1:29" x14ac:dyDescent="0.3">
      <c r="A759">
        <v>751</v>
      </c>
      <c r="B759">
        <v>801</v>
      </c>
      <c r="C759" t="s">
        <v>1095</v>
      </c>
      <c r="D759" t="s">
        <v>199</v>
      </c>
      <c r="E759" t="s">
        <v>30</v>
      </c>
      <c r="F759" t="s">
        <v>54</v>
      </c>
      <c r="G759" t="s">
        <v>40</v>
      </c>
      <c r="H759" t="s">
        <v>33</v>
      </c>
      <c r="I759" t="s">
        <v>41</v>
      </c>
      <c r="J759">
        <v>25.3</v>
      </c>
      <c r="K759">
        <v>348</v>
      </c>
      <c r="L759">
        <v>7.9</v>
      </c>
      <c r="M759">
        <v>601</v>
      </c>
      <c r="N759">
        <v>7.1</v>
      </c>
      <c r="O759">
        <v>701</v>
      </c>
      <c r="P759">
        <v>4.2</v>
      </c>
      <c r="Q759">
        <v>701</v>
      </c>
      <c r="R759">
        <v>10.8</v>
      </c>
      <c r="S759">
        <v>701</v>
      </c>
      <c r="T759">
        <v>1.5</v>
      </c>
      <c r="U759">
        <v>701</v>
      </c>
      <c r="V759">
        <v>67.5</v>
      </c>
      <c r="W759">
        <v>514</v>
      </c>
      <c r="X759">
        <v>29.6</v>
      </c>
      <c r="Y759">
        <v>420</v>
      </c>
      <c r="Z759">
        <v>35.1</v>
      </c>
      <c r="AA759">
        <v>403</v>
      </c>
      <c r="AB759" t="s">
        <v>805</v>
      </c>
      <c r="AC759" t="str">
        <f t="shared" si="11"/>
        <v>Low</v>
      </c>
    </row>
    <row r="760" spans="1:29" x14ac:dyDescent="0.3">
      <c r="A760">
        <v>751</v>
      </c>
      <c r="B760">
        <v>721</v>
      </c>
      <c r="C760" t="s">
        <v>1096</v>
      </c>
      <c r="D760" t="s">
        <v>235</v>
      </c>
      <c r="E760" t="s">
        <v>38</v>
      </c>
      <c r="F760" t="s">
        <v>31</v>
      </c>
      <c r="G760" t="s">
        <v>50</v>
      </c>
      <c r="H760" t="s">
        <v>33</v>
      </c>
      <c r="I760" t="s">
        <v>41</v>
      </c>
      <c r="J760">
        <v>5.9</v>
      </c>
      <c r="K760">
        <v>601</v>
      </c>
      <c r="L760">
        <v>2.8</v>
      </c>
      <c r="M760">
        <v>601</v>
      </c>
      <c r="N760">
        <v>10.1</v>
      </c>
      <c r="O760">
        <v>701</v>
      </c>
      <c r="P760">
        <v>48.4</v>
      </c>
      <c r="Q760">
        <v>275</v>
      </c>
      <c r="R760">
        <v>4.9000000000000004</v>
      </c>
      <c r="S760">
        <v>701</v>
      </c>
      <c r="T760">
        <v>6.3</v>
      </c>
      <c r="U760">
        <v>701</v>
      </c>
      <c r="V760">
        <v>77.7</v>
      </c>
      <c r="W760">
        <v>366</v>
      </c>
      <c r="X760">
        <v>1.9</v>
      </c>
      <c r="Y760">
        <v>701</v>
      </c>
      <c r="Z760">
        <v>6.4</v>
      </c>
      <c r="AA760">
        <v>701</v>
      </c>
      <c r="AB760" t="s">
        <v>805</v>
      </c>
      <c r="AC760" t="str">
        <f t="shared" si="11"/>
        <v>Medium</v>
      </c>
    </row>
    <row r="761" spans="1:29" x14ac:dyDescent="0.3">
      <c r="A761">
        <v>751</v>
      </c>
      <c r="B761">
        <v>801</v>
      </c>
      <c r="C761" t="s">
        <v>1097</v>
      </c>
      <c r="D761" t="s">
        <v>248</v>
      </c>
      <c r="E761" t="s">
        <v>53</v>
      </c>
      <c r="F761" t="s">
        <v>39</v>
      </c>
      <c r="G761" t="s">
        <v>32</v>
      </c>
      <c r="H761" t="s">
        <v>33</v>
      </c>
      <c r="I761" t="s">
        <v>41</v>
      </c>
      <c r="J761">
        <v>17.100000000000001</v>
      </c>
      <c r="K761">
        <v>529</v>
      </c>
      <c r="L761">
        <v>6.5</v>
      </c>
      <c r="M761">
        <v>601</v>
      </c>
      <c r="N761">
        <v>5.5</v>
      </c>
      <c r="O761">
        <v>701</v>
      </c>
      <c r="P761">
        <v>21.4</v>
      </c>
      <c r="Q761">
        <v>539</v>
      </c>
      <c r="R761">
        <v>24.7</v>
      </c>
      <c r="S761">
        <v>541</v>
      </c>
      <c r="T761">
        <v>1.1000000000000001</v>
      </c>
      <c r="U761">
        <v>701</v>
      </c>
      <c r="V761">
        <v>56</v>
      </c>
      <c r="W761">
        <v>677</v>
      </c>
      <c r="X761">
        <v>49.8</v>
      </c>
      <c r="Y761">
        <v>256</v>
      </c>
      <c r="Z761">
        <v>1.5</v>
      </c>
      <c r="AA761">
        <v>701</v>
      </c>
      <c r="AB761" t="s">
        <v>805</v>
      </c>
      <c r="AC761" t="str">
        <f t="shared" si="11"/>
        <v>Low</v>
      </c>
    </row>
    <row r="762" spans="1:29" x14ac:dyDescent="0.3">
      <c r="A762">
        <v>751</v>
      </c>
      <c r="B762">
        <v>791</v>
      </c>
      <c r="C762" t="s">
        <v>1098</v>
      </c>
      <c r="D762" t="s">
        <v>539</v>
      </c>
      <c r="E762" t="s">
        <v>53</v>
      </c>
      <c r="F762" t="s">
        <v>39</v>
      </c>
      <c r="G762" t="s">
        <v>134</v>
      </c>
      <c r="H762" t="s">
        <v>33</v>
      </c>
      <c r="I762" t="s">
        <v>41</v>
      </c>
      <c r="J762">
        <v>10</v>
      </c>
      <c r="K762">
        <v>601</v>
      </c>
      <c r="L762">
        <v>43.2</v>
      </c>
      <c r="M762">
        <v>212</v>
      </c>
      <c r="N762">
        <v>18</v>
      </c>
      <c r="O762">
        <v>701</v>
      </c>
      <c r="P762">
        <v>6.7</v>
      </c>
      <c r="Q762">
        <v>701</v>
      </c>
      <c r="R762">
        <v>1.1000000000000001</v>
      </c>
      <c r="S762">
        <v>701</v>
      </c>
      <c r="T762">
        <v>1.8</v>
      </c>
      <c r="U762">
        <v>701</v>
      </c>
      <c r="V762">
        <v>41.6</v>
      </c>
      <c r="W762">
        <v>701</v>
      </c>
      <c r="X762">
        <v>47.7</v>
      </c>
      <c r="Y762">
        <v>269</v>
      </c>
      <c r="Z762">
        <v>7.5</v>
      </c>
      <c r="AA762">
        <v>701</v>
      </c>
      <c r="AB762" t="s">
        <v>805</v>
      </c>
      <c r="AC762" t="str">
        <f t="shared" si="11"/>
        <v>Low</v>
      </c>
    </row>
    <row r="763" spans="1:29" x14ac:dyDescent="0.3">
      <c r="A763">
        <v>751</v>
      </c>
      <c r="B763">
        <v>851</v>
      </c>
      <c r="C763" t="s">
        <v>1100</v>
      </c>
      <c r="D763" t="s">
        <v>1101</v>
      </c>
      <c r="E763" t="s">
        <v>38</v>
      </c>
      <c r="F763" t="s">
        <v>31</v>
      </c>
      <c r="G763" t="s">
        <v>40</v>
      </c>
      <c r="H763" t="s">
        <v>320</v>
      </c>
      <c r="I763" t="s">
        <v>41</v>
      </c>
      <c r="J763">
        <v>6.1</v>
      </c>
      <c r="K763">
        <v>601</v>
      </c>
      <c r="L763">
        <v>4.5999999999999996</v>
      </c>
      <c r="M763">
        <v>601</v>
      </c>
      <c r="N763">
        <v>31.7</v>
      </c>
      <c r="O763">
        <v>498</v>
      </c>
      <c r="P763">
        <v>7.2</v>
      </c>
      <c r="Q763">
        <v>701</v>
      </c>
      <c r="R763">
        <v>18</v>
      </c>
      <c r="S763">
        <v>624</v>
      </c>
      <c r="T763">
        <v>19.2</v>
      </c>
      <c r="U763">
        <v>562</v>
      </c>
      <c r="V763">
        <v>75.900000000000006</v>
      </c>
      <c r="W763">
        <v>391</v>
      </c>
      <c r="X763">
        <v>95.9</v>
      </c>
      <c r="Y763">
        <v>45</v>
      </c>
      <c r="Z763">
        <v>1.9</v>
      </c>
      <c r="AA763">
        <v>701</v>
      </c>
      <c r="AB763" t="s">
        <v>805</v>
      </c>
      <c r="AC763" t="str">
        <f t="shared" si="11"/>
        <v>Low</v>
      </c>
    </row>
    <row r="764" spans="1:29" x14ac:dyDescent="0.3">
      <c r="A764">
        <v>751</v>
      </c>
      <c r="B764">
        <v>851</v>
      </c>
      <c r="C764" t="s">
        <v>1102</v>
      </c>
      <c r="D764" t="s">
        <v>235</v>
      </c>
      <c r="E764" t="s">
        <v>38</v>
      </c>
      <c r="F764" t="s">
        <v>39</v>
      </c>
      <c r="G764" t="s">
        <v>40</v>
      </c>
      <c r="H764" t="s">
        <v>33</v>
      </c>
      <c r="I764" t="s">
        <v>41</v>
      </c>
      <c r="J764">
        <v>8.4</v>
      </c>
      <c r="K764">
        <v>601</v>
      </c>
      <c r="L764">
        <v>2.2999999999999998</v>
      </c>
      <c r="M764">
        <v>601</v>
      </c>
      <c r="N764">
        <v>14.2</v>
      </c>
      <c r="O764">
        <v>701</v>
      </c>
      <c r="P764">
        <v>36.700000000000003</v>
      </c>
      <c r="Q764">
        <v>372</v>
      </c>
      <c r="R764">
        <v>1.3</v>
      </c>
      <c r="S764">
        <v>701</v>
      </c>
      <c r="T764">
        <v>6</v>
      </c>
      <c r="U764">
        <v>701</v>
      </c>
      <c r="V764">
        <v>75.599999999999994</v>
      </c>
      <c r="W764">
        <v>394</v>
      </c>
      <c r="X764">
        <v>1.6</v>
      </c>
      <c r="Y764">
        <v>701</v>
      </c>
      <c r="Z764">
        <v>36.6</v>
      </c>
      <c r="AA764">
        <v>393</v>
      </c>
      <c r="AB764" t="s">
        <v>805</v>
      </c>
      <c r="AC764" t="str">
        <f t="shared" si="11"/>
        <v>Low</v>
      </c>
    </row>
    <row r="765" spans="1:29" x14ac:dyDescent="0.3">
      <c r="A765">
        <v>761</v>
      </c>
      <c r="B765">
        <v>731</v>
      </c>
      <c r="C765" t="s">
        <v>1103</v>
      </c>
      <c r="D765" t="s">
        <v>458</v>
      </c>
      <c r="E765" t="s">
        <v>38</v>
      </c>
      <c r="F765" t="s">
        <v>39</v>
      </c>
      <c r="G765" t="s">
        <v>32</v>
      </c>
      <c r="H765" t="s">
        <v>33</v>
      </c>
      <c r="I765" t="s">
        <v>41</v>
      </c>
      <c r="J765">
        <v>16</v>
      </c>
      <c r="K765">
        <v>553</v>
      </c>
      <c r="L765">
        <v>9.1</v>
      </c>
      <c r="M765">
        <v>601</v>
      </c>
      <c r="N765">
        <v>33.299999999999997</v>
      </c>
      <c r="O765">
        <v>473</v>
      </c>
      <c r="P765">
        <v>4.8</v>
      </c>
      <c r="Q765">
        <v>701</v>
      </c>
      <c r="R765">
        <v>7.7</v>
      </c>
      <c r="S765">
        <v>701</v>
      </c>
      <c r="T765">
        <v>8.3000000000000007</v>
      </c>
      <c r="U765">
        <v>701</v>
      </c>
      <c r="V765">
        <v>86.7</v>
      </c>
      <c r="W765">
        <v>218</v>
      </c>
      <c r="X765">
        <v>7.5</v>
      </c>
      <c r="Y765">
        <v>701</v>
      </c>
      <c r="Z765">
        <v>31.6</v>
      </c>
      <c r="AA765">
        <v>432</v>
      </c>
      <c r="AB765" t="s">
        <v>805</v>
      </c>
      <c r="AC765" t="str">
        <f t="shared" si="11"/>
        <v>Low</v>
      </c>
    </row>
    <row r="766" spans="1:29" x14ac:dyDescent="0.3">
      <c r="A766">
        <v>761</v>
      </c>
      <c r="B766">
        <v>801</v>
      </c>
      <c r="C766" t="s">
        <v>1104</v>
      </c>
      <c r="D766" t="s">
        <v>850</v>
      </c>
      <c r="E766" t="s">
        <v>53</v>
      </c>
      <c r="F766" t="s">
        <v>31</v>
      </c>
      <c r="G766" t="s">
        <v>134</v>
      </c>
      <c r="H766" t="s">
        <v>33</v>
      </c>
      <c r="I766" t="s">
        <v>41</v>
      </c>
      <c r="J766">
        <v>16.899999999999999</v>
      </c>
      <c r="K766">
        <v>534</v>
      </c>
      <c r="L766">
        <v>36.6</v>
      </c>
      <c r="M766">
        <v>256</v>
      </c>
      <c r="N766">
        <v>13.6</v>
      </c>
      <c r="O766">
        <v>701</v>
      </c>
      <c r="P766">
        <v>14.9</v>
      </c>
      <c r="Q766">
        <v>640</v>
      </c>
      <c r="R766" t="s">
        <v>805</v>
      </c>
      <c r="S766" t="s">
        <v>805</v>
      </c>
      <c r="T766">
        <v>1</v>
      </c>
      <c r="U766">
        <v>701</v>
      </c>
      <c r="V766">
        <v>25.1</v>
      </c>
      <c r="W766">
        <v>701</v>
      </c>
      <c r="X766">
        <v>22.2</v>
      </c>
      <c r="Y766">
        <v>518</v>
      </c>
      <c r="Z766">
        <v>1.2</v>
      </c>
      <c r="AA766">
        <v>701</v>
      </c>
      <c r="AB766" t="s">
        <v>805</v>
      </c>
      <c r="AC766" t="str">
        <f t="shared" si="11"/>
        <v>Low</v>
      </c>
    </row>
    <row r="767" spans="1:29" x14ac:dyDescent="0.3">
      <c r="A767">
        <v>761</v>
      </c>
      <c r="B767">
        <v>851</v>
      </c>
      <c r="C767" t="s">
        <v>1105</v>
      </c>
      <c r="D767" t="s">
        <v>218</v>
      </c>
      <c r="E767" t="s">
        <v>53</v>
      </c>
      <c r="F767" t="s">
        <v>39</v>
      </c>
      <c r="G767" t="s">
        <v>40</v>
      </c>
      <c r="H767" t="s">
        <v>320</v>
      </c>
      <c r="I767" t="s">
        <v>41</v>
      </c>
      <c r="J767">
        <v>16.399999999999999</v>
      </c>
      <c r="K767">
        <v>545</v>
      </c>
      <c r="L767">
        <v>12.7</v>
      </c>
      <c r="M767">
        <v>601</v>
      </c>
      <c r="N767">
        <v>14.5</v>
      </c>
      <c r="O767">
        <v>701</v>
      </c>
      <c r="P767">
        <v>2.7</v>
      </c>
      <c r="Q767">
        <v>701</v>
      </c>
      <c r="R767">
        <v>98</v>
      </c>
      <c r="S767">
        <v>121</v>
      </c>
      <c r="T767">
        <v>3.9</v>
      </c>
      <c r="U767">
        <v>701</v>
      </c>
      <c r="V767">
        <v>59.3</v>
      </c>
      <c r="W767">
        <v>640</v>
      </c>
      <c r="X767">
        <v>8.6999999999999993</v>
      </c>
      <c r="Y767">
        <v>701</v>
      </c>
      <c r="Z767">
        <v>1.5</v>
      </c>
      <c r="AA767">
        <v>701</v>
      </c>
      <c r="AB767" t="s">
        <v>805</v>
      </c>
      <c r="AC767" t="str">
        <f t="shared" si="11"/>
        <v>Low</v>
      </c>
    </row>
    <row r="768" spans="1:29" x14ac:dyDescent="0.3">
      <c r="A768">
        <v>761</v>
      </c>
      <c r="B768">
        <v>801</v>
      </c>
      <c r="C768" t="s">
        <v>1106</v>
      </c>
      <c r="D768" t="s">
        <v>67</v>
      </c>
      <c r="E768" t="s">
        <v>53</v>
      </c>
      <c r="F768" t="s">
        <v>54</v>
      </c>
      <c r="G768" t="s">
        <v>50</v>
      </c>
      <c r="H768" t="s">
        <v>33</v>
      </c>
      <c r="I768" t="s">
        <v>41</v>
      </c>
      <c r="J768">
        <v>5.5</v>
      </c>
      <c r="K768">
        <v>601</v>
      </c>
      <c r="L768">
        <v>3.4</v>
      </c>
      <c r="M768">
        <v>601</v>
      </c>
      <c r="N768">
        <v>12.4</v>
      </c>
      <c r="O768">
        <v>701</v>
      </c>
      <c r="P768">
        <v>57.8</v>
      </c>
      <c r="Q768">
        <v>213</v>
      </c>
      <c r="R768">
        <v>5.3</v>
      </c>
      <c r="S768">
        <v>701</v>
      </c>
      <c r="T768">
        <v>3</v>
      </c>
      <c r="U768">
        <v>701</v>
      </c>
      <c r="V768">
        <v>39.700000000000003</v>
      </c>
      <c r="W768">
        <v>701</v>
      </c>
      <c r="X768">
        <v>1.4</v>
      </c>
      <c r="Y768">
        <v>701</v>
      </c>
      <c r="Z768">
        <v>1.6</v>
      </c>
      <c r="AA768">
        <v>701</v>
      </c>
      <c r="AB768" t="s">
        <v>805</v>
      </c>
      <c r="AC768" t="str">
        <f t="shared" si="11"/>
        <v>Medium</v>
      </c>
    </row>
    <row r="769" spans="1:29" x14ac:dyDescent="0.3">
      <c r="A769">
        <v>761</v>
      </c>
      <c r="B769">
        <v>691</v>
      </c>
      <c r="C769" t="s">
        <v>1107</v>
      </c>
      <c r="D769" t="s">
        <v>29</v>
      </c>
      <c r="E769" t="s">
        <v>30</v>
      </c>
      <c r="F769" t="s">
        <v>54</v>
      </c>
      <c r="G769" t="s">
        <v>40</v>
      </c>
      <c r="H769" t="s">
        <v>33</v>
      </c>
      <c r="I769" t="s">
        <v>41</v>
      </c>
      <c r="J769">
        <v>11</v>
      </c>
      <c r="K769">
        <v>601</v>
      </c>
      <c r="L769">
        <v>6</v>
      </c>
      <c r="M769">
        <v>601</v>
      </c>
      <c r="N769">
        <v>19.399999999999999</v>
      </c>
      <c r="O769">
        <v>687</v>
      </c>
      <c r="P769">
        <v>22.9</v>
      </c>
      <c r="Q769">
        <v>521</v>
      </c>
      <c r="R769">
        <v>4.3</v>
      </c>
      <c r="S769">
        <v>701</v>
      </c>
      <c r="T769">
        <v>12.4</v>
      </c>
      <c r="U769">
        <v>670</v>
      </c>
      <c r="V769">
        <v>69</v>
      </c>
      <c r="W769">
        <v>499</v>
      </c>
      <c r="X769">
        <v>25.3</v>
      </c>
      <c r="Y769">
        <v>462</v>
      </c>
      <c r="Z769">
        <v>22.5</v>
      </c>
      <c r="AA769">
        <v>510</v>
      </c>
      <c r="AB769" t="s">
        <v>805</v>
      </c>
      <c r="AC769" t="str">
        <f t="shared" si="11"/>
        <v>Low</v>
      </c>
    </row>
    <row r="770" spans="1:29" x14ac:dyDescent="0.3">
      <c r="A770">
        <v>761</v>
      </c>
      <c r="B770">
        <v>721</v>
      </c>
      <c r="C770" t="s">
        <v>1109</v>
      </c>
      <c r="D770" t="s">
        <v>29</v>
      </c>
      <c r="E770" t="s">
        <v>30</v>
      </c>
      <c r="F770" t="s">
        <v>39</v>
      </c>
      <c r="G770" t="s">
        <v>40</v>
      </c>
      <c r="H770" t="s">
        <v>320</v>
      </c>
      <c r="I770" t="s">
        <v>41</v>
      </c>
      <c r="J770">
        <v>8.1999999999999993</v>
      </c>
      <c r="K770">
        <v>601</v>
      </c>
      <c r="L770">
        <v>6.1</v>
      </c>
      <c r="M770">
        <v>601</v>
      </c>
      <c r="N770">
        <v>100</v>
      </c>
      <c r="O770">
        <v>5</v>
      </c>
      <c r="P770">
        <v>3.6</v>
      </c>
      <c r="Q770">
        <v>701</v>
      </c>
      <c r="R770">
        <v>3.4</v>
      </c>
      <c r="S770">
        <v>701</v>
      </c>
      <c r="T770">
        <v>8.1</v>
      </c>
      <c r="U770">
        <v>701</v>
      </c>
      <c r="V770">
        <v>45.7</v>
      </c>
      <c r="W770">
        <v>701</v>
      </c>
      <c r="X770">
        <v>5.6</v>
      </c>
      <c r="Y770">
        <v>701</v>
      </c>
      <c r="Z770">
        <v>3.8</v>
      </c>
      <c r="AA770">
        <v>701</v>
      </c>
      <c r="AB770" t="s">
        <v>805</v>
      </c>
      <c r="AC770" t="str">
        <f t="shared" si="11"/>
        <v>Low</v>
      </c>
    </row>
    <row r="771" spans="1:29" x14ac:dyDescent="0.3">
      <c r="A771">
        <v>761</v>
      </c>
      <c r="B771">
        <v>791</v>
      </c>
      <c r="C771" t="s">
        <v>1110</v>
      </c>
      <c r="D771" t="s">
        <v>550</v>
      </c>
      <c r="E771" t="s">
        <v>38</v>
      </c>
      <c r="F771" t="s">
        <v>39</v>
      </c>
      <c r="G771" t="s">
        <v>40</v>
      </c>
      <c r="H771" t="s">
        <v>33</v>
      </c>
      <c r="I771" t="s">
        <v>41</v>
      </c>
      <c r="J771">
        <v>11.7</v>
      </c>
      <c r="K771">
        <v>601</v>
      </c>
      <c r="L771">
        <v>17.100000000000001</v>
      </c>
      <c r="M771">
        <v>502</v>
      </c>
      <c r="N771">
        <v>2.7</v>
      </c>
      <c r="O771">
        <v>701</v>
      </c>
      <c r="P771">
        <v>27</v>
      </c>
      <c r="Q771">
        <v>475</v>
      </c>
      <c r="R771">
        <v>1.4</v>
      </c>
      <c r="S771">
        <v>701</v>
      </c>
      <c r="T771">
        <v>4.8</v>
      </c>
      <c r="U771">
        <v>701</v>
      </c>
      <c r="V771">
        <v>60.6</v>
      </c>
      <c r="W771">
        <v>626</v>
      </c>
      <c r="X771">
        <v>3.7</v>
      </c>
      <c r="Y771">
        <v>701</v>
      </c>
      <c r="Z771">
        <v>44.9</v>
      </c>
      <c r="AA771">
        <v>338</v>
      </c>
      <c r="AB771" t="s">
        <v>805</v>
      </c>
      <c r="AC771" t="str">
        <f t="shared" ref="AC771:AC834" si="12">IF(P771&gt;=80,"Very High",IF(P771&gt;=60,"High",IF(P771&gt;=40,"Medium","Low")))</f>
        <v>Low</v>
      </c>
    </row>
    <row r="772" spans="1:29" x14ac:dyDescent="0.3">
      <c r="A772">
        <v>771</v>
      </c>
      <c r="B772">
        <v>851</v>
      </c>
      <c r="C772" t="s">
        <v>1111</v>
      </c>
      <c r="D772" t="s">
        <v>1112</v>
      </c>
      <c r="E772" t="s">
        <v>332</v>
      </c>
      <c r="F772" t="s">
        <v>54</v>
      </c>
      <c r="G772" t="s">
        <v>32</v>
      </c>
      <c r="H772" t="s">
        <v>320</v>
      </c>
      <c r="I772" t="s">
        <v>805</v>
      </c>
      <c r="J772">
        <v>6.4</v>
      </c>
      <c r="K772">
        <v>601</v>
      </c>
      <c r="L772">
        <v>9.3000000000000007</v>
      </c>
      <c r="M772">
        <v>601</v>
      </c>
      <c r="N772">
        <v>58.8</v>
      </c>
      <c r="O772">
        <v>249</v>
      </c>
      <c r="P772">
        <v>1.7</v>
      </c>
      <c r="Q772">
        <v>701</v>
      </c>
      <c r="R772" t="s">
        <v>805</v>
      </c>
      <c r="S772" t="s">
        <v>805</v>
      </c>
      <c r="T772" t="s">
        <v>805</v>
      </c>
      <c r="U772" t="s">
        <v>805</v>
      </c>
      <c r="V772">
        <v>55.2</v>
      </c>
      <c r="W772">
        <v>694</v>
      </c>
      <c r="X772">
        <v>95.5</v>
      </c>
      <c r="Y772">
        <v>49</v>
      </c>
      <c r="Z772">
        <v>3.3</v>
      </c>
      <c r="AA772">
        <v>701</v>
      </c>
      <c r="AB772" t="s">
        <v>805</v>
      </c>
      <c r="AC772" t="str">
        <f t="shared" si="12"/>
        <v>Low</v>
      </c>
    </row>
    <row r="773" spans="1:29" x14ac:dyDescent="0.3">
      <c r="A773">
        <v>771</v>
      </c>
      <c r="B773">
        <v>731</v>
      </c>
      <c r="C773" t="s">
        <v>1113</v>
      </c>
      <c r="D773" t="s">
        <v>37</v>
      </c>
      <c r="E773" t="s">
        <v>38</v>
      </c>
      <c r="F773" t="s">
        <v>39</v>
      </c>
      <c r="G773" t="s">
        <v>32</v>
      </c>
      <c r="H773" t="s">
        <v>320</v>
      </c>
      <c r="I773" t="s">
        <v>41</v>
      </c>
      <c r="J773">
        <v>5.8</v>
      </c>
      <c r="K773">
        <v>601</v>
      </c>
      <c r="L773">
        <v>6.4</v>
      </c>
      <c r="M773">
        <v>601</v>
      </c>
      <c r="N773">
        <v>6.1</v>
      </c>
      <c r="O773">
        <v>701</v>
      </c>
      <c r="P773">
        <v>16.399999999999999</v>
      </c>
      <c r="Q773">
        <v>617</v>
      </c>
      <c r="R773">
        <v>80.3</v>
      </c>
      <c r="S773">
        <v>237</v>
      </c>
      <c r="T773">
        <v>47.1</v>
      </c>
      <c r="U773">
        <v>312</v>
      </c>
      <c r="V773">
        <v>72.599999999999994</v>
      </c>
      <c r="W773">
        <v>445</v>
      </c>
      <c r="X773">
        <v>4.8</v>
      </c>
      <c r="Y773">
        <v>701</v>
      </c>
      <c r="Z773">
        <v>5.3</v>
      </c>
      <c r="AA773">
        <v>701</v>
      </c>
      <c r="AB773" t="s">
        <v>805</v>
      </c>
      <c r="AC773" t="str">
        <f t="shared" si="12"/>
        <v>Low</v>
      </c>
    </row>
    <row r="774" spans="1:29" x14ac:dyDescent="0.3">
      <c r="A774">
        <v>771</v>
      </c>
      <c r="B774">
        <v>701</v>
      </c>
      <c r="C774" t="s">
        <v>1114</v>
      </c>
      <c r="D774" t="s">
        <v>103</v>
      </c>
      <c r="E774" t="s">
        <v>53</v>
      </c>
      <c r="F774" t="s">
        <v>39</v>
      </c>
      <c r="G774" t="s">
        <v>40</v>
      </c>
      <c r="H774" t="s">
        <v>33</v>
      </c>
      <c r="I774" t="s">
        <v>41</v>
      </c>
      <c r="J774">
        <v>16.600000000000001</v>
      </c>
      <c r="K774">
        <v>542</v>
      </c>
      <c r="L774">
        <v>8.5</v>
      </c>
      <c r="M774">
        <v>601</v>
      </c>
      <c r="N774">
        <v>66.099999999999994</v>
      </c>
      <c r="O774">
        <v>197</v>
      </c>
      <c r="P774">
        <v>8.8000000000000007</v>
      </c>
      <c r="Q774">
        <v>701</v>
      </c>
      <c r="R774">
        <v>7.5</v>
      </c>
      <c r="S774">
        <v>701</v>
      </c>
      <c r="T774">
        <v>4.3</v>
      </c>
      <c r="U774">
        <v>701</v>
      </c>
      <c r="V774">
        <v>28.9</v>
      </c>
      <c r="W774">
        <v>701</v>
      </c>
      <c r="X774">
        <v>3.8</v>
      </c>
      <c r="Y774">
        <v>701</v>
      </c>
      <c r="Z774">
        <v>8.6999999999999993</v>
      </c>
      <c r="AA774">
        <v>695</v>
      </c>
      <c r="AB774" t="s">
        <v>805</v>
      </c>
      <c r="AC774" t="str">
        <f t="shared" si="12"/>
        <v>Low</v>
      </c>
    </row>
    <row r="775" spans="1:29" x14ac:dyDescent="0.3">
      <c r="A775">
        <v>771</v>
      </c>
      <c r="B775">
        <v>801</v>
      </c>
      <c r="C775" t="s">
        <v>1115</v>
      </c>
      <c r="D775" t="s">
        <v>67</v>
      </c>
      <c r="E775" t="s">
        <v>53</v>
      </c>
      <c r="F775" t="s">
        <v>39</v>
      </c>
      <c r="G775" t="s">
        <v>50</v>
      </c>
      <c r="H775" t="s">
        <v>33</v>
      </c>
      <c r="I775" t="s">
        <v>41</v>
      </c>
      <c r="J775">
        <v>5.0999999999999996</v>
      </c>
      <c r="K775">
        <v>601</v>
      </c>
      <c r="L775">
        <v>1.4</v>
      </c>
      <c r="M775">
        <v>601</v>
      </c>
      <c r="N775">
        <v>53.6</v>
      </c>
      <c r="O775">
        <v>284</v>
      </c>
      <c r="P775">
        <v>31.8</v>
      </c>
      <c r="Q775">
        <v>415</v>
      </c>
      <c r="R775">
        <v>1.5</v>
      </c>
      <c r="S775">
        <v>701</v>
      </c>
      <c r="T775">
        <v>2.7</v>
      </c>
      <c r="U775">
        <v>701</v>
      </c>
      <c r="V775">
        <v>67</v>
      </c>
      <c r="W775">
        <v>523</v>
      </c>
      <c r="X775">
        <v>1.4</v>
      </c>
      <c r="Y775">
        <v>701</v>
      </c>
      <c r="Z775">
        <v>4</v>
      </c>
      <c r="AA775">
        <v>701</v>
      </c>
      <c r="AB775" t="s">
        <v>805</v>
      </c>
      <c r="AC775" t="str">
        <f t="shared" si="12"/>
        <v>Low</v>
      </c>
    </row>
    <row r="776" spans="1:29" x14ac:dyDescent="0.3">
      <c r="A776">
        <v>771</v>
      </c>
      <c r="B776">
        <v>681</v>
      </c>
      <c r="C776" t="s">
        <v>1116</v>
      </c>
      <c r="D776" t="s">
        <v>206</v>
      </c>
      <c r="E776" t="s">
        <v>30</v>
      </c>
      <c r="F776" t="s">
        <v>59</v>
      </c>
      <c r="G776" t="s">
        <v>134</v>
      </c>
      <c r="H776" t="s">
        <v>33</v>
      </c>
      <c r="I776" t="s">
        <v>41</v>
      </c>
      <c r="J776">
        <v>14.9</v>
      </c>
      <c r="K776">
        <v>584</v>
      </c>
      <c r="L776">
        <v>2.5</v>
      </c>
      <c r="M776">
        <v>601</v>
      </c>
      <c r="N776">
        <v>100</v>
      </c>
      <c r="O776">
        <v>1</v>
      </c>
      <c r="P776">
        <v>1.7</v>
      </c>
      <c r="Q776">
        <v>701</v>
      </c>
      <c r="R776">
        <v>8.5</v>
      </c>
      <c r="S776">
        <v>701</v>
      </c>
      <c r="T776">
        <v>16.399999999999999</v>
      </c>
      <c r="U776">
        <v>596</v>
      </c>
      <c r="V776">
        <v>9.6</v>
      </c>
      <c r="W776">
        <v>701</v>
      </c>
      <c r="X776">
        <v>3.2</v>
      </c>
      <c r="Y776">
        <v>701</v>
      </c>
      <c r="Z776">
        <v>1</v>
      </c>
      <c r="AA776">
        <v>701</v>
      </c>
      <c r="AB776" t="s">
        <v>805</v>
      </c>
      <c r="AC776" t="str">
        <f t="shared" si="12"/>
        <v>Low</v>
      </c>
    </row>
    <row r="777" spans="1:29" x14ac:dyDescent="0.3">
      <c r="A777">
        <v>771</v>
      </c>
      <c r="B777">
        <v>661</v>
      </c>
      <c r="C777" t="s">
        <v>1117</v>
      </c>
      <c r="D777" t="s">
        <v>444</v>
      </c>
      <c r="E777" t="s">
        <v>53</v>
      </c>
      <c r="F777" t="s">
        <v>31</v>
      </c>
      <c r="G777" t="s">
        <v>50</v>
      </c>
      <c r="H777" t="s">
        <v>320</v>
      </c>
      <c r="I777" t="s">
        <v>34</v>
      </c>
      <c r="J777">
        <v>6.7</v>
      </c>
      <c r="K777">
        <v>601</v>
      </c>
      <c r="L777">
        <v>6.4</v>
      </c>
      <c r="M777">
        <v>601</v>
      </c>
      <c r="N777">
        <v>62.3</v>
      </c>
      <c r="O777">
        <v>226</v>
      </c>
      <c r="P777">
        <v>2.1</v>
      </c>
      <c r="Q777">
        <v>701</v>
      </c>
      <c r="R777">
        <v>98.9</v>
      </c>
      <c r="S777">
        <v>108</v>
      </c>
      <c r="T777">
        <v>37.799999999999997</v>
      </c>
      <c r="U777">
        <v>372</v>
      </c>
      <c r="V777">
        <v>6.5</v>
      </c>
      <c r="W777">
        <v>701</v>
      </c>
      <c r="X777">
        <v>5.7</v>
      </c>
      <c r="Y777">
        <v>701</v>
      </c>
      <c r="Z777">
        <v>1.1000000000000001</v>
      </c>
      <c r="AA777">
        <v>701</v>
      </c>
      <c r="AB777" t="s">
        <v>805</v>
      </c>
      <c r="AC777" t="str">
        <f t="shared" si="12"/>
        <v>Low</v>
      </c>
    </row>
    <row r="778" spans="1:29" x14ac:dyDescent="0.3">
      <c r="A778">
        <v>771</v>
      </c>
      <c r="B778">
        <v>711</v>
      </c>
      <c r="C778" t="s">
        <v>1118</v>
      </c>
      <c r="D778" t="s">
        <v>345</v>
      </c>
      <c r="E778" t="s">
        <v>30</v>
      </c>
      <c r="F778" t="s">
        <v>31</v>
      </c>
      <c r="G778" t="s">
        <v>40</v>
      </c>
      <c r="H778" t="s">
        <v>320</v>
      </c>
      <c r="I778" t="s">
        <v>34</v>
      </c>
      <c r="J778">
        <v>15.8</v>
      </c>
      <c r="K778">
        <v>558</v>
      </c>
      <c r="L778">
        <v>28.5</v>
      </c>
      <c r="M778">
        <v>335</v>
      </c>
      <c r="N778">
        <v>24.2</v>
      </c>
      <c r="O778">
        <v>607</v>
      </c>
      <c r="P778">
        <v>2.5</v>
      </c>
      <c r="Q778">
        <v>701</v>
      </c>
      <c r="R778">
        <v>7.2</v>
      </c>
      <c r="S778">
        <v>701</v>
      </c>
      <c r="T778">
        <v>2.7</v>
      </c>
      <c r="U778">
        <v>701</v>
      </c>
      <c r="V778">
        <v>31.8</v>
      </c>
      <c r="W778">
        <v>701</v>
      </c>
      <c r="X778">
        <v>41.1</v>
      </c>
      <c r="Y778">
        <v>312</v>
      </c>
      <c r="Z778">
        <v>24.5</v>
      </c>
      <c r="AA778">
        <v>492</v>
      </c>
      <c r="AB778" t="s">
        <v>805</v>
      </c>
      <c r="AC778" t="str">
        <f t="shared" si="12"/>
        <v>Low</v>
      </c>
    </row>
    <row r="779" spans="1:29" x14ac:dyDescent="0.3">
      <c r="A779">
        <v>771</v>
      </c>
      <c r="B779">
        <v>951</v>
      </c>
      <c r="C779" t="s">
        <v>1120</v>
      </c>
      <c r="D779" t="s">
        <v>1121</v>
      </c>
      <c r="E779" t="s">
        <v>332</v>
      </c>
      <c r="F779" t="s">
        <v>39</v>
      </c>
      <c r="G779" t="s">
        <v>40</v>
      </c>
      <c r="H779" t="s">
        <v>33</v>
      </c>
      <c r="I779" t="s">
        <v>41</v>
      </c>
      <c r="J779">
        <v>9.4</v>
      </c>
      <c r="K779">
        <v>601</v>
      </c>
      <c r="L779">
        <v>4.3</v>
      </c>
      <c r="M779">
        <v>601</v>
      </c>
      <c r="N779">
        <v>26</v>
      </c>
      <c r="O779">
        <v>573</v>
      </c>
      <c r="P779">
        <v>5.0999999999999996</v>
      </c>
      <c r="Q779">
        <v>701</v>
      </c>
      <c r="R779">
        <v>39.5</v>
      </c>
      <c r="S779">
        <v>421</v>
      </c>
      <c r="T779">
        <v>7.8</v>
      </c>
      <c r="U779">
        <v>701</v>
      </c>
      <c r="V779">
        <v>82.1</v>
      </c>
      <c r="W779">
        <v>288</v>
      </c>
      <c r="X779">
        <v>54.1</v>
      </c>
      <c r="Y779">
        <v>230</v>
      </c>
      <c r="Z779">
        <v>16.3</v>
      </c>
      <c r="AA779">
        <v>570</v>
      </c>
      <c r="AB779" t="s">
        <v>805</v>
      </c>
      <c r="AC779" t="str">
        <f t="shared" si="12"/>
        <v>Low</v>
      </c>
    </row>
    <row r="780" spans="1:29" x14ac:dyDescent="0.3">
      <c r="A780">
        <v>771</v>
      </c>
      <c r="B780">
        <v>711</v>
      </c>
      <c r="C780" t="s">
        <v>1122</v>
      </c>
      <c r="D780" t="s">
        <v>29</v>
      </c>
      <c r="E780" t="s">
        <v>30</v>
      </c>
      <c r="F780" t="s">
        <v>39</v>
      </c>
      <c r="G780" t="s">
        <v>40</v>
      </c>
      <c r="H780" t="s">
        <v>320</v>
      </c>
      <c r="I780" t="s">
        <v>41</v>
      </c>
      <c r="J780">
        <v>10.199999999999999</v>
      </c>
      <c r="K780">
        <v>601</v>
      </c>
      <c r="L780">
        <v>6.8</v>
      </c>
      <c r="M780">
        <v>601</v>
      </c>
      <c r="N780">
        <v>14.1</v>
      </c>
      <c r="O780">
        <v>701</v>
      </c>
      <c r="P780">
        <v>13.5</v>
      </c>
      <c r="Q780">
        <v>659</v>
      </c>
      <c r="R780">
        <v>49.8</v>
      </c>
      <c r="S780">
        <v>367</v>
      </c>
      <c r="T780">
        <v>25.8</v>
      </c>
      <c r="U780">
        <v>469</v>
      </c>
      <c r="V780">
        <v>45</v>
      </c>
      <c r="W780">
        <v>701</v>
      </c>
      <c r="X780">
        <v>4.5</v>
      </c>
      <c r="Y780">
        <v>701</v>
      </c>
      <c r="Z780">
        <v>57.7</v>
      </c>
      <c r="AA780">
        <v>276</v>
      </c>
      <c r="AB780" t="s">
        <v>805</v>
      </c>
      <c r="AC780" t="str">
        <f t="shared" si="12"/>
        <v>Low</v>
      </c>
    </row>
    <row r="781" spans="1:29" x14ac:dyDescent="0.3">
      <c r="A781">
        <v>771</v>
      </c>
      <c r="B781">
        <v>801</v>
      </c>
      <c r="C781" t="s">
        <v>1123</v>
      </c>
      <c r="D781" t="s">
        <v>859</v>
      </c>
      <c r="E781" t="s">
        <v>38</v>
      </c>
      <c r="F781" t="s">
        <v>39</v>
      </c>
      <c r="G781" t="s">
        <v>40</v>
      </c>
      <c r="H781" t="s">
        <v>320</v>
      </c>
      <c r="I781" t="s">
        <v>41</v>
      </c>
      <c r="J781">
        <v>14.3</v>
      </c>
      <c r="K781">
        <v>601</v>
      </c>
      <c r="L781">
        <v>11.9</v>
      </c>
      <c r="M781">
        <v>601</v>
      </c>
      <c r="N781">
        <v>41.4</v>
      </c>
      <c r="O781">
        <v>377</v>
      </c>
      <c r="P781">
        <v>2.8</v>
      </c>
      <c r="Q781">
        <v>701</v>
      </c>
      <c r="R781">
        <v>9.3000000000000007</v>
      </c>
      <c r="S781">
        <v>701</v>
      </c>
      <c r="T781">
        <v>64.3</v>
      </c>
      <c r="U781">
        <v>233</v>
      </c>
      <c r="V781">
        <v>40.299999999999997</v>
      </c>
      <c r="W781">
        <v>701</v>
      </c>
      <c r="X781">
        <v>4</v>
      </c>
      <c r="Y781">
        <v>701</v>
      </c>
      <c r="Z781">
        <v>11.3</v>
      </c>
      <c r="AA781">
        <v>636</v>
      </c>
      <c r="AB781" t="s">
        <v>805</v>
      </c>
      <c r="AC781" t="str">
        <f t="shared" si="12"/>
        <v>Low</v>
      </c>
    </row>
    <row r="782" spans="1:29" x14ac:dyDescent="0.3">
      <c r="A782">
        <v>771</v>
      </c>
      <c r="B782">
        <v>801</v>
      </c>
      <c r="C782" t="s">
        <v>1124</v>
      </c>
      <c r="D782" t="s">
        <v>235</v>
      </c>
      <c r="E782" t="s">
        <v>38</v>
      </c>
      <c r="F782" t="s">
        <v>39</v>
      </c>
      <c r="G782" t="s">
        <v>50</v>
      </c>
      <c r="H782" t="s">
        <v>33</v>
      </c>
      <c r="I782" t="s">
        <v>41</v>
      </c>
      <c r="J782">
        <v>9.1</v>
      </c>
      <c r="K782">
        <v>601</v>
      </c>
      <c r="L782">
        <v>2.7</v>
      </c>
      <c r="M782">
        <v>601</v>
      </c>
      <c r="N782">
        <v>4.0999999999999996</v>
      </c>
      <c r="O782">
        <v>701</v>
      </c>
      <c r="P782">
        <v>41.6</v>
      </c>
      <c r="Q782">
        <v>333</v>
      </c>
      <c r="R782">
        <v>4.5</v>
      </c>
      <c r="S782">
        <v>701</v>
      </c>
      <c r="T782">
        <v>4.2</v>
      </c>
      <c r="U782">
        <v>701</v>
      </c>
      <c r="V782">
        <v>71</v>
      </c>
      <c r="W782">
        <v>468</v>
      </c>
      <c r="X782">
        <v>3.1</v>
      </c>
      <c r="Y782">
        <v>701</v>
      </c>
      <c r="Z782">
        <v>22.5</v>
      </c>
      <c r="AA782">
        <v>510</v>
      </c>
      <c r="AB782" t="s">
        <v>805</v>
      </c>
      <c r="AC782" t="str">
        <f t="shared" si="12"/>
        <v>Medium</v>
      </c>
    </row>
    <row r="783" spans="1:29" x14ac:dyDescent="0.3">
      <c r="A783">
        <v>781</v>
      </c>
      <c r="B783">
        <v>801</v>
      </c>
      <c r="C783" t="s">
        <v>1125</v>
      </c>
      <c r="D783" t="s">
        <v>1126</v>
      </c>
      <c r="E783" t="s">
        <v>38</v>
      </c>
      <c r="F783" t="s">
        <v>54</v>
      </c>
      <c r="G783" t="s">
        <v>32</v>
      </c>
      <c r="H783" t="s">
        <v>33</v>
      </c>
      <c r="I783" t="s">
        <v>41</v>
      </c>
      <c r="J783">
        <v>15.5</v>
      </c>
      <c r="K783">
        <v>569</v>
      </c>
      <c r="L783">
        <v>19.5</v>
      </c>
      <c r="M783">
        <v>463</v>
      </c>
      <c r="N783">
        <v>5.3</v>
      </c>
      <c r="O783">
        <v>701</v>
      </c>
      <c r="P783">
        <v>4.4000000000000004</v>
      </c>
      <c r="Q783">
        <v>701</v>
      </c>
      <c r="R783">
        <v>7.8</v>
      </c>
      <c r="S783">
        <v>701</v>
      </c>
      <c r="T783">
        <v>3.8</v>
      </c>
      <c r="U783">
        <v>701</v>
      </c>
      <c r="V783">
        <v>80.099999999999994</v>
      </c>
      <c r="W783">
        <v>321</v>
      </c>
      <c r="X783">
        <v>26.7</v>
      </c>
      <c r="Y783">
        <v>445</v>
      </c>
      <c r="Z783">
        <v>42.7</v>
      </c>
      <c r="AA783">
        <v>354</v>
      </c>
      <c r="AB783" t="s">
        <v>805</v>
      </c>
      <c r="AC783" t="str">
        <f t="shared" si="12"/>
        <v>Low</v>
      </c>
    </row>
    <row r="784" spans="1:29" x14ac:dyDescent="0.3">
      <c r="A784">
        <v>781</v>
      </c>
      <c r="B784">
        <v>751</v>
      </c>
      <c r="C784" t="s">
        <v>1127</v>
      </c>
      <c r="D784" t="s">
        <v>417</v>
      </c>
      <c r="E784" t="s">
        <v>53</v>
      </c>
      <c r="F784" t="s">
        <v>54</v>
      </c>
      <c r="G784" t="s">
        <v>32</v>
      </c>
      <c r="H784" t="s">
        <v>33</v>
      </c>
      <c r="I784" t="s">
        <v>41</v>
      </c>
      <c r="J784">
        <v>25.2</v>
      </c>
      <c r="K784">
        <v>350</v>
      </c>
      <c r="L784">
        <v>18.600000000000001</v>
      </c>
      <c r="M784">
        <v>475</v>
      </c>
      <c r="N784">
        <v>6.5</v>
      </c>
      <c r="O784">
        <v>701</v>
      </c>
      <c r="P784">
        <v>2.5</v>
      </c>
      <c r="Q784">
        <v>701</v>
      </c>
      <c r="R784">
        <v>4.3</v>
      </c>
      <c r="S784">
        <v>701</v>
      </c>
      <c r="T784">
        <v>1.3</v>
      </c>
      <c r="U784">
        <v>701</v>
      </c>
      <c r="V784">
        <v>51.9</v>
      </c>
      <c r="W784">
        <v>701</v>
      </c>
      <c r="X784">
        <v>18.5</v>
      </c>
      <c r="Y784">
        <v>593</v>
      </c>
      <c r="Z784">
        <v>33.9</v>
      </c>
      <c r="AA784">
        <v>415</v>
      </c>
      <c r="AB784" t="s">
        <v>805</v>
      </c>
      <c r="AC784" t="str">
        <f t="shared" si="12"/>
        <v>Low</v>
      </c>
    </row>
    <row r="785" spans="1:29" x14ac:dyDescent="0.3">
      <c r="A785">
        <v>781</v>
      </c>
      <c r="C785" t="s">
        <v>1128</v>
      </c>
      <c r="D785" t="s">
        <v>834</v>
      </c>
      <c r="E785" t="s">
        <v>53</v>
      </c>
      <c r="F785" t="s">
        <v>39</v>
      </c>
      <c r="G785" t="s">
        <v>50</v>
      </c>
      <c r="H785" t="s">
        <v>320</v>
      </c>
      <c r="I785" t="s">
        <v>41</v>
      </c>
      <c r="J785">
        <v>25.5</v>
      </c>
      <c r="K785">
        <v>347</v>
      </c>
      <c r="L785">
        <v>15.8</v>
      </c>
      <c r="M785">
        <v>540</v>
      </c>
      <c r="N785">
        <v>5.2</v>
      </c>
      <c r="O785">
        <v>701</v>
      </c>
      <c r="P785">
        <v>1.3</v>
      </c>
      <c r="Q785">
        <v>701</v>
      </c>
      <c r="R785">
        <v>89</v>
      </c>
      <c r="S785">
        <v>197</v>
      </c>
      <c r="T785">
        <v>2.5</v>
      </c>
      <c r="U785">
        <v>701</v>
      </c>
      <c r="V785">
        <v>11.8</v>
      </c>
      <c r="W785">
        <v>701</v>
      </c>
      <c r="X785">
        <v>20.399999999999999</v>
      </c>
      <c r="Y785">
        <v>559</v>
      </c>
      <c r="Z785">
        <v>1.4</v>
      </c>
      <c r="AA785">
        <v>701</v>
      </c>
      <c r="AB785" t="s">
        <v>805</v>
      </c>
      <c r="AC785" t="str">
        <f t="shared" si="12"/>
        <v>Low</v>
      </c>
    </row>
    <row r="786" spans="1:29" x14ac:dyDescent="0.3">
      <c r="A786">
        <v>781</v>
      </c>
      <c r="B786">
        <v>901</v>
      </c>
      <c r="C786" t="s">
        <v>1130</v>
      </c>
      <c r="D786" t="s">
        <v>218</v>
      </c>
      <c r="E786" t="s">
        <v>53</v>
      </c>
      <c r="F786" t="s">
        <v>54</v>
      </c>
      <c r="G786" t="s">
        <v>40</v>
      </c>
      <c r="H786" t="s">
        <v>320</v>
      </c>
      <c r="I786" t="s">
        <v>41</v>
      </c>
      <c r="J786">
        <v>10.6</v>
      </c>
      <c r="K786">
        <v>601</v>
      </c>
      <c r="L786">
        <v>5</v>
      </c>
      <c r="M786">
        <v>601</v>
      </c>
      <c r="N786">
        <v>33.9</v>
      </c>
      <c r="O786">
        <v>465</v>
      </c>
      <c r="P786">
        <v>1.8</v>
      </c>
      <c r="Q786">
        <v>701</v>
      </c>
      <c r="R786">
        <v>98.3</v>
      </c>
      <c r="S786">
        <v>117</v>
      </c>
      <c r="T786">
        <v>7.9</v>
      </c>
      <c r="U786">
        <v>701</v>
      </c>
      <c r="V786">
        <v>68.3</v>
      </c>
      <c r="W786">
        <v>511</v>
      </c>
      <c r="X786">
        <v>2.4</v>
      </c>
      <c r="Y786">
        <v>701</v>
      </c>
      <c r="Z786">
        <v>9.3000000000000007</v>
      </c>
      <c r="AA786">
        <v>683</v>
      </c>
      <c r="AB786" t="s">
        <v>805</v>
      </c>
      <c r="AC786" t="str">
        <f t="shared" si="12"/>
        <v>Low</v>
      </c>
    </row>
    <row r="787" spans="1:29" x14ac:dyDescent="0.3">
      <c r="A787">
        <v>781</v>
      </c>
      <c r="B787">
        <v>801</v>
      </c>
      <c r="C787" t="s">
        <v>1132</v>
      </c>
      <c r="D787" t="s">
        <v>29</v>
      </c>
      <c r="E787" t="s">
        <v>30</v>
      </c>
      <c r="F787" t="s">
        <v>54</v>
      </c>
      <c r="G787" t="s">
        <v>40</v>
      </c>
      <c r="H787" t="s">
        <v>320</v>
      </c>
      <c r="I787" t="s">
        <v>41</v>
      </c>
      <c r="J787">
        <v>10.9</v>
      </c>
      <c r="K787">
        <v>601</v>
      </c>
      <c r="L787">
        <v>10.6</v>
      </c>
      <c r="M787">
        <v>601</v>
      </c>
      <c r="N787">
        <v>6.2</v>
      </c>
      <c r="O787">
        <v>701</v>
      </c>
      <c r="P787">
        <v>11.3</v>
      </c>
      <c r="Q787">
        <v>701</v>
      </c>
      <c r="R787">
        <v>36.6</v>
      </c>
      <c r="S787">
        <v>436</v>
      </c>
      <c r="T787">
        <v>9.6</v>
      </c>
      <c r="U787">
        <v>701</v>
      </c>
      <c r="V787">
        <v>70.5</v>
      </c>
      <c r="W787">
        <v>478</v>
      </c>
      <c r="X787">
        <v>13.7</v>
      </c>
      <c r="Y787">
        <v>701</v>
      </c>
      <c r="Z787">
        <v>55.4</v>
      </c>
      <c r="AA787">
        <v>285</v>
      </c>
      <c r="AB787" t="s">
        <v>805</v>
      </c>
      <c r="AC787" t="str">
        <f t="shared" si="12"/>
        <v>Low</v>
      </c>
    </row>
    <row r="788" spans="1:29" x14ac:dyDescent="0.3">
      <c r="A788">
        <v>781</v>
      </c>
      <c r="B788">
        <v>641</v>
      </c>
      <c r="C788" t="s">
        <v>1133</v>
      </c>
      <c r="D788" t="s">
        <v>29</v>
      </c>
      <c r="E788" t="s">
        <v>30</v>
      </c>
      <c r="F788" t="s">
        <v>31</v>
      </c>
      <c r="G788" t="s">
        <v>50</v>
      </c>
      <c r="H788" t="s">
        <v>33</v>
      </c>
      <c r="I788" t="s">
        <v>34</v>
      </c>
      <c r="J788">
        <v>15.2</v>
      </c>
      <c r="K788">
        <v>580</v>
      </c>
      <c r="L788">
        <v>8.1999999999999993</v>
      </c>
      <c r="M788">
        <v>601</v>
      </c>
      <c r="N788">
        <v>41.1</v>
      </c>
      <c r="O788">
        <v>381</v>
      </c>
      <c r="P788">
        <v>2.6</v>
      </c>
      <c r="Q788">
        <v>701</v>
      </c>
      <c r="R788">
        <v>5.7</v>
      </c>
      <c r="S788">
        <v>701</v>
      </c>
      <c r="T788">
        <v>92.3</v>
      </c>
      <c r="U788">
        <v>106</v>
      </c>
      <c r="V788">
        <v>19.600000000000001</v>
      </c>
      <c r="W788">
        <v>701</v>
      </c>
      <c r="X788">
        <v>13.5</v>
      </c>
      <c r="Y788">
        <v>701</v>
      </c>
      <c r="Z788">
        <v>1</v>
      </c>
      <c r="AA788">
        <v>701</v>
      </c>
      <c r="AB788" t="s">
        <v>805</v>
      </c>
      <c r="AC788" t="str">
        <f t="shared" si="12"/>
        <v>Low</v>
      </c>
    </row>
    <row r="789" spans="1:29" x14ac:dyDescent="0.3">
      <c r="A789">
        <v>781</v>
      </c>
      <c r="B789">
        <v>761</v>
      </c>
      <c r="C789" t="s">
        <v>1134</v>
      </c>
      <c r="D789" t="s">
        <v>168</v>
      </c>
      <c r="E789" t="s">
        <v>30</v>
      </c>
      <c r="F789" t="s">
        <v>31</v>
      </c>
      <c r="G789" t="s">
        <v>32</v>
      </c>
      <c r="H789" t="s">
        <v>1007</v>
      </c>
      <c r="I789" t="s">
        <v>34</v>
      </c>
      <c r="J789">
        <v>9.4</v>
      </c>
      <c r="K789">
        <v>601</v>
      </c>
      <c r="L789">
        <v>12.7</v>
      </c>
      <c r="M789">
        <v>601</v>
      </c>
      <c r="N789">
        <v>86.6</v>
      </c>
      <c r="O789">
        <v>100</v>
      </c>
      <c r="P789">
        <v>1</v>
      </c>
      <c r="Q789">
        <v>701</v>
      </c>
      <c r="R789">
        <v>5.4</v>
      </c>
      <c r="S789">
        <v>701</v>
      </c>
      <c r="T789">
        <v>24.1</v>
      </c>
      <c r="U789">
        <v>490</v>
      </c>
      <c r="V789">
        <v>2.5</v>
      </c>
      <c r="W789">
        <v>701</v>
      </c>
      <c r="X789">
        <v>37.4</v>
      </c>
      <c r="Y789">
        <v>343</v>
      </c>
      <c r="Z789" t="s">
        <v>805</v>
      </c>
      <c r="AA789" t="s">
        <v>805</v>
      </c>
      <c r="AB789" t="s">
        <v>805</v>
      </c>
      <c r="AC789" t="str">
        <f t="shared" si="12"/>
        <v>Low</v>
      </c>
    </row>
    <row r="790" spans="1:29" x14ac:dyDescent="0.3">
      <c r="A790">
        <v>781</v>
      </c>
      <c r="B790">
        <v>801</v>
      </c>
      <c r="C790" t="s">
        <v>1135</v>
      </c>
      <c r="D790" t="s">
        <v>199</v>
      </c>
      <c r="E790" t="s">
        <v>30</v>
      </c>
      <c r="F790" t="s">
        <v>54</v>
      </c>
      <c r="G790" t="s">
        <v>40</v>
      </c>
      <c r="H790" t="s">
        <v>33</v>
      </c>
      <c r="I790" t="s">
        <v>41</v>
      </c>
      <c r="J790">
        <v>19.3</v>
      </c>
      <c r="K790">
        <v>465</v>
      </c>
      <c r="L790">
        <v>4.8</v>
      </c>
      <c r="M790">
        <v>601</v>
      </c>
      <c r="N790">
        <v>19.2</v>
      </c>
      <c r="O790">
        <v>693</v>
      </c>
      <c r="P790">
        <v>8.5</v>
      </c>
      <c r="Q790">
        <v>701</v>
      </c>
      <c r="R790">
        <v>4.0999999999999996</v>
      </c>
      <c r="S790">
        <v>701</v>
      </c>
      <c r="T790">
        <v>2.2000000000000002</v>
      </c>
      <c r="U790">
        <v>701</v>
      </c>
      <c r="V790">
        <v>62.1</v>
      </c>
      <c r="W790">
        <v>604</v>
      </c>
      <c r="X790">
        <v>17.3</v>
      </c>
      <c r="Y790">
        <v>614</v>
      </c>
      <c r="Z790">
        <v>52.1</v>
      </c>
      <c r="AA790">
        <v>305</v>
      </c>
      <c r="AB790" t="s">
        <v>805</v>
      </c>
      <c r="AC790" t="str">
        <f t="shared" si="12"/>
        <v>Low</v>
      </c>
    </row>
    <row r="791" spans="1:29" x14ac:dyDescent="0.3">
      <c r="A791">
        <v>781</v>
      </c>
      <c r="B791">
        <v>801</v>
      </c>
      <c r="C791" t="s">
        <v>1136</v>
      </c>
      <c r="D791" t="s">
        <v>1068</v>
      </c>
      <c r="E791" t="s">
        <v>38</v>
      </c>
      <c r="F791" t="s">
        <v>39</v>
      </c>
      <c r="G791" t="s">
        <v>40</v>
      </c>
      <c r="H791" t="s">
        <v>320</v>
      </c>
      <c r="I791" t="s">
        <v>41</v>
      </c>
      <c r="J791">
        <v>11.5</v>
      </c>
      <c r="K791">
        <v>601</v>
      </c>
      <c r="L791">
        <v>16.7</v>
      </c>
      <c r="M791">
        <v>515</v>
      </c>
      <c r="N791">
        <v>5.9</v>
      </c>
      <c r="O791">
        <v>701</v>
      </c>
      <c r="P791">
        <v>5.3</v>
      </c>
      <c r="Q791">
        <v>701</v>
      </c>
      <c r="R791">
        <v>12.1</v>
      </c>
      <c r="S791">
        <v>701</v>
      </c>
      <c r="T791">
        <v>5.0999999999999996</v>
      </c>
      <c r="U791">
        <v>701</v>
      </c>
      <c r="V791">
        <v>71.5</v>
      </c>
      <c r="W791">
        <v>460</v>
      </c>
      <c r="X791">
        <v>90.4</v>
      </c>
      <c r="Y791">
        <v>75</v>
      </c>
      <c r="Z791">
        <v>9.8000000000000007</v>
      </c>
      <c r="AA791">
        <v>672</v>
      </c>
      <c r="AB791" t="s">
        <v>805</v>
      </c>
      <c r="AC791" t="str">
        <f t="shared" si="12"/>
        <v>Low</v>
      </c>
    </row>
    <row r="792" spans="1:29" x14ac:dyDescent="0.3">
      <c r="A792">
        <v>781</v>
      </c>
      <c r="B792">
        <v>691</v>
      </c>
      <c r="C792" t="s">
        <v>1137</v>
      </c>
      <c r="D792" t="s">
        <v>153</v>
      </c>
      <c r="E792" t="s">
        <v>38</v>
      </c>
      <c r="F792" t="s">
        <v>31</v>
      </c>
      <c r="G792" t="s">
        <v>32</v>
      </c>
      <c r="H792" t="s">
        <v>33</v>
      </c>
      <c r="I792" t="s">
        <v>41</v>
      </c>
      <c r="J792">
        <v>7.1</v>
      </c>
      <c r="K792">
        <v>601</v>
      </c>
      <c r="L792">
        <v>7</v>
      </c>
      <c r="M792">
        <v>601</v>
      </c>
      <c r="N792">
        <v>3.4</v>
      </c>
      <c r="O792">
        <v>701</v>
      </c>
      <c r="P792">
        <v>37.299999999999997</v>
      </c>
      <c r="Q792">
        <v>369</v>
      </c>
      <c r="R792">
        <v>35</v>
      </c>
      <c r="S792">
        <v>458</v>
      </c>
      <c r="T792">
        <v>33.700000000000003</v>
      </c>
      <c r="U792">
        <v>400</v>
      </c>
      <c r="V792">
        <v>43.7</v>
      </c>
      <c r="W792">
        <v>701</v>
      </c>
      <c r="X792">
        <v>6.1</v>
      </c>
      <c r="Y792">
        <v>701</v>
      </c>
      <c r="Z792">
        <v>1.6</v>
      </c>
      <c r="AA792">
        <v>701</v>
      </c>
      <c r="AB792" t="s">
        <v>805</v>
      </c>
      <c r="AC792" t="str">
        <f t="shared" si="12"/>
        <v>Low</v>
      </c>
    </row>
    <row r="793" spans="1:29" x14ac:dyDescent="0.3">
      <c r="A793">
        <v>781</v>
      </c>
      <c r="B793">
        <v>1401</v>
      </c>
      <c r="C793" t="s">
        <v>1138</v>
      </c>
      <c r="D793" t="s">
        <v>49</v>
      </c>
      <c r="E793" t="s">
        <v>38</v>
      </c>
      <c r="F793" t="s">
        <v>31</v>
      </c>
      <c r="G793" t="s">
        <v>32</v>
      </c>
      <c r="H793" t="s">
        <v>33</v>
      </c>
      <c r="I793" t="s">
        <v>805</v>
      </c>
      <c r="J793">
        <v>5.4</v>
      </c>
      <c r="K793">
        <v>601</v>
      </c>
      <c r="L793">
        <v>6.6</v>
      </c>
      <c r="M793">
        <v>601</v>
      </c>
      <c r="N793">
        <v>75</v>
      </c>
      <c r="O793">
        <v>166</v>
      </c>
      <c r="P793">
        <v>2.7</v>
      </c>
      <c r="Q793">
        <v>701</v>
      </c>
      <c r="R793">
        <v>65.900000000000006</v>
      </c>
      <c r="S793">
        <v>297</v>
      </c>
      <c r="T793">
        <v>12.8</v>
      </c>
      <c r="U793">
        <v>664</v>
      </c>
      <c r="V793">
        <v>41.4</v>
      </c>
      <c r="W793">
        <v>701</v>
      </c>
      <c r="X793">
        <v>5.3</v>
      </c>
      <c r="Y793">
        <v>701</v>
      </c>
      <c r="Z793">
        <v>1.6</v>
      </c>
      <c r="AA793">
        <v>701</v>
      </c>
      <c r="AB793" t="s">
        <v>805</v>
      </c>
      <c r="AC793" t="str">
        <f t="shared" si="12"/>
        <v>Low</v>
      </c>
    </row>
    <row r="794" spans="1:29" x14ac:dyDescent="0.3">
      <c r="A794">
        <v>791</v>
      </c>
      <c r="B794">
        <v>731</v>
      </c>
      <c r="C794" t="s">
        <v>1139</v>
      </c>
      <c r="D794" t="s">
        <v>218</v>
      </c>
      <c r="E794" t="s">
        <v>53</v>
      </c>
      <c r="F794" t="s">
        <v>59</v>
      </c>
      <c r="G794" t="s">
        <v>50</v>
      </c>
      <c r="H794" t="s">
        <v>33</v>
      </c>
      <c r="I794" t="s">
        <v>34</v>
      </c>
      <c r="J794">
        <v>4.8</v>
      </c>
      <c r="K794">
        <v>601</v>
      </c>
      <c r="L794">
        <v>3</v>
      </c>
      <c r="M794">
        <v>601</v>
      </c>
      <c r="N794">
        <v>21.6</v>
      </c>
      <c r="O794">
        <v>644</v>
      </c>
      <c r="P794">
        <v>10.6</v>
      </c>
      <c r="Q794">
        <v>701</v>
      </c>
      <c r="R794">
        <v>100</v>
      </c>
      <c r="S794">
        <v>30</v>
      </c>
      <c r="T794">
        <v>89</v>
      </c>
      <c r="U794">
        <v>128</v>
      </c>
      <c r="V794">
        <v>19.100000000000001</v>
      </c>
      <c r="W794">
        <v>701</v>
      </c>
      <c r="X794">
        <v>4.4000000000000004</v>
      </c>
      <c r="Y794">
        <v>701</v>
      </c>
      <c r="Z794">
        <v>1.1000000000000001</v>
      </c>
      <c r="AA794">
        <v>701</v>
      </c>
      <c r="AB794" t="s">
        <v>805</v>
      </c>
      <c r="AC794" t="str">
        <f t="shared" si="12"/>
        <v>Low</v>
      </c>
    </row>
    <row r="795" spans="1:29" x14ac:dyDescent="0.3">
      <c r="A795">
        <v>791</v>
      </c>
      <c r="B795">
        <v>801</v>
      </c>
      <c r="C795" t="s">
        <v>1140</v>
      </c>
      <c r="D795" t="s">
        <v>1141</v>
      </c>
      <c r="E795" t="s">
        <v>53</v>
      </c>
      <c r="F795" t="s">
        <v>39</v>
      </c>
      <c r="G795" t="s">
        <v>50</v>
      </c>
      <c r="H795" t="s">
        <v>320</v>
      </c>
      <c r="I795" t="s">
        <v>41</v>
      </c>
      <c r="J795">
        <v>10.4</v>
      </c>
      <c r="K795">
        <v>601</v>
      </c>
      <c r="L795">
        <v>1.2</v>
      </c>
      <c r="M795">
        <v>601</v>
      </c>
      <c r="N795">
        <v>73.900000000000006</v>
      </c>
      <c r="O795">
        <v>173</v>
      </c>
      <c r="P795">
        <v>1.2</v>
      </c>
      <c r="Q795">
        <v>701</v>
      </c>
      <c r="R795">
        <v>1.9</v>
      </c>
      <c r="S795">
        <v>701</v>
      </c>
      <c r="T795">
        <v>3.2</v>
      </c>
      <c r="U795">
        <v>701</v>
      </c>
      <c r="V795">
        <v>22.7</v>
      </c>
      <c r="W795">
        <v>701</v>
      </c>
      <c r="X795">
        <v>88.4</v>
      </c>
      <c r="Y795">
        <v>86</v>
      </c>
      <c r="Z795">
        <v>1</v>
      </c>
      <c r="AA795">
        <v>701</v>
      </c>
      <c r="AB795" t="s">
        <v>805</v>
      </c>
      <c r="AC795" t="str">
        <f t="shared" si="12"/>
        <v>Low</v>
      </c>
    </row>
    <row r="796" spans="1:29" x14ac:dyDescent="0.3">
      <c r="A796">
        <v>791</v>
      </c>
      <c r="B796">
        <v>781</v>
      </c>
      <c r="C796" t="s">
        <v>1142</v>
      </c>
      <c r="D796" t="s">
        <v>37</v>
      </c>
      <c r="E796" t="s">
        <v>38</v>
      </c>
      <c r="F796" t="s">
        <v>31</v>
      </c>
      <c r="G796" t="s">
        <v>40</v>
      </c>
      <c r="H796" t="s">
        <v>33</v>
      </c>
      <c r="I796" t="s">
        <v>41</v>
      </c>
      <c r="J796">
        <v>6</v>
      </c>
      <c r="K796">
        <v>601</v>
      </c>
      <c r="L796">
        <v>4.4000000000000004</v>
      </c>
      <c r="M796">
        <v>601</v>
      </c>
      <c r="N796">
        <v>14.4</v>
      </c>
      <c r="O796">
        <v>701</v>
      </c>
      <c r="P796">
        <v>26.2</v>
      </c>
      <c r="Q796">
        <v>484</v>
      </c>
      <c r="R796">
        <v>51.6</v>
      </c>
      <c r="S796">
        <v>359</v>
      </c>
      <c r="T796">
        <v>30.7</v>
      </c>
      <c r="U796">
        <v>423</v>
      </c>
      <c r="V796">
        <v>62.9</v>
      </c>
      <c r="W796">
        <v>586</v>
      </c>
      <c r="X796">
        <v>6.9</v>
      </c>
      <c r="Y796">
        <v>701</v>
      </c>
      <c r="Z796">
        <v>3.1</v>
      </c>
      <c r="AA796">
        <v>701</v>
      </c>
      <c r="AB796" t="s">
        <v>805</v>
      </c>
      <c r="AC796" t="str">
        <f t="shared" si="12"/>
        <v>Low</v>
      </c>
    </row>
    <row r="797" spans="1:29" x14ac:dyDescent="0.3">
      <c r="A797">
        <v>791</v>
      </c>
      <c r="B797">
        <v>641</v>
      </c>
      <c r="C797" t="s">
        <v>1143</v>
      </c>
      <c r="D797" t="s">
        <v>29</v>
      </c>
      <c r="E797" t="s">
        <v>30</v>
      </c>
      <c r="F797" t="s">
        <v>31</v>
      </c>
      <c r="G797" t="s">
        <v>50</v>
      </c>
      <c r="H797" t="s">
        <v>33</v>
      </c>
      <c r="I797" t="s">
        <v>41</v>
      </c>
      <c r="J797">
        <v>4.8</v>
      </c>
      <c r="K797">
        <v>601</v>
      </c>
      <c r="L797">
        <v>6.7</v>
      </c>
      <c r="M797">
        <v>601</v>
      </c>
      <c r="N797">
        <v>10.199999999999999</v>
      </c>
      <c r="O797">
        <v>701</v>
      </c>
      <c r="P797">
        <v>30.4</v>
      </c>
      <c r="Q797">
        <v>433</v>
      </c>
      <c r="R797">
        <v>31.5</v>
      </c>
      <c r="S797">
        <v>487</v>
      </c>
      <c r="T797">
        <v>52.9</v>
      </c>
      <c r="U797">
        <v>278</v>
      </c>
      <c r="V797">
        <v>29.1</v>
      </c>
      <c r="W797">
        <v>701</v>
      </c>
      <c r="X797">
        <v>5.0999999999999996</v>
      </c>
      <c r="Y797">
        <v>701</v>
      </c>
      <c r="Z797">
        <v>26.5</v>
      </c>
      <c r="AA797">
        <v>476</v>
      </c>
      <c r="AB797" t="s">
        <v>805</v>
      </c>
      <c r="AC797" t="str">
        <f t="shared" si="12"/>
        <v>Low</v>
      </c>
    </row>
    <row r="798" spans="1:29" x14ac:dyDescent="0.3">
      <c r="A798">
        <v>791</v>
      </c>
      <c r="B798">
        <v>771</v>
      </c>
      <c r="C798" t="s">
        <v>1145</v>
      </c>
      <c r="D798" t="s">
        <v>204</v>
      </c>
      <c r="E798" t="s">
        <v>38</v>
      </c>
      <c r="F798" t="s">
        <v>39</v>
      </c>
      <c r="G798" t="s">
        <v>134</v>
      </c>
      <c r="H798" t="s">
        <v>33</v>
      </c>
      <c r="I798" t="s">
        <v>41</v>
      </c>
      <c r="J798">
        <v>5.3</v>
      </c>
      <c r="K798">
        <v>601</v>
      </c>
      <c r="L798">
        <v>5</v>
      </c>
      <c r="M798">
        <v>601</v>
      </c>
      <c r="N798">
        <v>57.4</v>
      </c>
      <c r="O798">
        <v>256</v>
      </c>
      <c r="P798">
        <v>4.3</v>
      </c>
      <c r="Q798">
        <v>701</v>
      </c>
      <c r="R798">
        <v>9</v>
      </c>
      <c r="S798">
        <v>701</v>
      </c>
      <c r="T798">
        <v>63</v>
      </c>
      <c r="U798">
        <v>241</v>
      </c>
      <c r="V798">
        <v>83.6</v>
      </c>
      <c r="W798">
        <v>272</v>
      </c>
      <c r="X798">
        <v>1.9</v>
      </c>
      <c r="Y798">
        <v>701</v>
      </c>
      <c r="Z798">
        <v>1</v>
      </c>
      <c r="AA798">
        <v>701</v>
      </c>
      <c r="AB798" t="s">
        <v>805</v>
      </c>
      <c r="AC798" t="str">
        <f t="shared" si="12"/>
        <v>Low</v>
      </c>
    </row>
    <row r="799" spans="1:29" x14ac:dyDescent="0.3">
      <c r="A799">
        <v>791</v>
      </c>
      <c r="B799">
        <v>701</v>
      </c>
      <c r="C799" t="s">
        <v>1146</v>
      </c>
      <c r="D799" t="s">
        <v>345</v>
      </c>
      <c r="E799" t="s">
        <v>30</v>
      </c>
      <c r="F799" t="s">
        <v>54</v>
      </c>
      <c r="G799" t="s">
        <v>40</v>
      </c>
      <c r="H799" t="s">
        <v>320</v>
      </c>
      <c r="I799" t="s">
        <v>41</v>
      </c>
      <c r="J799">
        <v>29.1</v>
      </c>
      <c r="K799">
        <v>303</v>
      </c>
      <c r="L799">
        <v>20.8</v>
      </c>
      <c r="M799">
        <v>440</v>
      </c>
      <c r="N799">
        <v>4.0999999999999996</v>
      </c>
      <c r="O799">
        <v>701</v>
      </c>
      <c r="P799">
        <v>4.3</v>
      </c>
      <c r="Q799">
        <v>701</v>
      </c>
      <c r="R799">
        <v>3.7</v>
      </c>
      <c r="S799">
        <v>701</v>
      </c>
      <c r="T799">
        <v>1.2</v>
      </c>
      <c r="U799">
        <v>701</v>
      </c>
      <c r="V799">
        <v>48.1</v>
      </c>
      <c r="W799">
        <v>701</v>
      </c>
      <c r="X799">
        <v>20.399999999999999</v>
      </c>
      <c r="Y799">
        <v>556</v>
      </c>
      <c r="Z799">
        <v>2.9</v>
      </c>
      <c r="AA799">
        <v>701</v>
      </c>
      <c r="AB799" t="s">
        <v>805</v>
      </c>
      <c r="AC799" t="str">
        <f t="shared" si="12"/>
        <v>Low</v>
      </c>
    </row>
    <row r="800" spans="1:29" x14ac:dyDescent="0.3">
      <c r="A800">
        <v>791</v>
      </c>
      <c r="B800">
        <v>681</v>
      </c>
      <c r="C800" t="s">
        <v>1147</v>
      </c>
      <c r="D800" t="s">
        <v>29</v>
      </c>
      <c r="E800" t="s">
        <v>30</v>
      </c>
      <c r="F800" t="s">
        <v>39</v>
      </c>
      <c r="G800" t="s">
        <v>40</v>
      </c>
      <c r="H800" t="s">
        <v>33</v>
      </c>
      <c r="I800" t="s">
        <v>41</v>
      </c>
      <c r="J800">
        <v>11.1</v>
      </c>
      <c r="K800">
        <v>601</v>
      </c>
      <c r="L800">
        <v>9.8000000000000007</v>
      </c>
      <c r="M800">
        <v>601</v>
      </c>
      <c r="N800">
        <v>15.3</v>
      </c>
      <c r="O800">
        <v>701</v>
      </c>
      <c r="P800">
        <v>23.5</v>
      </c>
      <c r="Q800">
        <v>516</v>
      </c>
      <c r="R800">
        <v>12.9</v>
      </c>
      <c r="S800">
        <v>701</v>
      </c>
      <c r="T800">
        <v>3.3</v>
      </c>
      <c r="U800">
        <v>701</v>
      </c>
      <c r="V800">
        <v>75.400000000000006</v>
      </c>
      <c r="W800">
        <v>400</v>
      </c>
      <c r="X800">
        <v>13.9</v>
      </c>
      <c r="Y800">
        <v>695</v>
      </c>
      <c r="Z800">
        <v>10.1</v>
      </c>
      <c r="AA800">
        <v>661</v>
      </c>
      <c r="AB800" t="s">
        <v>805</v>
      </c>
      <c r="AC800" t="str">
        <f t="shared" si="12"/>
        <v>Low</v>
      </c>
    </row>
    <row r="801" spans="1:29" x14ac:dyDescent="0.3">
      <c r="A801">
        <v>791</v>
      </c>
      <c r="B801">
        <v>631</v>
      </c>
      <c r="C801" t="s">
        <v>1148</v>
      </c>
      <c r="D801" t="s">
        <v>29</v>
      </c>
      <c r="E801" t="s">
        <v>30</v>
      </c>
      <c r="F801" t="s">
        <v>39</v>
      </c>
      <c r="G801" t="s">
        <v>40</v>
      </c>
      <c r="H801" t="s">
        <v>33</v>
      </c>
      <c r="I801" t="s">
        <v>41</v>
      </c>
      <c r="J801">
        <v>10.5</v>
      </c>
      <c r="K801">
        <v>601</v>
      </c>
      <c r="L801">
        <v>8</v>
      </c>
      <c r="M801">
        <v>601</v>
      </c>
      <c r="N801">
        <v>43.5</v>
      </c>
      <c r="O801">
        <v>360</v>
      </c>
      <c r="P801">
        <v>14.9</v>
      </c>
      <c r="Q801">
        <v>637</v>
      </c>
      <c r="R801">
        <v>8.1999999999999993</v>
      </c>
      <c r="S801">
        <v>701</v>
      </c>
      <c r="T801">
        <v>4</v>
      </c>
      <c r="U801">
        <v>701</v>
      </c>
      <c r="V801">
        <v>73.099999999999994</v>
      </c>
      <c r="W801">
        <v>436</v>
      </c>
      <c r="X801">
        <v>7.3</v>
      </c>
      <c r="Y801">
        <v>701</v>
      </c>
      <c r="Z801">
        <v>11</v>
      </c>
      <c r="AA801">
        <v>644</v>
      </c>
      <c r="AB801" t="s">
        <v>805</v>
      </c>
      <c r="AC801" t="str">
        <f t="shared" si="12"/>
        <v>Low</v>
      </c>
    </row>
    <row r="802" spans="1:29" x14ac:dyDescent="0.3">
      <c r="A802">
        <v>791</v>
      </c>
      <c r="B802">
        <v>851</v>
      </c>
      <c r="C802" t="s">
        <v>1149</v>
      </c>
      <c r="D802" t="s">
        <v>248</v>
      </c>
      <c r="E802" t="s">
        <v>53</v>
      </c>
      <c r="F802" t="s">
        <v>54</v>
      </c>
      <c r="G802" t="s">
        <v>32</v>
      </c>
      <c r="H802" t="s">
        <v>33</v>
      </c>
      <c r="I802" t="s">
        <v>34</v>
      </c>
      <c r="J802">
        <v>12.7</v>
      </c>
      <c r="K802">
        <v>601</v>
      </c>
      <c r="L802">
        <v>16.100000000000001</v>
      </c>
      <c r="M802">
        <v>527</v>
      </c>
      <c r="N802">
        <v>7.3</v>
      </c>
      <c r="O802">
        <v>701</v>
      </c>
      <c r="P802">
        <v>18.899999999999999</v>
      </c>
      <c r="Q802">
        <v>570</v>
      </c>
      <c r="R802">
        <v>8.9</v>
      </c>
      <c r="S802">
        <v>701</v>
      </c>
      <c r="T802">
        <v>2.9</v>
      </c>
      <c r="U802">
        <v>701</v>
      </c>
      <c r="V802">
        <v>76.900000000000006</v>
      </c>
      <c r="W802">
        <v>379</v>
      </c>
      <c r="X802">
        <v>6.1</v>
      </c>
      <c r="Y802">
        <v>701</v>
      </c>
      <c r="Z802">
        <v>29.6</v>
      </c>
      <c r="AA802">
        <v>447</v>
      </c>
      <c r="AB802" t="s">
        <v>805</v>
      </c>
      <c r="AC802" t="str">
        <f t="shared" si="12"/>
        <v>Low</v>
      </c>
    </row>
    <row r="803" spans="1:29" x14ac:dyDescent="0.3">
      <c r="A803">
        <v>791</v>
      </c>
      <c r="B803">
        <v>751</v>
      </c>
      <c r="C803" t="s">
        <v>1150</v>
      </c>
      <c r="D803" t="s">
        <v>29</v>
      </c>
      <c r="E803" t="s">
        <v>30</v>
      </c>
      <c r="F803" t="s">
        <v>39</v>
      </c>
      <c r="G803" t="s">
        <v>40</v>
      </c>
      <c r="H803" t="s">
        <v>33</v>
      </c>
      <c r="I803" t="s">
        <v>41</v>
      </c>
      <c r="J803">
        <v>7.6</v>
      </c>
      <c r="K803">
        <v>601</v>
      </c>
      <c r="L803">
        <v>3.4</v>
      </c>
      <c r="M803">
        <v>601</v>
      </c>
      <c r="N803">
        <v>62.1</v>
      </c>
      <c r="O803">
        <v>229</v>
      </c>
      <c r="P803">
        <v>10.6</v>
      </c>
      <c r="Q803">
        <v>701</v>
      </c>
      <c r="R803">
        <v>13.3</v>
      </c>
      <c r="S803">
        <v>700</v>
      </c>
      <c r="T803">
        <v>5.4</v>
      </c>
      <c r="U803">
        <v>701</v>
      </c>
      <c r="V803">
        <v>73.599999999999994</v>
      </c>
      <c r="W803">
        <v>425</v>
      </c>
      <c r="X803">
        <v>19.399999999999999</v>
      </c>
      <c r="Y803">
        <v>572</v>
      </c>
      <c r="Z803">
        <v>3.1</v>
      </c>
      <c r="AA803">
        <v>701</v>
      </c>
      <c r="AB803" t="s">
        <v>805</v>
      </c>
      <c r="AC803" t="str">
        <f t="shared" si="12"/>
        <v>Low</v>
      </c>
    </row>
    <row r="804" spans="1:29" x14ac:dyDescent="0.3">
      <c r="A804">
        <v>801</v>
      </c>
      <c r="B804">
        <v>801</v>
      </c>
      <c r="C804" t="s">
        <v>1151</v>
      </c>
      <c r="D804" t="s">
        <v>617</v>
      </c>
      <c r="E804" t="s">
        <v>53</v>
      </c>
      <c r="F804" t="s">
        <v>31</v>
      </c>
      <c r="G804" t="s">
        <v>50</v>
      </c>
      <c r="H804" t="s">
        <v>33</v>
      </c>
      <c r="I804" t="s">
        <v>34</v>
      </c>
      <c r="J804">
        <v>9.6</v>
      </c>
      <c r="K804">
        <v>601</v>
      </c>
      <c r="L804">
        <v>10.1</v>
      </c>
      <c r="M804">
        <v>601</v>
      </c>
      <c r="N804">
        <v>9.4</v>
      </c>
      <c r="O804">
        <v>701</v>
      </c>
      <c r="P804">
        <v>2.7</v>
      </c>
      <c r="Q804">
        <v>701</v>
      </c>
      <c r="R804">
        <v>75.5</v>
      </c>
      <c r="S804">
        <v>260</v>
      </c>
      <c r="T804">
        <v>100</v>
      </c>
      <c r="U804">
        <v>28</v>
      </c>
      <c r="V804">
        <v>16.899999999999999</v>
      </c>
      <c r="W804">
        <v>701</v>
      </c>
      <c r="X804">
        <v>4.5999999999999996</v>
      </c>
      <c r="Y804">
        <v>701</v>
      </c>
      <c r="Z804">
        <v>1.5</v>
      </c>
      <c r="AA804">
        <v>701</v>
      </c>
      <c r="AB804" t="s">
        <v>805</v>
      </c>
      <c r="AC804" t="str">
        <f t="shared" si="12"/>
        <v>Low</v>
      </c>
    </row>
    <row r="805" spans="1:29" x14ac:dyDescent="0.3">
      <c r="A805">
        <v>801</v>
      </c>
      <c r="B805">
        <v>901</v>
      </c>
      <c r="C805" t="s">
        <v>1152</v>
      </c>
      <c r="D805" t="s">
        <v>587</v>
      </c>
      <c r="E805" t="s">
        <v>332</v>
      </c>
      <c r="F805" t="s">
        <v>54</v>
      </c>
      <c r="G805" t="s">
        <v>40</v>
      </c>
      <c r="H805" t="s">
        <v>33</v>
      </c>
      <c r="I805" t="s">
        <v>41</v>
      </c>
      <c r="J805">
        <v>23.1</v>
      </c>
      <c r="K805">
        <v>385</v>
      </c>
      <c r="L805">
        <v>18.3</v>
      </c>
      <c r="M805">
        <v>482</v>
      </c>
      <c r="N805">
        <v>4.5</v>
      </c>
      <c r="O805">
        <v>701</v>
      </c>
      <c r="P805">
        <v>2</v>
      </c>
      <c r="Q805">
        <v>701</v>
      </c>
      <c r="R805">
        <v>1.7</v>
      </c>
      <c r="S805">
        <v>701</v>
      </c>
      <c r="T805">
        <v>4.8</v>
      </c>
      <c r="U805">
        <v>701</v>
      </c>
      <c r="V805">
        <v>76.400000000000006</v>
      </c>
      <c r="W805">
        <v>386</v>
      </c>
      <c r="X805">
        <v>24.3</v>
      </c>
      <c r="Y805">
        <v>467</v>
      </c>
      <c r="Z805">
        <v>6.9</v>
      </c>
      <c r="AA805">
        <v>701</v>
      </c>
      <c r="AB805" t="s">
        <v>805</v>
      </c>
      <c r="AC805" t="str">
        <f t="shared" si="12"/>
        <v>Low</v>
      </c>
    </row>
    <row r="806" spans="1:29" x14ac:dyDescent="0.3">
      <c r="A806">
        <v>801</v>
      </c>
      <c r="B806">
        <v>901</v>
      </c>
      <c r="C806" t="s">
        <v>1153</v>
      </c>
      <c r="D806" t="s">
        <v>497</v>
      </c>
      <c r="E806" t="s">
        <v>53</v>
      </c>
      <c r="F806" t="s">
        <v>54</v>
      </c>
      <c r="G806" t="s">
        <v>40</v>
      </c>
      <c r="H806" t="s">
        <v>320</v>
      </c>
      <c r="I806" t="s">
        <v>41</v>
      </c>
      <c r="J806">
        <v>20.2</v>
      </c>
      <c r="K806">
        <v>439</v>
      </c>
      <c r="L806">
        <v>16.8</v>
      </c>
      <c r="M806">
        <v>511</v>
      </c>
      <c r="N806">
        <v>7.8</v>
      </c>
      <c r="O806">
        <v>701</v>
      </c>
      <c r="P806">
        <v>2.6</v>
      </c>
      <c r="Q806">
        <v>701</v>
      </c>
      <c r="R806">
        <v>2.2999999999999998</v>
      </c>
      <c r="S806">
        <v>701</v>
      </c>
      <c r="T806">
        <v>4.5999999999999996</v>
      </c>
      <c r="U806">
        <v>701</v>
      </c>
      <c r="V806">
        <v>70.599999999999994</v>
      </c>
      <c r="W806">
        <v>477</v>
      </c>
      <c r="X806">
        <v>53.5</v>
      </c>
      <c r="Y806">
        <v>234</v>
      </c>
      <c r="Z806">
        <v>2.9</v>
      </c>
      <c r="AA806">
        <v>701</v>
      </c>
      <c r="AB806" t="s">
        <v>805</v>
      </c>
      <c r="AC806" t="str">
        <f t="shared" si="12"/>
        <v>Low</v>
      </c>
    </row>
    <row r="807" spans="1:29" x14ac:dyDescent="0.3">
      <c r="A807">
        <v>801</v>
      </c>
      <c r="B807">
        <v>901</v>
      </c>
      <c r="C807" t="s">
        <v>1154</v>
      </c>
      <c r="D807" t="s">
        <v>162</v>
      </c>
      <c r="E807" t="s">
        <v>53</v>
      </c>
      <c r="F807" t="s">
        <v>31</v>
      </c>
      <c r="G807" t="s">
        <v>50</v>
      </c>
      <c r="H807" t="s">
        <v>33</v>
      </c>
      <c r="I807" t="s">
        <v>447</v>
      </c>
      <c r="J807">
        <v>5.9</v>
      </c>
      <c r="K807">
        <v>601</v>
      </c>
      <c r="L807">
        <v>1.8</v>
      </c>
      <c r="M807">
        <v>601</v>
      </c>
      <c r="N807">
        <v>3.6</v>
      </c>
      <c r="O807">
        <v>701</v>
      </c>
      <c r="P807">
        <v>52.5</v>
      </c>
      <c r="Q807">
        <v>247</v>
      </c>
      <c r="R807">
        <v>9.9</v>
      </c>
      <c r="S807">
        <v>701</v>
      </c>
      <c r="T807">
        <v>3.2</v>
      </c>
      <c r="U807">
        <v>701</v>
      </c>
      <c r="V807">
        <v>57.1</v>
      </c>
      <c r="W807">
        <v>661</v>
      </c>
      <c r="X807">
        <v>2</v>
      </c>
      <c r="Y807">
        <v>701</v>
      </c>
      <c r="Z807">
        <v>1.7</v>
      </c>
      <c r="AA807">
        <v>701</v>
      </c>
      <c r="AB807" t="s">
        <v>805</v>
      </c>
      <c r="AC807" t="str">
        <f t="shared" si="12"/>
        <v>Medium</v>
      </c>
    </row>
    <row r="808" spans="1:29" x14ac:dyDescent="0.3">
      <c r="A808">
        <v>801</v>
      </c>
      <c r="B808">
        <v>801</v>
      </c>
      <c r="C808" t="s">
        <v>1155</v>
      </c>
      <c r="D808" t="s">
        <v>67</v>
      </c>
      <c r="E808" t="s">
        <v>53</v>
      </c>
      <c r="F808" t="s">
        <v>39</v>
      </c>
      <c r="G808" t="s">
        <v>32</v>
      </c>
      <c r="H808" t="s">
        <v>33</v>
      </c>
      <c r="I808" t="s">
        <v>41</v>
      </c>
      <c r="J808">
        <v>7.7</v>
      </c>
      <c r="K808">
        <v>601</v>
      </c>
      <c r="L808">
        <v>4.9000000000000004</v>
      </c>
      <c r="M808">
        <v>601</v>
      </c>
      <c r="N808">
        <v>38.200000000000003</v>
      </c>
      <c r="O808">
        <v>417</v>
      </c>
      <c r="P808">
        <v>33.1</v>
      </c>
      <c r="Q808">
        <v>399</v>
      </c>
      <c r="R808">
        <v>4.7</v>
      </c>
      <c r="S808">
        <v>701</v>
      </c>
      <c r="T808">
        <v>1.8</v>
      </c>
      <c r="U808">
        <v>701</v>
      </c>
      <c r="V808">
        <v>31.9</v>
      </c>
      <c r="W808">
        <v>701</v>
      </c>
      <c r="X808">
        <v>4.2</v>
      </c>
      <c r="Y808">
        <v>701</v>
      </c>
      <c r="Z808">
        <v>1.6</v>
      </c>
      <c r="AA808">
        <v>701</v>
      </c>
      <c r="AB808" t="s">
        <v>805</v>
      </c>
      <c r="AC808" t="str">
        <f t="shared" si="12"/>
        <v>Low</v>
      </c>
    </row>
    <row r="809" spans="1:29" x14ac:dyDescent="0.3">
      <c r="A809">
        <v>801</v>
      </c>
      <c r="B809">
        <v>801</v>
      </c>
      <c r="C809" t="s">
        <v>1156</v>
      </c>
      <c r="D809" t="s">
        <v>643</v>
      </c>
      <c r="E809" t="s">
        <v>38</v>
      </c>
      <c r="F809" t="s">
        <v>39</v>
      </c>
      <c r="G809" t="s">
        <v>134</v>
      </c>
      <c r="H809" t="s">
        <v>754</v>
      </c>
      <c r="I809" t="s">
        <v>41</v>
      </c>
      <c r="J809">
        <v>14.8</v>
      </c>
      <c r="K809">
        <v>588</v>
      </c>
      <c r="L809">
        <v>26.7</v>
      </c>
      <c r="M809">
        <v>359</v>
      </c>
      <c r="N809">
        <v>51</v>
      </c>
      <c r="O809">
        <v>302</v>
      </c>
      <c r="P809">
        <v>1</v>
      </c>
      <c r="Q809">
        <v>701</v>
      </c>
      <c r="R809">
        <v>2.1</v>
      </c>
      <c r="S809">
        <v>701</v>
      </c>
      <c r="T809">
        <v>34.1</v>
      </c>
      <c r="U809">
        <v>398</v>
      </c>
      <c r="V809">
        <v>5.0999999999999996</v>
      </c>
      <c r="W809">
        <v>701</v>
      </c>
      <c r="X809">
        <v>5.6</v>
      </c>
      <c r="Y809">
        <v>701</v>
      </c>
      <c r="Z809" t="s">
        <v>805</v>
      </c>
      <c r="AA809" t="s">
        <v>805</v>
      </c>
      <c r="AB809" t="s">
        <v>805</v>
      </c>
      <c r="AC809" t="str">
        <f t="shared" si="12"/>
        <v>Low</v>
      </c>
    </row>
    <row r="810" spans="1:29" x14ac:dyDescent="0.3">
      <c r="A810">
        <v>801</v>
      </c>
      <c r="B810">
        <v>951</v>
      </c>
      <c r="C810" t="s">
        <v>1157</v>
      </c>
      <c r="D810" t="s">
        <v>248</v>
      </c>
      <c r="E810" t="s">
        <v>53</v>
      </c>
      <c r="F810" t="s">
        <v>39</v>
      </c>
      <c r="G810" t="s">
        <v>32</v>
      </c>
      <c r="H810" t="s">
        <v>33</v>
      </c>
      <c r="I810" t="s">
        <v>34</v>
      </c>
      <c r="J810">
        <v>11</v>
      </c>
      <c r="K810">
        <v>601</v>
      </c>
      <c r="L810">
        <v>19.7</v>
      </c>
      <c r="M810">
        <v>459</v>
      </c>
      <c r="N810">
        <v>8</v>
      </c>
      <c r="O810">
        <v>701</v>
      </c>
      <c r="P810">
        <v>20.399999999999999</v>
      </c>
      <c r="Q810">
        <v>552</v>
      </c>
      <c r="R810">
        <v>2.2000000000000002</v>
      </c>
      <c r="S810">
        <v>701</v>
      </c>
      <c r="T810">
        <v>2.5</v>
      </c>
      <c r="U810">
        <v>701</v>
      </c>
      <c r="V810">
        <v>37.6</v>
      </c>
      <c r="W810">
        <v>701</v>
      </c>
      <c r="X810">
        <v>25.4</v>
      </c>
      <c r="Y810">
        <v>461</v>
      </c>
      <c r="Z810">
        <v>30.4</v>
      </c>
      <c r="AA810">
        <v>442</v>
      </c>
      <c r="AB810" t="s">
        <v>805</v>
      </c>
      <c r="AC810" t="str">
        <f t="shared" si="12"/>
        <v>Low</v>
      </c>
    </row>
    <row r="811" spans="1:29" x14ac:dyDescent="0.3">
      <c r="A811">
        <v>801</v>
      </c>
      <c r="B811">
        <v>801</v>
      </c>
      <c r="C811" t="s">
        <v>1158</v>
      </c>
      <c r="D811" t="s">
        <v>37</v>
      </c>
      <c r="E811" t="s">
        <v>38</v>
      </c>
      <c r="F811" t="s">
        <v>39</v>
      </c>
      <c r="G811" t="s">
        <v>32</v>
      </c>
      <c r="H811" t="s">
        <v>320</v>
      </c>
      <c r="I811" t="s">
        <v>41</v>
      </c>
      <c r="J811">
        <v>5</v>
      </c>
      <c r="K811">
        <v>601</v>
      </c>
      <c r="L811">
        <v>5</v>
      </c>
      <c r="M811">
        <v>601</v>
      </c>
      <c r="N811">
        <v>4</v>
      </c>
      <c r="O811">
        <v>701</v>
      </c>
      <c r="P811">
        <v>11.8</v>
      </c>
      <c r="Q811">
        <v>698</v>
      </c>
      <c r="R811">
        <v>77.5</v>
      </c>
      <c r="S811">
        <v>248</v>
      </c>
      <c r="T811">
        <v>86</v>
      </c>
      <c r="U811">
        <v>146</v>
      </c>
      <c r="V811">
        <v>60.1</v>
      </c>
      <c r="W811">
        <v>633</v>
      </c>
      <c r="X811">
        <v>4.9000000000000004</v>
      </c>
      <c r="Y811">
        <v>701</v>
      </c>
      <c r="Z811">
        <v>2.2000000000000002</v>
      </c>
      <c r="AA811">
        <v>701</v>
      </c>
      <c r="AB811" t="s">
        <v>805</v>
      </c>
      <c r="AC811" t="str">
        <f t="shared" si="12"/>
        <v>Low</v>
      </c>
    </row>
    <row r="812" spans="1:29" x14ac:dyDescent="0.3">
      <c r="A812">
        <v>801</v>
      </c>
      <c r="B812">
        <v>851</v>
      </c>
      <c r="C812" t="s">
        <v>1159</v>
      </c>
      <c r="D812" t="s">
        <v>458</v>
      </c>
      <c r="E812" t="s">
        <v>38</v>
      </c>
      <c r="F812" t="s">
        <v>39</v>
      </c>
      <c r="G812" t="s">
        <v>50</v>
      </c>
      <c r="H812" t="s">
        <v>33</v>
      </c>
      <c r="I812" t="s">
        <v>41</v>
      </c>
      <c r="J812">
        <v>9.4</v>
      </c>
      <c r="K812">
        <v>601</v>
      </c>
      <c r="L812">
        <v>15.2</v>
      </c>
      <c r="M812">
        <v>553</v>
      </c>
      <c r="N812">
        <v>29.6</v>
      </c>
      <c r="O812">
        <v>527</v>
      </c>
      <c r="P812">
        <v>12.7</v>
      </c>
      <c r="Q812">
        <v>676</v>
      </c>
      <c r="R812">
        <v>5.3</v>
      </c>
      <c r="S812">
        <v>701</v>
      </c>
      <c r="T812">
        <v>4</v>
      </c>
      <c r="U812">
        <v>701</v>
      </c>
      <c r="V812">
        <v>65.8</v>
      </c>
      <c r="W812">
        <v>546</v>
      </c>
      <c r="X812">
        <v>3.2</v>
      </c>
      <c r="Y812">
        <v>701</v>
      </c>
      <c r="Z812">
        <v>33.299999999999997</v>
      </c>
      <c r="AA812">
        <v>418</v>
      </c>
      <c r="AB812" t="s">
        <v>805</v>
      </c>
      <c r="AC812" t="str">
        <f t="shared" si="12"/>
        <v>Low</v>
      </c>
    </row>
    <row r="813" spans="1:29" x14ac:dyDescent="0.3">
      <c r="A813">
        <v>801</v>
      </c>
      <c r="B813">
        <v>851</v>
      </c>
      <c r="C813" t="s">
        <v>1160</v>
      </c>
      <c r="D813" t="s">
        <v>67</v>
      </c>
      <c r="E813" t="s">
        <v>53</v>
      </c>
      <c r="F813" t="s">
        <v>54</v>
      </c>
      <c r="G813" t="s">
        <v>32</v>
      </c>
      <c r="H813" t="s">
        <v>33</v>
      </c>
      <c r="I813" t="s">
        <v>41</v>
      </c>
      <c r="J813">
        <v>4.2</v>
      </c>
      <c r="K813">
        <v>601</v>
      </c>
      <c r="L813">
        <v>2.1</v>
      </c>
      <c r="M813">
        <v>601</v>
      </c>
      <c r="N813">
        <v>6</v>
      </c>
      <c r="O813">
        <v>701</v>
      </c>
      <c r="P813">
        <v>59.7</v>
      </c>
      <c r="Q813">
        <v>204</v>
      </c>
      <c r="R813">
        <v>3.7</v>
      </c>
      <c r="S813">
        <v>701</v>
      </c>
      <c r="T813">
        <v>1.6</v>
      </c>
      <c r="U813">
        <v>701</v>
      </c>
      <c r="V813">
        <v>31.6</v>
      </c>
      <c r="W813">
        <v>701</v>
      </c>
      <c r="X813">
        <v>3</v>
      </c>
      <c r="Y813">
        <v>701</v>
      </c>
      <c r="Z813">
        <v>2.9</v>
      </c>
      <c r="AA813">
        <v>701</v>
      </c>
      <c r="AB813" t="s">
        <v>805</v>
      </c>
      <c r="AC813" t="str">
        <f t="shared" si="12"/>
        <v>Medium</v>
      </c>
    </row>
    <row r="814" spans="1:29" x14ac:dyDescent="0.3">
      <c r="A814">
        <v>801</v>
      </c>
      <c r="B814">
        <v>801</v>
      </c>
      <c r="C814" t="s">
        <v>1161</v>
      </c>
      <c r="D814" t="s">
        <v>204</v>
      </c>
      <c r="E814" t="s">
        <v>38</v>
      </c>
      <c r="F814" t="s">
        <v>31</v>
      </c>
      <c r="G814" t="s">
        <v>32</v>
      </c>
      <c r="H814" t="s">
        <v>33</v>
      </c>
      <c r="I814" t="s">
        <v>41</v>
      </c>
      <c r="J814">
        <v>7.6</v>
      </c>
      <c r="K814">
        <v>601</v>
      </c>
      <c r="L814">
        <v>2.5</v>
      </c>
      <c r="M814">
        <v>601</v>
      </c>
      <c r="N814">
        <v>79.400000000000006</v>
      </c>
      <c r="O814">
        <v>142</v>
      </c>
      <c r="P814">
        <v>1.8</v>
      </c>
      <c r="Q814">
        <v>701</v>
      </c>
      <c r="R814">
        <v>21.8</v>
      </c>
      <c r="S814">
        <v>572</v>
      </c>
      <c r="T814">
        <v>40.200000000000003</v>
      </c>
      <c r="U814">
        <v>353</v>
      </c>
      <c r="V814">
        <v>35.200000000000003</v>
      </c>
      <c r="W814">
        <v>701</v>
      </c>
      <c r="X814">
        <v>1.9</v>
      </c>
      <c r="Y814">
        <v>701</v>
      </c>
      <c r="Z814">
        <v>1.2</v>
      </c>
      <c r="AA814">
        <v>701</v>
      </c>
      <c r="AB814" t="s">
        <v>805</v>
      </c>
      <c r="AC814" t="str">
        <f t="shared" si="12"/>
        <v>Low</v>
      </c>
    </row>
    <row r="815" spans="1:29" x14ac:dyDescent="0.3">
      <c r="A815">
        <v>801</v>
      </c>
      <c r="B815">
        <v>741</v>
      </c>
      <c r="C815" t="s">
        <v>1162</v>
      </c>
      <c r="D815" t="s">
        <v>206</v>
      </c>
      <c r="E815" t="s">
        <v>30</v>
      </c>
      <c r="F815" t="s">
        <v>54</v>
      </c>
      <c r="G815" t="s">
        <v>50</v>
      </c>
      <c r="H815" t="s">
        <v>33</v>
      </c>
      <c r="I815" t="s">
        <v>41</v>
      </c>
      <c r="J815">
        <v>19.100000000000001</v>
      </c>
      <c r="K815">
        <v>471</v>
      </c>
      <c r="L815">
        <v>28.8</v>
      </c>
      <c r="M815">
        <v>328</v>
      </c>
      <c r="N815">
        <v>9.1</v>
      </c>
      <c r="O815">
        <v>701</v>
      </c>
      <c r="P815">
        <v>2</v>
      </c>
      <c r="Q815">
        <v>701</v>
      </c>
      <c r="R815">
        <v>2.2000000000000002</v>
      </c>
      <c r="S815">
        <v>701</v>
      </c>
      <c r="T815">
        <v>1.1000000000000001</v>
      </c>
      <c r="U815">
        <v>701</v>
      </c>
      <c r="V815">
        <v>46</v>
      </c>
      <c r="W815">
        <v>701</v>
      </c>
      <c r="X815">
        <v>6.8</v>
      </c>
      <c r="Y815">
        <v>701</v>
      </c>
      <c r="Z815">
        <v>35.700000000000003</v>
      </c>
      <c r="AA815">
        <v>398</v>
      </c>
      <c r="AB815" t="s">
        <v>805</v>
      </c>
      <c r="AC815" t="str">
        <f t="shared" si="12"/>
        <v>Low</v>
      </c>
    </row>
    <row r="816" spans="1:29" x14ac:dyDescent="0.3">
      <c r="A816">
        <v>801</v>
      </c>
      <c r="B816">
        <v>801</v>
      </c>
      <c r="C816" t="s">
        <v>1163</v>
      </c>
      <c r="D816" t="s">
        <v>218</v>
      </c>
      <c r="E816" t="s">
        <v>53</v>
      </c>
      <c r="F816" t="s">
        <v>39</v>
      </c>
      <c r="G816" t="s">
        <v>40</v>
      </c>
      <c r="H816" t="s">
        <v>320</v>
      </c>
      <c r="I816" t="s">
        <v>41</v>
      </c>
      <c r="J816">
        <v>11.7</v>
      </c>
      <c r="K816">
        <v>601</v>
      </c>
      <c r="L816">
        <v>5.0999999999999996</v>
      </c>
      <c r="M816">
        <v>601</v>
      </c>
      <c r="N816">
        <v>37.1</v>
      </c>
      <c r="O816">
        <v>433</v>
      </c>
      <c r="P816">
        <v>2.2999999999999998</v>
      </c>
      <c r="Q816">
        <v>701</v>
      </c>
      <c r="R816">
        <v>100</v>
      </c>
      <c r="S816">
        <v>32</v>
      </c>
      <c r="T816">
        <v>2.6</v>
      </c>
      <c r="U816">
        <v>701</v>
      </c>
      <c r="V816">
        <v>43.5</v>
      </c>
      <c r="W816">
        <v>701</v>
      </c>
      <c r="X816">
        <v>2.4</v>
      </c>
      <c r="Y816">
        <v>701</v>
      </c>
      <c r="Z816">
        <v>1</v>
      </c>
      <c r="AA816">
        <v>701</v>
      </c>
      <c r="AB816" t="s">
        <v>805</v>
      </c>
      <c r="AC816" t="str">
        <f t="shared" si="12"/>
        <v>Low</v>
      </c>
    </row>
    <row r="817" spans="1:29" x14ac:dyDescent="0.3">
      <c r="A817">
        <v>801</v>
      </c>
      <c r="B817">
        <v>781</v>
      </c>
      <c r="C817" t="s">
        <v>1164</v>
      </c>
      <c r="D817" t="s">
        <v>319</v>
      </c>
      <c r="E817" t="s">
        <v>53</v>
      </c>
      <c r="F817" t="s">
        <v>31</v>
      </c>
      <c r="G817" t="s">
        <v>40</v>
      </c>
      <c r="H817" t="s">
        <v>754</v>
      </c>
      <c r="I817" t="s">
        <v>41</v>
      </c>
      <c r="J817">
        <v>16.7</v>
      </c>
      <c r="K817">
        <v>537</v>
      </c>
      <c r="L817">
        <v>27.9</v>
      </c>
      <c r="M817">
        <v>343</v>
      </c>
      <c r="N817">
        <v>44.6</v>
      </c>
      <c r="O817">
        <v>347</v>
      </c>
      <c r="P817">
        <v>1.2</v>
      </c>
      <c r="Q817">
        <v>701</v>
      </c>
      <c r="R817">
        <v>7.1</v>
      </c>
      <c r="S817">
        <v>701</v>
      </c>
      <c r="T817">
        <v>16.3</v>
      </c>
      <c r="U817">
        <v>599</v>
      </c>
      <c r="V817">
        <v>3.2</v>
      </c>
      <c r="W817">
        <v>701</v>
      </c>
      <c r="X817">
        <v>7.7</v>
      </c>
      <c r="Y817">
        <v>701</v>
      </c>
      <c r="Z817">
        <v>1.5</v>
      </c>
      <c r="AA817">
        <v>701</v>
      </c>
      <c r="AB817" t="s">
        <v>805</v>
      </c>
      <c r="AC817" t="str">
        <f t="shared" si="12"/>
        <v>Low</v>
      </c>
    </row>
    <row r="818" spans="1:29" x14ac:dyDescent="0.3">
      <c r="A818">
        <v>801</v>
      </c>
      <c r="B818">
        <v>851</v>
      </c>
      <c r="C818" t="s">
        <v>1165</v>
      </c>
      <c r="D818" t="s">
        <v>924</v>
      </c>
      <c r="E818" t="s">
        <v>53</v>
      </c>
      <c r="F818" t="s">
        <v>39</v>
      </c>
      <c r="G818" t="s">
        <v>40</v>
      </c>
      <c r="H818" t="s">
        <v>320</v>
      </c>
      <c r="I818" t="s">
        <v>41</v>
      </c>
      <c r="J818">
        <v>14.7</v>
      </c>
      <c r="K818">
        <v>593</v>
      </c>
      <c r="L818">
        <v>7.9</v>
      </c>
      <c r="M818">
        <v>601</v>
      </c>
      <c r="N818">
        <v>6.8</v>
      </c>
      <c r="O818">
        <v>701</v>
      </c>
      <c r="P818">
        <v>2.9</v>
      </c>
      <c r="Q818">
        <v>701</v>
      </c>
      <c r="R818">
        <v>20.399999999999999</v>
      </c>
      <c r="S818">
        <v>591</v>
      </c>
      <c r="T818">
        <v>19.399999999999999</v>
      </c>
      <c r="U818">
        <v>558</v>
      </c>
      <c r="V818">
        <v>39.299999999999997</v>
      </c>
      <c r="W818">
        <v>701</v>
      </c>
      <c r="X818">
        <v>93.8</v>
      </c>
      <c r="Y818">
        <v>58</v>
      </c>
      <c r="Z818">
        <v>17.100000000000001</v>
      </c>
      <c r="AA818">
        <v>562</v>
      </c>
      <c r="AB818" t="s">
        <v>805</v>
      </c>
      <c r="AC818" t="str">
        <f t="shared" si="12"/>
        <v>Low</v>
      </c>
    </row>
    <row r="819" spans="1:29" x14ac:dyDescent="0.3">
      <c r="A819">
        <v>801</v>
      </c>
      <c r="B819">
        <v>751</v>
      </c>
      <c r="C819" t="s">
        <v>1166</v>
      </c>
      <c r="D819" t="s">
        <v>37</v>
      </c>
      <c r="E819" t="s">
        <v>38</v>
      </c>
      <c r="F819" t="s">
        <v>39</v>
      </c>
      <c r="G819" t="s">
        <v>32</v>
      </c>
      <c r="H819" t="s">
        <v>33</v>
      </c>
      <c r="I819" t="s">
        <v>41</v>
      </c>
      <c r="J819">
        <v>10</v>
      </c>
      <c r="K819">
        <v>601</v>
      </c>
      <c r="L819">
        <v>6.8</v>
      </c>
      <c r="M819">
        <v>601</v>
      </c>
      <c r="N819">
        <v>8</v>
      </c>
      <c r="O819">
        <v>701</v>
      </c>
      <c r="P819">
        <v>12.3</v>
      </c>
      <c r="Q819">
        <v>683</v>
      </c>
      <c r="R819">
        <v>46.7</v>
      </c>
      <c r="S819">
        <v>384</v>
      </c>
      <c r="T819">
        <v>22.4</v>
      </c>
      <c r="U819">
        <v>513</v>
      </c>
      <c r="V819">
        <v>87.7</v>
      </c>
      <c r="W819">
        <v>201</v>
      </c>
      <c r="X819">
        <v>5.4</v>
      </c>
      <c r="Y819">
        <v>701</v>
      </c>
      <c r="Z819">
        <v>13.6</v>
      </c>
      <c r="AA819">
        <v>604</v>
      </c>
      <c r="AB819" t="s">
        <v>805</v>
      </c>
      <c r="AC819" t="str">
        <f t="shared" si="12"/>
        <v>Low</v>
      </c>
    </row>
    <row r="820" spans="1:29" x14ac:dyDescent="0.3">
      <c r="A820">
        <v>801</v>
      </c>
      <c r="B820">
        <v>851</v>
      </c>
      <c r="C820" t="s">
        <v>1167</v>
      </c>
      <c r="D820" t="s">
        <v>37</v>
      </c>
      <c r="E820" t="s">
        <v>38</v>
      </c>
      <c r="F820" t="s">
        <v>39</v>
      </c>
      <c r="G820" t="s">
        <v>32</v>
      </c>
      <c r="H820" t="s">
        <v>320</v>
      </c>
      <c r="I820" t="s">
        <v>41</v>
      </c>
      <c r="J820">
        <v>3.3</v>
      </c>
      <c r="K820">
        <v>601</v>
      </c>
      <c r="L820">
        <v>2.9</v>
      </c>
      <c r="M820">
        <v>601</v>
      </c>
      <c r="N820">
        <v>9.1</v>
      </c>
      <c r="O820">
        <v>701</v>
      </c>
      <c r="P820">
        <v>4.4000000000000004</v>
      </c>
      <c r="Q820">
        <v>701</v>
      </c>
      <c r="R820">
        <v>87.1</v>
      </c>
      <c r="S820">
        <v>211</v>
      </c>
      <c r="T820">
        <v>96.8</v>
      </c>
      <c r="U820">
        <v>81</v>
      </c>
      <c r="V820">
        <v>47.6</v>
      </c>
      <c r="W820">
        <v>701</v>
      </c>
      <c r="X820">
        <v>8.5</v>
      </c>
      <c r="Y820">
        <v>701</v>
      </c>
      <c r="Z820">
        <v>15.4</v>
      </c>
      <c r="AA820">
        <v>585</v>
      </c>
      <c r="AB820" t="s">
        <v>805</v>
      </c>
      <c r="AC820" t="str">
        <f t="shared" si="12"/>
        <v>Low</v>
      </c>
    </row>
    <row r="821" spans="1:29" x14ac:dyDescent="0.3">
      <c r="A821">
        <v>801</v>
      </c>
      <c r="B821">
        <v>801</v>
      </c>
      <c r="C821" t="s">
        <v>1168</v>
      </c>
      <c r="D821" t="s">
        <v>191</v>
      </c>
      <c r="E821" t="s">
        <v>38</v>
      </c>
      <c r="F821" t="s">
        <v>31</v>
      </c>
      <c r="G821" t="s">
        <v>50</v>
      </c>
      <c r="H821" t="s">
        <v>33</v>
      </c>
      <c r="I821" t="s">
        <v>41</v>
      </c>
      <c r="J821">
        <v>10.4</v>
      </c>
      <c r="K821">
        <v>601</v>
      </c>
      <c r="L821">
        <v>7.7</v>
      </c>
      <c r="M821">
        <v>601</v>
      </c>
      <c r="N821">
        <v>9.1999999999999993</v>
      </c>
      <c r="O821">
        <v>701</v>
      </c>
      <c r="P821">
        <v>12.7</v>
      </c>
      <c r="Q821">
        <v>673</v>
      </c>
      <c r="R821">
        <v>87.4</v>
      </c>
      <c r="S821">
        <v>207</v>
      </c>
      <c r="T821">
        <v>16.7</v>
      </c>
      <c r="U821">
        <v>591</v>
      </c>
      <c r="V821">
        <v>48.5</v>
      </c>
      <c r="W821">
        <v>701</v>
      </c>
      <c r="X821">
        <v>9.1999999999999993</v>
      </c>
      <c r="Y821">
        <v>701</v>
      </c>
      <c r="Z821">
        <v>6.4</v>
      </c>
      <c r="AA821">
        <v>701</v>
      </c>
      <c r="AB821" t="s">
        <v>805</v>
      </c>
      <c r="AC821" t="str">
        <f t="shared" si="12"/>
        <v>Low</v>
      </c>
    </row>
    <row r="822" spans="1:29" x14ac:dyDescent="0.3">
      <c r="A822">
        <v>801</v>
      </c>
      <c r="B822">
        <v>731</v>
      </c>
      <c r="C822" t="s">
        <v>1169</v>
      </c>
      <c r="D822" t="s">
        <v>1042</v>
      </c>
      <c r="E822" t="s">
        <v>38</v>
      </c>
      <c r="F822" t="s">
        <v>39</v>
      </c>
      <c r="G822" t="s">
        <v>32</v>
      </c>
      <c r="H822" t="s">
        <v>33</v>
      </c>
      <c r="I822" t="s">
        <v>41</v>
      </c>
      <c r="J822">
        <v>16.2</v>
      </c>
      <c r="K822">
        <v>549</v>
      </c>
      <c r="L822">
        <v>31.8</v>
      </c>
      <c r="M822">
        <v>297</v>
      </c>
      <c r="N822">
        <v>37.4</v>
      </c>
      <c r="O822">
        <v>429</v>
      </c>
      <c r="P822">
        <v>1.5</v>
      </c>
      <c r="Q822">
        <v>701</v>
      </c>
      <c r="R822">
        <v>1</v>
      </c>
      <c r="S822">
        <v>701</v>
      </c>
      <c r="T822">
        <v>2</v>
      </c>
      <c r="U822">
        <v>701</v>
      </c>
      <c r="V822">
        <v>20.399999999999999</v>
      </c>
      <c r="W822">
        <v>701</v>
      </c>
      <c r="X822">
        <v>21.3</v>
      </c>
      <c r="Y822">
        <v>539</v>
      </c>
      <c r="Z822">
        <v>4.3</v>
      </c>
      <c r="AA822">
        <v>701</v>
      </c>
      <c r="AB822" t="s">
        <v>805</v>
      </c>
      <c r="AC822" t="str">
        <f t="shared" si="12"/>
        <v>Low</v>
      </c>
    </row>
    <row r="823" spans="1:29" x14ac:dyDescent="0.3">
      <c r="A823">
        <v>801</v>
      </c>
      <c r="B823">
        <v>901</v>
      </c>
      <c r="C823" t="s">
        <v>1170</v>
      </c>
      <c r="D823" t="s">
        <v>67</v>
      </c>
      <c r="E823" t="s">
        <v>53</v>
      </c>
      <c r="F823" t="s">
        <v>39</v>
      </c>
      <c r="G823" t="s">
        <v>40</v>
      </c>
      <c r="H823" t="s">
        <v>33</v>
      </c>
      <c r="I823" t="s">
        <v>41</v>
      </c>
      <c r="J823">
        <v>5.4</v>
      </c>
      <c r="K823">
        <v>601</v>
      </c>
      <c r="L823">
        <v>2.7</v>
      </c>
      <c r="M823">
        <v>601</v>
      </c>
      <c r="N823">
        <v>9.4</v>
      </c>
      <c r="O823">
        <v>701</v>
      </c>
      <c r="P823">
        <v>50.5</v>
      </c>
      <c r="Q823">
        <v>258</v>
      </c>
      <c r="R823">
        <v>3.2</v>
      </c>
      <c r="S823">
        <v>701</v>
      </c>
      <c r="T823">
        <v>1.9</v>
      </c>
      <c r="U823">
        <v>701</v>
      </c>
      <c r="V823">
        <v>51.1</v>
      </c>
      <c r="W823">
        <v>701</v>
      </c>
      <c r="X823">
        <v>3</v>
      </c>
      <c r="Y823">
        <v>701</v>
      </c>
      <c r="Z823">
        <v>4</v>
      </c>
      <c r="AA823">
        <v>701</v>
      </c>
      <c r="AB823" t="s">
        <v>805</v>
      </c>
      <c r="AC823" t="str">
        <f t="shared" si="12"/>
        <v>Medium</v>
      </c>
    </row>
    <row r="824" spans="1:29" x14ac:dyDescent="0.3">
      <c r="A824">
        <v>801</v>
      </c>
      <c r="B824">
        <v>761</v>
      </c>
      <c r="C824" t="s">
        <v>1171</v>
      </c>
      <c r="D824" t="s">
        <v>93</v>
      </c>
      <c r="E824" t="s">
        <v>38</v>
      </c>
      <c r="F824" t="s">
        <v>39</v>
      </c>
      <c r="G824" t="s">
        <v>40</v>
      </c>
      <c r="H824" t="s">
        <v>320</v>
      </c>
      <c r="I824" t="s">
        <v>41</v>
      </c>
      <c r="J824">
        <v>12.7</v>
      </c>
      <c r="K824">
        <v>601</v>
      </c>
      <c r="L824">
        <v>8.8000000000000007</v>
      </c>
      <c r="M824">
        <v>601</v>
      </c>
      <c r="N824">
        <v>5.2</v>
      </c>
      <c r="O824">
        <v>701</v>
      </c>
      <c r="P824">
        <v>25</v>
      </c>
      <c r="Q824">
        <v>498</v>
      </c>
      <c r="R824">
        <v>14.9</v>
      </c>
      <c r="S824">
        <v>666</v>
      </c>
      <c r="T824">
        <v>20.7</v>
      </c>
      <c r="U824">
        <v>529</v>
      </c>
      <c r="V824">
        <v>61.6</v>
      </c>
      <c r="W824">
        <v>607</v>
      </c>
      <c r="X824">
        <v>4.8</v>
      </c>
      <c r="Y824">
        <v>701</v>
      </c>
      <c r="Z824">
        <v>5.0999999999999996</v>
      </c>
      <c r="AA824">
        <v>701</v>
      </c>
      <c r="AB824" t="s">
        <v>805</v>
      </c>
      <c r="AC824" t="str">
        <f t="shared" si="12"/>
        <v>Low</v>
      </c>
    </row>
    <row r="825" spans="1:29" x14ac:dyDescent="0.3">
      <c r="A825">
        <v>801</v>
      </c>
      <c r="B825">
        <v>681</v>
      </c>
      <c r="C825" t="s">
        <v>1172</v>
      </c>
      <c r="D825" t="s">
        <v>201</v>
      </c>
      <c r="E825" t="s">
        <v>30</v>
      </c>
      <c r="F825" t="s">
        <v>39</v>
      </c>
      <c r="G825" t="s">
        <v>32</v>
      </c>
      <c r="H825" t="s">
        <v>33</v>
      </c>
      <c r="I825" t="s">
        <v>34</v>
      </c>
      <c r="J825">
        <v>27</v>
      </c>
      <c r="K825">
        <v>325</v>
      </c>
      <c r="L825">
        <v>24.4</v>
      </c>
      <c r="M825">
        <v>395</v>
      </c>
      <c r="N825">
        <v>4.7</v>
      </c>
      <c r="O825">
        <v>701</v>
      </c>
      <c r="P825">
        <v>6.6</v>
      </c>
      <c r="Q825">
        <v>701</v>
      </c>
      <c r="R825">
        <v>11.3</v>
      </c>
      <c r="S825">
        <v>701</v>
      </c>
      <c r="T825">
        <v>1.6</v>
      </c>
      <c r="U825">
        <v>701</v>
      </c>
      <c r="V825">
        <v>39.9</v>
      </c>
      <c r="W825">
        <v>701</v>
      </c>
      <c r="X825">
        <v>8.6999999999999993</v>
      </c>
      <c r="Y825">
        <v>701</v>
      </c>
      <c r="Z825">
        <v>1.6</v>
      </c>
      <c r="AA825">
        <v>701</v>
      </c>
      <c r="AB825" t="s">
        <v>805</v>
      </c>
      <c r="AC825" t="str">
        <f t="shared" si="12"/>
        <v>Low</v>
      </c>
    </row>
    <row r="826" spans="1:29" x14ac:dyDescent="0.3">
      <c r="A826">
        <v>801</v>
      </c>
      <c r="B826">
        <v>771</v>
      </c>
      <c r="C826" t="s">
        <v>1173</v>
      </c>
      <c r="D826" t="s">
        <v>29</v>
      </c>
      <c r="E826" t="s">
        <v>30</v>
      </c>
      <c r="F826" t="s">
        <v>31</v>
      </c>
      <c r="G826" t="s">
        <v>32</v>
      </c>
      <c r="H826" t="s">
        <v>33</v>
      </c>
      <c r="I826" t="s">
        <v>41</v>
      </c>
      <c r="J826">
        <v>10.1</v>
      </c>
      <c r="K826">
        <v>601</v>
      </c>
      <c r="L826">
        <v>4.9000000000000004</v>
      </c>
      <c r="M826">
        <v>601</v>
      </c>
      <c r="N826">
        <v>17.5</v>
      </c>
      <c r="O826">
        <v>701</v>
      </c>
      <c r="P826">
        <v>17.600000000000001</v>
      </c>
      <c r="Q826">
        <v>587</v>
      </c>
      <c r="R826">
        <v>25.3</v>
      </c>
      <c r="S826">
        <v>529</v>
      </c>
      <c r="T826">
        <v>32.700000000000003</v>
      </c>
      <c r="U826">
        <v>408</v>
      </c>
      <c r="V826">
        <v>27.9</v>
      </c>
      <c r="W826">
        <v>701</v>
      </c>
      <c r="X826">
        <v>36.9</v>
      </c>
      <c r="Y826">
        <v>346</v>
      </c>
      <c r="Z826">
        <v>29.3</v>
      </c>
      <c r="AA826">
        <v>451</v>
      </c>
      <c r="AB826" t="s">
        <v>805</v>
      </c>
      <c r="AC826" t="str">
        <f t="shared" si="12"/>
        <v>Low</v>
      </c>
    </row>
    <row r="827" spans="1:29" x14ac:dyDescent="0.3">
      <c r="A827">
        <v>801</v>
      </c>
      <c r="B827">
        <v>781</v>
      </c>
      <c r="C827" t="s">
        <v>1174</v>
      </c>
      <c r="D827" t="s">
        <v>29</v>
      </c>
      <c r="E827" t="s">
        <v>30</v>
      </c>
      <c r="F827" t="s">
        <v>39</v>
      </c>
      <c r="G827" t="s">
        <v>32</v>
      </c>
      <c r="H827" t="s">
        <v>33</v>
      </c>
      <c r="I827" t="s">
        <v>34</v>
      </c>
      <c r="J827">
        <v>12.9</v>
      </c>
      <c r="K827">
        <v>601</v>
      </c>
      <c r="L827">
        <v>8.6999999999999993</v>
      </c>
      <c r="M827">
        <v>601</v>
      </c>
      <c r="N827">
        <v>11.6</v>
      </c>
      <c r="O827">
        <v>701</v>
      </c>
      <c r="P827">
        <v>10.6</v>
      </c>
      <c r="Q827">
        <v>701</v>
      </c>
      <c r="R827">
        <v>5.8</v>
      </c>
      <c r="S827">
        <v>701</v>
      </c>
      <c r="T827">
        <v>39.299999999999997</v>
      </c>
      <c r="U827">
        <v>357</v>
      </c>
      <c r="V827">
        <v>55.5</v>
      </c>
      <c r="W827">
        <v>684</v>
      </c>
      <c r="X827">
        <v>42.7</v>
      </c>
      <c r="Y827">
        <v>301</v>
      </c>
      <c r="Z827">
        <v>11.6</v>
      </c>
      <c r="AA827">
        <v>629</v>
      </c>
      <c r="AB827" t="s">
        <v>805</v>
      </c>
      <c r="AC827" t="str">
        <f t="shared" si="12"/>
        <v>Low</v>
      </c>
    </row>
    <row r="828" spans="1:29" x14ac:dyDescent="0.3">
      <c r="A828">
        <v>801</v>
      </c>
      <c r="B828">
        <v>781</v>
      </c>
      <c r="C828" t="s">
        <v>1175</v>
      </c>
      <c r="D828" t="s">
        <v>98</v>
      </c>
      <c r="E828" t="s">
        <v>53</v>
      </c>
      <c r="F828" t="s">
        <v>31</v>
      </c>
      <c r="G828" t="s">
        <v>40</v>
      </c>
      <c r="H828" t="s">
        <v>33</v>
      </c>
      <c r="I828" t="s">
        <v>34</v>
      </c>
      <c r="J828">
        <v>4.5</v>
      </c>
      <c r="K828">
        <v>601</v>
      </c>
      <c r="L828">
        <v>2.9</v>
      </c>
      <c r="M828">
        <v>601</v>
      </c>
      <c r="N828">
        <v>98.6</v>
      </c>
      <c r="O828">
        <v>42</v>
      </c>
      <c r="P828">
        <v>14.1</v>
      </c>
      <c r="Q828">
        <v>652</v>
      </c>
      <c r="R828">
        <v>3.8</v>
      </c>
      <c r="S828">
        <v>701</v>
      </c>
      <c r="T828">
        <v>22.5</v>
      </c>
      <c r="U828">
        <v>511</v>
      </c>
      <c r="V828">
        <v>10.5</v>
      </c>
      <c r="W828">
        <v>701</v>
      </c>
      <c r="X828">
        <v>1.9</v>
      </c>
      <c r="Y828">
        <v>701</v>
      </c>
      <c r="Z828">
        <v>6.5</v>
      </c>
      <c r="AA828">
        <v>701</v>
      </c>
      <c r="AB828" t="s">
        <v>805</v>
      </c>
      <c r="AC828" t="str">
        <f t="shared" si="12"/>
        <v>Low</v>
      </c>
    </row>
    <row r="829" spans="1:29" x14ac:dyDescent="0.3">
      <c r="A829">
        <v>801</v>
      </c>
      <c r="B829">
        <v>851</v>
      </c>
      <c r="C829" t="s">
        <v>1176</v>
      </c>
      <c r="D829" t="s">
        <v>88</v>
      </c>
      <c r="E829" t="s">
        <v>30</v>
      </c>
      <c r="F829" t="s">
        <v>54</v>
      </c>
      <c r="G829" t="s">
        <v>32</v>
      </c>
      <c r="H829" t="s">
        <v>33</v>
      </c>
      <c r="I829" t="s">
        <v>41</v>
      </c>
      <c r="J829">
        <v>8</v>
      </c>
      <c r="K829">
        <v>601</v>
      </c>
      <c r="L829">
        <v>12</v>
      </c>
      <c r="M829">
        <v>601</v>
      </c>
      <c r="N829">
        <v>1.8</v>
      </c>
      <c r="O829">
        <v>701</v>
      </c>
      <c r="P829">
        <v>26.4</v>
      </c>
      <c r="Q829">
        <v>481</v>
      </c>
      <c r="R829">
        <v>35.4</v>
      </c>
      <c r="S829">
        <v>453</v>
      </c>
      <c r="T829">
        <v>8.1</v>
      </c>
      <c r="U829">
        <v>701</v>
      </c>
      <c r="V829">
        <v>57</v>
      </c>
      <c r="W829">
        <v>662</v>
      </c>
      <c r="X829">
        <v>15.1</v>
      </c>
      <c r="Y829">
        <v>660</v>
      </c>
      <c r="Z829">
        <v>3.8</v>
      </c>
      <c r="AA829">
        <v>701</v>
      </c>
      <c r="AB829" t="s">
        <v>805</v>
      </c>
      <c r="AC829" t="str">
        <f t="shared" si="12"/>
        <v>Low</v>
      </c>
    </row>
    <row r="830" spans="1:29" x14ac:dyDescent="0.3">
      <c r="A830">
        <v>801</v>
      </c>
      <c r="B830">
        <v>851</v>
      </c>
      <c r="C830" t="s">
        <v>1177</v>
      </c>
      <c r="D830" t="s">
        <v>93</v>
      </c>
      <c r="E830" t="s">
        <v>38</v>
      </c>
      <c r="F830" t="s">
        <v>39</v>
      </c>
      <c r="G830" t="s">
        <v>32</v>
      </c>
      <c r="H830" t="s">
        <v>33</v>
      </c>
      <c r="I830" t="s">
        <v>41</v>
      </c>
      <c r="J830">
        <v>14.1</v>
      </c>
      <c r="K830">
        <v>601</v>
      </c>
      <c r="L830">
        <v>16</v>
      </c>
      <c r="M830">
        <v>532</v>
      </c>
      <c r="N830">
        <v>28.1</v>
      </c>
      <c r="O830">
        <v>548</v>
      </c>
      <c r="P830">
        <v>6.2</v>
      </c>
      <c r="Q830">
        <v>701</v>
      </c>
      <c r="R830">
        <v>22.4</v>
      </c>
      <c r="S830">
        <v>564</v>
      </c>
      <c r="T830">
        <v>17.100000000000001</v>
      </c>
      <c r="U830">
        <v>584</v>
      </c>
      <c r="V830">
        <v>61.1</v>
      </c>
      <c r="W830">
        <v>616</v>
      </c>
      <c r="X830">
        <v>6.8</v>
      </c>
      <c r="Y830">
        <v>701</v>
      </c>
      <c r="Z830">
        <v>3.7</v>
      </c>
      <c r="AA830">
        <v>701</v>
      </c>
      <c r="AB830" t="s">
        <v>805</v>
      </c>
      <c r="AC830" t="str">
        <f t="shared" si="12"/>
        <v>Low</v>
      </c>
    </row>
    <row r="831" spans="1:29" x14ac:dyDescent="0.3">
      <c r="A831">
        <v>801</v>
      </c>
      <c r="B831">
        <v>771</v>
      </c>
      <c r="C831" t="s">
        <v>1178</v>
      </c>
      <c r="D831" t="s">
        <v>206</v>
      </c>
      <c r="E831" t="s">
        <v>30</v>
      </c>
      <c r="F831" t="s">
        <v>39</v>
      </c>
      <c r="G831" t="s">
        <v>32</v>
      </c>
      <c r="H831" t="s">
        <v>754</v>
      </c>
      <c r="I831" t="s">
        <v>34</v>
      </c>
      <c r="J831">
        <v>13.1</v>
      </c>
      <c r="K831">
        <v>601</v>
      </c>
      <c r="L831">
        <v>20.399999999999999</v>
      </c>
      <c r="M831">
        <v>446</v>
      </c>
      <c r="N831">
        <v>50</v>
      </c>
      <c r="O831">
        <v>308</v>
      </c>
      <c r="P831">
        <v>1.1000000000000001</v>
      </c>
      <c r="Q831">
        <v>701</v>
      </c>
      <c r="R831">
        <v>5.3</v>
      </c>
      <c r="S831">
        <v>701</v>
      </c>
      <c r="T831">
        <v>3</v>
      </c>
      <c r="U831">
        <v>701</v>
      </c>
      <c r="V831">
        <v>5.8</v>
      </c>
      <c r="W831">
        <v>701</v>
      </c>
      <c r="X831">
        <v>61.8</v>
      </c>
      <c r="Y831">
        <v>194</v>
      </c>
      <c r="Z831">
        <v>1</v>
      </c>
      <c r="AA831">
        <v>701</v>
      </c>
      <c r="AB831" t="s">
        <v>805</v>
      </c>
      <c r="AC831" t="str">
        <f t="shared" si="12"/>
        <v>Low</v>
      </c>
    </row>
    <row r="832" spans="1:29" x14ac:dyDescent="0.3">
      <c r="A832">
        <v>801</v>
      </c>
      <c r="B832">
        <v>691</v>
      </c>
      <c r="C832" t="s">
        <v>1179</v>
      </c>
      <c r="D832" t="s">
        <v>206</v>
      </c>
      <c r="E832" t="s">
        <v>30</v>
      </c>
      <c r="F832" t="s">
        <v>31</v>
      </c>
      <c r="G832" t="s">
        <v>40</v>
      </c>
      <c r="H832" t="s">
        <v>754</v>
      </c>
      <c r="I832" t="s">
        <v>34</v>
      </c>
      <c r="J832">
        <v>18.5</v>
      </c>
      <c r="K832">
        <v>487</v>
      </c>
      <c r="L832">
        <v>24.3</v>
      </c>
      <c r="M832">
        <v>398</v>
      </c>
      <c r="N832">
        <v>32.299999999999997</v>
      </c>
      <c r="O832">
        <v>488</v>
      </c>
      <c r="P832">
        <v>1.3</v>
      </c>
      <c r="Q832">
        <v>701</v>
      </c>
      <c r="R832">
        <v>5.4</v>
      </c>
      <c r="S832">
        <v>701</v>
      </c>
      <c r="T832">
        <v>2.2000000000000002</v>
      </c>
      <c r="U832">
        <v>701</v>
      </c>
      <c r="V832">
        <v>5.2</v>
      </c>
      <c r="W832">
        <v>701</v>
      </c>
      <c r="X832">
        <v>63.6</v>
      </c>
      <c r="Y832">
        <v>185</v>
      </c>
      <c r="Z832">
        <v>1.1000000000000001</v>
      </c>
      <c r="AA832">
        <v>701</v>
      </c>
      <c r="AB832" t="s">
        <v>805</v>
      </c>
      <c r="AC832" t="str">
        <f t="shared" si="12"/>
        <v>Low</v>
      </c>
    </row>
    <row r="833" spans="1:29" x14ac:dyDescent="0.3">
      <c r="A833">
        <v>801</v>
      </c>
      <c r="B833">
        <v>801</v>
      </c>
      <c r="C833" t="s">
        <v>1180</v>
      </c>
      <c r="D833" t="s">
        <v>1181</v>
      </c>
      <c r="E833" t="s">
        <v>30</v>
      </c>
      <c r="F833" t="s">
        <v>31</v>
      </c>
      <c r="G833" t="s">
        <v>40</v>
      </c>
      <c r="H833" t="s">
        <v>320</v>
      </c>
      <c r="I833" t="s">
        <v>34</v>
      </c>
      <c r="J833">
        <v>16</v>
      </c>
      <c r="K833">
        <v>554</v>
      </c>
      <c r="L833">
        <v>8.6</v>
      </c>
      <c r="M833">
        <v>601</v>
      </c>
      <c r="N833">
        <v>40.1</v>
      </c>
      <c r="O833">
        <v>390</v>
      </c>
      <c r="P833">
        <v>2.4</v>
      </c>
      <c r="Q833">
        <v>701</v>
      </c>
      <c r="R833">
        <v>53.1</v>
      </c>
      <c r="S833">
        <v>352</v>
      </c>
      <c r="T833">
        <v>1.9</v>
      </c>
      <c r="U833">
        <v>701</v>
      </c>
      <c r="V833">
        <v>24.9</v>
      </c>
      <c r="W833">
        <v>701</v>
      </c>
      <c r="X833">
        <v>13.2</v>
      </c>
      <c r="Y833">
        <v>701</v>
      </c>
      <c r="Z833">
        <v>21.5</v>
      </c>
      <c r="AA833">
        <v>518</v>
      </c>
      <c r="AB833" t="s">
        <v>805</v>
      </c>
      <c r="AC833" t="str">
        <f t="shared" si="12"/>
        <v>Low</v>
      </c>
    </row>
    <row r="834" spans="1:29" x14ac:dyDescent="0.3">
      <c r="A834">
        <v>801</v>
      </c>
      <c r="B834">
        <v>661</v>
      </c>
      <c r="C834" t="s">
        <v>1182</v>
      </c>
      <c r="D834" t="s">
        <v>235</v>
      </c>
      <c r="E834" t="s">
        <v>38</v>
      </c>
      <c r="F834" t="s">
        <v>39</v>
      </c>
      <c r="G834" t="s">
        <v>40</v>
      </c>
      <c r="H834" t="s">
        <v>33</v>
      </c>
      <c r="I834" t="s">
        <v>41</v>
      </c>
      <c r="J834">
        <v>9.1</v>
      </c>
      <c r="K834">
        <v>601</v>
      </c>
      <c r="L834">
        <v>2.2999999999999998</v>
      </c>
      <c r="M834">
        <v>601</v>
      </c>
      <c r="N834">
        <v>3.5</v>
      </c>
      <c r="O834">
        <v>701</v>
      </c>
      <c r="P834">
        <v>40.9</v>
      </c>
      <c r="Q834">
        <v>341</v>
      </c>
      <c r="R834">
        <v>6.4</v>
      </c>
      <c r="S834">
        <v>701</v>
      </c>
      <c r="T834">
        <v>5.4</v>
      </c>
      <c r="U834">
        <v>701</v>
      </c>
      <c r="V834">
        <v>65.900000000000006</v>
      </c>
      <c r="W834">
        <v>542</v>
      </c>
      <c r="X834">
        <v>1.7</v>
      </c>
      <c r="Y834">
        <v>701</v>
      </c>
      <c r="Z834">
        <v>11.5</v>
      </c>
      <c r="AA834">
        <v>632</v>
      </c>
      <c r="AB834" t="s">
        <v>805</v>
      </c>
      <c r="AC834" t="str">
        <f t="shared" si="12"/>
        <v>Medium</v>
      </c>
    </row>
    <row r="835" spans="1:29" x14ac:dyDescent="0.3">
      <c r="A835">
        <v>801</v>
      </c>
      <c r="B835">
        <v>801</v>
      </c>
      <c r="C835" t="s">
        <v>1183</v>
      </c>
      <c r="D835" t="s">
        <v>385</v>
      </c>
      <c r="E835" t="s">
        <v>53</v>
      </c>
      <c r="F835" t="s">
        <v>54</v>
      </c>
      <c r="G835" t="s">
        <v>40</v>
      </c>
      <c r="H835" t="s">
        <v>320</v>
      </c>
      <c r="I835" t="s">
        <v>41</v>
      </c>
      <c r="J835">
        <v>19.2</v>
      </c>
      <c r="K835">
        <v>469</v>
      </c>
      <c r="L835">
        <v>42.4</v>
      </c>
      <c r="M835">
        <v>219</v>
      </c>
      <c r="N835">
        <v>11.5</v>
      </c>
      <c r="O835">
        <v>701</v>
      </c>
      <c r="P835">
        <v>1.4</v>
      </c>
      <c r="Q835">
        <v>701</v>
      </c>
      <c r="R835">
        <v>13.7</v>
      </c>
      <c r="S835">
        <v>692</v>
      </c>
      <c r="T835">
        <v>1.4</v>
      </c>
      <c r="U835">
        <v>701</v>
      </c>
      <c r="V835">
        <v>19.600000000000001</v>
      </c>
      <c r="W835">
        <v>701</v>
      </c>
      <c r="X835">
        <v>13.1</v>
      </c>
      <c r="Y835">
        <v>701</v>
      </c>
      <c r="Z835">
        <v>9</v>
      </c>
      <c r="AA835">
        <v>690</v>
      </c>
      <c r="AB835" t="s">
        <v>805</v>
      </c>
      <c r="AC835" t="str">
        <f t="shared" ref="AC835:AC898" si="13">IF(P835&gt;=80,"Very High",IF(P835&gt;=60,"High",IF(P835&gt;=40,"Medium","Low")))</f>
        <v>Low</v>
      </c>
    </row>
    <row r="836" spans="1:29" x14ac:dyDescent="0.3">
      <c r="A836">
        <v>801</v>
      </c>
      <c r="B836">
        <v>771</v>
      </c>
      <c r="C836" t="s">
        <v>1184</v>
      </c>
      <c r="D836" t="s">
        <v>93</v>
      </c>
      <c r="E836" t="s">
        <v>38</v>
      </c>
      <c r="F836" t="s">
        <v>54</v>
      </c>
      <c r="G836" t="s">
        <v>40</v>
      </c>
      <c r="H836" t="s">
        <v>33</v>
      </c>
      <c r="I836" t="s">
        <v>41</v>
      </c>
      <c r="J836">
        <v>11.3</v>
      </c>
      <c r="K836">
        <v>601</v>
      </c>
      <c r="L836">
        <v>4.2</v>
      </c>
      <c r="M836">
        <v>601</v>
      </c>
      <c r="N836">
        <v>13.2</v>
      </c>
      <c r="O836">
        <v>701</v>
      </c>
      <c r="P836">
        <v>11.2</v>
      </c>
      <c r="Q836">
        <v>701</v>
      </c>
      <c r="R836">
        <v>35</v>
      </c>
      <c r="S836">
        <v>457</v>
      </c>
      <c r="T836">
        <v>39.4</v>
      </c>
      <c r="U836">
        <v>355</v>
      </c>
      <c r="V836">
        <v>81.400000000000006</v>
      </c>
      <c r="W836">
        <v>298</v>
      </c>
      <c r="X836">
        <v>12.2</v>
      </c>
      <c r="Y836">
        <v>701</v>
      </c>
      <c r="Z836">
        <v>5.9</v>
      </c>
      <c r="AA836">
        <v>701</v>
      </c>
      <c r="AB836" t="s">
        <v>805</v>
      </c>
      <c r="AC836" t="str">
        <f t="shared" si="13"/>
        <v>Low</v>
      </c>
    </row>
    <row r="837" spans="1:29" x14ac:dyDescent="0.3">
      <c r="A837">
        <v>801</v>
      </c>
      <c r="B837">
        <v>761</v>
      </c>
      <c r="C837" t="s">
        <v>1185</v>
      </c>
      <c r="D837" t="s">
        <v>93</v>
      </c>
      <c r="E837" t="s">
        <v>38</v>
      </c>
      <c r="F837" t="s">
        <v>39</v>
      </c>
      <c r="G837" t="s">
        <v>40</v>
      </c>
      <c r="H837" t="s">
        <v>320</v>
      </c>
      <c r="I837" t="s">
        <v>41</v>
      </c>
      <c r="J837">
        <v>7.3</v>
      </c>
      <c r="K837">
        <v>601</v>
      </c>
      <c r="L837">
        <v>2.9</v>
      </c>
      <c r="M837">
        <v>601</v>
      </c>
      <c r="N837">
        <v>84.4</v>
      </c>
      <c r="O837">
        <v>110</v>
      </c>
      <c r="P837">
        <v>5.2</v>
      </c>
      <c r="Q837">
        <v>701</v>
      </c>
      <c r="R837" t="s">
        <v>805</v>
      </c>
      <c r="S837" t="s">
        <v>805</v>
      </c>
      <c r="T837">
        <v>13.2</v>
      </c>
      <c r="U837">
        <v>657</v>
      </c>
      <c r="V837">
        <v>68.8</v>
      </c>
      <c r="W837">
        <v>501</v>
      </c>
      <c r="X837">
        <v>4.4000000000000004</v>
      </c>
      <c r="Y837">
        <v>701</v>
      </c>
      <c r="Z837">
        <v>3.4</v>
      </c>
      <c r="AA837">
        <v>701</v>
      </c>
      <c r="AB837" t="s">
        <v>805</v>
      </c>
      <c r="AC837" t="str">
        <f t="shared" si="13"/>
        <v>Low</v>
      </c>
    </row>
    <row r="838" spans="1:29" x14ac:dyDescent="0.3">
      <c r="A838">
        <v>801</v>
      </c>
      <c r="B838">
        <v>721</v>
      </c>
      <c r="C838" t="s">
        <v>1186</v>
      </c>
      <c r="D838" t="s">
        <v>86</v>
      </c>
      <c r="E838" t="s">
        <v>38</v>
      </c>
      <c r="F838" t="s">
        <v>54</v>
      </c>
      <c r="G838" t="s">
        <v>50</v>
      </c>
      <c r="H838" t="s">
        <v>33</v>
      </c>
      <c r="I838" t="s">
        <v>41</v>
      </c>
      <c r="J838">
        <v>13.6</v>
      </c>
      <c r="K838">
        <v>601</v>
      </c>
      <c r="L838">
        <v>3.3</v>
      </c>
      <c r="M838">
        <v>601</v>
      </c>
      <c r="N838">
        <v>7</v>
      </c>
      <c r="O838">
        <v>701</v>
      </c>
      <c r="P838">
        <v>12.9</v>
      </c>
      <c r="Q838">
        <v>668</v>
      </c>
      <c r="R838">
        <v>27.6</v>
      </c>
      <c r="S838">
        <v>512</v>
      </c>
      <c r="T838">
        <v>27.4</v>
      </c>
      <c r="U838">
        <v>453</v>
      </c>
      <c r="V838">
        <v>95.9</v>
      </c>
      <c r="W838">
        <v>59</v>
      </c>
      <c r="X838">
        <v>14.8</v>
      </c>
      <c r="Y838">
        <v>669</v>
      </c>
      <c r="Z838">
        <v>11.8</v>
      </c>
      <c r="AA838">
        <v>623</v>
      </c>
      <c r="AB838" t="s">
        <v>805</v>
      </c>
      <c r="AC838" t="str">
        <f t="shared" si="13"/>
        <v>Low</v>
      </c>
    </row>
    <row r="839" spans="1:29" x14ac:dyDescent="0.3">
      <c r="A839">
        <v>801</v>
      </c>
      <c r="B839">
        <v>801</v>
      </c>
      <c r="C839" t="s">
        <v>1187</v>
      </c>
      <c r="D839" t="s">
        <v>147</v>
      </c>
      <c r="E839" t="s">
        <v>53</v>
      </c>
      <c r="F839" t="s">
        <v>39</v>
      </c>
      <c r="G839" t="s">
        <v>40</v>
      </c>
      <c r="H839" t="s">
        <v>320</v>
      </c>
      <c r="I839" t="s">
        <v>34</v>
      </c>
      <c r="J839">
        <v>14</v>
      </c>
      <c r="K839">
        <v>601</v>
      </c>
      <c r="L839">
        <v>30.9</v>
      </c>
      <c r="M839">
        <v>304</v>
      </c>
      <c r="N839">
        <v>12.4</v>
      </c>
      <c r="O839">
        <v>701</v>
      </c>
      <c r="P839">
        <v>5.8</v>
      </c>
      <c r="Q839">
        <v>701</v>
      </c>
      <c r="R839">
        <v>12.7</v>
      </c>
      <c r="S839">
        <v>701</v>
      </c>
      <c r="T839">
        <v>4.9000000000000004</v>
      </c>
      <c r="U839">
        <v>701</v>
      </c>
      <c r="V839">
        <v>45.5</v>
      </c>
      <c r="W839">
        <v>701</v>
      </c>
      <c r="X839">
        <v>3.8</v>
      </c>
      <c r="Y839">
        <v>701</v>
      </c>
      <c r="Z839">
        <v>26.5</v>
      </c>
      <c r="AA839">
        <v>476</v>
      </c>
      <c r="AB839" t="s">
        <v>805</v>
      </c>
      <c r="AC839" t="str">
        <f t="shared" si="13"/>
        <v>Low</v>
      </c>
    </row>
    <row r="840" spans="1:29" x14ac:dyDescent="0.3">
      <c r="A840">
        <v>801</v>
      </c>
      <c r="B840">
        <v>781</v>
      </c>
      <c r="C840" t="s">
        <v>1188</v>
      </c>
      <c r="D840" t="s">
        <v>29</v>
      </c>
      <c r="E840" t="s">
        <v>30</v>
      </c>
      <c r="F840" t="s">
        <v>59</v>
      </c>
      <c r="G840" t="s">
        <v>32</v>
      </c>
      <c r="H840" t="s">
        <v>33</v>
      </c>
      <c r="I840" t="s">
        <v>41</v>
      </c>
      <c r="J840">
        <v>2.7</v>
      </c>
      <c r="K840">
        <v>601</v>
      </c>
      <c r="L840">
        <v>2</v>
      </c>
      <c r="M840">
        <v>601</v>
      </c>
      <c r="N840">
        <v>98.8</v>
      </c>
      <c r="O840">
        <v>41</v>
      </c>
      <c r="P840">
        <v>12.9</v>
      </c>
      <c r="Q840">
        <v>670</v>
      </c>
      <c r="R840">
        <v>4.8</v>
      </c>
      <c r="S840">
        <v>701</v>
      </c>
      <c r="T840">
        <v>3</v>
      </c>
      <c r="U840">
        <v>701</v>
      </c>
      <c r="V840">
        <v>42.6</v>
      </c>
      <c r="W840">
        <v>701</v>
      </c>
      <c r="X840">
        <v>4.2</v>
      </c>
      <c r="Y840">
        <v>701</v>
      </c>
      <c r="Z840">
        <v>2.5</v>
      </c>
      <c r="AA840">
        <v>701</v>
      </c>
      <c r="AB840" t="s">
        <v>805</v>
      </c>
      <c r="AC840" t="str">
        <f t="shared" si="13"/>
        <v>Low</v>
      </c>
    </row>
    <row r="841" spans="1:29" x14ac:dyDescent="0.3">
      <c r="A841">
        <v>801</v>
      </c>
      <c r="B841">
        <v>801</v>
      </c>
      <c r="C841" t="s">
        <v>1189</v>
      </c>
      <c r="D841" t="s">
        <v>322</v>
      </c>
      <c r="E841" t="s">
        <v>38</v>
      </c>
      <c r="F841" t="s">
        <v>39</v>
      </c>
      <c r="G841" t="s">
        <v>40</v>
      </c>
      <c r="H841" t="s">
        <v>33</v>
      </c>
      <c r="I841" t="s">
        <v>41</v>
      </c>
      <c r="J841">
        <v>13.5</v>
      </c>
      <c r="K841">
        <v>601</v>
      </c>
      <c r="L841">
        <v>6.7</v>
      </c>
      <c r="M841">
        <v>601</v>
      </c>
      <c r="N841">
        <v>25.3</v>
      </c>
      <c r="O841">
        <v>588</v>
      </c>
      <c r="P841">
        <v>7.7</v>
      </c>
      <c r="Q841">
        <v>701</v>
      </c>
      <c r="R841">
        <v>7.3</v>
      </c>
      <c r="S841">
        <v>701</v>
      </c>
      <c r="T841">
        <v>12.8</v>
      </c>
      <c r="U841">
        <v>662</v>
      </c>
      <c r="V841">
        <v>71.7</v>
      </c>
      <c r="W841">
        <v>454</v>
      </c>
      <c r="X841">
        <v>7.6</v>
      </c>
      <c r="Y841">
        <v>701</v>
      </c>
      <c r="Z841">
        <v>31.3</v>
      </c>
      <c r="AA841">
        <v>435</v>
      </c>
      <c r="AB841" t="s">
        <v>805</v>
      </c>
      <c r="AC841" t="str">
        <f t="shared" si="13"/>
        <v>Low</v>
      </c>
    </row>
    <row r="842" spans="1:29" x14ac:dyDescent="0.3">
      <c r="A842">
        <v>801</v>
      </c>
      <c r="B842">
        <v>951</v>
      </c>
      <c r="C842" t="s">
        <v>1190</v>
      </c>
      <c r="D842" t="s">
        <v>1191</v>
      </c>
      <c r="E842" t="s">
        <v>53</v>
      </c>
      <c r="F842" t="s">
        <v>54</v>
      </c>
      <c r="G842" t="s">
        <v>40</v>
      </c>
      <c r="H842" t="s">
        <v>33</v>
      </c>
      <c r="I842" t="s">
        <v>41</v>
      </c>
      <c r="J842">
        <v>11</v>
      </c>
      <c r="K842">
        <v>601</v>
      </c>
      <c r="L842">
        <v>16.899999999999999</v>
      </c>
      <c r="M842">
        <v>509</v>
      </c>
      <c r="N842">
        <v>24.6</v>
      </c>
      <c r="O842">
        <v>598</v>
      </c>
      <c r="P842">
        <v>1.5</v>
      </c>
      <c r="Q842">
        <v>701</v>
      </c>
      <c r="R842">
        <v>2.4</v>
      </c>
      <c r="S842">
        <v>701</v>
      </c>
      <c r="T842">
        <v>1.1000000000000001</v>
      </c>
      <c r="U842">
        <v>701</v>
      </c>
      <c r="V842">
        <v>63.5</v>
      </c>
      <c r="W842">
        <v>580</v>
      </c>
      <c r="X842">
        <v>72.7</v>
      </c>
      <c r="Y842">
        <v>148</v>
      </c>
      <c r="Z842">
        <v>3.1</v>
      </c>
      <c r="AA842">
        <v>701</v>
      </c>
      <c r="AB842" t="s">
        <v>805</v>
      </c>
      <c r="AC842" t="str">
        <f t="shared" si="13"/>
        <v>Low</v>
      </c>
    </row>
    <row r="843" spans="1:29" x14ac:dyDescent="0.3">
      <c r="A843">
        <v>801</v>
      </c>
      <c r="B843">
        <v>741</v>
      </c>
      <c r="C843" t="s">
        <v>1192</v>
      </c>
      <c r="D843" t="s">
        <v>235</v>
      </c>
      <c r="E843" t="s">
        <v>38</v>
      </c>
      <c r="F843" t="s">
        <v>39</v>
      </c>
      <c r="G843" t="s">
        <v>50</v>
      </c>
      <c r="H843" t="s">
        <v>33</v>
      </c>
      <c r="I843" t="s">
        <v>41</v>
      </c>
      <c r="J843">
        <v>12.4</v>
      </c>
      <c r="K843">
        <v>601</v>
      </c>
      <c r="L843">
        <v>3</v>
      </c>
      <c r="M843">
        <v>601</v>
      </c>
      <c r="N843">
        <v>4.5999999999999996</v>
      </c>
      <c r="O843">
        <v>701</v>
      </c>
      <c r="P843">
        <v>25</v>
      </c>
      <c r="Q843">
        <v>497</v>
      </c>
      <c r="R843">
        <v>4.9000000000000004</v>
      </c>
      <c r="S843">
        <v>701</v>
      </c>
      <c r="T843">
        <v>2</v>
      </c>
      <c r="U843">
        <v>701</v>
      </c>
      <c r="V843">
        <v>81.599999999999994</v>
      </c>
      <c r="W843">
        <v>292</v>
      </c>
      <c r="X843">
        <v>7.7</v>
      </c>
      <c r="Y843">
        <v>701</v>
      </c>
      <c r="Z843">
        <v>25.7</v>
      </c>
      <c r="AA843">
        <v>483</v>
      </c>
      <c r="AB843" t="s">
        <v>805</v>
      </c>
      <c r="AC843" t="str">
        <f t="shared" si="13"/>
        <v>Low</v>
      </c>
    </row>
    <row r="844" spans="1:29" x14ac:dyDescent="0.3">
      <c r="A844">
        <v>801</v>
      </c>
      <c r="B844">
        <v>771</v>
      </c>
      <c r="C844" t="s">
        <v>1193</v>
      </c>
      <c r="D844" t="s">
        <v>37</v>
      </c>
      <c r="E844" t="s">
        <v>38</v>
      </c>
      <c r="F844" t="s">
        <v>39</v>
      </c>
      <c r="G844" t="s">
        <v>50</v>
      </c>
      <c r="H844" t="s">
        <v>33</v>
      </c>
      <c r="I844" t="s">
        <v>41</v>
      </c>
      <c r="J844">
        <v>7.9</v>
      </c>
      <c r="K844">
        <v>601</v>
      </c>
      <c r="L844">
        <v>6.1</v>
      </c>
      <c r="M844">
        <v>601</v>
      </c>
      <c r="N844">
        <v>8.5</v>
      </c>
      <c r="O844">
        <v>701</v>
      </c>
      <c r="P844">
        <v>14.9</v>
      </c>
      <c r="Q844">
        <v>639</v>
      </c>
      <c r="R844">
        <v>54.8</v>
      </c>
      <c r="S844">
        <v>340</v>
      </c>
      <c r="T844">
        <v>51.1</v>
      </c>
      <c r="U844">
        <v>288</v>
      </c>
      <c r="V844">
        <v>72.5</v>
      </c>
      <c r="W844">
        <v>446</v>
      </c>
      <c r="X844">
        <v>6.1</v>
      </c>
      <c r="Y844">
        <v>701</v>
      </c>
      <c r="Z844">
        <v>6.5</v>
      </c>
      <c r="AA844">
        <v>701</v>
      </c>
      <c r="AB844" t="s">
        <v>805</v>
      </c>
      <c r="AC844" t="str">
        <f t="shared" si="13"/>
        <v>Low</v>
      </c>
    </row>
    <row r="845" spans="1:29" x14ac:dyDescent="0.3">
      <c r="A845">
        <v>801</v>
      </c>
      <c r="B845">
        <v>851</v>
      </c>
      <c r="C845" t="s">
        <v>1194</v>
      </c>
      <c r="D845" t="s">
        <v>1126</v>
      </c>
      <c r="E845" t="s">
        <v>38</v>
      </c>
      <c r="F845" t="s">
        <v>54</v>
      </c>
      <c r="G845" t="s">
        <v>50</v>
      </c>
      <c r="H845" t="s">
        <v>33</v>
      </c>
      <c r="I845" t="s">
        <v>41</v>
      </c>
      <c r="J845">
        <v>15.2</v>
      </c>
      <c r="K845">
        <v>577</v>
      </c>
      <c r="L845">
        <v>19.5</v>
      </c>
      <c r="M845">
        <v>462</v>
      </c>
      <c r="N845">
        <v>7.1</v>
      </c>
      <c r="O845">
        <v>701</v>
      </c>
      <c r="P845">
        <v>4.2</v>
      </c>
      <c r="Q845">
        <v>701</v>
      </c>
      <c r="R845">
        <v>2.6</v>
      </c>
      <c r="S845">
        <v>701</v>
      </c>
      <c r="T845">
        <v>2</v>
      </c>
      <c r="U845">
        <v>701</v>
      </c>
      <c r="V845">
        <v>69.099999999999994</v>
      </c>
      <c r="W845">
        <v>498</v>
      </c>
      <c r="X845">
        <v>53.4</v>
      </c>
      <c r="Y845">
        <v>235</v>
      </c>
      <c r="Z845">
        <v>25.7</v>
      </c>
      <c r="AA845">
        <v>483</v>
      </c>
      <c r="AB845" t="s">
        <v>805</v>
      </c>
      <c r="AC845" t="str">
        <f t="shared" si="13"/>
        <v>Low</v>
      </c>
    </row>
    <row r="846" spans="1:29" x14ac:dyDescent="0.3">
      <c r="A846">
        <v>801</v>
      </c>
      <c r="B846">
        <v>801</v>
      </c>
      <c r="C846" t="s">
        <v>1195</v>
      </c>
      <c r="D846" t="s">
        <v>248</v>
      </c>
      <c r="E846" t="s">
        <v>53</v>
      </c>
      <c r="F846" t="s">
        <v>31</v>
      </c>
      <c r="G846" t="s">
        <v>40</v>
      </c>
      <c r="H846" t="s">
        <v>33</v>
      </c>
      <c r="I846" t="s">
        <v>41</v>
      </c>
      <c r="J846">
        <v>13.2</v>
      </c>
      <c r="K846">
        <v>601</v>
      </c>
      <c r="L846">
        <v>3</v>
      </c>
      <c r="M846">
        <v>601</v>
      </c>
      <c r="N846">
        <v>14.5</v>
      </c>
      <c r="O846">
        <v>701</v>
      </c>
      <c r="P846">
        <v>41.5</v>
      </c>
      <c r="Q846">
        <v>335</v>
      </c>
      <c r="R846">
        <v>1.9</v>
      </c>
      <c r="S846">
        <v>701</v>
      </c>
      <c r="T846">
        <v>2</v>
      </c>
      <c r="U846">
        <v>701</v>
      </c>
      <c r="V846">
        <v>27</v>
      </c>
      <c r="W846">
        <v>701</v>
      </c>
      <c r="X846">
        <v>3.1</v>
      </c>
      <c r="Y846">
        <v>701</v>
      </c>
      <c r="Z846">
        <v>1.2</v>
      </c>
      <c r="AA846">
        <v>701</v>
      </c>
      <c r="AB846" t="s">
        <v>805</v>
      </c>
      <c r="AC846" t="str">
        <f t="shared" si="13"/>
        <v>Medium</v>
      </c>
    </row>
    <row r="847" spans="1:29" x14ac:dyDescent="0.3">
      <c r="A847">
        <v>801</v>
      </c>
      <c r="B847">
        <v>721</v>
      </c>
      <c r="C847" t="s">
        <v>1196</v>
      </c>
      <c r="D847" t="s">
        <v>29</v>
      </c>
      <c r="E847" t="s">
        <v>30</v>
      </c>
      <c r="F847" t="s">
        <v>39</v>
      </c>
      <c r="G847" t="s">
        <v>32</v>
      </c>
      <c r="H847" t="s">
        <v>33</v>
      </c>
      <c r="I847" t="s">
        <v>41</v>
      </c>
      <c r="J847">
        <v>18.3</v>
      </c>
      <c r="K847">
        <v>496</v>
      </c>
      <c r="L847">
        <v>9.4</v>
      </c>
      <c r="M847">
        <v>601</v>
      </c>
      <c r="N847">
        <v>9.4</v>
      </c>
      <c r="O847">
        <v>701</v>
      </c>
      <c r="P847">
        <v>18.5</v>
      </c>
      <c r="Q847">
        <v>573</v>
      </c>
      <c r="R847">
        <v>7.6</v>
      </c>
      <c r="S847">
        <v>701</v>
      </c>
      <c r="T847">
        <v>3.6</v>
      </c>
      <c r="U847">
        <v>701</v>
      </c>
      <c r="V847">
        <v>53.4</v>
      </c>
      <c r="W847">
        <v>701</v>
      </c>
      <c r="X847">
        <v>23.3</v>
      </c>
      <c r="Y847">
        <v>485</v>
      </c>
      <c r="Z847">
        <v>16.100000000000001</v>
      </c>
      <c r="AA847">
        <v>577</v>
      </c>
      <c r="AB847" t="s">
        <v>805</v>
      </c>
      <c r="AC847" t="str">
        <f t="shared" si="13"/>
        <v>Low</v>
      </c>
    </row>
    <row r="848" spans="1:29" x14ac:dyDescent="0.3">
      <c r="A848">
        <v>801</v>
      </c>
      <c r="B848">
        <v>901</v>
      </c>
      <c r="C848" t="s">
        <v>1197</v>
      </c>
      <c r="D848" t="s">
        <v>248</v>
      </c>
      <c r="E848" t="s">
        <v>53</v>
      </c>
      <c r="F848" t="s">
        <v>31</v>
      </c>
      <c r="G848" t="s">
        <v>50</v>
      </c>
      <c r="H848" t="s">
        <v>33</v>
      </c>
      <c r="I848" t="s">
        <v>447</v>
      </c>
      <c r="J848">
        <v>21.8</v>
      </c>
      <c r="K848">
        <v>405</v>
      </c>
      <c r="L848">
        <v>6.1</v>
      </c>
      <c r="M848">
        <v>601</v>
      </c>
      <c r="N848">
        <v>39.5</v>
      </c>
      <c r="O848">
        <v>391</v>
      </c>
      <c r="P848">
        <v>3.4</v>
      </c>
      <c r="Q848">
        <v>701</v>
      </c>
      <c r="R848">
        <v>18.2</v>
      </c>
      <c r="S848">
        <v>622</v>
      </c>
      <c r="T848">
        <v>1.2</v>
      </c>
      <c r="U848">
        <v>701</v>
      </c>
      <c r="V848">
        <v>56.9</v>
      </c>
      <c r="W848">
        <v>666</v>
      </c>
      <c r="X848">
        <v>1.9</v>
      </c>
      <c r="Y848">
        <v>701</v>
      </c>
      <c r="Z848">
        <v>1</v>
      </c>
      <c r="AA848">
        <v>701</v>
      </c>
      <c r="AB848" t="s">
        <v>805</v>
      </c>
      <c r="AC848" t="str">
        <f t="shared" si="13"/>
        <v>Low</v>
      </c>
    </row>
    <row r="849" spans="1:29" x14ac:dyDescent="0.3">
      <c r="A849">
        <v>801</v>
      </c>
      <c r="B849">
        <v>801</v>
      </c>
      <c r="C849" t="s">
        <v>1198</v>
      </c>
      <c r="D849" t="s">
        <v>235</v>
      </c>
      <c r="E849" t="s">
        <v>38</v>
      </c>
      <c r="F849" t="s">
        <v>39</v>
      </c>
      <c r="G849" t="s">
        <v>40</v>
      </c>
      <c r="H849" t="s">
        <v>33</v>
      </c>
      <c r="I849" t="s">
        <v>41</v>
      </c>
      <c r="J849">
        <v>8.6</v>
      </c>
      <c r="K849">
        <v>601</v>
      </c>
      <c r="L849">
        <v>2.4</v>
      </c>
      <c r="M849">
        <v>601</v>
      </c>
      <c r="N849">
        <v>5.6</v>
      </c>
      <c r="O849">
        <v>701</v>
      </c>
      <c r="P849">
        <v>37.1</v>
      </c>
      <c r="Q849">
        <v>370</v>
      </c>
      <c r="R849">
        <v>3.3</v>
      </c>
      <c r="S849">
        <v>701</v>
      </c>
      <c r="T849">
        <v>1.6</v>
      </c>
      <c r="U849">
        <v>701</v>
      </c>
      <c r="V849">
        <v>87.4</v>
      </c>
      <c r="W849">
        <v>205</v>
      </c>
      <c r="X849">
        <v>4</v>
      </c>
      <c r="Y849">
        <v>701</v>
      </c>
      <c r="Z849">
        <v>19.2</v>
      </c>
      <c r="AA849">
        <v>545</v>
      </c>
      <c r="AB849" t="s">
        <v>805</v>
      </c>
      <c r="AC849" t="str">
        <f t="shared" si="13"/>
        <v>Low</v>
      </c>
    </row>
    <row r="850" spans="1:29" x14ac:dyDescent="0.3">
      <c r="A850">
        <v>801</v>
      </c>
      <c r="B850">
        <v>1401</v>
      </c>
      <c r="C850" t="s">
        <v>1199</v>
      </c>
      <c r="D850" t="s">
        <v>251</v>
      </c>
      <c r="E850" t="s">
        <v>38</v>
      </c>
      <c r="F850" t="s">
        <v>31</v>
      </c>
      <c r="G850" t="s">
        <v>32</v>
      </c>
      <c r="H850" t="s">
        <v>33</v>
      </c>
      <c r="I850" t="s">
        <v>805</v>
      </c>
      <c r="J850">
        <v>7.1</v>
      </c>
      <c r="K850">
        <v>601</v>
      </c>
      <c r="L850">
        <v>5.8</v>
      </c>
      <c r="M850">
        <v>601</v>
      </c>
      <c r="N850">
        <v>84.6</v>
      </c>
      <c r="O850">
        <v>108</v>
      </c>
      <c r="P850">
        <v>5</v>
      </c>
      <c r="Q850">
        <v>701</v>
      </c>
      <c r="R850" t="s">
        <v>805</v>
      </c>
      <c r="S850" t="s">
        <v>805</v>
      </c>
      <c r="T850" t="s">
        <v>805</v>
      </c>
      <c r="U850" t="s">
        <v>805</v>
      </c>
      <c r="V850">
        <v>69.599999999999994</v>
      </c>
      <c r="W850">
        <v>489</v>
      </c>
      <c r="X850">
        <v>10</v>
      </c>
      <c r="Y850">
        <v>701</v>
      </c>
      <c r="Z850">
        <v>5.0999999999999996</v>
      </c>
      <c r="AA850">
        <v>701</v>
      </c>
      <c r="AB850" t="s">
        <v>805</v>
      </c>
      <c r="AC850" t="str">
        <f t="shared" si="13"/>
        <v>Low</v>
      </c>
    </row>
    <row r="851" spans="1:29" x14ac:dyDescent="0.3">
      <c r="A851">
        <v>801</v>
      </c>
      <c r="B851">
        <v>751</v>
      </c>
      <c r="C851" t="s">
        <v>1200</v>
      </c>
      <c r="D851" t="s">
        <v>98</v>
      </c>
      <c r="E851" t="s">
        <v>53</v>
      </c>
      <c r="F851" t="s">
        <v>31</v>
      </c>
      <c r="G851" t="s">
        <v>40</v>
      </c>
      <c r="H851" t="s">
        <v>33</v>
      </c>
      <c r="I851" t="s">
        <v>34</v>
      </c>
      <c r="J851">
        <v>5</v>
      </c>
      <c r="K851">
        <v>601</v>
      </c>
      <c r="L851">
        <v>2.2999999999999998</v>
      </c>
      <c r="M851">
        <v>601</v>
      </c>
      <c r="N851">
        <v>60</v>
      </c>
      <c r="O851">
        <v>241</v>
      </c>
      <c r="P851">
        <v>33.6</v>
      </c>
      <c r="Q851">
        <v>392</v>
      </c>
      <c r="R851">
        <v>2</v>
      </c>
      <c r="S851">
        <v>701</v>
      </c>
      <c r="T851">
        <v>2.4</v>
      </c>
      <c r="U851">
        <v>701</v>
      </c>
      <c r="V851">
        <v>28.8</v>
      </c>
      <c r="W851">
        <v>701</v>
      </c>
      <c r="X851">
        <v>3.8</v>
      </c>
      <c r="Y851">
        <v>701</v>
      </c>
      <c r="Z851">
        <v>5.6</v>
      </c>
      <c r="AA851">
        <v>701</v>
      </c>
      <c r="AB851" t="s">
        <v>805</v>
      </c>
      <c r="AC851" t="str">
        <f t="shared" si="13"/>
        <v>Low</v>
      </c>
    </row>
    <row r="852" spans="1:29" x14ac:dyDescent="0.3">
      <c r="A852">
        <v>801</v>
      </c>
      <c r="B852">
        <v>851</v>
      </c>
      <c r="C852" t="s">
        <v>1201</v>
      </c>
      <c r="D852" t="s">
        <v>67</v>
      </c>
      <c r="E852" t="s">
        <v>53</v>
      </c>
      <c r="F852" t="s">
        <v>54</v>
      </c>
      <c r="G852" t="s">
        <v>50</v>
      </c>
      <c r="H852" t="s">
        <v>33</v>
      </c>
      <c r="I852" t="s">
        <v>41</v>
      </c>
      <c r="J852">
        <v>6.9</v>
      </c>
      <c r="K852">
        <v>601</v>
      </c>
      <c r="L852">
        <v>2.5</v>
      </c>
      <c r="M852">
        <v>601</v>
      </c>
      <c r="N852">
        <v>11.5</v>
      </c>
      <c r="O852">
        <v>701</v>
      </c>
      <c r="P852">
        <v>47</v>
      </c>
      <c r="Q852">
        <v>290</v>
      </c>
      <c r="R852" t="s">
        <v>805</v>
      </c>
      <c r="S852" t="s">
        <v>805</v>
      </c>
      <c r="T852">
        <v>2.5</v>
      </c>
      <c r="U852">
        <v>701</v>
      </c>
      <c r="V852">
        <v>51</v>
      </c>
      <c r="W852">
        <v>701</v>
      </c>
      <c r="X852">
        <v>5.8</v>
      </c>
      <c r="Y852">
        <v>701</v>
      </c>
      <c r="Z852">
        <v>1.5</v>
      </c>
      <c r="AA852">
        <v>701</v>
      </c>
      <c r="AB852" t="s">
        <v>805</v>
      </c>
      <c r="AC852" t="str">
        <f t="shared" si="13"/>
        <v>Medium</v>
      </c>
    </row>
    <row r="853" spans="1:29" x14ac:dyDescent="0.3">
      <c r="A853">
        <v>851</v>
      </c>
      <c r="B853">
        <v>901</v>
      </c>
      <c r="C853" t="s">
        <v>1202</v>
      </c>
      <c r="D853" t="s">
        <v>458</v>
      </c>
      <c r="E853" t="s">
        <v>38</v>
      </c>
      <c r="F853" t="s">
        <v>39</v>
      </c>
      <c r="G853" t="s">
        <v>32</v>
      </c>
      <c r="H853" t="s">
        <v>33</v>
      </c>
      <c r="I853" t="s">
        <v>41</v>
      </c>
      <c r="J853">
        <v>9.6</v>
      </c>
      <c r="K853">
        <v>601</v>
      </c>
      <c r="L853">
        <v>13.9</v>
      </c>
      <c r="M853">
        <v>587</v>
      </c>
      <c r="N853">
        <v>41.5</v>
      </c>
      <c r="O853">
        <v>376</v>
      </c>
      <c r="P853">
        <v>6.5</v>
      </c>
      <c r="Q853">
        <v>701</v>
      </c>
      <c r="R853">
        <v>2.9</v>
      </c>
      <c r="S853">
        <v>701</v>
      </c>
      <c r="T853">
        <v>5.3</v>
      </c>
      <c r="U853">
        <v>701</v>
      </c>
      <c r="V853">
        <v>75.599999999999994</v>
      </c>
      <c r="W853">
        <v>395</v>
      </c>
      <c r="X853">
        <v>3.2</v>
      </c>
      <c r="Y853">
        <v>701</v>
      </c>
      <c r="Z853">
        <v>1.7</v>
      </c>
      <c r="AA853">
        <v>701</v>
      </c>
      <c r="AB853" t="s">
        <v>805</v>
      </c>
      <c r="AC853" t="str">
        <f t="shared" si="13"/>
        <v>Low</v>
      </c>
    </row>
    <row r="854" spans="1:29" x14ac:dyDescent="0.3">
      <c r="A854">
        <v>851</v>
      </c>
      <c r="B854">
        <v>1001</v>
      </c>
      <c r="C854" t="s">
        <v>1204</v>
      </c>
      <c r="D854" t="s">
        <v>1205</v>
      </c>
      <c r="E854" t="s">
        <v>53</v>
      </c>
      <c r="F854" t="s">
        <v>31</v>
      </c>
      <c r="G854" t="s">
        <v>40</v>
      </c>
      <c r="H854" t="s">
        <v>754</v>
      </c>
      <c r="I854" t="s">
        <v>41</v>
      </c>
      <c r="J854">
        <v>5.8</v>
      </c>
      <c r="K854">
        <v>601</v>
      </c>
      <c r="L854">
        <v>14.6</v>
      </c>
      <c r="M854">
        <v>568</v>
      </c>
      <c r="N854">
        <v>12.7</v>
      </c>
      <c r="O854">
        <v>701</v>
      </c>
      <c r="P854">
        <v>1.7</v>
      </c>
      <c r="Q854">
        <v>701</v>
      </c>
      <c r="R854">
        <v>61.5</v>
      </c>
      <c r="S854">
        <v>318</v>
      </c>
      <c r="T854">
        <v>66.8</v>
      </c>
      <c r="U854">
        <v>222</v>
      </c>
      <c r="V854">
        <v>30.6</v>
      </c>
      <c r="W854">
        <v>701</v>
      </c>
      <c r="X854">
        <v>23.5</v>
      </c>
      <c r="Y854">
        <v>482</v>
      </c>
      <c r="Z854">
        <v>3</v>
      </c>
      <c r="AA854">
        <v>701</v>
      </c>
      <c r="AB854" t="s">
        <v>805</v>
      </c>
      <c r="AC854" t="str">
        <f t="shared" si="13"/>
        <v>Low</v>
      </c>
    </row>
    <row r="855" spans="1:29" x14ac:dyDescent="0.3">
      <c r="A855">
        <v>851</v>
      </c>
      <c r="C855" t="s">
        <v>1206</v>
      </c>
      <c r="D855" t="s">
        <v>617</v>
      </c>
      <c r="E855" t="s">
        <v>53</v>
      </c>
      <c r="F855" t="s">
        <v>59</v>
      </c>
      <c r="G855" t="s">
        <v>32</v>
      </c>
      <c r="H855" t="s">
        <v>320</v>
      </c>
      <c r="I855" t="s">
        <v>447</v>
      </c>
      <c r="J855">
        <v>9.9</v>
      </c>
      <c r="K855">
        <v>601</v>
      </c>
      <c r="L855">
        <v>15.7</v>
      </c>
      <c r="M855">
        <v>542</v>
      </c>
      <c r="N855">
        <v>28.6</v>
      </c>
      <c r="O855">
        <v>541</v>
      </c>
      <c r="P855">
        <v>3.1</v>
      </c>
      <c r="Q855">
        <v>701</v>
      </c>
      <c r="R855">
        <v>39.299999999999997</v>
      </c>
      <c r="S855">
        <v>422</v>
      </c>
      <c r="T855">
        <v>59.7</v>
      </c>
      <c r="U855">
        <v>248</v>
      </c>
      <c r="V855">
        <v>10.4</v>
      </c>
      <c r="W855">
        <v>701</v>
      </c>
      <c r="X855">
        <v>4.5999999999999996</v>
      </c>
      <c r="Y855">
        <v>701</v>
      </c>
      <c r="Z855">
        <v>1.8</v>
      </c>
      <c r="AA855">
        <v>701</v>
      </c>
      <c r="AB855" t="s">
        <v>805</v>
      </c>
      <c r="AC855" t="str">
        <f t="shared" si="13"/>
        <v>Low</v>
      </c>
    </row>
    <row r="856" spans="1:29" x14ac:dyDescent="0.3">
      <c r="A856">
        <v>851</v>
      </c>
      <c r="B856">
        <v>801</v>
      </c>
      <c r="C856" t="s">
        <v>1207</v>
      </c>
      <c r="D856" t="s">
        <v>63</v>
      </c>
      <c r="E856" t="s">
        <v>64</v>
      </c>
      <c r="F856" t="s">
        <v>39</v>
      </c>
      <c r="G856" t="s">
        <v>32</v>
      </c>
      <c r="H856" t="s">
        <v>33</v>
      </c>
      <c r="I856" t="s">
        <v>41</v>
      </c>
      <c r="J856">
        <v>5.0999999999999996</v>
      </c>
      <c r="K856">
        <v>601</v>
      </c>
      <c r="L856">
        <v>5.4</v>
      </c>
      <c r="M856">
        <v>601</v>
      </c>
      <c r="N856">
        <v>8.1999999999999993</v>
      </c>
      <c r="O856">
        <v>701</v>
      </c>
      <c r="P856">
        <v>8.1</v>
      </c>
      <c r="Q856">
        <v>701</v>
      </c>
      <c r="R856">
        <v>45.4</v>
      </c>
      <c r="S856">
        <v>395</v>
      </c>
      <c r="T856">
        <v>47.9</v>
      </c>
      <c r="U856">
        <v>303</v>
      </c>
      <c r="V856">
        <v>53.4</v>
      </c>
      <c r="W856">
        <v>701</v>
      </c>
      <c r="X856">
        <v>7.4</v>
      </c>
      <c r="Y856">
        <v>701</v>
      </c>
      <c r="Z856">
        <v>41.7</v>
      </c>
      <c r="AA856">
        <v>357</v>
      </c>
      <c r="AB856" t="s">
        <v>805</v>
      </c>
      <c r="AC856" t="str">
        <f t="shared" si="13"/>
        <v>Low</v>
      </c>
    </row>
    <row r="857" spans="1:29" x14ac:dyDescent="0.3">
      <c r="A857">
        <v>851</v>
      </c>
      <c r="B857">
        <v>851</v>
      </c>
      <c r="C857" t="s">
        <v>1208</v>
      </c>
      <c r="D857" t="s">
        <v>98</v>
      </c>
      <c r="E857" t="s">
        <v>53</v>
      </c>
      <c r="F857" t="s">
        <v>39</v>
      </c>
      <c r="G857" t="s">
        <v>40</v>
      </c>
      <c r="H857" t="s">
        <v>33</v>
      </c>
      <c r="I857" t="s">
        <v>41</v>
      </c>
      <c r="J857">
        <v>9.3000000000000007</v>
      </c>
      <c r="K857">
        <v>601</v>
      </c>
      <c r="L857">
        <v>4.7</v>
      </c>
      <c r="M857">
        <v>601</v>
      </c>
      <c r="N857">
        <v>45.4</v>
      </c>
      <c r="O857">
        <v>341</v>
      </c>
      <c r="P857">
        <v>12.4</v>
      </c>
      <c r="Q857">
        <v>682</v>
      </c>
      <c r="R857">
        <v>9</v>
      </c>
      <c r="S857">
        <v>701</v>
      </c>
      <c r="T857">
        <v>7.3</v>
      </c>
      <c r="U857">
        <v>701</v>
      </c>
      <c r="V857">
        <v>28.5</v>
      </c>
      <c r="W857">
        <v>701</v>
      </c>
      <c r="X857">
        <v>4.7</v>
      </c>
      <c r="Y857">
        <v>701</v>
      </c>
      <c r="Z857">
        <v>44.3</v>
      </c>
      <c r="AA857">
        <v>348</v>
      </c>
      <c r="AB857" t="s">
        <v>805</v>
      </c>
      <c r="AC857" t="str">
        <f t="shared" si="13"/>
        <v>Low</v>
      </c>
    </row>
    <row r="858" spans="1:29" x14ac:dyDescent="0.3">
      <c r="A858">
        <v>851</v>
      </c>
      <c r="B858">
        <v>851</v>
      </c>
      <c r="C858" t="s">
        <v>1209</v>
      </c>
      <c r="D858" t="s">
        <v>98</v>
      </c>
      <c r="E858" t="s">
        <v>53</v>
      </c>
      <c r="F858" t="s">
        <v>39</v>
      </c>
      <c r="G858" t="s">
        <v>40</v>
      </c>
      <c r="H858" t="s">
        <v>33</v>
      </c>
      <c r="I858" t="s">
        <v>41</v>
      </c>
      <c r="J858">
        <v>8.8000000000000007</v>
      </c>
      <c r="K858">
        <v>601</v>
      </c>
      <c r="L858">
        <v>7.8</v>
      </c>
      <c r="M858">
        <v>601</v>
      </c>
      <c r="N858">
        <v>46.3</v>
      </c>
      <c r="O858">
        <v>334</v>
      </c>
      <c r="P858">
        <v>10.7</v>
      </c>
      <c r="Q858">
        <v>701</v>
      </c>
      <c r="R858">
        <v>7.2</v>
      </c>
      <c r="S858">
        <v>701</v>
      </c>
      <c r="T858">
        <v>9.1999999999999993</v>
      </c>
      <c r="U858">
        <v>701</v>
      </c>
      <c r="V858">
        <v>32.700000000000003</v>
      </c>
      <c r="W858">
        <v>701</v>
      </c>
      <c r="X858">
        <v>5</v>
      </c>
      <c r="Y858">
        <v>701</v>
      </c>
      <c r="Z858">
        <v>25.7</v>
      </c>
      <c r="AA858">
        <v>483</v>
      </c>
      <c r="AB858" t="s">
        <v>805</v>
      </c>
      <c r="AC858" t="str">
        <f t="shared" si="13"/>
        <v>Low</v>
      </c>
    </row>
    <row r="859" spans="1:29" x14ac:dyDescent="0.3">
      <c r="A859">
        <v>851</v>
      </c>
      <c r="B859">
        <v>791</v>
      </c>
      <c r="C859" t="s">
        <v>1210</v>
      </c>
      <c r="D859" t="s">
        <v>29</v>
      </c>
      <c r="E859" t="s">
        <v>30</v>
      </c>
      <c r="F859" t="s">
        <v>59</v>
      </c>
      <c r="G859" t="s">
        <v>32</v>
      </c>
      <c r="H859" t="s">
        <v>33</v>
      </c>
      <c r="I859" t="s">
        <v>34</v>
      </c>
      <c r="J859">
        <v>1.3</v>
      </c>
      <c r="K859">
        <v>601</v>
      </c>
      <c r="L859">
        <v>1.9</v>
      </c>
      <c r="M859">
        <v>601</v>
      </c>
      <c r="N859">
        <v>13.5</v>
      </c>
      <c r="O859">
        <v>701</v>
      </c>
      <c r="P859">
        <v>41.8</v>
      </c>
      <c r="Q859">
        <v>329</v>
      </c>
      <c r="R859">
        <v>48.5</v>
      </c>
      <c r="S859">
        <v>374</v>
      </c>
      <c r="T859">
        <v>15</v>
      </c>
      <c r="U859">
        <v>623</v>
      </c>
      <c r="V859">
        <v>30.6</v>
      </c>
      <c r="W859">
        <v>701</v>
      </c>
      <c r="X859">
        <v>7.9</v>
      </c>
      <c r="Y859">
        <v>701</v>
      </c>
      <c r="Z859">
        <v>1.2</v>
      </c>
      <c r="AA859">
        <v>701</v>
      </c>
      <c r="AB859" t="s">
        <v>805</v>
      </c>
      <c r="AC859" t="str">
        <f t="shared" si="13"/>
        <v>Medium</v>
      </c>
    </row>
    <row r="860" spans="1:29" x14ac:dyDescent="0.3">
      <c r="A860">
        <v>851</v>
      </c>
      <c r="B860">
        <v>851</v>
      </c>
      <c r="C860" t="s">
        <v>1211</v>
      </c>
      <c r="D860" t="s">
        <v>86</v>
      </c>
      <c r="E860" t="s">
        <v>38</v>
      </c>
      <c r="F860" t="s">
        <v>31</v>
      </c>
      <c r="G860" t="s">
        <v>50</v>
      </c>
      <c r="H860" t="s">
        <v>33</v>
      </c>
      <c r="I860" t="s">
        <v>41</v>
      </c>
      <c r="J860">
        <v>3.7</v>
      </c>
      <c r="K860">
        <v>601</v>
      </c>
      <c r="L860">
        <v>2.5</v>
      </c>
      <c r="M860">
        <v>601</v>
      </c>
      <c r="N860">
        <v>49.5</v>
      </c>
      <c r="O860">
        <v>317</v>
      </c>
      <c r="P860">
        <v>5</v>
      </c>
      <c r="Q860">
        <v>701</v>
      </c>
      <c r="R860">
        <v>47.2</v>
      </c>
      <c r="S860">
        <v>378</v>
      </c>
      <c r="T860">
        <v>45.9</v>
      </c>
      <c r="U860">
        <v>320</v>
      </c>
      <c r="V860">
        <v>46</v>
      </c>
      <c r="W860">
        <v>701</v>
      </c>
      <c r="X860">
        <v>1.5</v>
      </c>
      <c r="Y860">
        <v>701</v>
      </c>
      <c r="Z860">
        <v>1.4</v>
      </c>
      <c r="AA860">
        <v>701</v>
      </c>
      <c r="AB860" t="s">
        <v>805</v>
      </c>
      <c r="AC860" t="str">
        <f t="shared" si="13"/>
        <v>Low</v>
      </c>
    </row>
    <row r="861" spans="1:29" x14ac:dyDescent="0.3">
      <c r="A861">
        <v>851</v>
      </c>
      <c r="B861">
        <v>901</v>
      </c>
      <c r="C861" t="s">
        <v>1212</v>
      </c>
      <c r="D861" t="s">
        <v>67</v>
      </c>
      <c r="E861" t="s">
        <v>53</v>
      </c>
      <c r="F861" t="s">
        <v>39</v>
      </c>
      <c r="G861" t="s">
        <v>50</v>
      </c>
      <c r="H861" t="s">
        <v>33</v>
      </c>
      <c r="I861" t="s">
        <v>41</v>
      </c>
      <c r="J861">
        <v>3.8</v>
      </c>
      <c r="K861">
        <v>601</v>
      </c>
      <c r="L861">
        <v>1.6</v>
      </c>
      <c r="M861">
        <v>601</v>
      </c>
      <c r="N861">
        <v>25.5</v>
      </c>
      <c r="O861">
        <v>582</v>
      </c>
      <c r="P861">
        <v>47.3</v>
      </c>
      <c r="Q861">
        <v>286</v>
      </c>
      <c r="R861">
        <v>2.2000000000000002</v>
      </c>
      <c r="S861">
        <v>701</v>
      </c>
      <c r="T861">
        <v>3.1</v>
      </c>
      <c r="U861">
        <v>701</v>
      </c>
      <c r="V861">
        <v>31.1</v>
      </c>
      <c r="W861">
        <v>701</v>
      </c>
      <c r="X861">
        <v>3.7</v>
      </c>
      <c r="Y861">
        <v>701</v>
      </c>
      <c r="Z861">
        <v>1.1000000000000001</v>
      </c>
      <c r="AA861">
        <v>701</v>
      </c>
      <c r="AB861" t="s">
        <v>805</v>
      </c>
      <c r="AC861" t="str">
        <f t="shared" si="13"/>
        <v>Medium</v>
      </c>
    </row>
    <row r="862" spans="1:29" x14ac:dyDescent="0.3">
      <c r="A862">
        <v>851</v>
      </c>
      <c r="B862">
        <v>851</v>
      </c>
      <c r="C862" t="s">
        <v>1213</v>
      </c>
      <c r="D862" t="s">
        <v>29</v>
      </c>
      <c r="E862" t="s">
        <v>30</v>
      </c>
      <c r="F862" t="s">
        <v>39</v>
      </c>
      <c r="G862" t="s">
        <v>32</v>
      </c>
      <c r="H862" t="s">
        <v>33</v>
      </c>
      <c r="I862" t="s">
        <v>41</v>
      </c>
      <c r="J862">
        <v>11.3</v>
      </c>
      <c r="K862">
        <v>601</v>
      </c>
      <c r="L862">
        <v>14.2</v>
      </c>
      <c r="M862">
        <v>580</v>
      </c>
      <c r="N862">
        <v>4.3</v>
      </c>
      <c r="O862">
        <v>701</v>
      </c>
      <c r="P862">
        <v>22.4</v>
      </c>
      <c r="Q862">
        <v>526</v>
      </c>
      <c r="R862">
        <v>4.8</v>
      </c>
      <c r="S862">
        <v>701</v>
      </c>
      <c r="T862">
        <v>10.4</v>
      </c>
      <c r="U862">
        <v>701</v>
      </c>
      <c r="V862">
        <v>62.3</v>
      </c>
      <c r="W862">
        <v>600</v>
      </c>
      <c r="X862">
        <v>18.2</v>
      </c>
      <c r="Y862">
        <v>599</v>
      </c>
      <c r="Z862">
        <v>7.2</v>
      </c>
      <c r="AA862">
        <v>701</v>
      </c>
      <c r="AB862" t="s">
        <v>805</v>
      </c>
      <c r="AC862" t="str">
        <f t="shared" si="13"/>
        <v>Low</v>
      </c>
    </row>
    <row r="863" spans="1:29" x14ac:dyDescent="0.3">
      <c r="A863">
        <v>851</v>
      </c>
      <c r="B863">
        <v>851</v>
      </c>
      <c r="C863" t="s">
        <v>1214</v>
      </c>
      <c r="D863" t="s">
        <v>924</v>
      </c>
      <c r="E863" t="s">
        <v>53</v>
      </c>
      <c r="F863" t="s">
        <v>59</v>
      </c>
      <c r="G863" t="s">
        <v>50</v>
      </c>
      <c r="H863" t="s">
        <v>320</v>
      </c>
      <c r="I863" t="s">
        <v>447</v>
      </c>
      <c r="J863">
        <v>14.6</v>
      </c>
      <c r="K863">
        <v>597</v>
      </c>
      <c r="L863">
        <v>9.3000000000000007</v>
      </c>
      <c r="M863">
        <v>601</v>
      </c>
      <c r="N863">
        <v>11.2</v>
      </c>
      <c r="O863">
        <v>701</v>
      </c>
      <c r="P863">
        <v>4.8</v>
      </c>
      <c r="Q863">
        <v>701</v>
      </c>
      <c r="R863">
        <v>100</v>
      </c>
      <c r="S863">
        <v>18</v>
      </c>
      <c r="T863">
        <v>27.7</v>
      </c>
      <c r="U863">
        <v>448</v>
      </c>
      <c r="V863">
        <v>9.3000000000000007</v>
      </c>
      <c r="W863">
        <v>701</v>
      </c>
      <c r="X863">
        <v>11</v>
      </c>
      <c r="Y863">
        <v>701</v>
      </c>
      <c r="Z863">
        <v>1.1000000000000001</v>
      </c>
      <c r="AA863">
        <v>701</v>
      </c>
      <c r="AB863" t="s">
        <v>805</v>
      </c>
      <c r="AC863" t="str">
        <f t="shared" si="13"/>
        <v>Low</v>
      </c>
    </row>
    <row r="864" spans="1:29" x14ac:dyDescent="0.3">
      <c r="A864">
        <v>851</v>
      </c>
      <c r="B864">
        <v>951</v>
      </c>
      <c r="C864" t="s">
        <v>1215</v>
      </c>
      <c r="D864" t="s">
        <v>248</v>
      </c>
      <c r="E864" t="s">
        <v>53</v>
      </c>
      <c r="F864" t="s">
        <v>31</v>
      </c>
      <c r="G864" t="s">
        <v>32</v>
      </c>
      <c r="H864" t="s">
        <v>33</v>
      </c>
      <c r="I864" t="s">
        <v>41</v>
      </c>
      <c r="J864">
        <v>9.3000000000000007</v>
      </c>
      <c r="K864">
        <v>601</v>
      </c>
      <c r="L864">
        <v>3.1</v>
      </c>
      <c r="M864">
        <v>601</v>
      </c>
      <c r="N864">
        <v>33.6</v>
      </c>
      <c r="O864">
        <v>470</v>
      </c>
      <c r="P864">
        <v>26</v>
      </c>
      <c r="Q864">
        <v>486</v>
      </c>
      <c r="R864">
        <v>3.2</v>
      </c>
      <c r="S864">
        <v>701</v>
      </c>
      <c r="T864">
        <v>5.2</v>
      </c>
      <c r="U864">
        <v>701</v>
      </c>
      <c r="V864">
        <v>43</v>
      </c>
      <c r="W864">
        <v>701</v>
      </c>
      <c r="X864">
        <v>1.9</v>
      </c>
      <c r="Y864">
        <v>701</v>
      </c>
      <c r="Z864">
        <v>1.6</v>
      </c>
      <c r="AA864">
        <v>701</v>
      </c>
      <c r="AB864" t="s">
        <v>805</v>
      </c>
      <c r="AC864" t="str">
        <f t="shared" si="13"/>
        <v>Low</v>
      </c>
    </row>
    <row r="865" spans="1:29" x14ac:dyDescent="0.3">
      <c r="A865">
        <v>851</v>
      </c>
      <c r="B865">
        <v>851</v>
      </c>
      <c r="C865" t="s">
        <v>1216</v>
      </c>
      <c r="D865" t="s">
        <v>29</v>
      </c>
      <c r="E865" t="s">
        <v>30</v>
      </c>
      <c r="F865" t="s">
        <v>39</v>
      </c>
      <c r="G865" t="s">
        <v>32</v>
      </c>
      <c r="H865" t="s">
        <v>33</v>
      </c>
      <c r="I865" t="s">
        <v>41</v>
      </c>
      <c r="J865">
        <v>8.1999999999999993</v>
      </c>
      <c r="K865">
        <v>601</v>
      </c>
      <c r="L865">
        <v>6.7</v>
      </c>
      <c r="M865">
        <v>601</v>
      </c>
      <c r="N865">
        <v>10.3</v>
      </c>
      <c r="O865">
        <v>701</v>
      </c>
      <c r="P865">
        <v>22.1</v>
      </c>
      <c r="Q865">
        <v>531</v>
      </c>
      <c r="R865">
        <v>10.1</v>
      </c>
      <c r="S865">
        <v>701</v>
      </c>
      <c r="T865">
        <v>4.5999999999999996</v>
      </c>
      <c r="U865">
        <v>701</v>
      </c>
      <c r="V865">
        <v>74.900000000000006</v>
      </c>
      <c r="W865">
        <v>411</v>
      </c>
      <c r="X865">
        <v>13.5</v>
      </c>
      <c r="Y865">
        <v>701</v>
      </c>
      <c r="Z865">
        <v>10.199999999999999</v>
      </c>
      <c r="AA865">
        <v>660</v>
      </c>
      <c r="AB865" t="s">
        <v>805</v>
      </c>
      <c r="AC865" t="str">
        <f t="shared" si="13"/>
        <v>Low</v>
      </c>
    </row>
    <row r="866" spans="1:29" x14ac:dyDescent="0.3">
      <c r="A866">
        <v>851</v>
      </c>
      <c r="B866">
        <v>801</v>
      </c>
      <c r="C866" t="s">
        <v>1217</v>
      </c>
      <c r="D866" t="s">
        <v>319</v>
      </c>
      <c r="E866" t="s">
        <v>53</v>
      </c>
      <c r="F866" t="s">
        <v>31</v>
      </c>
      <c r="G866" t="s">
        <v>50</v>
      </c>
      <c r="H866" t="s">
        <v>320</v>
      </c>
      <c r="I866" t="s">
        <v>41</v>
      </c>
      <c r="J866">
        <v>9.6999999999999993</v>
      </c>
      <c r="K866">
        <v>601</v>
      </c>
      <c r="L866">
        <v>7.7</v>
      </c>
      <c r="M866">
        <v>601</v>
      </c>
      <c r="N866">
        <v>84.6</v>
      </c>
      <c r="O866">
        <v>109</v>
      </c>
      <c r="P866">
        <v>1.1000000000000001</v>
      </c>
      <c r="Q866">
        <v>701</v>
      </c>
      <c r="R866">
        <v>10</v>
      </c>
      <c r="S866">
        <v>701</v>
      </c>
      <c r="T866">
        <v>18.8</v>
      </c>
      <c r="U866">
        <v>572</v>
      </c>
      <c r="V866">
        <v>2.4</v>
      </c>
      <c r="W866">
        <v>701</v>
      </c>
      <c r="X866">
        <v>5.8</v>
      </c>
      <c r="Y866">
        <v>701</v>
      </c>
      <c r="Z866">
        <v>1.2</v>
      </c>
      <c r="AA866">
        <v>701</v>
      </c>
      <c r="AB866" t="s">
        <v>805</v>
      </c>
      <c r="AC866" t="str">
        <f t="shared" si="13"/>
        <v>Low</v>
      </c>
    </row>
    <row r="867" spans="1:29" x14ac:dyDescent="0.3">
      <c r="A867">
        <v>851</v>
      </c>
      <c r="C867" t="s">
        <v>1218</v>
      </c>
      <c r="D867" t="s">
        <v>1219</v>
      </c>
      <c r="E867" t="s">
        <v>53</v>
      </c>
      <c r="F867" t="s">
        <v>31</v>
      </c>
      <c r="G867" t="s">
        <v>32</v>
      </c>
      <c r="H867" t="s">
        <v>754</v>
      </c>
      <c r="I867" t="s">
        <v>41</v>
      </c>
      <c r="J867">
        <v>9.3000000000000007</v>
      </c>
      <c r="K867">
        <v>601</v>
      </c>
      <c r="L867">
        <v>7</v>
      </c>
      <c r="M867">
        <v>601</v>
      </c>
      <c r="N867">
        <v>99.8</v>
      </c>
      <c r="O867">
        <v>26</v>
      </c>
      <c r="P867">
        <v>1</v>
      </c>
      <c r="Q867">
        <v>701</v>
      </c>
      <c r="R867" t="s">
        <v>805</v>
      </c>
      <c r="S867" t="s">
        <v>805</v>
      </c>
      <c r="T867" t="s">
        <v>805</v>
      </c>
      <c r="U867" t="s">
        <v>805</v>
      </c>
      <c r="V867">
        <v>3.1</v>
      </c>
      <c r="W867">
        <v>701</v>
      </c>
      <c r="X867">
        <v>24.1</v>
      </c>
      <c r="Y867">
        <v>470</v>
      </c>
      <c r="Z867" t="s">
        <v>805</v>
      </c>
      <c r="AA867" t="s">
        <v>805</v>
      </c>
      <c r="AB867" t="s">
        <v>805</v>
      </c>
      <c r="AC867" t="str">
        <f t="shared" si="13"/>
        <v>Low</v>
      </c>
    </row>
    <row r="868" spans="1:29" x14ac:dyDescent="0.3">
      <c r="A868">
        <v>851</v>
      </c>
      <c r="B868">
        <v>901</v>
      </c>
      <c r="C868" t="s">
        <v>1220</v>
      </c>
      <c r="D868" t="s">
        <v>439</v>
      </c>
      <c r="E868" t="s">
        <v>38</v>
      </c>
      <c r="F868" t="s">
        <v>31</v>
      </c>
      <c r="G868" t="s">
        <v>50</v>
      </c>
      <c r="H868" t="s">
        <v>33</v>
      </c>
      <c r="I868" t="s">
        <v>41</v>
      </c>
      <c r="J868">
        <v>6.2</v>
      </c>
      <c r="K868">
        <v>601</v>
      </c>
      <c r="L868">
        <v>6.5</v>
      </c>
      <c r="M868">
        <v>601</v>
      </c>
      <c r="N868">
        <v>55.1</v>
      </c>
      <c r="O868">
        <v>276</v>
      </c>
      <c r="P868">
        <v>4.0999999999999996</v>
      </c>
      <c r="Q868">
        <v>701</v>
      </c>
      <c r="R868">
        <v>11.2</v>
      </c>
      <c r="S868">
        <v>701</v>
      </c>
      <c r="T868">
        <v>32.1</v>
      </c>
      <c r="U868">
        <v>413</v>
      </c>
      <c r="V868">
        <v>59.1</v>
      </c>
      <c r="W868">
        <v>643</v>
      </c>
      <c r="X868">
        <v>3.8</v>
      </c>
      <c r="Y868">
        <v>701</v>
      </c>
      <c r="Z868">
        <v>1.2</v>
      </c>
      <c r="AA868">
        <v>701</v>
      </c>
      <c r="AB868" t="s">
        <v>805</v>
      </c>
      <c r="AC868" t="str">
        <f t="shared" si="13"/>
        <v>Low</v>
      </c>
    </row>
    <row r="869" spans="1:29" x14ac:dyDescent="0.3">
      <c r="A869">
        <v>851</v>
      </c>
      <c r="B869">
        <v>801</v>
      </c>
      <c r="C869" t="s">
        <v>1221</v>
      </c>
      <c r="D869" t="s">
        <v>103</v>
      </c>
      <c r="E869" t="s">
        <v>53</v>
      </c>
      <c r="F869" t="s">
        <v>31</v>
      </c>
      <c r="G869" t="s">
        <v>50</v>
      </c>
      <c r="H869" t="s">
        <v>33</v>
      </c>
      <c r="I869" t="s">
        <v>41</v>
      </c>
      <c r="J869">
        <v>6.9</v>
      </c>
      <c r="K869">
        <v>601</v>
      </c>
      <c r="L869">
        <v>2.2999999999999998</v>
      </c>
      <c r="M869">
        <v>601</v>
      </c>
      <c r="N869">
        <v>81</v>
      </c>
      <c r="O869">
        <v>127</v>
      </c>
      <c r="P869">
        <v>6.3</v>
      </c>
      <c r="Q869">
        <v>701</v>
      </c>
      <c r="R869">
        <v>5.8</v>
      </c>
      <c r="S869">
        <v>701</v>
      </c>
      <c r="T869">
        <v>4.7</v>
      </c>
      <c r="U869">
        <v>701</v>
      </c>
      <c r="V869">
        <v>49.2</v>
      </c>
      <c r="W869">
        <v>701</v>
      </c>
      <c r="X869">
        <v>3</v>
      </c>
      <c r="Y869">
        <v>701</v>
      </c>
      <c r="Z869">
        <v>2.1</v>
      </c>
      <c r="AA869">
        <v>701</v>
      </c>
      <c r="AB869" t="s">
        <v>805</v>
      </c>
      <c r="AC869" t="str">
        <f t="shared" si="13"/>
        <v>Low</v>
      </c>
    </row>
    <row r="870" spans="1:29" x14ac:dyDescent="0.3">
      <c r="A870">
        <v>851</v>
      </c>
      <c r="B870">
        <v>951</v>
      </c>
      <c r="C870" t="s">
        <v>1222</v>
      </c>
      <c r="D870" t="s">
        <v>67</v>
      </c>
      <c r="E870" t="s">
        <v>53</v>
      </c>
      <c r="F870" t="s">
        <v>54</v>
      </c>
      <c r="G870" t="s">
        <v>32</v>
      </c>
      <c r="H870" t="s">
        <v>33</v>
      </c>
      <c r="I870" t="s">
        <v>41</v>
      </c>
      <c r="J870">
        <v>4.5</v>
      </c>
      <c r="K870">
        <v>601</v>
      </c>
      <c r="L870">
        <v>1.4</v>
      </c>
      <c r="M870">
        <v>601</v>
      </c>
      <c r="N870">
        <v>28.5</v>
      </c>
      <c r="O870">
        <v>544</v>
      </c>
      <c r="P870">
        <v>36.799999999999997</v>
      </c>
      <c r="Q870">
        <v>371</v>
      </c>
      <c r="R870" t="s">
        <v>805</v>
      </c>
      <c r="S870" t="s">
        <v>805</v>
      </c>
      <c r="T870">
        <v>1.4</v>
      </c>
      <c r="U870">
        <v>701</v>
      </c>
      <c r="V870">
        <v>58.8</v>
      </c>
      <c r="W870">
        <v>645</v>
      </c>
      <c r="X870">
        <v>3</v>
      </c>
      <c r="Y870">
        <v>701</v>
      </c>
      <c r="Z870">
        <v>1.6</v>
      </c>
      <c r="AA870">
        <v>701</v>
      </c>
      <c r="AB870" t="s">
        <v>805</v>
      </c>
      <c r="AC870" t="str">
        <f t="shared" si="13"/>
        <v>Low</v>
      </c>
    </row>
    <row r="871" spans="1:29" x14ac:dyDescent="0.3">
      <c r="A871">
        <v>851</v>
      </c>
      <c r="B871">
        <v>801</v>
      </c>
      <c r="C871" t="s">
        <v>1223</v>
      </c>
      <c r="D871" t="s">
        <v>331</v>
      </c>
      <c r="E871" t="s">
        <v>332</v>
      </c>
      <c r="F871" t="s">
        <v>54</v>
      </c>
      <c r="G871" t="s">
        <v>32</v>
      </c>
      <c r="H871" t="s">
        <v>33</v>
      </c>
      <c r="I871" t="s">
        <v>41</v>
      </c>
      <c r="J871">
        <v>7.4</v>
      </c>
      <c r="K871">
        <v>601</v>
      </c>
      <c r="L871">
        <v>11</v>
      </c>
      <c r="M871">
        <v>601</v>
      </c>
      <c r="N871">
        <v>4.9000000000000004</v>
      </c>
      <c r="O871">
        <v>701</v>
      </c>
      <c r="P871">
        <v>14.9</v>
      </c>
      <c r="Q871">
        <v>638</v>
      </c>
      <c r="R871">
        <v>6.6</v>
      </c>
      <c r="S871">
        <v>701</v>
      </c>
      <c r="T871">
        <v>2</v>
      </c>
      <c r="U871">
        <v>701</v>
      </c>
      <c r="V871">
        <v>92.9</v>
      </c>
      <c r="W871">
        <v>122</v>
      </c>
      <c r="X871">
        <v>16.7</v>
      </c>
      <c r="Y871">
        <v>619</v>
      </c>
      <c r="Z871">
        <v>28.4</v>
      </c>
      <c r="AA871">
        <v>456</v>
      </c>
      <c r="AB871" t="s">
        <v>805</v>
      </c>
      <c r="AC871" t="str">
        <f t="shared" si="13"/>
        <v>Low</v>
      </c>
    </row>
    <row r="872" spans="1:29" x14ac:dyDescent="0.3">
      <c r="A872">
        <v>851</v>
      </c>
      <c r="B872">
        <v>901</v>
      </c>
      <c r="C872" t="s">
        <v>1224</v>
      </c>
      <c r="D872" t="s">
        <v>103</v>
      </c>
      <c r="E872" t="s">
        <v>53</v>
      </c>
      <c r="F872" t="s">
        <v>39</v>
      </c>
      <c r="G872" t="s">
        <v>40</v>
      </c>
      <c r="H872" t="s">
        <v>33</v>
      </c>
      <c r="I872" t="s">
        <v>41</v>
      </c>
      <c r="J872">
        <v>8.9</v>
      </c>
      <c r="K872">
        <v>601</v>
      </c>
      <c r="L872">
        <v>3.7</v>
      </c>
      <c r="M872">
        <v>601</v>
      </c>
      <c r="N872">
        <v>61.3</v>
      </c>
      <c r="O872">
        <v>233</v>
      </c>
      <c r="P872">
        <v>7.7</v>
      </c>
      <c r="Q872">
        <v>701</v>
      </c>
      <c r="R872">
        <v>6.1</v>
      </c>
      <c r="S872">
        <v>701</v>
      </c>
      <c r="T872">
        <v>6.3</v>
      </c>
      <c r="U872">
        <v>701</v>
      </c>
      <c r="V872">
        <v>52.5</v>
      </c>
      <c r="W872">
        <v>701</v>
      </c>
      <c r="X872">
        <v>2.9</v>
      </c>
      <c r="Y872">
        <v>701</v>
      </c>
      <c r="Z872">
        <v>14.5</v>
      </c>
      <c r="AA872">
        <v>600</v>
      </c>
      <c r="AB872" t="s">
        <v>805</v>
      </c>
      <c r="AC872" t="str">
        <f t="shared" si="13"/>
        <v>Low</v>
      </c>
    </row>
    <row r="873" spans="1:29" x14ac:dyDescent="0.3">
      <c r="A873">
        <v>851</v>
      </c>
      <c r="B873">
        <v>851</v>
      </c>
      <c r="C873" t="s">
        <v>1225</v>
      </c>
      <c r="D873" t="s">
        <v>29</v>
      </c>
      <c r="E873" t="s">
        <v>30</v>
      </c>
      <c r="F873" t="s">
        <v>39</v>
      </c>
      <c r="G873" t="s">
        <v>40</v>
      </c>
      <c r="H873" t="s">
        <v>320</v>
      </c>
      <c r="I873" t="s">
        <v>41</v>
      </c>
      <c r="J873">
        <v>8.3000000000000007</v>
      </c>
      <c r="K873">
        <v>601</v>
      </c>
      <c r="L873">
        <v>8.1</v>
      </c>
      <c r="M873">
        <v>601</v>
      </c>
      <c r="N873">
        <v>9.1999999999999993</v>
      </c>
      <c r="O873">
        <v>701</v>
      </c>
      <c r="P873">
        <v>13.3</v>
      </c>
      <c r="Q873">
        <v>663</v>
      </c>
      <c r="R873">
        <v>49.9</v>
      </c>
      <c r="S873">
        <v>366</v>
      </c>
      <c r="T873">
        <v>6.1</v>
      </c>
      <c r="U873">
        <v>701</v>
      </c>
      <c r="V873">
        <v>66.8</v>
      </c>
      <c r="W873">
        <v>526</v>
      </c>
      <c r="X873">
        <v>17.3</v>
      </c>
      <c r="Y873">
        <v>610</v>
      </c>
      <c r="Z873">
        <v>9.4</v>
      </c>
      <c r="AA873">
        <v>680</v>
      </c>
      <c r="AB873" t="s">
        <v>805</v>
      </c>
      <c r="AC873" t="str">
        <f t="shared" si="13"/>
        <v>Low</v>
      </c>
    </row>
    <row r="874" spans="1:29" x14ac:dyDescent="0.3">
      <c r="A874">
        <v>851</v>
      </c>
      <c r="B874">
        <v>851</v>
      </c>
      <c r="C874" t="s">
        <v>1227</v>
      </c>
      <c r="D874" t="s">
        <v>989</v>
      </c>
      <c r="E874" t="s">
        <v>38</v>
      </c>
      <c r="F874" t="s">
        <v>31</v>
      </c>
      <c r="G874" t="s">
        <v>40</v>
      </c>
      <c r="H874" t="s">
        <v>320</v>
      </c>
      <c r="I874" t="s">
        <v>41</v>
      </c>
      <c r="J874">
        <v>4.7</v>
      </c>
      <c r="K874">
        <v>601</v>
      </c>
      <c r="L874">
        <v>5.0999999999999996</v>
      </c>
      <c r="M874">
        <v>601</v>
      </c>
      <c r="N874">
        <v>59.7</v>
      </c>
      <c r="O874">
        <v>244</v>
      </c>
      <c r="P874">
        <v>3</v>
      </c>
      <c r="Q874">
        <v>701</v>
      </c>
      <c r="R874">
        <v>5.0999999999999996</v>
      </c>
      <c r="S874">
        <v>701</v>
      </c>
      <c r="T874">
        <v>65.3</v>
      </c>
      <c r="U874">
        <v>228</v>
      </c>
      <c r="V874">
        <v>41.7</v>
      </c>
      <c r="W874">
        <v>701</v>
      </c>
      <c r="X874">
        <v>4.5999999999999996</v>
      </c>
      <c r="Y874">
        <v>701</v>
      </c>
      <c r="Z874">
        <v>1</v>
      </c>
      <c r="AA874">
        <v>701</v>
      </c>
      <c r="AB874" t="s">
        <v>805</v>
      </c>
      <c r="AC874" t="str">
        <f t="shared" si="13"/>
        <v>Low</v>
      </c>
    </row>
    <row r="875" spans="1:29" x14ac:dyDescent="0.3">
      <c r="A875">
        <v>851</v>
      </c>
      <c r="B875">
        <v>801</v>
      </c>
      <c r="C875" t="s">
        <v>1228</v>
      </c>
      <c r="D875" t="s">
        <v>458</v>
      </c>
      <c r="E875" t="s">
        <v>38</v>
      </c>
      <c r="F875" t="s">
        <v>31</v>
      </c>
      <c r="G875" t="s">
        <v>50</v>
      </c>
      <c r="H875" t="s">
        <v>33</v>
      </c>
      <c r="I875" t="s">
        <v>41</v>
      </c>
      <c r="J875">
        <v>5.6</v>
      </c>
      <c r="K875">
        <v>601</v>
      </c>
      <c r="L875">
        <v>2.2000000000000002</v>
      </c>
      <c r="M875">
        <v>601</v>
      </c>
      <c r="N875">
        <v>94.3</v>
      </c>
      <c r="O875">
        <v>67</v>
      </c>
      <c r="P875">
        <v>6.4</v>
      </c>
      <c r="Q875">
        <v>701</v>
      </c>
      <c r="R875">
        <v>1.9</v>
      </c>
      <c r="S875">
        <v>701</v>
      </c>
      <c r="T875">
        <v>7.9</v>
      </c>
      <c r="U875">
        <v>701</v>
      </c>
      <c r="V875">
        <v>31</v>
      </c>
      <c r="W875">
        <v>701</v>
      </c>
      <c r="X875">
        <v>3.3</v>
      </c>
      <c r="Y875">
        <v>701</v>
      </c>
      <c r="Z875">
        <v>1.1000000000000001</v>
      </c>
      <c r="AA875">
        <v>701</v>
      </c>
      <c r="AB875" t="s">
        <v>805</v>
      </c>
      <c r="AC875" t="str">
        <f t="shared" si="13"/>
        <v>Low</v>
      </c>
    </row>
    <row r="876" spans="1:29" x14ac:dyDescent="0.3">
      <c r="A876">
        <v>851</v>
      </c>
      <c r="B876">
        <v>951</v>
      </c>
      <c r="C876" t="s">
        <v>1229</v>
      </c>
      <c r="D876" t="s">
        <v>577</v>
      </c>
      <c r="E876" t="s">
        <v>53</v>
      </c>
      <c r="F876" t="s">
        <v>39</v>
      </c>
      <c r="G876" t="s">
        <v>50</v>
      </c>
      <c r="H876" t="s">
        <v>33</v>
      </c>
      <c r="I876" t="s">
        <v>41</v>
      </c>
      <c r="J876">
        <v>7.9</v>
      </c>
      <c r="K876">
        <v>601</v>
      </c>
      <c r="L876">
        <v>7.3</v>
      </c>
      <c r="M876">
        <v>601</v>
      </c>
      <c r="N876">
        <v>4.0999999999999996</v>
      </c>
      <c r="O876">
        <v>701</v>
      </c>
      <c r="P876">
        <v>33.299999999999997</v>
      </c>
      <c r="Q876">
        <v>397</v>
      </c>
      <c r="R876">
        <v>1.6</v>
      </c>
      <c r="S876">
        <v>701</v>
      </c>
      <c r="T876">
        <v>1.6</v>
      </c>
      <c r="U876">
        <v>701</v>
      </c>
      <c r="V876">
        <v>64.7</v>
      </c>
      <c r="W876">
        <v>563</v>
      </c>
      <c r="X876">
        <v>19</v>
      </c>
      <c r="Y876">
        <v>582</v>
      </c>
      <c r="Z876">
        <v>1.5</v>
      </c>
      <c r="AA876">
        <v>701</v>
      </c>
      <c r="AB876" t="s">
        <v>805</v>
      </c>
      <c r="AC876" t="str">
        <f t="shared" si="13"/>
        <v>Low</v>
      </c>
    </row>
    <row r="877" spans="1:29" x14ac:dyDescent="0.3">
      <c r="A877">
        <v>851</v>
      </c>
      <c r="B877">
        <v>741</v>
      </c>
      <c r="C877" t="s">
        <v>1230</v>
      </c>
      <c r="D877" t="s">
        <v>29</v>
      </c>
      <c r="E877" t="s">
        <v>30</v>
      </c>
      <c r="F877" t="s">
        <v>59</v>
      </c>
      <c r="G877" t="s">
        <v>32</v>
      </c>
      <c r="H877" t="s">
        <v>320</v>
      </c>
      <c r="I877" t="s">
        <v>34</v>
      </c>
      <c r="J877">
        <v>3.4</v>
      </c>
      <c r="K877">
        <v>601</v>
      </c>
      <c r="L877">
        <v>2.4</v>
      </c>
      <c r="M877">
        <v>601</v>
      </c>
      <c r="N877">
        <v>88.8</v>
      </c>
      <c r="O877">
        <v>91</v>
      </c>
      <c r="P877">
        <v>11.7</v>
      </c>
      <c r="Q877">
        <v>699</v>
      </c>
      <c r="R877">
        <v>8.6999999999999993</v>
      </c>
      <c r="S877">
        <v>701</v>
      </c>
      <c r="T877">
        <v>21.6</v>
      </c>
      <c r="U877">
        <v>520</v>
      </c>
      <c r="V877">
        <v>12.3</v>
      </c>
      <c r="W877">
        <v>701</v>
      </c>
      <c r="X877">
        <v>15.2</v>
      </c>
      <c r="Y877">
        <v>652</v>
      </c>
      <c r="Z877">
        <v>1</v>
      </c>
      <c r="AA877">
        <v>701</v>
      </c>
      <c r="AB877" t="s">
        <v>805</v>
      </c>
      <c r="AC877" t="str">
        <f t="shared" si="13"/>
        <v>Low</v>
      </c>
    </row>
    <row r="878" spans="1:29" x14ac:dyDescent="0.3">
      <c r="A878">
        <v>851</v>
      </c>
      <c r="B878">
        <v>851</v>
      </c>
      <c r="C878" t="s">
        <v>1231</v>
      </c>
      <c r="D878" t="s">
        <v>191</v>
      </c>
      <c r="E878" t="s">
        <v>38</v>
      </c>
      <c r="F878" t="s">
        <v>39</v>
      </c>
      <c r="G878" t="s">
        <v>32</v>
      </c>
      <c r="H878" t="s">
        <v>320</v>
      </c>
      <c r="I878" t="s">
        <v>41</v>
      </c>
      <c r="J878">
        <v>12.6</v>
      </c>
      <c r="K878">
        <v>601</v>
      </c>
      <c r="L878">
        <v>13.1</v>
      </c>
      <c r="M878">
        <v>601</v>
      </c>
      <c r="N878">
        <v>12.3</v>
      </c>
      <c r="O878">
        <v>701</v>
      </c>
      <c r="P878">
        <v>3.1</v>
      </c>
      <c r="Q878">
        <v>701</v>
      </c>
      <c r="R878">
        <v>31.8</v>
      </c>
      <c r="S878">
        <v>485</v>
      </c>
      <c r="T878">
        <v>38.799999999999997</v>
      </c>
      <c r="U878">
        <v>362</v>
      </c>
      <c r="V878">
        <v>43.9</v>
      </c>
      <c r="W878">
        <v>701</v>
      </c>
      <c r="X878">
        <v>16.2</v>
      </c>
      <c r="Y878">
        <v>631</v>
      </c>
      <c r="Z878">
        <v>28.2</v>
      </c>
      <c r="AA878">
        <v>461</v>
      </c>
      <c r="AB878" t="s">
        <v>805</v>
      </c>
      <c r="AC878" t="str">
        <f t="shared" si="13"/>
        <v>Low</v>
      </c>
    </row>
    <row r="879" spans="1:29" x14ac:dyDescent="0.3">
      <c r="A879">
        <v>851</v>
      </c>
      <c r="B879">
        <v>951</v>
      </c>
      <c r="C879" t="s">
        <v>1232</v>
      </c>
      <c r="D879" t="s">
        <v>248</v>
      </c>
      <c r="E879" t="s">
        <v>53</v>
      </c>
      <c r="F879" t="s">
        <v>31</v>
      </c>
      <c r="G879" t="s">
        <v>50</v>
      </c>
      <c r="H879" t="s">
        <v>33</v>
      </c>
      <c r="I879" t="s">
        <v>41</v>
      </c>
      <c r="J879">
        <v>4.7</v>
      </c>
      <c r="K879">
        <v>601</v>
      </c>
      <c r="L879">
        <v>4.4000000000000004</v>
      </c>
      <c r="M879">
        <v>601</v>
      </c>
      <c r="N879">
        <v>8.8000000000000007</v>
      </c>
      <c r="O879">
        <v>701</v>
      </c>
      <c r="P879">
        <v>46.1</v>
      </c>
      <c r="Q879">
        <v>300</v>
      </c>
      <c r="R879">
        <v>5.2</v>
      </c>
      <c r="S879">
        <v>701</v>
      </c>
      <c r="T879">
        <v>1.8</v>
      </c>
      <c r="U879">
        <v>701</v>
      </c>
      <c r="V879">
        <v>31.1</v>
      </c>
      <c r="W879">
        <v>701</v>
      </c>
      <c r="X879">
        <v>3.1</v>
      </c>
      <c r="Y879">
        <v>701</v>
      </c>
      <c r="Z879">
        <v>11.8</v>
      </c>
      <c r="AA879">
        <v>623</v>
      </c>
      <c r="AB879" t="s">
        <v>805</v>
      </c>
      <c r="AC879" t="str">
        <f t="shared" si="13"/>
        <v>Medium</v>
      </c>
    </row>
    <row r="880" spans="1:29" x14ac:dyDescent="0.3">
      <c r="A880">
        <v>851</v>
      </c>
      <c r="B880">
        <v>801</v>
      </c>
      <c r="C880" t="s">
        <v>1233</v>
      </c>
      <c r="D880" t="s">
        <v>103</v>
      </c>
      <c r="E880" t="s">
        <v>53</v>
      </c>
      <c r="F880" t="s">
        <v>31</v>
      </c>
      <c r="G880" t="s">
        <v>134</v>
      </c>
      <c r="H880" t="s">
        <v>33</v>
      </c>
      <c r="I880" t="s">
        <v>41</v>
      </c>
      <c r="J880">
        <v>13.8</v>
      </c>
      <c r="K880">
        <v>601</v>
      </c>
      <c r="L880">
        <v>7.4</v>
      </c>
      <c r="M880">
        <v>601</v>
      </c>
      <c r="N880">
        <v>12.9</v>
      </c>
      <c r="O880">
        <v>701</v>
      </c>
      <c r="P880">
        <v>30.5</v>
      </c>
      <c r="Q880">
        <v>430</v>
      </c>
      <c r="R880">
        <v>5.4</v>
      </c>
      <c r="S880">
        <v>701</v>
      </c>
      <c r="T880">
        <v>7.1</v>
      </c>
      <c r="U880">
        <v>701</v>
      </c>
      <c r="V880">
        <v>40.4</v>
      </c>
      <c r="W880">
        <v>701</v>
      </c>
      <c r="X880">
        <v>1.9</v>
      </c>
      <c r="Y880">
        <v>701</v>
      </c>
      <c r="Z880">
        <v>1.3</v>
      </c>
      <c r="AA880">
        <v>701</v>
      </c>
      <c r="AB880" t="s">
        <v>805</v>
      </c>
      <c r="AC880" t="str">
        <f t="shared" si="13"/>
        <v>Low</v>
      </c>
    </row>
    <row r="881" spans="1:29" x14ac:dyDescent="0.3">
      <c r="A881">
        <v>851</v>
      </c>
      <c r="B881">
        <v>951</v>
      </c>
      <c r="C881" t="s">
        <v>1234</v>
      </c>
      <c r="D881" t="s">
        <v>322</v>
      </c>
      <c r="E881" t="s">
        <v>38</v>
      </c>
      <c r="F881" t="s">
        <v>39</v>
      </c>
      <c r="G881" t="s">
        <v>32</v>
      </c>
      <c r="H881" t="s">
        <v>33</v>
      </c>
      <c r="I881" t="s">
        <v>805</v>
      </c>
      <c r="J881">
        <v>10.5</v>
      </c>
      <c r="K881">
        <v>601</v>
      </c>
      <c r="L881">
        <v>3.8</v>
      </c>
      <c r="M881">
        <v>601</v>
      </c>
      <c r="N881">
        <v>34.4</v>
      </c>
      <c r="O881">
        <v>460</v>
      </c>
      <c r="P881">
        <v>4.3</v>
      </c>
      <c r="Q881">
        <v>701</v>
      </c>
      <c r="R881">
        <v>7</v>
      </c>
      <c r="S881">
        <v>701</v>
      </c>
      <c r="T881">
        <v>3.6</v>
      </c>
      <c r="U881">
        <v>701</v>
      </c>
      <c r="V881">
        <v>80.2</v>
      </c>
      <c r="W881">
        <v>316</v>
      </c>
      <c r="X881">
        <v>11.9</v>
      </c>
      <c r="Y881">
        <v>701</v>
      </c>
      <c r="Z881">
        <v>43.9</v>
      </c>
      <c r="AA881">
        <v>352</v>
      </c>
      <c r="AB881" t="s">
        <v>805</v>
      </c>
      <c r="AC881" t="str">
        <f t="shared" si="13"/>
        <v>Low</v>
      </c>
    </row>
    <row r="882" spans="1:29" x14ac:dyDescent="0.3">
      <c r="A882">
        <v>851</v>
      </c>
      <c r="B882">
        <v>771</v>
      </c>
      <c r="C882" t="s">
        <v>1235</v>
      </c>
      <c r="D882" t="s">
        <v>1000</v>
      </c>
      <c r="E882" t="s">
        <v>30</v>
      </c>
      <c r="F882" t="s">
        <v>59</v>
      </c>
      <c r="G882" t="s">
        <v>50</v>
      </c>
      <c r="H882" t="s">
        <v>320</v>
      </c>
      <c r="I882" t="s">
        <v>34</v>
      </c>
      <c r="J882">
        <v>11.2</v>
      </c>
      <c r="K882">
        <v>601</v>
      </c>
      <c r="L882">
        <v>12.4</v>
      </c>
      <c r="M882">
        <v>601</v>
      </c>
      <c r="N882">
        <v>79</v>
      </c>
      <c r="O882">
        <v>145</v>
      </c>
      <c r="P882">
        <v>1.1000000000000001</v>
      </c>
      <c r="Q882">
        <v>701</v>
      </c>
      <c r="R882">
        <v>15.8</v>
      </c>
      <c r="S882">
        <v>655</v>
      </c>
      <c r="T882">
        <v>1.9</v>
      </c>
      <c r="U882">
        <v>701</v>
      </c>
      <c r="V882">
        <v>3.4</v>
      </c>
      <c r="W882">
        <v>701</v>
      </c>
      <c r="X882">
        <v>5.7</v>
      </c>
      <c r="Y882">
        <v>701</v>
      </c>
      <c r="Z882">
        <v>1</v>
      </c>
      <c r="AA882">
        <v>701</v>
      </c>
      <c r="AB882" t="s">
        <v>805</v>
      </c>
      <c r="AC882" t="str">
        <f t="shared" si="13"/>
        <v>Low</v>
      </c>
    </row>
    <row r="883" spans="1:29" x14ac:dyDescent="0.3">
      <c r="A883">
        <v>851</v>
      </c>
      <c r="B883">
        <v>851</v>
      </c>
      <c r="C883" t="s">
        <v>1236</v>
      </c>
      <c r="D883" t="s">
        <v>235</v>
      </c>
      <c r="E883" t="s">
        <v>38</v>
      </c>
      <c r="F883" t="s">
        <v>39</v>
      </c>
      <c r="G883" t="s">
        <v>40</v>
      </c>
      <c r="H883" t="s">
        <v>320</v>
      </c>
      <c r="I883" t="s">
        <v>41</v>
      </c>
      <c r="J883">
        <v>6.7</v>
      </c>
      <c r="K883">
        <v>601</v>
      </c>
      <c r="L883">
        <v>2.6</v>
      </c>
      <c r="M883">
        <v>601</v>
      </c>
      <c r="N883">
        <v>2.6</v>
      </c>
      <c r="O883">
        <v>701</v>
      </c>
      <c r="P883">
        <v>34.6</v>
      </c>
      <c r="Q883">
        <v>386</v>
      </c>
      <c r="R883">
        <v>2.9</v>
      </c>
      <c r="S883">
        <v>701</v>
      </c>
      <c r="T883">
        <v>3.6</v>
      </c>
      <c r="U883">
        <v>701</v>
      </c>
      <c r="V883">
        <v>70</v>
      </c>
      <c r="W883">
        <v>487</v>
      </c>
      <c r="X883">
        <v>4.0999999999999996</v>
      </c>
      <c r="Y883">
        <v>701</v>
      </c>
      <c r="Z883">
        <v>27.3</v>
      </c>
      <c r="AA883">
        <v>468</v>
      </c>
      <c r="AB883" t="s">
        <v>805</v>
      </c>
      <c r="AC883" t="str">
        <f t="shared" si="13"/>
        <v>Low</v>
      </c>
    </row>
    <row r="884" spans="1:29" x14ac:dyDescent="0.3">
      <c r="A884">
        <v>851</v>
      </c>
      <c r="B884">
        <v>771</v>
      </c>
      <c r="C884" t="s">
        <v>1237</v>
      </c>
      <c r="D884" t="s">
        <v>86</v>
      </c>
      <c r="E884" t="s">
        <v>38</v>
      </c>
      <c r="F884" t="s">
        <v>54</v>
      </c>
      <c r="G884" t="s">
        <v>32</v>
      </c>
      <c r="H884" t="s">
        <v>33</v>
      </c>
      <c r="I884" t="s">
        <v>41</v>
      </c>
      <c r="J884">
        <v>10.4</v>
      </c>
      <c r="K884">
        <v>601</v>
      </c>
      <c r="L884">
        <v>3.4</v>
      </c>
      <c r="M884">
        <v>601</v>
      </c>
      <c r="N884">
        <v>7.8</v>
      </c>
      <c r="O884">
        <v>701</v>
      </c>
      <c r="P884">
        <v>21.4</v>
      </c>
      <c r="Q884">
        <v>540</v>
      </c>
      <c r="R884">
        <v>19.8</v>
      </c>
      <c r="S884">
        <v>601</v>
      </c>
      <c r="T884">
        <v>15.1</v>
      </c>
      <c r="U884">
        <v>619</v>
      </c>
      <c r="V884">
        <v>87.3</v>
      </c>
      <c r="W884">
        <v>211</v>
      </c>
      <c r="X884">
        <v>2.8</v>
      </c>
      <c r="Y884">
        <v>701</v>
      </c>
      <c r="Z884">
        <v>7.5</v>
      </c>
      <c r="AA884">
        <v>701</v>
      </c>
      <c r="AB884" t="s">
        <v>805</v>
      </c>
      <c r="AC884" t="str">
        <f t="shared" si="13"/>
        <v>Low</v>
      </c>
    </row>
    <row r="885" spans="1:29" x14ac:dyDescent="0.3">
      <c r="A885">
        <v>851</v>
      </c>
      <c r="B885">
        <v>801</v>
      </c>
      <c r="C885" t="s">
        <v>1238</v>
      </c>
      <c r="D885" t="s">
        <v>88</v>
      </c>
      <c r="E885" t="s">
        <v>30</v>
      </c>
      <c r="F885" t="s">
        <v>39</v>
      </c>
      <c r="G885" t="s">
        <v>40</v>
      </c>
      <c r="H885" t="s">
        <v>320</v>
      </c>
      <c r="I885" t="s">
        <v>41</v>
      </c>
      <c r="J885">
        <v>6.8</v>
      </c>
      <c r="K885">
        <v>601</v>
      </c>
      <c r="L885">
        <v>4.2</v>
      </c>
      <c r="M885">
        <v>601</v>
      </c>
      <c r="N885">
        <v>18.8</v>
      </c>
      <c r="O885">
        <v>701</v>
      </c>
      <c r="P885">
        <v>16.899999999999999</v>
      </c>
      <c r="Q885">
        <v>604</v>
      </c>
      <c r="R885">
        <v>54.7</v>
      </c>
      <c r="S885">
        <v>341</v>
      </c>
      <c r="T885">
        <v>7.6</v>
      </c>
      <c r="U885">
        <v>701</v>
      </c>
      <c r="V885">
        <v>43</v>
      </c>
      <c r="W885">
        <v>701</v>
      </c>
      <c r="X885">
        <v>23.4</v>
      </c>
      <c r="Y885">
        <v>483</v>
      </c>
      <c r="Z885">
        <v>8</v>
      </c>
      <c r="AA885">
        <v>701</v>
      </c>
      <c r="AB885" t="s">
        <v>805</v>
      </c>
      <c r="AC885" t="str">
        <f t="shared" si="13"/>
        <v>Low</v>
      </c>
    </row>
    <row r="886" spans="1:29" x14ac:dyDescent="0.3">
      <c r="A886">
        <v>851</v>
      </c>
      <c r="B886">
        <v>751</v>
      </c>
      <c r="C886" t="s">
        <v>1239</v>
      </c>
      <c r="D886" t="s">
        <v>88</v>
      </c>
      <c r="E886" t="s">
        <v>30</v>
      </c>
      <c r="F886" t="s">
        <v>54</v>
      </c>
      <c r="G886" t="s">
        <v>40</v>
      </c>
      <c r="H886" t="s">
        <v>320</v>
      </c>
      <c r="I886" t="s">
        <v>41</v>
      </c>
      <c r="J886">
        <v>15.3</v>
      </c>
      <c r="K886">
        <v>574</v>
      </c>
      <c r="L886">
        <v>7.6</v>
      </c>
      <c r="M886">
        <v>601</v>
      </c>
      <c r="N886">
        <v>1.8</v>
      </c>
      <c r="O886">
        <v>701</v>
      </c>
      <c r="P886">
        <v>10.9</v>
      </c>
      <c r="Q886">
        <v>701</v>
      </c>
      <c r="R886">
        <v>32.9</v>
      </c>
      <c r="S886">
        <v>479</v>
      </c>
      <c r="T886">
        <v>11</v>
      </c>
      <c r="U886">
        <v>699</v>
      </c>
      <c r="V886">
        <v>62.6</v>
      </c>
      <c r="W886">
        <v>593</v>
      </c>
      <c r="X886">
        <v>21.6</v>
      </c>
      <c r="Y886">
        <v>530</v>
      </c>
      <c r="Z886">
        <v>9.9</v>
      </c>
      <c r="AA886">
        <v>667</v>
      </c>
      <c r="AB886" t="s">
        <v>805</v>
      </c>
      <c r="AC886" t="str">
        <f t="shared" si="13"/>
        <v>Low</v>
      </c>
    </row>
    <row r="887" spans="1:29" x14ac:dyDescent="0.3">
      <c r="A887">
        <v>851</v>
      </c>
      <c r="B887">
        <v>771</v>
      </c>
      <c r="C887" t="s">
        <v>1240</v>
      </c>
      <c r="D887" t="s">
        <v>29</v>
      </c>
      <c r="E887" t="s">
        <v>30</v>
      </c>
      <c r="F887" t="s">
        <v>39</v>
      </c>
      <c r="G887" t="s">
        <v>32</v>
      </c>
      <c r="H887" t="s">
        <v>33</v>
      </c>
      <c r="I887" t="s">
        <v>41</v>
      </c>
      <c r="J887">
        <v>8.1</v>
      </c>
      <c r="K887">
        <v>601</v>
      </c>
      <c r="L887">
        <v>4.5</v>
      </c>
      <c r="M887">
        <v>601</v>
      </c>
      <c r="N887">
        <v>5.4</v>
      </c>
      <c r="O887">
        <v>701</v>
      </c>
      <c r="P887">
        <v>33.9</v>
      </c>
      <c r="Q887">
        <v>391</v>
      </c>
      <c r="R887">
        <v>3.9</v>
      </c>
      <c r="S887">
        <v>701</v>
      </c>
      <c r="T887">
        <v>7.2</v>
      </c>
      <c r="U887">
        <v>701</v>
      </c>
      <c r="V887">
        <v>66</v>
      </c>
      <c r="W887">
        <v>540</v>
      </c>
      <c r="X887">
        <v>4.2</v>
      </c>
      <c r="Y887">
        <v>701</v>
      </c>
      <c r="Z887">
        <v>13.2</v>
      </c>
      <c r="AA887">
        <v>606</v>
      </c>
      <c r="AB887" t="s">
        <v>805</v>
      </c>
      <c r="AC887" t="str">
        <f t="shared" si="13"/>
        <v>Low</v>
      </c>
    </row>
    <row r="888" spans="1:29" x14ac:dyDescent="0.3">
      <c r="A888">
        <v>851</v>
      </c>
      <c r="B888">
        <v>801</v>
      </c>
      <c r="C888" t="s">
        <v>1241</v>
      </c>
      <c r="D888" t="s">
        <v>93</v>
      </c>
      <c r="E888" t="s">
        <v>38</v>
      </c>
      <c r="F888" t="s">
        <v>54</v>
      </c>
      <c r="G888" t="s">
        <v>40</v>
      </c>
      <c r="H888" t="s">
        <v>33</v>
      </c>
      <c r="I888" t="s">
        <v>41</v>
      </c>
      <c r="J888">
        <v>12.3</v>
      </c>
      <c r="K888">
        <v>601</v>
      </c>
      <c r="L888">
        <v>8.5</v>
      </c>
      <c r="M888">
        <v>601</v>
      </c>
      <c r="N888">
        <v>44.3</v>
      </c>
      <c r="O888">
        <v>350</v>
      </c>
      <c r="P888">
        <v>7.2</v>
      </c>
      <c r="Q888">
        <v>701</v>
      </c>
      <c r="R888" t="s">
        <v>805</v>
      </c>
      <c r="S888" t="s">
        <v>805</v>
      </c>
      <c r="T888">
        <v>14.1</v>
      </c>
      <c r="U888">
        <v>639</v>
      </c>
      <c r="V888">
        <v>66.2</v>
      </c>
      <c r="W888">
        <v>536</v>
      </c>
      <c r="X888">
        <v>3.8</v>
      </c>
      <c r="Y888">
        <v>701</v>
      </c>
      <c r="Z888">
        <v>2.2000000000000002</v>
      </c>
      <c r="AA888">
        <v>701</v>
      </c>
      <c r="AB888" t="s">
        <v>805</v>
      </c>
      <c r="AC888" t="str">
        <f t="shared" si="13"/>
        <v>Low</v>
      </c>
    </row>
    <row r="889" spans="1:29" x14ac:dyDescent="0.3">
      <c r="A889">
        <v>851</v>
      </c>
      <c r="B889">
        <v>801</v>
      </c>
      <c r="C889" t="s">
        <v>1242</v>
      </c>
      <c r="D889" t="s">
        <v>377</v>
      </c>
      <c r="E889" t="s">
        <v>53</v>
      </c>
      <c r="F889" t="s">
        <v>59</v>
      </c>
      <c r="G889" t="s">
        <v>134</v>
      </c>
      <c r="H889" t="s">
        <v>1007</v>
      </c>
      <c r="I889" t="s">
        <v>34</v>
      </c>
      <c r="J889">
        <v>5.2</v>
      </c>
      <c r="K889">
        <v>601</v>
      </c>
      <c r="L889">
        <v>4.2</v>
      </c>
      <c r="M889">
        <v>601</v>
      </c>
      <c r="N889">
        <v>10.6</v>
      </c>
      <c r="O889">
        <v>701</v>
      </c>
      <c r="P889">
        <v>11</v>
      </c>
      <c r="Q889">
        <v>701</v>
      </c>
      <c r="R889">
        <v>100</v>
      </c>
      <c r="S889">
        <v>1</v>
      </c>
      <c r="T889">
        <v>72</v>
      </c>
      <c r="U889">
        <v>204</v>
      </c>
      <c r="V889">
        <v>8.1999999999999993</v>
      </c>
      <c r="W889">
        <v>701</v>
      </c>
      <c r="X889">
        <v>10.199999999999999</v>
      </c>
      <c r="Y889">
        <v>701</v>
      </c>
      <c r="Z889">
        <v>1</v>
      </c>
      <c r="AA889">
        <v>701</v>
      </c>
      <c r="AB889" t="s">
        <v>805</v>
      </c>
      <c r="AC889" t="str">
        <f t="shared" si="13"/>
        <v>Low</v>
      </c>
    </row>
    <row r="890" spans="1:29" x14ac:dyDescent="0.3">
      <c r="A890">
        <v>851</v>
      </c>
      <c r="B890">
        <v>951</v>
      </c>
      <c r="C890" t="s">
        <v>1243</v>
      </c>
      <c r="D890" t="s">
        <v>458</v>
      </c>
      <c r="E890" t="s">
        <v>38</v>
      </c>
      <c r="F890" t="s">
        <v>39</v>
      </c>
      <c r="G890" t="s">
        <v>32</v>
      </c>
      <c r="H890" t="s">
        <v>33</v>
      </c>
      <c r="I890" t="s">
        <v>41</v>
      </c>
      <c r="J890">
        <v>12</v>
      </c>
      <c r="K890">
        <v>601</v>
      </c>
      <c r="L890">
        <v>6.2</v>
      </c>
      <c r="M890">
        <v>601</v>
      </c>
      <c r="N890">
        <v>34.9</v>
      </c>
      <c r="O890">
        <v>454</v>
      </c>
      <c r="P890">
        <v>3.9</v>
      </c>
      <c r="Q890">
        <v>701</v>
      </c>
      <c r="R890">
        <v>4.8</v>
      </c>
      <c r="S890">
        <v>701</v>
      </c>
      <c r="T890">
        <v>2.4</v>
      </c>
      <c r="U890">
        <v>701</v>
      </c>
      <c r="V890">
        <v>70.599999999999994</v>
      </c>
      <c r="W890">
        <v>476</v>
      </c>
      <c r="X890">
        <v>14.1</v>
      </c>
      <c r="Y890">
        <v>687</v>
      </c>
      <c r="Z890">
        <v>25.7</v>
      </c>
      <c r="AA890">
        <v>483</v>
      </c>
      <c r="AB890" t="s">
        <v>805</v>
      </c>
      <c r="AC890" t="str">
        <f t="shared" si="13"/>
        <v>Low</v>
      </c>
    </row>
    <row r="891" spans="1:29" x14ac:dyDescent="0.3">
      <c r="A891">
        <v>851</v>
      </c>
      <c r="B891">
        <v>951</v>
      </c>
      <c r="C891" t="s">
        <v>1244</v>
      </c>
      <c r="D891" t="s">
        <v>1245</v>
      </c>
      <c r="E891" t="s">
        <v>332</v>
      </c>
      <c r="F891" t="s">
        <v>54</v>
      </c>
      <c r="G891" t="s">
        <v>40</v>
      </c>
      <c r="H891" t="s">
        <v>320</v>
      </c>
      <c r="I891" t="s">
        <v>41</v>
      </c>
      <c r="J891">
        <v>11.5</v>
      </c>
      <c r="K891">
        <v>601</v>
      </c>
      <c r="L891">
        <v>7.6</v>
      </c>
      <c r="M891">
        <v>601</v>
      </c>
      <c r="N891">
        <v>1.9</v>
      </c>
      <c r="O891">
        <v>701</v>
      </c>
      <c r="P891">
        <v>5.3</v>
      </c>
      <c r="Q891">
        <v>701</v>
      </c>
      <c r="R891">
        <v>4.5</v>
      </c>
      <c r="S891">
        <v>701</v>
      </c>
      <c r="T891">
        <v>1.7</v>
      </c>
      <c r="U891">
        <v>701</v>
      </c>
      <c r="V891">
        <v>72.8</v>
      </c>
      <c r="W891">
        <v>443</v>
      </c>
      <c r="X891">
        <v>95.4</v>
      </c>
      <c r="Y891">
        <v>51</v>
      </c>
      <c r="Z891">
        <v>7.6</v>
      </c>
      <c r="AA891">
        <v>701</v>
      </c>
      <c r="AB891" t="s">
        <v>805</v>
      </c>
      <c r="AC891" t="str">
        <f t="shared" si="13"/>
        <v>Low</v>
      </c>
    </row>
    <row r="892" spans="1:29" x14ac:dyDescent="0.3">
      <c r="A892">
        <v>851</v>
      </c>
      <c r="B892">
        <v>851</v>
      </c>
      <c r="C892" t="s">
        <v>1246</v>
      </c>
      <c r="D892" t="s">
        <v>37</v>
      </c>
      <c r="E892" t="s">
        <v>38</v>
      </c>
      <c r="F892" t="s">
        <v>39</v>
      </c>
      <c r="G892" t="s">
        <v>32</v>
      </c>
      <c r="H892" t="s">
        <v>320</v>
      </c>
      <c r="I892" t="s">
        <v>41</v>
      </c>
      <c r="J892">
        <v>4.4000000000000004</v>
      </c>
      <c r="K892">
        <v>601</v>
      </c>
      <c r="L892">
        <v>3.7</v>
      </c>
      <c r="M892">
        <v>601</v>
      </c>
      <c r="N892">
        <v>5.9</v>
      </c>
      <c r="O892">
        <v>701</v>
      </c>
      <c r="P892">
        <v>5.2</v>
      </c>
      <c r="Q892">
        <v>701</v>
      </c>
      <c r="R892">
        <v>62</v>
      </c>
      <c r="S892">
        <v>316</v>
      </c>
      <c r="T892">
        <v>100</v>
      </c>
      <c r="U892">
        <v>34</v>
      </c>
      <c r="V892">
        <v>58.8</v>
      </c>
      <c r="W892">
        <v>647</v>
      </c>
      <c r="X892">
        <v>10.1</v>
      </c>
      <c r="Y892">
        <v>701</v>
      </c>
      <c r="Z892">
        <v>2.1</v>
      </c>
      <c r="AA892">
        <v>701</v>
      </c>
      <c r="AB892" t="s">
        <v>805</v>
      </c>
      <c r="AC892" t="str">
        <f t="shared" si="13"/>
        <v>Low</v>
      </c>
    </row>
    <row r="893" spans="1:29" x14ac:dyDescent="0.3">
      <c r="A893">
        <v>851</v>
      </c>
      <c r="B893">
        <v>851</v>
      </c>
      <c r="C893" t="s">
        <v>1247</v>
      </c>
      <c r="D893" t="s">
        <v>37</v>
      </c>
      <c r="E893" t="s">
        <v>38</v>
      </c>
      <c r="F893" t="s">
        <v>39</v>
      </c>
      <c r="G893" t="s">
        <v>32</v>
      </c>
      <c r="H893" t="s">
        <v>320</v>
      </c>
      <c r="I893" t="s">
        <v>41</v>
      </c>
      <c r="J893">
        <v>5.9</v>
      </c>
      <c r="K893">
        <v>601</v>
      </c>
      <c r="L893">
        <v>4.7</v>
      </c>
      <c r="M893">
        <v>601</v>
      </c>
      <c r="N893">
        <v>7.9</v>
      </c>
      <c r="O893">
        <v>701</v>
      </c>
      <c r="P893">
        <v>9.9</v>
      </c>
      <c r="Q893">
        <v>701</v>
      </c>
      <c r="R893">
        <v>74</v>
      </c>
      <c r="S893">
        <v>271</v>
      </c>
      <c r="T893">
        <v>47.2</v>
      </c>
      <c r="U893">
        <v>311</v>
      </c>
      <c r="V893">
        <v>58.5</v>
      </c>
      <c r="W893">
        <v>650</v>
      </c>
      <c r="X893">
        <v>4.8</v>
      </c>
      <c r="Y893">
        <v>701</v>
      </c>
      <c r="Z893">
        <v>10.1</v>
      </c>
      <c r="AA893">
        <v>661</v>
      </c>
      <c r="AB893" t="s">
        <v>805</v>
      </c>
      <c r="AC893" t="str">
        <f t="shared" si="13"/>
        <v>Low</v>
      </c>
    </row>
    <row r="894" spans="1:29" x14ac:dyDescent="0.3">
      <c r="A894">
        <v>851</v>
      </c>
      <c r="B894">
        <v>1001</v>
      </c>
      <c r="C894" t="s">
        <v>1248</v>
      </c>
      <c r="D894" t="s">
        <v>29</v>
      </c>
      <c r="E894" t="s">
        <v>30</v>
      </c>
      <c r="F894" t="s">
        <v>39</v>
      </c>
      <c r="G894" t="s">
        <v>32</v>
      </c>
      <c r="H894" t="s">
        <v>33</v>
      </c>
      <c r="I894" t="s">
        <v>41</v>
      </c>
      <c r="J894">
        <v>4.2</v>
      </c>
      <c r="K894">
        <v>601</v>
      </c>
      <c r="L894">
        <v>2</v>
      </c>
      <c r="M894">
        <v>601</v>
      </c>
      <c r="N894">
        <v>83</v>
      </c>
      <c r="O894">
        <v>118</v>
      </c>
      <c r="P894">
        <v>5.5</v>
      </c>
      <c r="Q894">
        <v>701</v>
      </c>
      <c r="R894">
        <v>6.1</v>
      </c>
      <c r="S894">
        <v>701</v>
      </c>
      <c r="T894">
        <v>2.9</v>
      </c>
      <c r="U894">
        <v>701</v>
      </c>
      <c r="V894">
        <v>58</v>
      </c>
      <c r="W894">
        <v>655</v>
      </c>
      <c r="X894">
        <v>3.6</v>
      </c>
      <c r="Y894">
        <v>701</v>
      </c>
      <c r="Z894">
        <v>1.7</v>
      </c>
      <c r="AA894">
        <v>701</v>
      </c>
      <c r="AB894" t="s">
        <v>805</v>
      </c>
      <c r="AC894" t="str">
        <f t="shared" si="13"/>
        <v>Low</v>
      </c>
    </row>
    <row r="895" spans="1:29" x14ac:dyDescent="0.3">
      <c r="A895">
        <v>851</v>
      </c>
      <c r="B895">
        <v>851</v>
      </c>
      <c r="C895" t="s">
        <v>1249</v>
      </c>
      <c r="D895" t="s">
        <v>235</v>
      </c>
      <c r="E895" t="s">
        <v>38</v>
      </c>
      <c r="F895" t="s">
        <v>39</v>
      </c>
      <c r="G895" t="s">
        <v>32</v>
      </c>
      <c r="H895" t="s">
        <v>33</v>
      </c>
      <c r="I895" t="s">
        <v>41</v>
      </c>
      <c r="J895">
        <v>11.1</v>
      </c>
      <c r="K895">
        <v>601</v>
      </c>
      <c r="L895">
        <v>2.2999999999999998</v>
      </c>
      <c r="M895">
        <v>601</v>
      </c>
      <c r="N895">
        <v>4.4000000000000004</v>
      </c>
      <c r="O895">
        <v>701</v>
      </c>
      <c r="P895">
        <v>32.200000000000003</v>
      </c>
      <c r="Q895">
        <v>408</v>
      </c>
      <c r="R895">
        <v>2.4</v>
      </c>
      <c r="S895">
        <v>701</v>
      </c>
      <c r="T895">
        <v>1.9</v>
      </c>
      <c r="U895">
        <v>701</v>
      </c>
      <c r="V895">
        <v>81.599999999999994</v>
      </c>
      <c r="W895">
        <v>293</v>
      </c>
      <c r="X895">
        <v>4.5</v>
      </c>
      <c r="Y895">
        <v>701</v>
      </c>
      <c r="Z895">
        <v>5.7</v>
      </c>
      <c r="AA895">
        <v>701</v>
      </c>
      <c r="AB895" t="s">
        <v>805</v>
      </c>
      <c r="AC895" t="str">
        <f t="shared" si="13"/>
        <v>Low</v>
      </c>
    </row>
    <row r="896" spans="1:29" x14ac:dyDescent="0.3">
      <c r="A896">
        <v>851</v>
      </c>
      <c r="B896">
        <v>801</v>
      </c>
      <c r="C896" t="s">
        <v>1250</v>
      </c>
      <c r="D896" t="s">
        <v>572</v>
      </c>
      <c r="E896" t="s">
        <v>53</v>
      </c>
      <c r="F896" t="s">
        <v>54</v>
      </c>
      <c r="G896" t="s">
        <v>40</v>
      </c>
      <c r="H896" t="s">
        <v>754</v>
      </c>
      <c r="I896" t="s">
        <v>34</v>
      </c>
      <c r="J896">
        <v>12.8</v>
      </c>
      <c r="K896">
        <v>601</v>
      </c>
      <c r="L896">
        <v>39.9</v>
      </c>
      <c r="M896">
        <v>237</v>
      </c>
      <c r="N896">
        <v>12.5</v>
      </c>
      <c r="O896">
        <v>701</v>
      </c>
      <c r="P896">
        <v>1.3</v>
      </c>
      <c r="Q896">
        <v>701</v>
      </c>
      <c r="R896">
        <v>34.9</v>
      </c>
      <c r="S896">
        <v>459</v>
      </c>
      <c r="T896">
        <v>5.8</v>
      </c>
      <c r="U896">
        <v>701</v>
      </c>
      <c r="V896">
        <v>18.100000000000001</v>
      </c>
      <c r="W896">
        <v>701</v>
      </c>
      <c r="X896">
        <v>14.1</v>
      </c>
      <c r="Y896">
        <v>690</v>
      </c>
      <c r="Z896">
        <v>2.4</v>
      </c>
      <c r="AA896">
        <v>701</v>
      </c>
      <c r="AB896" t="s">
        <v>805</v>
      </c>
      <c r="AC896" t="str">
        <f t="shared" si="13"/>
        <v>Low</v>
      </c>
    </row>
    <row r="897" spans="1:29" x14ac:dyDescent="0.3">
      <c r="A897">
        <v>851</v>
      </c>
      <c r="B897">
        <v>851</v>
      </c>
      <c r="C897" t="s">
        <v>1251</v>
      </c>
      <c r="D897" t="s">
        <v>331</v>
      </c>
      <c r="E897" t="s">
        <v>332</v>
      </c>
      <c r="F897" t="s">
        <v>54</v>
      </c>
      <c r="G897" t="s">
        <v>32</v>
      </c>
      <c r="H897" t="s">
        <v>33</v>
      </c>
      <c r="I897" t="s">
        <v>41</v>
      </c>
      <c r="J897">
        <v>10.6</v>
      </c>
      <c r="K897">
        <v>601</v>
      </c>
      <c r="L897">
        <v>7.2</v>
      </c>
      <c r="M897">
        <v>601</v>
      </c>
      <c r="N897">
        <v>1.1000000000000001</v>
      </c>
      <c r="O897">
        <v>701</v>
      </c>
      <c r="P897">
        <v>7.3</v>
      </c>
      <c r="Q897">
        <v>701</v>
      </c>
      <c r="R897" t="s">
        <v>805</v>
      </c>
      <c r="S897" t="s">
        <v>805</v>
      </c>
      <c r="T897">
        <v>7.3</v>
      </c>
      <c r="U897">
        <v>701</v>
      </c>
      <c r="V897">
        <v>91</v>
      </c>
      <c r="W897">
        <v>156</v>
      </c>
      <c r="X897">
        <v>92.8</v>
      </c>
      <c r="Y897">
        <v>65</v>
      </c>
      <c r="Z897">
        <v>3.1</v>
      </c>
      <c r="AA897">
        <v>701</v>
      </c>
      <c r="AB897" t="s">
        <v>805</v>
      </c>
      <c r="AC897" t="str">
        <f t="shared" si="13"/>
        <v>Low</v>
      </c>
    </row>
    <row r="898" spans="1:29" x14ac:dyDescent="0.3">
      <c r="A898">
        <v>851</v>
      </c>
      <c r="B898">
        <v>901</v>
      </c>
      <c r="C898" t="s">
        <v>1252</v>
      </c>
      <c r="D898" t="s">
        <v>458</v>
      </c>
      <c r="E898" t="s">
        <v>38</v>
      </c>
      <c r="F898" t="s">
        <v>39</v>
      </c>
      <c r="G898" t="s">
        <v>32</v>
      </c>
      <c r="H898" t="s">
        <v>33</v>
      </c>
      <c r="I898" t="s">
        <v>41</v>
      </c>
      <c r="J898">
        <v>14.9</v>
      </c>
      <c r="K898">
        <v>587</v>
      </c>
      <c r="L898">
        <v>12.6</v>
      </c>
      <c r="M898">
        <v>601</v>
      </c>
      <c r="N898">
        <v>32.1</v>
      </c>
      <c r="O898">
        <v>492</v>
      </c>
      <c r="P898">
        <v>3.9</v>
      </c>
      <c r="Q898">
        <v>701</v>
      </c>
      <c r="R898">
        <v>5</v>
      </c>
      <c r="S898">
        <v>701</v>
      </c>
      <c r="T898">
        <v>8.4</v>
      </c>
      <c r="U898">
        <v>701</v>
      </c>
      <c r="V898">
        <v>54.3</v>
      </c>
      <c r="W898">
        <v>701</v>
      </c>
      <c r="X898">
        <v>12</v>
      </c>
      <c r="Y898">
        <v>701</v>
      </c>
      <c r="Z898">
        <v>9.3000000000000007</v>
      </c>
      <c r="AA898">
        <v>683</v>
      </c>
      <c r="AB898" t="s">
        <v>805</v>
      </c>
      <c r="AC898" t="str">
        <f t="shared" si="13"/>
        <v>Low</v>
      </c>
    </row>
    <row r="899" spans="1:29" x14ac:dyDescent="0.3">
      <c r="A899">
        <v>851</v>
      </c>
      <c r="B899">
        <v>951</v>
      </c>
      <c r="C899" t="s">
        <v>1253</v>
      </c>
      <c r="D899" t="s">
        <v>772</v>
      </c>
      <c r="E899" t="s">
        <v>53</v>
      </c>
      <c r="F899" t="s">
        <v>54</v>
      </c>
      <c r="G899" t="s">
        <v>32</v>
      </c>
      <c r="H899" t="s">
        <v>320</v>
      </c>
      <c r="I899" t="s">
        <v>41</v>
      </c>
      <c r="J899">
        <v>15.3</v>
      </c>
      <c r="K899">
        <v>575</v>
      </c>
      <c r="L899">
        <v>18.7</v>
      </c>
      <c r="M899">
        <v>472</v>
      </c>
      <c r="N899">
        <v>7.6</v>
      </c>
      <c r="O899">
        <v>701</v>
      </c>
      <c r="P899">
        <v>2.4</v>
      </c>
      <c r="Q899">
        <v>701</v>
      </c>
      <c r="R899">
        <v>5.5</v>
      </c>
      <c r="S899">
        <v>701</v>
      </c>
      <c r="T899">
        <v>1.2</v>
      </c>
      <c r="U899">
        <v>701</v>
      </c>
      <c r="V899">
        <v>61</v>
      </c>
      <c r="W899">
        <v>620</v>
      </c>
      <c r="X899">
        <v>60.1</v>
      </c>
      <c r="Y899">
        <v>202</v>
      </c>
      <c r="Z899">
        <v>6.4</v>
      </c>
      <c r="AA899">
        <v>701</v>
      </c>
      <c r="AB899" t="s">
        <v>805</v>
      </c>
      <c r="AC899" t="str">
        <f t="shared" ref="AC899:AC962" si="14">IF(P899&gt;=80,"Very High",IF(P899&gt;=60,"High",IF(P899&gt;=40,"Medium","Low")))</f>
        <v>Low</v>
      </c>
    </row>
    <row r="900" spans="1:29" x14ac:dyDescent="0.3">
      <c r="A900">
        <v>851</v>
      </c>
      <c r="B900">
        <v>801</v>
      </c>
      <c r="C900" t="s">
        <v>1254</v>
      </c>
      <c r="D900" t="s">
        <v>704</v>
      </c>
      <c r="E900" t="s">
        <v>38</v>
      </c>
      <c r="F900" t="s">
        <v>31</v>
      </c>
      <c r="G900" t="s">
        <v>134</v>
      </c>
      <c r="H900" t="s">
        <v>33</v>
      </c>
      <c r="I900" t="s">
        <v>41</v>
      </c>
      <c r="J900">
        <v>8.6999999999999993</v>
      </c>
      <c r="K900">
        <v>601</v>
      </c>
      <c r="L900">
        <v>13.8</v>
      </c>
      <c r="M900">
        <v>589</v>
      </c>
      <c r="N900">
        <v>37.700000000000003</v>
      </c>
      <c r="O900">
        <v>424</v>
      </c>
      <c r="P900">
        <v>7.8</v>
      </c>
      <c r="Q900">
        <v>701</v>
      </c>
      <c r="R900">
        <v>14.7</v>
      </c>
      <c r="S900">
        <v>669</v>
      </c>
      <c r="T900">
        <v>32.9</v>
      </c>
      <c r="U900">
        <v>406</v>
      </c>
      <c r="V900">
        <v>41.4</v>
      </c>
      <c r="W900">
        <v>701</v>
      </c>
      <c r="X900">
        <v>6.9</v>
      </c>
      <c r="Y900">
        <v>701</v>
      </c>
      <c r="Z900">
        <v>2</v>
      </c>
      <c r="AA900">
        <v>701</v>
      </c>
      <c r="AB900" t="s">
        <v>805</v>
      </c>
      <c r="AC900" t="str">
        <f t="shared" si="14"/>
        <v>Low</v>
      </c>
    </row>
    <row r="901" spans="1:29" x14ac:dyDescent="0.3">
      <c r="A901">
        <v>851</v>
      </c>
      <c r="B901">
        <v>761</v>
      </c>
      <c r="C901" t="s">
        <v>1255</v>
      </c>
      <c r="D901" t="s">
        <v>29</v>
      </c>
      <c r="E901" t="s">
        <v>30</v>
      </c>
      <c r="F901" t="s">
        <v>39</v>
      </c>
      <c r="G901" t="s">
        <v>40</v>
      </c>
      <c r="H901" t="s">
        <v>33</v>
      </c>
      <c r="I901" t="s">
        <v>41</v>
      </c>
      <c r="J901">
        <v>7.1</v>
      </c>
      <c r="K901">
        <v>601</v>
      </c>
      <c r="L901">
        <v>8.5</v>
      </c>
      <c r="M901">
        <v>601</v>
      </c>
      <c r="N901">
        <v>38.799999999999997</v>
      </c>
      <c r="O901">
        <v>405</v>
      </c>
      <c r="P901">
        <v>12.8</v>
      </c>
      <c r="Q901">
        <v>672</v>
      </c>
      <c r="R901">
        <v>9.6999999999999993</v>
      </c>
      <c r="S901">
        <v>701</v>
      </c>
      <c r="T901">
        <v>3.2</v>
      </c>
      <c r="U901">
        <v>701</v>
      </c>
      <c r="V901">
        <v>73.5</v>
      </c>
      <c r="W901">
        <v>428</v>
      </c>
      <c r="X901">
        <v>8.1999999999999993</v>
      </c>
      <c r="Y901">
        <v>701</v>
      </c>
      <c r="Z901">
        <v>8.5</v>
      </c>
      <c r="AA901">
        <v>696</v>
      </c>
      <c r="AB901" t="s">
        <v>805</v>
      </c>
      <c r="AC901" t="str">
        <f t="shared" si="14"/>
        <v>Low</v>
      </c>
    </row>
    <row r="902" spans="1:29" x14ac:dyDescent="0.3">
      <c r="A902">
        <v>851</v>
      </c>
      <c r="B902">
        <v>951</v>
      </c>
      <c r="C902" t="s">
        <v>1257</v>
      </c>
      <c r="D902" t="s">
        <v>497</v>
      </c>
      <c r="E902" t="s">
        <v>53</v>
      </c>
      <c r="F902" t="s">
        <v>39</v>
      </c>
      <c r="G902" t="s">
        <v>32</v>
      </c>
      <c r="H902" t="s">
        <v>33</v>
      </c>
      <c r="I902" t="s">
        <v>41</v>
      </c>
      <c r="J902">
        <v>9.6999999999999993</v>
      </c>
      <c r="K902">
        <v>601</v>
      </c>
      <c r="L902">
        <v>24.7</v>
      </c>
      <c r="M902">
        <v>386</v>
      </c>
      <c r="N902">
        <v>4.2</v>
      </c>
      <c r="O902">
        <v>701</v>
      </c>
      <c r="P902">
        <v>12.2</v>
      </c>
      <c r="Q902">
        <v>684</v>
      </c>
      <c r="R902">
        <v>9.1</v>
      </c>
      <c r="S902">
        <v>701</v>
      </c>
      <c r="T902">
        <v>18.5</v>
      </c>
      <c r="U902">
        <v>574</v>
      </c>
      <c r="V902">
        <v>38.9</v>
      </c>
      <c r="W902">
        <v>701</v>
      </c>
      <c r="X902">
        <v>19.899999999999999</v>
      </c>
      <c r="Y902">
        <v>566</v>
      </c>
      <c r="Z902">
        <v>35.1</v>
      </c>
      <c r="AA902">
        <v>403</v>
      </c>
      <c r="AB902" t="s">
        <v>805</v>
      </c>
      <c r="AC902" t="str">
        <f t="shared" si="14"/>
        <v>Low</v>
      </c>
    </row>
    <row r="903" spans="1:29" x14ac:dyDescent="0.3">
      <c r="A903">
        <v>901</v>
      </c>
      <c r="B903">
        <v>801</v>
      </c>
      <c r="C903" t="s">
        <v>1258</v>
      </c>
      <c r="D903" t="s">
        <v>63</v>
      </c>
      <c r="E903" t="s">
        <v>64</v>
      </c>
      <c r="F903" t="s">
        <v>39</v>
      </c>
      <c r="G903" t="s">
        <v>32</v>
      </c>
      <c r="H903" t="s">
        <v>320</v>
      </c>
      <c r="I903" t="s">
        <v>41</v>
      </c>
      <c r="J903">
        <v>8.1999999999999993</v>
      </c>
      <c r="K903">
        <v>601</v>
      </c>
      <c r="L903">
        <v>8.9</v>
      </c>
      <c r="M903">
        <v>601</v>
      </c>
      <c r="N903">
        <v>5.0999999999999996</v>
      </c>
      <c r="O903">
        <v>701</v>
      </c>
      <c r="P903">
        <v>12.1</v>
      </c>
      <c r="Q903">
        <v>688</v>
      </c>
      <c r="R903">
        <v>71</v>
      </c>
      <c r="S903">
        <v>279</v>
      </c>
      <c r="T903">
        <v>41.7</v>
      </c>
      <c r="U903">
        <v>340</v>
      </c>
      <c r="V903">
        <v>33.9</v>
      </c>
      <c r="W903">
        <v>701</v>
      </c>
      <c r="X903">
        <v>1.7</v>
      </c>
      <c r="Y903">
        <v>701</v>
      </c>
      <c r="Z903">
        <v>2.7</v>
      </c>
      <c r="AA903">
        <v>701</v>
      </c>
      <c r="AB903" t="s">
        <v>805</v>
      </c>
      <c r="AC903" t="str">
        <f t="shared" si="14"/>
        <v>Low</v>
      </c>
    </row>
    <row r="904" spans="1:29" x14ac:dyDescent="0.3">
      <c r="A904">
        <v>901</v>
      </c>
      <c r="B904">
        <v>901</v>
      </c>
      <c r="C904" t="s">
        <v>1259</v>
      </c>
      <c r="D904" t="s">
        <v>67</v>
      </c>
      <c r="E904" t="s">
        <v>53</v>
      </c>
      <c r="F904" t="s">
        <v>39</v>
      </c>
      <c r="G904" t="s">
        <v>32</v>
      </c>
      <c r="H904" t="s">
        <v>33</v>
      </c>
      <c r="I904" t="s">
        <v>41</v>
      </c>
      <c r="J904">
        <v>9.6999999999999993</v>
      </c>
      <c r="K904">
        <v>601</v>
      </c>
      <c r="L904">
        <v>5.4</v>
      </c>
      <c r="M904">
        <v>601</v>
      </c>
      <c r="N904">
        <v>15.2</v>
      </c>
      <c r="O904">
        <v>701</v>
      </c>
      <c r="P904">
        <v>31.8</v>
      </c>
      <c r="Q904">
        <v>414</v>
      </c>
      <c r="R904">
        <v>4.7</v>
      </c>
      <c r="S904">
        <v>701</v>
      </c>
      <c r="T904">
        <v>9.6</v>
      </c>
      <c r="U904">
        <v>701</v>
      </c>
      <c r="V904">
        <v>29.1</v>
      </c>
      <c r="W904">
        <v>701</v>
      </c>
      <c r="X904">
        <v>9.6</v>
      </c>
      <c r="Y904">
        <v>701</v>
      </c>
      <c r="Z904">
        <v>1.2</v>
      </c>
      <c r="AA904">
        <v>701</v>
      </c>
      <c r="AB904" t="s">
        <v>805</v>
      </c>
      <c r="AC904" t="str">
        <f t="shared" si="14"/>
        <v>Low</v>
      </c>
    </row>
    <row r="905" spans="1:29" x14ac:dyDescent="0.3">
      <c r="A905">
        <v>901</v>
      </c>
      <c r="B905">
        <v>851</v>
      </c>
      <c r="C905" t="s">
        <v>1260</v>
      </c>
      <c r="D905" t="s">
        <v>67</v>
      </c>
      <c r="E905" t="s">
        <v>53</v>
      </c>
      <c r="F905" t="s">
        <v>39</v>
      </c>
      <c r="G905" t="s">
        <v>50</v>
      </c>
      <c r="H905" t="s">
        <v>33</v>
      </c>
      <c r="I905" t="s">
        <v>41</v>
      </c>
      <c r="J905">
        <v>3.2</v>
      </c>
      <c r="K905">
        <v>601</v>
      </c>
      <c r="L905">
        <v>2.6</v>
      </c>
      <c r="M905">
        <v>601</v>
      </c>
      <c r="N905">
        <v>10.199999999999999</v>
      </c>
      <c r="O905">
        <v>701</v>
      </c>
      <c r="P905">
        <v>49.3</v>
      </c>
      <c r="Q905">
        <v>271</v>
      </c>
      <c r="R905">
        <v>4.7</v>
      </c>
      <c r="S905">
        <v>701</v>
      </c>
      <c r="T905">
        <v>1.7</v>
      </c>
      <c r="U905">
        <v>701</v>
      </c>
      <c r="V905">
        <v>18.7</v>
      </c>
      <c r="W905">
        <v>701</v>
      </c>
      <c r="X905">
        <v>13.5</v>
      </c>
      <c r="Y905">
        <v>701</v>
      </c>
      <c r="Z905">
        <v>1.4</v>
      </c>
      <c r="AA905">
        <v>701</v>
      </c>
      <c r="AB905" t="s">
        <v>805</v>
      </c>
      <c r="AC905" t="str">
        <f t="shared" si="14"/>
        <v>Medium</v>
      </c>
    </row>
    <row r="906" spans="1:29" x14ac:dyDescent="0.3">
      <c r="A906">
        <v>901</v>
      </c>
      <c r="B906">
        <v>851</v>
      </c>
      <c r="C906" t="s">
        <v>1261</v>
      </c>
      <c r="D906" t="s">
        <v>235</v>
      </c>
      <c r="E906" t="s">
        <v>38</v>
      </c>
      <c r="F906" t="s">
        <v>39</v>
      </c>
      <c r="G906" t="s">
        <v>40</v>
      </c>
      <c r="H906" t="s">
        <v>33</v>
      </c>
      <c r="I906" t="s">
        <v>41</v>
      </c>
      <c r="J906">
        <v>11.6</v>
      </c>
      <c r="K906">
        <v>601</v>
      </c>
      <c r="L906">
        <v>3</v>
      </c>
      <c r="M906">
        <v>601</v>
      </c>
      <c r="N906">
        <v>5.4</v>
      </c>
      <c r="O906">
        <v>701</v>
      </c>
      <c r="P906">
        <v>23.4</v>
      </c>
      <c r="Q906">
        <v>517</v>
      </c>
      <c r="R906">
        <v>3.5</v>
      </c>
      <c r="S906">
        <v>701</v>
      </c>
      <c r="T906">
        <v>4.5</v>
      </c>
      <c r="U906">
        <v>701</v>
      </c>
      <c r="V906">
        <v>71.3</v>
      </c>
      <c r="W906">
        <v>465</v>
      </c>
      <c r="X906">
        <v>5.7</v>
      </c>
      <c r="Y906">
        <v>701</v>
      </c>
      <c r="Z906">
        <v>3.6</v>
      </c>
      <c r="AA906">
        <v>701</v>
      </c>
      <c r="AB906" t="s">
        <v>805</v>
      </c>
      <c r="AC906" t="str">
        <f t="shared" si="14"/>
        <v>Low</v>
      </c>
    </row>
    <row r="907" spans="1:29" x14ac:dyDescent="0.3">
      <c r="A907">
        <v>901</v>
      </c>
      <c r="B907">
        <v>1001</v>
      </c>
      <c r="C907" t="s">
        <v>1262</v>
      </c>
      <c r="D907" t="s">
        <v>587</v>
      </c>
      <c r="E907" t="s">
        <v>332</v>
      </c>
      <c r="F907" t="s">
        <v>31</v>
      </c>
      <c r="G907" t="s">
        <v>50</v>
      </c>
      <c r="H907" t="s">
        <v>33</v>
      </c>
      <c r="I907" t="s">
        <v>34</v>
      </c>
      <c r="J907">
        <v>4.8</v>
      </c>
      <c r="K907">
        <v>601</v>
      </c>
      <c r="L907">
        <v>34.700000000000003</v>
      </c>
      <c r="M907">
        <v>272</v>
      </c>
      <c r="N907">
        <v>34.9</v>
      </c>
      <c r="O907">
        <v>453</v>
      </c>
      <c r="P907">
        <v>2</v>
      </c>
      <c r="Q907">
        <v>701</v>
      </c>
      <c r="R907">
        <v>11.7</v>
      </c>
      <c r="S907">
        <v>701</v>
      </c>
      <c r="T907">
        <v>21.7</v>
      </c>
      <c r="U907">
        <v>519</v>
      </c>
      <c r="V907">
        <v>40</v>
      </c>
      <c r="W907">
        <v>701</v>
      </c>
      <c r="X907">
        <v>2.9</v>
      </c>
      <c r="Y907">
        <v>701</v>
      </c>
      <c r="Z907">
        <v>1.1000000000000001</v>
      </c>
      <c r="AA907">
        <v>701</v>
      </c>
      <c r="AB907" t="s">
        <v>805</v>
      </c>
      <c r="AC907" t="str">
        <f t="shared" si="14"/>
        <v>Low</v>
      </c>
    </row>
    <row r="908" spans="1:29" x14ac:dyDescent="0.3">
      <c r="A908">
        <v>901</v>
      </c>
      <c r="B908">
        <v>1001</v>
      </c>
      <c r="C908" t="s">
        <v>1263</v>
      </c>
      <c r="D908" t="s">
        <v>497</v>
      </c>
      <c r="E908" t="s">
        <v>53</v>
      </c>
      <c r="F908" t="s">
        <v>54</v>
      </c>
      <c r="G908" t="s">
        <v>40</v>
      </c>
      <c r="H908" t="s">
        <v>320</v>
      </c>
      <c r="I908" t="s">
        <v>41</v>
      </c>
      <c r="J908">
        <v>18.600000000000001</v>
      </c>
      <c r="K908">
        <v>483</v>
      </c>
      <c r="L908">
        <v>15.3</v>
      </c>
      <c r="M908">
        <v>551</v>
      </c>
      <c r="N908">
        <v>6</v>
      </c>
      <c r="O908">
        <v>701</v>
      </c>
      <c r="P908">
        <v>4.4000000000000004</v>
      </c>
      <c r="Q908">
        <v>701</v>
      </c>
      <c r="R908">
        <v>1</v>
      </c>
      <c r="S908">
        <v>701</v>
      </c>
      <c r="T908">
        <v>3.3</v>
      </c>
      <c r="U908">
        <v>701</v>
      </c>
      <c r="V908">
        <v>56</v>
      </c>
      <c r="W908">
        <v>679</v>
      </c>
      <c r="X908">
        <v>18.2</v>
      </c>
      <c r="Y908">
        <v>597</v>
      </c>
      <c r="Z908">
        <v>20.100000000000001</v>
      </c>
      <c r="AA908">
        <v>530</v>
      </c>
      <c r="AB908" t="s">
        <v>805</v>
      </c>
      <c r="AC908" t="str">
        <f t="shared" si="14"/>
        <v>Low</v>
      </c>
    </row>
    <row r="909" spans="1:29" x14ac:dyDescent="0.3">
      <c r="A909">
        <v>901</v>
      </c>
      <c r="B909">
        <v>1401</v>
      </c>
      <c r="C909" t="s">
        <v>1264</v>
      </c>
      <c r="D909" t="s">
        <v>1141</v>
      </c>
      <c r="E909" t="s">
        <v>53</v>
      </c>
      <c r="F909" t="s">
        <v>39</v>
      </c>
      <c r="G909" t="s">
        <v>50</v>
      </c>
      <c r="H909" t="s">
        <v>754</v>
      </c>
      <c r="I909" t="s">
        <v>41</v>
      </c>
      <c r="J909">
        <v>7.1</v>
      </c>
      <c r="K909">
        <v>601</v>
      </c>
      <c r="L909">
        <v>6.6</v>
      </c>
      <c r="M909">
        <v>601</v>
      </c>
      <c r="N909">
        <v>1</v>
      </c>
      <c r="O909">
        <v>701</v>
      </c>
      <c r="P909">
        <v>46.9</v>
      </c>
      <c r="Q909">
        <v>291</v>
      </c>
      <c r="R909" t="s">
        <v>805</v>
      </c>
      <c r="S909" t="s">
        <v>805</v>
      </c>
      <c r="T909" t="s">
        <v>805</v>
      </c>
      <c r="U909" t="s">
        <v>805</v>
      </c>
      <c r="V909">
        <v>5.4</v>
      </c>
      <c r="W909">
        <v>701</v>
      </c>
      <c r="X909">
        <v>25.9</v>
      </c>
      <c r="Y909">
        <v>457</v>
      </c>
      <c r="Z909">
        <v>1</v>
      </c>
      <c r="AA909">
        <v>701</v>
      </c>
      <c r="AB909" t="s">
        <v>805</v>
      </c>
      <c r="AC909" t="str">
        <f t="shared" si="14"/>
        <v>Medium</v>
      </c>
    </row>
    <row r="910" spans="1:29" x14ac:dyDescent="0.3">
      <c r="A910">
        <v>901</v>
      </c>
      <c r="B910">
        <v>1001</v>
      </c>
      <c r="C910" t="s">
        <v>1265</v>
      </c>
      <c r="D910" t="s">
        <v>617</v>
      </c>
      <c r="E910" t="s">
        <v>53</v>
      </c>
      <c r="F910" t="s">
        <v>59</v>
      </c>
      <c r="G910" t="s">
        <v>50</v>
      </c>
      <c r="H910" t="s">
        <v>33</v>
      </c>
      <c r="I910" t="s">
        <v>41</v>
      </c>
      <c r="J910">
        <v>8.6</v>
      </c>
      <c r="K910">
        <v>601</v>
      </c>
      <c r="L910">
        <v>15.1</v>
      </c>
      <c r="M910">
        <v>554</v>
      </c>
      <c r="N910">
        <v>21.4</v>
      </c>
      <c r="O910">
        <v>645</v>
      </c>
      <c r="P910">
        <v>5.6</v>
      </c>
      <c r="Q910">
        <v>701</v>
      </c>
      <c r="R910">
        <v>65.3</v>
      </c>
      <c r="S910">
        <v>301</v>
      </c>
      <c r="T910">
        <v>16.3</v>
      </c>
      <c r="U910">
        <v>600</v>
      </c>
      <c r="V910">
        <v>17.8</v>
      </c>
      <c r="W910">
        <v>701</v>
      </c>
      <c r="X910">
        <v>8.5</v>
      </c>
      <c r="Y910">
        <v>701</v>
      </c>
      <c r="Z910">
        <v>1.5</v>
      </c>
      <c r="AA910">
        <v>701</v>
      </c>
      <c r="AB910" t="s">
        <v>805</v>
      </c>
      <c r="AC910" t="str">
        <f t="shared" si="14"/>
        <v>Low</v>
      </c>
    </row>
    <row r="911" spans="1:29" x14ac:dyDescent="0.3">
      <c r="A911">
        <v>901</v>
      </c>
      <c r="B911">
        <v>1001</v>
      </c>
      <c r="C911" t="s">
        <v>1266</v>
      </c>
      <c r="D911" t="s">
        <v>218</v>
      </c>
      <c r="E911" t="s">
        <v>53</v>
      </c>
      <c r="F911" t="s">
        <v>54</v>
      </c>
      <c r="G911" t="s">
        <v>40</v>
      </c>
      <c r="H911" t="s">
        <v>754</v>
      </c>
      <c r="I911" t="s">
        <v>41</v>
      </c>
      <c r="J911">
        <v>14.8</v>
      </c>
      <c r="K911">
        <v>589</v>
      </c>
      <c r="L911">
        <v>7.6</v>
      </c>
      <c r="M911">
        <v>601</v>
      </c>
      <c r="N911">
        <v>17.399999999999999</v>
      </c>
      <c r="O911">
        <v>701</v>
      </c>
      <c r="P911">
        <v>1.5</v>
      </c>
      <c r="Q911">
        <v>701</v>
      </c>
      <c r="R911">
        <v>46.2</v>
      </c>
      <c r="S911">
        <v>389</v>
      </c>
      <c r="T911">
        <v>4.2</v>
      </c>
      <c r="U911">
        <v>701</v>
      </c>
      <c r="V911">
        <v>41.9</v>
      </c>
      <c r="W911">
        <v>701</v>
      </c>
      <c r="X911">
        <v>26.5</v>
      </c>
      <c r="Y911">
        <v>447</v>
      </c>
      <c r="Z911">
        <v>1</v>
      </c>
      <c r="AA911">
        <v>701</v>
      </c>
      <c r="AB911" t="s">
        <v>805</v>
      </c>
      <c r="AC911" t="str">
        <f t="shared" si="14"/>
        <v>Low</v>
      </c>
    </row>
    <row r="912" spans="1:29" x14ac:dyDescent="0.3">
      <c r="A912">
        <v>901</v>
      </c>
      <c r="B912">
        <v>851</v>
      </c>
      <c r="C912" t="s">
        <v>1267</v>
      </c>
      <c r="D912" t="s">
        <v>103</v>
      </c>
      <c r="E912" t="s">
        <v>53</v>
      </c>
      <c r="F912" t="s">
        <v>31</v>
      </c>
      <c r="G912" t="s">
        <v>40</v>
      </c>
      <c r="H912" t="s">
        <v>33</v>
      </c>
      <c r="I912" t="s">
        <v>41</v>
      </c>
      <c r="J912">
        <v>10.5</v>
      </c>
      <c r="K912">
        <v>601</v>
      </c>
      <c r="L912">
        <v>3.9</v>
      </c>
      <c r="M912">
        <v>601</v>
      </c>
      <c r="N912">
        <v>55.1</v>
      </c>
      <c r="O912">
        <v>275</v>
      </c>
      <c r="P912">
        <v>12.2</v>
      </c>
      <c r="Q912">
        <v>686</v>
      </c>
      <c r="R912">
        <v>8.1</v>
      </c>
      <c r="S912">
        <v>701</v>
      </c>
      <c r="T912">
        <v>5.8</v>
      </c>
      <c r="U912">
        <v>701</v>
      </c>
      <c r="V912">
        <v>31.9</v>
      </c>
      <c r="W912">
        <v>701</v>
      </c>
      <c r="X912">
        <v>1.8</v>
      </c>
      <c r="Y912">
        <v>701</v>
      </c>
      <c r="Z912">
        <v>1.6</v>
      </c>
      <c r="AA912">
        <v>701</v>
      </c>
      <c r="AB912" t="s">
        <v>805</v>
      </c>
      <c r="AC912" t="str">
        <f t="shared" si="14"/>
        <v>Low</v>
      </c>
    </row>
    <row r="913" spans="1:29" x14ac:dyDescent="0.3">
      <c r="A913">
        <v>901</v>
      </c>
      <c r="B913">
        <v>851</v>
      </c>
      <c r="C913" t="s">
        <v>1268</v>
      </c>
      <c r="D913" t="s">
        <v>319</v>
      </c>
      <c r="E913" t="s">
        <v>53</v>
      </c>
      <c r="F913" t="s">
        <v>39</v>
      </c>
      <c r="G913" t="s">
        <v>50</v>
      </c>
      <c r="H913" t="s">
        <v>320</v>
      </c>
      <c r="I913" t="s">
        <v>34</v>
      </c>
      <c r="J913">
        <v>15.6</v>
      </c>
      <c r="K913">
        <v>563</v>
      </c>
      <c r="L913">
        <v>24.5</v>
      </c>
      <c r="M913">
        <v>391</v>
      </c>
      <c r="N913">
        <v>41.3</v>
      </c>
      <c r="O913">
        <v>379</v>
      </c>
      <c r="P913">
        <v>1.1000000000000001</v>
      </c>
      <c r="Q913">
        <v>701</v>
      </c>
      <c r="R913">
        <v>13.1</v>
      </c>
      <c r="S913">
        <v>701</v>
      </c>
      <c r="T913">
        <v>5.2</v>
      </c>
      <c r="U913">
        <v>701</v>
      </c>
      <c r="V913">
        <v>7.5</v>
      </c>
      <c r="W913">
        <v>701</v>
      </c>
      <c r="X913">
        <v>7.8</v>
      </c>
      <c r="Y913">
        <v>701</v>
      </c>
      <c r="Z913">
        <v>1</v>
      </c>
      <c r="AA913">
        <v>701</v>
      </c>
      <c r="AB913" t="s">
        <v>805</v>
      </c>
      <c r="AC913" t="str">
        <f t="shared" si="14"/>
        <v>Low</v>
      </c>
    </row>
    <row r="914" spans="1:29" x14ac:dyDescent="0.3">
      <c r="A914">
        <v>901</v>
      </c>
      <c r="B914">
        <v>851</v>
      </c>
      <c r="C914" t="s">
        <v>1269</v>
      </c>
      <c r="D914" t="s">
        <v>1219</v>
      </c>
      <c r="E914" t="s">
        <v>53</v>
      </c>
      <c r="F914" t="s">
        <v>59</v>
      </c>
      <c r="G914" t="s">
        <v>32</v>
      </c>
      <c r="H914" t="s">
        <v>320</v>
      </c>
      <c r="I914" t="s">
        <v>41</v>
      </c>
      <c r="J914">
        <v>15.1</v>
      </c>
      <c r="K914">
        <v>583</v>
      </c>
      <c r="L914">
        <v>10.9</v>
      </c>
      <c r="M914">
        <v>601</v>
      </c>
      <c r="N914">
        <v>10.7</v>
      </c>
      <c r="O914">
        <v>701</v>
      </c>
      <c r="P914">
        <v>1.7</v>
      </c>
      <c r="Q914">
        <v>701</v>
      </c>
      <c r="R914">
        <v>90.5</v>
      </c>
      <c r="S914">
        <v>189</v>
      </c>
      <c r="T914">
        <v>19.7</v>
      </c>
      <c r="U914">
        <v>549</v>
      </c>
      <c r="V914">
        <v>7.1</v>
      </c>
      <c r="W914">
        <v>701</v>
      </c>
      <c r="X914">
        <v>5.7</v>
      </c>
      <c r="Y914">
        <v>701</v>
      </c>
      <c r="Z914">
        <v>1</v>
      </c>
      <c r="AA914">
        <v>701</v>
      </c>
      <c r="AB914" t="s">
        <v>805</v>
      </c>
      <c r="AC914" t="str">
        <f t="shared" si="14"/>
        <v>Low</v>
      </c>
    </row>
    <row r="915" spans="1:29" x14ac:dyDescent="0.3">
      <c r="A915">
        <v>901</v>
      </c>
      <c r="B915">
        <v>801</v>
      </c>
      <c r="C915" t="s">
        <v>1270</v>
      </c>
      <c r="D915" t="s">
        <v>29</v>
      </c>
      <c r="E915" t="s">
        <v>30</v>
      </c>
      <c r="F915" t="s">
        <v>54</v>
      </c>
      <c r="G915" t="s">
        <v>32</v>
      </c>
      <c r="H915" t="s">
        <v>33</v>
      </c>
      <c r="I915" t="s">
        <v>41</v>
      </c>
      <c r="J915">
        <v>9.5</v>
      </c>
      <c r="K915">
        <v>601</v>
      </c>
      <c r="L915">
        <v>6.7</v>
      </c>
      <c r="M915">
        <v>601</v>
      </c>
      <c r="N915">
        <v>7.8</v>
      </c>
      <c r="O915">
        <v>701</v>
      </c>
      <c r="P915">
        <v>12.9</v>
      </c>
      <c r="Q915">
        <v>669</v>
      </c>
      <c r="R915">
        <v>8.6</v>
      </c>
      <c r="S915">
        <v>701</v>
      </c>
      <c r="T915">
        <v>3.8</v>
      </c>
      <c r="U915">
        <v>701</v>
      </c>
      <c r="V915">
        <v>52.3</v>
      </c>
      <c r="W915">
        <v>701</v>
      </c>
      <c r="X915">
        <v>18.8</v>
      </c>
      <c r="Y915">
        <v>589</v>
      </c>
      <c r="Z915">
        <v>52.8</v>
      </c>
      <c r="AA915">
        <v>301</v>
      </c>
      <c r="AB915" t="s">
        <v>805</v>
      </c>
      <c r="AC915" t="str">
        <f t="shared" si="14"/>
        <v>Low</v>
      </c>
    </row>
    <row r="916" spans="1:29" x14ac:dyDescent="0.3">
      <c r="A916">
        <v>901</v>
      </c>
      <c r="B916">
        <v>951</v>
      </c>
      <c r="C916" t="s">
        <v>1271</v>
      </c>
      <c r="D916" t="s">
        <v>1272</v>
      </c>
      <c r="E916" t="s">
        <v>332</v>
      </c>
      <c r="F916" t="s">
        <v>54</v>
      </c>
      <c r="G916" t="s">
        <v>40</v>
      </c>
      <c r="H916" t="s">
        <v>320</v>
      </c>
      <c r="I916" t="s">
        <v>41</v>
      </c>
      <c r="J916">
        <v>11</v>
      </c>
      <c r="K916">
        <v>601</v>
      </c>
      <c r="L916">
        <v>4.2</v>
      </c>
      <c r="M916">
        <v>601</v>
      </c>
      <c r="N916">
        <v>3.4</v>
      </c>
      <c r="O916">
        <v>701</v>
      </c>
      <c r="P916">
        <v>4.5</v>
      </c>
      <c r="Q916">
        <v>701</v>
      </c>
      <c r="R916">
        <v>9.6</v>
      </c>
      <c r="S916">
        <v>701</v>
      </c>
      <c r="T916">
        <v>7.5</v>
      </c>
      <c r="U916">
        <v>701</v>
      </c>
      <c r="V916">
        <v>64.8</v>
      </c>
      <c r="W916">
        <v>560</v>
      </c>
      <c r="X916">
        <v>98.3</v>
      </c>
      <c r="Y916">
        <v>25</v>
      </c>
      <c r="Z916">
        <v>3.5</v>
      </c>
      <c r="AA916">
        <v>701</v>
      </c>
      <c r="AB916" t="s">
        <v>805</v>
      </c>
      <c r="AC916" t="str">
        <f t="shared" si="14"/>
        <v>Low</v>
      </c>
    </row>
    <row r="917" spans="1:29" x14ac:dyDescent="0.3">
      <c r="A917">
        <v>901</v>
      </c>
      <c r="B917">
        <v>951</v>
      </c>
      <c r="C917" t="s">
        <v>1273</v>
      </c>
      <c r="D917" t="s">
        <v>248</v>
      </c>
      <c r="E917" t="s">
        <v>53</v>
      </c>
      <c r="F917" t="s">
        <v>39</v>
      </c>
      <c r="G917" t="s">
        <v>50</v>
      </c>
      <c r="H917" t="s">
        <v>33</v>
      </c>
      <c r="I917" t="s">
        <v>34</v>
      </c>
      <c r="J917">
        <v>10.9</v>
      </c>
      <c r="K917">
        <v>601</v>
      </c>
      <c r="L917">
        <v>8.1999999999999993</v>
      </c>
      <c r="M917">
        <v>601</v>
      </c>
      <c r="N917">
        <v>42.9</v>
      </c>
      <c r="O917">
        <v>365</v>
      </c>
      <c r="P917">
        <v>4.4000000000000004</v>
      </c>
      <c r="Q917">
        <v>701</v>
      </c>
      <c r="R917">
        <v>1.8</v>
      </c>
      <c r="S917">
        <v>701</v>
      </c>
      <c r="T917">
        <v>7.7</v>
      </c>
      <c r="U917">
        <v>701</v>
      </c>
      <c r="V917">
        <v>61.2</v>
      </c>
      <c r="W917">
        <v>614</v>
      </c>
      <c r="X917">
        <v>6.2</v>
      </c>
      <c r="Y917">
        <v>701</v>
      </c>
      <c r="Z917">
        <v>16.5</v>
      </c>
      <c r="AA917">
        <v>567</v>
      </c>
      <c r="AB917" t="s">
        <v>805</v>
      </c>
      <c r="AC917" t="str">
        <f t="shared" si="14"/>
        <v>Low</v>
      </c>
    </row>
    <row r="918" spans="1:29" x14ac:dyDescent="0.3">
      <c r="A918">
        <v>901</v>
      </c>
      <c r="B918">
        <v>851</v>
      </c>
      <c r="C918" t="s">
        <v>1274</v>
      </c>
      <c r="D918" t="s">
        <v>29</v>
      </c>
      <c r="E918" t="s">
        <v>30</v>
      </c>
      <c r="F918" t="s">
        <v>31</v>
      </c>
      <c r="G918" t="s">
        <v>32</v>
      </c>
      <c r="H918" t="s">
        <v>33</v>
      </c>
      <c r="I918" t="s">
        <v>41</v>
      </c>
      <c r="J918">
        <v>4.8</v>
      </c>
      <c r="K918">
        <v>601</v>
      </c>
      <c r="L918">
        <v>3.7</v>
      </c>
      <c r="M918">
        <v>601</v>
      </c>
      <c r="N918">
        <v>27.1</v>
      </c>
      <c r="O918">
        <v>557</v>
      </c>
      <c r="P918">
        <v>28.6</v>
      </c>
      <c r="Q918">
        <v>452</v>
      </c>
      <c r="R918">
        <v>11.4</v>
      </c>
      <c r="S918">
        <v>701</v>
      </c>
      <c r="T918">
        <v>11.1</v>
      </c>
      <c r="U918">
        <v>697</v>
      </c>
      <c r="V918">
        <v>52.1</v>
      </c>
      <c r="W918">
        <v>701</v>
      </c>
      <c r="X918">
        <v>3.1</v>
      </c>
      <c r="Y918">
        <v>701</v>
      </c>
      <c r="Z918">
        <v>1.9</v>
      </c>
      <c r="AA918">
        <v>701</v>
      </c>
      <c r="AB918" t="s">
        <v>805</v>
      </c>
      <c r="AC918" t="str">
        <f t="shared" si="14"/>
        <v>Low</v>
      </c>
    </row>
    <row r="919" spans="1:29" x14ac:dyDescent="0.3">
      <c r="A919">
        <v>901</v>
      </c>
      <c r="B919">
        <v>851</v>
      </c>
      <c r="C919" t="s">
        <v>1275</v>
      </c>
      <c r="D919" t="s">
        <v>204</v>
      </c>
      <c r="E919" t="s">
        <v>38</v>
      </c>
      <c r="F919" t="s">
        <v>31</v>
      </c>
      <c r="G919" t="s">
        <v>32</v>
      </c>
      <c r="H919" t="s">
        <v>33</v>
      </c>
      <c r="I919" t="s">
        <v>41</v>
      </c>
      <c r="J919">
        <v>5</v>
      </c>
      <c r="K919">
        <v>601</v>
      </c>
      <c r="L919">
        <v>2.7</v>
      </c>
      <c r="M919">
        <v>601</v>
      </c>
      <c r="N919">
        <v>96.7</v>
      </c>
      <c r="O919">
        <v>51</v>
      </c>
      <c r="P919">
        <v>1.7</v>
      </c>
      <c r="Q919">
        <v>701</v>
      </c>
      <c r="R919">
        <v>3</v>
      </c>
      <c r="S919">
        <v>701</v>
      </c>
      <c r="T919">
        <v>16.600000000000001</v>
      </c>
      <c r="U919">
        <v>593</v>
      </c>
      <c r="V919">
        <v>19.100000000000001</v>
      </c>
      <c r="W919">
        <v>701</v>
      </c>
      <c r="X919">
        <v>1.8</v>
      </c>
      <c r="Y919">
        <v>701</v>
      </c>
      <c r="Z919">
        <v>1</v>
      </c>
      <c r="AA919">
        <v>701</v>
      </c>
      <c r="AB919" t="s">
        <v>805</v>
      </c>
      <c r="AC919" t="str">
        <f t="shared" si="14"/>
        <v>Low</v>
      </c>
    </row>
    <row r="920" spans="1:29" x14ac:dyDescent="0.3">
      <c r="A920">
        <v>901</v>
      </c>
      <c r="B920">
        <v>901</v>
      </c>
      <c r="C920" t="s">
        <v>1276</v>
      </c>
      <c r="D920" t="s">
        <v>458</v>
      </c>
      <c r="E920" t="s">
        <v>38</v>
      </c>
      <c r="F920" t="s">
        <v>39</v>
      </c>
      <c r="G920" t="s">
        <v>40</v>
      </c>
      <c r="H920" t="s">
        <v>320</v>
      </c>
      <c r="I920" t="s">
        <v>41</v>
      </c>
      <c r="J920">
        <v>7.6</v>
      </c>
      <c r="K920">
        <v>601</v>
      </c>
      <c r="L920">
        <v>2.6</v>
      </c>
      <c r="M920">
        <v>601</v>
      </c>
      <c r="N920">
        <v>53.2</v>
      </c>
      <c r="O920">
        <v>287</v>
      </c>
      <c r="P920">
        <v>4.9000000000000004</v>
      </c>
      <c r="Q920">
        <v>701</v>
      </c>
      <c r="R920">
        <v>3.1</v>
      </c>
      <c r="S920">
        <v>701</v>
      </c>
      <c r="T920">
        <v>5.3</v>
      </c>
      <c r="U920">
        <v>701</v>
      </c>
      <c r="V920">
        <v>81.3</v>
      </c>
      <c r="W920">
        <v>302</v>
      </c>
      <c r="X920">
        <v>3.1</v>
      </c>
      <c r="Y920">
        <v>701</v>
      </c>
      <c r="Z920">
        <v>1.7</v>
      </c>
      <c r="AA920">
        <v>701</v>
      </c>
      <c r="AB920" t="s">
        <v>805</v>
      </c>
      <c r="AC920" t="str">
        <f t="shared" si="14"/>
        <v>Low</v>
      </c>
    </row>
    <row r="921" spans="1:29" x14ac:dyDescent="0.3">
      <c r="A921">
        <v>901</v>
      </c>
      <c r="B921">
        <v>851</v>
      </c>
      <c r="C921" t="s">
        <v>1277</v>
      </c>
      <c r="D921" t="s">
        <v>850</v>
      </c>
      <c r="E921" t="s">
        <v>53</v>
      </c>
      <c r="F921" t="s">
        <v>39</v>
      </c>
      <c r="G921" t="s">
        <v>50</v>
      </c>
      <c r="H921" t="s">
        <v>320</v>
      </c>
      <c r="I921" t="s">
        <v>34</v>
      </c>
      <c r="J921">
        <v>13.3</v>
      </c>
      <c r="K921">
        <v>601</v>
      </c>
      <c r="L921">
        <v>48.1</v>
      </c>
      <c r="M921">
        <v>190</v>
      </c>
      <c r="N921">
        <v>6.1</v>
      </c>
      <c r="O921">
        <v>701</v>
      </c>
      <c r="P921">
        <v>2.7</v>
      </c>
      <c r="Q921">
        <v>701</v>
      </c>
      <c r="R921">
        <v>7.9</v>
      </c>
      <c r="S921">
        <v>701</v>
      </c>
      <c r="T921">
        <v>1.1000000000000001</v>
      </c>
      <c r="U921">
        <v>701</v>
      </c>
      <c r="V921">
        <v>24.5</v>
      </c>
      <c r="W921">
        <v>701</v>
      </c>
      <c r="X921">
        <v>6.6</v>
      </c>
      <c r="Y921">
        <v>701</v>
      </c>
      <c r="Z921">
        <v>1.5</v>
      </c>
      <c r="AA921">
        <v>701</v>
      </c>
      <c r="AB921" t="s">
        <v>805</v>
      </c>
      <c r="AC921" t="str">
        <f t="shared" si="14"/>
        <v>Low</v>
      </c>
    </row>
    <row r="922" spans="1:29" x14ac:dyDescent="0.3">
      <c r="A922">
        <v>901</v>
      </c>
      <c r="B922">
        <v>721</v>
      </c>
      <c r="C922" t="s">
        <v>1278</v>
      </c>
      <c r="D922" t="s">
        <v>103</v>
      </c>
      <c r="E922" t="s">
        <v>53</v>
      </c>
      <c r="F922" t="s">
        <v>39</v>
      </c>
      <c r="G922" t="s">
        <v>40</v>
      </c>
      <c r="H922" t="s">
        <v>33</v>
      </c>
      <c r="I922" t="s">
        <v>805</v>
      </c>
      <c r="J922">
        <v>12.4</v>
      </c>
      <c r="K922">
        <v>601</v>
      </c>
      <c r="L922">
        <v>11.6</v>
      </c>
      <c r="M922">
        <v>601</v>
      </c>
      <c r="N922">
        <v>51.3</v>
      </c>
      <c r="O922">
        <v>296</v>
      </c>
      <c r="P922">
        <v>6.5</v>
      </c>
      <c r="Q922">
        <v>701</v>
      </c>
      <c r="R922">
        <v>4.5999999999999996</v>
      </c>
      <c r="S922">
        <v>701</v>
      </c>
      <c r="T922">
        <v>3.1</v>
      </c>
      <c r="U922">
        <v>701</v>
      </c>
      <c r="V922">
        <v>29.3</v>
      </c>
      <c r="W922">
        <v>701</v>
      </c>
      <c r="X922">
        <v>5.9</v>
      </c>
      <c r="Y922">
        <v>701</v>
      </c>
      <c r="Z922">
        <v>1.1000000000000001</v>
      </c>
      <c r="AA922">
        <v>701</v>
      </c>
      <c r="AB922" t="s">
        <v>805</v>
      </c>
      <c r="AC922" t="str">
        <f t="shared" si="14"/>
        <v>Low</v>
      </c>
    </row>
    <row r="923" spans="1:29" x14ac:dyDescent="0.3">
      <c r="A923">
        <v>901</v>
      </c>
      <c r="B923">
        <v>901</v>
      </c>
      <c r="C923" t="s">
        <v>1279</v>
      </c>
      <c r="D923" t="s">
        <v>617</v>
      </c>
      <c r="E923" t="s">
        <v>53</v>
      </c>
      <c r="F923" t="s">
        <v>59</v>
      </c>
      <c r="G923" t="s">
        <v>50</v>
      </c>
      <c r="H923" t="s">
        <v>33</v>
      </c>
      <c r="I923" t="s">
        <v>34</v>
      </c>
      <c r="J923">
        <v>9.1</v>
      </c>
      <c r="K923">
        <v>601</v>
      </c>
      <c r="L923">
        <v>25.3</v>
      </c>
      <c r="M923">
        <v>375</v>
      </c>
      <c r="N923">
        <v>11.9</v>
      </c>
      <c r="O923">
        <v>701</v>
      </c>
      <c r="P923">
        <v>5.0999999999999996</v>
      </c>
      <c r="Q923">
        <v>701</v>
      </c>
      <c r="R923">
        <v>47.3</v>
      </c>
      <c r="S923">
        <v>377</v>
      </c>
      <c r="T923">
        <v>50</v>
      </c>
      <c r="U923">
        <v>294</v>
      </c>
      <c r="V923">
        <v>6</v>
      </c>
      <c r="W923">
        <v>701</v>
      </c>
      <c r="X923">
        <v>5.0999999999999996</v>
      </c>
      <c r="Y923">
        <v>701</v>
      </c>
      <c r="Z923">
        <v>1.2</v>
      </c>
      <c r="AA923">
        <v>701</v>
      </c>
      <c r="AB923" t="s">
        <v>805</v>
      </c>
      <c r="AC923" t="str">
        <f t="shared" si="14"/>
        <v>Low</v>
      </c>
    </row>
    <row r="924" spans="1:29" x14ac:dyDescent="0.3">
      <c r="A924">
        <v>901</v>
      </c>
      <c r="B924">
        <v>801</v>
      </c>
      <c r="C924" t="s">
        <v>1280</v>
      </c>
      <c r="D924" t="s">
        <v>103</v>
      </c>
      <c r="E924" t="s">
        <v>53</v>
      </c>
      <c r="F924" t="s">
        <v>31</v>
      </c>
      <c r="G924" t="s">
        <v>134</v>
      </c>
      <c r="H924" t="s">
        <v>1007</v>
      </c>
      <c r="I924" t="s">
        <v>447</v>
      </c>
      <c r="J924">
        <v>6.1</v>
      </c>
      <c r="K924">
        <v>601</v>
      </c>
      <c r="L924">
        <v>8.3000000000000007</v>
      </c>
      <c r="M924">
        <v>601</v>
      </c>
      <c r="N924">
        <v>2.6</v>
      </c>
      <c r="O924">
        <v>701</v>
      </c>
      <c r="P924">
        <v>2.5</v>
      </c>
      <c r="Q924">
        <v>701</v>
      </c>
      <c r="R924">
        <v>99.9</v>
      </c>
      <c r="S924">
        <v>85</v>
      </c>
      <c r="T924">
        <v>99.4</v>
      </c>
      <c r="U924">
        <v>50</v>
      </c>
      <c r="V924">
        <v>3.7</v>
      </c>
      <c r="W924">
        <v>701</v>
      </c>
      <c r="X924">
        <v>1.9</v>
      </c>
      <c r="Y924">
        <v>701</v>
      </c>
      <c r="Z924">
        <v>1</v>
      </c>
      <c r="AA924">
        <v>701</v>
      </c>
      <c r="AB924" t="s">
        <v>805</v>
      </c>
      <c r="AC924" t="str">
        <f t="shared" si="14"/>
        <v>Low</v>
      </c>
    </row>
    <row r="925" spans="1:29" x14ac:dyDescent="0.3">
      <c r="A925">
        <v>901</v>
      </c>
      <c r="B925">
        <v>901</v>
      </c>
      <c r="C925" t="s">
        <v>1281</v>
      </c>
      <c r="D925" t="s">
        <v>37</v>
      </c>
      <c r="E925" t="s">
        <v>38</v>
      </c>
      <c r="F925" t="s">
        <v>31</v>
      </c>
      <c r="G925" t="s">
        <v>32</v>
      </c>
      <c r="H925" t="s">
        <v>320</v>
      </c>
      <c r="I925" t="s">
        <v>41</v>
      </c>
      <c r="J925">
        <v>3.7</v>
      </c>
      <c r="K925">
        <v>601</v>
      </c>
      <c r="L925">
        <v>11.5</v>
      </c>
      <c r="M925">
        <v>601</v>
      </c>
      <c r="N925">
        <v>5.6</v>
      </c>
      <c r="O925">
        <v>701</v>
      </c>
      <c r="P925">
        <v>5.3</v>
      </c>
      <c r="Q925">
        <v>701</v>
      </c>
      <c r="R925">
        <v>62.6</v>
      </c>
      <c r="S925">
        <v>312</v>
      </c>
      <c r="T925">
        <v>74.099999999999994</v>
      </c>
      <c r="U925">
        <v>191</v>
      </c>
      <c r="V925">
        <v>35.799999999999997</v>
      </c>
      <c r="W925">
        <v>701</v>
      </c>
      <c r="X925">
        <v>5.6</v>
      </c>
      <c r="Y925">
        <v>701</v>
      </c>
      <c r="Z925">
        <v>5.8</v>
      </c>
      <c r="AA925">
        <v>701</v>
      </c>
      <c r="AB925" t="s">
        <v>805</v>
      </c>
      <c r="AC925" t="str">
        <f t="shared" si="14"/>
        <v>Low</v>
      </c>
    </row>
    <row r="926" spans="1:29" x14ac:dyDescent="0.3">
      <c r="A926">
        <v>901</v>
      </c>
      <c r="B926">
        <v>951</v>
      </c>
      <c r="C926" t="s">
        <v>1282</v>
      </c>
      <c r="D926" t="s">
        <v>204</v>
      </c>
      <c r="E926" t="s">
        <v>38</v>
      </c>
      <c r="F926" t="s">
        <v>39</v>
      </c>
      <c r="G926" t="s">
        <v>32</v>
      </c>
      <c r="H926" t="s">
        <v>33</v>
      </c>
      <c r="I926" t="s">
        <v>41</v>
      </c>
      <c r="J926">
        <v>8.4</v>
      </c>
      <c r="K926">
        <v>601</v>
      </c>
      <c r="L926">
        <v>4.7</v>
      </c>
      <c r="M926">
        <v>601</v>
      </c>
      <c r="N926">
        <v>44.1</v>
      </c>
      <c r="O926">
        <v>353</v>
      </c>
      <c r="P926">
        <v>3.6</v>
      </c>
      <c r="Q926">
        <v>701</v>
      </c>
      <c r="R926">
        <v>4.5</v>
      </c>
      <c r="S926">
        <v>701</v>
      </c>
      <c r="T926">
        <v>13.4</v>
      </c>
      <c r="U926">
        <v>655</v>
      </c>
      <c r="V926">
        <v>84.1</v>
      </c>
      <c r="W926">
        <v>261</v>
      </c>
      <c r="X926">
        <v>4.2</v>
      </c>
      <c r="Y926">
        <v>701</v>
      </c>
      <c r="Z926">
        <v>1.6</v>
      </c>
      <c r="AA926">
        <v>701</v>
      </c>
      <c r="AB926" t="s">
        <v>805</v>
      </c>
      <c r="AC926" t="str">
        <f t="shared" si="14"/>
        <v>Low</v>
      </c>
    </row>
    <row r="927" spans="1:29" x14ac:dyDescent="0.3">
      <c r="A927">
        <v>901</v>
      </c>
      <c r="B927">
        <v>851</v>
      </c>
      <c r="C927" t="s">
        <v>1283</v>
      </c>
      <c r="D927" t="s">
        <v>1000</v>
      </c>
      <c r="E927" t="s">
        <v>30</v>
      </c>
      <c r="F927" t="s">
        <v>59</v>
      </c>
      <c r="G927" t="s">
        <v>32</v>
      </c>
      <c r="H927" t="s">
        <v>754</v>
      </c>
      <c r="I927" t="s">
        <v>34</v>
      </c>
      <c r="J927">
        <v>12.5</v>
      </c>
      <c r="K927">
        <v>601</v>
      </c>
      <c r="L927">
        <v>12.8</v>
      </c>
      <c r="M927">
        <v>601</v>
      </c>
      <c r="N927">
        <v>64.400000000000006</v>
      </c>
      <c r="O927">
        <v>209</v>
      </c>
      <c r="P927">
        <v>1.2</v>
      </c>
      <c r="Q927">
        <v>701</v>
      </c>
      <c r="R927">
        <v>9.5</v>
      </c>
      <c r="S927">
        <v>701</v>
      </c>
      <c r="T927">
        <v>2.8</v>
      </c>
      <c r="U927">
        <v>701</v>
      </c>
      <c r="V927">
        <v>6.4</v>
      </c>
      <c r="W927">
        <v>701</v>
      </c>
      <c r="X927">
        <v>15.1</v>
      </c>
      <c r="Y927">
        <v>658</v>
      </c>
      <c r="Z927">
        <v>1</v>
      </c>
      <c r="AA927">
        <v>701</v>
      </c>
      <c r="AB927" t="s">
        <v>805</v>
      </c>
      <c r="AC927" t="str">
        <f t="shared" si="14"/>
        <v>Low</v>
      </c>
    </row>
    <row r="928" spans="1:29" x14ac:dyDescent="0.3">
      <c r="A928">
        <v>901</v>
      </c>
      <c r="B928">
        <v>851</v>
      </c>
      <c r="C928" t="s">
        <v>1284</v>
      </c>
      <c r="D928" t="s">
        <v>1028</v>
      </c>
      <c r="E928" t="s">
        <v>30</v>
      </c>
      <c r="F928" t="s">
        <v>31</v>
      </c>
      <c r="G928" t="s">
        <v>32</v>
      </c>
      <c r="H928" t="s">
        <v>320</v>
      </c>
      <c r="I928" t="s">
        <v>41</v>
      </c>
      <c r="J928">
        <v>5.3</v>
      </c>
      <c r="K928">
        <v>601</v>
      </c>
      <c r="L928">
        <v>1.4</v>
      </c>
      <c r="M928">
        <v>601</v>
      </c>
      <c r="N928">
        <v>99.7</v>
      </c>
      <c r="O928">
        <v>31</v>
      </c>
      <c r="P928">
        <v>1.2</v>
      </c>
      <c r="Q928">
        <v>701</v>
      </c>
      <c r="R928">
        <v>1.1000000000000001</v>
      </c>
      <c r="S928">
        <v>701</v>
      </c>
      <c r="T928">
        <v>1.2</v>
      </c>
      <c r="U928">
        <v>701</v>
      </c>
      <c r="V928">
        <v>17.399999999999999</v>
      </c>
      <c r="W928">
        <v>701</v>
      </c>
      <c r="X928">
        <v>21.8</v>
      </c>
      <c r="Y928">
        <v>523</v>
      </c>
      <c r="Z928">
        <v>1</v>
      </c>
      <c r="AA928">
        <v>701</v>
      </c>
      <c r="AB928" t="s">
        <v>805</v>
      </c>
      <c r="AC928" t="str">
        <f t="shared" si="14"/>
        <v>Low</v>
      </c>
    </row>
    <row r="929" spans="1:29" x14ac:dyDescent="0.3">
      <c r="A929">
        <v>901</v>
      </c>
      <c r="B929">
        <v>731</v>
      </c>
      <c r="C929" t="s">
        <v>1285</v>
      </c>
      <c r="D929" t="s">
        <v>345</v>
      </c>
      <c r="E929" t="s">
        <v>30</v>
      </c>
      <c r="F929" t="s">
        <v>39</v>
      </c>
      <c r="G929" t="s">
        <v>32</v>
      </c>
      <c r="H929" t="s">
        <v>320</v>
      </c>
      <c r="I929" t="s">
        <v>34</v>
      </c>
      <c r="J929">
        <v>12.9</v>
      </c>
      <c r="K929">
        <v>601</v>
      </c>
      <c r="L929">
        <v>42.8</v>
      </c>
      <c r="M929">
        <v>215</v>
      </c>
      <c r="N929">
        <v>4.9000000000000004</v>
      </c>
      <c r="O929">
        <v>701</v>
      </c>
      <c r="P929">
        <v>2.2999999999999998</v>
      </c>
      <c r="Q929">
        <v>701</v>
      </c>
      <c r="R929">
        <v>3.1</v>
      </c>
      <c r="S929">
        <v>701</v>
      </c>
      <c r="T929">
        <v>1.4</v>
      </c>
      <c r="U929">
        <v>701</v>
      </c>
      <c r="V929">
        <v>11.3</v>
      </c>
      <c r="W929">
        <v>701</v>
      </c>
      <c r="X929">
        <v>44.4</v>
      </c>
      <c r="Y929">
        <v>289</v>
      </c>
      <c r="Z929">
        <v>4.8</v>
      </c>
      <c r="AA929">
        <v>701</v>
      </c>
      <c r="AB929" t="s">
        <v>805</v>
      </c>
      <c r="AC929" t="str">
        <f t="shared" si="14"/>
        <v>Low</v>
      </c>
    </row>
    <row r="930" spans="1:29" x14ac:dyDescent="0.3">
      <c r="A930">
        <v>901</v>
      </c>
      <c r="B930">
        <v>751</v>
      </c>
      <c r="C930" t="s">
        <v>1286</v>
      </c>
      <c r="D930" t="s">
        <v>345</v>
      </c>
      <c r="E930" t="s">
        <v>30</v>
      </c>
      <c r="F930" t="s">
        <v>39</v>
      </c>
      <c r="G930" t="s">
        <v>50</v>
      </c>
      <c r="H930" t="s">
        <v>754</v>
      </c>
      <c r="I930" t="s">
        <v>34</v>
      </c>
      <c r="J930">
        <v>13</v>
      </c>
      <c r="K930">
        <v>601</v>
      </c>
      <c r="L930">
        <v>28.9</v>
      </c>
      <c r="M930">
        <v>326</v>
      </c>
      <c r="N930">
        <v>36.4</v>
      </c>
      <c r="O930">
        <v>439</v>
      </c>
      <c r="P930">
        <v>1.1000000000000001</v>
      </c>
      <c r="Q930">
        <v>701</v>
      </c>
      <c r="R930">
        <v>10.5</v>
      </c>
      <c r="S930">
        <v>701</v>
      </c>
      <c r="T930">
        <v>1.5</v>
      </c>
      <c r="U930">
        <v>701</v>
      </c>
      <c r="V930">
        <v>4.3</v>
      </c>
      <c r="W930">
        <v>701</v>
      </c>
      <c r="X930">
        <v>26.4</v>
      </c>
      <c r="Y930">
        <v>449</v>
      </c>
      <c r="Z930">
        <v>1</v>
      </c>
      <c r="AA930">
        <v>701</v>
      </c>
      <c r="AB930" t="s">
        <v>805</v>
      </c>
      <c r="AC930" t="str">
        <f t="shared" si="14"/>
        <v>Low</v>
      </c>
    </row>
    <row r="931" spans="1:29" x14ac:dyDescent="0.3">
      <c r="A931">
        <v>901</v>
      </c>
      <c r="B931">
        <v>951</v>
      </c>
      <c r="C931" t="s">
        <v>1287</v>
      </c>
      <c r="D931" t="s">
        <v>168</v>
      </c>
      <c r="E931" t="s">
        <v>30</v>
      </c>
      <c r="F931" t="s">
        <v>54</v>
      </c>
      <c r="G931" t="s">
        <v>40</v>
      </c>
      <c r="H931" t="s">
        <v>320</v>
      </c>
      <c r="I931" t="s">
        <v>41</v>
      </c>
      <c r="J931">
        <v>26.4</v>
      </c>
      <c r="K931">
        <v>337</v>
      </c>
      <c r="L931">
        <v>14</v>
      </c>
      <c r="M931">
        <v>583</v>
      </c>
      <c r="N931">
        <v>6.2</v>
      </c>
      <c r="O931">
        <v>701</v>
      </c>
      <c r="P931">
        <v>1.6</v>
      </c>
      <c r="Q931">
        <v>701</v>
      </c>
      <c r="R931">
        <v>1.4</v>
      </c>
      <c r="S931">
        <v>701</v>
      </c>
      <c r="T931">
        <v>1.5</v>
      </c>
      <c r="U931">
        <v>701</v>
      </c>
      <c r="V931">
        <v>44.4</v>
      </c>
      <c r="W931">
        <v>701</v>
      </c>
      <c r="X931">
        <v>10.1</v>
      </c>
      <c r="Y931">
        <v>701</v>
      </c>
      <c r="Z931">
        <v>1.7</v>
      </c>
      <c r="AA931">
        <v>701</v>
      </c>
      <c r="AB931" t="s">
        <v>805</v>
      </c>
      <c r="AC931" t="str">
        <f t="shared" si="14"/>
        <v>Low</v>
      </c>
    </row>
    <row r="932" spans="1:29" x14ac:dyDescent="0.3">
      <c r="A932">
        <v>901</v>
      </c>
      <c r="B932">
        <v>901</v>
      </c>
      <c r="C932" t="s">
        <v>1288</v>
      </c>
      <c r="D932" t="s">
        <v>604</v>
      </c>
      <c r="E932" t="s">
        <v>30</v>
      </c>
      <c r="F932" t="s">
        <v>54</v>
      </c>
      <c r="G932" t="s">
        <v>40</v>
      </c>
      <c r="H932" t="s">
        <v>754</v>
      </c>
      <c r="I932" t="s">
        <v>41</v>
      </c>
      <c r="J932">
        <v>20.6</v>
      </c>
      <c r="K932">
        <v>426</v>
      </c>
      <c r="L932">
        <v>22.9</v>
      </c>
      <c r="M932">
        <v>411</v>
      </c>
      <c r="N932">
        <v>7.9</v>
      </c>
      <c r="O932">
        <v>701</v>
      </c>
      <c r="P932">
        <v>1.3</v>
      </c>
      <c r="Q932">
        <v>701</v>
      </c>
      <c r="R932" t="s">
        <v>805</v>
      </c>
      <c r="S932" t="s">
        <v>805</v>
      </c>
      <c r="T932" t="s">
        <v>805</v>
      </c>
      <c r="U932" t="s">
        <v>805</v>
      </c>
      <c r="V932">
        <v>33.200000000000003</v>
      </c>
      <c r="W932">
        <v>701</v>
      </c>
      <c r="X932">
        <v>38.6</v>
      </c>
      <c r="Y932">
        <v>329</v>
      </c>
      <c r="Z932">
        <v>1.1000000000000001</v>
      </c>
      <c r="AA932">
        <v>701</v>
      </c>
      <c r="AB932" t="s">
        <v>805</v>
      </c>
      <c r="AC932" t="str">
        <f t="shared" si="14"/>
        <v>Low</v>
      </c>
    </row>
    <row r="933" spans="1:29" x14ac:dyDescent="0.3">
      <c r="A933">
        <v>901</v>
      </c>
      <c r="B933">
        <v>801</v>
      </c>
      <c r="C933" t="s">
        <v>1289</v>
      </c>
      <c r="D933" t="s">
        <v>345</v>
      </c>
      <c r="E933" t="s">
        <v>30</v>
      </c>
      <c r="F933" t="s">
        <v>31</v>
      </c>
      <c r="G933" t="s">
        <v>50</v>
      </c>
      <c r="H933" t="s">
        <v>33</v>
      </c>
      <c r="I933" t="s">
        <v>34</v>
      </c>
      <c r="J933">
        <v>8.4</v>
      </c>
      <c r="K933">
        <v>601</v>
      </c>
      <c r="L933">
        <v>8.8000000000000007</v>
      </c>
      <c r="M933">
        <v>601</v>
      </c>
      <c r="N933">
        <v>74.7</v>
      </c>
      <c r="O933">
        <v>169</v>
      </c>
      <c r="P933">
        <v>1.7</v>
      </c>
      <c r="Q933">
        <v>701</v>
      </c>
      <c r="R933">
        <v>3.8</v>
      </c>
      <c r="S933">
        <v>701</v>
      </c>
      <c r="T933">
        <v>2.2999999999999998</v>
      </c>
      <c r="U933">
        <v>701</v>
      </c>
      <c r="V933">
        <v>10</v>
      </c>
      <c r="W933">
        <v>701</v>
      </c>
      <c r="X933">
        <v>22</v>
      </c>
      <c r="Y933">
        <v>521</v>
      </c>
      <c r="Z933">
        <v>1.6</v>
      </c>
      <c r="AA933">
        <v>701</v>
      </c>
      <c r="AB933" t="s">
        <v>805</v>
      </c>
      <c r="AC933" t="str">
        <f t="shared" si="14"/>
        <v>Low</v>
      </c>
    </row>
    <row r="934" spans="1:29" x14ac:dyDescent="0.3">
      <c r="A934">
        <v>901</v>
      </c>
      <c r="B934">
        <v>901</v>
      </c>
      <c r="C934" t="s">
        <v>1290</v>
      </c>
      <c r="D934" t="s">
        <v>461</v>
      </c>
      <c r="E934" t="s">
        <v>38</v>
      </c>
      <c r="F934" t="s">
        <v>31</v>
      </c>
      <c r="G934" t="s">
        <v>50</v>
      </c>
      <c r="H934" t="s">
        <v>33</v>
      </c>
      <c r="I934" t="s">
        <v>34</v>
      </c>
      <c r="J934">
        <v>13</v>
      </c>
      <c r="K934">
        <v>601</v>
      </c>
      <c r="L934">
        <v>13.6</v>
      </c>
      <c r="M934">
        <v>596</v>
      </c>
      <c r="N934">
        <v>11.9</v>
      </c>
      <c r="O934">
        <v>701</v>
      </c>
      <c r="P934">
        <v>6.1</v>
      </c>
      <c r="Q934">
        <v>701</v>
      </c>
      <c r="R934">
        <v>9.3000000000000007</v>
      </c>
      <c r="S934">
        <v>701</v>
      </c>
      <c r="T934">
        <v>30.2</v>
      </c>
      <c r="U934">
        <v>428</v>
      </c>
      <c r="V934">
        <v>27.8</v>
      </c>
      <c r="W934">
        <v>701</v>
      </c>
      <c r="X934">
        <v>43.2</v>
      </c>
      <c r="Y934">
        <v>296</v>
      </c>
      <c r="Z934">
        <v>5.8</v>
      </c>
      <c r="AA934">
        <v>701</v>
      </c>
      <c r="AB934" t="s">
        <v>805</v>
      </c>
      <c r="AC934" t="str">
        <f t="shared" si="14"/>
        <v>Low</v>
      </c>
    </row>
    <row r="935" spans="1:29" x14ac:dyDescent="0.3">
      <c r="A935">
        <v>901</v>
      </c>
      <c r="B935">
        <v>901</v>
      </c>
      <c r="C935" t="s">
        <v>1291</v>
      </c>
      <c r="D935" t="s">
        <v>322</v>
      </c>
      <c r="E935" t="s">
        <v>38</v>
      </c>
      <c r="F935" t="s">
        <v>39</v>
      </c>
      <c r="G935" t="s">
        <v>32</v>
      </c>
      <c r="H935" t="s">
        <v>33</v>
      </c>
      <c r="I935" t="s">
        <v>41</v>
      </c>
      <c r="J935">
        <v>8.9</v>
      </c>
      <c r="K935">
        <v>601</v>
      </c>
      <c r="L935">
        <v>5.3</v>
      </c>
      <c r="M935">
        <v>601</v>
      </c>
      <c r="N935">
        <v>9.4</v>
      </c>
      <c r="O935">
        <v>701</v>
      </c>
      <c r="P935">
        <v>18</v>
      </c>
      <c r="Q935">
        <v>583</v>
      </c>
      <c r="R935">
        <v>2.1</v>
      </c>
      <c r="S935">
        <v>701</v>
      </c>
      <c r="T935">
        <v>4.8</v>
      </c>
      <c r="U935">
        <v>701</v>
      </c>
      <c r="V935">
        <v>79.900000000000006</v>
      </c>
      <c r="W935">
        <v>325</v>
      </c>
      <c r="X935">
        <v>3.8</v>
      </c>
      <c r="Y935">
        <v>701</v>
      </c>
      <c r="Z935">
        <v>39.799999999999997</v>
      </c>
      <c r="AA935">
        <v>369</v>
      </c>
      <c r="AB935" t="s">
        <v>805</v>
      </c>
      <c r="AC935" t="str">
        <f t="shared" si="14"/>
        <v>Low</v>
      </c>
    </row>
    <row r="936" spans="1:29" x14ac:dyDescent="0.3">
      <c r="A936">
        <v>901</v>
      </c>
      <c r="B936">
        <v>1001</v>
      </c>
      <c r="C936" t="s">
        <v>1292</v>
      </c>
      <c r="D936" t="s">
        <v>235</v>
      </c>
      <c r="E936" t="s">
        <v>38</v>
      </c>
      <c r="F936" t="s">
        <v>31</v>
      </c>
      <c r="G936" t="s">
        <v>32</v>
      </c>
      <c r="H936" t="s">
        <v>33</v>
      </c>
      <c r="I936" t="s">
        <v>41</v>
      </c>
      <c r="J936">
        <v>4.5999999999999996</v>
      </c>
      <c r="K936">
        <v>601</v>
      </c>
      <c r="L936">
        <v>1.2</v>
      </c>
      <c r="M936">
        <v>601</v>
      </c>
      <c r="N936">
        <v>5.6</v>
      </c>
      <c r="O936">
        <v>701</v>
      </c>
      <c r="P936">
        <v>43.6</v>
      </c>
      <c r="Q936">
        <v>315</v>
      </c>
      <c r="R936">
        <v>13.7</v>
      </c>
      <c r="S936">
        <v>689</v>
      </c>
      <c r="T936">
        <v>10.4</v>
      </c>
      <c r="U936">
        <v>701</v>
      </c>
      <c r="V936">
        <v>32.4</v>
      </c>
      <c r="W936">
        <v>701</v>
      </c>
      <c r="X936">
        <v>2</v>
      </c>
      <c r="Y936">
        <v>701</v>
      </c>
      <c r="Z936">
        <v>2.2000000000000002</v>
      </c>
      <c r="AA936">
        <v>701</v>
      </c>
      <c r="AB936" t="s">
        <v>805</v>
      </c>
      <c r="AC936" t="str">
        <f t="shared" si="14"/>
        <v>Medium</v>
      </c>
    </row>
    <row r="937" spans="1:29" x14ac:dyDescent="0.3">
      <c r="A937">
        <v>901</v>
      </c>
      <c r="B937">
        <v>901</v>
      </c>
      <c r="C937" t="s">
        <v>1293</v>
      </c>
      <c r="D937" t="s">
        <v>235</v>
      </c>
      <c r="E937" t="s">
        <v>38</v>
      </c>
      <c r="F937" t="s">
        <v>54</v>
      </c>
      <c r="G937" t="s">
        <v>32</v>
      </c>
      <c r="H937" t="s">
        <v>33</v>
      </c>
      <c r="I937" t="s">
        <v>41</v>
      </c>
      <c r="J937">
        <v>17.399999999999999</v>
      </c>
      <c r="K937">
        <v>517</v>
      </c>
      <c r="L937">
        <v>8</v>
      </c>
      <c r="M937">
        <v>601</v>
      </c>
      <c r="N937">
        <v>2.2000000000000002</v>
      </c>
      <c r="O937">
        <v>701</v>
      </c>
      <c r="P937">
        <v>12.1</v>
      </c>
      <c r="Q937">
        <v>689</v>
      </c>
      <c r="R937">
        <v>8.5</v>
      </c>
      <c r="S937">
        <v>701</v>
      </c>
      <c r="T937">
        <v>4.2</v>
      </c>
      <c r="U937">
        <v>701</v>
      </c>
      <c r="V937">
        <v>62.5</v>
      </c>
      <c r="W937">
        <v>595</v>
      </c>
      <c r="X937">
        <v>7.1</v>
      </c>
      <c r="Y937">
        <v>701</v>
      </c>
      <c r="Z937">
        <v>19.7</v>
      </c>
      <c r="AA937">
        <v>537</v>
      </c>
      <c r="AB937" t="s">
        <v>805</v>
      </c>
      <c r="AC937" t="str">
        <f t="shared" si="14"/>
        <v>Low</v>
      </c>
    </row>
    <row r="938" spans="1:29" x14ac:dyDescent="0.3">
      <c r="A938">
        <v>901</v>
      </c>
      <c r="B938">
        <v>901</v>
      </c>
      <c r="C938" t="s">
        <v>1294</v>
      </c>
      <c r="D938" t="s">
        <v>29</v>
      </c>
      <c r="E938" t="s">
        <v>30</v>
      </c>
      <c r="F938" t="s">
        <v>39</v>
      </c>
      <c r="G938" t="s">
        <v>40</v>
      </c>
      <c r="H938" t="s">
        <v>33</v>
      </c>
      <c r="I938" t="s">
        <v>41</v>
      </c>
      <c r="J938">
        <v>5.8</v>
      </c>
      <c r="K938">
        <v>601</v>
      </c>
      <c r="L938">
        <v>4.2</v>
      </c>
      <c r="M938">
        <v>601</v>
      </c>
      <c r="N938">
        <v>56</v>
      </c>
      <c r="O938">
        <v>263</v>
      </c>
      <c r="P938">
        <v>16.8</v>
      </c>
      <c r="Q938">
        <v>607</v>
      </c>
      <c r="R938" t="s">
        <v>805</v>
      </c>
      <c r="S938" t="s">
        <v>805</v>
      </c>
      <c r="T938" t="s">
        <v>805</v>
      </c>
      <c r="U938" t="s">
        <v>805</v>
      </c>
      <c r="V938">
        <v>54.5</v>
      </c>
      <c r="W938">
        <v>701</v>
      </c>
      <c r="X938">
        <v>1.7</v>
      </c>
      <c r="Y938">
        <v>701</v>
      </c>
      <c r="Z938">
        <v>2</v>
      </c>
      <c r="AA938">
        <v>701</v>
      </c>
      <c r="AB938" t="s">
        <v>805</v>
      </c>
      <c r="AC938" t="str">
        <f t="shared" si="14"/>
        <v>Low</v>
      </c>
    </row>
    <row r="939" spans="1:29" x14ac:dyDescent="0.3">
      <c r="A939">
        <v>901</v>
      </c>
      <c r="B939">
        <v>951</v>
      </c>
      <c r="C939" t="s">
        <v>1295</v>
      </c>
      <c r="D939" t="s">
        <v>235</v>
      </c>
      <c r="E939" t="s">
        <v>38</v>
      </c>
      <c r="F939" t="s">
        <v>31</v>
      </c>
      <c r="G939" t="s">
        <v>32</v>
      </c>
      <c r="H939" t="s">
        <v>33</v>
      </c>
      <c r="I939" t="s">
        <v>41</v>
      </c>
      <c r="J939">
        <v>6.8</v>
      </c>
      <c r="K939">
        <v>601</v>
      </c>
      <c r="L939">
        <v>2.2999999999999998</v>
      </c>
      <c r="M939">
        <v>601</v>
      </c>
      <c r="N939">
        <v>5.5</v>
      </c>
      <c r="O939">
        <v>701</v>
      </c>
      <c r="P939">
        <v>22.6</v>
      </c>
      <c r="Q939">
        <v>525</v>
      </c>
      <c r="R939">
        <v>8.3000000000000007</v>
      </c>
      <c r="S939">
        <v>701</v>
      </c>
      <c r="T939">
        <v>6.2</v>
      </c>
      <c r="U939">
        <v>701</v>
      </c>
      <c r="V939">
        <v>81.400000000000006</v>
      </c>
      <c r="W939">
        <v>299</v>
      </c>
      <c r="X939">
        <v>1.7</v>
      </c>
      <c r="Y939">
        <v>701</v>
      </c>
      <c r="Z939">
        <v>29.6</v>
      </c>
      <c r="AA939">
        <v>447</v>
      </c>
      <c r="AB939" t="s">
        <v>805</v>
      </c>
      <c r="AC939" t="str">
        <f t="shared" si="14"/>
        <v>Low</v>
      </c>
    </row>
    <row r="940" spans="1:29" x14ac:dyDescent="0.3">
      <c r="A940">
        <v>901</v>
      </c>
      <c r="B940">
        <v>851</v>
      </c>
      <c r="C940" t="s">
        <v>1296</v>
      </c>
      <c r="D940" t="s">
        <v>37</v>
      </c>
      <c r="E940" t="s">
        <v>38</v>
      </c>
      <c r="F940" t="s">
        <v>39</v>
      </c>
      <c r="G940" t="s">
        <v>32</v>
      </c>
      <c r="H940" t="s">
        <v>320</v>
      </c>
      <c r="I940" t="s">
        <v>41</v>
      </c>
      <c r="J940">
        <v>3.6</v>
      </c>
      <c r="K940">
        <v>601</v>
      </c>
      <c r="L940">
        <v>3.6</v>
      </c>
      <c r="M940">
        <v>601</v>
      </c>
      <c r="N940">
        <v>3.1</v>
      </c>
      <c r="O940">
        <v>701</v>
      </c>
      <c r="P940">
        <v>6.2</v>
      </c>
      <c r="Q940">
        <v>701</v>
      </c>
      <c r="R940">
        <v>73.099999999999994</v>
      </c>
      <c r="S940">
        <v>274</v>
      </c>
      <c r="T940">
        <v>100</v>
      </c>
      <c r="U940">
        <v>32</v>
      </c>
      <c r="V940">
        <v>33.299999999999997</v>
      </c>
      <c r="W940">
        <v>701</v>
      </c>
      <c r="X940">
        <v>7.6</v>
      </c>
      <c r="Y940">
        <v>701</v>
      </c>
      <c r="Z940">
        <v>1.1000000000000001</v>
      </c>
      <c r="AA940">
        <v>701</v>
      </c>
      <c r="AB940" t="s">
        <v>805</v>
      </c>
      <c r="AC940" t="str">
        <f t="shared" si="14"/>
        <v>Low</v>
      </c>
    </row>
    <row r="941" spans="1:29" x14ac:dyDescent="0.3">
      <c r="A941">
        <v>901</v>
      </c>
      <c r="C941" t="s">
        <v>1297</v>
      </c>
      <c r="D941" t="s">
        <v>218</v>
      </c>
      <c r="E941" t="s">
        <v>53</v>
      </c>
      <c r="F941" t="s">
        <v>39</v>
      </c>
      <c r="G941" t="s">
        <v>40</v>
      </c>
      <c r="H941" t="s">
        <v>320</v>
      </c>
      <c r="I941" t="s">
        <v>41</v>
      </c>
      <c r="J941">
        <v>5.2</v>
      </c>
      <c r="K941">
        <v>601</v>
      </c>
      <c r="L941">
        <v>1.9</v>
      </c>
      <c r="M941">
        <v>601</v>
      </c>
      <c r="N941">
        <v>39.4</v>
      </c>
      <c r="O941">
        <v>394</v>
      </c>
      <c r="P941">
        <v>2.4</v>
      </c>
      <c r="Q941">
        <v>701</v>
      </c>
      <c r="R941">
        <v>100</v>
      </c>
      <c r="S941">
        <v>43</v>
      </c>
      <c r="T941">
        <v>3</v>
      </c>
      <c r="U941">
        <v>701</v>
      </c>
      <c r="V941">
        <v>43.3</v>
      </c>
      <c r="W941">
        <v>701</v>
      </c>
      <c r="X941">
        <v>2.2999999999999998</v>
      </c>
      <c r="Y941">
        <v>701</v>
      </c>
      <c r="Z941">
        <v>1.5</v>
      </c>
      <c r="AA941">
        <v>701</v>
      </c>
      <c r="AB941" t="s">
        <v>805</v>
      </c>
      <c r="AC941" t="str">
        <f t="shared" si="14"/>
        <v>Low</v>
      </c>
    </row>
    <row r="942" spans="1:29" x14ac:dyDescent="0.3">
      <c r="A942">
        <v>901</v>
      </c>
      <c r="B942">
        <v>951</v>
      </c>
      <c r="C942" t="s">
        <v>1298</v>
      </c>
      <c r="D942" t="s">
        <v>458</v>
      </c>
      <c r="E942" t="s">
        <v>38</v>
      </c>
      <c r="F942" t="s">
        <v>39</v>
      </c>
      <c r="G942" t="s">
        <v>32</v>
      </c>
      <c r="H942" t="s">
        <v>33</v>
      </c>
      <c r="I942" t="s">
        <v>41</v>
      </c>
      <c r="J942">
        <v>11.5</v>
      </c>
      <c r="K942">
        <v>601</v>
      </c>
      <c r="L942">
        <v>4.0999999999999996</v>
      </c>
      <c r="M942">
        <v>601</v>
      </c>
      <c r="N942">
        <v>39.5</v>
      </c>
      <c r="O942">
        <v>393</v>
      </c>
      <c r="P942">
        <v>3.4</v>
      </c>
      <c r="Q942">
        <v>701</v>
      </c>
      <c r="R942">
        <v>4</v>
      </c>
      <c r="S942">
        <v>701</v>
      </c>
      <c r="T942">
        <v>11.3</v>
      </c>
      <c r="U942">
        <v>692</v>
      </c>
      <c r="V942">
        <v>70.900000000000006</v>
      </c>
      <c r="W942">
        <v>470</v>
      </c>
      <c r="X942">
        <v>16.3</v>
      </c>
      <c r="Y942">
        <v>628</v>
      </c>
      <c r="Z942">
        <v>1.9</v>
      </c>
      <c r="AA942">
        <v>701</v>
      </c>
      <c r="AB942" t="s">
        <v>805</v>
      </c>
      <c r="AC942" t="str">
        <f t="shared" si="14"/>
        <v>Low</v>
      </c>
    </row>
    <row r="943" spans="1:29" x14ac:dyDescent="0.3">
      <c r="A943">
        <v>901</v>
      </c>
      <c r="B943">
        <v>851</v>
      </c>
      <c r="C943" t="s">
        <v>1299</v>
      </c>
      <c r="D943" t="s">
        <v>906</v>
      </c>
      <c r="E943" t="s">
        <v>38</v>
      </c>
      <c r="F943" t="s">
        <v>39</v>
      </c>
      <c r="G943" t="s">
        <v>40</v>
      </c>
      <c r="H943" t="s">
        <v>320</v>
      </c>
      <c r="I943" t="s">
        <v>41</v>
      </c>
      <c r="J943">
        <v>8</v>
      </c>
      <c r="K943">
        <v>601</v>
      </c>
      <c r="L943">
        <v>6.6</v>
      </c>
      <c r="M943">
        <v>601</v>
      </c>
      <c r="N943">
        <v>29.2</v>
      </c>
      <c r="O943">
        <v>530</v>
      </c>
      <c r="P943">
        <v>6.8</v>
      </c>
      <c r="Q943">
        <v>701</v>
      </c>
      <c r="R943">
        <v>1.8</v>
      </c>
      <c r="S943">
        <v>701</v>
      </c>
      <c r="T943">
        <v>13</v>
      </c>
      <c r="U943">
        <v>658</v>
      </c>
      <c r="V943">
        <v>61</v>
      </c>
      <c r="W943">
        <v>622</v>
      </c>
      <c r="X943">
        <v>33.4</v>
      </c>
      <c r="Y943">
        <v>380</v>
      </c>
      <c r="Z943">
        <v>9.1</v>
      </c>
      <c r="AA943">
        <v>686</v>
      </c>
      <c r="AB943" t="s">
        <v>805</v>
      </c>
      <c r="AC943" t="str">
        <f t="shared" si="14"/>
        <v>Low</v>
      </c>
    </row>
    <row r="944" spans="1:29" x14ac:dyDescent="0.3">
      <c r="A944">
        <v>901</v>
      </c>
      <c r="B944">
        <v>901</v>
      </c>
      <c r="C944" t="s">
        <v>1300</v>
      </c>
      <c r="D944" t="s">
        <v>322</v>
      </c>
      <c r="E944" t="s">
        <v>38</v>
      </c>
      <c r="F944" t="s">
        <v>39</v>
      </c>
      <c r="G944" t="s">
        <v>40</v>
      </c>
      <c r="H944" t="s">
        <v>33</v>
      </c>
      <c r="I944" t="s">
        <v>41</v>
      </c>
      <c r="J944">
        <v>11.7</v>
      </c>
      <c r="K944">
        <v>601</v>
      </c>
      <c r="L944">
        <v>2.9</v>
      </c>
      <c r="M944">
        <v>601</v>
      </c>
      <c r="N944">
        <v>24.5</v>
      </c>
      <c r="O944">
        <v>599</v>
      </c>
      <c r="P944">
        <v>6.8</v>
      </c>
      <c r="Q944">
        <v>701</v>
      </c>
      <c r="R944">
        <v>1.7</v>
      </c>
      <c r="S944">
        <v>701</v>
      </c>
      <c r="T944">
        <v>3.9</v>
      </c>
      <c r="U944">
        <v>701</v>
      </c>
      <c r="V944">
        <v>79.8</v>
      </c>
      <c r="W944">
        <v>326</v>
      </c>
      <c r="X944">
        <v>3.7</v>
      </c>
      <c r="Y944">
        <v>701</v>
      </c>
      <c r="Z944">
        <v>44.9</v>
      </c>
      <c r="AA944">
        <v>338</v>
      </c>
      <c r="AB944" t="s">
        <v>805</v>
      </c>
      <c r="AC944" t="str">
        <f t="shared" si="14"/>
        <v>Low</v>
      </c>
    </row>
    <row r="945" spans="1:29" x14ac:dyDescent="0.3">
      <c r="A945">
        <v>901</v>
      </c>
      <c r="B945">
        <v>1001</v>
      </c>
      <c r="C945" t="s">
        <v>1301</v>
      </c>
      <c r="D945" t="s">
        <v>1302</v>
      </c>
      <c r="E945" t="s">
        <v>332</v>
      </c>
      <c r="F945" t="s">
        <v>54</v>
      </c>
      <c r="G945" t="s">
        <v>40</v>
      </c>
      <c r="H945" t="s">
        <v>754</v>
      </c>
      <c r="I945" t="s">
        <v>41</v>
      </c>
      <c r="J945">
        <v>10</v>
      </c>
      <c r="K945">
        <v>601</v>
      </c>
      <c r="L945">
        <v>11.7</v>
      </c>
      <c r="M945">
        <v>601</v>
      </c>
      <c r="N945">
        <v>20.100000000000001</v>
      </c>
      <c r="O945">
        <v>671</v>
      </c>
      <c r="P945">
        <v>1.8</v>
      </c>
      <c r="Q945">
        <v>701</v>
      </c>
      <c r="R945" t="s">
        <v>805</v>
      </c>
      <c r="S945" t="s">
        <v>805</v>
      </c>
      <c r="T945" t="s">
        <v>805</v>
      </c>
      <c r="U945" t="s">
        <v>805</v>
      </c>
      <c r="V945">
        <v>50.1</v>
      </c>
      <c r="W945">
        <v>701</v>
      </c>
      <c r="X945">
        <v>92.5</v>
      </c>
      <c r="Y945">
        <v>67</v>
      </c>
      <c r="Z945">
        <v>1.8</v>
      </c>
      <c r="AA945">
        <v>701</v>
      </c>
      <c r="AB945" t="s">
        <v>805</v>
      </c>
      <c r="AC945" t="str">
        <f t="shared" si="14"/>
        <v>Low</v>
      </c>
    </row>
    <row r="946" spans="1:29" x14ac:dyDescent="0.3">
      <c r="A946">
        <v>901</v>
      </c>
      <c r="B946">
        <v>951</v>
      </c>
      <c r="C946" t="s">
        <v>1303</v>
      </c>
      <c r="D946" t="s">
        <v>539</v>
      </c>
      <c r="E946" t="s">
        <v>53</v>
      </c>
      <c r="F946" t="s">
        <v>31</v>
      </c>
      <c r="G946" t="s">
        <v>50</v>
      </c>
      <c r="H946" t="s">
        <v>33</v>
      </c>
      <c r="I946" t="s">
        <v>41</v>
      </c>
      <c r="J946">
        <v>6.9</v>
      </c>
      <c r="K946">
        <v>601</v>
      </c>
      <c r="L946">
        <v>9.9</v>
      </c>
      <c r="M946">
        <v>601</v>
      </c>
      <c r="N946">
        <v>34.299999999999997</v>
      </c>
      <c r="O946">
        <v>462</v>
      </c>
      <c r="P946">
        <v>21.4</v>
      </c>
      <c r="Q946">
        <v>541</v>
      </c>
      <c r="R946" t="s">
        <v>805</v>
      </c>
      <c r="S946" t="s">
        <v>805</v>
      </c>
      <c r="T946">
        <v>1.9</v>
      </c>
      <c r="U946">
        <v>701</v>
      </c>
      <c r="V946">
        <v>42.9</v>
      </c>
      <c r="W946">
        <v>701</v>
      </c>
      <c r="X946">
        <v>15.3</v>
      </c>
      <c r="Y946">
        <v>649</v>
      </c>
      <c r="Z946">
        <v>1.1000000000000001</v>
      </c>
      <c r="AA946">
        <v>701</v>
      </c>
      <c r="AB946" t="s">
        <v>805</v>
      </c>
      <c r="AC946" t="str">
        <f t="shared" si="14"/>
        <v>Low</v>
      </c>
    </row>
    <row r="947" spans="1:29" x14ac:dyDescent="0.3">
      <c r="A947">
        <v>901</v>
      </c>
      <c r="B947">
        <v>851</v>
      </c>
      <c r="C947" t="s">
        <v>1304</v>
      </c>
      <c r="D947" t="s">
        <v>37</v>
      </c>
      <c r="E947" t="s">
        <v>38</v>
      </c>
      <c r="F947" t="s">
        <v>39</v>
      </c>
      <c r="G947" t="s">
        <v>32</v>
      </c>
      <c r="H947" t="s">
        <v>320</v>
      </c>
      <c r="I947" t="s">
        <v>41</v>
      </c>
      <c r="J947">
        <v>6.8</v>
      </c>
      <c r="K947">
        <v>601</v>
      </c>
      <c r="L947">
        <v>3.9</v>
      </c>
      <c r="M947">
        <v>601</v>
      </c>
      <c r="N947">
        <v>6.4</v>
      </c>
      <c r="O947">
        <v>701</v>
      </c>
      <c r="P947">
        <v>6.9</v>
      </c>
      <c r="Q947">
        <v>701</v>
      </c>
      <c r="R947">
        <v>36.700000000000003</v>
      </c>
      <c r="S947">
        <v>435</v>
      </c>
      <c r="T947">
        <v>69.8</v>
      </c>
      <c r="U947">
        <v>212</v>
      </c>
      <c r="V947">
        <v>63.6</v>
      </c>
      <c r="W947">
        <v>579</v>
      </c>
      <c r="X947">
        <v>9.6</v>
      </c>
      <c r="Y947">
        <v>701</v>
      </c>
      <c r="Z947">
        <v>5.8</v>
      </c>
      <c r="AA947">
        <v>701</v>
      </c>
      <c r="AB947" t="s">
        <v>805</v>
      </c>
      <c r="AC947" t="str">
        <f t="shared" si="14"/>
        <v>Low</v>
      </c>
    </row>
    <row r="948" spans="1:29" x14ac:dyDescent="0.3">
      <c r="A948">
        <v>901</v>
      </c>
      <c r="B948">
        <v>851</v>
      </c>
      <c r="C948" t="s">
        <v>1305</v>
      </c>
      <c r="D948" t="s">
        <v>86</v>
      </c>
      <c r="E948" t="s">
        <v>38</v>
      </c>
      <c r="F948" t="s">
        <v>39</v>
      </c>
      <c r="G948" t="s">
        <v>134</v>
      </c>
      <c r="H948" t="s">
        <v>33</v>
      </c>
      <c r="I948" t="s">
        <v>41</v>
      </c>
      <c r="J948">
        <v>7.1</v>
      </c>
      <c r="K948">
        <v>601</v>
      </c>
      <c r="L948">
        <v>3.5</v>
      </c>
      <c r="M948">
        <v>601</v>
      </c>
      <c r="N948">
        <v>62.1</v>
      </c>
      <c r="O948">
        <v>230</v>
      </c>
      <c r="P948">
        <v>1.2</v>
      </c>
      <c r="Q948">
        <v>701</v>
      </c>
      <c r="R948">
        <v>11.8</v>
      </c>
      <c r="S948">
        <v>701</v>
      </c>
      <c r="T948">
        <v>26.1</v>
      </c>
      <c r="U948">
        <v>464</v>
      </c>
      <c r="V948">
        <v>4.3</v>
      </c>
      <c r="W948">
        <v>701</v>
      </c>
      <c r="X948">
        <v>53.1</v>
      </c>
      <c r="Y948">
        <v>238</v>
      </c>
      <c r="Z948">
        <v>1</v>
      </c>
      <c r="AA948">
        <v>701</v>
      </c>
      <c r="AB948" t="s">
        <v>805</v>
      </c>
      <c r="AC948" t="str">
        <f t="shared" si="14"/>
        <v>Low</v>
      </c>
    </row>
    <row r="949" spans="1:29" x14ac:dyDescent="0.3">
      <c r="A949">
        <v>901</v>
      </c>
      <c r="B949">
        <v>951</v>
      </c>
      <c r="C949" t="s">
        <v>1306</v>
      </c>
      <c r="D949" t="s">
        <v>772</v>
      </c>
      <c r="E949" t="s">
        <v>53</v>
      </c>
      <c r="F949" t="s">
        <v>54</v>
      </c>
      <c r="G949" t="s">
        <v>32</v>
      </c>
      <c r="H949" t="s">
        <v>33</v>
      </c>
      <c r="I949" t="s">
        <v>41</v>
      </c>
      <c r="J949">
        <v>18.8</v>
      </c>
      <c r="K949">
        <v>481</v>
      </c>
      <c r="L949">
        <v>24.6</v>
      </c>
      <c r="M949">
        <v>389</v>
      </c>
      <c r="N949">
        <v>5.7</v>
      </c>
      <c r="O949">
        <v>701</v>
      </c>
      <c r="P949">
        <v>2.1</v>
      </c>
      <c r="Q949">
        <v>701</v>
      </c>
      <c r="R949">
        <v>4.2</v>
      </c>
      <c r="S949">
        <v>701</v>
      </c>
      <c r="T949">
        <v>1.1000000000000001</v>
      </c>
      <c r="U949">
        <v>701</v>
      </c>
      <c r="V949">
        <v>45.7</v>
      </c>
      <c r="W949">
        <v>701</v>
      </c>
      <c r="X949">
        <v>24.9</v>
      </c>
      <c r="Y949">
        <v>466</v>
      </c>
      <c r="Z949">
        <v>4.5999999999999996</v>
      </c>
      <c r="AA949">
        <v>701</v>
      </c>
      <c r="AB949" t="s">
        <v>805</v>
      </c>
      <c r="AC949" t="str">
        <f t="shared" si="14"/>
        <v>Low</v>
      </c>
    </row>
    <row r="950" spans="1:29" x14ac:dyDescent="0.3">
      <c r="A950">
        <v>901</v>
      </c>
      <c r="B950">
        <v>851</v>
      </c>
      <c r="C950" t="s">
        <v>1307</v>
      </c>
      <c r="D950" t="s">
        <v>29</v>
      </c>
      <c r="E950" t="s">
        <v>30</v>
      </c>
      <c r="F950" t="s">
        <v>31</v>
      </c>
      <c r="G950" t="s">
        <v>32</v>
      </c>
      <c r="H950" t="s">
        <v>33</v>
      </c>
      <c r="I950" t="s">
        <v>34</v>
      </c>
      <c r="J950">
        <v>3.5</v>
      </c>
      <c r="K950">
        <v>601</v>
      </c>
      <c r="L950">
        <v>5.2</v>
      </c>
      <c r="M950">
        <v>601</v>
      </c>
      <c r="N950">
        <v>17.399999999999999</v>
      </c>
      <c r="O950">
        <v>701</v>
      </c>
      <c r="P950">
        <v>26.2</v>
      </c>
      <c r="Q950">
        <v>483</v>
      </c>
      <c r="R950">
        <v>42</v>
      </c>
      <c r="S950">
        <v>410</v>
      </c>
      <c r="T950">
        <v>23.5</v>
      </c>
      <c r="U950">
        <v>499</v>
      </c>
      <c r="V950">
        <v>25.6</v>
      </c>
      <c r="W950">
        <v>701</v>
      </c>
      <c r="X950">
        <v>8.3000000000000007</v>
      </c>
      <c r="Y950">
        <v>701</v>
      </c>
      <c r="Z950">
        <v>1.9</v>
      </c>
      <c r="AA950">
        <v>701</v>
      </c>
      <c r="AB950" t="s">
        <v>805</v>
      </c>
      <c r="AC950" t="str">
        <f t="shared" si="14"/>
        <v>Low</v>
      </c>
    </row>
    <row r="951" spans="1:29" x14ac:dyDescent="0.3">
      <c r="A951">
        <v>901</v>
      </c>
      <c r="B951">
        <v>901</v>
      </c>
      <c r="C951" t="s">
        <v>1308</v>
      </c>
      <c r="D951" t="s">
        <v>458</v>
      </c>
      <c r="E951" t="s">
        <v>38</v>
      </c>
      <c r="F951" t="s">
        <v>39</v>
      </c>
      <c r="G951" t="s">
        <v>134</v>
      </c>
      <c r="H951" t="s">
        <v>33</v>
      </c>
      <c r="I951" t="s">
        <v>41</v>
      </c>
      <c r="J951">
        <v>11.7</v>
      </c>
      <c r="K951">
        <v>601</v>
      </c>
      <c r="L951">
        <v>18.899999999999999</v>
      </c>
      <c r="M951">
        <v>470</v>
      </c>
      <c r="N951">
        <v>33.700000000000003</v>
      </c>
      <c r="O951">
        <v>467</v>
      </c>
      <c r="P951">
        <v>5.3</v>
      </c>
      <c r="Q951">
        <v>701</v>
      </c>
      <c r="R951">
        <v>3.4</v>
      </c>
      <c r="S951">
        <v>701</v>
      </c>
      <c r="T951">
        <v>5</v>
      </c>
      <c r="U951">
        <v>701</v>
      </c>
      <c r="V951">
        <v>55.5</v>
      </c>
      <c r="W951">
        <v>683</v>
      </c>
      <c r="X951">
        <v>3.2</v>
      </c>
      <c r="Y951">
        <v>701</v>
      </c>
      <c r="Z951">
        <v>1.3</v>
      </c>
      <c r="AA951">
        <v>701</v>
      </c>
      <c r="AB951" t="s">
        <v>805</v>
      </c>
      <c r="AC951" t="str">
        <f t="shared" si="14"/>
        <v>Low</v>
      </c>
    </row>
    <row r="952" spans="1:29" x14ac:dyDescent="0.3">
      <c r="A952">
        <v>901</v>
      </c>
      <c r="B952">
        <v>1001</v>
      </c>
      <c r="C952" t="s">
        <v>1309</v>
      </c>
      <c r="D952" t="s">
        <v>1310</v>
      </c>
      <c r="E952" t="s">
        <v>53</v>
      </c>
      <c r="F952" t="s">
        <v>31</v>
      </c>
      <c r="G952" t="s">
        <v>32</v>
      </c>
      <c r="H952" t="s">
        <v>320</v>
      </c>
      <c r="I952" t="s">
        <v>41</v>
      </c>
      <c r="J952">
        <v>7</v>
      </c>
      <c r="K952">
        <v>601</v>
      </c>
      <c r="L952">
        <v>2.9</v>
      </c>
      <c r="M952">
        <v>601</v>
      </c>
      <c r="N952">
        <v>51.4</v>
      </c>
      <c r="O952">
        <v>295</v>
      </c>
      <c r="P952">
        <v>1.3</v>
      </c>
      <c r="Q952">
        <v>701</v>
      </c>
      <c r="R952">
        <v>5.0999999999999996</v>
      </c>
      <c r="S952">
        <v>701</v>
      </c>
      <c r="T952">
        <v>1.7</v>
      </c>
      <c r="U952">
        <v>701</v>
      </c>
      <c r="V952">
        <v>20</v>
      </c>
      <c r="W952">
        <v>701</v>
      </c>
      <c r="X952">
        <v>87.4</v>
      </c>
      <c r="Y952">
        <v>92</v>
      </c>
      <c r="Z952">
        <v>1</v>
      </c>
      <c r="AA952">
        <v>701</v>
      </c>
      <c r="AB952" t="s">
        <v>805</v>
      </c>
      <c r="AC952" t="str">
        <f t="shared" si="14"/>
        <v>Low</v>
      </c>
    </row>
    <row r="953" spans="1:29" x14ac:dyDescent="0.3">
      <c r="A953">
        <v>901</v>
      </c>
      <c r="B953">
        <v>801</v>
      </c>
      <c r="C953" t="s">
        <v>1311</v>
      </c>
      <c r="D953" t="s">
        <v>103</v>
      </c>
      <c r="E953" t="s">
        <v>53</v>
      </c>
      <c r="F953" t="s">
        <v>31</v>
      </c>
      <c r="G953" t="s">
        <v>50</v>
      </c>
      <c r="H953" t="s">
        <v>33</v>
      </c>
      <c r="I953" t="s">
        <v>41</v>
      </c>
      <c r="J953">
        <v>3.4</v>
      </c>
      <c r="K953">
        <v>601</v>
      </c>
      <c r="L953">
        <v>2.4</v>
      </c>
      <c r="M953">
        <v>601</v>
      </c>
      <c r="N953">
        <v>96.2</v>
      </c>
      <c r="O953">
        <v>54</v>
      </c>
      <c r="P953">
        <v>10.3</v>
      </c>
      <c r="Q953">
        <v>701</v>
      </c>
      <c r="R953">
        <v>5.4</v>
      </c>
      <c r="S953">
        <v>701</v>
      </c>
      <c r="T953">
        <v>2.4</v>
      </c>
      <c r="U953">
        <v>701</v>
      </c>
      <c r="V953">
        <v>10.5</v>
      </c>
      <c r="W953">
        <v>701</v>
      </c>
      <c r="X953">
        <v>3.1</v>
      </c>
      <c r="Y953">
        <v>701</v>
      </c>
      <c r="Z953">
        <v>1</v>
      </c>
      <c r="AA953">
        <v>701</v>
      </c>
      <c r="AB953" t="s">
        <v>805</v>
      </c>
      <c r="AC953" t="str">
        <f t="shared" si="14"/>
        <v>Low</v>
      </c>
    </row>
    <row r="954" spans="1:29" x14ac:dyDescent="0.3">
      <c r="A954">
        <v>951</v>
      </c>
      <c r="B954">
        <v>801</v>
      </c>
      <c r="C954" t="s">
        <v>1312</v>
      </c>
      <c r="D954" t="s">
        <v>319</v>
      </c>
      <c r="E954" t="s">
        <v>53</v>
      </c>
      <c r="F954" t="s">
        <v>31</v>
      </c>
      <c r="G954" t="s">
        <v>50</v>
      </c>
      <c r="H954" t="s">
        <v>320</v>
      </c>
      <c r="I954" t="s">
        <v>41</v>
      </c>
      <c r="J954">
        <v>6.2</v>
      </c>
      <c r="K954">
        <v>601</v>
      </c>
      <c r="L954">
        <v>4.2</v>
      </c>
      <c r="M954">
        <v>601</v>
      </c>
      <c r="N954">
        <v>88.1</v>
      </c>
      <c r="O954">
        <v>93</v>
      </c>
      <c r="P954">
        <v>1</v>
      </c>
      <c r="Q954">
        <v>701</v>
      </c>
      <c r="R954">
        <v>25</v>
      </c>
      <c r="S954">
        <v>536</v>
      </c>
      <c r="T954">
        <v>4.8</v>
      </c>
      <c r="U954">
        <v>701</v>
      </c>
      <c r="V954">
        <v>2.9</v>
      </c>
      <c r="W954">
        <v>701</v>
      </c>
      <c r="X954">
        <v>3.3</v>
      </c>
      <c r="Y954">
        <v>701</v>
      </c>
      <c r="Z954">
        <v>1.1000000000000001</v>
      </c>
      <c r="AA954">
        <v>701</v>
      </c>
      <c r="AB954" t="s">
        <v>805</v>
      </c>
      <c r="AC954" t="str">
        <f t="shared" si="14"/>
        <v>Low</v>
      </c>
    </row>
    <row r="955" spans="1:29" x14ac:dyDescent="0.3">
      <c r="A955">
        <v>951</v>
      </c>
      <c r="B955">
        <v>901</v>
      </c>
      <c r="C955" t="s">
        <v>1313</v>
      </c>
      <c r="D955" t="s">
        <v>550</v>
      </c>
      <c r="E955" t="s">
        <v>38</v>
      </c>
      <c r="F955" t="s">
        <v>31</v>
      </c>
      <c r="G955" t="s">
        <v>134</v>
      </c>
      <c r="H955" t="s">
        <v>320</v>
      </c>
      <c r="I955" t="s">
        <v>41</v>
      </c>
      <c r="J955">
        <v>7.6</v>
      </c>
      <c r="K955">
        <v>601</v>
      </c>
      <c r="L955">
        <v>29.3</v>
      </c>
      <c r="M955">
        <v>323</v>
      </c>
      <c r="N955">
        <v>1.7</v>
      </c>
      <c r="O955">
        <v>701</v>
      </c>
      <c r="P955">
        <v>20</v>
      </c>
      <c r="Q955">
        <v>556</v>
      </c>
      <c r="R955">
        <v>1.6</v>
      </c>
      <c r="S955">
        <v>701</v>
      </c>
      <c r="T955">
        <v>3.1</v>
      </c>
      <c r="U955">
        <v>701</v>
      </c>
      <c r="V955">
        <v>14</v>
      </c>
      <c r="W955">
        <v>701</v>
      </c>
      <c r="X955">
        <v>20.9</v>
      </c>
      <c r="Y955">
        <v>547</v>
      </c>
      <c r="Z955">
        <v>2.4</v>
      </c>
      <c r="AA955">
        <v>701</v>
      </c>
      <c r="AB955" t="s">
        <v>805</v>
      </c>
      <c r="AC955" t="str">
        <f t="shared" si="14"/>
        <v>Low</v>
      </c>
    </row>
    <row r="956" spans="1:29" x14ac:dyDescent="0.3">
      <c r="A956">
        <v>951</v>
      </c>
      <c r="B956">
        <v>801</v>
      </c>
      <c r="C956" t="s">
        <v>1314</v>
      </c>
      <c r="D956" t="s">
        <v>29</v>
      </c>
      <c r="E956" t="s">
        <v>30</v>
      </c>
      <c r="F956" t="s">
        <v>39</v>
      </c>
      <c r="G956" t="s">
        <v>32</v>
      </c>
      <c r="H956" t="s">
        <v>33</v>
      </c>
      <c r="I956" t="s">
        <v>41</v>
      </c>
      <c r="J956">
        <v>7.1</v>
      </c>
      <c r="K956">
        <v>601</v>
      </c>
      <c r="L956">
        <v>7.7</v>
      </c>
      <c r="M956">
        <v>601</v>
      </c>
      <c r="N956">
        <v>7.6</v>
      </c>
      <c r="O956">
        <v>701</v>
      </c>
      <c r="P956">
        <v>17.2</v>
      </c>
      <c r="Q956">
        <v>597</v>
      </c>
      <c r="R956">
        <v>27.6</v>
      </c>
      <c r="S956">
        <v>510</v>
      </c>
      <c r="T956">
        <v>6</v>
      </c>
      <c r="U956">
        <v>701</v>
      </c>
      <c r="V956">
        <v>54.7</v>
      </c>
      <c r="W956">
        <v>701</v>
      </c>
      <c r="X956">
        <v>16.399999999999999</v>
      </c>
      <c r="Y956">
        <v>627</v>
      </c>
      <c r="Z956">
        <v>10.9</v>
      </c>
      <c r="AA956">
        <v>648</v>
      </c>
      <c r="AB956" t="s">
        <v>805</v>
      </c>
      <c r="AC956" t="str">
        <f t="shared" si="14"/>
        <v>Low</v>
      </c>
    </row>
    <row r="957" spans="1:29" x14ac:dyDescent="0.3">
      <c r="A957">
        <v>951</v>
      </c>
      <c r="B957">
        <v>1001</v>
      </c>
      <c r="C957" t="s">
        <v>1315</v>
      </c>
      <c r="D957" t="s">
        <v>1316</v>
      </c>
      <c r="E957" t="s">
        <v>53</v>
      </c>
      <c r="F957" t="s">
        <v>39</v>
      </c>
      <c r="G957" t="s">
        <v>32</v>
      </c>
      <c r="H957" t="s">
        <v>320</v>
      </c>
      <c r="I957" t="s">
        <v>41</v>
      </c>
      <c r="J957">
        <v>12.9</v>
      </c>
      <c r="K957">
        <v>601</v>
      </c>
      <c r="L957">
        <v>5.5</v>
      </c>
      <c r="M957">
        <v>601</v>
      </c>
      <c r="N957">
        <v>41.7</v>
      </c>
      <c r="O957">
        <v>373</v>
      </c>
      <c r="P957">
        <v>1.4</v>
      </c>
      <c r="Q957">
        <v>701</v>
      </c>
      <c r="R957">
        <v>5.3</v>
      </c>
      <c r="S957">
        <v>701</v>
      </c>
      <c r="T957">
        <v>2.2000000000000002</v>
      </c>
      <c r="U957">
        <v>701</v>
      </c>
      <c r="V957">
        <v>16.7</v>
      </c>
      <c r="W957">
        <v>701</v>
      </c>
      <c r="X957">
        <v>47.7</v>
      </c>
      <c r="Y957">
        <v>271</v>
      </c>
      <c r="Z957">
        <v>1.3</v>
      </c>
      <c r="AA957">
        <v>701</v>
      </c>
      <c r="AB957" t="s">
        <v>805</v>
      </c>
      <c r="AC957" t="str">
        <f t="shared" si="14"/>
        <v>Low</v>
      </c>
    </row>
    <row r="958" spans="1:29" x14ac:dyDescent="0.3">
      <c r="A958">
        <v>951</v>
      </c>
      <c r="B958">
        <v>1001</v>
      </c>
      <c r="C958" t="s">
        <v>1317</v>
      </c>
      <c r="D958" t="s">
        <v>385</v>
      </c>
      <c r="E958" t="s">
        <v>53</v>
      </c>
      <c r="F958" t="s">
        <v>39</v>
      </c>
      <c r="G958" t="s">
        <v>32</v>
      </c>
      <c r="H958" t="s">
        <v>33</v>
      </c>
      <c r="I958" t="s">
        <v>447</v>
      </c>
      <c r="J958">
        <v>12.5</v>
      </c>
      <c r="K958">
        <v>601</v>
      </c>
      <c r="L958">
        <v>21.8</v>
      </c>
      <c r="M958">
        <v>426</v>
      </c>
      <c r="N958">
        <v>19.899999999999999</v>
      </c>
      <c r="O958">
        <v>678</v>
      </c>
      <c r="P958">
        <v>2.1</v>
      </c>
      <c r="Q958">
        <v>701</v>
      </c>
      <c r="R958">
        <v>34.700000000000003</v>
      </c>
      <c r="S958">
        <v>463</v>
      </c>
      <c r="T958">
        <v>4.3</v>
      </c>
      <c r="U958">
        <v>701</v>
      </c>
      <c r="V958">
        <v>10.7</v>
      </c>
      <c r="W958">
        <v>701</v>
      </c>
      <c r="X958">
        <v>12.9</v>
      </c>
      <c r="Y958">
        <v>701</v>
      </c>
      <c r="Z958">
        <v>4.0999999999999996</v>
      </c>
      <c r="AA958">
        <v>701</v>
      </c>
      <c r="AB958" t="s">
        <v>805</v>
      </c>
      <c r="AC958" t="str">
        <f t="shared" si="14"/>
        <v>Low</v>
      </c>
    </row>
    <row r="959" spans="1:29" x14ac:dyDescent="0.3">
      <c r="A959">
        <v>951</v>
      </c>
      <c r="B959">
        <v>801</v>
      </c>
      <c r="C959" t="s">
        <v>1318</v>
      </c>
      <c r="D959" t="s">
        <v>29</v>
      </c>
      <c r="E959" t="s">
        <v>30</v>
      </c>
      <c r="F959" t="s">
        <v>59</v>
      </c>
      <c r="G959" t="s">
        <v>32</v>
      </c>
      <c r="H959" t="s">
        <v>33</v>
      </c>
      <c r="I959" t="s">
        <v>34</v>
      </c>
      <c r="J959">
        <v>2.6</v>
      </c>
      <c r="K959">
        <v>601</v>
      </c>
      <c r="L959">
        <v>2.5</v>
      </c>
      <c r="M959">
        <v>601</v>
      </c>
      <c r="N959">
        <v>18.899999999999999</v>
      </c>
      <c r="O959">
        <v>701</v>
      </c>
      <c r="P959">
        <v>16.7</v>
      </c>
      <c r="Q959">
        <v>608</v>
      </c>
      <c r="R959">
        <v>13.2</v>
      </c>
      <c r="S959">
        <v>701</v>
      </c>
      <c r="T959">
        <v>84.7</v>
      </c>
      <c r="U959">
        <v>154</v>
      </c>
      <c r="V959">
        <v>20.2</v>
      </c>
      <c r="W959">
        <v>701</v>
      </c>
      <c r="X959">
        <v>13.6</v>
      </c>
      <c r="Y959">
        <v>701</v>
      </c>
      <c r="Z959">
        <v>6.5</v>
      </c>
      <c r="AA959">
        <v>701</v>
      </c>
      <c r="AB959" t="s">
        <v>805</v>
      </c>
      <c r="AC959" t="str">
        <f t="shared" si="14"/>
        <v>Low</v>
      </c>
    </row>
    <row r="960" spans="1:29" x14ac:dyDescent="0.3">
      <c r="A960">
        <v>951</v>
      </c>
      <c r="B960">
        <v>851</v>
      </c>
      <c r="C960" t="s">
        <v>1319</v>
      </c>
      <c r="D960" t="s">
        <v>29</v>
      </c>
      <c r="E960" t="s">
        <v>30</v>
      </c>
      <c r="F960" t="s">
        <v>39</v>
      </c>
      <c r="G960" t="s">
        <v>32</v>
      </c>
      <c r="H960" t="s">
        <v>33</v>
      </c>
      <c r="I960" t="s">
        <v>41</v>
      </c>
      <c r="J960">
        <v>7.3</v>
      </c>
      <c r="K960">
        <v>601</v>
      </c>
      <c r="L960">
        <v>7</v>
      </c>
      <c r="M960">
        <v>601</v>
      </c>
      <c r="N960">
        <v>12.6</v>
      </c>
      <c r="O960">
        <v>701</v>
      </c>
      <c r="P960">
        <v>15.2</v>
      </c>
      <c r="Q960">
        <v>633</v>
      </c>
      <c r="R960">
        <v>11.6</v>
      </c>
      <c r="S960">
        <v>701</v>
      </c>
      <c r="T960">
        <v>5.2</v>
      </c>
      <c r="U960">
        <v>701</v>
      </c>
      <c r="V960">
        <v>78.5</v>
      </c>
      <c r="W960">
        <v>346</v>
      </c>
      <c r="X960">
        <v>7.7</v>
      </c>
      <c r="Y960">
        <v>701</v>
      </c>
      <c r="Z960">
        <v>12.3</v>
      </c>
      <c r="AA960">
        <v>618</v>
      </c>
      <c r="AB960" t="s">
        <v>805</v>
      </c>
      <c r="AC960" t="str">
        <f t="shared" si="14"/>
        <v>Low</v>
      </c>
    </row>
    <row r="961" spans="1:29" x14ac:dyDescent="0.3">
      <c r="A961">
        <v>951</v>
      </c>
      <c r="B961">
        <v>901</v>
      </c>
      <c r="C961" t="s">
        <v>1320</v>
      </c>
      <c r="D961" t="s">
        <v>319</v>
      </c>
      <c r="E961" t="s">
        <v>53</v>
      </c>
      <c r="F961" t="s">
        <v>31</v>
      </c>
      <c r="G961" t="s">
        <v>32</v>
      </c>
      <c r="H961" t="s">
        <v>754</v>
      </c>
      <c r="I961" t="s">
        <v>41</v>
      </c>
      <c r="J961">
        <v>13</v>
      </c>
      <c r="K961">
        <v>601</v>
      </c>
      <c r="L961">
        <v>7.7</v>
      </c>
      <c r="M961">
        <v>601</v>
      </c>
      <c r="N961">
        <v>64.2</v>
      </c>
      <c r="O961">
        <v>211</v>
      </c>
      <c r="P961">
        <v>1.2</v>
      </c>
      <c r="Q961">
        <v>701</v>
      </c>
      <c r="R961">
        <v>14.4</v>
      </c>
      <c r="S961">
        <v>674</v>
      </c>
      <c r="T961">
        <v>2.5</v>
      </c>
      <c r="U961">
        <v>701</v>
      </c>
      <c r="V961">
        <v>2.4</v>
      </c>
      <c r="W961">
        <v>701</v>
      </c>
      <c r="X961">
        <v>3.5</v>
      </c>
      <c r="Y961">
        <v>701</v>
      </c>
      <c r="Z961">
        <v>1.3</v>
      </c>
      <c r="AA961">
        <v>701</v>
      </c>
      <c r="AB961" t="s">
        <v>805</v>
      </c>
      <c r="AC961" t="str">
        <f t="shared" si="14"/>
        <v>Low</v>
      </c>
    </row>
    <row r="962" spans="1:29" x14ac:dyDescent="0.3">
      <c r="A962">
        <v>951</v>
      </c>
      <c r="B962">
        <v>1001</v>
      </c>
      <c r="C962" t="s">
        <v>1321</v>
      </c>
      <c r="D962" t="s">
        <v>577</v>
      </c>
      <c r="E962" t="s">
        <v>53</v>
      </c>
      <c r="F962" t="s">
        <v>39</v>
      </c>
      <c r="G962" t="s">
        <v>32</v>
      </c>
      <c r="H962" t="s">
        <v>33</v>
      </c>
      <c r="I962" t="s">
        <v>41</v>
      </c>
      <c r="J962">
        <v>7</v>
      </c>
      <c r="K962">
        <v>601</v>
      </c>
      <c r="L962">
        <v>6</v>
      </c>
      <c r="M962">
        <v>601</v>
      </c>
      <c r="N962">
        <v>3.5</v>
      </c>
      <c r="O962">
        <v>701</v>
      </c>
      <c r="P962">
        <v>28.2</v>
      </c>
      <c r="Q962">
        <v>463</v>
      </c>
      <c r="R962">
        <v>1.3</v>
      </c>
      <c r="S962">
        <v>701</v>
      </c>
      <c r="T962">
        <v>7.1</v>
      </c>
      <c r="U962">
        <v>701</v>
      </c>
      <c r="V962">
        <v>71.7</v>
      </c>
      <c r="W962">
        <v>455</v>
      </c>
      <c r="X962">
        <v>5.2</v>
      </c>
      <c r="Y962">
        <v>701</v>
      </c>
      <c r="Z962">
        <v>1.7</v>
      </c>
      <c r="AA962">
        <v>701</v>
      </c>
      <c r="AB962" t="s">
        <v>805</v>
      </c>
      <c r="AC962" t="str">
        <f t="shared" si="14"/>
        <v>Low</v>
      </c>
    </row>
    <row r="963" spans="1:29" x14ac:dyDescent="0.3">
      <c r="A963">
        <v>951</v>
      </c>
      <c r="B963">
        <v>1001</v>
      </c>
      <c r="C963" t="s">
        <v>1322</v>
      </c>
      <c r="D963" t="s">
        <v>204</v>
      </c>
      <c r="E963" t="s">
        <v>38</v>
      </c>
      <c r="F963" t="s">
        <v>39</v>
      </c>
      <c r="G963" t="s">
        <v>50</v>
      </c>
      <c r="H963" t="s">
        <v>33</v>
      </c>
      <c r="I963" t="s">
        <v>41</v>
      </c>
      <c r="J963">
        <v>5.3</v>
      </c>
      <c r="K963">
        <v>601</v>
      </c>
      <c r="L963">
        <v>9.9</v>
      </c>
      <c r="M963">
        <v>601</v>
      </c>
      <c r="N963">
        <v>39.299999999999997</v>
      </c>
      <c r="O963">
        <v>397</v>
      </c>
      <c r="P963">
        <v>1.6</v>
      </c>
      <c r="Q963">
        <v>701</v>
      </c>
      <c r="R963">
        <v>4.7</v>
      </c>
      <c r="S963">
        <v>701</v>
      </c>
      <c r="T963">
        <v>19.399999999999999</v>
      </c>
      <c r="U963">
        <v>557</v>
      </c>
      <c r="V963">
        <v>32.4</v>
      </c>
      <c r="W963">
        <v>701</v>
      </c>
      <c r="X963">
        <v>47.7</v>
      </c>
      <c r="Y963">
        <v>270</v>
      </c>
      <c r="Z963">
        <v>5.0999999999999996</v>
      </c>
      <c r="AA963">
        <v>701</v>
      </c>
      <c r="AB963" t="s">
        <v>805</v>
      </c>
      <c r="AC963" t="str">
        <f t="shared" ref="AC963:AC1026" si="15">IF(P963&gt;=80,"Very High",IF(P963&gt;=60,"High",IF(P963&gt;=40,"Medium","Low")))</f>
        <v>Low</v>
      </c>
    </row>
    <row r="964" spans="1:29" x14ac:dyDescent="0.3">
      <c r="A964">
        <v>951</v>
      </c>
      <c r="B964">
        <v>901</v>
      </c>
      <c r="C964" t="s">
        <v>1323</v>
      </c>
      <c r="D964" t="s">
        <v>98</v>
      </c>
      <c r="E964" t="s">
        <v>53</v>
      </c>
      <c r="F964" t="s">
        <v>31</v>
      </c>
      <c r="G964" t="s">
        <v>40</v>
      </c>
      <c r="H964" t="s">
        <v>33</v>
      </c>
      <c r="I964" t="s">
        <v>34</v>
      </c>
      <c r="J964">
        <v>2.8</v>
      </c>
      <c r="K964">
        <v>601</v>
      </c>
      <c r="L964">
        <v>1.8</v>
      </c>
      <c r="M964">
        <v>601</v>
      </c>
      <c r="N964">
        <v>94.4</v>
      </c>
      <c r="O964">
        <v>65</v>
      </c>
      <c r="P964">
        <v>6.9</v>
      </c>
      <c r="Q964">
        <v>701</v>
      </c>
      <c r="R964">
        <v>3.8</v>
      </c>
      <c r="S964">
        <v>701</v>
      </c>
      <c r="T964">
        <v>2.2000000000000002</v>
      </c>
      <c r="U964">
        <v>701</v>
      </c>
      <c r="V964">
        <v>5.7</v>
      </c>
      <c r="W964">
        <v>701</v>
      </c>
      <c r="X964">
        <v>1.7</v>
      </c>
      <c r="Y964">
        <v>701</v>
      </c>
      <c r="Z964">
        <v>1.1000000000000001</v>
      </c>
      <c r="AA964">
        <v>701</v>
      </c>
      <c r="AB964" t="s">
        <v>805</v>
      </c>
      <c r="AC964" t="str">
        <f t="shared" si="15"/>
        <v>Low</v>
      </c>
    </row>
    <row r="965" spans="1:29" x14ac:dyDescent="0.3">
      <c r="A965">
        <v>951</v>
      </c>
      <c r="B965">
        <v>731</v>
      </c>
      <c r="C965" t="s">
        <v>1324</v>
      </c>
      <c r="D965" t="s">
        <v>248</v>
      </c>
      <c r="E965" t="s">
        <v>53</v>
      </c>
      <c r="F965" t="s">
        <v>59</v>
      </c>
      <c r="G965" t="s">
        <v>50</v>
      </c>
      <c r="H965" t="s">
        <v>33</v>
      </c>
      <c r="I965" t="s">
        <v>41</v>
      </c>
      <c r="J965">
        <v>4.3</v>
      </c>
      <c r="K965">
        <v>601</v>
      </c>
      <c r="L965">
        <v>3.5</v>
      </c>
      <c r="M965">
        <v>601</v>
      </c>
      <c r="N965">
        <v>10</v>
      </c>
      <c r="O965">
        <v>701</v>
      </c>
      <c r="P965">
        <v>50.2</v>
      </c>
      <c r="Q965">
        <v>260</v>
      </c>
      <c r="R965">
        <v>1.5</v>
      </c>
      <c r="S965">
        <v>701</v>
      </c>
      <c r="T965">
        <v>1</v>
      </c>
      <c r="U965">
        <v>701</v>
      </c>
      <c r="V965">
        <v>6.8</v>
      </c>
      <c r="W965">
        <v>701</v>
      </c>
      <c r="X965">
        <v>2.1</v>
      </c>
      <c r="Y965">
        <v>701</v>
      </c>
      <c r="Z965">
        <v>1.9</v>
      </c>
      <c r="AA965">
        <v>701</v>
      </c>
      <c r="AB965" t="s">
        <v>805</v>
      </c>
      <c r="AC965" t="str">
        <f t="shared" si="15"/>
        <v>Medium</v>
      </c>
    </row>
    <row r="966" spans="1:29" x14ac:dyDescent="0.3">
      <c r="A966">
        <v>951</v>
      </c>
      <c r="B966">
        <v>791</v>
      </c>
      <c r="C966" t="s">
        <v>1325</v>
      </c>
      <c r="D966" t="s">
        <v>168</v>
      </c>
      <c r="E966" t="s">
        <v>30</v>
      </c>
      <c r="F966" t="s">
        <v>59</v>
      </c>
      <c r="G966" t="s">
        <v>50</v>
      </c>
      <c r="H966" t="s">
        <v>320</v>
      </c>
      <c r="I966" t="s">
        <v>34</v>
      </c>
      <c r="J966">
        <v>8.8000000000000007</v>
      </c>
      <c r="K966">
        <v>601</v>
      </c>
      <c r="L966">
        <v>24.6</v>
      </c>
      <c r="M966">
        <v>387</v>
      </c>
      <c r="N966">
        <v>39</v>
      </c>
      <c r="O966">
        <v>401</v>
      </c>
      <c r="P966">
        <v>1.3</v>
      </c>
      <c r="Q966">
        <v>701</v>
      </c>
      <c r="R966">
        <v>17.3</v>
      </c>
      <c r="S966">
        <v>638</v>
      </c>
      <c r="T966">
        <v>12.3</v>
      </c>
      <c r="U966">
        <v>674</v>
      </c>
      <c r="V966">
        <v>2.7</v>
      </c>
      <c r="W966">
        <v>701</v>
      </c>
      <c r="X966">
        <v>22.3</v>
      </c>
      <c r="Y966">
        <v>515</v>
      </c>
      <c r="Z966" t="s">
        <v>805</v>
      </c>
      <c r="AA966" t="s">
        <v>805</v>
      </c>
      <c r="AB966" t="s">
        <v>805</v>
      </c>
      <c r="AC966" t="str">
        <f t="shared" si="15"/>
        <v>Low</v>
      </c>
    </row>
    <row r="967" spans="1:29" x14ac:dyDescent="0.3">
      <c r="A967">
        <v>951</v>
      </c>
      <c r="B967">
        <v>951</v>
      </c>
      <c r="C967" t="s">
        <v>1326</v>
      </c>
      <c r="D967" t="s">
        <v>417</v>
      </c>
      <c r="E967" t="s">
        <v>53</v>
      </c>
      <c r="F967" t="s">
        <v>54</v>
      </c>
      <c r="G967" t="s">
        <v>40</v>
      </c>
      <c r="H967" t="s">
        <v>320</v>
      </c>
      <c r="I967" t="s">
        <v>41</v>
      </c>
      <c r="J967">
        <v>17.2</v>
      </c>
      <c r="K967">
        <v>524</v>
      </c>
      <c r="L967">
        <v>10.7</v>
      </c>
      <c r="M967">
        <v>601</v>
      </c>
      <c r="N967">
        <v>7.4</v>
      </c>
      <c r="O967">
        <v>701</v>
      </c>
      <c r="P967">
        <v>4.4000000000000004</v>
      </c>
      <c r="Q967">
        <v>701</v>
      </c>
      <c r="R967">
        <v>5.3</v>
      </c>
      <c r="S967">
        <v>701</v>
      </c>
      <c r="T967">
        <v>2.2999999999999998</v>
      </c>
      <c r="U967">
        <v>701</v>
      </c>
      <c r="V967">
        <v>50.9</v>
      </c>
      <c r="W967">
        <v>701</v>
      </c>
      <c r="X967">
        <v>4.4000000000000004</v>
      </c>
      <c r="Y967">
        <v>701</v>
      </c>
      <c r="Z967">
        <v>31.8</v>
      </c>
      <c r="AA967">
        <v>431</v>
      </c>
      <c r="AB967" t="s">
        <v>805</v>
      </c>
      <c r="AC967" t="str">
        <f t="shared" si="15"/>
        <v>Low</v>
      </c>
    </row>
    <row r="968" spans="1:29" x14ac:dyDescent="0.3">
      <c r="A968">
        <v>951</v>
      </c>
      <c r="B968">
        <v>951</v>
      </c>
      <c r="C968" t="s">
        <v>1327</v>
      </c>
      <c r="D968" t="s">
        <v>417</v>
      </c>
      <c r="E968" t="s">
        <v>53</v>
      </c>
      <c r="F968" t="s">
        <v>39</v>
      </c>
      <c r="G968" t="s">
        <v>32</v>
      </c>
      <c r="H968" t="s">
        <v>33</v>
      </c>
      <c r="I968" t="s">
        <v>41</v>
      </c>
      <c r="J968">
        <v>13.2</v>
      </c>
      <c r="K968">
        <v>601</v>
      </c>
      <c r="L968">
        <v>6.3</v>
      </c>
      <c r="M968">
        <v>601</v>
      </c>
      <c r="N968">
        <v>13.3</v>
      </c>
      <c r="O968">
        <v>701</v>
      </c>
      <c r="P968">
        <v>8.5</v>
      </c>
      <c r="Q968">
        <v>701</v>
      </c>
      <c r="R968">
        <v>9.5</v>
      </c>
      <c r="S968">
        <v>701</v>
      </c>
      <c r="T968">
        <v>3.2</v>
      </c>
      <c r="U968">
        <v>701</v>
      </c>
      <c r="V968">
        <v>36.9</v>
      </c>
      <c r="W968">
        <v>701</v>
      </c>
      <c r="X968">
        <v>2.6</v>
      </c>
      <c r="Y968">
        <v>701</v>
      </c>
      <c r="Z968">
        <v>41</v>
      </c>
      <c r="AA968">
        <v>360</v>
      </c>
      <c r="AB968" t="s">
        <v>805</v>
      </c>
      <c r="AC968" t="str">
        <f t="shared" si="15"/>
        <v>Low</v>
      </c>
    </row>
    <row r="969" spans="1:29" x14ac:dyDescent="0.3">
      <c r="A969">
        <v>951</v>
      </c>
      <c r="B969">
        <v>901</v>
      </c>
      <c r="C969" t="s">
        <v>1328</v>
      </c>
      <c r="D969" t="s">
        <v>103</v>
      </c>
      <c r="E969" t="s">
        <v>53</v>
      </c>
      <c r="F969" t="s">
        <v>31</v>
      </c>
      <c r="G969" t="s">
        <v>40</v>
      </c>
      <c r="H969" t="s">
        <v>33</v>
      </c>
      <c r="I969" t="s">
        <v>41</v>
      </c>
      <c r="J969">
        <v>7.1</v>
      </c>
      <c r="K969">
        <v>601</v>
      </c>
      <c r="L969">
        <v>2.8</v>
      </c>
      <c r="M969">
        <v>601</v>
      </c>
      <c r="N969">
        <v>55.2</v>
      </c>
      <c r="O969">
        <v>273</v>
      </c>
      <c r="P969">
        <v>12.6</v>
      </c>
      <c r="Q969">
        <v>677</v>
      </c>
      <c r="R969">
        <v>7.2</v>
      </c>
      <c r="S969">
        <v>701</v>
      </c>
      <c r="T969">
        <v>3.5</v>
      </c>
      <c r="U969">
        <v>701</v>
      </c>
      <c r="V969">
        <v>35.1</v>
      </c>
      <c r="W969">
        <v>701</v>
      </c>
      <c r="X969">
        <v>2.9</v>
      </c>
      <c r="Y969">
        <v>701</v>
      </c>
      <c r="Z969">
        <v>8</v>
      </c>
      <c r="AA969">
        <v>701</v>
      </c>
      <c r="AB969" t="s">
        <v>805</v>
      </c>
      <c r="AC969" t="str">
        <f t="shared" si="15"/>
        <v>Low</v>
      </c>
    </row>
    <row r="970" spans="1:29" x14ac:dyDescent="0.3">
      <c r="A970">
        <v>951</v>
      </c>
      <c r="B970">
        <v>1001</v>
      </c>
      <c r="C970" t="s">
        <v>1329</v>
      </c>
      <c r="D970" t="s">
        <v>587</v>
      </c>
      <c r="E970" t="s">
        <v>332</v>
      </c>
      <c r="F970" t="s">
        <v>54</v>
      </c>
      <c r="G970" t="s">
        <v>40</v>
      </c>
      <c r="H970" t="s">
        <v>33</v>
      </c>
      <c r="I970" t="s">
        <v>41</v>
      </c>
      <c r="J970">
        <v>14.1</v>
      </c>
      <c r="K970">
        <v>601</v>
      </c>
      <c r="L970">
        <v>12</v>
      </c>
      <c r="M970">
        <v>601</v>
      </c>
      <c r="N970">
        <v>3.3</v>
      </c>
      <c r="O970">
        <v>701</v>
      </c>
      <c r="P970">
        <v>2.6</v>
      </c>
      <c r="Q970">
        <v>701</v>
      </c>
      <c r="R970">
        <v>6.7</v>
      </c>
      <c r="S970">
        <v>701</v>
      </c>
      <c r="T970">
        <v>5.7</v>
      </c>
      <c r="U970">
        <v>701</v>
      </c>
      <c r="V970">
        <v>74.7</v>
      </c>
      <c r="W970">
        <v>413</v>
      </c>
      <c r="X970">
        <v>4.4000000000000004</v>
      </c>
      <c r="Y970">
        <v>701</v>
      </c>
      <c r="Z970">
        <v>40.4</v>
      </c>
      <c r="AA970">
        <v>363</v>
      </c>
      <c r="AB970" t="s">
        <v>805</v>
      </c>
      <c r="AC970" t="str">
        <f t="shared" si="15"/>
        <v>Low</v>
      </c>
    </row>
    <row r="971" spans="1:29" x14ac:dyDescent="0.3">
      <c r="A971">
        <v>951</v>
      </c>
      <c r="B971">
        <v>851</v>
      </c>
      <c r="C971" t="s">
        <v>1330</v>
      </c>
      <c r="D971" t="s">
        <v>103</v>
      </c>
      <c r="E971" t="s">
        <v>53</v>
      </c>
      <c r="F971" t="s">
        <v>39</v>
      </c>
      <c r="G971" t="s">
        <v>40</v>
      </c>
      <c r="H971" t="s">
        <v>320</v>
      </c>
      <c r="I971" t="s">
        <v>41</v>
      </c>
      <c r="J971">
        <v>4.9000000000000004</v>
      </c>
      <c r="K971">
        <v>601</v>
      </c>
      <c r="L971">
        <v>3.2</v>
      </c>
      <c r="M971">
        <v>601</v>
      </c>
      <c r="N971">
        <v>85.3</v>
      </c>
      <c r="O971">
        <v>103</v>
      </c>
      <c r="P971">
        <v>3.8</v>
      </c>
      <c r="Q971">
        <v>701</v>
      </c>
      <c r="R971">
        <v>4.5999999999999996</v>
      </c>
      <c r="S971">
        <v>701</v>
      </c>
      <c r="T971">
        <v>3.1</v>
      </c>
      <c r="U971">
        <v>701</v>
      </c>
      <c r="V971">
        <v>18.399999999999999</v>
      </c>
      <c r="W971">
        <v>701</v>
      </c>
      <c r="X971">
        <v>5.7</v>
      </c>
      <c r="Y971">
        <v>701</v>
      </c>
      <c r="Z971">
        <v>1.8</v>
      </c>
      <c r="AA971">
        <v>701</v>
      </c>
      <c r="AB971" t="s">
        <v>805</v>
      </c>
      <c r="AC971" t="str">
        <f t="shared" si="15"/>
        <v>Low</v>
      </c>
    </row>
    <row r="972" spans="1:29" x14ac:dyDescent="0.3">
      <c r="A972">
        <v>951</v>
      </c>
      <c r="B972">
        <v>901</v>
      </c>
      <c r="C972" t="s">
        <v>1331</v>
      </c>
      <c r="D972" t="s">
        <v>218</v>
      </c>
      <c r="E972" t="s">
        <v>53</v>
      </c>
      <c r="F972" t="s">
        <v>39</v>
      </c>
      <c r="G972" t="s">
        <v>40</v>
      </c>
      <c r="H972" t="s">
        <v>754</v>
      </c>
      <c r="I972" t="s">
        <v>41</v>
      </c>
      <c r="J972">
        <v>13.1</v>
      </c>
      <c r="K972">
        <v>601</v>
      </c>
      <c r="L972">
        <v>4.7</v>
      </c>
      <c r="M972">
        <v>601</v>
      </c>
      <c r="N972">
        <v>20.2</v>
      </c>
      <c r="O972">
        <v>666</v>
      </c>
      <c r="P972">
        <v>2.1</v>
      </c>
      <c r="Q972">
        <v>701</v>
      </c>
      <c r="R972">
        <v>98.4</v>
      </c>
      <c r="S972">
        <v>115</v>
      </c>
      <c r="T972">
        <v>4.8</v>
      </c>
      <c r="U972">
        <v>701</v>
      </c>
      <c r="V972">
        <v>13.1</v>
      </c>
      <c r="W972">
        <v>701</v>
      </c>
      <c r="X972">
        <v>2.4</v>
      </c>
      <c r="Y972">
        <v>701</v>
      </c>
      <c r="Z972">
        <v>1</v>
      </c>
      <c r="AA972">
        <v>701</v>
      </c>
      <c r="AB972" t="s">
        <v>805</v>
      </c>
      <c r="AC972" t="str">
        <f t="shared" si="15"/>
        <v>Low</v>
      </c>
    </row>
    <row r="973" spans="1:29" x14ac:dyDescent="0.3">
      <c r="A973">
        <v>951</v>
      </c>
      <c r="B973">
        <v>901</v>
      </c>
      <c r="C973" t="s">
        <v>1332</v>
      </c>
      <c r="D973" t="s">
        <v>1181</v>
      </c>
      <c r="E973" t="s">
        <v>30</v>
      </c>
      <c r="F973" t="s">
        <v>39</v>
      </c>
      <c r="G973" t="s">
        <v>50</v>
      </c>
      <c r="H973" t="s">
        <v>320</v>
      </c>
      <c r="I973" t="s">
        <v>34</v>
      </c>
      <c r="J973">
        <v>17.3</v>
      </c>
      <c r="K973">
        <v>518</v>
      </c>
      <c r="L973">
        <v>16.2</v>
      </c>
      <c r="M973">
        <v>524</v>
      </c>
      <c r="N973">
        <v>11.5</v>
      </c>
      <c r="O973">
        <v>701</v>
      </c>
      <c r="P973">
        <v>1.3</v>
      </c>
      <c r="Q973">
        <v>701</v>
      </c>
      <c r="R973">
        <v>14.2</v>
      </c>
      <c r="S973">
        <v>677</v>
      </c>
      <c r="T973">
        <v>1.7</v>
      </c>
      <c r="U973">
        <v>701</v>
      </c>
      <c r="V973">
        <v>27.1</v>
      </c>
      <c r="W973">
        <v>701</v>
      </c>
      <c r="X973">
        <v>34</v>
      </c>
      <c r="Y973">
        <v>370</v>
      </c>
      <c r="Z973">
        <v>1</v>
      </c>
      <c r="AA973">
        <v>701</v>
      </c>
      <c r="AB973" t="s">
        <v>805</v>
      </c>
      <c r="AC973" t="str">
        <f t="shared" si="15"/>
        <v>Low</v>
      </c>
    </row>
    <row r="974" spans="1:29" x14ac:dyDescent="0.3">
      <c r="A974">
        <v>951</v>
      </c>
      <c r="B974">
        <v>901</v>
      </c>
      <c r="C974" t="s">
        <v>1333</v>
      </c>
      <c r="D974" t="s">
        <v>417</v>
      </c>
      <c r="E974" t="s">
        <v>53</v>
      </c>
      <c r="F974" t="s">
        <v>54</v>
      </c>
      <c r="G974" t="s">
        <v>40</v>
      </c>
      <c r="H974" t="s">
        <v>320</v>
      </c>
      <c r="I974" t="s">
        <v>41</v>
      </c>
      <c r="J974">
        <v>21.6</v>
      </c>
      <c r="K974">
        <v>408</v>
      </c>
      <c r="L974">
        <v>5.6</v>
      </c>
      <c r="M974">
        <v>601</v>
      </c>
      <c r="N974">
        <v>16.399999999999999</v>
      </c>
      <c r="O974">
        <v>701</v>
      </c>
      <c r="P974">
        <v>3.3</v>
      </c>
      <c r="Q974">
        <v>701</v>
      </c>
      <c r="R974">
        <v>5.3</v>
      </c>
      <c r="S974">
        <v>701</v>
      </c>
      <c r="T974">
        <v>1.9</v>
      </c>
      <c r="U974">
        <v>701</v>
      </c>
      <c r="V974">
        <v>40.299999999999997</v>
      </c>
      <c r="W974">
        <v>701</v>
      </c>
      <c r="X974">
        <v>3.9</v>
      </c>
      <c r="Y974">
        <v>701</v>
      </c>
      <c r="Z974">
        <v>24.2</v>
      </c>
      <c r="AA974">
        <v>497</v>
      </c>
      <c r="AB974" t="s">
        <v>805</v>
      </c>
      <c r="AC974" t="str">
        <f t="shared" si="15"/>
        <v>Low</v>
      </c>
    </row>
    <row r="975" spans="1:29" x14ac:dyDescent="0.3">
      <c r="A975">
        <v>951</v>
      </c>
      <c r="B975">
        <v>851</v>
      </c>
      <c r="C975" t="s">
        <v>1334</v>
      </c>
      <c r="D975" t="s">
        <v>37</v>
      </c>
      <c r="E975" t="s">
        <v>38</v>
      </c>
      <c r="F975" t="s">
        <v>59</v>
      </c>
      <c r="G975" t="s">
        <v>50</v>
      </c>
      <c r="H975" t="s">
        <v>33</v>
      </c>
      <c r="I975" t="s">
        <v>41</v>
      </c>
      <c r="J975">
        <v>3.5</v>
      </c>
      <c r="K975">
        <v>601</v>
      </c>
      <c r="L975">
        <v>4.3</v>
      </c>
      <c r="M975">
        <v>601</v>
      </c>
      <c r="N975">
        <v>5.2</v>
      </c>
      <c r="O975">
        <v>701</v>
      </c>
      <c r="P975">
        <v>18.3</v>
      </c>
      <c r="Q975">
        <v>579</v>
      </c>
      <c r="R975">
        <v>59.9</v>
      </c>
      <c r="S975">
        <v>326</v>
      </c>
      <c r="T975">
        <v>73.3</v>
      </c>
      <c r="U975">
        <v>199</v>
      </c>
      <c r="V975">
        <v>3.3</v>
      </c>
      <c r="W975">
        <v>701</v>
      </c>
      <c r="X975">
        <v>1.4</v>
      </c>
      <c r="Y975">
        <v>701</v>
      </c>
      <c r="Z975">
        <v>1</v>
      </c>
      <c r="AA975">
        <v>701</v>
      </c>
      <c r="AB975" t="s">
        <v>805</v>
      </c>
      <c r="AC975" t="str">
        <f t="shared" si="15"/>
        <v>Low</v>
      </c>
    </row>
    <row r="976" spans="1:29" x14ac:dyDescent="0.3">
      <c r="A976">
        <v>951</v>
      </c>
      <c r="B976">
        <v>901</v>
      </c>
      <c r="C976" t="s">
        <v>1335</v>
      </c>
      <c r="D976" t="s">
        <v>331</v>
      </c>
      <c r="E976" t="s">
        <v>332</v>
      </c>
      <c r="F976" t="s">
        <v>31</v>
      </c>
      <c r="G976" t="s">
        <v>32</v>
      </c>
      <c r="H976" t="s">
        <v>33</v>
      </c>
      <c r="I976" t="s">
        <v>41</v>
      </c>
      <c r="J976">
        <v>6.3</v>
      </c>
      <c r="K976">
        <v>601</v>
      </c>
      <c r="L976">
        <v>7.7</v>
      </c>
      <c r="M976">
        <v>601</v>
      </c>
      <c r="N976">
        <v>12.9</v>
      </c>
      <c r="O976">
        <v>701</v>
      </c>
      <c r="P976">
        <v>12.6</v>
      </c>
      <c r="Q976">
        <v>679</v>
      </c>
      <c r="R976" t="s">
        <v>805</v>
      </c>
      <c r="S976" t="s">
        <v>805</v>
      </c>
      <c r="T976">
        <v>33.200000000000003</v>
      </c>
      <c r="U976">
        <v>403</v>
      </c>
      <c r="V976">
        <v>54.5</v>
      </c>
      <c r="W976">
        <v>701</v>
      </c>
      <c r="X976">
        <v>35.5</v>
      </c>
      <c r="Y976">
        <v>356</v>
      </c>
      <c r="Z976">
        <v>2.9</v>
      </c>
      <c r="AA976">
        <v>701</v>
      </c>
      <c r="AB976" t="s">
        <v>805</v>
      </c>
      <c r="AC976" t="str">
        <f t="shared" si="15"/>
        <v>Low</v>
      </c>
    </row>
    <row r="977" spans="1:29" x14ac:dyDescent="0.3">
      <c r="A977">
        <v>951</v>
      </c>
      <c r="B977">
        <v>901</v>
      </c>
      <c r="C977" t="s">
        <v>1336</v>
      </c>
      <c r="D977" t="s">
        <v>1068</v>
      </c>
      <c r="E977" t="s">
        <v>38</v>
      </c>
      <c r="F977" t="s">
        <v>31</v>
      </c>
      <c r="G977" t="s">
        <v>134</v>
      </c>
      <c r="H977" t="s">
        <v>754</v>
      </c>
      <c r="I977" t="s">
        <v>41</v>
      </c>
      <c r="J977">
        <v>6.1</v>
      </c>
      <c r="K977">
        <v>601</v>
      </c>
      <c r="L977">
        <v>13.4</v>
      </c>
      <c r="M977">
        <v>601</v>
      </c>
      <c r="N977">
        <v>14.1</v>
      </c>
      <c r="O977">
        <v>701</v>
      </c>
      <c r="P977">
        <v>1.9</v>
      </c>
      <c r="Q977">
        <v>701</v>
      </c>
      <c r="R977">
        <v>22.3</v>
      </c>
      <c r="S977">
        <v>565</v>
      </c>
      <c r="T977">
        <v>90.8</v>
      </c>
      <c r="U977">
        <v>118</v>
      </c>
      <c r="V977">
        <v>15.1</v>
      </c>
      <c r="W977">
        <v>701</v>
      </c>
      <c r="X977">
        <v>11.4</v>
      </c>
      <c r="Y977">
        <v>701</v>
      </c>
      <c r="Z977">
        <v>1.1000000000000001</v>
      </c>
      <c r="AA977">
        <v>701</v>
      </c>
      <c r="AB977" t="s">
        <v>805</v>
      </c>
      <c r="AC977" t="str">
        <f t="shared" si="15"/>
        <v>Low</v>
      </c>
    </row>
    <row r="978" spans="1:29" x14ac:dyDescent="0.3">
      <c r="A978">
        <v>951</v>
      </c>
      <c r="B978">
        <v>901</v>
      </c>
      <c r="C978" t="s">
        <v>1337</v>
      </c>
      <c r="D978" t="s">
        <v>319</v>
      </c>
      <c r="E978" t="s">
        <v>53</v>
      </c>
      <c r="F978" t="s">
        <v>31</v>
      </c>
      <c r="G978" t="s">
        <v>134</v>
      </c>
      <c r="H978" t="s">
        <v>1007</v>
      </c>
      <c r="I978" t="s">
        <v>41</v>
      </c>
      <c r="J978">
        <v>6.7</v>
      </c>
      <c r="K978">
        <v>601</v>
      </c>
      <c r="L978">
        <v>4.2</v>
      </c>
      <c r="M978">
        <v>601</v>
      </c>
      <c r="N978">
        <v>59.7</v>
      </c>
      <c r="O978">
        <v>245</v>
      </c>
      <c r="P978">
        <v>1.1000000000000001</v>
      </c>
      <c r="Q978">
        <v>701</v>
      </c>
      <c r="R978">
        <v>10.4</v>
      </c>
      <c r="S978">
        <v>701</v>
      </c>
      <c r="T978">
        <v>64.7</v>
      </c>
      <c r="U978">
        <v>231</v>
      </c>
      <c r="V978">
        <v>3.9</v>
      </c>
      <c r="W978">
        <v>701</v>
      </c>
      <c r="X978">
        <v>3.4</v>
      </c>
      <c r="Y978">
        <v>701</v>
      </c>
      <c r="Z978">
        <v>1.1000000000000001</v>
      </c>
      <c r="AA978">
        <v>701</v>
      </c>
      <c r="AB978" t="s">
        <v>805</v>
      </c>
      <c r="AC978" t="str">
        <f t="shared" si="15"/>
        <v>Low</v>
      </c>
    </row>
    <row r="979" spans="1:29" x14ac:dyDescent="0.3">
      <c r="A979">
        <v>951</v>
      </c>
      <c r="C979" t="s">
        <v>1338</v>
      </c>
      <c r="D979" t="s">
        <v>248</v>
      </c>
      <c r="E979" t="s">
        <v>53</v>
      </c>
      <c r="F979" t="s">
        <v>39</v>
      </c>
      <c r="G979" t="s">
        <v>50</v>
      </c>
      <c r="H979" t="s">
        <v>33</v>
      </c>
      <c r="I979" t="s">
        <v>34</v>
      </c>
      <c r="J979">
        <v>5.5</v>
      </c>
      <c r="K979">
        <v>601</v>
      </c>
      <c r="L979">
        <v>2.6</v>
      </c>
      <c r="M979">
        <v>601</v>
      </c>
      <c r="N979">
        <v>21.1</v>
      </c>
      <c r="O979">
        <v>655</v>
      </c>
      <c r="P979">
        <v>7.2</v>
      </c>
      <c r="Q979">
        <v>701</v>
      </c>
      <c r="R979">
        <v>87.1</v>
      </c>
      <c r="S979">
        <v>210</v>
      </c>
      <c r="T979">
        <v>7.2</v>
      </c>
      <c r="U979">
        <v>701</v>
      </c>
      <c r="V979">
        <v>60.8</v>
      </c>
      <c r="W979">
        <v>625</v>
      </c>
      <c r="X979">
        <v>1.9</v>
      </c>
      <c r="Y979">
        <v>701</v>
      </c>
      <c r="Z979">
        <v>1.7</v>
      </c>
      <c r="AA979">
        <v>701</v>
      </c>
      <c r="AB979" t="s">
        <v>805</v>
      </c>
      <c r="AC979" t="str">
        <f t="shared" si="15"/>
        <v>Low</v>
      </c>
    </row>
    <row r="980" spans="1:29" x14ac:dyDescent="0.3">
      <c r="A980">
        <v>951</v>
      </c>
      <c r="B980">
        <v>901</v>
      </c>
      <c r="C980" t="s">
        <v>1339</v>
      </c>
      <c r="D980" t="s">
        <v>103</v>
      </c>
      <c r="E980" t="s">
        <v>53</v>
      </c>
      <c r="F980" t="s">
        <v>39</v>
      </c>
      <c r="G980" t="s">
        <v>32</v>
      </c>
      <c r="H980" t="s">
        <v>320</v>
      </c>
      <c r="I980" t="s">
        <v>34</v>
      </c>
      <c r="J980">
        <v>12.7</v>
      </c>
      <c r="K980">
        <v>601</v>
      </c>
      <c r="L980">
        <v>19.899999999999999</v>
      </c>
      <c r="M980">
        <v>454</v>
      </c>
      <c r="N980">
        <v>21.9</v>
      </c>
      <c r="O980">
        <v>640</v>
      </c>
      <c r="P980">
        <v>1.8</v>
      </c>
      <c r="Q980">
        <v>701</v>
      </c>
      <c r="R980">
        <v>34.5</v>
      </c>
      <c r="S980">
        <v>466</v>
      </c>
      <c r="T980">
        <v>10.8</v>
      </c>
      <c r="U980">
        <v>701</v>
      </c>
      <c r="V980">
        <v>8.6</v>
      </c>
      <c r="W980">
        <v>701</v>
      </c>
      <c r="X980">
        <v>11.7</v>
      </c>
      <c r="Y980">
        <v>701</v>
      </c>
      <c r="Z980">
        <v>5.2</v>
      </c>
      <c r="AA980">
        <v>701</v>
      </c>
      <c r="AB980" t="s">
        <v>805</v>
      </c>
      <c r="AC980" t="str">
        <f t="shared" si="15"/>
        <v>Low</v>
      </c>
    </row>
    <row r="981" spans="1:29" x14ac:dyDescent="0.3">
      <c r="A981">
        <v>951</v>
      </c>
      <c r="B981">
        <v>851</v>
      </c>
      <c r="C981" t="s">
        <v>1340</v>
      </c>
      <c r="D981" t="s">
        <v>204</v>
      </c>
      <c r="E981" t="s">
        <v>38</v>
      </c>
      <c r="F981" t="s">
        <v>39</v>
      </c>
      <c r="G981" t="s">
        <v>32</v>
      </c>
      <c r="H981" t="s">
        <v>33</v>
      </c>
      <c r="I981" t="s">
        <v>41</v>
      </c>
      <c r="J981">
        <v>6.6</v>
      </c>
      <c r="K981">
        <v>601</v>
      </c>
      <c r="L981">
        <v>3.8</v>
      </c>
      <c r="M981">
        <v>601</v>
      </c>
      <c r="N981">
        <v>67.900000000000006</v>
      </c>
      <c r="O981">
        <v>194</v>
      </c>
      <c r="P981">
        <v>1.9</v>
      </c>
      <c r="Q981">
        <v>701</v>
      </c>
      <c r="R981">
        <v>2.9</v>
      </c>
      <c r="S981">
        <v>701</v>
      </c>
      <c r="T981">
        <v>25.2</v>
      </c>
      <c r="U981">
        <v>477</v>
      </c>
      <c r="V981">
        <v>40.1</v>
      </c>
      <c r="W981">
        <v>701</v>
      </c>
      <c r="X981">
        <v>1.8</v>
      </c>
      <c r="Y981">
        <v>701</v>
      </c>
      <c r="Z981">
        <v>1.2</v>
      </c>
      <c r="AA981">
        <v>701</v>
      </c>
      <c r="AB981" t="s">
        <v>805</v>
      </c>
      <c r="AC981" t="str">
        <f t="shared" si="15"/>
        <v>Low</v>
      </c>
    </row>
    <row r="982" spans="1:29" x14ac:dyDescent="0.3">
      <c r="A982">
        <v>951</v>
      </c>
      <c r="B982">
        <v>901</v>
      </c>
      <c r="C982" t="s">
        <v>1341</v>
      </c>
      <c r="D982" t="s">
        <v>29</v>
      </c>
      <c r="E982" t="s">
        <v>30</v>
      </c>
      <c r="F982" t="s">
        <v>39</v>
      </c>
      <c r="G982" t="s">
        <v>32</v>
      </c>
      <c r="H982" t="s">
        <v>33</v>
      </c>
      <c r="I982" t="s">
        <v>34</v>
      </c>
      <c r="J982">
        <v>4.4000000000000004</v>
      </c>
      <c r="K982">
        <v>601</v>
      </c>
      <c r="L982">
        <v>2.6</v>
      </c>
      <c r="M982">
        <v>601</v>
      </c>
      <c r="N982">
        <v>53.2</v>
      </c>
      <c r="O982">
        <v>286</v>
      </c>
      <c r="P982">
        <v>13.5</v>
      </c>
      <c r="Q982">
        <v>660</v>
      </c>
      <c r="R982">
        <v>12.7</v>
      </c>
      <c r="S982">
        <v>701</v>
      </c>
      <c r="T982">
        <v>11</v>
      </c>
      <c r="U982">
        <v>698</v>
      </c>
      <c r="V982">
        <v>28.7</v>
      </c>
      <c r="W982">
        <v>701</v>
      </c>
      <c r="X982">
        <v>9</v>
      </c>
      <c r="Y982">
        <v>701</v>
      </c>
      <c r="Z982">
        <v>1.7</v>
      </c>
      <c r="AA982">
        <v>701</v>
      </c>
      <c r="AB982" t="s">
        <v>805</v>
      </c>
      <c r="AC982" t="str">
        <f t="shared" si="15"/>
        <v>Low</v>
      </c>
    </row>
    <row r="983" spans="1:29" x14ac:dyDescent="0.3">
      <c r="A983">
        <v>951</v>
      </c>
      <c r="B983">
        <v>951</v>
      </c>
      <c r="C983" t="s">
        <v>1342</v>
      </c>
      <c r="D983" t="s">
        <v>29</v>
      </c>
      <c r="E983" t="s">
        <v>30</v>
      </c>
      <c r="F983" t="s">
        <v>54</v>
      </c>
      <c r="G983" t="s">
        <v>32</v>
      </c>
      <c r="H983" t="s">
        <v>33</v>
      </c>
      <c r="I983" t="s">
        <v>41</v>
      </c>
      <c r="J983">
        <v>10</v>
      </c>
      <c r="K983">
        <v>601</v>
      </c>
      <c r="L983">
        <v>20.3</v>
      </c>
      <c r="M983">
        <v>449</v>
      </c>
      <c r="N983">
        <v>5.3</v>
      </c>
      <c r="O983">
        <v>701</v>
      </c>
      <c r="P983">
        <v>11.9</v>
      </c>
      <c r="Q983">
        <v>697</v>
      </c>
      <c r="R983">
        <v>5.3</v>
      </c>
      <c r="S983">
        <v>701</v>
      </c>
      <c r="T983">
        <v>2.5</v>
      </c>
      <c r="U983">
        <v>701</v>
      </c>
      <c r="V983">
        <v>54.9</v>
      </c>
      <c r="W983">
        <v>699</v>
      </c>
      <c r="X983">
        <v>10.7</v>
      </c>
      <c r="Y983">
        <v>701</v>
      </c>
      <c r="Z983">
        <v>6.7</v>
      </c>
      <c r="AA983">
        <v>701</v>
      </c>
      <c r="AB983" t="s">
        <v>805</v>
      </c>
      <c r="AC983" t="str">
        <f t="shared" si="15"/>
        <v>Low</v>
      </c>
    </row>
    <row r="984" spans="1:29" x14ac:dyDescent="0.3">
      <c r="A984">
        <v>951</v>
      </c>
      <c r="B984">
        <v>1001</v>
      </c>
      <c r="C984" t="s">
        <v>1343</v>
      </c>
      <c r="D984" t="s">
        <v>539</v>
      </c>
      <c r="E984" t="s">
        <v>53</v>
      </c>
      <c r="F984" t="s">
        <v>39</v>
      </c>
      <c r="G984" t="s">
        <v>50</v>
      </c>
      <c r="H984" t="s">
        <v>33</v>
      </c>
      <c r="I984" t="s">
        <v>34</v>
      </c>
      <c r="J984">
        <v>11.1</v>
      </c>
      <c r="K984">
        <v>601</v>
      </c>
      <c r="L984">
        <v>19.399999999999999</v>
      </c>
      <c r="M984">
        <v>464</v>
      </c>
      <c r="N984">
        <v>12.3</v>
      </c>
      <c r="O984">
        <v>701</v>
      </c>
      <c r="P984">
        <v>3.3</v>
      </c>
      <c r="Q984">
        <v>701</v>
      </c>
      <c r="R984">
        <v>4</v>
      </c>
      <c r="S984">
        <v>701</v>
      </c>
      <c r="T984">
        <v>3</v>
      </c>
      <c r="U984">
        <v>701</v>
      </c>
      <c r="V984">
        <v>61.4</v>
      </c>
      <c r="W984">
        <v>611</v>
      </c>
      <c r="X984">
        <v>2.7</v>
      </c>
      <c r="Y984">
        <v>701</v>
      </c>
      <c r="Z984">
        <v>19.7</v>
      </c>
      <c r="AA984">
        <v>537</v>
      </c>
      <c r="AB984" t="s">
        <v>805</v>
      </c>
      <c r="AC984" t="str">
        <f t="shared" si="15"/>
        <v>Low</v>
      </c>
    </row>
    <row r="985" spans="1:29" x14ac:dyDescent="0.3">
      <c r="A985">
        <v>951</v>
      </c>
      <c r="B985">
        <v>901</v>
      </c>
      <c r="C985" t="s">
        <v>1344</v>
      </c>
      <c r="D985" t="s">
        <v>206</v>
      </c>
      <c r="E985" t="s">
        <v>30</v>
      </c>
      <c r="F985" t="s">
        <v>54</v>
      </c>
      <c r="G985" t="s">
        <v>40</v>
      </c>
      <c r="H985" t="s">
        <v>320</v>
      </c>
      <c r="I985" t="s">
        <v>41</v>
      </c>
      <c r="J985">
        <v>23.6</v>
      </c>
      <c r="K985">
        <v>371</v>
      </c>
      <c r="L985">
        <v>11.3</v>
      </c>
      <c r="M985">
        <v>601</v>
      </c>
      <c r="N985">
        <v>3.7</v>
      </c>
      <c r="O985">
        <v>701</v>
      </c>
      <c r="P985">
        <v>2.5</v>
      </c>
      <c r="Q985">
        <v>701</v>
      </c>
      <c r="R985">
        <v>7.8</v>
      </c>
      <c r="S985">
        <v>701</v>
      </c>
      <c r="T985">
        <v>1.2</v>
      </c>
      <c r="U985">
        <v>701</v>
      </c>
      <c r="V985">
        <v>45.6</v>
      </c>
      <c r="W985">
        <v>701</v>
      </c>
      <c r="X985">
        <v>4.5999999999999996</v>
      </c>
      <c r="Y985">
        <v>701</v>
      </c>
      <c r="Z985">
        <v>9.4</v>
      </c>
      <c r="AA985">
        <v>680</v>
      </c>
      <c r="AB985" t="s">
        <v>805</v>
      </c>
      <c r="AC985" t="str">
        <f t="shared" si="15"/>
        <v>Low</v>
      </c>
    </row>
    <row r="986" spans="1:29" x14ac:dyDescent="0.3">
      <c r="A986">
        <v>951</v>
      </c>
      <c r="B986">
        <v>1001</v>
      </c>
      <c r="C986" t="s">
        <v>1345</v>
      </c>
      <c r="D986" t="s">
        <v>322</v>
      </c>
      <c r="E986" t="s">
        <v>38</v>
      </c>
      <c r="F986" t="s">
        <v>39</v>
      </c>
      <c r="G986" t="s">
        <v>32</v>
      </c>
      <c r="H986" t="s">
        <v>33</v>
      </c>
      <c r="I986" t="s">
        <v>805</v>
      </c>
      <c r="J986">
        <v>10.6</v>
      </c>
      <c r="K986">
        <v>601</v>
      </c>
      <c r="L986">
        <v>3.9</v>
      </c>
      <c r="M986">
        <v>601</v>
      </c>
      <c r="N986">
        <v>26.5</v>
      </c>
      <c r="O986">
        <v>565</v>
      </c>
      <c r="P986">
        <v>12</v>
      </c>
      <c r="Q986">
        <v>693</v>
      </c>
      <c r="R986" t="s">
        <v>805</v>
      </c>
      <c r="S986" t="s">
        <v>805</v>
      </c>
      <c r="T986" t="s">
        <v>805</v>
      </c>
      <c r="U986" t="s">
        <v>805</v>
      </c>
      <c r="V986">
        <v>84.2</v>
      </c>
      <c r="W986">
        <v>258</v>
      </c>
      <c r="X986">
        <v>4.8</v>
      </c>
      <c r="Y986">
        <v>701</v>
      </c>
      <c r="Z986">
        <v>5.6</v>
      </c>
      <c r="AA986">
        <v>701</v>
      </c>
      <c r="AB986" t="s">
        <v>805</v>
      </c>
      <c r="AC986" t="str">
        <f t="shared" si="15"/>
        <v>Low</v>
      </c>
    </row>
    <row r="987" spans="1:29" x14ac:dyDescent="0.3">
      <c r="A987">
        <v>951</v>
      </c>
      <c r="B987">
        <v>791</v>
      </c>
      <c r="C987" t="s">
        <v>1346</v>
      </c>
      <c r="D987" t="s">
        <v>345</v>
      </c>
      <c r="E987" t="s">
        <v>30</v>
      </c>
      <c r="F987" t="s">
        <v>31</v>
      </c>
      <c r="G987" t="s">
        <v>40</v>
      </c>
      <c r="H987" t="s">
        <v>320</v>
      </c>
      <c r="I987" t="s">
        <v>34</v>
      </c>
      <c r="J987">
        <v>21</v>
      </c>
      <c r="K987">
        <v>418</v>
      </c>
      <c r="L987">
        <v>25.5</v>
      </c>
      <c r="M987">
        <v>370</v>
      </c>
      <c r="N987">
        <v>14.2</v>
      </c>
      <c r="O987">
        <v>701</v>
      </c>
      <c r="P987">
        <v>2</v>
      </c>
      <c r="Q987">
        <v>701</v>
      </c>
      <c r="R987">
        <v>3.9</v>
      </c>
      <c r="S987">
        <v>701</v>
      </c>
      <c r="T987">
        <v>1.8</v>
      </c>
      <c r="U987">
        <v>701</v>
      </c>
      <c r="V987">
        <v>13.1</v>
      </c>
      <c r="W987">
        <v>701</v>
      </c>
      <c r="X987">
        <v>10.5</v>
      </c>
      <c r="Y987">
        <v>701</v>
      </c>
      <c r="Z987">
        <v>1.1000000000000001</v>
      </c>
      <c r="AA987">
        <v>701</v>
      </c>
      <c r="AB987" t="s">
        <v>805</v>
      </c>
      <c r="AC987" t="str">
        <f t="shared" si="15"/>
        <v>Low</v>
      </c>
    </row>
    <row r="988" spans="1:29" x14ac:dyDescent="0.3">
      <c r="A988">
        <v>951</v>
      </c>
      <c r="B988">
        <v>1001</v>
      </c>
      <c r="C988" t="s">
        <v>1347</v>
      </c>
      <c r="D988" t="s">
        <v>322</v>
      </c>
      <c r="E988" t="s">
        <v>38</v>
      </c>
      <c r="F988" t="s">
        <v>39</v>
      </c>
      <c r="G988" t="s">
        <v>32</v>
      </c>
      <c r="H988" t="s">
        <v>320</v>
      </c>
      <c r="I988" t="s">
        <v>805</v>
      </c>
      <c r="J988">
        <v>6.7</v>
      </c>
      <c r="K988">
        <v>601</v>
      </c>
      <c r="L988">
        <v>3.6</v>
      </c>
      <c r="M988">
        <v>601</v>
      </c>
      <c r="N988">
        <v>51.6</v>
      </c>
      <c r="O988">
        <v>294</v>
      </c>
      <c r="P988">
        <v>4.5</v>
      </c>
      <c r="Q988">
        <v>701</v>
      </c>
      <c r="R988">
        <v>2.2999999999999998</v>
      </c>
      <c r="S988">
        <v>701</v>
      </c>
      <c r="T988">
        <v>7.2</v>
      </c>
      <c r="U988">
        <v>701</v>
      </c>
      <c r="V988">
        <v>44.9</v>
      </c>
      <c r="W988">
        <v>701</v>
      </c>
      <c r="X988">
        <v>2.8</v>
      </c>
      <c r="Y988">
        <v>701</v>
      </c>
      <c r="Z988">
        <v>38.5</v>
      </c>
      <c r="AA988">
        <v>381</v>
      </c>
      <c r="AB988" t="s">
        <v>805</v>
      </c>
      <c r="AC988" t="str">
        <f t="shared" si="15"/>
        <v>Low</v>
      </c>
    </row>
    <row r="989" spans="1:29" x14ac:dyDescent="0.3">
      <c r="A989">
        <v>951</v>
      </c>
      <c r="B989">
        <v>951</v>
      </c>
      <c r="C989" t="s">
        <v>1348</v>
      </c>
      <c r="D989" t="s">
        <v>201</v>
      </c>
      <c r="E989" t="s">
        <v>30</v>
      </c>
      <c r="F989" t="s">
        <v>31</v>
      </c>
      <c r="G989" t="s">
        <v>40</v>
      </c>
      <c r="H989" t="s">
        <v>320</v>
      </c>
      <c r="I989" t="s">
        <v>34</v>
      </c>
      <c r="J989">
        <v>16.399999999999999</v>
      </c>
      <c r="K989">
        <v>544</v>
      </c>
      <c r="L989">
        <v>18.100000000000001</v>
      </c>
      <c r="M989">
        <v>486</v>
      </c>
      <c r="N989">
        <v>8.4</v>
      </c>
      <c r="O989">
        <v>701</v>
      </c>
      <c r="P989">
        <v>2.8</v>
      </c>
      <c r="Q989">
        <v>701</v>
      </c>
      <c r="R989">
        <v>12.2</v>
      </c>
      <c r="S989">
        <v>701</v>
      </c>
      <c r="T989">
        <v>2</v>
      </c>
      <c r="U989">
        <v>701</v>
      </c>
      <c r="V989">
        <v>22.6</v>
      </c>
      <c r="W989">
        <v>701</v>
      </c>
      <c r="X989">
        <v>38.6</v>
      </c>
      <c r="Y989">
        <v>331</v>
      </c>
      <c r="Z989">
        <v>1.2</v>
      </c>
      <c r="AA989">
        <v>701</v>
      </c>
      <c r="AB989" t="s">
        <v>805</v>
      </c>
      <c r="AC989" t="str">
        <f t="shared" si="15"/>
        <v>Low</v>
      </c>
    </row>
    <row r="990" spans="1:29" x14ac:dyDescent="0.3">
      <c r="A990">
        <v>951</v>
      </c>
      <c r="B990">
        <v>801</v>
      </c>
      <c r="C990" t="s">
        <v>1349</v>
      </c>
      <c r="D990" t="s">
        <v>168</v>
      </c>
      <c r="E990" t="s">
        <v>30</v>
      </c>
      <c r="F990" t="s">
        <v>59</v>
      </c>
      <c r="G990" t="s">
        <v>134</v>
      </c>
      <c r="H990" t="s">
        <v>320</v>
      </c>
      <c r="I990" t="s">
        <v>34</v>
      </c>
      <c r="J990">
        <v>7.7</v>
      </c>
      <c r="K990">
        <v>601</v>
      </c>
      <c r="L990">
        <v>19.7</v>
      </c>
      <c r="M990">
        <v>460</v>
      </c>
      <c r="N990">
        <v>46</v>
      </c>
      <c r="O990">
        <v>336</v>
      </c>
      <c r="P990">
        <v>2.2000000000000002</v>
      </c>
      <c r="Q990">
        <v>701</v>
      </c>
      <c r="R990">
        <v>7.5</v>
      </c>
      <c r="S990">
        <v>701</v>
      </c>
      <c r="T990">
        <v>4.0999999999999996</v>
      </c>
      <c r="U990">
        <v>701</v>
      </c>
      <c r="V990">
        <v>13.2</v>
      </c>
      <c r="W990">
        <v>701</v>
      </c>
      <c r="X990">
        <v>29.8</v>
      </c>
      <c r="Y990">
        <v>419</v>
      </c>
      <c r="Z990" t="s">
        <v>805</v>
      </c>
      <c r="AA990" t="s">
        <v>805</v>
      </c>
      <c r="AB990" t="s">
        <v>805</v>
      </c>
      <c r="AC990" t="str">
        <f t="shared" si="15"/>
        <v>Low</v>
      </c>
    </row>
    <row r="991" spans="1:29" x14ac:dyDescent="0.3">
      <c r="A991">
        <v>951</v>
      </c>
      <c r="B991">
        <v>951</v>
      </c>
      <c r="C991" t="s">
        <v>1350</v>
      </c>
      <c r="D991" t="s">
        <v>168</v>
      </c>
      <c r="E991" t="s">
        <v>30</v>
      </c>
      <c r="F991" t="s">
        <v>54</v>
      </c>
      <c r="G991" t="s">
        <v>40</v>
      </c>
      <c r="H991" t="s">
        <v>754</v>
      </c>
      <c r="I991" t="s">
        <v>41</v>
      </c>
      <c r="J991">
        <v>19.5</v>
      </c>
      <c r="K991">
        <v>460</v>
      </c>
      <c r="L991">
        <v>7.7</v>
      </c>
      <c r="M991">
        <v>601</v>
      </c>
      <c r="N991">
        <v>31.2</v>
      </c>
      <c r="O991">
        <v>504</v>
      </c>
      <c r="P991">
        <v>1.1000000000000001</v>
      </c>
      <c r="Q991">
        <v>701</v>
      </c>
      <c r="R991" t="s">
        <v>805</v>
      </c>
      <c r="S991" t="s">
        <v>805</v>
      </c>
      <c r="T991">
        <v>6.4</v>
      </c>
      <c r="U991">
        <v>701</v>
      </c>
      <c r="V991">
        <v>26.8</v>
      </c>
      <c r="W991">
        <v>701</v>
      </c>
      <c r="X991">
        <v>10.7</v>
      </c>
      <c r="Y991">
        <v>701</v>
      </c>
      <c r="Z991">
        <v>1</v>
      </c>
      <c r="AA991">
        <v>701</v>
      </c>
      <c r="AB991" t="s">
        <v>805</v>
      </c>
      <c r="AC991" t="str">
        <f t="shared" si="15"/>
        <v>Low</v>
      </c>
    </row>
    <row r="992" spans="1:29" x14ac:dyDescent="0.3">
      <c r="A992">
        <v>951</v>
      </c>
      <c r="B992">
        <v>801</v>
      </c>
      <c r="C992" t="s">
        <v>1351</v>
      </c>
      <c r="D992" t="s">
        <v>201</v>
      </c>
      <c r="E992" t="s">
        <v>30</v>
      </c>
      <c r="F992" t="s">
        <v>39</v>
      </c>
      <c r="G992" t="s">
        <v>50</v>
      </c>
      <c r="H992" t="s">
        <v>33</v>
      </c>
      <c r="I992" t="s">
        <v>34</v>
      </c>
      <c r="J992">
        <v>9.8000000000000007</v>
      </c>
      <c r="K992">
        <v>601</v>
      </c>
      <c r="L992">
        <v>33</v>
      </c>
      <c r="M992">
        <v>287</v>
      </c>
      <c r="N992">
        <v>3.2</v>
      </c>
      <c r="O992">
        <v>701</v>
      </c>
      <c r="P992">
        <v>5</v>
      </c>
      <c r="Q992">
        <v>701</v>
      </c>
      <c r="R992">
        <v>13.8</v>
      </c>
      <c r="S992">
        <v>688</v>
      </c>
      <c r="T992">
        <v>1.6</v>
      </c>
      <c r="U992">
        <v>701</v>
      </c>
      <c r="V992">
        <v>41.6</v>
      </c>
      <c r="W992">
        <v>701</v>
      </c>
      <c r="X992">
        <v>13.1</v>
      </c>
      <c r="Y992">
        <v>701</v>
      </c>
      <c r="Z992">
        <v>7.6</v>
      </c>
      <c r="AA992">
        <v>701</v>
      </c>
      <c r="AB992" t="s">
        <v>805</v>
      </c>
      <c r="AC992" t="str">
        <f t="shared" si="15"/>
        <v>Low</v>
      </c>
    </row>
    <row r="993" spans="1:29" x14ac:dyDescent="0.3">
      <c r="A993">
        <v>951</v>
      </c>
      <c r="B993">
        <v>851</v>
      </c>
      <c r="C993" t="s">
        <v>1352</v>
      </c>
      <c r="D993" t="s">
        <v>168</v>
      </c>
      <c r="E993" t="s">
        <v>30</v>
      </c>
      <c r="F993" t="s">
        <v>59</v>
      </c>
      <c r="G993" t="s">
        <v>134</v>
      </c>
      <c r="H993" t="s">
        <v>320</v>
      </c>
      <c r="I993" t="s">
        <v>34</v>
      </c>
      <c r="J993">
        <v>12.4</v>
      </c>
      <c r="K993">
        <v>601</v>
      </c>
      <c r="L993">
        <v>20.8</v>
      </c>
      <c r="M993">
        <v>442</v>
      </c>
      <c r="N993">
        <v>14.4</v>
      </c>
      <c r="O993">
        <v>701</v>
      </c>
      <c r="P993">
        <v>2.6</v>
      </c>
      <c r="Q993">
        <v>701</v>
      </c>
      <c r="R993">
        <v>33.1</v>
      </c>
      <c r="S993">
        <v>478</v>
      </c>
      <c r="T993">
        <v>7.8</v>
      </c>
      <c r="U993">
        <v>701</v>
      </c>
      <c r="V993">
        <v>4.5</v>
      </c>
      <c r="W993">
        <v>701</v>
      </c>
      <c r="X993">
        <v>35.6</v>
      </c>
      <c r="Y993">
        <v>355</v>
      </c>
      <c r="Z993" t="s">
        <v>805</v>
      </c>
      <c r="AA993" t="s">
        <v>805</v>
      </c>
      <c r="AB993" t="s">
        <v>805</v>
      </c>
      <c r="AC993" t="str">
        <f t="shared" si="15"/>
        <v>Low</v>
      </c>
    </row>
    <row r="994" spans="1:29" x14ac:dyDescent="0.3">
      <c r="A994">
        <v>951</v>
      </c>
      <c r="B994">
        <v>1401</v>
      </c>
      <c r="C994" t="s">
        <v>1353</v>
      </c>
      <c r="D994" t="s">
        <v>86</v>
      </c>
      <c r="E994" t="s">
        <v>38</v>
      </c>
      <c r="F994" t="s">
        <v>39</v>
      </c>
      <c r="G994" t="s">
        <v>50</v>
      </c>
      <c r="H994" t="s">
        <v>33</v>
      </c>
      <c r="I994" t="s">
        <v>805</v>
      </c>
      <c r="J994">
        <v>9.5</v>
      </c>
      <c r="K994">
        <v>601</v>
      </c>
      <c r="L994">
        <v>4.0999999999999996</v>
      </c>
      <c r="M994">
        <v>601</v>
      </c>
      <c r="N994">
        <v>4.2</v>
      </c>
      <c r="O994">
        <v>701</v>
      </c>
      <c r="P994">
        <v>29.3</v>
      </c>
      <c r="Q994">
        <v>441</v>
      </c>
      <c r="R994" t="s">
        <v>805</v>
      </c>
      <c r="S994" t="s">
        <v>805</v>
      </c>
      <c r="T994" t="s">
        <v>805</v>
      </c>
      <c r="U994" t="s">
        <v>805</v>
      </c>
      <c r="V994">
        <v>61</v>
      </c>
      <c r="W994">
        <v>619</v>
      </c>
      <c r="X994">
        <v>3.9</v>
      </c>
      <c r="Y994">
        <v>701</v>
      </c>
      <c r="Z994">
        <v>1.4</v>
      </c>
      <c r="AA994">
        <v>701</v>
      </c>
      <c r="AB994" t="s">
        <v>805</v>
      </c>
      <c r="AC994" t="str">
        <f t="shared" si="15"/>
        <v>Low</v>
      </c>
    </row>
    <row r="995" spans="1:29" x14ac:dyDescent="0.3">
      <c r="A995">
        <v>951</v>
      </c>
      <c r="B995">
        <v>951</v>
      </c>
      <c r="C995" t="s">
        <v>1354</v>
      </c>
      <c r="D995" t="s">
        <v>86</v>
      </c>
      <c r="E995" t="s">
        <v>38</v>
      </c>
      <c r="F995" t="s">
        <v>39</v>
      </c>
      <c r="G995" t="s">
        <v>50</v>
      </c>
      <c r="H995" t="s">
        <v>33</v>
      </c>
      <c r="I995" t="s">
        <v>41</v>
      </c>
      <c r="J995">
        <v>13.4</v>
      </c>
      <c r="K995">
        <v>601</v>
      </c>
      <c r="L995">
        <v>4.5999999999999996</v>
      </c>
      <c r="M995">
        <v>601</v>
      </c>
      <c r="N995">
        <v>1.7</v>
      </c>
      <c r="O995">
        <v>701</v>
      </c>
      <c r="P995">
        <v>6.2</v>
      </c>
      <c r="Q995">
        <v>701</v>
      </c>
      <c r="R995">
        <v>25.5</v>
      </c>
      <c r="S995">
        <v>526</v>
      </c>
      <c r="T995">
        <v>50.2</v>
      </c>
      <c r="U995">
        <v>292</v>
      </c>
      <c r="V995">
        <v>52.6</v>
      </c>
      <c r="W995">
        <v>701</v>
      </c>
      <c r="X995">
        <v>6.1</v>
      </c>
      <c r="Y995">
        <v>701</v>
      </c>
      <c r="Z995">
        <v>1.8</v>
      </c>
      <c r="AA995">
        <v>701</v>
      </c>
      <c r="AB995" t="s">
        <v>805</v>
      </c>
      <c r="AC995" t="str">
        <f t="shared" si="15"/>
        <v>Low</v>
      </c>
    </row>
    <row r="996" spans="1:29" x14ac:dyDescent="0.3">
      <c r="A996">
        <v>951</v>
      </c>
      <c r="B996">
        <v>951</v>
      </c>
      <c r="C996" t="s">
        <v>1355</v>
      </c>
      <c r="D996" t="s">
        <v>147</v>
      </c>
      <c r="E996" t="s">
        <v>53</v>
      </c>
      <c r="F996" t="s">
        <v>31</v>
      </c>
      <c r="G996" t="s">
        <v>50</v>
      </c>
      <c r="H996" t="s">
        <v>33</v>
      </c>
      <c r="I996" t="s">
        <v>41</v>
      </c>
      <c r="J996">
        <v>13.1</v>
      </c>
      <c r="K996">
        <v>601</v>
      </c>
      <c r="L996">
        <v>9.9</v>
      </c>
      <c r="M996">
        <v>601</v>
      </c>
      <c r="N996">
        <v>27.5</v>
      </c>
      <c r="O996">
        <v>554</v>
      </c>
      <c r="P996">
        <v>2.7</v>
      </c>
      <c r="Q996">
        <v>701</v>
      </c>
      <c r="R996">
        <v>21.3</v>
      </c>
      <c r="S996">
        <v>583</v>
      </c>
      <c r="T996">
        <v>38.299999999999997</v>
      </c>
      <c r="U996">
        <v>366</v>
      </c>
      <c r="V996">
        <v>21.1</v>
      </c>
      <c r="W996">
        <v>701</v>
      </c>
      <c r="X996">
        <v>3.9</v>
      </c>
      <c r="Y996">
        <v>701</v>
      </c>
      <c r="Z996">
        <v>2.2000000000000002</v>
      </c>
      <c r="AA996">
        <v>701</v>
      </c>
      <c r="AB996" t="s">
        <v>805</v>
      </c>
      <c r="AC996" t="str">
        <f t="shared" si="15"/>
        <v>Low</v>
      </c>
    </row>
    <row r="997" spans="1:29" x14ac:dyDescent="0.3">
      <c r="A997">
        <v>951</v>
      </c>
      <c r="B997">
        <v>951</v>
      </c>
      <c r="C997" t="s">
        <v>1356</v>
      </c>
      <c r="D997" t="s">
        <v>825</v>
      </c>
      <c r="E997" t="s">
        <v>53</v>
      </c>
      <c r="F997" t="s">
        <v>39</v>
      </c>
      <c r="G997" t="s">
        <v>32</v>
      </c>
      <c r="H997" t="s">
        <v>320</v>
      </c>
      <c r="I997" t="s">
        <v>41</v>
      </c>
      <c r="J997">
        <v>9.6999999999999993</v>
      </c>
      <c r="K997">
        <v>601</v>
      </c>
      <c r="L997">
        <v>5.0999999999999996</v>
      </c>
      <c r="M997">
        <v>601</v>
      </c>
      <c r="N997">
        <v>7</v>
      </c>
      <c r="O997">
        <v>701</v>
      </c>
      <c r="P997">
        <v>2.2000000000000002</v>
      </c>
      <c r="Q997">
        <v>701</v>
      </c>
      <c r="R997">
        <v>87</v>
      </c>
      <c r="S997">
        <v>213</v>
      </c>
      <c r="T997">
        <v>8.9</v>
      </c>
      <c r="U997">
        <v>701</v>
      </c>
      <c r="V997">
        <v>36.200000000000003</v>
      </c>
      <c r="W997">
        <v>701</v>
      </c>
      <c r="X997">
        <v>36.299999999999997</v>
      </c>
      <c r="Y997">
        <v>350</v>
      </c>
      <c r="Z997">
        <v>1.1000000000000001</v>
      </c>
      <c r="AA997">
        <v>701</v>
      </c>
      <c r="AB997" t="s">
        <v>805</v>
      </c>
      <c r="AC997" t="str">
        <f t="shared" si="15"/>
        <v>Low</v>
      </c>
    </row>
    <row r="998" spans="1:29" x14ac:dyDescent="0.3">
      <c r="A998">
        <v>951</v>
      </c>
      <c r="B998">
        <v>901</v>
      </c>
      <c r="C998" t="s">
        <v>1357</v>
      </c>
      <c r="D998" t="s">
        <v>37</v>
      </c>
      <c r="E998" t="s">
        <v>38</v>
      </c>
      <c r="F998" t="s">
        <v>39</v>
      </c>
      <c r="G998" t="s">
        <v>32</v>
      </c>
      <c r="H998" t="s">
        <v>320</v>
      </c>
      <c r="I998" t="s">
        <v>41</v>
      </c>
      <c r="J998">
        <v>5.4</v>
      </c>
      <c r="K998">
        <v>601</v>
      </c>
      <c r="L998">
        <v>4.9000000000000004</v>
      </c>
      <c r="M998">
        <v>601</v>
      </c>
      <c r="N998">
        <v>10.9</v>
      </c>
      <c r="O998">
        <v>701</v>
      </c>
      <c r="P998">
        <v>3.8</v>
      </c>
      <c r="Q998">
        <v>701</v>
      </c>
      <c r="R998">
        <v>35.5</v>
      </c>
      <c r="S998">
        <v>451</v>
      </c>
      <c r="T998">
        <v>82</v>
      </c>
      <c r="U998">
        <v>165</v>
      </c>
      <c r="V998">
        <v>53.9</v>
      </c>
      <c r="W998">
        <v>701</v>
      </c>
      <c r="X998">
        <v>2.1</v>
      </c>
      <c r="Y998">
        <v>701</v>
      </c>
      <c r="Z998">
        <v>1.5</v>
      </c>
      <c r="AA998">
        <v>701</v>
      </c>
      <c r="AB998" t="s">
        <v>805</v>
      </c>
      <c r="AC998" t="str">
        <f t="shared" si="15"/>
        <v>Low</v>
      </c>
    </row>
    <row r="999" spans="1:29" x14ac:dyDescent="0.3">
      <c r="A999">
        <v>951</v>
      </c>
      <c r="B999">
        <v>1001</v>
      </c>
      <c r="C999" t="s">
        <v>1358</v>
      </c>
      <c r="D999" t="s">
        <v>1359</v>
      </c>
      <c r="E999" t="s">
        <v>53</v>
      </c>
      <c r="F999" t="s">
        <v>39</v>
      </c>
      <c r="G999" t="s">
        <v>32</v>
      </c>
      <c r="H999" t="s">
        <v>320</v>
      </c>
      <c r="I999" t="s">
        <v>41</v>
      </c>
      <c r="J999">
        <v>13.1</v>
      </c>
      <c r="K999">
        <v>601</v>
      </c>
      <c r="L999">
        <v>18</v>
      </c>
      <c r="M999">
        <v>489</v>
      </c>
      <c r="N999">
        <v>2.5</v>
      </c>
      <c r="O999">
        <v>701</v>
      </c>
      <c r="P999">
        <v>3.2</v>
      </c>
      <c r="Q999">
        <v>701</v>
      </c>
      <c r="R999">
        <v>1.1000000000000001</v>
      </c>
      <c r="S999">
        <v>701</v>
      </c>
      <c r="T999">
        <v>1.2</v>
      </c>
      <c r="U999">
        <v>701</v>
      </c>
      <c r="V999">
        <v>19.3</v>
      </c>
      <c r="W999">
        <v>701</v>
      </c>
      <c r="X999">
        <v>69.599999999999994</v>
      </c>
      <c r="Y999">
        <v>161</v>
      </c>
      <c r="Z999">
        <v>16.3</v>
      </c>
      <c r="AA999">
        <v>570</v>
      </c>
      <c r="AB999" t="s">
        <v>805</v>
      </c>
      <c r="AC999" t="str">
        <f t="shared" si="15"/>
        <v>Low</v>
      </c>
    </row>
    <row r="1000" spans="1:29" x14ac:dyDescent="0.3">
      <c r="A1000">
        <v>951</v>
      </c>
      <c r="B1000">
        <v>901</v>
      </c>
      <c r="C1000" t="s">
        <v>1360</v>
      </c>
      <c r="D1000" t="s">
        <v>29</v>
      </c>
      <c r="E1000" t="s">
        <v>30</v>
      </c>
      <c r="F1000" t="s">
        <v>31</v>
      </c>
      <c r="G1000" t="s">
        <v>32</v>
      </c>
      <c r="H1000" t="s">
        <v>33</v>
      </c>
      <c r="I1000" t="s">
        <v>34</v>
      </c>
      <c r="J1000">
        <v>5.4</v>
      </c>
      <c r="K1000">
        <v>601</v>
      </c>
      <c r="L1000">
        <v>7.4</v>
      </c>
      <c r="M1000">
        <v>601</v>
      </c>
      <c r="N1000">
        <v>42.2</v>
      </c>
      <c r="O1000">
        <v>368</v>
      </c>
      <c r="P1000">
        <v>7.8</v>
      </c>
      <c r="Q1000">
        <v>701</v>
      </c>
      <c r="R1000">
        <v>7.7</v>
      </c>
      <c r="S1000">
        <v>701</v>
      </c>
      <c r="T1000">
        <v>5.8</v>
      </c>
      <c r="U1000">
        <v>701</v>
      </c>
      <c r="V1000">
        <v>32.700000000000003</v>
      </c>
      <c r="W1000">
        <v>701</v>
      </c>
      <c r="X1000">
        <v>25.6</v>
      </c>
      <c r="Y1000">
        <v>460</v>
      </c>
      <c r="Z1000">
        <v>9.9</v>
      </c>
      <c r="AA1000">
        <v>667</v>
      </c>
      <c r="AB1000" t="s">
        <v>805</v>
      </c>
      <c r="AC1000" t="str">
        <f t="shared" si="15"/>
        <v>Low</v>
      </c>
    </row>
    <row r="1001" spans="1:29" x14ac:dyDescent="0.3">
      <c r="A1001">
        <v>951</v>
      </c>
      <c r="B1001">
        <v>851</v>
      </c>
      <c r="C1001" t="s">
        <v>1361</v>
      </c>
      <c r="D1001" t="s">
        <v>235</v>
      </c>
      <c r="E1001" t="s">
        <v>38</v>
      </c>
      <c r="F1001" t="s">
        <v>54</v>
      </c>
      <c r="G1001" t="s">
        <v>40</v>
      </c>
      <c r="H1001" t="s">
        <v>320</v>
      </c>
      <c r="I1001" t="s">
        <v>41</v>
      </c>
      <c r="J1001">
        <v>9.5</v>
      </c>
      <c r="K1001">
        <v>601</v>
      </c>
      <c r="L1001">
        <v>2.7</v>
      </c>
      <c r="M1001">
        <v>601</v>
      </c>
      <c r="N1001">
        <v>2.9</v>
      </c>
      <c r="O1001">
        <v>701</v>
      </c>
      <c r="P1001">
        <v>25.4</v>
      </c>
      <c r="Q1001">
        <v>492</v>
      </c>
      <c r="R1001">
        <v>3.8</v>
      </c>
      <c r="S1001">
        <v>701</v>
      </c>
      <c r="T1001">
        <v>9.1</v>
      </c>
      <c r="U1001">
        <v>701</v>
      </c>
      <c r="V1001">
        <v>69.400000000000006</v>
      </c>
      <c r="W1001">
        <v>491</v>
      </c>
      <c r="X1001">
        <v>9.1999999999999993</v>
      </c>
      <c r="Y1001">
        <v>701</v>
      </c>
      <c r="Z1001">
        <v>2.2999999999999998</v>
      </c>
      <c r="AA1001">
        <v>701</v>
      </c>
      <c r="AB1001" t="s">
        <v>805</v>
      </c>
      <c r="AC1001" t="str">
        <f t="shared" si="15"/>
        <v>Low</v>
      </c>
    </row>
    <row r="1002" spans="1:29" x14ac:dyDescent="0.3">
      <c r="A1002">
        <v>951</v>
      </c>
      <c r="B1002">
        <v>1001</v>
      </c>
      <c r="C1002" t="s">
        <v>1362</v>
      </c>
      <c r="D1002" t="s">
        <v>88</v>
      </c>
      <c r="E1002" t="s">
        <v>30</v>
      </c>
      <c r="F1002" t="s">
        <v>39</v>
      </c>
      <c r="G1002" t="s">
        <v>32</v>
      </c>
      <c r="H1002" t="s">
        <v>320</v>
      </c>
      <c r="I1002" t="s">
        <v>41</v>
      </c>
      <c r="J1002">
        <v>3.3</v>
      </c>
      <c r="K1002">
        <v>601</v>
      </c>
      <c r="L1002">
        <v>2.5</v>
      </c>
      <c r="M1002">
        <v>601</v>
      </c>
      <c r="N1002">
        <v>3.9</v>
      </c>
      <c r="O1002">
        <v>701</v>
      </c>
      <c r="P1002">
        <v>21</v>
      </c>
      <c r="Q1002">
        <v>544</v>
      </c>
      <c r="R1002">
        <v>7.3</v>
      </c>
      <c r="S1002">
        <v>701</v>
      </c>
      <c r="T1002">
        <v>38.299999999999997</v>
      </c>
      <c r="U1002">
        <v>365</v>
      </c>
      <c r="V1002">
        <v>39.1</v>
      </c>
      <c r="W1002">
        <v>701</v>
      </c>
      <c r="X1002">
        <v>4.0999999999999996</v>
      </c>
      <c r="Y1002">
        <v>701</v>
      </c>
      <c r="Z1002">
        <v>44.6</v>
      </c>
      <c r="AA1002">
        <v>343</v>
      </c>
      <c r="AB1002" t="s">
        <v>805</v>
      </c>
      <c r="AC1002" t="str">
        <f t="shared" si="15"/>
        <v>Low</v>
      </c>
    </row>
    <row r="1003" spans="1:29" x14ac:dyDescent="0.3">
      <c r="A1003">
        <v>951</v>
      </c>
      <c r="B1003">
        <v>1001</v>
      </c>
      <c r="C1003" t="s">
        <v>1363</v>
      </c>
      <c r="D1003" t="s">
        <v>439</v>
      </c>
      <c r="E1003" t="s">
        <v>38</v>
      </c>
      <c r="F1003" t="s">
        <v>31</v>
      </c>
      <c r="G1003" t="s">
        <v>50</v>
      </c>
      <c r="H1003" t="s">
        <v>33</v>
      </c>
      <c r="I1003" t="s">
        <v>41</v>
      </c>
      <c r="J1003">
        <v>5.2</v>
      </c>
      <c r="K1003">
        <v>601</v>
      </c>
      <c r="L1003">
        <v>2.2999999999999998</v>
      </c>
      <c r="M1003">
        <v>601</v>
      </c>
      <c r="N1003">
        <v>56</v>
      </c>
      <c r="O1003">
        <v>264</v>
      </c>
      <c r="P1003">
        <v>5.7</v>
      </c>
      <c r="Q1003">
        <v>701</v>
      </c>
      <c r="R1003">
        <v>21.5</v>
      </c>
      <c r="S1003">
        <v>577</v>
      </c>
      <c r="T1003">
        <v>11.4</v>
      </c>
      <c r="U1003">
        <v>687</v>
      </c>
      <c r="V1003">
        <v>55.3</v>
      </c>
      <c r="W1003">
        <v>690</v>
      </c>
      <c r="X1003">
        <v>1.6</v>
      </c>
      <c r="Y1003">
        <v>701</v>
      </c>
      <c r="Z1003">
        <v>5.7</v>
      </c>
      <c r="AA1003">
        <v>701</v>
      </c>
      <c r="AB1003" t="s">
        <v>805</v>
      </c>
      <c r="AC1003" t="str">
        <f t="shared" si="15"/>
        <v>Low</v>
      </c>
    </row>
    <row r="1004" spans="1:29" x14ac:dyDescent="0.3">
      <c r="A1004">
        <v>951</v>
      </c>
      <c r="B1004">
        <v>951</v>
      </c>
      <c r="C1004" t="s">
        <v>1364</v>
      </c>
      <c r="D1004" t="s">
        <v>331</v>
      </c>
      <c r="E1004" t="s">
        <v>332</v>
      </c>
      <c r="F1004" t="s">
        <v>39</v>
      </c>
      <c r="G1004" t="s">
        <v>32</v>
      </c>
      <c r="H1004" t="s">
        <v>33</v>
      </c>
      <c r="I1004" t="s">
        <v>41</v>
      </c>
      <c r="J1004">
        <v>8.6</v>
      </c>
      <c r="K1004">
        <v>601</v>
      </c>
      <c r="L1004">
        <v>5.3</v>
      </c>
      <c r="M1004">
        <v>601</v>
      </c>
      <c r="N1004">
        <v>4.0999999999999996</v>
      </c>
      <c r="O1004">
        <v>701</v>
      </c>
      <c r="P1004">
        <v>14.1</v>
      </c>
      <c r="Q1004">
        <v>653</v>
      </c>
      <c r="R1004">
        <v>25.2</v>
      </c>
      <c r="S1004">
        <v>531</v>
      </c>
      <c r="T1004">
        <v>3.7</v>
      </c>
      <c r="U1004">
        <v>701</v>
      </c>
      <c r="V1004">
        <v>76.8</v>
      </c>
      <c r="W1004">
        <v>383</v>
      </c>
      <c r="X1004">
        <v>21</v>
      </c>
      <c r="Y1004">
        <v>545</v>
      </c>
      <c r="Z1004">
        <v>2.2000000000000002</v>
      </c>
      <c r="AA1004">
        <v>701</v>
      </c>
      <c r="AB1004" t="s">
        <v>805</v>
      </c>
      <c r="AC1004" t="str">
        <f t="shared" si="15"/>
        <v>Low</v>
      </c>
    </row>
    <row r="1005" spans="1:29" x14ac:dyDescent="0.3">
      <c r="A1005">
        <v>951</v>
      </c>
      <c r="B1005">
        <v>1001</v>
      </c>
      <c r="C1005" t="s">
        <v>1365</v>
      </c>
      <c r="D1005" t="s">
        <v>617</v>
      </c>
      <c r="E1005" t="s">
        <v>53</v>
      </c>
      <c r="F1005" t="s">
        <v>39</v>
      </c>
      <c r="G1005" t="s">
        <v>40</v>
      </c>
      <c r="H1005" t="s">
        <v>320</v>
      </c>
      <c r="I1005" t="s">
        <v>41</v>
      </c>
      <c r="J1005">
        <v>14.1</v>
      </c>
      <c r="K1005">
        <v>601</v>
      </c>
      <c r="L1005">
        <v>20.100000000000001</v>
      </c>
      <c r="M1005">
        <v>450</v>
      </c>
      <c r="N1005">
        <v>3.1</v>
      </c>
      <c r="O1005">
        <v>701</v>
      </c>
      <c r="P1005">
        <v>2.6</v>
      </c>
      <c r="Q1005">
        <v>701</v>
      </c>
      <c r="R1005">
        <v>7.3</v>
      </c>
      <c r="S1005">
        <v>701</v>
      </c>
      <c r="T1005">
        <v>8.8000000000000007</v>
      </c>
      <c r="U1005">
        <v>701</v>
      </c>
      <c r="V1005">
        <v>45.3</v>
      </c>
      <c r="W1005">
        <v>701</v>
      </c>
      <c r="X1005">
        <v>33.799999999999997</v>
      </c>
      <c r="Y1005">
        <v>375</v>
      </c>
      <c r="Z1005">
        <v>7.5</v>
      </c>
      <c r="AA1005">
        <v>701</v>
      </c>
      <c r="AB1005" t="s">
        <v>805</v>
      </c>
      <c r="AC1005" t="str">
        <f t="shared" si="15"/>
        <v>Low</v>
      </c>
    </row>
    <row r="1006" spans="1:29" x14ac:dyDescent="0.3">
      <c r="A1006">
        <v>951</v>
      </c>
      <c r="B1006">
        <v>951</v>
      </c>
      <c r="C1006" t="s">
        <v>1366</v>
      </c>
      <c r="D1006" t="s">
        <v>98</v>
      </c>
      <c r="E1006" t="s">
        <v>53</v>
      </c>
      <c r="F1006" t="s">
        <v>39</v>
      </c>
      <c r="G1006" t="s">
        <v>40</v>
      </c>
      <c r="H1006" t="s">
        <v>33</v>
      </c>
      <c r="I1006" t="s">
        <v>447</v>
      </c>
      <c r="J1006">
        <v>3.8</v>
      </c>
      <c r="K1006">
        <v>601</v>
      </c>
      <c r="L1006">
        <v>2.9</v>
      </c>
      <c r="M1006">
        <v>601</v>
      </c>
      <c r="N1006">
        <v>13.4</v>
      </c>
      <c r="O1006">
        <v>701</v>
      </c>
      <c r="P1006">
        <v>26.9</v>
      </c>
      <c r="Q1006">
        <v>477</v>
      </c>
      <c r="R1006">
        <v>34.200000000000003</v>
      </c>
      <c r="S1006">
        <v>468</v>
      </c>
      <c r="T1006">
        <v>7.5</v>
      </c>
      <c r="U1006">
        <v>701</v>
      </c>
      <c r="V1006">
        <v>43.9</v>
      </c>
      <c r="W1006">
        <v>701</v>
      </c>
      <c r="X1006">
        <v>2.7</v>
      </c>
      <c r="Y1006">
        <v>701</v>
      </c>
      <c r="Z1006">
        <v>1.6</v>
      </c>
      <c r="AA1006">
        <v>701</v>
      </c>
      <c r="AB1006" t="s">
        <v>805</v>
      </c>
      <c r="AC1006" t="str">
        <f t="shared" si="15"/>
        <v>Low</v>
      </c>
    </row>
    <row r="1007" spans="1:29" x14ac:dyDescent="0.3">
      <c r="A1007">
        <v>1001</v>
      </c>
      <c r="B1007">
        <v>1201</v>
      </c>
      <c r="C1007" t="s">
        <v>1367</v>
      </c>
      <c r="D1007" t="s">
        <v>587</v>
      </c>
      <c r="E1007" t="s">
        <v>332</v>
      </c>
      <c r="F1007" t="s">
        <v>54</v>
      </c>
      <c r="G1007" t="s">
        <v>32</v>
      </c>
      <c r="H1007" t="s">
        <v>33</v>
      </c>
      <c r="I1007" t="s">
        <v>41</v>
      </c>
      <c r="J1007">
        <v>13.1</v>
      </c>
      <c r="K1007">
        <v>601</v>
      </c>
      <c r="L1007">
        <v>10.3</v>
      </c>
      <c r="M1007">
        <v>601</v>
      </c>
      <c r="N1007">
        <v>11</v>
      </c>
      <c r="O1007">
        <v>701</v>
      </c>
      <c r="P1007">
        <v>1.4</v>
      </c>
      <c r="Q1007">
        <v>701</v>
      </c>
      <c r="R1007">
        <v>1.4</v>
      </c>
      <c r="S1007">
        <v>701</v>
      </c>
      <c r="T1007">
        <v>9.5</v>
      </c>
      <c r="U1007">
        <v>701</v>
      </c>
      <c r="V1007">
        <v>58.3</v>
      </c>
      <c r="W1007">
        <v>652</v>
      </c>
      <c r="X1007">
        <v>22.6</v>
      </c>
      <c r="Y1007">
        <v>505</v>
      </c>
      <c r="Z1007">
        <v>1.1000000000000001</v>
      </c>
      <c r="AA1007">
        <v>701</v>
      </c>
      <c r="AB1007" t="s">
        <v>805</v>
      </c>
      <c r="AC1007" t="str">
        <f t="shared" si="15"/>
        <v>Low</v>
      </c>
    </row>
    <row r="1008" spans="1:29" x14ac:dyDescent="0.3">
      <c r="A1008">
        <v>1001</v>
      </c>
      <c r="B1008">
        <v>1001</v>
      </c>
      <c r="C1008" t="s">
        <v>1368</v>
      </c>
      <c r="D1008" t="s">
        <v>248</v>
      </c>
      <c r="E1008" t="s">
        <v>53</v>
      </c>
      <c r="F1008" t="s">
        <v>39</v>
      </c>
      <c r="G1008" t="s">
        <v>32</v>
      </c>
      <c r="H1008" t="s">
        <v>33</v>
      </c>
      <c r="I1008" t="s">
        <v>41</v>
      </c>
      <c r="J1008">
        <v>11.1</v>
      </c>
      <c r="K1008">
        <v>601</v>
      </c>
      <c r="L1008">
        <v>2.8</v>
      </c>
      <c r="M1008">
        <v>601</v>
      </c>
      <c r="N1008">
        <v>16.2</v>
      </c>
      <c r="O1008">
        <v>701</v>
      </c>
      <c r="P1008">
        <v>12.1</v>
      </c>
      <c r="Q1008">
        <v>690</v>
      </c>
      <c r="R1008">
        <v>1</v>
      </c>
      <c r="S1008">
        <v>701</v>
      </c>
      <c r="T1008">
        <v>1.4</v>
      </c>
      <c r="U1008">
        <v>701</v>
      </c>
      <c r="V1008">
        <v>46</v>
      </c>
      <c r="W1008">
        <v>701</v>
      </c>
      <c r="X1008">
        <v>2.7</v>
      </c>
      <c r="Y1008">
        <v>701</v>
      </c>
      <c r="Z1008">
        <v>13.2</v>
      </c>
      <c r="AA1008">
        <v>606</v>
      </c>
      <c r="AB1008" t="s">
        <v>805</v>
      </c>
      <c r="AC1008" t="str">
        <f t="shared" si="15"/>
        <v>Low</v>
      </c>
    </row>
    <row r="1009" spans="1:29" x14ac:dyDescent="0.3">
      <c r="A1009">
        <v>1001</v>
      </c>
      <c r="B1009">
        <v>1001</v>
      </c>
      <c r="C1009" t="s">
        <v>1369</v>
      </c>
      <c r="D1009" t="s">
        <v>248</v>
      </c>
      <c r="E1009" t="s">
        <v>53</v>
      </c>
      <c r="F1009" t="s">
        <v>39</v>
      </c>
      <c r="G1009" t="s">
        <v>32</v>
      </c>
      <c r="H1009" t="s">
        <v>33</v>
      </c>
      <c r="I1009" t="s">
        <v>34</v>
      </c>
      <c r="J1009">
        <v>9.8000000000000007</v>
      </c>
      <c r="K1009">
        <v>601</v>
      </c>
      <c r="L1009">
        <v>10.6</v>
      </c>
      <c r="M1009">
        <v>601</v>
      </c>
      <c r="N1009">
        <v>10.7</v>
      </c>
      <c r="O1009">
        <v>701</v>
      </c>
      <c r="P1009">
        <v>7.1</v>
      </c>
      <c r="Q1009">
        <v>701</v>
      </c>
      <c r="R1009">
        <v>3.7</v>
      </c>
      <c r="S1009">
        <v>701</v>
      </c>
      <c r="T1009">
        <v>21.1</v>
      </c>
      <c r="U1009">
        <v>527</v>
      </c>
      <c r="V1009">
        <v>61.5</v>
      </c>
      <c r="W1009">
        <v>609</v>
      </c>
      <c r="X1009">
        <v>4.0999999999999996</v>
      </c>
      <c r="Y1009">
        <v>701</v>
      </c>
      <c r="Z1009">
        <v>10.8</v>
      </c>
      <c r="AA1009">
        <v>650</v>
      </c>
      <c r="AB1009" t="s">
        <v>805</v>
      </c>
      <c r="AC1009" t="str">
        <f t="shared" si="15"/>
        <v>Low</v>
      </c>
    </row>
    <row r="1010" spans="1:29" x14ac:dyDescent="0.3">
      <c r="A1010">
        <v>1001</v>
      </c>
      <c r="B1010">
        <v>1001</v>
      </c>
      <c r="C1010" t="s">
        <v>1370</v>
      </c>
      <c r="D1010" t="s">
        <v>248</v>
      </c>
      <c r="E1010" t="s">
        <v>53</v>
      </c>
      <c r="F1010" t="s">
        <v>39</v>
      </c>
      <c r="G1010" t="s">
        <v>40</v>
      </c>
      <c r="H1010" t="s">
        <v>33</v>
      </c>
      <c r="I1010" t="s">
        <v>34</v>
      </c>
      <c r="J1010">
        <v>5.8</v>
      </c>
      <c r="K1010">
        <v>601</v>
      </c>
      <c r="L1010">
        <v>4.7</v>
      </c>
      <c r="M1010">
        <v>601</v>
      </c>
      <c r="N1010">
        <v>24</v>
      </c>
      <c r="O1010">
        <v>611</v>
      </c>
      <c r="P1010">
        <v>5.7</v>
      </c>
      <c r="Q1010">
        <v>701</v>
      </c>
      <c r="R1010">
        <v>35.5</v>
      </c>
      <c r="S1010">
        <v>450</v>
      </c>
      <c r="T1010">
        <v>1.6</v>
      </c>
      <c r="U1010">
        <v>701</v>
      </c>
      <c r="V1010">
        <v>39.700000000000003</v>
      </c>
      <c r="W1010">
        <v>701</v>
      </c>
      <c r="X1010">
        <v>1.7</v>
      </c>
      <c r="Y1010">
        <v>701</v>
      </c>
      <c r="Z1010">
        <v>1.1000000000000001</v>
      </c>
      <c r="AA1010">
        <v>701</v>
      </c>
      <c r="AB1010" t="s">
        <v>805</v>
      </c>
      <c r="AC1010" t="str">
        <f t="shared" si="15"/>
        <v>Low</v>
      </c>
    </row>
    <row r="1011" spans="1:29" x14ac:dyDescent="0.3">
      <c r="A1011">
        <v>1001</v>
      </c>
      <c r="B1011">
        <v>1001</v>
      </c>
      <c r="C1011" t="s">
        <v>1371</v>
      </c>
      <c r="D1011" t="s">
        <v>1205</v>
      </c>
      <c r="E1011" t="s">
        <v>53</v>
      </c>
      <c r="F1011" t="s">
        <v>39</v>
      </c>
      <c r="G1011" t="s">
        <v>40</v>
      </c>
      <c r="H1011" t="s">
        <v>754</v>
      </c>
      <c r="I1011" t="s">
        <v>41</v>
      </c>
      <c r="J1011">
        <v>7.7</v>
      </c>
      <c r="K1011">
        <v>601</v>
      </c>
      <c r="L1011">
        <v>12.1</v>
      </c>
      <c r="M1011">
        <v>601</v>
      </c>
      <c r="N1011">
        <v>7.3</v>
      </c>
      <c r="O1011">
        <v>701</v>
      </c>
      <c r="P1011">
        <v>2.2999999999999998</v>
      </c>
      <c r="Q1011">
        <v>701</v>
      </c>
      <c r="R1011">
        <v>34.6</v>
      </c>
      <c r="S1011">
        <v>464</v>
      </c>
      <c r="T1011">
        <v>24.8</v>
      </c>
      <c r="U1011">
        <v>481</v>
      </c>
      <c r="V1011">
        <v>31.8</v>
      </c>
      <c r="W1011">
        <v>701</v>
      </c>
      <c r="X1011">
        <v>21.8</v>
      </c>
      <c r="Y1011">
        <v>524</v>
      </c>
      <c r="Z1011">
        <v>1.1000000000000001</v>
      </c>
      <c r="AA1011">
        <v>701</v>
      </c>
      <c r="AB1011" t="s">
        <v>805</v>
      </c>
      <c r="AC1011" t="str">
        <f t="shared" si="15"/>
        <v>Low</v>
      </c>
    </row>
    <row r="1012" spans="1:29" x14ac:dyDescent="0.3">
      <c r="A1012">
        <v>1001</v>
      </c>
      <c r="B1012">
        <v>1001</v>
      </c>
      <c r="C1012" t="s">
        <v>1372</v>
      </c>
      <c r="D1012" t="s">
        <v>587</v>
      </c>
      <c r="E1012" t="s">
        <v>332</v>
      </c>
      <c r="F1012" t="s">
        <v>39</v>
      </c>
      <c r="G1012" t="s">
        <v>50</v>
      </c>
      <c r="H1012" t="s">
        <v>33</v>
      </c>
      <c r="I1012" t="s">
        <v>41</v>
      </c>
      <c r="J1012">
        <v>7.4</v>
      </c>
      <c r="K1012">
        <v>601</v>
      </c>
      <c r="L1012">
        <v>8.4</v>
      </c>
      <c r="M1012">
        <v>601</v>
      </c>
      <c r="N1012">
        <v>33</v>
      </c>
      <c r="O1012">
        <v>478</v>
      </c>
      <c r="P1012">
        <v>1.5</v>
      </c>
      <c r="Q1012">
        <v>701</v>
      </c>
      <c r="R1012">
        <v>6.8</v>
      </c>
      <c r="S1012">
        <v>701</v>
      </c>
      <c r="T1012">
        <v>20.399999999999999</v>
      </c>
      <c r="U1012">
        <v>533</v>
      </c>
      <c r="V1012">
        <v>29.8</v>
      </c>
      <c r="W1012">
        <v>701</v>
      </c>
      <c r="X1012">
        <v>11.4</v>
      </c>
      <c r="Y1012">
        <v>701</v>
      </c>
      <c r="Z1012">
        <v>1.6</v>
      </c>
      <c r="AA1012">
        <v>701</v>
      </c>
      <c r="AB1012" t="s">
        <v>805</v>
      </c>
      <c r="AC1012" t="str">
        <f t="shared" si="15"/>
        <v>Low</v>
      </c>
    </row>
    <row r="1013" spans="1:29" x14ac:dyDescent="0.3">
      <c r="A1013">
        <v>1001</v>
      </c>
      <c r="B1013">
        <v>1001</v>
      </c>
      <c r="C1013" t="s">
        <v>1373</v>
      </c>
      <c r="D1013" t="s">
        <v>587</v>
      </c>
      <c r="E1013" t="s">
        <v>332</v>
      </c>
      <c r="F1013" t="s">
        <v>54</v>
      </c>
      <c r="G1013" t="s">
        <v>40</v>
      </c>
      <c r="H1013" t="s">
        <v>320</v>
      </c>
      <c r="I1013" t="s">
        <v>41</v>
      </c>
      <c r="J1013">
        <v>11.4</v>
      </c>
      <c r="K1013">
        <v>601</v>
      </c>
      <c r="L1013">
        <v>9.8000000000000007</v>
      </c>
      <c r="M1013">
        <v>601</v>
      </c>
      <c r="N1013">
        <v>13.6</v>
      </c>
      <c r="O1013">
        <v>701</v>
      </c>
      <c r="P1013">
        <v>2.2000000000000002</v>
      </c>
      <c r="Q1013">
        <v>701</v>
      </c>
      <c r="R1013">
        <v>11.8</v>
      </c>
      <c r="S1013">
        <v>701</v>
      </c>
      <c r="T1013">
        <v>3.5</v>
      </c>
      <c r="U1013">
        <v>701</v>
      </c>
      <c r="V1013">
        <v>56</v>
      </c>
      <c r="W1013">
        <v>678</v>
      </c>
      <c r="X1013">
        <v>2.5</v>
      </c>
      <c r="Y1013">
        <v>701</v>
      </c>
      <c r="Z1013">
        <v>5.4</v>
      </c>
      <c r="AA1013">
        <v>701</v>
      </c>
      <c r="AB1013" t="s">
        <v>805</v>
      </c>
      <c r="AC1013" t="str">
        <f t="shared" si="15"/>
        <v>Low</v>
      </c>
    </row>
    <row r="1014" spans="1:29" x14ac:dyDescent="0.3">
      <c r="A1014">
        <v>1001</v>
      </c>
      <c r="B1014">
        <v>1201</v>
      </c>
      <c r="C1014" t="s">
        <v>1374</v>
      </c>
      <c r="D1014" t="s">
        <v>1316</v>
      </c>
      <c r="E1014" t="s">
        <v>53</v>
      </c>
      <c r="F1014" t="s">
        <v>39</v>
      </c>
      <c r="G1014" t="s">
        <v>50</v>
      </c>
      <c r="H1014" t="s">
        <v>320</v>
      </c>
      <c r="I1014" t="s">
        <v>41</v>
      </c>
      <c r="J1014">
        <v>7.3</v>
      </c>
      <c r="K1014">
        <v>601</v>
      </c>
      <c r="L1014">
        <v>5.3</v>
      </c>
      <c r="M1014">
        <v>601</v>
      </c>
      <c r="N1014">
        <v>29.9</v>
      </c>
      <c r="O1014">
        <v>521</v>
      </c>
      <c r="P1014">
        <v>1.1000000000000001</v>
      </c>
      <c r="Q1014">
        <v>701</v>
      </c>
      <c r="R1014">
        <v>17.399999999999999</v>
      </c>
      <c r="S1014">
        <v>634</v>
      </c>
      <c r="T1014">
        <v>2.6</v>
      </c>
      <c r="U1014">
        <v>701</v>
      </c>
      <c r="V1014">
        <v>6.6</v>
      </c>
      <c r="W1014">
        <v>701</v>
      </c>
      <c r="X1014">
        <v>31.4</v>
      </c>
      <c r="Y1014">
        <v>401</v>
      </c>
      <c r="Z1014" t="s">
        <v>805</v>
      </c>
      <c r="AA1014" t="s">
        <v>805</v>
      </c>
      <c r="AB1014" t="s">
        <v>805</v>
      </c>
      <c r="AC1014" t="str">
        <f t="shared" si="15"/>
        <v>Low</v>
      </c>
    </row>
    <row r="1015" spans="1:29" x14ac:dyDescent="0.3">
      <c r="A1015">
        <v>1001</v>
      </c>
      <c r="B1015">
        <v>1001</v>
      </c>
      <c r="C1015" t="s">
        <v>1375</v>
      </c>
      <c r="D1015" t="s">
        <v>1316</v>
      </c>
      <c r="E1015" t="s">
        <v>53</v>
      </c>
      <c r="F1015" t="s">
        <v>39</v>
      </c>
      <c r="G1015" t="s">
        <v>50</v>
      </c>
      <c r="H1015" t="s">
        <v>320</v>
      </c>
      <c r="I1015" t="s">
        <v>41</v>
      </c>
      <c r="J1015">
        <v>13</v>
      </c>
      <c r="K1015">
        <v>601</v>
      </c>
      <c r="L1015">
        <v>14.5</v>
      </c>
      <c r="M1015">
        <v>570</v>
      </c>
      <c r="N1015">
        <v>26.1</v>
      </c>
      <c r="O1015">
        <v>569</v>
      </c>
      <c r="P1015">
        <v>1.2</v>
      </c>
      <c r="Q1015">
        <v>701</v>
      </c>
      <c r="R1015">
        <v>14.2</v>
      </c>
      <c r="S1015">
        <v>678</v>
      </c>
      <c r="T1015">
        <v>3.4</v>
      </c>
      <c r="U1015">
        <v>701</v>
      </c>
      <c r="V1015">
        <v>4.5999999999999996</v>
      </c>
      <c r="W1015">
        <v>701</v>
      </c>
      <c r="X1015">
        <v>38.6</v>
      </c>
      <c r="Y1015">
        <v>330</v>
      </c>
      <c r="Z1015">
        <v>1.9</v>
      </c>
      <c r="AA1015">
        <v>701</v>
      </c>
      <c r="AB1015" t="s">
        <v>805</v>
      </c>
      <c r="AC1015" t="str">
        <f t="shared" si="15"/>
        <v>Low</v>
      </c>
    </row>
    <row r="1016" spans="1:29" x14ac:dyDescent="0.3">
      <c r="A1016">
        <v>1001</v>
      </c>
      <c r="B1016">
        <v>1001</v>
      </c>
      <c r="C1016" t="s">
        <v>1376</v>
      </c>
      <c r="D1016" t="s">
        <v>248</v>
      </c>
      <c r="E1016" t="s">
        <v>53</v>
      </c>
      <c r="F1016" t="s">
        <v>39</v>
      </c>
      <c r="G1016" t="s">
        <v>40</v>
      </c>
      <c r="H1016" t="s">
        <v>33</v>
      </c>
      <c r="I1016" t="s">
        <v>41</v>
      </c>
      <c r="J1016">
        <v>13.5</v>
      </c>
      <c r="K1016">
        <v>601</v>
      </c>
      <c r="L1016">
        <v>8</v>
      </c>
      <c r="M1016">
        <v>601</v>
      </c>
      <c r="N1016">
        <v>12.4</v>
      </c>
      <c r="O1016">
        <v>701</v>
      </c>
      <c r="P1016">
        <v>9</v>
      </c>
      <c r="Q1016">
        <v>701</v>
      </c>
      <c r="R1016">
        <v>1.2</v>
      </c>
      <c r="S1016">
        <v>701</v>
      </c>
      <c r="T1016">
        <v>1.7</v>
      </c>
      <c r="U1016">
        <v>701</v>
      </c>
      <c r="V1016">
        <v>56.4</v>
      </c>
      <c r="W1016">
        <v>673</v>
      </c>
      <c r="X1016">
        <v>8.8000000000000007</v>
      </c>
      <c r="Y1016">
        <v>701</v>
      </c>
      <c r="Z1016">
        <v>2.7</v>
      </c>
      <c r="AA1016">
        <v>701</v>
      </c>
      <c r="AB1016" t="s">
        <v>805</v>
      </c>
      <c r="AC1016" t="str">
        <f t="shared" si="15"/>
        <v>Low</v>
      </c>
    </row>
    <row r="1017" spans="1:29" x14ac:dyDescent="0.3">
      <c r="A1017">
        <v>1001</v>
      </c>
      <c r="B1017">
        <v>1001</v>
      </c>
      <c r="C1017" t="s">
        <v>1377</v>
      </c>
      <c r="D1017" t="s">
        <v>29</v>
      </c>
      <c r="E1017" t="s">
        <v>30</v>
      </c>
      <c r="F1017" t="s">
        <v>39</v>
      </c>
      <c r="G1017" t="s">
        <v>32</v>
      </c>
      <c r="H1017" t="s">
        <v>33</v>
      </c>
      <c r="I1017" t="s">
        <v>34</v>
      </c>
      <c r="J1017">
        <v>6.1</v>
      </c>
      <c r="K1017">
        <v>601</v>
      </c>
      <c r="L1017">
        <v>9.1</v>
      </c>
      <c r="M1017">
        <v>601</v>
      </c>
      <c r="N1017">
        <v>11.9</v>
      </c>
      <c r="O1017">
        <v>701</v>
      </c>
      <c r="P1017">
        <v>7.5</v>
      </c>
      <c r="Q1017">
        <v>701</v>
      </c>
      <c r="R1017">
        <v>2.4</v>
      </c>
      <c r="S1017">
        <v>701</v>
      </c>
      <c r="T1017">
        <v>3.8</v>
      </c>
      <c r="U1017">
        <v>701</v>
      </c>
      <c r="V1017">
        <v>41.8</v>
      </c>
      <c r="W1017">
        <v>701</v>
      </c>
      <c r="X1017">
        <v>11.6</v>
      </c>
      <c r="Y1017">
        <v>701</v>
      </c>
      <c r="Z1017">
        <v>4</v>
      </c>
      <c r="AA1017">
        <v>701</v>
      </c>
      <c r="AB1017" t="s">
        <v>805</v>
      </c>
      <c r="AC1017" t="str">
        <f t="shared" si="15"/>
        <v>Low</v>
      </c>
    </row>
    <row r="1018" spans="1:29" x14ac:dyDescent="0.3">
      <c r="A1018">
        <v>1001</v>
      </c>
      <c r="B1018">
        <v>951</v>
      </c>
      <c r="C1018" t="s">
        <v>1378</v>
      </c>
      <c r="D1018" t="s">
        <v>93</v>
      </c>
      <c r="E1018" t="s">
        <v>38</v>
      </c>
      <c r="F1018" t="s">
        <v>39</v>
      </c>
      <c r="G1018" t="s">
        <v>32</v>
      </c>
      <c r="H1018" t="s">
        <v>33</v>
      </c>
      <c r="I1018" t="s">
        <v>41</v>
      </c>
      <c r="J1018">
        <v>14.2</v>
      </c>
      <c r="K1018">
        <v>601</v>
      </c>
      <c r="L1018">
        <v>3.3</v>
      </c>
      <c r="M1018">
        <v>601</v>
      </c>
      <c r="N1018">
        <v>8</v>
      </c>
      <c r="O1018">
        <v>701</v>
      </c>
      <c r="P1018">
        <v>6.7</v>
      </c>
      <c r="Q1018">
        <v>701</v>
      </c>
      <c r="R1018">
        <v>20</v>
      </c>
      <c r="S1018">
        <v>597</v>
      </c>
      <c r="T1018">
        <v>7</v>
      </c>
      <c r="U1018">
        <v>701</v>
      </c>
      <c r="V1018">
        <v>67</v>
      </c>
      <c r="W1018">
        <v>524</v>
      </c>
      <c r="X1018">
        <v>2.9</v>
      </c>
      <c r="Y1018">
        <v>701</v>
      </c>
      <c r="Z1018">
        <v>4.9000000000000004</v>
      </c>
      <c r="AA1018">
        <v>701</v>
      </c>
      <c r="AB1018" t="s">
        <v>805</v>
      </c>
      <c r="AC1018" t="str">
        <f t="shared" si="15"/>
        <v>Low</v>
      </c>
    </row>
    <row r="1019" spans="1:29" x14ac:dyDescent="0.3">
      <c r="A1019">
        <v>1001</v>
      </c>
      <c r="B1019">
        <v>1001</v>
      </c>
      <c r="C1019" t="s">
        <v>1379</v>
      </c>
      <c r="D1019" t="s">
        <v>29</v>
      </c>
      <c r="E1019" t="s">
        <v>30</v>
      </c>
      <c r="F1019" t="s">
        <v>39</v>
      </c>
      <c r="G1019" t="s">
        <v>32</v>
      </c>
      <c r="H1019" t="s">
        <v>33</v>
      </c>
      <c r="I1019" t="s">
        <v>41</v>
      </c>
      <c r="J1019">
        <v>7</v>
      </c>
      <c r="K1019">
        <v>601</v>
      </c>
      <c r="L1019">
        <v>5.0999999999999996</v>
      </c>
      <c r="M1019">
        <v>601</v>
      </c>
      <c r="N1019">
        <v>5.7</v>
      </c>
      <c r="O1019">
        <v>701</v>
      </c>
      <c r="P1019">
        <v>15.8</v>
      </c>
      <c r="Q1019">
        <v>624</v>
      </c>
      <c r="R1019">
        <v>10.8</v>
      </c>
      <c r="S1019">
        <v>701</v>
      </c>
      <c r="T1019">
        <v>10.3</v>
      </c>
      <c r="U1019">
        <v>701</v>
      </c>
      <c r="V1019">
        <v>44.2</v>
      </c>
      <c r="W1019">
        <v>701</v>
      </c>
      <c r="X1019">
        <v>3.9</v>
      </c>
      <c r="Y1019">
        <v>701</v>
      </c>
      <c r="Z1019">
        <v>3.1</v>
      </c>
      <c r="AA1019">
        <v>701</v>
      </c>
      <c r="AB1019" t="s">
        <v>805</v>
      </c>
      <c r="AC1019" t="str">
        <f t="shared" si="15"/>
        <v>Low</v>
      </c>
    </row>
    <row r="1020" spans="1:29" x14ac:dyDescent="0.3">
      <c r="A1020">
        <v>1001</v>
      </c>
      <c r="B1020">
        <v>1001</v>
      </c>
      <c r="C1020" t="s">
        <v>1380</v>
      </c>
      <c r="D1020" t="s">
        <v>37</v>
      </c>
      <c r="E1020" t="s">
        <v>38</v>
      </c>
      <c r="F1020" t="s">
        <v>39</v>
      </c>
      <c r="G1020" t="s">
        <v>32</v>
      </c>
      <c r="H1020" t="s">
        <v>320</v>
      </c>
      <c r="I1020" t="s">
        <v>41</v>
      </c>
      <c r="J1020">
        <v>6.2</v>
      </c>
      <c r="K1020">
        <v>601</v>
      </c>
      <c r="L1020">
        <v>4.4000000000000004</v>
      </c>
      <c r="M1020">
        <v>601</v>
      </c>
      <c r="N1020">
        <v>7.3</v>
      </c>
      <c r="O1020">
        <v>701</v>
      </c>
      <c r="P1020">
        <v>3.2</v>
      </c>
      <c r="Q1020">
        <v>701</v>
      </c>
      <c r="R1020">
        <v>42</v>
      </c>
      <c r="S1020">
        <v>409</v>
      </c>
      <c r="T1020">
        <v>73.8</v>
      </c>
      <c r="U1020">
        <v>195</v>
      </c>
      <c r="V1020">
        <v>27.2</v>
      </c>
      <c r="W1020">
        <v>701</v>
      </c>
      <c r="X1020">
        <v>6.5</v>
      </c>
      <c r="Y1020">
        <v>701</v>
      </c>
      <c r="Z1020">
        <v>1.4</v>
      </c>
      <c r="AA1020">
        <v>701</v>
      </c>
      <c r="AB1020" t="s">
        <v>805</v>
      </c>
      <c r="AC1020" t="str">
        <f t="shared" si="15"/>
        <v>Low</v>
      </c>
    </row>
    <row r="1021" spans="1:29" x14ac:dyDescent="0.3">
      <c r="A1021">
        <v>1001</v>
      </c>
      <c r="B1021">
        <v>1001</v>
      </c>
      <c r="C1021" t="s">
        <v>1381</v>
      </c>
      <c r="D1021" t="s">
        <v>850</v>
      </c>
      <c r="E1021" t="s">
        <v>53</v>
      </c>
      <c r="F1021" t="s">
        <v>39</v>
      </c>
      <c r="G1021" t="s">
        <v>32</v>
      </c>
      <c r="H1021" t="s">
        <v>320</v>
      </c>
      <c r="I1021" t="s">
        <v>34</v>
      </c>
      <c r="J1021">
        <v>11.6</v>
      </c>
      <c r="K1021">
        <v>601</v>
      </c>
      <c r="L1021">
        <v>27.9</v>
      </c>
      <c r="M1021">
        <v>344</v>
      </c>
      <c r="N1021">
        <v>10</v>
      </c>
      <c r="O1021">
        <v>701</v>
      </c>
      <c r="P1021">
        <v>2</v>
      </c>
      <c r="Q1021">
        <v>701</v>
      </c>
      <c r="R1021">
        <v>2</v>
      </c>
      <c r="S1021">
        <v>701</v>
      </c>
      <c r="T1021">
        <v>1.4</v>
      </c>
      <c r="U1021">
        <v>701</v>
      </c>
      <c r="V1021">
        <v>21.4</v>
      </c>
      <c r="W1021">
        <v>701</v>
      </c>
      <c r="X1021">
        <v>3.8</v>
      </c>
      <c r="Y1021">
        <v>701</v>
      </c>
      <c r="Z1021">
        <v>1.1000000000000001</v>
      </c>
      <c r="AA1021">
        <v>701</v>
      </c>
      <c r="AB1021" t="s">
        <v>805</v>
      </c>
      <c r="AC1021" t="str">
        <f t="shared" si="15"/>
        <v>Low</v>
      </c>
    </row>
    <row r="1022" spans="1:29" x14ac:dyDescent="0.3">
      <c r="A1022">
        <v>1001</v>
      </c>
      <c r="B1022">
        <v>1001</v>
      </c>
      <c r="C1022" t="s">
        <v>1382</v>
      </c>
      <c r="D1022" t="s">
        <v>29</v>
      </c>
      <c r="E1022" t="s">
        <v>30</v>
      </c>
      <c r="F1022" t="s">
        <v>54</v>
      </c>
      <c r="G1022" t="s">
        <v>32</v>
      </c>
      <c r="H1022" t="s">
        <v>33</v>
      </c>
      <c r="I1022" t="s">
        <v>34</v>
      </c>
      <c r="J1022">
        <v>7.5</v>
      </c>
      <c r="K1022">
        <v>601</v>
      </c>
      <c r="L1022">
        <v>7</v>
      </c>
      <c r="M1022">
        <v>601</v>
      </c>
      <c r="N1022">
        <v>4.8</v>
      </c>
      <c r="O1022">
        <v>701</v>
      </c>
      <c r="P1022">
        <v>10.4</v>
      </c>
      <c r="Q1022">
        <v>701</v>
      </c>
      <c r="R1022">
        <v>1.3</v>
      </c>
      <c r="S1022">
        <v>701</v>
      </c>
      <c r="T1022">
        <v>3</v>
      </c>
      <c r="U1022">
        <v>701</v>
      </c>
      <c r="V1022">
        <v>52.4</v>
      </c>
      <c r="W1022">
        <v>701</v>
      </c>
      <c r="X1022">
        <v>22.2</v>
      </c>
      <c r="Y1022">
        <v>520</v>
      </c>
      <c r="Z1022">
        <v>3.8</v>
      </c>
      <c r="AA1022">
        <v>701</v>
      </c>
      <c r="AB1022" t="s">
        <v>805</v>
      </c>
      <c r="AC1022" t="str">
        <f t="shared" si="15"/>
        <v>Low</v>
      </c>
    </row>
    <row r="1023" spans="1:29" x14ac:dyDescent="0.3">
      <c r="A1023">
        <v>1001</v>
      </c>
      <c r="B1023">
        <v>1001</v>
      </c>
      <c r="C1023" t="s">
        <v>1383</v>
      </c>
      <c r="D1023" t="s">
        <v>37</v>
      </c>
      <c r="E1023" t="s">
        <v>38</v>
      </c>
      <c r="F1023" t="s">
        <v>39</v>
      </c>
      <c r="G1023" t="s">
        <v>32</v>
      </c>
      <c r="H1023" t="s">
        <v>320</v>
      </c>
      <c r="I1023" t="s">
        <v>41</v>
      </c>
      <c r="J1023">
        <v>5.0999999999999996</v>
      </c>
      <c r="K1023">
        <v>601</v>
      </c>
      <c r="L1023">
        <v>2.2000000000000002</v>
      </c>
      <c r="M1023">
        <v>601</v>
      </c>
      <c r="N1023">
        <v>4.7</v>
      </c>
      <c r="O1023">
        <v>701</v>
      </c>
      <c r="P1023">
        <v>3.7</v>
      </c>
      <c r="Q1023">
        <v>701</v>
      </c>
      <c r="R1023">
        <v>34.5</v>
      </c>
      <c r="S1023">
        <v>465</v>
      </c>
      <c r="T1023">
        <v>87.6</v>
      </c>
      <c r="U1023">
        <v>136</v>
      </c>
      <c r="V1023">
        <v>17.7</v>
      </c>
      <c r="W1023">
        <v>701</v>
      </c>
      <c r="X1023">
        <v>1.3</v>
      </c>
      <c r="Y1023">
        <v>701</v>
      </c>
      <c r="Z1023">
        <v>1</v>
      </c>
      <c r="AA1023">
        <v>701</v>
      </c>
      <c r="AB1023" t="s">
        <v>805</v>
      </c>
      <c r="AC1023" t="str">
        <f t="shared" si="15"/>
        <v>Low</v>
      </c>
    </row>
    <row r="1024" spans="1:29" x14ac:dyDescent="0.3">
      <c r="A1024">
        <v>1001</v>
      </c>
      <c r="B1024">
        <v>1001</v>
      </c>
      <c r="C1024" t="s">
        <v>1384</v>
      </c>
      <c r="D1024" t="s">
        <v>162</v>
      </c>
      <c r="E1024" t="s">
        <v>53</v>
      </c>
      <c r="F1024" t="s">
        <v>31</v>
      </c>
      <c r="G1024" t="s">
        <v>32</v>
      </c>
      <c r="H1024" t="s">
        <v>320</v>
      </c>
      <c r="I1024" t="s">
        <v>34</v>
      </c>
      <c r="J1024">
        <v>8.5</v>
      </c>
      <c r="K1024">
        <v>601</v>
      </c>
      <c r="L1024">
        <v>4.5999999999999996</v>
      </c>
      <c r="M1024">
        <v>601</v>
      </c>
      <c r="N1024">
        <v>48.4</v>
      </c>
      <c r="O1024">
        <v>323</v>
      </c>
      <c r="P1024">
        <v>1.6</v>
      </c>
      <c r="Q1024">
        <v>701</v>
      </c>
      <c r="R1024">
        <v>6.1</v>
      </c>
      <c r="S1024">
        <v>701</v>
      </c>
      <c r="T1024">
        <v>4.4000000000000004</v>
      </c>
      <c r="U1024">
        <v>701</v>
      </c>
      <c r="V1024">
        <v>4.8</v>
      </c>
      <c r="W1024">
        <v>701</v>
      </c>
      <c r="X1024">
        <v>2</v>
      </c>
      <c r="Y1024">
        <v>701</v>
      </c>
      <c r="Z1024">
        <v>1.1000000000000001</v>
      </c>
      <c r="AA1024">
        <v>701</v>
      </c>
      <c r="AB1024" t="s">
        <v>805</v>
      </c>
      <c r="AC1024" t="str">
        <f t="shared" si="15"/>
        <v>Low</v>
      </c>
    </row>
    <row r="1025" spans="1:29" x14ac:dyDescent="0.3">
      <c r="A1025">
        <v>1001</v>
      </c>
      <c r="B1025">
        <v>1001</v>
      </c>
      <c r="C1025" t="s">
        <v>1385</v>
      </c>
      <c r="D1025" t="s">
        <v>162</v>
      </c>
      <c r="E1025" t="s">
        <v>53</v>
      </c>
      <c r="F1025" t="s">
        <v>39</v>
      </c>
      <c r="G1025" t="s">
        <v>32</v>
      </c>
      <c r="H1025" t="s">
        <v>320</v>
      </c>
      <c r="I1025" t="s">
        <v>41</v>
      </c>
      <c r="J1025">
        <v>6.3</v>
      </c>
      <c r="K1025">
        <v>601</v>
      </c>
      <c r="L1025">
        <v>5.3</v>
      </c>
      <c r="M1025">
        <v>601</v>
      </c>
      <c r="N1025">
        <v>4.3</v>
      </c>
      <c r="O1025">
        <v>701</v>
      </c>
      <c r="P1025">
        <v>15.6</v>
      </c>
      <c r="Q1025">
        <v>626</v>
      </c>
      <c r="R1025">
        <v>3.9</v>
      </c>
      <c r="S1025">
        <v>701</v>
      </c>
      <c r="T1025">
        <v>6.7</v>
      </c>
      <c r="U1025">
        <v>701</v>
      </c>
      <c r="V1025">
        <v>15.1</v>
      </c>
      <c r="W1025">
        <v>701</v>
      </c>
      <c r="X1025">
        <v>22.4</v>
      </c>
      <c r="Y1025">
        <v>512</v>
      </c>
      <c r="Z1025">
        <v>7.9</v>
      </c>
      <c r="AA1025">
        <v>701</v>
      </c>
      <c r="AB1025" t="s">
        <v>805</v>
      </c>
      <c r="AC1025" t="str">
        <f t="shared" si="15"/>
        <v>Low</v>
      </c>
    </row>
    <row r="1026" spans="1:29" x14ac:dyDescent="0.3">
      <c r="A1026">
        <v>1001</v>
      </c>
      <c r="B1026">
        <v>1001</v>
      </c>
      <c r="C1026" t="s">
        <v>1386</v>
      </c>
      <c r="D1026" t="s">
        <v>98</v>
      </c>
      <c r="E1026" t="s">
        <v>53</v>
      </c>
      <c r="F1026" t="s">
        <v>31</v>
      </c>
      <c r="G1026" t="s">
        <v>40</v>
      </c>
      <c r="H1026" t="s">
        <v>33</v>
      </c>
      <c r="I1026" t="s">
        <v>41</v>
      </c>
      <c r="J1026">
        <v>3.8</v>
      </c>
      <c r="K1026">
        <v>601</v>
      </c>
      <c r="L1026">
        <v>2.7</v>
      </c>
      <c r="M1026">
        <v>601</v>
      </c>
      <c r="N1026">
        <v>34.1</v>
      </c>
      <c r="O1026">
        <v>463</v>
      </c>
      <c r="P1026">
        <v>10.3</v>
      </c>
      <c r="Q1026">
        <v>701</v>
      </c>
      <c r="R1026">
        <v>10.5</v>
      </c>
      <c r="S1026">
        <v>701</v>
      </c>
      <c r="T1026">
        <v>7.7</v>
      </c>
      <c r="U1026">
        <v>701</v>
      </c>
      <c r="V1026">
        <v>27.4</v>
      </c>
      <c r="W1026">
        <v>701</v>
      </c>
      <c r="X1026">
        <v>1.7</v>
      </c>
      <c r="Y1026">
        <v>701</v>
      </c>
      <c r="Z1026">
        <v>15.4</v>
      </c>
      <c r="AA1026">
        <v>585</v>
      </c>
      <c r="AB1026" t="s">
        <v>805</v>
      </c>
      <c r="AC1026" t="str">
        <f t="shared" si="15"/>
        <v>Low</v>
      </c>
    </row>
    <row r="1027" spans="1:29" x14ac:dyDescent="0.3">
      <c r="A1027">
        <v>1001</v>
      </c>
      <c r="B1027">
        <v>901</v>
      </c>
      <c r="C1027" t="s">
        <v>1387</v>
      </c>
      <c r="D1027" t="s">
        <v>29</v>
      </c>
      <c r="E1027" t="s">
        <v>30</v>
      </c>
      <c r="F1027" t="s">
        <v>31</v>
      </c>
      <c r="G1027" t="s">
        <v>32</v>
      </c>
      <c r="H1027" t="s">
        <v>33</v>
      </c>
      <c r="I1027" t="s">
        <v>41</v>
      </c>
      <c r="J1027">
        <v>8.1</v>
      </c>
      <c r="K1027">
        <v>601</v>
      </c>
      <c r="L1027">
        <v>9.1</v>
      </c>
      <c r="M1027">
        <v>601</v>
      </c>
      <c r="N1027">
        <v>20.9</v>
      </c>
      <c r="O1027">
        <v>657</v>
      </c>
      <c r="P1027">
        <v>11.4</v>
      </c>
      <c r="Q1027">
        <v>701</v>
      </c>
      <c r="R1027">
        <v>6.3</v>
      </c>
      <c r="S1027">
        <v>701</v>
      </c>
      <c r="T1027">
        <v>5.4</v>
      </c>
      <c r="U1027">
        <v>701</v>
      </c>
      <c r="V1027">
        <v>33.1</v>
      </c>
      <c r="W1027">
        <v>701</v>
      </c>
      <c r="X1027">
        <v>23.7</v>
      </c>
      <c r="Y1027">
        <v>476</v>
      </c>
      <c r="Z1027">
        <v>4.3</v>
      </c>
      <c r="AA1027">
        <v>701</v>
      </c>
      <c r="AB1027" t="s">
        <v>805</v>
      </c>
      <c r="AC1027" t="str">
        <f t="shared" ref="AC1027:AC1090" si="16">IF(P1027&gt;=80,"Very High",IF(P1027&gt;=60,"High",IF(P1027&gt;=40,"Medium","Low")))</f>
        <v>Low</v>
      </c>
    </row>
    <row r="1028" spans="1:29" x14ac:dyDescent="0.3">
      <c r="A1028">
        <v>1001</v>
      </c>
      <c r="B1028">
        <v>1001</v>
      </c>
      <c r="C1028" t="s">
        <v>1388</v>
      </c>
      <c r="D1028" t="s">
        <v>859</v>
      </c>
      <c r="E1028" t="s">
        <v>38</v>
      </c>
      <c r="F1028" t="s">
        <v>31</v>
      </c>
      <c r="G1028" t="s">
        <v>50</v>
      </c>
      <c r="H1028" t="s">
        <v>33</v>
      </c>
      <c r="I1028" t="s">
        <v>34</v>
      </c>
      <c r="J1028">
        <v>10.3</v>
      </c>
      <c r="K1028">
        <v>601</v>
      </c>
      <c r="L1028">
        <v>21.6</v>
      </c>
      <c r="M1028">
        <v>427</v>
      </c>
      <c r="N1028">
        <v>4.7</v>
      </c>
      <c r="O1028">
        <v>701</v>
      </c>
      <c r="P1028">
        <v>3.1</v>
      </c>
      <c r="Q1028">
        <v>701</v>
      </c>
      <c r="R1028">
        <v>7.3</v>
      </c>
      <c r="S1028">
        <v>701</v>
      </c>
      <c r="T1028">
        <v>34.799999999999997</v>
      </c>
      <c r="U1028">
        <v>393</v>
      </c>
      <c r="V1028">
        <v>19.3</v>
      </c>
      <c r="W1028">
        <v>701</v>
      </c>
      <c r="X1028">
        <v>33.5</v>
      </c>
      <c r="Y1028">
        <v>377</v>
      </c>
      <c r="Z1028">
        <v>1</v>
      </c>
      <c r="AA1028">
        <v>701</v>
      </c>
      <c r="AB1028" t="s">
        <v>805</v>
      </c>
      <c r="AC1028" t="str">
        <f t="shared" si="16"/>
        <v>Low</v>
      </c>
    </row>
    <row r="1029" spans="1:29" x14ac:dyDescent="0.3">
      <c r="A1029">
        <v>1001</v>
      </c>
      <c r="B1029">
        <v>1001</v>
      </c>
      <c r="C1029" t="s">
        <v>1389</v>
      </c>
      <c r="D1029" t="s">
        <v>458</v>
      </c>
      <c r="E1029" t="s">
        <v>38</v>
      </c>
      <c r="F1029" t="s">
        <v>39</v>
      </c>
      <c r="G1029" t="s">
        <v>134</v>
      </c>
      <c r="H1029" t="s">
        <v>33</v>
      </c>
      <c r="I1029" t="s">
        <v>41</v>
      </c>
      <c r="J1029">
        <v>11</v>
      </c>
      <c r="K1029">
        <v>601</v>
      </c>
      <c r="L1029">
        <v>21.3</v>
      </c>
      <c r="M1029">
        <v>431</v>
      </c>
      <c r="N1029">
        <v>21.7</v>
      </c>
      <c r="O1029">
        <v>642</v>
      </c>
      <c r="P1029">
        <v>4.7</v>
      </c>
      <c r="Q1029">
        <v>701</v>
      </c>
      <c r="R1029">
        <v>2.6</v>
      </c>
      <c r="S1029">
        <v>701</v>
      </c>
      <c r="T1029">
        <v>3.3</v>
      </c>
      <c r="U1029">
        <v>701</v>
      </c>
      <c r="V1029">
        <v>46.5</v>
      </c>
      <c r="W1029">
        <v>701</v>
      </c>
      <c r="X1029">
        <v>5.4</v>
      </c>
      <c r="Y1029">
        <v>701</v>
      </c>
      <c r="Z1029">
        <v>1</v>
      </c>
      <c r="AA1029">
        <v>701</v>
      </c>
      <c r="AB1029" t="s">
        <v>805</v>
      </c>
      <c r="AC1029" t="str">
        <f t="shared" si="16"/>
        <v>Low</v>
      </c>
    </row>
    <row r="1030" spans="1:29" x14ac:dyDescent="0.3">
      <c r="A1030">
        <v>1001</v>
      </c>
      <c r="B1030">
        <v>1001</v>
      </c>
      <c r="C1030" t="s">
        <v>1390</v>
      </c>
      <c r="D1030" t="s">
        <v>98</v>
      </c>
      <c r="E1030" t="s">
        <v>53</v>
      </c>
      <c r="F1030" t="s">
        <v>39</v>
      </c>
      <c r="G1030" t="s">
        <v>40</v>
      </c>
      <c r="H1030" t="s">
        <v>320</v>
      </c>
      <c r="I1030" t="s">
        <v>34</v>
      </c>
      <c r="J1030">
        <v>5.8</v>
      </c>
      <c r="K1030">
        <v>601</v>
      </c>
      <c r="L1030">
        <v>4</v>
      </c>
      <c r="M1030">
        <v>601</v>
      </c>
      <c r="N1030">
        <v>59.2</v>
      </c>
      <c r="O1030">
        <v>248</v>
      </c>
      <c r="P1030">
        <v>3</v>
      </c>
      <c r="Q1030">
        <v>701</v>
      </c>
      <c r="R1030">
        <v>4.2</v>
      </c>
      <c r="S1030">
        <v>701</v>
      </c>
      <c r="T1030">
        <v>7.1</v>
      </c>
      <c r="U1030">
        <v>701</v>
      </c>
      <c r="V1030">
        <v>13</v>
      </c>
      <c r="W1030">
        <v>701</v>
      </c>
      <c r="X1030">
        <v>2.9</v>
      </c>
      <c r="Y1030">
        <v>701</v>
      </c>
      <c r="Z1030">
        <v>4.0999999999999996</v>
      </c>
      <c r="AA1030">
        <v>701</v>
      </c>
      <c r="AB1030" t="s">
        <v>805</v>
      </c>
      <c r="AC1030" t="str">
        <f t="shared" si="16"/>
        <v>Low</v>
      </c>
    </row>
    <row r="1031" spans="1:29" x14ac:dyDescent="0.3">
      <c r="A1031">
        <v>1001</v>
      </c>
      <c r="B1031">
        <v>1001</v>
      </c>
      <c r="C1031" t="s">
        <v>1391</v>
      </c>
      <c r="D1031" t="s">
        <v>497</v>
      </c>
      <c r="E1031" t="s">
        <v>53</v>
      </c>
      <c r="F1031" t="s">
        <v>39</v>
      </c>
      <c r="G1031" t="s">
        <v>40</v>
      </c>
      <c r="H1031" t="s">
        <v>320</v>
      </c>
      <c r="I1031" t="s">
        <v>41</v>
      </c>
      <c r="J1031">
        <v>10</v>
      </c>
      <c r="K1031">
        <v>601</v>
      </c>
      <c r="L1031">
        <v>13.6</v>
      </c>
      <c r="M1031">
        <v>595</v>
      </c>
      <c r="N1031">
        <v>15.8</v>
      </c>
      <c r="O1031">
        <v>701</v>
      </c>
      <c r="P1031">
        <v>3.2</v>
      </c>
      <c r="Q1031">
        <v>701</v>
      </c>
      <c r="R1031">
        <v>1.3</v>
      </c>
      <c r="S1031">
        <v>701</v>
      </c>
      <c r="T1031">
        <v>7.8</v>
      </c>
      <c r="U1031">
        <v>701</v>
      </c>
      <c r="V1031">
        <v>68.599999999999994</v>
      </c>
      <c r="W1031">
        <v>506</v>
      </c>
      <c r="X1031">
        <v>2.1</v>
      </c>
      <c r="Y1031">
        <v>701</v>
      </c>
      <c r="Z1031">
        <v>1.4</v>
      </c>
      <c r="AA1031">
        <v>701</v>
      </c>
      <c r="AB1031" t="s">
        <v>805</v>
      </c>
      <c r="AC1031" t="str">
        <f t="shared" si="16"/>
        <v>Low</v>
      </c>
    </row>
    <row r="1032" spans="1:29" x14ac:dyDescent="0.3">
      <c r="A1032">
        <v>1001</v>
      </c>
      <c r="B1032">
        <v>1001</v>
      </c>
      <c r="C1032" t="s">
        <v>1392</v>
      </c>
      <c r="D1032" t="s">
        <v>1181</v>
      </c>
      <c r="E1032" t="s">
        <v>30</v>
      </c>
      <c r="F1032" t="s">
        <v>31</v>
      </c>
      <c r="G1032" t="s">
        <v>32</v>
      </c>
      <c r="H1032" t="s">
        <v>320</v>
      </c>
      <c r="I1032" t="s">
        <v>41</v>
      </c>
      <c r="J1032">
        <v>14.3</v>
      </c>
      <c r="K1032">
        <v>601</v>
      </c>
      <c r="L1032">
        <v>8.4</v>
      </c>
      <c r="M1032">
        <v>601</v>
      </c>
      <c r="N1032">
        <v>22.4</v>
      </c>
      <c r="O1032">
        <v>627</v>
      </c>
      <c r="P1032">
        <v>2.6</v>
      </c>
      <c r="Q1032">
        <v>701</v>
      </c>
      <c r="R1032">
        <v>12</v>
      </c>
      <c r="S1032">
        <v>701</v>
      </c>
      <c r="T1032">
        <v>1.6</v>
      </c>
      <c r="U1032">
        <v>701</v>
      </c>
      <c r="V1032">
        <v>27.5</v>
      </c>
      <c r="W1032">
        <v>701</v>
      </c>
      <c r="X1032">
        <v>8.6</v>
      </c>
      <c r="Y1032">
        <v>701</v>
      </c>
      <c r="Z1032">
        <v>22.7</v>
      </c>
      <c r="AA1032">
        <v>509</v>
      </c>
      <c r="AB1032" t="s">
        <v>805</v>
      </c>
      <c r="AC1032" t="str">
        <f t="shared" si="16"/>
        <v>Low</v>
      </c>
    </row>
    <row r="1033" spans="1:29" x14ac:dyDescent="0.3">
      <c r="A1033">
        <v>1001</v>
      </c>
      <c r="B1033">
        <v>1001</v>
      </c>
      <c r="C1033" t="s">
        <v>1393</v>
      </c>
      <c r="D1033" t="s">
        <v>29</v>
      </c>
      <c r="E1033" t="s">
        <v>30</v>
      </c>
      <c r="F1033" t="s">
        <v>39</v>
      </c>
      <c r="G1033" t="s">
        <v>32</v>
      </c>
      <c r="H1033" t="s">
        <v>320</v>
      </c>
      <c r="I1033" t="s">
        <v>34</v>
      </c>
      <c r="J1033">
        <v>6.8</v>
      </c>
      <c r="K1033">
        <v>601</v>
      </c>
      <c r="L1033">
        <v>8.3000000000000007</v>
      </c>
      <c r="M1033">
        <v>601</v>
      </c>
      <c r="N1033">
        <v>14.8</v>
      </c>
      <c r="O1033">
        <v>701</v>
      </c>
      <c r="P1033">
        <v>5.4</v>
      </c>
      <c r="Q1033">
        <v>701</v>
      </c>
      <c r="R1033">
        <v>6.3</v>
      </c>
      <c r="S1033">
        <v>701</v>
      </c>
      <c r="T1033">
        <v>13.9</v>
      </c>
      <c r="U1033">
        <v>641</v>
      </c>
      <c r="V1033">
        <v>23.9</v>
      </c>
      <c r="W1033">
        <v>701</v>
      </c>
      <c r="X1033">
        <v>29.1</v>
      </c>
      <c r="Y1033">
        <v>427</v>
      </c>
      <c r="Z1033">
        <v>1.4</v>
      </c>
      <c r="AA1033">
        <v>701</v>
      </c>
      <c r="AB1033" t="s">
        <v>805</v>
      </c>
      <c r="AC1033" t="str">
        <f t="shared" si="16"/>
        <v>Low</v>
      </c>
    </row>
    <row r="1034" spans="1:29" x14ac:dyDescent="0.3">
      <c r="A1034">
        <v>1001</v>
      </c>
      <c r="B1034">
        <v>1201</v>
      </c>
      <c r="C1034" t="s">
        <v>1394</v>
      </c>
      <c r="D1034" t="s">
        <v>497</v>
      </c>
      <c r="E1034" t="s">
        <v>53</v>
      </c>
      <c r="F1034" t="s">
        <v>31</v>
      </c>
      <c r="G1034" t="s">
        <v>32</v>
      </c>
      <c r="H1034" t="s">
        <v>33</v>
      </c>
      <c r="I1034" t="s">
        <v>41</v>
      </c>
      <c r="J1034">
        <v>4.5</v>
      </c>
      <c r="K1034">
        <v>601</v>
      </c>
      <c r="L1034">
        <v>3.4</v>
      </c>
      <c r="M1034">
        <v>601</v>
      </c>
      <c r="N1034">
        <v>7.8</v>
      </c>
      <c r="O1034">
        <v>701</v>
      </c>
      <c r="P1034">
        <v>18.5</v>
      </c>
      <c r="Q1034">
        <v>574</v>
      </c>
      <c r="R1034">
        <v>6.2</v>
      </c>
      <c r="S1034">
        <v>701</v>
      </c>
      <c r="T1034">
        <v>3.8</v>
      </c>
      <c r="U1034">
        <v>701</v>
      </c>
      <c r="V1034">
        <v>37.299999999999997</v>
      </c>
      <c r="W1034">
        <v>701</v>
      </c>
      <c r="X1034">
        <v>2.2999999999999998</v>
      </c>
      <c r="Y1034">
        <v>701</v>
      </c>
      <c r="Z1034">
        <v>3.8</v>
      </c>
      <c r="AA1034">
        <v>701</v>
      </c>
      <c r="AB1034" t="s">
        <v>805</v>
      </c>
      <c r="AC1034" t="str">
        <f t="shared" si="16"/>
        <v>Low</v>
      </c>
    </row>
    <row r="1035" spans="1:29" x14ac:dyDescent="0.3">
      <c r="A1035">
        <v>1001</v>
      </c>
      <c r="B1035">
        <v>951</v>
      </c>
      <c r="C1035" t="s">
        <v>1395</v>
      </c>
      <c r="D1035" t="s">
        <v>29</v>
      </c>
      <c r="E1035" t="s">
        <v>30</v>
      </c>
      <c r="F1035" t="s">
        <v>54</v>
      </c>
      <c r="G1035" t="s">
        <v>32</v>
      </c>
      <c r="H1035" t="s">
        <v>33</v>
      </c>
      <c r="I1035" t="s">
        <v>41</v>
      </c>
      <c r="J1035">
        <v>8.8000000000000007</v>
      </c>
      <c r="K1035">
        <v>601</v>
      </c>
      <c r="L1035">
        <v>4.8</v>
      </c>
      <c r="M1035">
        <v>601</v>
      </c>
      <c r="N1035">
        <v>12.4</v>
      </c>
      <c r="O1035">
        <v>701</v>
      </c>
      <c r="P1035">
        <v>9.1999999999999993</v>
      </c>
      <c r="Q1035">
        <v>701</v>
      </c>
      <c r="R1035">
        <v>10</v>
      </c>
      <c r="S1035">
        <v>701</v>
      </c>
      <c r="T1035">
        <v>15.3</v>
      </c>
      <c r="U1035">
        <v>616</v>
      </c>
      <c r="V1035">
        <v>60.9</v>
      </c>
      <c r="W1035">
        <v>623</v>
      </c>
      <c r="X1035">
        <v>11.9</v>
      </c>
      <c r="Y1035">
        <v>701</v>
      </c>
      <c r="Z1035">
        <v>22.5</v>
      </c>
      <c r="AA1035">
        <v>510</v>
      </c>
      <c r="AB1035" t="s">
        <v>805</v>
      </c>
      <c r="AC1035" t="str">
        <f t="shared" si="16"/>
        <v>Low</v>
      </c>
    </row>
    <row r="1036" spans="1:29" x14ac:dyDescent="0.3">
      <c r="A1036">
        <v>1001</v>
      </c>
      <c r="B1036">
        <v>951</v>
      </c>
      <c r="C1036" t="s">
        <v>1396</v>
      </c>
      <c r="D1036" t="s">
        <v>103</v>
      </c>
      <c r="E1036" t="s">
        <v>53</v>
      </c>
      <c r="F1036" t="s">
        <v>31</v>
      </c>
      <c r="G1036" t="s">
        <v>40</v>
      </c>
      <c r="H1036" t="s">
        <v>33</v>
      </c>
      <c r="I1036" t="s">
        <v>41</v>
      </c>
      <c r="J1036">
        <v>6.6</v>
      </c>
      <c r="K1036">
        <v>601</v>
      </c>
      <c r="L1036">
        <v>2.2999999999999998</v>
      </c>
      <c r="M1036">
        <v>601</v>
      </c>
      <c r="N1036">
        <v>57.9</v>
      </c>
      <c r="O1036">
        <v>253</v>
      </c>
      <c r="P1036">
        <v>7.6</v>
      </c>
      <c r="Q1036">
        <v>701</v>
      </c>
      <c r="R1036">
        <v>4.3</v>
      </c>
      <c r="S1036">
        <v>701</v>
      </c>
      <c r="T1036">
        <v>3.3</v>
      </c>
      <c r="U1036">
        <v>701</v>
      </c>
      <c r="V1036">
        <v>20.6</v>
      </c>
      <c r="W1036">
        <v>701</v>
      </c>
      <c r="X1036">
        <v>1.8</v>
      </c>
      <c r="Y1036">
        <v>701</v>
      </c>
      <c r="Z1036">
        <v>3.1</v>
      </c>
      <c r="AA1036">
        <v>701</v>
      </c>
      <c r="AB1036" t="s">
        <v>805</v>
      </c>
      <c r="AC1036" t="str">
        <f t="shared" si="16"/>
        <v>Low</v>
      </c>
    </row>
    <row r="1037" spans="1:29" x14ac:dyDescent="0.3">
      <c r="A1037">
        <v>1001</v>
      </c>
      <c r="B1037">
        <v>1001</v>
      </c>
      <c r="C1037" t="s">
        <v>1397</v>
      </c>
      <c r="D1037" t="s">
        <v>37</v>
      </c>
      <c r="E1037" t="s">
        <v>38</v>
      </c>
      <c r="F1037" t="s">
        <v>39</v>
      </c>
      <c r="G1037" t="s">
        <v>50</v>
      </c>
      <c r="H1037" t="s">
        <v>33</v>
      </c>
      <c r="I1037" t="s">
        <v>41</v>
      </c>
      <c r="J1037">
        <v>5.2</v>
      </c>
      <c r="K1037">
        <v>601</v>
      </c>
      <c r="L1037">
        <v>5.4</v>
      </c>
      <c r="M1037">
        <v>601</v>
      </c>
      <c r="N1037">
        <v>4.3</v>
      </c>
      <c r="O1037">
        <v>701</v>
      </c>
      <c r="P1037">
        <v>6.3</v>
      </c>
      <c r="Q1037">
        <v>701</v>
      </c>
      <c r="R1037">
        <v>30.1</v>
      </c>
      <c r="S1037">
        <v>494</v>
      </c>
      <c r="T1037">
        <v>34.9</v>
      </c>
      <c r="U1037">
        <v>392</v>
      </c>
      <c r="V1037">
        <v>37.200000000000003</v>
      </c>
      <c r="W1037">
        <v>701</v>
      </c>
      <c r="X1037">
        <v>6.8</v>
      </c>
      <c r="Y1037">
        <v>701</v>
      </c>
      <c r="Z1037">
        <v>23.5</v>
      </c>
      <c r="AA1037">
        <v>503</v>
      </c>
      <c r="AB1037" t="s">
        <v>805</v>
      </c>
      <c r="AC1037" t="str">
        <f t="shared" si="16"/>
        <v>Low</v>
      </c>
    </row>
    <row r="1038" spans="1:29" x14ac:dyDescent="0.3">
      <c r="A1038">
        <v>1001</v>
      </c>
      <c r="B1038">
        <v>951</v>
      </c>
      <c r="C1038" t="s">
        <v>1398</v>
      </c>
      <c r="D1038" t="s">
        <v>103</v>
      </c>
      <c r="E1038" t="s">
        <v>53</v>
      </c>
      <c r="F1038" t="s">
        <v>31</v>
      </c>
      <c r="G1038" t="s">
        <v>50</v>
      </c>
      <c r="H1038" t="s">
        <v>33</v>
      </c>
      <c r="I1038" t="s">
        <v>41</v>
      </c>
      <c r="J1038">
        <v>3.5</v>
      </c>
      <c r="K1038">
        <v>601</v>
      </c>
      <c r="L1038">
        <v>1.9</v>
      </c>
      <c r="M1038">
        <v>601</v>
      </c>
      <c r="N1038">
        <v>85.8</v>
      </c>
      <c r="O1038">
        <v>102</v>
      </c>
      <c r="P1038">
        <v>4.7</v>
      </c>
      <c r="Q1038">
        <v>701</v>
      </c>
      <c r="R1038">
        <v>4</v>
      </c>
      <c r="S1038">
        <v>701</v>
      </c>
      <c r="T1038">
        <v>3.2</v>
      </c>
      <c r="U1038">
        <v>701</v>
      </c>
      <c r="V1038">
        <v>8.6999999999999993</v>
      </c>
      <c r="W1038">
        <v>701</v>
      </c>
      <c r="X1038">
        <v>1.9</v>
      </c>
      <c r="Y1038">
        <v>701</v>
      </c>
      <c r="Z1038">
        <v>1</v>
      </c>
      <c r="AA1038">
        <v>701</v>
      </c>
      <c r="AB1038" t="s">
        <v>805</v>
      </c>
      <c r="AC1038" t="str">
        <f t="shared" si="16"/>
        <v>Low</v>
      </c>
    </row>
    <row r="1039" spans="1:29" x14ac:dyDescent="0.3">
      <c r="A1039">
        <v>1001</v>
      </c>
      <c r="B1039">
        <v>1401</v>
      </c>
      <c r="C1039" t="s">
        <v>1399</v>
      </c>
      <c r="D1039" t="s">
        <v>248</v>
      </c>
      <c r="E1039" t="s">
        <v>53</v>
      </c>
      <c r="F1039" t="s">
        <v>59</v>
      </c>
      <c r="G1039" t="s">
        <v>32</v>
      </c>
      <c r="H1039" t="s">
        <v>33</v>
      </c>
      <c r="I1039" t="s">
        <v>41</v>
      </c>
      <c r="J1039">
        <v>4.5</v>
      </c>
      <c r="K1039">
        <v>601</v>
      </c>
      <c r="L1039">
        <v>4.4000000000000004</v>
      </c>
      <c r="M1039">
        <v>601</v>
      </c>
      <c r="N1039">
        <v>6.6</v>
      </c>
      <c r="O1039">
        <v>701</v>
      </c>
      <c r="P1039">
        <v>27.7</v>
      </c>
      <c r="Q1039">
        <v>469</v>
      </c>
      <c r="R1039">
        <v>3.7</v>
      </c>
      <c r="S1039">
        <v>701</v>
      </c>
      <c r="T1039">
        <v>5.0999999999999996</v>
      </c>
      <c r="U1039">
        <v>701</v>
      </c>
      <c r="V1039">
        <v>17.3</v>
      </c>
      <c r="W1039">
        <v>701</v>
      </c>
      <c r="X1039">
        <v>6.4</v>
      </c>
      <c r="Y1039">
        <v>701</v>
      </c>
      <c r="Z1039">
        <v>2.2000000000000002</v>
      </c>
      <c r="AA1039">
        <v>701</v>
      </c>
      <c r="AB1039" t="s">
        <v>805</v>
      </c>
      <c r="AC1039" t="str">
        <f t="shared" si="16"/>
        <v>Low</v>
      </c>
    </row>
    <row r="1040" spans="1:29" x14ac:dyDescent="0.3">
      <c r="A1040">
        <v>1001</v>
      </c>
      <c r="B1040">
        <v>1001</v>
      </c>
      <c r="C1040" t="s">
        <v>1400</v>
      </c>
      <c r="D1040" t="s">
        <v>67</v>
      </c>
      <c r="E1040" t="s">
        <v>53</v>
      </c>
      <c r="F1040" t="s">
        <v>39</v>
      </c>
      <c r="G1040" t="s">
        <v>50</v>
      </c>
      <c r="H1040" t="s">
        <v>33</v>
      </c>
      <c r="I1040" t="s">
        <v>41</v>
      </c>
      <c r="J1040">
        <v>5.4</v>
      </c>
      <c r="K1040">
        <v>601</v>
      </c>
      <c r="L1040">
        <v>2.4</v>
      </c>
      <c r="M1040">
        <v>601</v>
      </c>
      <c r="N1040">
        <v>16.5</v>
      </c>
      <c r="O1040">
        <v>701</v>
      </c>
      <c r="P1040">
        <v>28.1</v>
      </c>
      <c r="Q1040">
        <v>464</v>
      </c>
      <c r="R1040">
        <v>2.2999999999999998</v>
      </c>
      <c r="S1040">
        <v>701</v>
      </c>
      <c r="T1040">
        <v>2.2000000000000002</v>
      </c>
      <c r="U1040">
        <v>701</v>
      </c>
      <c r="V1040">
        <v>32.4</v>
      </c>
      <c r="W1040">
        <v>701</v>
      </c>
      <c r="X1040">
        <v>3.8</v>
      </c>
      <c r="Y1040">
        <v>701</v>
      </c>
      <c r="Z1040">
        <v>1.3</v>
      </c>
      <c r="AA1040">
        <v>701</v>
      </c>
      <c r="AB1040" t="s">
        <v>805</v>
      </c>
      <c r="AC1040" t="str">
        <f t="shared" si="16"/>
        <v>Low</v>
      </c>
    </row>
    <row r="1041" spans="1:29" x14ac:dyDescent="0.3">
      <c r="A1041">
        <v>1001</v>
      </c>
      <c r="B1041">
        <v>1201</v>
      </c>
      <c r="C1041" t="s">
        <v>1401</v>
      </c>
      <c r="D1041" t="s">
        <v>67</v>
      </c>
      <c r="E1041" t="s">
        <v>53</v>
      </c>
      <c r="F1041" t="s">
        <v>54</v>
      </c>
      <c r="G1041" t="s">
        <v>50</v>
      </c>
      <c r="H1041" t="s">
        <v>33</v>
      </c>
      <c r="I1041" t="s">
        <v>41</v>
      </c>
      <c r="J1041">
        <v>4.0999999999999996</v>
      </c>
      <c r="K1041">
        <v>601</v>
      </c>
      <c r="L1041">
        <v>1.5</v>
      </c>
      <c r="M1041">
        <v>601</v>
      </c>
      <c r="N1041">
        <v>7.9</v>
      </c>
      <c r="O1041">
        <v>701</v>
      </c>
      <c r="P1041">
        <v>16.5</v>
      </c>
      <c r="Q1041">
        <v>614</v>
      </c>
      <c r="R1041" t="s">
        <v>805</v>
      </c>
      <c r="S1041" t="s">
        <v>805</v>
      </c>
      <c r="T1041" t="s">
        <v>805</v>
      </c>
      <c r="U1041" t="s">
        <v>805</v>
      </c>
      <c r="V1041">
        <v>70.7</v>
      </c>
      <c r="W1041">
        <v>474</v>
      </c>
      <c r="X1041">
        <v>2.2000000000000002</v>
      </c>
      <c r="Y1041">
        <v>701</v>
      </c>
      <c r="Z1041">
        <v>2.4</v>
      </c>
      <c r="AA1041">
        <v>701</v>
      </c>
      <c r="AB1041" t="s">
        <v>805</v>
      </c>
      <c r="AC1041" t="str">
        <f t="shared" si="16"/>
        <v>Low</v>
      </c>
    </row>
    <row r="1042" spans="1:29" x14ac:dyDescent="0.3">
      <c r="A1042">
        <v>1001</v>
      </c>
      <c r="B1042">
        <v>1001</v>
      </c>
      <c r="C1042" t="s">
        <v>1402</v>
      </c>
      <c r="D1042" t="s">
        <v>29</v>
      </c>
      <c r="E1042" t="s">
        <v>30</v>
      </c>
      <c r="F1042" t="s">
        <v>31</v>
      </c>
      <c r="G1042" t="s">
        <v>40</v>
      </c>
      <c r="H1042" t="s">
        <v>320</v>
      </c>
      <c r="I1042" t="s">
        <v>34</v>
      </c>
      <c r="J1042">
        <v>7</v>
      </c>
      <c r="K1042">
        <v>601</v>
      </c>
      <c r="L1042">
        <v>9.1999999999999993</v>
      </c>
      <c r="M1042">
        <v>601</v>
      </c>
      <c r="N1042">
        <v>38.9</v>
      </c>
      <c r="O1042">
        <v>403</v>
      </c>
      <c r="P1042">
        <v>3</v>
      </c>
      <c r="Q1042">
        <v>701</v>
      </c>
      <c r="R1042">
        <v>1.1000000000000001</v>
      </c>
      <c r="S1042">
        <v>701</v>
      </c>
      <c r="T1042">
        <v>4.0999999999999996</v>
      </c>
      <c r="U1042">
        <v>701</v>
      </c>
      <c r="V1042">
        <v>31.9</v>
      </c>
      <c r="W1042">
        <v>701</v>
      </c>
      <c r="X1042">
        <v>18.8</v>
      </c>
      <c r="Y1042">
        <v>588</v>
      </c>
      <c r="Z1042">
        <v>1.1000000000000001</v>
      </c>
      <c r="AA1042">
        <v>701</v>
      </c>
      <c r="AB1042" t="s">
        <v>805</v>
      </c>
      <c r="AC1042" t="str">
        <f t="shared" si="16"/>
        <v>Low</v>
      </c>
    </row>
    <row r="1043" spans="1:29" x14ac:dyDescent="0.3">
      <c r="A1043">
        <v>1001</v>
      </c>
      <c r="B1043">
        <v>1001</v>
      </c>
      <c r="C1043" t="s">
        <v>1403</v>
      </c>
      <c r="D1043" t="s">
        <v>859</v>
      </c>
      <c r="E1043" t="s">
        <v>38</v>
      </c>
      <c r="F1043" t="s">
        <v>31</v>
      </c>
      <c r="G1043" t="s">
        <v>50</v>
      </c>
      <c r="H1043" t="s">
        <v>33</v>
      </c>
      <c r="I1043" t="s">
        <v>34</v>
      </c>
      <c r="J1043">
        <v>6</v>
      </c>
      <c r="K1043">
        <v>601</v>
      </c>
      <c r="L1043">
        <v>4.9000000000000004</v>
      </c>
      <c r="M1043">
        <v>601</v>
      </c>
      <c r="N1043">
        <v>30.4</v>
      </c>
      <c r="O1043">
        <v>514</v>
      </c>
      <c r="P1043">
        <v>3.2</v>
      </c>
      <c r="Q1043">
        <v>701</v>
      </c>
      <c r="R1043">
        <v>2.2000000000000002</v>
      </c>
      <c r="S1043">
        <v>701</v>
      </c>
      <c r="T1043">
        <v>29.2</v>
      </c>
      <c r="U1043">
        <v>437</v>
      </c>
      <c r="V1043">
        <v>53.5</v>
      </c>
      <c r="W1043">
        <v>701</v>
      </c>
      <c r="X1043">
        <v>3.6</v>
      </c>
      <c r="Y1043">
        <v>701</v>
      </c>
      <c r="Z1043">
        <v>1.3</v>
      </c>
      <c r="AA1043">
        <v>701</v>
      </c>
      <c r="AB1043" t="s">
        <v>805</v>
      </c>
      <c r="AC1043" t="str">
        <f t="shared" si="16"/>
        <v>Low</v>
      </c>
    </row>
    <row r="1044" spans="1:29" x14ac:dyDescent="0.3">
      <c r="A1044">
        <v>1001</v>
      </c>
      <c r="B1044">
        <v>951</v>
      </c>
      <c r="C1044" t="s">
        <v>1404</v>
      </c>
      <c r="D1044" t="s">
        <v>29</v>
      </c>
      <c r="E1044" t="s">
        <v>30</v>
      </c>
      <c r="F1044" t="s">
        <v>39</v>
      </c>
      <c r="G1044" t="s">
        <v>40</v>
      </c>
      <c r="H1044" t="s">
        <v>320</v>
      </c>
      <c r="I1044" t="s">
        <v>41</v>
      </c>
      <c r="J1044">
        <v>7.1</v>
      </c>
      <c r="K1044">
        <v>601</v>
      </c>
      <c r="L1044">
        <v>4.5</v>
      </c>
      <c r="M1044">
        <v>601</v>
      </c>
      <c r="N1044">
        <v>22.2</v>
      </c>
      <c r="O1044">
        <v>634</v>
      </c>
      <c r="P1044">
        <v>10</v>
      </c>
      <c r="Q1044">
        <v>701</v>
      </c>
      <c r="R1044">
        <v>28.8</v>
      </c>
      <c r="S1044">
        <v>503</v>
      </c>
      <c r="T1044">
        <v>6.6</v>
      </c>
      <c r="U1044">
        <v>701</v>
      </c>
      <c r="V1044">
        <v>33.6</v>
      </c>
      <c r="W1044">
        <v>701</v>
      </c>
      <c r="X1044">
        <v>3.7</v>
      </c>
      <c r="Y1044">
        <v>701</v>
      </c>
      <c r="Z1044">
        <v>6.7</v>
      </c>
      <c r="AA1044">
        <v>701</v>
      </c>
      <c r="AB1044" t="s">
        <v>805</v>
      </c>
      <c r="AC1044" t="str">
        <f t="shared" si="16"/>
        <v>Low</v>
      </c>
    </row>
    <row r="1045" spans="1:29" x14ac:dyDescent="0.3">
      <c r="A1045">
        <v>1001</v>
      </c>
      <c r="B1045">
        <v>1001</v>
      </c>
      <c r="C1045" t="s">
        <v>1405</v>
      </c>
      <c r="D1045" t="s">
        <v>103</v>
      </c>
      <c r="E1045" t="s">
        <v>53</v>
      </c>
      <c r="F1045" t="s">
        <v>59</v>
      </c>
      <c r="G1045" t="s">
        <v>32</v>
      </c>
      <c r="H1045" t="s">
        <v>754</v>
      </c>
      <c r="I1045" t="s">
        <v>447</v>
      </c>
      <c r="J1045">
        <v>5.2</v>
      </c>
      <c r="K1045">
        <v>601</v>
      </c>
      <c r="L1045">
        <v>11.5</v>
      </c>
      <c r="M1045">
        <v>601</v>
      </c>
      <c r="N1045">
        <v>19.399999999999999</v>
      </c>
      <c r="O1045">
        <v>686</v>
      </c>
      <c r="P1045">
        <v>1.5</v>
      </c>
      <c r="Q1045">
        <v>701</v>
      </c>
      <c r="R1045">
        <v>76.3</v>
      </c>
      <c r="S1045">
        <v>254</v>
      </c>
      <c r="T1045">
        <v>4.5</v>
      </c>
      <c r="U1045">
        <v>701</v>
      </c>
      <c r="V1045">
        <v>10.1</v>
      </c>
      <c r="W1045">
        <v>701</v>
      </c>
      <c r="X1045">
        <v>12</v>
      </c>
      <c r="Y1045">
        <v>701</v>
      </c>
      <c r="Z1045" t="s">
        <v>805</v>
      </c>
      <c r="AA1045" t="s">
        <v>805</v>
      </c>
      <c r="AB1045" t="s">
        <v>805</v>
      </c>
      <c r="AC1045" t="str">
        <f t="shared" si="16"/>
        <v>Low</v>
      </c>
    </row>
    <row r="1046" spans="1:29" x14ac:dyDescent="0.3">
      <c r="A1046">
        <v>1001</v>
      </c>
      <c r="B1046">
        <v>1201</v>
      </c>
      <c r="C1046" t="s">
        <v>1406</v>
      </c>
      <c r="D1046" t="s">
        <v>539</v>
      </c>
      <c r="E1046" t="s">
        <v>53</v>
      </c>
      <c r="F1046" t="s">
        <v>39</v>
      </c>
      <c r="G1046" t="s">
        <v>32</v>
      </c>
      <c r="H1046" t="s">
        <v>320</v>
      </c>
      <c r="I1046" t="s">
        <v>41</v>
      </c>
      <c r="J1046">
        <v>7</v>
      </c>
      <c r="K1046">
        <v>601</v>
      </c>
      <c r="L1046">
        <v>10.7</v>
      </c>
      <c r="M1046">
        <v>601</v>
      </c>
      <c r="N1046">
        <v>3.5</v>
      </c>
      <c r="O1046">
        <v>701</v>
      </c>
      <c r="P1046">
        <v>8</v>
      </c>
      <c r="Q1046">
        <v>701</v>
      </c>
      <c r="R1046">
        <v>4.2</v>
      </c>
      <c r="S1046">
        <v>701</v>
      </c>
      <c r="T1046">
        <v>6.1</v>
      </c>
      <c r="U1046">
        <v>701</v>
      </c>
      <c r="V1046">
        <v>50.3</v>
      </c>
      <c r="W1046">
        <v>701</v>
      </c>
      <c r="X1046">
        <v>4.3</v>
      </c>
      <c r="Y1046">
        <v>701</v>
      </c>
      <c r="Z1046">
        <v>1.1000000000000001</v>
      </c>
      <c r="AA1046">
        <v>701</v>
      </c>
      <c r="AB1046" t="s">
        <v>805</v>
      </c>
      <c r="AC1046" t="str">
        <f t="shared" si="16"/>
        <v>Low</v>
      </c>
    </row>
    <row r="1047" spans="1:29" x14ac:dyDescent="0.3">
      <c r="A1047">
        <v>1001</v>
      </c>
      <c r="B1047">
        <v>951</v>
      </c>
      <c r="C1047" t="s">
        <v>1407</v>
      </c>
      <c r="D1047" t="s">
        <v>218</v>
      </c>
      <c r="E1047" t="s">
        <v>53</v>
      </c>
      <c r="F1047" t="s">
        <v>39</v>
      </c>
      <c r="G1047" t="s">
        <v>50</v>
      </c>
      <c r="H1047" t="s">
        <v>320</v>
      </c>
      <c r="I1047" t="s">
        <v>41</v>
      </c>
      <c r="J1047">
        <v>5.5</v>
      </c>
      <c r="K1047">
        <v>601</v>
      </c>
      <c r="L1047">
        <v>1.9</v>
      </c>
      <c r="M1047">
        <v>601</v>
      </c>
      <c r="N1047">
        <v>6.6</v>
      </c>
      <c r="O1047">
        <v>701</v>
      </c>
      <c r="P1047">
        <v>1.5</v>
      </c>
      <c r="Q1047">
        <v>701</v>
      </c>
      <c r="R1047">
        <v>36.299999999999997</v>
      </c>
      <c r="S1047">
        <v>440</v>
      </c>
      <c r="T1047">
        <v>100</v>
      </c>
      <c r="U1047">
        <v>5</v>
      </c>
      <c r="V1047">
        <v>10.3</v>
      </c>
      <c r="W1047">
        <v>701</v>
      </c>
      <c r="X1047">
        <v>2.1</v>
      </c>
      <c r="Y1047">
        <v>701</v>
      </c>
      <c r="Z1047">
        <v>1</v>
      </c>
      <c r="AA1047">
        <v>701</v>
      </c>
      <c r="AB1047" t="s">
        <v>805</v>
      </c>
      <c r="AC1047" t="str">
        <f t="shared" si="16"/>
        <v>Low</v>
      </c>
    </row>
    <row r="1048" spans="1:29" x14ac:dyDescent="0.3">
      <c r="A1048">
        <v>1001</v>
      </c>
      <c r="B1048">
        <v>1001</v>
      </c>
      <c r="C1048" t="s">
        <v>1408</v>
      </c>
      <c r="D1048" t="s">
        <v>206</v>
      </c>
      <c r="E1048" t="s">
        <v>30</v>
      </c>
      <c r="F1048" t="s">
        <v>31</v>
      </c>
      <c r="G1048" t="s">
        <v>50</v>
      </c>
      <c r="H1048" t="s">
        <v>754</v>
      </c>
      <c r="I1048" t="s">
        <v>34</v>
      </c>
      <c r="J1048">
        <v>6.3</v>
      </c>
      <c r="K1048">
        <v>601</v>
      </c>
      <c r="L1048">
        <v>4.4000000000000004</v>
      </c>
      <c r="M1048">
        <v>601</v>
      </c>
      <c r="N1048">
        <v>72.8</v>
      </c>
      <c r="O1048">
        <v>181</v>
      </c>
      <c r="P1048">
        <v>1</v>
      </c>
      <c r="Q1048">
        <v>701</v>
      </c>
      <c r="R1048">
        <v>2.4</v>
      </c>
      <c r="S1048">
        <v>701</v>
      </c>
      <c r="T1048">
        <v>1.5</v>
      </c>
      <c r="U1048">
        <v>701</v>
      </c>
      <c r="V1048">
        <v>3.5</v>
      </c>
      <c r="W1048">
        <v>701</v>
      </c>
      <c r="X1048">
        <v>1.9</v>
      </c>
      <c r="Y1048">
        <v>701</v>
      </c>
      <c r="Z1048">
        <v>1</v>
      </c>
      <c r="AA1048">
        <v>701</v>
      </c>
      <c r="AB1048" t="s">
        <v>805</v>
      </c>
      <c r="AC1048" t="str">
        <f t="shared" si="16"/>
        <v>Low</v>
      </c>
    </row>
    <row r="1049" spans="1:29" x14ac:dyDescent="0.3">
      <c r="A1049">
        <v>1001</v>
      </c>
      <c r="B1049">
        <v>1001</v>
      </c>
      <c r="C1049" t="s">
        <v>1409</v>
      </c>
      <c r="D1049" t="s">
        <v>67</v>
      </c>
      <c r="E1049" t="s">
        <v>53</v>
      </c>
      <c r="F1049" t="s">
        <v>39</v>
      </c>
      <c r="G1049" t="s">
        <v>40</v>
      </c>
      <c r="H1049" t="s">
        <v>33</v>
      </c>
      <c r="I1049" t="s">
        <v>41</v>
      </c>
      <c r="J1049">
        <v>4.4000000000000004</v>
      </c>
      <c r="K1049">
        <v>601</v>
      </c>
      <c r="L1049">
        <v>3.3</v>
      </c>
      <c r="M1049">
        <v>601</v>
      </c>
      <c r="N1049">
        <v>20</v>
      </c>
      <c r="O1049">
        <v>672</v>
      </c>
      <c r="P1049">
        <v>26.7</v>
      </c>
      <c r="Q1049">
        <v>479</v>
      </c>
      <c r="R1049" t="s">
        <v>805</v>
      </c>
      <c r="S1049" t="s">
        <v>805</v>
      </c>
      <c r="T1049" t="s">
        <v>805</v>
      </c>
      <c r="U1049" t="s">
        <v>805</v>
      </c>
      <c r="V1049">
        <v>44.4</v>
      </c>
      <c r="W1049">
        <v>701</v>
      </c>
      <c r="X1049">
        <v>1.4</v>
      </c>
      <c r="Y1049">
        <v>701</v>
      </c>
      <c r="Z1049">
        <v>1.2</v>
      </c>
      <c r="AA1049">
        <v>701</v>
      </c>
      <c r="AB1049" t="s">
        <v>805</v>
      </c>
      <c r="AC1049" t="str">
        <f t="shared" si="16"/>
        <v>Low</v>
      </c>
    </row>
    <row r="1050" spans="1:29" x14ac:dyDescent="0.3">
      <c r="A1050">
        <v>1001</v>
      </c>
      <c r="B1050">
        <v>1001</v>
      </c>
      <c r="C1050" t="s">
        <v>1410</v>
      </c>
      <c r="D1050" t="s">
        <v>103</v>
      </c>
      <c r="E1050" t="s">
        <v>53</v>
      </c>
      <c r="F1050" t="s">
        <v>31</v>
      </c>
      <c r="G1050" t="s">
        <v>40</v>
      </c>
      <c r="H1050" t="s">
        <v>320</v>
      </c>
      <c r="I1050" t="s">
        <v>41</v>
      </c>
      <c r="J1050">
        <v>6.1</v>
      </c>
      <c r="K1050">
        <v>601</v>
      </c>
      <c r="L1050">
        <v>2.9</v>
      </c>
      <c r="M1050">
        <v>601</v>
      </c>
      <c r="N1050">
        <v>63.6</v>
      </c>
      <c r="O1050">
        <v>216</v>
      </c>
      <c r="P1050">
        <v>3.5</v>
      </c>
      <c r="Q1050">
        <v>701</v>
      </c>
      <c r="R1050">
        <v>3.8</v>
      </c>
      <c r="S1050">
        <v>701</v>
      </c>
      <c r="T1050">
        <v>2.8</v>
      </c>
      <c r="U1050">
        <v>701</v>
      </c>
      <c r="V1050">
        <v>26.6</v>
      </c>
      <c r="W1050">
        <v>701</v>
      </c>
      <c r="X1050">
        <v>1.7</v>
      </c>
      <c r="Y1050">
        <v>701</v>
      </c>
      <c r="Z1050">
        <v>1</v>
      </c>
      <c r="AA1050">
        <v>701</v>
      </c>
      <c r="AB1050" t="s">
        <v>805</v>
      </c>
      <c r="AC1050" t="str">
        <f t="shared" si="16"/>
        <v>Low</v>
      </c>
    </row>
    <row r="1051" spans="1:29" x14ac:dyDescent="0.3">
      <c r="A1051">
        <v>1001</v>
      </c>
      <c r="B1051">
        <v>1001</v>
      </c>
      <c r="C1051" t="s">
        <v>1411</v>
      </c>
      <c r="D1051" t="s">
        <v>98</v>
      </c>
      <c r="E1051" t="s">
        <v>53</v>
      </c>
      <c r="F1051" t="s">
        <v>39</v>
      </c>
      <c r="G1051" t="s">
        <v>40</v>
      </c>
      <c r="H1051" t="s">
        <v>320</v>
      </c>
      <c r="I1051" t="s">
        <v>41</v>
      </c>
      <c r="J1051">
        <v>4.8</v>
      </c>
      <c r="K1051">
        <v>601</v>
      </c>
      <c r="L1051">
        <v>4.7</v>
      </c>
      <c r="M1051">
        <v>601</v>
      </c>
      <c r="N1051">
        <v>22.2</v>
      </c>
      <c r="O1051">
        <v>632</v>
      </c>
      <c r="P1051">
        <v>8.1999999999999993</v>
      </c>
      <c r="Q1051">
        <v>701</v>
      </c>
      <c r="R1051">
        <v>4.7</v>
      </c>
      <c r="S1051">
        <v>701</v>
      </c>
      <c r="T1051">
        <v>2.6</v>
      </c>
      <c r="U1051">
        <v>701</v>
      </c>
      <c r="V1051">
        <v>27.6</v>
      </c>
      <c r="W1051">
        <v>701</v>
      </c>
      <c r="X1051">
        <v>2.8</v>
      </c>
      <c r="Y1051">
        <v>701</v>
      </c>
      <c r="Z1051">
        <v>34.5</v>
      </c>
      <c r="AA1051">
        <v>411</v>
      </c>
      <c r="AB1051" t="s">
        <v>805</v>
      </c>
      <c r="AC1051" t="str">
        <f t="shared" si="16"/>
        <v>Low</v>
      </c>
    </row>
    <row r="1052" spans="1:29" x14ac:dyDescent="0.3">
      <c r="A1052">
        <v>1001</v>
      </c>
      <c r="B1052">
        <v>1001</v>
      </c>
      <c r="C1052" t="s">
        <v>1413</v>
      </c>
      <c r="D1052" t="s">
        <v>319</v>
      </c>
      <c r="E1052" t="s">
        <v>53</v>
      </c>
      <c r="F1052" t="s">
        <v>31</v>
      </c>
      <c r="G1052" t="s">
        <v>50</v>
      </c>
      <c r="H1052" t="s">
        <v>320</v>
      </c>
      <c r="I1052" t="s">
        <v>41</v>
      </c>
      <c r="J1052">
        <v>14.4</v>
      </c>
      <c r="K1052">
        <v>601</v>
      </c>
      <c r="L1052">
        <v>28.2</v>
      </c>
      <c r="M1052">
        <v>339</v>
      </c>
      <c r="N1052">
        <v>16.100000000000001</v>
      </c>
      <c r="O1052">
        <v>701</v>
      </c>
      <c r="P1052">
        <v>1.5</v>
      </c>
      <c r="Q1052">
        <v>701</v>
      </c>
      <c r="R1052">
        <v>6</v>
      </c>
      <c r="S1052">
        <v>701</v>
      </c>
      <c r="T1052">
        <v>2.5</v>
      </c>
      <c r="U1052">
        <v>701</v>
      </c>
      <c r="V1052">
        <v>13.8</v>
      </c>
      <c r="W1052">
        <v>701</v>
      </c>
      <c r="X1052">
        <v>3.4</v>
      </c>
      <c r="Y1052">
        <v>701</v>
      </c>
      <c r="Z1052">
        <v>1.2</v>
      </c>
      <c r="AA1052">
        <v>701</v>
      </c>
      <c r="AB1052" t="s">
        <v>805</v>
      </c>
      <c r="AC1052" t="str">
        <f t="shared" si="16"/>
        <v>Low</v>
      </c>
    </row>
    <row r="1053" spans="1:29" x14ac:dyDescent="0.3">
      <c r="A1053">
        <v>1001</v>
      </c>
      <c r="B1053">
        <v>1001</v>
      </c>
      <c r="C1053" t="s">
        <v>1414</v>
      </c>
      <c r="D1053" t="s">
        <v>29</v>
      </c>
      <c r="E1053" t="s">
        <v>30</v>
      </c>
      <c r="F1053" t="s">
        <v>39</v>
      </c>
      <c r="G1053" t="s">
        <v>50</v>
      </c>
      <c r="H1053" t="s">
        <v>33</v>
      </c>
      <c r="I1053" t="s">
        <v>41</v>
      </c>
      <c r="J1053">
        <v>5.5</v>
      </c>
      <c r="K1053">
        <v>601</v>
      </c>
      <c r="L1053">
        <v>2.9</v>
      </c>
      <c r="M1053">
        <v>601</v>
      </c>
      <c r="N1053">
        <v>6.2</v>
      </c>
      <c r="O1053">
        <v>701</v>
      </c>
      <c r="P1053">
        <v>12.7</v>
      </c>
      <c r="Q1053">
        <v>674</v>
      </c>
      <c r="R1053">
        <v>19.2</v>
      </c>
      <c r="S1053">
        <v>611</v>
      </c>
      <c r="T1053">
        <v>6.6</v>
      </c>
      <c r="U1053">
        <v>701</v>
      </c>
      <c r="V1053">
        <v>57.1</v>
      </c>
      <c r="W1053">
        <v>660</v>
      </c>
      <c r="X1053">
        <v>7.6</v>
      </c>
      <c r="Y1053">
        <v>701</v>
      </c>
      <c r="Z1053">
        <v>2.8</v>
      </c>
      <c r="AA1053">
        <v>701</v>
      </c>
      <c r="AB1053" t="s">
        <v>805</v>
      </c>
      <c r="AC1053" t="str">
        <f t="shared" si="16"/>
        <v>Low</v>
      </c>
    </row>
    <row r="1054" spans="1:29" x14ac:dyDescent="0.3">
      <c r="A1054">
        <v>1001</v>
      </c>
      <c r="B1054">
        <v>1001</v>
      </c>
      <c r="C1054" t="s">
        <v>1415</v>
      </c>
      <c r="D1054" t="s">
        <v>103</v>
      </c>
      <c r="E1054" t="s">
        <v>53</v>
      </c>
      <c r="F1054" t="s">
        <v>31</v>
      </c>
      <c r="G1054" t="s">
        <v>50</v>
      </c>
      <c r="H1054" t="s">
        <v>33</v>
      </c>
      <c r="I1054" t="s">
        <v>41</v>
      </c>
      <c r="J1054">
        <v>4.5999999999999996</v>
      </c>
      <c r="K1054">
        <v>601</v>
      </c>
      <c r="L1054">
        <v>5.4</v>
      </c>
      <c r="M1054">
        <v>601</v>
      </c>
      <c r="N1054">
        <v>9.6</v>
      </c>
      <c r="O1054">
        <v>701</v>
      </c>
      <c r="P1054">
        <v>25.6</v>
      </c>
      <c r="Q1054">
        <v>491</v>
      </c>
      <c r="R1054">
        <v>7.1</v>
      </c>
      <c r="S1054">
        <v>701</v>
      </c>
      <c r="T1054">
        <v>3.5</v>
      </c>
      <c r="U1054">
        <v>701</v>
      </c>
      <c r="V1054">
        <v>20.6</v>
      </c>
      <c r="W1054">
        <v>701</v>
      </c>
      <c r="X1054">
        <v>1.9</v>
      </c>
      <c r="Y1054">
        <v>701</v>
      </c>
      <c r="Z1054">
        <v>1.1000000000000001</v>
      </c>
      <c r="AA1054">
        <v>701</v>
      </c>
      <c r="AB1054" t="s">
        <v>805</v>
      </c>
      <c r="AC1054" t="str">
        <f t="shared" si="16"/>
        <v>Low</v>
      </c>
    </row>
    <row r="1055" spans="1:29" x14ac:dyDescent="0.3">
      <c r="A1055">
        <v>1001</v>
      </c>
      <c r="B1055">
        <v>1001</v>
      </c>
      <c r="C1055" t="s">
        <v>1416</v>
      </c>
      <c r="D1055" t="s">
        <v>37</v>
      </c>
      <c r="E1055" t="s">
        <v>38</v>
      </c>
      <c r="F1055" t="s">
        <v>39</v>
      </c>
      <c r="G1055" t="s">
        <v>32</v>
      </c>
      <c r="H1055" t="s">
        <v>320</v>
      </c>
      <c r="I1055" t="s">
        <v>41</v>
      </c>
      <c r="J1055">
        <v>4.5</v>
      </c>
      <c r="K1055">
        <v>601</v>
      </c>
      <c r="L1055">
        <v>5.9</v>
      </c>
      <c r="M1055">
        <v>601</v>
      </c>
      <c r="N1055">
        <v>3.8</v>
      </c>
      <c r="O1055">
        <v>701</v>
      </c>
      <c r="P1055">
        <v>7.5</v>
      </c>
      <c r="Q1055">
        <v>701</v>
      </c>
      <c r="R1055">
        <v>39.1</v>
      </c>
      <c r="S1055">
        <v>424</v>
      </c>
      <c r="T1055">
        <v>27.4</v>
      </c>
      <c r="U1055">
        <v>452</v>
      </c>
      <c r="V1055">
        <v>24.8</v>
      </c>
      <c r="W1055">
        <v>701</v>
      </c>
      <c r="X1055">
        <v>8.5</v>
      </c>
      <c r="Y1055">
        <v>701</v>
      </c>
      <c r="Z1055">
        <v>1.5</v>
      </c>
      <c r="AA1055">
        <v>701</v>
      </c>
      <c r="AB1055" t="s">
        <v>805</v>
      </c>
      <c r="AC1055" t="str">
        <f t="shared" si="16"/>
        <v>Low</v>
      </c>
    </row>
    <row r="1056" spans="1:29" x14ac:dyDescent="0.3">
      <c r="A1056">
        <v>1001</v>
      </c>
      <c r="B1056">
        <v>1001</v>
      </c>
      <c r="C1056" t="s">
        <v>1417</v>
      </c>
      <c r="D1056" t="s">
        <v>204</v>
      </c>
      <c r="E1056" t="s">
        <v>38</v>
      </c>
      <c r="F1056" t="s">
        <v>39</v>
      </c>
      <c r="G1056" t="s">
        <v>50</v>
      </c>
      <c r="H1056" t="s">
        <v>33</v>
      </c>
      <c r="I1056" t="s">
        <v>41</v>
      </c>
      <c r="J1056">
        <v>7.9</v>
      </c>
      <c r="K1056">
        <v>601</v>
      </c>
      <c r="L1056">
        <v>3.9</v>
      </c>
      <c r="M1056">
        <v>601</v>
      </c>
      <c r="N1056">
        <v>41.1</v>
      </c>
      <c r="O1056">
        <v>382</v>
      </c>
      <c r="P1056">
        <v>2</v>
      </c>
      <c r="Q1056">
        <v>701</v>
      </c>
      <c r="R1056">
        <v>2</v>
      </c>
      <c r="S1056">
        <v>701</v>
      </c>
      <c r="T1056">
        <v>22.3</v>
      </c>
      <c r="U1056">
        <v>514</v>
      </c>
      <c r="V1056">
        <v>18.100000000000001</v>
      </c>
      <c r="W1056">
        <v>701</v>
      </c>
      <c r="X1056">
        <v>3.2</v>
      </c>
      <c r="Y1056">
        <v>701</v>
      </c>
      <c r="Z1056">
        <v>1.3</v>
      </c>
      <c r="AA1056">
        <v>701</v>
      </c>
      <c r="AB1056" t="s">
        <v>805</v>
      </c>
      <c r="AC1056" t="str">
        <f t="shared" si="16"/>
        <v>Low</v>
      </c>
    </row>
    <row r="1057" spans="1:29" x14ac:dyDescent="0.3">
      <c r="A1057">
        <v>1001</v>
      </c>
      <c r="B1057">
        <v>1001</v>
      </c>
      <c r="C1057" t="s">
        <v>1418</v>
      </c>
      <c r="D1057" t="s">
        <v>458</v>
      </c>
      <c r="E1057" t="s">
        <v>38</v>
      </c>
      <c r="F1057" t="s">
        <v>31</v>
      </c>
      <c r="G1057" t="s">
        <v>32</v>
      </c>
      <c r="H1057" t="s">
        <v>33</v>
      </c>
      <c r="I1057" t="s">
        <v>41</v>
      </c>
      <c r="J1057">
        <v>5</v>
      </c>
      <c r="K1057">
        <v>601</v>
      </c>
      <c r="L1057">
        <v>3.4</v>
      </c>
      <c r="M1057">
        <v>601</v>
      </c>
      <c r="N1057">
        <v>46.2</v>
      </c>
      <c r="O1057">
        <v>335</v>
      </c>
      <c r="P1057">
        <v>8.9</v>
      </c>
      <c r="Q1057">
        <v>701</v>
      </c>
      <c r="R1057">
        <v>3.3</v>
      </c>
      <c r="S1057">
        <v>701</v>
      </c>
      <c r="T1057">
        <v>4</v>
      </c>
      <c r="U1057">
        <v>701</v>
      </c>
      <c r="V1057">
        <v>50.7</v>
      </c>
      <c r="W1057">
        <v>701</v>
      </c>
      <c r="X1057">
        <v>3.2</v>
      </c>
      <c r="Y1057">
        <v>701</v>
      </c>
      <c r="Z1057">
        <v>4</v>
      </c>
      <c r="AA1057">
        <v>701</v>
      </c>
      <c r="AB1057" t="s">
        <v>805</v>
      </c>
      <c r="AC1057" t="str">
        <f t="shared" si="16"/>
        <v>Low</v>
      </c>
    </row>
    <row r="1058" spans="1:29" x14ac:dyDescent="0.3">
      <c r="A1058">
        <v>1001</v>
      </c>
      <c r="B1058">
        <v>901</v>
      </c>
      <c r="C1058" t="s">
        <v>1419</v>
      </c>
      <c r="D1058" t="s">
        <v>37</v>
      </c>
      <c r="E1058" t="s">
        <v>38</v>
      </c>
      <c r="F1058" t="s">
        <v>31</v>
      </c>
      <c r="G1058" t="s">
        <v>32</v>
      </c>
      <c r="H1058" t="s">
        <v>320</v>
      </c>
      <c r="I1058" t="s">
        <v>41</v>
      </c>
      <c r="J1058">
        <v>5</v>
      </c>
      <c r="K1058">
        <v>601</v>
      </c>
      <c r="L1058">
        <v>3</v>
      </c>
      <c r="M1058">
        <v>601</v>
      </c>
      <c r="N1058">
        <v>3.8</v>
      </c>
      <c r="O1058">
        <v>701</v>
      </c>
      <c r="P1058">
        <v>3.3</v>
      </c>
      <c r="Q1058">
        <v>701</v>
      </c>
      <c r="R1058">
        <v>59.5</v>
      </c>
      <c r="S1058">
        <v>327</v>
      </c>
      <c r="T1058">
        <v>100</v>
      </c>
      <c r="U1058">
        <v>22</v>
      </c>
      <c r="V1058">
        <v>16.100000000000001</v>
      </c>
      <c r="W1058">
        <v>701</v>
      </c>
      <c r="X1058">
        <v>13.5</v>
      </c>
      <c r="Y1058">
        <v>701</v>
      </c>
      <c r="Z1058">
        <v>1</v>
      </c>
      <c r="AA1058">
        <v>701</v>
      </c>
      <c r="AB1058" t="s">
        <v>805</v>
      </c>
      <c r="AC1058" t="str">
        <f t="shared" si="16"/>
        <v>Low</v>
      </c>
    </row>
    <row r="1059" spans="1:29" x14ac:dyDescent="0.3">
      <c r="A1059">
        <v>1001</v>
      </c>
      <c r="B1059">
        <v>901</v>
      </c>
      <c r="C1059" t="s">
        <v>1420</v>
      </c>
      <c r="D1059" t="s">
        <v>29</v>
      </c>
      <c r="E1059" t="s">
        <v>30</v>
      </c>
      <c r="F1059" t="s">
        <v>39</v>
      </c>
      <c r="G1059" t="s">
        <v>40</v>
      </c>
      <c r="H1059" t="s">
        <v>320</v>
      </c>
      <c r="I1059" t="s">
        <v>34</v>
      </c>
      <c r="J1059">
        <v>8.5</v>
      </c>
      <c r="K1059">
        <v>601</v>
      </c>
      <c r="L1059">
        <v>17.3</v>
      </c>
      <c r="M1059">
        <v>497</v>
      </c>
      <c r="N1059">
        <v>23.2</v>
      </c>
      <c r="O1059">
        <v>620</v>
      </c>
      <c r="P1059">
        <v>7</v>
      </c>
      <c r="Q1059">
        <v>701</v>
      </c>
      <c r="R1059">
        <v>6.5</v>
      </c>
      <c r="S1059">
        <v>701</v>
      </c>
      <c r="T1059">
        <v>3</v>
      </c>
      <c r="U1059">
        <v>701</v>
      </c>
      <c r="V1059">
        <v>39.5</v>
      </c>
      <c r="W1059">
        <v>701</v>
      </c>
      <c r="X1059">
        <v>13.2</v>
      </c>
      <c r="Y1059">
        <v>701</v>
      </c>
      <c r="Z1059">
        <v>1.9</v>
      </c>
      <c r="AA1059">
        <v>701</v>
      </c>
      <c r="AB1059" t="s">
        <v>805</v>
      </c>
      <c r="AC1059" t="str">
        <f t="shared" si="16"/>
        <v>Low</v>
      </c>
    </row>
    <row r="1060" spans="1:29" x14ac:dyDescent="0.3">
      <c r="A1060">
        <v>1001</v>
      </c>
      <c r="B1060">
        <v>951</v>
      </c>
      <c r="C1060" t="s">
        <v>1421</v>
      </c>
      <c r="D1060" t="s">
        <v>1042</v>
      </c>
      <c r="E1060" t="s">
        <v>38</v>
      </c>
      <c r="F1060" t="s">
        <v>39</v>
      </c>
      <c r="G1060" t="s">
        <v>32</v>
      </c>
      <c r="H1060" t="s">
        <v>33</v>
      </c>
      <c r="I1060" t="s">
        <v>41</v>
      </c>
      <c r="J1060">
        <v>8.4</v>
      </c>
      <c r="K1060">
        <v>601</v>
      </c>
      <c r="L1060">
        <v>13.5</v>
      </c>
      <c r="M1060">
        <v>598</v>
      </c>
      <c r="N1060">
        <v>28.4</v>
      </c>
      <c r="O1060">
        <v>546</v>
      </c>
      <c r="P1060">
        <v>1.9</v>
      </c>
      <c r="Q1060">
        <v>701</v>
      </c>
      <c r="R1060">
        <v>1.4</v>
      </c>
      <c r="S1060">
        <v>701</v>
      </c>
      <c r="T1060">
        <v>1.2</v>
      </c>
      <c r="U1060">
        <v>701</v>
      </c>
      <c r="V1060">
        <v>18.899999999999999</v>
      </c>
      <c r="W1060">
        <v>701</v>
      </c>
      <c r="X1060">
        <v>15.2</v>
      </c>
      <c r="Y1060">
        <v>654</v>
      </c>
      <c r="Z1060">
        <v>11.5</v>
      </c>
      <c r="AA1060">
        <v>632</v>
      </c>
      <c r="AB1060" t="s">
        <v>805</v>
      </c>
      <c r="AC1060" t="str">
        <f t="shared" si="16"/>
        <v>Low</v>
      </c>
    </row>
    <row r="1061" spans="1:29" x14ac:dyDescent="0.3">
      <c r="A1061">
        <v>1001</v>
      </c>
      <c r="B1061">
        <v>1201</v>
      </c>
      <c r="C1061" t="s">
        <v>1422</v>
      </c>
      <c r="D1061" t="s">
        <v>497</v>
      </c>
      <c r="E1061" t="s">
        <v>53</v>
      </c>
      <c r="F1061" t="s">
        <v>54</v>
      </c>
      <c r="G1061" t="s">
        <v>50</v>
      </c>
      <c r="H1061" t="s">
        <v>33</v>
      </c>
      <c r="I1061" t="s">
        <v>41</v>
      </c>
      <c r="J1061">
        <v>8.1</v>
      </c>
      <c r="K1061">
        <v>601</v>
      </c>
      <c r="L1061">
        <v>11.4</v>
      </c>
      <c r="M1061">
        <v>601</v>
      </c>
      <c r="N1061">
        <v>4.4000000000000004</v>
      </c>
      <c r="O1061">
        <v>701</v>
      </c>
      <c r="P1061">
        <v>2.4</v>
      </c>
      <c r="Q1061">
        <v>701</v>
      </c>
      <c r="R1061">
        <v>2.9</v>
      </c>
      <c r="S1061">
        <v>701</v>
      </c>
      <c r="T1061">
        <v>4.2</v>
      </c>
      <c r="U1061">
        <v>701</v>
      </c>
      <c r="V1061">
        <v>45.3</v>
      </c>
      <c r="W1061">
        <v>701</v>
      </c>
      <c r="X1061">
        <v>23.9</v>
      </c>
      <c r="Y1061">
        <v>474</v>
      </c>
      <c r="Z1061">
        <v>2.7</v>
      </c>
      <c r="AA1061">
        <v>701</v>
      </c>
      <c r="AB1061" t="s">
        <v>805</v>
      </c>
      <c r="AC1061" t="str">
        <f t="shared" si="16"/>
        <v>Low</v>
      </c>
    </row>
    <row r="1062" spans="1:29" x14ac:dyDescent="0.3">
      <c r="A1062">
        <v>1001</v>
      </c>
      <c r="B1062">
        <v>1001</v>
      </c>
      <c r="C1062" t="s">
        <v>1423</v>
      </c>
      <c r="D1062" t="s">
        <v>29</v>
      </c>
      <c r="E1062" t="s">
        <v>30</v>
      </c>
      <c r="F1062" t="s">
        <v>39</v>
      </c>
      <c r="G1062" t="s">
        <v>32</v>
      </c>
      <c r="H1062" t="s">
        <v>33</v>
      </c>
      <c r="I1062" t="s">
        <v>41</v>
      </c>
      <c r="J1062">
        <v>6.2</v>
      </c>
      <c r="K1062">
        <v>601</v>
      </c>
      <c r="L1062">
        <v>3.6</v>
      </c>
      <c r="M1062">
        <v>601</v>
      </c>
      <c r="N1062">
        <v>7.4</v>
      </c>
      <c r="O1062">
        <v>701</v>
      </c>
      <c r="P1062">
        <v>17.399999999999999</v>
      </c>
      <c r="Q1062">
        <v>592</v>
      </c>
      <c r="R1062">
        <v>8.9</v>
      </c>
      <c r="S1062">
        <v>701</v>
      </c>
      <c r="T1062">
        <v>3.1</v>
      </c>
      <c r="U1062">
        <v>701</v>
      </c>
      <c r="V1062">
        <v>50.6</v>
      </c>
      <c r="W1062">
        <v>701</v>
      </c>
      <c r="X1062">
        <v>7.1</v>
      </c>
      <c r="Y1062">
        <v>701</v>
      </c>
      <c r="Z1062">
        <v>4.5</v>
      </c>
      <c r="AA1062">
        <v>701</v>
      </c>
      <c r="AB1062" t="s">
        <v>805</v>
      </c>
      <c r="AC1062" t="str">
        <f t="shared" si="16"/>
        <v>Low</v>
      </c>
    </row>
    <row r="1063" spans="1:29" x14ac:dyDescent="0.3">
      <c r="A1063">
        <v>1001</v>
      </c>
      <c r="B1063">
        <v>1001</v>
      </c>
      <c r="C1063" t="s">
        <v>1424</v>
      </c>
      <c r="D1063" t="s">
        <v>147</v>
      </c>
      <c r="E1063" t="s">
        <v>53</v>
      </c>
      <c r="F1063" t="s">
        <v>31</v>
      </c>
      <c r="G1063" t="s">
        <v>50</v>
      </c>
      <c r="H1063" t="s">
        <v>33</v>
      </c>
      <c r="I1063" t="s">
        <v>447</v>
      </c>
      <c r="J1063">
        <v>11</v>
      </c>
      <c r="K1063">
        <v>601</v>
      </c>
      <c r="L1063">
        <v>15.4</v>
      </c>
      <c r="M1063">
        <v>549</v>
      </c>
      <c r="N1063">
        <v>10.9</v>
      </c>
      <c r="O1063">
        <v>701</v>
      </c>
      <c r="P1063">
        <v>4.7</v>
      </c>
      <c r="Q1063">
        <v>701</v>
      </c>
      <c r="R1063">
        <v>28.5</v>
      </c>
      <c r="S1063">
        <v>504</v>
      </c>
      <c r="T1063">
        <v>30.3</v>
      </c>
      <c r="U1063">
        <v>426</v>
      </c>
      <c r="V1063">
        <v>19.600000000000001</v>
      </c>
      <c r="W1063">
        <v>701</v>
      </c>
      <c r="X1063">
        <v>3.8</v>
      </c>
      <c r="Y1063">
        <v>701</v>
      </c>
      <c r="Z1063">
        <v>3.7</v>
      </c>
      <c r="AA1063">
        <v>701</v>
      </c>
      <c r="AB1063" t="s">
        <v>805</v>
      </c>
      <c r="AC1063" t="str">
        <f t="shared" si="16"/>
        <v>Low</v>
      </c>
    </row>
    <row r="1064" spans="1:29" x14ac:dyDescent="0.3">
      <c r="A1064">
        <v>1001</v>
      </c>
      <c r="B1064">
        <v>1001</v>
      </c>
      <c r="C1064" t="s">
        <v>1425</v>
      </c>
      <c r="D1064" t="s">
        <v>1191</v>
      </c>
      <c r="E1064" t="s">
        <v>53</v>
      </c>
      <c r="F1064" t="s">
        <v>54</v>
      </c>
      <c r="G1064" t="s">
        <v>40</v>
      </c>
      <c r="H1064" t="s">
        <v>320</v>
      </c>
      <c r="I1064" t="s">
        <v>41</v>
      </c>
      <c r="J1064">
        <v>5</v>
      </c>
      <c r="K1064">
        <v>601</v>
      </c>
      <c r="L1064">
        <v>8.4</v>
      </c>
      <c r="M1064">
        <v>601</v>
      </c>
      <c r="N1064">
        <v>51.2</v>
      </c>
      <c r="O1064">
        <v>299</v>
      </c>
      <c r="P1064">
        <v>1.3</v>
      </c>
      <c r="Q1064">
        <v>701</v>
      </c>
      <c r="R1064">
        <v>35.700000000000003</v>
      </c>
      <c r="S1064">
        <v>446</v>
      </c>
      <c r="T1064">
        <v>3.6</v>
      </c>
      <c r="U1064">
        <v>701</v>
      </c>
      <c r="V1064">
        <v>14</v>
      </c>
      <c r="W1064">
        <v>701</v>
      </c>
      <c r="X1064">
        <v>4.2</v>
      </c>
      <c r="Y1064">
        <v>701</v>
      </c>
      <c r="Z1064">
        <v>1.1000000000000001</v>
      </c>
      <c r="AA1064">
        <v>701</v>
      </c>
      <c r="AB1064" t="s">
        <v>805</v>
      </c>
      <c r="AC1064" t="str">
        <f t="shared" si="16"/>
        <v>Low</v>
      </c>
    </row>
    <row r="1065" spans="1:29" x14ac:dyDescent="0.3">
      <c r="A1065">
        <v>1001</v>
      </c>
      <c r="B1065">
        <v>1001</v>
      </c>
      <c r="C1065" t="s">
        <v>1426</v>
      </c>
      <c r="D1065" t="s">
        <v>617</v>
      </c>
      <c r="E1065" t="s">
        <v>53</v>
      </c>
      <c r="F1065" t="s">
        <v>31</v>
      </c>
      <c r="G1065" t="s">
        <v>40</v>
      </c>
      <c r="H1065" t="s">
        <v>754</v>
      </c>
      <c r="I1065" t="s">
        <v>41</v>
      </c>
      <c r="J1065">
        <v>9.1</v>
      </c>
      <c r="K1065">
        <v>601</v>
      </c>
      <c r="L1065">
        <v>11</v>
      </c>
      <c r="M1065">
        <v>601</v>
      </c>
      <c r="N1065">
        <v>11</v>
      </c>
      <c r="O1065">
        <v>701</v>
      </c>
      <c r="P1065">
        <v>1.8</v>
      </c>
      <c r="Q1065">
        <v>701</v>
      </c>
      <c r="R1065">
        <v>10.1</v>
      </c>
      <c r="S1065">
        <v>701</v>
      </c>
      <c r="T1065">
        <v>32.5</v>
      </c>
      <c r="U1065">
        <v>410</v>
      </c>
      <c r="V1065">
        <v>25.7</v>
      </c>
      <c r="W1065">
        <v>701</v>
      </c>
      <c r="X1065">
        <v>7.3</v>
      </c>
      <c r="Y1065">
        <v>701</v>
      </c>
      <c r="Z1065">
        <v>1.6</v>
      </c>
      <c r="AA1065">
        <v>701</v>
      </c>
      <c r="AB1065" t="s">
        <v>805</v>
      </c>
      <c r="AC1065" t="str">
        <f t="shared" si="16"/>
        <v>Low</v>
      </c>
    </row>
    <row r="1066" spans="1:29" x14ac:dyDescent="0.3">
      <c r="A1066">
        <v>1001</v>
      </c>
      <c r="B1066">
        <v>1001</v>
      </c>
      <c r="C1066" t="s">
        <v>1427</v>
      </c>
      <c r="D1066" t="s">
        <v>704</v>
      </c>
      <c r="E1066" t="s">
        <v>38</v>
      </c>
      <c r="F1066" t="s">
        <v>59</v>
      </c>
      <c r="G1066" t="s">
        <v>50</v>
      </c>
      <c r="H1066" t="s">
        <v>33</v>
      </c>
      <c r="I1066" t="s">
        <v>41</v>
      </c>
      <c r="J1066">
        <v>6.2</v>
      </c>
      <c r="K1066">
        <v>601</v>
      </c>
      <c r="L1066">
        <v>8.6999999999999993</v>
      </c>
      <c r="M1066">
        <v>601</v>
      </c>
      <c r="N1066">
        <v>13.9</v>
      </c>
      <c r="O1066">
        <v>701</v>
      </c>
      <c r="P1066">
        <v>4.5</v>
      </c>
      <c r="Q1066">
        <v>701</v>
      </c>
      <c r="R1066">
        <v>14</v>
      </c>
      <c r="S1066">
        <v>685</v>
      </c>
      <c r="T1066">
        <v>35.299999999999997</v>
      </c>
      <c r="U1066">
        <v>387</v>
      </c>
      <c r="V1066">
        <v>15</v>
      </c>
      <c r="W1066">
        <v>701</v>
      </c>
      <c r="X1066">
        <v>47.2</v>
      </c>
      <c r="Y1066">
        <v>273</v>
      </c>
      <c r="Z1066">
        <v>11.8</v>
      </c>
      <c r="AA1066">
        <v>623</v>
      </c>
      <c r="AB1066" t="s">
        <v>805</v>
      </c>
      <c r="AC1066" t="str">
        <f t="shared" si="16"/>
        <v>Low</v>
      </c>
    </row>
    <row r="1067" spans="1:29" x14ac:dyDescent="0.3">
      <c r="A1067">
        <v>1001</v>
      </c>
      <c r="B1067">
        <v>1001</v>
      </c>
      <c r="C1067" t="s">
        <v>1428</v>
      </c>
      <c r="D1067" t="s">
        <v>67</v>
      </c>
      <c r="E1067" t="s">
        <v>53</v>
      </c>
      <c r="F1067" t="s">
        <v>54</v>
      </c>
      <c r="G1067" t="s">
        <v>134</v>
      </c>
      <c r="H1067" t="s">
        <v>33</v>
      </c>
      <c r="I1067" t="s">
        <v>41</v>
      </c>
      <c r="J1067">
        <v>5</v>
      </c>
      <c r="K1067">
        <v>601</v>
      </c>
      <c r="L1067">
        <v>1.8</v>
      </c>
      <c r="M1067">
        <v>601</v>
      </c>
      <c r="N1067">
        <v>15.8</v>
      </c>
      <c r="O1067">
        <v>701</v>
      </c>
      <c r="P1067">
        <v>26.8</v>
      </c>
      <c r="Q1067">
        <v>478</v>
      </c>
      <c r="R1067" t="s">
        <v>805</v>
      </c>
      <c r="S1067" t="s">
        <v>805</v>
      </c>
      <c r="T1067">
        <v>4.2</v>
      </c>
      <c r="U1067">
        <v>701</v>
      </c>
      <c r="V1067">
        <v>53.3</v>
      </c>
      <c r="W1067">
        <v>701</v>
      </c>
      <c r="X1067">
        <v>4.4000000000000004</v>
      </c>
      <c r="Y1067">
        <v>701</v>
      </c>
      <c r="Z1067">
        <v>2.9</v>
      </c>
      <c r="AA1067">
        <v>701</v>
      </c>
      <c r="AB1067" t="s">
        <v>805</v>
      </c>
      <c r="AC1067" t="str">
        <f t="shared" si="16"/>
        <v>Low</v>
      </c>
    </row>
    <row r="1068" spans="1:29" x14ac:dyDescent="0.3">
      <c r="A1068">
        <v>1001</v>
      </c>
      <c r="B1068">
        <v>1201</v>
      </c>
      <c r="C1068" t="s">
        <v>1429</v>
      </c>
      <c r="D1068" t="s">
        <v>319</v>
      </c>
      <c r="E1068" t="s">
        <v>53</v>
      </c>
      <c r="F1068" t="s">
        <v>31</v>
      </c>
      <c r="G1068" t="s">
        <v>50</v>
      </c>
      <c r="H1068" t="s">
        <v>754</v>
      </c>
      <c r="I1068" t="s">
        <v>34</v>
      </c>
      <c r="J1068">
        <v>9.6</v>
      </c>
      <c r="K1068">
        <v>601</v>
      </c>
      <c r="L1068">
        <v>7.5</v>
      </c>
      <c r="M1068">
        <v>601</v>
      </c>
      <c r="N1068">
        <v>12.9</v>
      </c>
      <c r="O1068">
        <v>701</v>
      </c>
      <c r="P1068">
        <v>1.3</v>
      </c>
      <c r="Q1068">
        <v>701</v>
      </c>
      <c r="R1068">
        <v>14.9</v>
      </c>
      <c r="S1068">
        <v>667</v>
      </c>
      <c r="T1068">
        <v>6.2</v>
      </c>
      <c r="U1068">
        <v>701</v>
      </c>
      <c r="V1068">
        <v>1</v>
      </c>
      <c r="W1068">
        <v>701</v>
      </c>
      <c r="X1068">
        <v>60.3</v>
      </c>
      <c r="Y1068">
        <v>200</v>
      </c>
      <c r="Z1068">
        <v>1.4</v>
      </c>
      <c r="AA1068">
        <v>701</v>
      </c>
      <c r="AB1068" t="s">
        <v>805</v>
      </c>
      <c r="AC1068" t="str">
        <f t="shared" si="16"/>
        <v>Low</v>
      </c>
    </row>
    <row r="1069" spans="1:29" x14ac:dyDescent="0.3">
      <c r="A1069">
        <v>1001</v>
      </c>
      <c r="B1069">
        <v>901</v>
      </c>
      <c r="C1069" t="s">
        <v>1430</v>
      </c>
      <c r="D1069" t="s">
        <v>162</v>
      </c>
      <c r="E1069" t="s">
        <v>53</v>
      </c>
      <c r="F1069" t="s">
        <v>31</v>
      </c>
      <c r="G1069" t="s">
        <v>32</v>
      </c>
      <c r="H1069" t="s">
        <v>33</v>
      </c>
      <c r="I1069" t="s">
        <v>41</v>
      </c>
      <c r="J1069">
        <v>12.5</v>
      </c>
      <c r="K1069">
        <v>601</v>
      </c>
      <c r="L1069">
        <v>24.9</v>
      </c>
      <c r="M1069">
        <v>382</v>
      </c>
      <c r="N1069">
        <v>14.5</v>
      </c>
      <c r="O1069">
        <v>701</v>
      </c>
      <c r="P1069">
        <v>4.9000000000000004</v>
      </c>
      <c r="Q1069">
        <v>701</v>
      </c>
      <c r="R1069">
        <v>4.7</v>
      </c>
      <c r="S1069">
        <v>701</v>
      </c>
      <c r="T1069">
        <v>3.5</v>
      </c>
      <c r="U1069">
        <v>701</v>
      </c>
      <c r="V1069">
        <v>21.4</v>
      </c>
      <c r="W1069">
        <v>701</v>
      </c>
      <c r="X1069">
        <v>2.7</v>
      </c>
      <c r="Y1069">
        <v>701</v>
      </c>
      <c r="Z1069">
        <v>9.9</v>
      </c>
      <c r="AA1069">
        <v>667</v>
      </c>
      <c r="AB1069" t="s">
        <v>805</v>
      </c>
      <c r="AC1069" t="str">
        <f t="shared" si="16"/>
        <v>Low</v>
      </c>
    </row>
    <row r="1070" spans="1:29" x14ac:dyDescent="0.3">
      <c r="A1070">
        <v>1001</v>
      </c>
      <c r="B1070">
        <v>901</v>
      </c>
      <c r="C1070" t="s">
        <v>1431</v>
      </c>
      <c r="D1070" t="s">
        <v>1042</v>
      </c>
      <c r="E1070" t="s">
        <v>38</v>
      </c>
      <c r="F1070" t="s">
        <v>31</v>
      </c>
      <c r="G1070" t="s">
        <v>32</v>
      </c>
      <c r="H1070" t="s">
        <v>33</v>
      </c>
      <c r="I1070" t="s">
        <v>41</v>
      </c>
      <c r="J1070">
        <v>6.5</v>
      </c>
      <c r="K1070">
        <v>601</v>
      </c>
      <c r="L1070">
        <v>10.6</v>
      </c>
      <c r="M1070">
        <v>601</v>
      </c>
      <c r="N1070">
        <v>54.3</v>
      </c>
      <c r="O1070">
        <v>280</v>
      </c>
      <c r="P1070">
        <v>1.3</v>
      </c>
      <c r="Q1070">
        <v>701</v>
      </c>
      <c r="R1070">
        <v>1.7</v>
      </c>
      <c r="S1070">
        <v>701</v>
      </c>
      <c r="T1070">
        <v>20.100000000000001</v>
      </c>
      <c r="U1070">
        <v>538</v>
      </c>
      <c r="V1070">
        <v>11.4</v>
      </c>
      <c r="W1070">
        <v>701</v>
      </c>
      <c r="X1070">
        <v>4</v>
      </c>
      <c r="Y1070">
        <v>701</v>
      </c>
      <c r="Z1070">
        <v>1.6</v>
      </c>
      <c r="AA1070">
        <v>701</v>
      </c>
      <c r="AB1070" t="s">
        <v>805</v>
      </c>
      <c r="AC1070" t="str">
        <f t="shared" si="16"/>
        <v>Low</v>
      </c>
    </row>
    <row r="1071" spans="1:29" x14ac:dyDescent="0.3">
      <c r="A1071">
        <v>1001</v>
      </c>
      <c r="B1071">
        <v>1001</v>
      </c>
      <c r="C1071" t="s">
        <v>1432</v>
      </c>
      <c r="D1071" t="s">
        <v>1042</v>
      </c>
      <c r="E1071" t="s">
        <v>38</v>
      </c>
      <c r="F1071" t="s">
        <v>59</v>
      </c>
      <c r="G1071" t="s">
        <v>50</v>
      </c>
      <c r="H1071" t="s">
        <v>320</v>
      </c>
      <c r="I1071" t="s">
        <v>41</v>
      </c>
      <c r="J1071">
        <v>5.0999999999999996</v>
      </c>
      <c r="K1071">
        <v>601</v>
      </c>
      <c r="L1071">
        <v>10.6</v>
      </c>
      <c r="M1071">
        <v>601</v>
      </c>
      <c r="N1071">
        <v>44.2</v>
      </c>
      <c r="O1071">
        <v>351</v>
      </c>
      <c r="P1071">
        <v>1.2</v>
      </c>
      <c r="Q1071">
        <v>701</v>
      </c>
      <c r="R1071">
        <v>2.1</v>
      </c>
      <c r="S1071">
        <v>701</v>
      </c>
      <c r="T1071">
        <v>1.1000000000000001</v>
      </c>
      <c r="U1071">
        <v>701</v>
      </c>
      <c r="V1071">
        <v>6.3</v>
      </c>
      <c r="W1071">
        <v>701</v>
      </c>
      <c r="X1071">
        <v>13.5</v>
      </c>
      <c r="Y1071">
        <v>701</v>
      </c>
      <c r="Z1071">
        <v>1</v>
      </c>
      <c r="AA1071">
        <v>701</v>
      </c>
      <c r="AB1071" t="s">
        <v>805</v>
      </c>
      <c r="AC1071" t="str">
        <f t="shared" si="16"/>
        <v>Low</v>
      </c>
    </row>
    <row r="1072" spans="1:29" x14ac:dyDescent="0.3">
      <c r="A1072">
        <v>1001</v>
      </c>
      <c r="B1072">
        <v>951</v>
      </c>
      <c r="C1072" t="s">
        <v>1433</v>
      </c>
      <c r="D1072" t="s">
        <v>319</v>
      </c>
      <c r="E1072" t="s">
        <v>53</v>
      </c>
      <c r="F1072" t="s">
        <v>59</v>
      </c>
      <c r="G1072" t="s">
        <v>134</v>
      </c>
      <c r="H1072" t="s">
        <v>320</v>
      </c>
      <c r="I1072" t="s">
        <v>34</v>
      </c>
      <c r="J1072">
        <v>5.9</v>
      </c>
      <c r="K1072">
        <v>601</v>
      </c>
      <c r="L1072">
        <v>14.3</v>
      </c>
      <c r="M1072">
        <v>576</v>
      </c>
      <c r="N1072">
        <v>13.8</v>
      </c>
      <c r="O1072">
        <v>701</v>
      </c>
      <c r="P1072">
        <v>4</v>
      </c>
      <c r="Q1072">
        <v>701</v>
      </c>
      <c r="R1072">
        <v>75.599999999999994</v>
      </c>
      <c r="S1072">
        <v>258</v>
      </c>
      <c r="T1072">
        <v>15.7</v>
      </c>
      <c r="U1072">
        <v>611</v>
      </c>
      <c r="V1072">
        <v>2.5</v>
      </c>
      <c r="W1072">
        <v>701</v>
      </c>
      <c r="X1072">
        <v>27.6</v>
      </c>
      <c r="Y1072">
        <v>437</v>
      </c>
      <c r="Z1072">
        <v>1</v>
      </c>
      <c r="AA1072">
        <v>701</v>
      </c>
      <c r="AB1072" t="s">
        <v>805</v>
      </c>
      <c r="AC1072" t="str">
        <f t="shared" si="16"/>
        <v>Low</v>
      </c>
    </row>
    <row r="1073" spans="1:29" x14ac:dyDescent="0.3">
      <c r="A1073">
        <v>1001</v>
      </c>
      <c r="B1073">
        <v>1001</v>
      </c>
      <c r="C1073" t="s">
        <v>1434</v>
      </c>
      <c r="D1073" t="s">
        <v>29</v>
      </c>
      <c r="E1073" t="s">
        <v>30</v>
      </c>
      <c r="F1073" t="s">
        <v>39</v>
      </c>
      <c r="G1073" t="s">
        <v>32</v>
      </c>
      <c r="H1073" t="s">
        <v>33</v>
      </c>
      <c r="I1073" t="s">
        <v>41</v>
      </c>
      <c r="J1073">
        <v>5.8</v>
      </c>
      <c r="K1073">
        <v>601</v>
      </c>
      <c r="L1073">
        <v>6.2</v>
      </c>
      <c r="M1073">
        <v>601</v>
      </c>
      <c r="N1073">
        <v>5.0999999999999996</v>
      </c>
      <c r="O1073">
        <v>701</v>
      </c>
      <c r="P1073">
        <v>13.1</v>
      </c>
      <c r="Q1073">
        <v>665</v>
      </c>
      <c r="R1073">
        <v>3</v>
      </c>
      <c r="S1073">
        <v>701</v>
      </c>
      <c r="T1073">
        <v>3.1</v>
      </c>
      <c r="U1073">
        <v>701</v>
      </c>
      <c r="V1073">
        <v>55.1</v>
      </c>
      <c r="W1073">
        <v>695</v>
      </c>
      <c r="X1073">
        <v>4.5999999999999996</v>
      </c>
      <c r="Y1073">
        <v>701</v>
      </c>
      <c r="Z1073">
        <v>6.4</v>
      </c>
      <c r="AA1073">
        <v>701</v>
      </c>
      <c r="AB1073" t="s">
        <v>805</v>
      </c>
      <c r="AC1073" t="str">
        <f t="shared" si="16"/>
        <v>Low</v>
      </c>
    </row>
    <row r="1074" spans="1:29" x14ac:dyDescent="0.3">
      <c r="A1074">
        <v>1001</v>
      </c>
      <c r="B1074">
        <v>1001</v>
      </c>
      <c r="C1074" t="s">
        <v>1435</v>
      </c>
      <c r="D1074" t="s">
        <v>67</v>
      </c>
      <c r="E1074" t="s">
        <v>53</v>
      </c>
      <c r="F1074" t="s">
        <v>39</v>
      </c>
      <c r="G1074" t="s">
        <v>32</v>
      </c>
      <c r="H1074" t="s">
        <v>33</v>
      </c>
      <c r="I1074" t="s">
        <v>41</v>
      </c>
      <c r="J1074">
        <v>4</v>
      </c>
      <c r="K1074">
        <v>601</v>
      </c>
      <c r="L1074">
        <v>1.4</v>
      </c>
      <c r="M1074">
        <v>601</v>
      </c>
      <c r="N1074">
        <v>48.8</v>
      </c>
      <c r="O1074">
        <v>321</v>
      </c>
      <c r="P1074">
        <v>17.2</v>
      </c>
      <c r="Q1074">
        <v>596</v>
      </c>
      <c r="R1074">
        <v>3.5</v>
      </c>
      <c r="S1074">
        <v>701</v>
      </c>
      <c r="T1074">
        <v>2.6</v>
      </c>
      <c r="U1074">
        <v>701</v>
      </c>
      <c r="V1074">
        <v>33.9</v>
      </c>
      <c r="W1074">
        <v>701</v>
      </c>
      <c r="X1074">
        <v>3</v>
      </c>
      <c r="Y1074">
        <v>701</v>
      </c>
      <c r="Z1074">
        <v>1.4</v>
      </c>
      <c r="AA1074">
        <v>701</v>
      </c>
      <c r="AB1074" t="s">
        <v>805</v>
      </c>
      <c r="AC1074" t="str">
        <f t="shared" si="16"/>
        <v>Low</v>
      </c>
    </row>
    <row r="1075" spans="1:29" x14ac:dyDescent="0.3">
      <c r="A1075">
        <v>1001</v>
      </c>
      <c r="B1075">
        <v>951</v>
      </c>
      <c r="C1075" t="s">
        <v>1436</v>
      </c>
      <c r="D1075" t="s">
        <v>248</v>
      </c>
      <c r="E1075" t="s">
        <v>53</v>
      </c>
      <c r="F1075" t="s">
        <v>31</v>
      </c>
      <c r="G1075" t="s">
        <v>134</v>
      </c>
      <c r="H1075" t="s">
        <v>33</v>
      </c>
      <c r="I1075" t="s">
        <v>34</v>
      </c>
      <c r="J1075">
        <v>8.8000000000000007</v>
      </c>
      <c r="K1075">
        <v>601</v>
      </c>
      <c r="L1075">
        <v>10</v>
      </c>
      <c r="M1075">
        <v>601</v>
      </c>
      <c r="N1075">
        <v>53.8</v>
      </c>
      <c r="O1075">
        <v>282</v>
      </c>
      <c r="P1075">
        <v>1.6</v>
      </c>
      <c r="Q1075">
        <v>701</v>
      </c>
      <c r="R1075">
        <v>18</v>
      </c>
      <c r="S1075">
        <v>628</v>
      </c>
      <c r="T1075">
        <v>1.2</v>
      </c>
      <c r="U1075">
        <v>701</v>
      </c>
      <c r="V1075">
        <v>8.4</v>
      </c>
      <c r="W1075">
        <v>701</v>
      </c>
      <c r="X1075">
        <v>3.2</v>
      </c>
      <c r="Y1075">
        <v>701</v>
      </c>
      <c r="Z1075">
        <v>2.2999999999999998</v>
      </c>
      <c r="AA1075">
        <v>701</v>
      </c>
      <c r="AB1075" t="s">
        <v>805</v>
      </c>
      <c r="AC1075" t="str">
        <f t="shared" si="16"/>
        <v>Low</v>
      </c>
    </row>
    <row r="1076" spans="1:29" x14ac:dyDescent="0.3">
      <c r="A1076">
        <v>1001</v>
      </c>
      <c r="B1076">
        <v>1001</v>
      </c>
      <c r="C1076" t="s">
        <v>1437</v>
      </c>
      <c r="D1076" t="s">
        <v>29</v>
      </c>
      <c r="E1076" t="s">
        <v>30</v>
      </c>
      <c r="F1076" t="s">
        <v>39</v>
      </c>
      <c r="G1076" t="s">
        <v>40</v>
      </c>
      <c r="H1076" t="s">
        <v>320</v>
      </c>
      <c r="I1076" t="s">
        <v>41</v>
      </c>
      <c r="J1076">
        <v>8.1</v>
      </c>
      <c r="K1076">
        <v>601</v>
      </c>
      <c r="L1076">
        <v>5.5</v>
      </c>
      <c r="M1076">
        <v>601</v>
      </c>
      <c r="N1076">
        <v>5.7</v>
      </c>
      <c r="O1076">
        <v>701</v>
      </c>
      <c r="P1076">
        <v>10.5</v>
      </c>
      <c r="Q1076">
        <v>701</v>
      </c>
      <c r="R1076">
        <v>2.4</v>
      </c>
      <c r="S1076">
        <v>701</v>
      </c>
      <c r="T1076">
        <v>3.3</v>
      </c>
      <c r="U1076">
        <v>701</v>
      </c>
      <c r="V1076">
        <v>41.4</v>
      </c>
      <c r="W1076">
        <v>701</v>
      </c>
      <c r="X1076">
        <v>16.899999999999999</v>
      </c>
      <c r="Y1076">
        <v>616</v>
      </c>
      <c r="Z1076">
        <v>2.7</v>
      </c>
      <c r="AA1076">
        <v>701</v>
      </c>
      <c r="AB1076" t="s">
        <v>805</v>
      </c>
      <c r="AC1076" t="str">
        <f t="shared" si="16"/>
        <v>Low</v>
      </c>
    </row>
    <row r="1077" spans="1:29" x14ac:dyDescent="0.3">
      <c r="A1077">
        <v>1001</v>
      </c>
      <c r="B1077">
        <v>1001</v>
      </c>
      <c r="C1077" t="s">
        <v>1438</v>
      </c>
      <c r="D1077" t="s">
        <v>248</v>
      </c>
      <c r="E1077" t="s">
        <v>53</v>
      </c>
      <c r="F1077" t="s">
        <v>39</v>
      </c>
      <c r="G1077" t="s">
        <v>32</v>
      </c>
      <c r="H1077" t="s">
        <v>33</v>
      </c>
      <c r="I1077" t="s">
        <v>41</v>
      </c>
      <c r="J1077">
        <v>7.8</v>
      </c>
      <c r="K1077">
        <v>601</v>
      </c>
      <c r="L1077">
        <v>7.3</v>
      </c>
      <c r="M1077">
        <v>601</v>
      </c>
      <c r="N1077">
        <v>6.2</v>
      </c>
      <c r="O1077">
        <v>701</v>
      </c>
      <c r="P1077">
        <v>24.1</v>
      </c>
      <c r="Q1077">
        <v>507</v>
      </c>
      <c r="R1077" t="s">
        <v>805</v>
      </c>
      <c r="S1077" t="s">
        <v>805</v>
      </c>
      <c r="T1077">
        <v>1.7</v>
      </c>
      <c r="U1077">
        <v>701</v>
      </c>
      <c r="V1077">
        <v>30.9</v>
      </c>
      <c r="W1077">
        <v>701</v>
      </c>
      <c r="X1077">
        <v>31.8</v>
      </c>
      <c r="Y1077">
        <v>398</v>
      </c>
      <c r="Z1077">
        <v>2.4</v>
      </c>
      <c r="AA1077">
        <v>701</v>
      </c>
      <c r="AB1077" t="s">
        <v>805</v>
      </c>
      <c r="AC1077" t="str">
        <f t="shared" si="16"/>
        <v>Low</v>
      </c>
    </row>
    <row r="1078" spans="1:29" x14ac:dyDescent="0.3">
      <c r="A1078">
        <v>1001</v>
      </c>
      <c r="B1078">
        <v>1001</v>
      </c>
      <c r="C1078" t="s">
        <v>1439</v>
      </c>
      <c r="D1078" t="s">
        <v>86</v>
      </c>
      <c r="E1078" t="s">
        <v>38</v>
      </c>
      <c r="F1078" t="s">
        <v>39</v>
      </c>
      <c r="G1078" t="s">
        <v>50</v>
      </c>
      <c r="H1078" t="s">
        <v>33</v>
      </c>
      <c r="I1078" t="s">
        <v>41</v>
      </c>
      <c r="J1078">
        <v>11.8</v>
      </c>
      <c r="K1078">
        <v>601</v>
      </c>
      <c r="L1078">
        <v>2.8</v>
      </c>
      <c r="M1078">
        <v>601</v>
      </c>
      <c r="N1078">
        <v>2.9</v>
      </c>
      <c r="O1078">
        <v>701</v>
      </c>
      <c r="P1078">
        <v>5.3</v>
      </c>
      <c r="Q1078">
        <v>701</v>
      </c>
      <c r="R1078">
        <v>5</v>
      </c>
      <c r="S1078">
        <v>701</v>
      </c>
      <c r="T1078">
        <v>32.200000000000003</v>
      </c>
      <c r="U1078">
        <v>411</v>
      </c>
      <c r="V1078">
        <v>48.3</v>
      </c>
      <c r="W1078">
        <v>701</v>
      </c>
      <c r="X1078">
        <v>2.1</v>
      </c>
      <c r="Y1078">
        <v>701</v>
      </c>
      <c r="Z1078">
        <v>2.8</v>
      </c>
      <c r="AA1078">
        <v>701</v>
      </c>
      <c r="AB1078" t="s">
        <v>805</v>
      </c>
      <c r="AC1078" t="str">
        <f t="shared" si="16"/>
        <v>Low</v>
      </c>
    </row>
    <row r="1079" spans="1:29" x14ac:dyDescent="0.3">
      <c r="A1079">
        <v>1001</v>
      </c>
      <c r="B1079">
        <v>1001</v>
      </c>
      <c r="C1079" t="s">
        <v>1440</v>
      </c>
      <c r="D1079" t="s">
        <v>199</v>
      </c>
      <c r="E1079" t="s">
        <v>30</v>
      </c>
      <c r="F1079" t="s">
        <v>31</v>
      </c>
      <c r="G1079" t="s">
        <v>40</v>
      </c>
      <c r="H1079" t="s">
        <v>754</v>
      </c>
      <c r="I1079" t="s">
        <v>34</v>
      </c>
      <c r="J1079">
        <v>10.1</v>
      </c>
      <c r="K1079">
        <v>601</v>
      </c>
      <c r="L1079">
        <v>14.8</v>
      </c>
      <c r="M1079">
        <v>562</v>
      </c>
      <c r="N1079">
        <v>37.6</v>
      </c>
      <c r="O1079">
        <v>426</v>
      </c>
      <c r="P1079">
        <v>1.2</v>
      </c>
      <c r="Q1079">
        <v>701</v>
      </c>
      <c r="R1079">
        <v>3.8</v>
      </c>
      <c r="S1079">
        <v>701</v>
      </c>
      <c r="T1079">
        <v>1.2</v>
      </c>
      <c r="U1079">
        <v>701</v>
      </c>
      <c r="V1079">
        <v>1.8</v>
      </c>
      <c r="W1079">
        <v>701</v>
      </c>
      <c r="X1079">
        <v>34.1</v>
      </c>
      <c r="Y1079">
        <v>369</v>
      </c>
      <c r="Z1079">
        <v>1</v>
      </c>
      <c r="AA1079">
        <v>701</v>
      </c>
      <c r="AB1079" t="s">
        <v>805</v>
      </c>
      <c r="AC1079" t="str">
        <f t="shared" si="16"/>
        <v>Low</v>
      </c>
    </row>
    <row r="1080" spans="1:29" x14ac:dyDescent="0.3">
      <c r="A1080">
        <v>1001</v>
      </c>
      <c r="B1080">
        <v>1001</v>
      </c>
      <c r="C1080" t="s">
        <v>1441</v>
      </c>
      <c r="D1080" t="s">
        <v>458</v>
      </c>
      <c r="E1080" t="s">
        <v>38</v>
      </c>
      <c r="F1080" t="s">
        <v>39</v>
      </c>
      <c r="G1080" t="s">
        <v>134</v>
      </c>
      <c r="H1080" t="s">
        <v>33</v>
      </c>
      <c r="I1080" t="s">
        <v>41</v>
      </c>
      <c r="J1080">
        <v>7.8</v>
      </c>
      <c r="K1080">
        <v>601</v>
      </c>
      <c r="L1080">
        <v>6.8</v>
      </c>
      <c r="M1080">
        <v>601</v>
      </c>
      <c r="N1080">
        <v>31.6</v>
      </c>
      <c r="O1080">
        <v>501</v>
      </c>
      <c r="P1080">
        <v>6.3</v>
      </c>
      <c r="Q1080">
        <v>701</v>
      </c>
      <c r="R1080">
        <v>2.2999999999999998</v>
      </c>
      <c r="S1080">
        <v>701</v>
      </c>
      <c r="T1080">
        <v>5.7</v>
      </c>
      <c r="U1080">
        <v>701</v>
      </c>
      <c r="V1080">
        <v>44.9</v>
      </c>
      <c r="W1080">
        <v>701</v>
      </c>
      <c r="X1080">
        <v>5.2</v>
      </c>
      <c r="Y1080">
        <v>701</v>
      </c>
      <c r="Z1080">
        <v>1.4</v>
      </c>
      <c r="AA1080">
        <v>701</v>
      </c>
      <c r="AB1080" t="s">
        <v>805</v>
      </c>
      <c r="AC1080" t="str">
        <f t="shared" si="16"/>
        <v>Low</v>
      </c>
    </row>
    <row r="1081" spans="1:29" x14ac:dyDescent="0.3">
      <c r="A1081">
        <v>1001</v>
      </c>
      <c r="B1081">
        <v>1001</v>
      </c>
      <c r="C1081" t="s">
        <v>1442</v>
      </c>
      <c r="D1081" t="s">
        <v>29</v>
      </c>
      <c r="E1081" t="s">
        <v>30</v>
      </c>
      <c r="F1081" t="s">
        <v>39</v>
      </c>
      <c r="G1081" t="s">
        <v>32</v>
      </c>
      <c r="H1081" t="s">
        <v>33</v>
      </c>
      <c r="I1081" t="s">
        <v>34</v>
      </c>
      <c r="J1081">
        <v>7.2</v>
      </c>
      <c r="K1081">
        <v>601</v>
      </c>
      <c r="L1081">
        <v>10.7</v>
      </c>
      <c r="M1081">
        <v>601</v>
      </c>
      <c r="N1081">
        <v>19.2</v>
      </c>
      <c r="O1081">
        <v>695</v>
      </c>
      <c r="P1081">
        <v>6.3</v>
      </c>
      <c r="Q1081">
        <v>701</v>
      </c>
      <c r="R1081">
        <v>4.7</v>
      </c>
      <c r="S1081">
        <v>701</v>
      </c>
      <c r="T1081">
        <v>16.100000000000001</v>
      </c>
      <c r="U1081">
        <v>604</v>
      </c>
      <c r="V1081">
        <v>36.799999999999997</v>
      </c>
      <c r="W1081">
        <v>701</v>
      </c>
      <c r="X1081">
        <v>9</v>
      </c>
      <c r="Y1081">
        <v>701</v>
      </c>
      <c r="Z1081">
        <v>34.5</v>
      </c>
      <c r="AA1081">
        <v>411</v>
      </c>
      <c r="AB1081" t="s">
        <v>805</v>
      </c>
      <c r="AC1081" t="str">
        <f t="shared" si="16"/>
        <v>Low</v>
      </c>
    </row>
    <row r="1082" spans="1:29" x14ac:dyDescent="0.3">
      <c r="A1082">
        <v>1001</v>
      </c>
      <c r="B1082">
        <v>1001</v>
      </c>
      <c r="C1082" t="s">
        <v>1443</v>
      </c>
      <c r="D1082" t="s">
        <v>204</v>
      </c>
      <c r="E1082" t="s">
        <v>38</v>
      </c>
      <c r="F1082" t="s">
        <v>54</v>
      </c>
      <c r="G1082" t="s">
        <v>134</v>
      </c>
      <c r="H1082" t="s">
        <v>33</v>
      </c>
      <c r="I1082" t="s">
        <v>41</v>
      </c>
      <c r="J1082">
        <v>4.9000000000000004</v>
      </c>
      <c r="K1082">
        <v>601</v>
      </c>
      <c r="L1082">
        <v>7.6</v>
      </c>
      <c r="M1082">
        <v>601</v>
      </c>
      <c r="N1082">
        <v>47.8</v>
      </c>
      <c r="O1082">
        <v>327</v>
      </c>
      <c r="P1082">
        <v>1.1000000000000001</v>
      </c>
      <c r="Q1082">
        <v>701</v>
      </c>
      <c r="R1082">
        <v>1.8</v>
      </c>
      <c r="S1082">
        <v>701</v>
      </c>
      <c r="T1082">
        <v>2.8</v>
      </c>
      <c r="U1082">
        <v>701</v>
      </c>
      <c r="V1082">
        <v>17.7</v>
      </c>
      <c r="W1082">
        <v>701</v>
      </c>
      <c r="X1082">
        <v>41.8</v>
      </c>
      <c r="Y1082">
        <v>309</v>
      </c>
      <c r="Z1082">
        <v>1</v>
      </c>
      <c r="AA1082">
        <v>701</v>
      </c>
      <c r="AB1082" t="s">
        <v>805</v>
      </c>
      <c r="AC1082" t="str">
        <f t="shared" si="16"/>
        <v>Low</v>
      </c>
    </row>
    <row r="1083" spans="1:29" x14ac:dyDescent="0.3">
      <c r="A1083">
        <v>1001</v>
      </c>
      <c r="B1083">
        <v>951</v>
      </c>
      <c r="C1083" t="s">
        <v>1444</v>
      </c>
      <c r="D1083" t="s">
        <v>204</v>
      </c>
      <c r="E1083" t="s">
        <v>38</v>
      </c>
      <c r="F1083" t="s">
        <v>31</v>
      </c>
      <c r="G1083" t="s">
        <v>50</v>
      </c>
      <c r="H1083" t="s">
        <v>33</v>
      </c>
      <c r="I1083" t="s">
        <v>41</v>
      </c>
      <c r="J1083">
        <v>5.4</v>
      </c>
      <c r="K1083">
        <v>601</v>
      </c>
      <c r="L1083">
        <v>3.6</v>
      </c>
      <c r="M1083">
        <v>601</v>
      </c>
      <c r="N1083">
        <v>46.4</v>
      </c>
      <c r="O1083">
        <v>332</v>
      </c>
      <c r="P1083">
        <v>1.8</v>
      </c>
      <c r="Q1083">
        <v>701</v>
      </c>
      <c r="R1083">
        <v>4.2</v>
      </c>
      <c r="S1083">
        <v>701</v>
      </c>
      <c r="T1083">
        <v>46.3</v>
      </c>
      <c r="U1083">
        <v>319</v>
      </c>
      <c r="V1083">
        <v>14.6</v>
      </c>
      <c r="W1083">
        <v>701</v>
      </c>
      <c r="X1083">
        <v>5.6</v>
      </c>
      <c r="Y1083">
        <v>701</v>
      </c>
      <c r="Z1083">
        <v>1.1000000000000001</v>
      </c>
      <c r="AA1083">
        <v>701</v>
      </c>
      <c r="AB1083" t="s">
        <v>805</v>
      </c>
      <c r="AC1083" t="str">
        <f t="shared" si="16"/>
        <v>Low</v>
      </c>
    </row>
    <row r="1084" spans="1:29" x14ac:dyDescent="0.3">
      <c r="A1084">
        <v>1001</v>
      </c>
      <c r="B1084">
        <v>1001</v>
      </c>
      <c r="C1084" t="s">
        <v>1445</v>
      </c>
      <c r="D1084" t="s">
        <v>204</v>
      </c>
      <c r="E1084" t="s">
        <v>38</v>
      </c>
      <c r="F1084" t="s">
        <v>31</v>
      </c>
      <c r="G1084" t="s">
        <v>50</v>
      </c>
      <c r="H1084" t="s">
        <v>33</v>
      </c>
      <c r="I1084" t="s">
        <v>41</v>
      </c>
      <c r="J1084">
        <v>3.6</v>
      </c>
      <c r="K1084">
        <v>601</v>
      </c>
      <c r="L1084">
        <v>3.2</v>
      </c>
      <c r="M1084">
        <v>601</v>
      </c>
      <c r="N1084">
        <v>64.099999999999994</v>
      </c>
      <c r="O1084">
        <v>213</v>
      </c>
      <c r="P1084">
        <v>2.1</v>
      </c>
      <c r="Q1084">
        <v>701</v>
      </c>
      <c r="R1084">
        <v>21.1</v>
      </c>
      <c r="S1084">
        <v>586</v>
      </c>
      <c r="T1084">
        <v>29.3</v>
      </c>
      <c r="U1084">
        <v>436</v>
      </c>
      <c r="V1084">
        <v>6.5</v>
      </c>
      <c r="W1084">
        <v>701</v>
      </c>
      <c r="X1084">
        <v>8</v>
      </c>
      <c r="Y1084">
        <v>701</v>
      </c>
      <c r="Z1084">
        <v>1.1000000000000001</v>
      </c>
      <c r="AA1084">
        <v>701</v>
      </c>
      <c r="AB1084" t="s">
        <v>805</v>
      </c>
      <c r="AC1084" t="str">
        <f t="shared" si="16"/>
        <v>Low</v>
      </c>
    </row>
    <row r="1085" spans="1:29" x14ac:dyDescent="0.3">
      <c r="A1085">
        <v>1001</v>
      </c>
      <c r="B1085">
        <v>901</v>
      </c>
      <c r="C1085" t="s">
        <v>1446</v>
      </c>
      <c r="D1085" t="s">
        <v>204</v>
      </c>
      <c r="E1085" t="s">
        <v>38</v>
      </c>
      <c r="F1085" t="s">
        <v>31</v>
      </c>
      <c r="G1085" t="s">
        <v>32</v>
      </c>
      <c r="H1085" t="s">
        <v>33</v>
      </c>
      <c r="I1085" t="s">
        <v>41</v>
      </c>
      <c r="J1085">
        <v>4.0999999999999996</v>
      </c>
      <c r="K1085">
        <v>601</v>
      </c>
      <c r="L1085">
        <v>2.2000000000000002</v>
      </c>
      <c r="M1085">
        <v>601</v>
      </c>
      <c r="N1085">
        <v>75.400000000000006</v>
      </c>
      <c r="O1085">
        <v>165</v>
      </c>
      <c r="P1085">
        <v>2.1</v>
      </c>
      <c r="Q1085">
        <v>701</v>
      </c>
      <c r="R1085">
        <v>2.2000000000000002</v>
      </c>
      <c r="S1085">
        <v>701</v>
      </c>
      <c r="T1085">
        <v>12.3</v>
      </c>
      <c r="U1085">
        <v>673</v>
      </c>
      <c r="V1085">
        <v>17</v>
      </c>
      <c r="W1085">
        <v>701</v>
      </c>
      <c r="X1085">
        <v>9.1</v>
      </c>
      <c r="Y1085">
        <v>701</v>
      </c>
      <c r="Z1085">
        <v>1.2</v>
      </c>
      <c r="AA1085">
        <v>701</v>
      </c>
      <c r="AB1085" t="s">
        <v>805</v>
      </c>
      <c r="AC1085" t="str">
        <f t="shared" si="16"/>
        <v>Low</v>
      </c>
    </row>
    <row r="1086" spans="1:29" x14ac:dyDescent="0.3">
      <c r="A1086">
        <v>1001</v>
      </c>
      <c r="B1086">
        <v>1001</v>
      </c>
      <c r="C1086" t="s">
        <v>1447</v>
      </c>
      <c r="D1086" t="s">
        <v>29</v>
      </c>
      <c r="E1086" t="s">
        <v>30</v>
      </c>
      <c r="F1086" t="s">
        <v>54</v>
      </c>
      <c r="G1086" t="s">
        <v>32</v>
      </c>
      <c r="H1086" t="s">
        <v>33</v>
      </c>
      <c r="I1086" t="s">
        <v>41</v>
      </c>
      <c r="J1086">
        <v>5.4</v>
      </c>
      <c r="K1086">
        <v>601</v>
      </c>
      <c r="L1086">
        <v>3</v>
      </c>
      <c r="M1086">
        <v>601</v>
      </c>
      <c r="N1086">
        <v>3.3</v>
      </c>
      <c r="O1086">
        <v>701</v>
      </c>
      <c r="P1086">
        <v>14.3</v>
      </c>
      <c r="Q1086">
        <v>648</v>
      </c>
      <c r="R1086">
        <v>5.2</v>
      </c>
      <c r="S1086">
        <v>701</v>
      </c>
      <c r="T1086">
        <v>3.5</v>
      </c>
      <c r="U1086">
        <v>701</v>
      </c>
      <c r="V1086">
        <v>68.7</v>
      </c>
      <c r="W1086">
        <v>502</v>
      </c>
      <c r="X1086">
        <v>15.8</v>
      </c>
      <c r="Y1086">
        <v>639</v>
      </c>
      <c r="Z1086">
        <v>9.4</v>
      </c>
      <c r="AA1086">
        <v>680</v>
      </c>
      <c r="AB1086" t="s">
        <v>805</v>
      </c>
      <c r="AC1086" t="str">
        <f t="shared" si="16"/>
        <v>Low</v>
      </c>
    </row>
    <row r="1087" spans="1:29" x14ac:dyDescent="0.3">
      <c r="A1087">
        <v>1001</v>
      </c>
      <c r="B1087">
        <v>1001</v>
      </c>
      <c r="C1087" t="s">
        <v>1448</v>
      </c>
      <c r="D1087" t="s">
        <v>37</v>
      </c>
      <c r="E1087" t="s">
        <v>38</v>
      </c>
      <c r="F1087" t="s">
        <v>39</v>
      </c>
      <c r="G1087" t="s">
        <v>32</v>
      </c>
      <c r="H1087" t="s">
        <v>320</v>
      </c>
      <c r="I1087" t="s">
        <v>41</v>
      </c>
      <c r="J1087">
        <v>6.7</v>
      </c>
      <c r="K1087">
        <v>601</v>
      </c>
      <c r="L1087">
        <v>8.6</v>
      </c>
      <c r="M1087">
        <v>601</v>
      </c>
      <c r="N1087">
        <v>9.5</v>
      </c>
      <c r="O1087">
        <v>701</v>
      </c>
      <c r="P1087">
        <v>4.5</v>
      </c>
      <c r="Q1087">
        <v>701</v>
      </c>
      <c r="R1087">
        <v>33.6</v>
      </c>
      <c r="S1087">
        <v>473</v>
      </c>
      <c r="T1087">
        <v>33.1</v>
      </c>
      <c r="U1087">
        <v>405</v>
      </c>
      <c r="V1087">
        <v>50.4</v>
      </c>
      <c r="W1087">
        <v>701</v>
      </c>
      <c r="X1087">
        <v>8.6</v>
      </c>
      <c r="Y1087">
        <v>701</v>
      </c>
      <c r="Z1087">
        <v>2.2000000000000002</v>
      </c>
      <c r="AA1087">
        <v>701</v>
      </c>
      <c r="AB1087" t="s">
        <v>805</v>
      </c>
      <c r="AC1087" t="str">
        <f t="shared" si="16"/>
        <v>Low</v>
      </c>
    </row>
    <row r="1088" spans="1:29" x14ac:dyDescent="0.3">
      <c r="A1088">
        <v>1001</v>
      </c>
      <c r="B1088">
        <v>1001</v>
      </c>
      <c r="C1088" t="s">
        <v>1449</v>
      </c>
      <c r="D1088" t="s">
        <v>103</v>
      </c>
      <c r="E1088" t="s">
        <v>53</v>
      </c>
      <c r="F1088" t="s">
        <v>31</v>
      </c>
      <c r="G1088" t="s">
        <v>40</v>
      </c>
      <c r="H1088" t="s">
        <v>33</v>
      </c>
      <c r="I1088" t="s">
        <v>41</v>
      </c>
      <c r="J1088">
        <v>3.6</v>
      </c>
      <c r="K1088">
        <v>601</v>
      </c>
      <c r="L1088">
        <v>3.2</v>
      </c>
      <c r="M1088">
        <v>601</v>
      </c>
      <c r="N1088">
        <v>34.9</v>
      </c>
      <c r="O1088">
        <v>455</v>
      </c>
      <c r="P1088">
        <v>11.2</v>
      </c>
      <c r="Q1088">
        <v>701</v>
      </c>
      <c r="R1088">
        <v>5.5</v>
      </c>
      <c r="S1088">
        <v>701</v>
      </c>
      <c r="T1088">
        <v>2.6</v>
      </c>
      <c r="U1088">
        <v>701</v>
      </c>
      <c r="V1088">
        <v>24.1</v>
      </c>
      <c r="W1088">
        <v>701</v>
      </c>
      <c r="X1088">
        <v>1.8</v>
      </c>
      <c r="Y1088">
        <v>701</v>
      </c>
      <c r="Z1088">
        <v>1.1000000000000001</v>
      </c>
      <c r="AA1088">
        <v>701</v>
      </c>
      <c r="AB1088" t="s">
        <v>805</v>
      </c>
      <c r="AC1088" t="str">
        <f t="shared" si="16"/>
        <v>Low</v>
      </c>
    </row>
    <row r="1089" spans="1:29" x14ac:dyDescent="0.3">
      <c r="A1089">
        <v>1001</v>
      </c>
      <c r="B1089">
        <v>1001</v>
      </c>
      <c r="C1089" t="s">
        <v>1450</v>
      </c>
      <c r="D1089" t="s">
        <v>204</v>
      </c>
      <c r="E1089" t="s">
        <v>38</v>
      </c>
      <c r="F1089" t="s">
        <v>31</v>
      </c>
      <c r="G1089" t="s">
        <v>32</v>
      </c>
      <c r="H1089" t="s">
        <v>33</v>
      </c>
      <c r="I1089" t="s">
        <v>41</v>
      </c>
      <c r="J1089">
        <v>6.8</v>
      </c>
      <c r="K1089">
        <v>601</v>
      </c>
      <c r="L1089">
        <v>4.5</v>
      </c>
      <c r="M1089">
        <v>601</v>
      </c>
      <c r="N1089">
        <v>18.899999999999999</v>
      </c>
      <c r="O1089">
        <v>701</v>
      </c>
      <c r="P1089">
        <v>3.8</v>
      </c>
      <c r="Q1089">
        <v>701</v>
      </c>
      <c r="R1089">
        <v>46.3</v>
      </c>
      <c r="S1089">
        <v>387</v>
      </c>
      <c r="T1089">
        <v>31.6</v>
      </c>
      <c r="U1089">
        <v>417</v>
      </c>
      <c r="V1089">
        <v>32.6</v>
      </c>
      <c r="W1089">
        <v>701</v>
      </c>
      <c r="X1089">
        <v>8</v>
      </c>
      <c r="Y1089">
        <v>701</v>
      </c>
      <c r="Z1089">
        <v>1.2</v>
      </c>
      <c r="AA1089">
        <v>701</v>
      </c>
      <c r="AB1089" t="s">
        <v>805</v>
      </c>
      <c r="AC1089" t="str">
        <f t="shared" si="16"/>
        <v>Low</v>
      </c>
    </row>
    <row r="1090" spans="1:29" x14ac:dyDescent="0.3">
      <c r="A1090">
        <v>1001</v>
      </c>
      <c r="B1090">
        <v>1001</v>
      </c>
      <c r="C1090" t="s">
        <v>1451</v>
      </c>
      <c r="D1090" t="s">
        <v>458</v>
      </c>
      <c r="E1090" t="s">
        <v>38</v>
      </c>
      <c r="F1090" t="s">
        <v>39</v>
      </c>
      <c r="G1090" t="s">
        <v>50</v>
      </c>
      <c r="H1090" t="s">
        <v>33</v>
      </c>
      <c r="I1090" t="s">
        <v>41</v>
      </c>
      <c r="J1090">
        <v>6.8</v>
      </c>
      <c r="K1090">
        <v>601</v>
      </c>
      <c r="L1090">
        <v>3.8</v>
      </c>
      <c r="M1090">
        <v>601</v>
      </c>
      <c r="N1090">
        <v>30.3</v>
      </c>
      <c r="O1090">
        <v>516</v>
      </c>
      <c r="P1090">
        <v>7</v>
      </c>
      <c r="Q1090">
        <v>701</v>
      </c>
      <c r="R1090">
        <v>2.9</v>
      </c>
      <c r="S1090">
        <v>701</v>
      </c>
      <c r="T1090">
        <v>3.3</v>
      </c>
      <c r="U1090">
        <v>701</v>
      </c>
      <c r="V1090">
        <v>63.4</v>
      </c>
      <c r="W1090">
        <v>581</v>
      </c>
      <c r="X1090">
        <v>9.5</v>
      </c>
      <c r="Y1090">
        <v>701</v>
      </c>
      <c r="Z1090">
        <v>1.4</v>
      </c>
      <c r="AA1090">
        <v>701</v>
      </c>
      <c r="AB1090" t="s">
        <v>805</v>
      </c>
      <c r="AC1090" t="str">
        <f t="shared" si="16"/>
        <v>Low</v>
      </c>
    </row>
    <row r="1091" spans="1:29" x14ac:dyDescent="0.3">
      <c r="A1091">
        <v>1001</v>
      </c>
      <c r="C1091" t="s">
        <v>1452</v>
      </c>
      <c r="D1091" t="s">
        <v>989</v>
      </c>
      <c r="E1091" t="s">
        <v>38</v>
      </c>
      <c r="F1091" t="s">
        <v>59</v>
      </c>
      <c r="G1091" t="s">
        <v>50</v>
      </c>
      <c r="H1091" t="s">
        <v>33</v>
      </c>
      <c r="I1091" t="s">
        <v>41</v>
      </c>
      <c r="J1091">
        <v>8.5</v>
      </c>
      <c r="K1091">
        <v>601</v>
      </c>
      <c r="L1091">
        <v>9</v>
      </c>
      <c r="M1091">
        <v>601</v>
      </c>
      <c r="N1091">
        <v>25.8</v>
      </c>
      <c r="O1091">
        <v>576</v>
      </c>
      <c r="P1091">
        <v>7.2</v>
      </c>
      <c r="Q1091">
        <v>701</v>
      </c>
      <c r="R1091">
        <v>7.1</v>
      </c>
      <c r="S1091">
        <v>701</v>
      </c>
      <c r="T1091">
        <v>4.4000000000000004</v>
      </c>
      <c r="U1091">
        <v>701</v>
      </c>
      <c r="V1091">
        <v>29</v>
      </c>
      <c r="W1091">
        <v>701</v>
      </c>
      <c r="X1091">
        <v>4.9000000000000004</v>
      </c>
      <c r="Y1091">
        <v>701</v>
      </c>
      <c r="Z1091">
        <v>1</v>
      </c>
      <c r="AA1091">
        <v>701</v>
      </c>
      <c r="AB1091" t="s">
        <v>805</v>
      </c>
      <c r="AC1091" t="str">
        <f t="shared" ref="AC1091:AC1154" si="17">IF(P1091&gt;=80,"Very High",IF(P1091&gt;=60,"High",IF(P1091&gt;=40,"Medium","Low")))</f>
        <v>Low</v>
      </c>
    </row>
    <row r="1092" spans="1:29" x14ac:dyDescent="0.3">
      <c r="A1092">
        <v>1001</v>
      </c>
      <c r="B1092">
        <v>1001</v>
      </c>
      <c r="C1092" t="s">
        <v>1453</v>
      </c>
      <c r="D1092" t="s">
        <v>989</v>
      </c>
      <c r="E1092" t="s">
        <v>38</v>
      </c>
      <c r="F1092" t="s">
        <v>31</v>
      </c>
      <c r="G1092" t="s">
        <v>50</v>
      </c>
      <c r="H1092" t="s">
        <v>33</v>
      </c>
      <c r="I1092" t="s">
        <v>41</v>
      </c>
      <c r="J1092">
        <v>9.1</v>
      </c>
      <c r="K1092">
        <v>601</v>
      </c>
      <c r="L1092">
        <v>9</v>
      </c>
      <c r="M1092">
        <v>601</v>
      </c>
      <c r="N1092">
        <v>38.799999999999997</v>
      </c>
      <c r="O1092">
        <v>408</v>
      </c>
      <c r="P1092">
        <v>3.8</v>
      </c>
      <c r="Q1092">
        <v>701</v>
      </c>
      <c r="R1092">
        <v>2.4</v>
      </c>
      <c r="S1092">
        <v>701</v>
      </c>
      <c r="T1092">
        <v>6.5</v>
      </c>
      <c r="U1092">
        <v>701</v>
      </c>
      <c r="V1092">
        <v>48.3</v>
      </c>
      <c r="W1092">
        <v>701</v>
      </c>
      <c r="X1092">
        <v>15</v>
      </c>
      <c r="Y1092">
        <v>664</v>
      </c>
      <c r="Z1092">
        <v>1</v>
      </c>
      <c r="AA1092">
        <v>701</v>
      </c>
      <c r="AB1092" t="s">
        <v>805</v>
      </c>
      <c r="AC1092" t="str">
        <f t="shared" si="17"/>
        <v>Low</v>
      </c>
    </row>
    <row r="1093" spans="1:29" x14ac:dyDescent="0.3">
      <c r="A1093">
        <v>1001</v>
      </c>
      <c r="C1093" t="s">
        <v>1454</v>
      </c>
      <c r="D1093" t="s">
        <v>608</v>
      </c>
      <c r="E1093" t="s">
        <v>53</v>
      </c>
      <c r="F1093" t="s">
        <v>59</v>
      </c>
      <c r="G1093" t="s">
        <v>50</v>
      </c>
      <c r="H1093" t="s">
        <v>33</v>
      </c>
      <c r="I1093" t="s">
        <v>34</v>
      </c>
      <c r="J1093">
        <v>4.4000000000000004</v>
      </c>
      <c r="K1093">
        <v>601</v>
      </c>
      <c r="L1093">
        <v>5</v>
      </c>
      <c r="M1093">
        <v>601</v>
      </c>
      <c r="N1093">
        <v>2.2000000000000002</v>
      </c>
      <c r="O1093">
        <v>701</v>
      </c>
      <c r="P1093">
        <v>9</v>
      </c>
      <c r="Q1093">
        <v>701</v>
      </c>
      <c r="R1093">
        <v>100</v>
      </c>
      <c r="S1093">
        <v>38</v>
      </c>
      <c r="T1093">
        <v>1.7</v>
      </c>
      <c r="U1093">
        <v>701</v>
      </c>
      <c r="V1093">
        <v>9</v>
      </c>
      <c r="W1093">
        <v>701</v>
      </c>
      <c r="X1093">
        <v>53.7</v>
      </c>
      <c r="Y1093">
        <v>233</v>
      </c>
      <c r="Z1093">
        <v>1</v>
      </c>
      <c r="AA1093">
        <v>701</v>
      </c>
      <c r="AB1093" t="s">
        <v>805</v>
      </c>
      <c r="AC1093" t="str">
        <f t="shared" si="17"/>
        <v>Low</v>
      </c>
    </row>
    <row r="1094" spans="1:29" x14ac:dyDescent="0.3">
      <c r="A1094">
        <v>1001</v>
      </c>
      <c r="B1094">
        <v>1001</v>
      </c>
      <c r="C1094" t="s">
        <v>1455</v>
      </c>
      <c r="D1094" t="s">
        <v>98</v>
      </c>
      <c r="E1094" t="s">
        <v>53</v>
      </c>
      <c r="F1094" t="s">
        <v>31</v>
      </c>
      <c r="G1094" t="s">
        <v>40</v>
      </c>
      <c r="H1094" t="s">
        <v>33</v>
      </c>
      <c r="I1094" t="s">
        <v>34</v>
      </c>
      <c r="J1094">
        <v>5.6</v>
      </c>
      <c r="K1094">
        <v>601</v>
      </c>
      <c r="L1094">
        <v>4.7</v>
      </c>
      <c r="M1094">
        <v>601</v>
      </c>
      <c r="N1094">
        <v>55.2</v>
      </c>
      <c r="O1094">
        <v>274</v>
      </c>
      <c r="P1094">
        <v>5.7</v>
      </c>
      <c r="Q1094">
        <v>701</v>
      </c>
      <c r="R1094">
        <v>5.5</v>
      </c>
      <c r="S1094">
        <v>701</v>
      </c>
      <c r="T1094">
        <v>3.9</v>
      </c>
      <c r="U1094">
        <v>701</v>
      </c>
      <c r="V1094">
        <v>11.7</v>
      </c>
      <c r="W1094">
        <v>701</v>
      </c>
      <c r="X1094">
        <v>1.8</v>
      </c>
      <c r="Y1094">
        <v>701</v>
      </c>
      <c r="Z1094">
        <v>6.4</v>
      </c>
      <c r="AA1094">
        <v>701</v>
      </c>
      <c r="AB1094" t="s">
        <v>805</v>
      </c>
      <c r="AC1094" t="str">
        <f t="shared" si="17"/>
        <v>Low</v>
      </c>
    </row>
    <row r="1095" spans="1:29" x14ac:dyDescent="0.3">
      <c r="A1095">
        <v>1001</v>
      </c>
      <c r="B1095">
        <v>1001</v>
      </c>
      <c r="C1095" t="s">
        <v>1456</v>
      </c>
      <c r="D1095" t="s">
        <v>29</v>
      </c>
      <c r="E1095" t="s">
        <v>30</v>
      </c>
      <c r="F1095" t="s">
        <v>31</v>
      </c>
      <c r="G1095" t="s">
        <v>32</v>
      </c>
      <c r="H1095" t="s">
        <v>33</v>
      </c>
      <c r="I1095" t="s">
        <v>34</v>
      </c>
      <c r="J1095">
        <v>4.9000000000000004</v>
      </c>
      <c r="K1095">
        <v>601</v>
      </c>
      <c r="L1095">
        <v>3.6</v>
      </c>
      <c r="M1095">
        <v>601</v>
      </c>
      <c r="N1095">
        <v>29.3</v>
      </c>
      <c r="O1095">
        <v>529</v>
      </c>
      <c r="P1095">
        <v>7.2</v>
      </c>
      <c r="Q1095">
        <v>701</v>
      </c>
      <c r="R1095">
        <v>6.8</v>
      </c>
      <c r="S1095">
        <v>701</v>
      </c>
      <c r="T1095">
        <v>8.6999999999999993</v>
      </c>
      <c r="U1095">
        <v>701</v>
      </c>
      <c r="V1095">
        <v>30.2</v>
      </c>
      <c r="W1095">
        <v>701</v>
      </c>
      <c r="X1095">
        <v>38.799999999999997</v>
      </c>
      <c r="Y1095">
        <v>328</v>
      </c>
      <c r="Z1095">
        <v>2.4</v>
      </c>
      <c r="AA1095">
        <v>701</v>
      </c>
      <c r="AB1095" t="s">
        <v>805</v>
      </c>
      <c r="AC1095" t="str">
        <f t="shared" si="17"/>
        <v>Low</v>
      </c>
    </row>
    <row r="1096" spans="1:29" x14ac:dyDescent="0.3">
      <c r="A1096">
        <v>1001</v>
      </c>
      <c r="B1096">
        <v>1001</v>
      </c>
      <c r="C1096" t="s">
        <v>1457</v>
      </c>
      <c r="D1096" t="s">
        <v>67</v>
      </c>
      <c r="E1096" t="s">
        <v>53</v>
      </c>
      <c r="F1096" t="s">
        <v>54</v>
      </c>
      <c r="G1096" t="s">
        <v>32</v>
      </c>
      <c r="H1096" t="s">
        <v>33</v>
      </c>
      <c r="I1096" t="s">
        <v>41</v>
      </c>
      <c r="J1096">
        <v>3</v>
      </c>
      <c r="K1096">
        <v>601</v>
      </c>
      <c r="L1096">
        <v>1.9</v>
      </c>
      <c r="M1096">
        <v>601</v>
      </c>
      <c r="N1096">
        <v>13.3</v>
      </c>
      <c r="O1096">
        <v>701</v>
      </c>
      <c r="P1096">
        <v>23.9</v>
      </c>
      <c r="Q1096">
        <v>508</v>
      </c>
      <c r="R1096">
        <v>1.3</v>
      </c>
      <c r="S1096">
        <v>701</v>
      </c>
      <c r="T1096">
        <v>1.7</v>
      </c>
      <c r="U1096">
        <v>701</v>
      </c>
      <c r="V1096">
        <v>44.1</v>
      </c>
      <c r="W1096">
        <v>701</v>
      </c>
      <c r="X1096">
        <v>10.6</v>
      </c>
      <c r="Y1096">
        <v>701</v>
      </c>
      <c r="Z1096">
        <v>2.2999999999999998</v>
      </c>
      <c r="AA1096">
        <v>701</v>
      </c>
      <c r="AB1096" t="s">
        <v>805</v>
      </c>
      <c r="AC1096" t="str">
        <f t="shared" si="17"/>
        <v>Low</v>
      </c>
    </row>
    <row r="1097" spans="1:29" x14ac:dyDescent="0.3">
      <c r="A1097">
        <v>1001</v>
      </c>
      <c r="B1097">
        <v>1201</v>
      </c>
      <c r="C1097" t="s">
        <v>1458</v>
      </c>
      <c r="D1097" t="s">
        <v>248</v>
      </c>
      <c r="E1097" t="s">
        <v>53</v>
      </c>
      <c r="F1097" t="s">
        <v>54</v>
      </c>
      <c r="G1097" t="s">
        <v>32</v>
      </c>
      <c r="H1097" t="s">
        <v>33</v>
      </c>
      <c r="I1097" t="s">
        <v>34</v>
      </c>
      <c r="J1097">
        <v>8.6</v>
      </c>
      <c r="K1097">
        <v>601</v>
      </c>
      <c r="L1097">
        <v>16</v>
      </c>
      <c r="M1097">
        <v>533</v>
      </c>
      <c r="N1097">
        <v>13.4</v>
      </c>
      <c r="O1097">
        <v>701</v>
      </c>
      <c r="P1097">
        <v>4</v>
      </c>
      <c r="Q1097">
        <v>701</v>
      </c>
      <c r="R1097">
        <v>1.5</v>
      </c>
      <c r="S1097">
        <v>701</v>
      </c>
      <c r="T1097">
        <v>1.6</v>
      </c>
      <c r="U1097">
        <v>701</v>
      </c>
      <c r="V1097">
        <v>56.2</v>
      </c>
      <c r="W1097">
        <v>675</v>
      </c>
      <c r="X1097">
        <v>1.8</v>
      </c>
      <c r="Y1097">
        <v>701</v>
      </c>
      <c r="Z1097">
        <v>12.7</v>
      </c>
      <c r="AA1097">
        <v>615</v>
      </c>
      <c r="AB1097" t="s">
        <v>805</v>
      </c>
      <c r="AC1097" t="str">
        <f t="shared" si="17"/>
        <v>Low</v>
      </c>
    </row>
    <row r="1098" spans="1:29" x14ac:dyDescent="0.3">
      <c r="A1098">
        <v>1001</v>
      </c>
      <c r="B1098">
        <v>951</v>
      </c>
      <c r="C1098" t="s">
        <v>1459</v>
      </c>
      <c r="D1098" t="s">
        <v>1042</v>
      </c>
      <c r="E1098" t="s">
        <v>38</v>
      </c>
      <c r="F1098" t="s">
        <v>31</v>
      </c>
      <c r="G1098" t="s">
        <v>40</v>
      </c>
      <c r="H1098" t="s">
        <v>320</v>
      </c>
      <c r="I1098" t="s">
        <v>41</v>
      </c>
      <c r="J1098">
        <v>5.8</v>
      </c>
      <c r="K1098">
        <v>601</v>
      </c>
      <c r="L1098">
        <v>5.3</v>
      </c>
      <c r="M1098">
        <v>601</v>
      </c>
      <c r="N1098">
        <v>35.1</v>
      </c>
      <c r="O1098">
        <v>451</v>
      </c>
      <c r="P1098">
        <v>2.5</v>
      </c>
      <c r="Q1098">
        <v>701</v>
      </c>
      <c r="R1098">
        <v>3.1</v>
      </c>
      <c r="S1098">
        <v>701</v>
      </c>
      <c r="T1098">
        <v>40.5</v>
      </c>
      <c r="U1098">
        <v>352</v>
      </c>
      <c r="V1098">
        <v>28.9</v>
      </c>
      <c r="W1098">
        <v>701</v>
      </c>
      <c r="X1098">
        <v>3.8</v>
      </c>
      <c r="Y1098">
        <v>701</v>
      </c>
      <c r="Z1098">
        <v>7.5</v>
      </c>
      <c r="AA1098">
        <v>701</v>
      </c>
      <c r="AB1098" t="s">
        <v>805</v>
      </c>
      <c r="AC1098" t="str">
        <f t="shared" si="17"/>
        <v>Low</v>
      </c>
    </row>
    <row r="1099" spans="1:29" x14ac:dyDescent="0.3">
      <c r="A1099">
        <v>1001</v>
      </c>
      <c r="B1099">
        <v>901</v>
      </c>
      <c r="C1099" t="s">
        <v>1460</v>
      </c>
      <c r="D1099" t="s">
        <v>98</v>
      </c>
      <c r="E1099" t="s">
        <v>53</v>
      </c>
      <c r="F1099" t="s">
        <v>31</v>
      </c>
      <c r="G1099" t="s">
        <v>32</v>
      </c>
      <c r="H1099" t="s">
        <v>754</v>
      </c>
      <c r="I1099" t="s">
        <v>34</v>
      </c>
      <c r="J1099">
        <v>5.6</v>
      </c>
      <c r="K1099">
        <v>601</v>
      </c>
      <c r="L1099">
        <v>8.3000000000000007</v>
      </c>
      <c r="M1099">
        <v>601</v>
      </c>
      <c r="N1099">
        <v>81.900000000000006</v>
      </c>
      <c r="O1099">
        <v>122</v>
      </c>
      <c r="P1099">
        <v>1.2</v>
      </c>
      <c r="Q1099">
        <v>701</v>
      </c>
      <c r="R1099">
        <v>2.7</v>
      </c>
      <c r="S1099">
        <v>701</v>
      </c>
      <c r="T1099">
        <v>4.3</v>
      </c>
      <c r="U1099">
        <v>701</v>
      </c>
      <c r="V1099">
        <v>4.2</v>
      </c>
      <c r="W1099">
        <v>701</v>
      </c>
      <c r="X1099">
        <v>1.7</v>
      </c>
      <c r="Y1099">
        <v>701</v>
      </c>
      <c r="Z1099">
        <v>1</v>
      </c>
      <c r="AA1099">
        <v>701</v>
      </c>
      <c r="AB1099" t="s">
        <v>805</v>
      </c>
      <c r="AC1099" t="str">
        <f t="shared" si="17"/>
        <v>Low</v>
      </c>
    </row>
    <row r="1100" spans="1:29" x14ac:dyDescent="0.3">
      <c r="A1100">
        <v>1001</v>
      </c>
      <c r="B1100">
        <v>1001</v>
      </c>
      <c r="C1100" t="s">
        <v>1461</v>
      </c>
      <c r="D1100" t="s">
        <v>859</v>
      </c>
      <c r="E1100" t="s">
        <v>38</v>
      </c>
      <c r="F1100" t="s">
        <v>31</v>
      </c>
      <c r="G1100" t="s">
        <v>40</v>
      </c>
      <c r="H1100" t="s">
        <v>754</v>
      </c>
      <c r="I1100" t="s">
        <v>447</v>
      </c>
      <c r="J1100">
        <v>9.1999999999999993</v>
      </c>
      <c r="K1100">
        <v>601</v>
      </c>
      <c r="L1100">
        <v>31.2</v>
      </c>
      <c r="M1100">
        <v>300</v>
      </c>
      <c r="N1100">
        <v>25</v>
      </c>
      <c r="O1100">
        <v>593</v>
      </c>
      <c r="P1100">
        <v>1.6</v>
      </c>
      <c r="Q1100">
        <v>701</v>
      </c>
      <c r="R1100">
        <v>3.4</v>
      </c>
      <c r="S1100">
        <v>701</v>
      </c>
      <c r="T1100">
        <v>6.7</v>
      </c>
      <c r="U1100">
        <v>701</v>
      </c>
      <c r="V1100">
        <v>7.4</v>
      </c>
      <c r="W1100">
        <v>701</v>
      </c>
      <c r="X1100">
        <v>3.9</v>
      </c>
      <c r="Y1100">
        <v>701</v>
      </c>
      <c r="Z1100">
        <v>3.5</v>
      </c>
      <c r="AA1100">
        <v>701</v>
      </c>
      <c r="AB1100" t="s">
        <v>805</v>
      </c>
      <c r="AC1100" t="str">
        <f t="shared" si="17"/>
        <v>Low</v>
      </c>
    </row>
    <row r="1101" spans="1:29" x14ac:dyDescent="0.3">
      <c r="A1101">
        <v>1001</v>
      </c>
      <c r="B1101">
        <v>1001</v>
      </c>
      <c r="C1101" t="s">
        <v>1462</v>
      </c>
      <c r="D1101" t="s">
        <v>218</v>
      </c>
      <c r="E1101" t="s">
        <v>53</v>
      </c>
      <c r="F1101" t="s">
        <v>54</v>
      </c>
      <c r="G1101" t="s">
        <v>40</v>
      </c>
      <c r="H1101" t="s">
        <v>320</v>
      </c>
      <c r="I1101" t="s">
        <v>41</v>
      </c>
      <c r="J1101">
        <v>6.1</v>
      </c>
      <c r="K1101">
        <v>601</v>
      </c>
      <c r="L1101">
        <v>2.1</v>
      </c>
      <c r="M1101">
        <v>601</v>
      </c>
      <c r="N1101">
        <v>4.5</v>
      </c>
      <c r="O1101">
        <v>701</v>
      </c>
      <c r="P1101">
        <v>3.6</v>
      </c>
      <c r="Q1101">
        <v>701</v>
      </c>
      <c r="R1101">
        <v>94.4</v>
      </c>
      <c r="S1101">
        <v>156</v>
      </c>
      <c r="T1101">
        <v>2</v>
      </c>
      <c r="U1101">
        <v>701</v>
      </c>
      <c r="V1101">
        <v>38.6</v>
      </c>
      <c r="W1101">
        <v>701</v>
      </c>
      <c r="X1101">
        <v>2</v>
      </c>
      <c r="Y1101">
        <v>701</v>
      </c>
      <c r="Z1101">
        <v>1.1000000000000001</v>
      </c>
      <c r="AA1101">
        <v>701</v>
      </c>
      <c r="AB1101" t="s">
        <v>805</v>
      </c>
      <c r="AC1101" t="str">
        <f t="shared" si="17"/>
        <v>Low</v>
      </c>
    </row>
    <row r="1102" spans="1:29" x14ac:dyDescent="0.3">
      <c r="A1102">
        <v>1001</v>
      </c>
      <c r="B1102">
        <v>1001</v>
      </c>
      <c r="C1102" t="s">
        <v>1463</v>
      </c>
      <c r="D1102" t="s">
        <v>599</v>
      </c>
      <c r="E1102" t="s">
        <v>38</v>
      </c>
      <c r="F1102" t="s">
        <v>31</v>
      </c>
      <c r="G1102" t="s">
        <v>50</v>
      </c>
      <c r="H1102" t="s">
        <v>33</v>
      </c>
      <c r="I1102" t="s">
        <v>41</v>
      </c>
      <c r="J1102">
        <v>9</v>
      </c>
      <c r="K1102">
        <v>601</v>
      </c>
      <c r="L1102">
        <v>4.3</v>
      </c>
      <c r="M1102">
        <v>601</v>
      </c>
      <c r="N1102">
        <v>7.9</v>
      </c>
      <c r="O1102">
        <v>701</v>
      </c>
      <c r="P1102">
        <v>5.5</v>
      </c>
      <c r="Q1102">
        <v>701</v>
      </c>
      <c r="R1102">
        <v>43.8</v>
      </c>
      <c r="S1102">
        <v>403</v>
      </c>
      <c r="T1102">
        <v>19.399999999999999</v>
      </c>
      <c r="U1102">
        <v>555</v>
      </c>
      <c r="V1102">
        <v>49.4</v>
      </c>
      <c r="W1102">
        <v>701</v>
      </c>
      <c r="X1102">
        <v>31</v>
      </c>
      <c r="Y1102">
        <v>406</v>
      </c>
      <c r="Z1102">
        <v>1</v>
      </c>
      <c r="AA1102">
        <v>701</v>
      </c>
      <c r="AB1102" t="s">
        <v>805</v>
      </c>
      <c r="AC1102" t="str">
        <f t="shared" si="17"/>
        <v>Low</v>
      </c>
    </row>
    <row r="1103" spans="1:29" x14ac:dyDescent="0.3">
      <c r="A1103">
        <v>1001</v>
      </c>
      <c r="B1103">
        <v>1001</v>
      </c>
      <c r="C1103" t="s">
        <v>1464</v>
      </c>
      <c r="D1103" t="s">
        <v>989</v>
      </c>
      <c r="E1103" t="s">
        <v>38</v>
      </c>
      <c r="F1103" t="s">
        <v>31</v>
      </c>
      <c r="G1103" t="s">
        <v>50</v>
      </c>
      <c r="H1103" t="s">
        <v>33</v>
      </c>
      <c r="I1103" t="s">
        <v>41</v>
      </c>
      <c r="J1103">
        <v>7.5</v>
      </c>
      <c r="K1103">
        <v>601</v>
      </c>
      <c r="L1103">
        <v>4.4000000000000004</v>
      </c>
      <c r="M1103">
        <v>601</v>
      </c>
      <c r="N1103">
        <v>19.8</v>
      </c>
      <c r="O1103">
        <v>679</v>
      </c>
      <c r="P1103">
        <v>5.5</v>
      </c>
      <c r="Q1103">
        <v>701</v>
      </c>
      <c r="R1103">
        <v>1.5</v>
      </c>
      <c r="S1103">
        <v>701</v>
      </c>
      <c r="T1103">
        <v>56.2</v>
      </c>
      <c r="U1103">
        <v>268</v>
      </c>
      <c r="V1103">
        <v>37.200000000000003</v>
      </c>
      <c r="W1103">
        <v>701</v>
      </c>
      <c r="X1103">
        <v>4.5</v>
      </c>
      <c r="Y1103">
        <v>701</v>
      </c>
      <c r="Z1103">
        <v>1</v>
      </c>
      <c r="AA1103">
        <v>701</v>
      </c>
      <c r="AB1103" t="s">
        <v>805</v>
      </c>
      <c r="AC1103" t="str">
        <f t="shared" si="17"/>
        <v>Low</v>
      </c>
    </row>
    <row r="1104" spans="1:29" x14ac:dyDescent="0.3">
      <c r="A1104">
        <v>1001</v>
      </c>
      <c r="B1104">
        <v>951</v>
      </c>
      <c r="C1104" t="s">
        <v>1465</v>
      </c>
      <c r="D1104" t="s">
        <v>778</v>
      </c>
      <c r="E1104" t="s">
        <v>30</v>
      </c>
      <c r="F1104" t="s">
        <v>31</v>
      </c>
      <c r="G1104" t="s">
        <v>32</v>
      </c>
      <c r="H1104" t="s">
        <v>320</v>
      </c>
      <c r="I1104" t="s">
        <v>41</v>
      </c>
      <c r="J1104">
        <v>8.4</v>
      </c>
      <c r="K1104">
        <v>601</v>
      </c>
      <c r="L1104">
        <v>21</v>
      </c>
      <c r="M1104">
        <v>438</v>
      </c>
      <c r="N1104">
        <v>21.4</v>
      </c>
      <c r="O1104">
        <v>647</v>
      </c>
      <c r="P1104">
        <v>1.4</v>
      </c>
      <c r="Q1104">
        <v>701</v>
      </c>
      <c r="R1104">
        <v>7</v>
      </c>
      <c r="S1104">
        <v>701</v>
      </c>
      <c r="T1104">
        <v>1.9</v>
      </c>
      <c r="U1104">
        <v>701</v>
      </c>
      <c r="V1104">
        <v>12.4</v>
      </c>
      <c r="W1104">
        <v>701</v>
      </c>
      <c r="X1104">
        <v>8.8000000000000007</v>
      </c>
      <c r="Y1104">
        <v>701</v>
      </c>
      <c r="Z1104">
        <v>1</v>
      </c>
      <c r="AA1104">
        <v>701</v>
      </c>
      <c r="AB1104" t="s">
        <v>805</v>
      </c>
      <c r="AC1104" t="str">
        <f t="shared" si="17"/>
        <v>Low</v>
      </c>
    </row>
    <row r="1105" spans="1:29" x14ac:dyDescent="0.3">
      <c r="A1105">
        <v>1001</v>
      </c>
      <c r="B1105">
        <v>1001</v>
      </c>
      <c r="C1105" t="s">
        <v>1466</v>
      </c>
      <c r="D1105" t="s">
        <v>385</v>
      </c>
      <c r="E1105" t="s">
        <v>53</v>
      </c>
      <c r="F1105" t="s">
        <v>39</v>
      </c>
      <c r="G1105" t="s">
        <v>134</v>
      </c>
      <c r="H1105" t="s">
        <v>33</v>
      </c>
      <c r="I1105" t="s">
        <v>447</v>
      </c>
      <c r="J1105">
        <v>8.6999999999999993</v>
      </c>
      <c r="K1105">
        <v>601</v>
      </c>
      <c r="L1105">
        <v>12.1</v>
      </c>
      <c r="M1105">
        <v>601</v>
      </c>
      <c r="N1105">
        <v>21.3</v>
      </c>
      <c r="O1105">
        <v>651</v>
      </c>
      <c r="P1105">
        <v>1.5</v>
      </c>
      <c r="Q1105">
        <v>701</v>
      </c>
      <c r="R1105">
        <v>35.5</v>
      </c>
      <c r="S1105">
        <v>452</v>
      </c>
      <c r="T1105">
        <v>6.5</v>
      </c>
      <c r="U1105">
        <v>701</v>
      </c>
      <c r="V1105">
        <v>10</v>
      </c>
      <c r="W1105">
        <v>701</v>
      </c>
      <c r="X1105">
        <v>5.7</v>
      </c>
      <c r="Y1105">
        <v>701</v>
      </c>
      <c r="Z1105">
        <v>1.5</v>
      </c>
      <c r="AA1105">
        <v>701</v>
      </c>
      <c r="AB1105" t="s">
        <v>805</v>
      </c>
      <c r="AC1105" t="str">
        <f t="shared" si="17"/>
        <v>Low</v>
      </c>
    </row>
    <row r="1106" spans="1:29" x14ac:dyDescent="0.3">
      <c r="A1106">
        <v>1001</v>
      </c>
      <c r="B1106">
        <v>1201</v>
      </c>
      <c r="C1106" t="s">
        <v>1467</v>
      </c>
      <c r="D1106" t="s">
        <v>617</v>
      </c>
      <c r="E1106" t="s">
        <v>53</v>
      </c>
      <c r="F1106" t="s">
        <v>39</v>
      </c>
      <c r="G1106" t="s">
        <v>40</v>
      </c>
      <c r="H1106" t="s">
        <v>320</v>
      </c>
      <c r="I1106" t="s">
        <v>41</v>
      </c>
      <c r="J1106">
        <v>9.4</v>
      </c>
      <c r="K1106">
        <v>601</v>
      </c>
      <c r="L1106">
        <v>14.6</v>
      </c>
      <c r="M1106">
        <v>566</v>
      </c>
      <c r="N1106">
        <v>4.2</v>
      </c>
      <c r="O1106">
        <v>701</v>
      </c>
      <c r="P1106">
        <v>3.6</v>
      </c>
      <c r="Q1106">
        <v>701</v>
      </c>
      <c r="R1106">
        <v>7.2</v>
      </c>
      <c r="S1106">
        <v>701</v>
      </c>
      <c r="T1106">
        <v>14.6</v>
      </c>
      <c r="U1106">
        <v>632</v>
      </c>
      <c r="V1106">
        <v>39.1</v>
      </c>
      <c r="W1106">
        <v>701</v>
      </c>
      <c r="X1106">
        <v>3.6</v>
      </c>
      <c r="Y1106">
        <v>701</v>
      </c>
      <c r="Z1106">
        <v>2.4</v>
      </c>
      <c r="AA1106">
        <v>701</v>
      </c>
      <c r="AB1106" t="s">
        <v>805</v>
      </c>
      <c r="AC1106" t="str">
        <f t="shared" si="17"/>
        <v>Low</v>
      </c>
    </row>
    <row r="1107" spans="1:29" x14ac:dyDescent="0.3">
      <c r="A1107">
        <v>1001</v>
      </c>
      <c r="B1107">
        <v>1001</v>
      </c>
      <c r="C1107" t="s">
        <v>1468</v>
      </c>
      <c r="D1107" t="s">
        <v>37</v>
      </c>
      <c r="E1107" t="s">
        <v>38</v>
      </c>
      <c r="F1107" t="s">
        <v>31</v>
      </c>
      <c r="G1107" t="s">
        <v>32</v>
      </c>
      <c r="H1107" t="s">
        <v>320</v>
      </c>
      <c r="I1107" t="s">
        <v>41</v>
      </c>
      <c r="J1107">
        <v>3.2</v>
      </c>
      <c r="K1107">
        <v>601</v>
      </c>
      <c r="L1107">
        <v>2.7</v>
      </c>
      <c r="M1107">
        <v>601</v>
      </c>
      <c r="N1107">
        <v>5.2</v>
      </c>
      <c r="O1107">
        <v>701</v>
      </c>
      <c r="P1107">
        <v>2.6</v>
      </c>
      <c r="Q1107">
        <v>701</v>
      </c>
      <c r="R1107">
        <v>36.299999999999997</v>
      </c>
      <c r="S1107">
        <v>439</v>
      </c>
      <c r="T1107">
        <v>96.6</v>
      </c>
      <c r="U1107">
        <v>82</v>
      </c>
      <c r="V1107">
        <v>8.4</v>
      </c>
      <c r="W1107">
        <v>701</v>
      </c>
      <c r="X1107">
        <v>4.0999999999999996</v>
      </c>
      <c r="Y1107">
        <v>701</v>
      </c>
      <c r="Z1107">
        <v>1</v>
      </c>
      <c r="AA1107">
        <v>701</v>
      </c>
      <c r="AB1107" t="s">
        <v>805</v>
      </c>
      <c r="AC1107" t="str">
        <f t="shared" si="17"/>
        <v>Low</v>
      </c>
    </row>
    <row r="1108" spans="1:29" x14ac:dyDescent="0.3">
      <c r="A1108">
        <v>1001</v>
      </c>
      <c r="B1108">
        <v>1001</v>
      </c>
      <c r="C1108" t="s">
        <v>1469</v>
      </c>
      <c r="D1108" t="s">
        <v>29</v>
      </c>
      <c r="E1108" t="s">
        <v>30</v>
      </c>
      <c r="F1108" t="s">
        <v>54</v>
      </c>
      <c r="G1108" t="s">
        <v>32</v>
      </c>
      <c r="H1108" t="s">
        <v>33</v>
      </c>
      <c r="I1108" t="s">
        <v>41</v>
      </c>
      <c r="J1108">
        <v>4.5999999999999996</v>
      </c>
      <c r="K1108">
        <v>601</v>
      </c>
      <c r="L1108">
        <v>5.0999999999999996</v>
      </c>
      <c r="M1108">
        <v>601</v>
      </c>
      <c r="N1108">
        <v>4.5</v>
      </c>
      <c r="O1108">
        <v>701</v>
      </c>
      <c r="P1108">
        <v>9.8000000000000007</v>
      </c>
      <c r="Q1108">
        <v>701</v>
      </c>
      <c r="R1108">
        <v>1.9</v>
      </c>
      <c r="S1108">
        <v>701</v>
      </c>
      <c r="T1108">
        <v>29.6</v>
      </c>
      <c r="U1108">
        <v>433</v>
      </c>
      <c r="V1108">
        <v>61.6</v>
      </c>
      <c r="W1108">
        <v>608</v>
      </c>
      <c r="X1108">
        <v>8.1</v>
      </c>
      <c r="Y1108">
        <v>701</v>
      </c>
      <c r="Z1108">
        <v>40.4</v>
      </c>
      <c r="AA1108">
        <v>363</v>
      </c>
      <c r="AB1108" t="s">
        <v>805</v>
      </c>
      <c r="AC1108" t="str">
        <f t="shared" si="17"/>
        <v>Low</v>
      </c>
    </row>
    <row r="1109" spans="1:29" x14ac:dyDescent="0.3">
      <c r="A1109">
        <v>1001</v>
      </c>
      <c r="B1109">
        <v>1001</v>
      </c>
      <c r="C1109" t="s">
        <v>1470</v>
      </c>
      <c r="D1109" t="s">
        <v>103</v>
      </c>
      <c r="E1109" t="s">
        <v>53</v>
      </c>
      <c r="F1109" t="s">
        <v>31</v>
      </c>
      <c r="G1109" t="s">
        <v>40</v>
      </c>
      <c r="H1109" t="s">
        <v>33</v>
      </c>
      <c r="I1109" t="s">
        <v>41</v>
      </c>
      <c r="J1109">
        <v>4.4000000000000004</v>
      </c>
      <c r="K1109">
        <v>601</v>
      </c>
      <c r="L1109">
        <v>1.8</v>
      </c>
      <c r="M1109">
        <v>601</v>
      </c>
      <c r="N1109">
        <v>64</v>
      </c>
      <c r="O1109">
        <v>214</v>
      </c>
      <c r="P1109">
        <v>5.6</v>
      </c>
      <c r="Q1109">
        <v>701</v>
      </c>
      <c r="R1109">
        <v>2.5</v>
      </c>
      <c r="S1109">
        <v>701</v>
      </c>
      <c r="T1109">
        <v>2.2000000000000002</v>
      </c>
      <c r="U1109">
        <v>701</v>
      </c>
      <c r="V1109">
        <v>18.399999999999999</v>
      </c>
      <c r="W1109">
        <v>701</v>
      </c>
      <c r="X1109">
        <v>4.0999999999999996</v>
      </c>
      <c r="Y1109">
        <v>701</v>
      </c>
      <c r="Z1109">
        <v>1</v>
      </c>
      <c r="AA1109">
        <v>701</v>
      </c>
      <c r="AB1109" t="s">
        <v>805</v>
      </c>
      <c r="AC1109" t="str">
        <f t="shared" si="17"/>
        <v>Low</v>
      </c>
    </row>
    <row r="1110" spans="1:29" x14ac:dyDescent="0.3">
      <c r="A1110">
        <v>1001</v>
      </c>
      <c r="B1110">
        <v>951</v>
      </c>
      <c r="C1110" t="s">
        <v>1471</v>
      </c>
      <c r="D1110" t="s">
        <v>103</v>
      </c>
      <c r="E1110" t="s">
        <v>53</v>
      </c>
      <c r="F1110" t="s">
        <v>31</v>
      </c>
      <c r="G1110" t="s">
        <v>32</v>
      </c>
      <c r="H1110" t="s">
        <v>33</v>
      </c>
      <c r="I1110" t="s">
        <v>41</v>
      </c>
      <c r="J1110">
        <v>12.8</v>
      </c>
      <c r="K1110">
        <v>601</v>
      </c>
      <c r="L1110">
        <v>5.5</v>
      </c>
      <c r="M1110">
        <v>601</v>
      </c>
      <c r="N1110">
        <v>32</v>
      </c>
      <c r="O1110">
        <v>494</v>
      </c>
      <c r="P1110">
        <v>11.4</v>
      </c>
      <c r="Q1110">
        <v>701</v>
      </c>
      <c r="R1110">
        <v>7.3</v>
      </c>
      <c r="S1110">
        <v>701</v>
      </c>
      <c r="T1110">
        <v>4.5</v>
      </c>
      <c r="U1110">
        <v>701</v>
      </c>
      <c r="V1110">
        <v>29.5</v>
      </c>
      <c r="W1110">
        <v>701</v>
      </c>
      <c r="X1110">
        <v>4</v>
      </c>
      <c r="Y1110">
        <v>701</v>
      </c>
      <c r="Z1110">
        <v>1.1000000000000001</v>
      </c>
      <c r="AA1110">
        <v>701</v>
      </c>
      <c r="AB1110" t="s">
        <v>805</v>
      </c>
      <c r="AC1110" t="str">
        <f t="shared" si="17"/>
        <v>Low</v>
      </c>
    </row>
    <row r="1111" spans="1:29" x14ac:dyDescent="0.3">
      <c r="A1111">
        <v>1001</v>
      </c>
      <c r="B1111">
        <v>1001</v>
      </c>
      <c r="C1111" t="s">
        <v>1472</v>
      </c>
      <c r="D1111" t="s">
        <v>201</v>
      </c>
      <c r="E1111" t="s">
        <v>30</v>
      </c>
      <c r="F1111" t="s">
        <v>54</v>
      </c>
      <c r="G1111" t="s">
        <v>40</v>
      </c>
      <c r="H1111" t="s">
        <v>320</v>
      </c>
      <c r="I1111" t="s">
        <v>34</v>
      </c>
      <c r="J1111">
        <v>12.3</v>
      </c>
      <c r="K1111">
        <v>601</v>
      </c>
      <c r="L1111">
        <v>7.4</v>
      </c>
      <c r="M1111">
        <v>601</v>
      </c>
      <c r="N1111">
        <v>6.9</v>
      </c>
      <c r="O1111">
        <v>701</v>
      </c>
      <c r="P1111">
        <v>2.2999999999999998</v>
      </c>
      <c r="Q1111">
        <v>701</v>
      </c>
      <c r="R1111">
        <v>7.1</v>
      </c>
      <c r="S1111">
        <v>701</v>
      </c>
      <c r="T1111">
        <v>1.9</v>
      </c>
      <c r="U1111">
        <v>701</v>
      </c>
      <c r="V1111">
        <v>51.2</v>
      </c>
      <c r="W1111">
        <v>701</v>
      </c>
      <c r="X1111">
        <v>2.1</v>
      </c>
      <c r="Y1111">
        <v>701</v>
      </c>
      <c r="Z1111">
        <v>4</v>
      </c>
      <c r="AA1111">
        <v>701</v>
      </c>
      <c r="AB1111" t="s">
        <v>805</v>
      </c>
      <c r="AC1111" t="str">
        <f t="shared" si="17"/>
        <v>Low</v>
      </c>
    </row>
    <row r="1112" spans="1:29" x14ac:dyDescent="0.3">
      <c r="A1112">
        <v>1001</v>
      </c>
      <c r="B1112">
        <v>1001</v>
      </c>
      <c r="C1112" t="s">
        <v>1473</v>
      </c>
      <c r="D1112" t="s">
        <v>201</v>
      </c>
      <c r="E1112" t="s">
        <v>30</v>
      </c>
      <c r="F1112" t="s">
        <v>39</v>
      </c>
      <c r="G1112" t="s">
        <v>40</v>
      </c>
      <c r="H1112" t="s">
        <v>320</v>
      </c>
      <c r="I1112" t="s">
        <v>34</v>
      </c>
      <c r="J1112">
        <v>13.9</v>
      </c>
      <c r="K1112">
        <v>601</v>
      </c>
      <c r="L1112">
        <v>8</v>
      </c>
      <c r="M1112">
        <v>601</v>
      </c>
      <c r="N1112">
        <v>3.1</v>
      </c>
      <c r="O1112">
        <v>701</v>
      </c>
      <c r="P1112">
        <v>7.3</v>
      </c>
      <c r="Q1112">
        <v>701</v>
      </c>
      <c r="R1112">
        <v>15.6</v>
      </c>
      <c r="S1112">
        <v>658</v>
      </c>
      <c r="T1112">
        <v>1.6</v>
      </c>
      <c r="U1112">
        <v>701</v>
      </c>
      <c r="V1112">
        <v>45.4</v>
      </c>
      <c r="W1112">
        <v>701</v>
      </c>
      <c r="X1112">
        <v>3.5</v>
      </c>
      <c r="Y1112">
        <v>701</v>
      </c>
      <c r="Z1112">
        <v>5.6</v>
      </c>
      <c r="AA1112">
        <v>701</v>
      </c>
      <c r="AB1112" t="s">
        <v>805</v>
      </c>
      <c r="AC1112" t="str">
        <f t="shared" si="17"/>
        <v>Low</v>
      </c>
    </row>
    <row r="1113" spans="1:29" x14ac:dyDescent="0.3">
      <c r="A1113">
        <v>1001</v>
      </c>
      <c r="B1113">
        <v>1001</v>
      </c>
      <c r="C1113" t="s">
        <v>1474</v>
      </c>
      <c r="D1113" t="s">
        <v>206</v>
      </c>
      <c r="E1113" t="s">
        <v>30</v>
      </c>
      <c r="F1113" t="s">
        <v>31</v>
      </c>
      <c r="G1113" t="s">
        <v>50</v>
      </c>
      <c r="H1113" t="s">
        <v>33</v>
      </c>
      <c r="I1113" t="s">
        <v>41</v>
      </c>
      <c r="J1113">
        <v>3.7</v>
      </c>
      <c r="K1113">
        <v>601</v>
      </c>
      <c r="L1113">
        <v>2.5</v>
      </c>
      <c r="M1113">
        <v>601</v>
      </c>
      <c r="N1113">
        <v>80.2</v>
      </c>
      <c r="O1113">
        <v>135</v>
      </c>
      <c r="P1113">
        <v>1.4</v>
      </c>
      <c r="Q1113">
        <v>701</v>
      </c>
      <c r="R1113">
        <v>2.6</v>
      </c>
      <c r="S1113">
        <v>701</v>
      </c>
      <c r="T1113">
        <v>1.3</v>
      </c>
      <c r="U1113">
        <v>701</v>
      </c>
      <c r="V1113">
        <v>3.8</v>
      </c>
      <c r="W1113">
        <v>701</v>
      </c>
      <c r="X1113">
        <v>4.8</v>
      </c>
      <c r="Y1113">
        <v>701</v>
      </c>
      <c r="Z1113">
        <v>1</v>
      </c>
      <c r="AA1113">
        <v>701</v>
      </c>
      <c r="AB1113" t="s">
        <v>805</v>
      </c>
      <c r="AC1113" t="str">
        <f t="shared" si="17"/>
        <v>Low</v>
      </c>
    </row>
    <row r="1114" spans="1:29" x14ac:dyDescent="0.3">
      <c r="A1114">
        <v>1001</v>
      </c>
      <c r="B1114">
        <v>1001</v>
      </c>
      <c r="C1114" t="s">
        <v>1475</v>
      </c>
      <c r="D1114" t="s">
        <v>206</v>
      </c>
      <c r="E1114" t="s">
        <v>30</v>
      </c>
      <c r="F1114" t="s">
        <v>54</v>
      </c>
      <c r="G1114" t="s">
        <v>40</v>
      </c>
      <c r="H1114" t="s">
        <v>320</v>
      </c>
      <c r="I1114" t="s">
        <v>41</v>
      </c>
      <c r="J1114">
        <v>14.5</v>
      </c>
      <c r="K1114">
        <v>599</v>
      </c>
      <c r="L1114">
        <v>8.5</v>
      </c>
      <c r="M1114">
        <v>601</v>
      </c>
      <c r="N1114">
        <v>2.2999999999999998</v>
      </c>
      <c r="O1114">
        <v>701</v>
      </c>
      <c r="P1114">
        <v>1.8</v>
      </c>
      <c r="Q1114">
        <v>701</v>
      </c>
      <c r="R1114">
        <v>2.9</v>
      </c>
      <c r="S1114">
        <v>701</v>
      </c>
      <c r="T1114">
        <v>1.1000000000000001</v>
      </c>
      <c r="U1114">
        <v>701</v>
      </c>
      <c r="V1114">
        <v>35.9</v>
      </c>
      <c r="W1114">
        <v>701</v>
      </c>
      <c r="X1114">
        <v>13.4</v>
      </c>
      <c r="Y1114">
        <v>701</v>
      </c>
      <c r="Z1114">
        <v>10.6</v>
      </c>
      <c r="AA1114">
        <v>653</v>
      </c>
      <c r="AB1114" t="s">
        <v>805</v>
      </c>
      <c r="AC1114" t="str">
        <f t="shared" si="17"/>
        <v>Low</v>
      </c>
    </row>
    <row r="1115" spans="1:29" x14ac:dyDescent="0.3">
      <c r="A1115">
        <v>1001</v>
      </c>
      <c r="B1115">
        <v>1001</v>
      </c>
      <c r="C1115" t="s">
        <v>1476</v>
      </c>
      <c r="D1115" t="s">
        <v>206</v>
      </c>
      <c r="E1115" t="s">
        <v>30</v>
      </c>
      <c r="F1115" t="s">
        <v>54</v>
      </c>
      <c r="G1115" t="s">
        <v>40</v>
      </c>
      <c r="H1115" t="s">
        <v>754</v>
      </c>
      <c r="I1115" t="s">
        <v>41</v>
      </c>
      <c r="J1115">
        <v>19.3</v>
      </c>
      <c r="K1115">
        <v>466</v>
      </c>
      <c r="L1115">
        <v>8.1999999999999993</v>
      </c>
      <c r="M1115">
        <v>601</v>
      </c>
      <c r="N1115">
        <v>4.5999999999999996</v>
      </c>
      <c r="O1115">
        <v>701</v>
      </c>
      <c r="P1115">
        <v>1.5</v>
      </c>
      <c r="Q1115">
        <v>701</v>
      </c>
      <c r="R1115">
        <v>3</v>
      </c>
      <c r="S1115">
        <v>701</v>
      </c>
      <c r="T1115">
        <v>1.3</v>
      </c>
      <c r="U1115">
        <v>701</v>
      </c>
      <c r="V1115">
        <v>16</v>
      </c>
      <c r="W1115">
        <v>701</v>
      </c>
      <c r="X1115">
        <v>1.8</v>
      </c>
      <c r="Y1115">
        <v>701</v>
      </c>
      <c r="Z1115">
        <v>4.9000000000000004</v>
      </c>
      <c r="AA1115">
        <v>701</v>
      </c>
      <c r="AB1115" t="s">
        <v>805</v>
      </c>
      <c r="AC1115" t="str">
        <f t="shared" si="17"/>
        <v>Low</v>
      </c>
    </row>
    <row r="1116" spans="1:29" x14ac:dyDescent="0.3">
      <c r="A1116">
        <v>1001</v>
      </c>
      <c r="B1116">
        <v>951</v>
      </c>
      <c r="C1116" t="s">
        <v>1477</v>
      </c>
      <c r="D1116" t="s">
        <v>322</v>
      </c>
      <c r="E1116" t="s">
        <v>38</v>
      </c>
      <c r="F1116" t="s">
        <v>39</v>
      </c>
      <c r="G1116" t="s">
        <v>40</v>
      </c>
      <c r="H1116" t="s">
        <v>33</v>
      </c>
      <c r="I1116" t="s">
        <v>41</v>
      </c>
      <c r="J1116">
        <v>7.9</v>
      </c>
      <c r="K1116">
        <v>601</v>
      </c>
      <c r="L1116">
        <v>2.1</v>
      </c>
      <c r="M1116">
        <v>601</v>
      </c>
      <c r="N1116">
        <v>16.899999999999999</v>
      </c>
      <c r="O1116">
        <v>701</v>
      </c>
      <c r="P1116">
        <v>9.6999999999999993</v>
      </c>
      <c r="Q1116">
        <v>701</v>
      </c>
      <c r="R1116">
        <v>2.1</v>
      </c>
      <c r="S1116">
        <v>701</v>
      </c>
      <c r="T1116">
        <v>5.2</v>
      </c>
      <c r="U1116">
        <v>701</v>
      </c>
      <c r="V1116">
        <v>71.599999999999994</v>
      </c>
      <c r="W1116">
        <v>458</v>
      </c>
      <c r="X1116">
        <v>4.9000000000000004</v>
      </c>
      <c r="Y1116">
        <v>701</v>
      </c>
      <c r="Z1116">
        <v>8.8000000000000007</v>
      </c>
      <c r="AA1116">
        <v>692</v>
      </c>
      <c r="AB1116" t="s">
        <v>805</v>
      </c>
      <c r="AC1116" t="str">
        <f t="shared" si="17"/>
        <v>Low</v>
      </c>
    </row>
    <row r="1117" spans="1:29" x14ac:dyDescent="0.3">
      <c r="A1117">
        <v>1001</v>
      </c>
      <c r="B1117">
        <v>851</v>
      </c>
      <c r="C1117" t="s">
        <v>1478</v>
      </c>
      <c r="D1117" t="s">
        <v>206</v>
      </c>
      <c r="E1117" t="s">
        <v>30</v>
      </c>
      <c r="F1117" t="s">
        <v>54</v>
      </c>
      <c r="G1117" t="s">
        <v>40</v>
      </c>
      <c r="H1117" t="s">
        <v>320</v>
      </c>
      <c r="I1117" t="s">
        <v>41</v>
      </c>
      <c r="J1117">
        <v>18.899999999999999</v>
      </c>
      <c r="K1117">
        <v>477</v>
      </c>
      <c r="L1117">
        <v>7.5</v>
      </c>
      <c r="M1117">
        <v>601</v>
      </c>
      <c r="N1117">
        <v>17.100000000000001</v>
      </c>
      <c r="O1117">
        <v>701</v>
      </c>
      <c r="P1117">
        <v>1.2</v>
      </c>
      <c r="Q1117">
        <v>701</v>
      </c>
      <c r="R1117">
        <v>2.2000000000000002</v>
      </c>
      <c r="S1117">
        <v>701</v>
      </c>
      <c r="T1117">
        <v>1.1000000000000001</v>
      </c>
      <c r="U1117">
        <v>701</v>
      </c>
      <c r="V1117">
        <v>47.1</v>
      </c>
      <c r="W1117">
        <v>701</v>
      </c>
      <c r="X1117">
        <v>5.8</v>
      </c>
      <c r="Y1117">
        <v>701</v>
      </c>
      <c r="Z1117">
        <v>6</v>
      </c>
      <c r="AA1117">
        <v>701</v>
      </c>
      <c r="AB1117" t="s">
        <v>805</v>
      </c>
      <c r="AC1117" t="str">
        <f t="shared" si="17"/>
        <v>Low</v>
      </c>
    </row>
    <row r="1118" spans="1:29" x14ac:dyDescent="0.3">
      <c r="A1118">
        <v>1001</v>
      </c>
      <c r="B1118">
        <v>1201</v>
      </c>
      <c r="C1118" t="s">
        <v>1479</v>
      </c>
      <c r="D1118" t="s">
        <v>201</v>
      </c>
      <c r="E1118" t="s">
        <v>30</v>
      </c>
      <c r="F1118" t="s">
        <v>31</v>
      </c>
      <c r="G1118" t="s">
        <v>32</v>
      </c>
      <c r="H1118" t="s">
        <v>33</v>
      </c>
      <c r="I1118" t="s">
        <v>41</v>
      </c>
      <c r="J1118">
        <v>10.3</v>
      </c>
      <c r="K1118">
        <v>601</v>
      </c>
      <c r="L1118">
        <v>3</v>
      </c>
      <c r="M1118">
        <v>601</v>
      </c>
      <c r="N1118">
        <v>4.0999999999999996</v>
      </c>
      <c r="O1118">
        <v>701</v>
      </c>
      <c r="P1118">
        <v>9.3000000000000007</v>
      </c>
      <c r="Q1118">
        <v>701</v>
      </c>
      <c r="R1118">
        <v>6</v>
      </c>
      <c r="S1118">
        <v>701</v>
      </c>
      <c r="T1118">
        <v>1.2</v>
      </c>
      <c r="U1118">
        <v>701</v>
      </c>
      <c r="V1118">
        <v>53.3</v>
      </c>
      <c r="W1118">
        <v>701</v>
      </c>
      <c r="X1118">
        <v>2.2999999999999998</v>
      </c>
      <c r="Y1118">
        <v>701</v>
      </c>
      <c r="Z1118">
        <v>1.5</v>
      </c>
      <c r="AA1118">
        <v>701</v>
      </c>
      <c r="AB1118" t="s">
        <v>805</v>
      </c>
      <c r="AC1118" t="str">
        <f t="shared" si="17"/>
        <v>Low</v>
      </c>
    </row>
    <row r="1119" spans="1:29" x14ac:dyDescent="0.3">
      <c r="A1119">
        <v>1001</v>
      </c>
      <c r="B1119">
        <v>951</v>
      </c>
      <c r="C1119" t="s">
        <v>1480</v>
      </c>
      <c r="D1119" t="s">
        <v>206</v>
      </c>
      <c r="E1119" t="s">
        <v>30</v>
      </c>
      <c r="F1119" t="s">
        <v>31</v>
      </c>
      <c r="G1119" t="s">
        <v>40</v>
      </c>
      <c r="H1119" t="s">
        <v>754</v>
      </c>
      <c r="I1119" t="s">
        <v>34</v>
      </c>
      <c r="J1119">
        <v>7.9</v>
      </c>
      <c r="K1119">
        <v>601</v>
      </c>
      <c r="L1119">
        <v>9.1</v>
      </c>
      <c r="M1119">
        <v>601</v>
      </c>
      <c r="N1119">
        <v>44.2</v>
      </c>
      <c r="O1119">
        <v>352</v>
      </c>
      <c r="P1119">
        <v>1.9</v>
      </c>
      <c r="Q1119">
        <v>701</v>
      </c>
      <c r="R1119">
        <v>21.5</v>
      </c>
      <c r="S1119">
        <v>578</v>
      </c>
      <c r="T1119">
        <v>7.4</v>
      </c>
      <c r="U1119">
        <v>701</v>
      </c>
      <c r="V1119">
        <v>6.9</v>
      </c>
      <c r="W1119">
        <v>701</v>
      </c>
      <c r="X1119">
        <v>3.8</v>
      </c>
      <c r="Y1119">
        <v>701</v>
      </c>
      <c r="Z1119">
        <v>1</v>
      </c>
      <c r="AA1119">
        <v>701</v>
      </c>
      <c r="AB1119" t="s">
        <v>805</v>
      </c>
      <c r="AC1119" t="str">
        <f t="shared" si="17"/>
        <v>Low</v>
      </c>
    </row>
    <row r="1120" spans="1:29" x14ac:dyDescent="0.3">
      <c r="A1120">
        <v>1001</v>
      </c>
      <c r="B1120">
        <v>1001</v>
      </c>
      <c r="C1120" t="s">
        <v>1481</v>
      </c>
      <c r="D1120" t="s">
        <v>604</v>
      </c>
      <c r="E1120" t="s">
        <v>30</v>
      </c>
      <c r="F1120" t="s">
        <v>39</v>
      </c>
      <c r="G1120" t="s">
        <v>134</v>
      </c>
      <c r="H1120" t="s">
        <v>754</v>
      </c>
      <c r="I1120" t="s">
        <v>34</v>
      </c>
      <c r="J1120">
        <v>9.6</v>
      </c>
      <c r="K1120">
        <v>601</v>
      </c>
      <c r="L1120">
        <v>26.2</v>
      </c>
      <c r="M1120">
        <v>363</v>
      </c>
      <c r="N1120">
        <v>3.8</v>
      </c>
      <c r="O1120">
        <v>701</v>
      </c>
      <c r="P1120">
        <v>1.2</v>
      </c>
      <c r="Q1120">
        <v>701</v>
      </c>
      <c r="R1120">
        <v>3.2</v>
      </c>
      <c r="S1120">
        <v>701</v>
      </c>
      <c r="T1120">
        <v>2.1</v>
      </c>
      <c r="U1120">
        <v>701</v>
      </c>
      <c r="V1120">
        <v>8.6999999999999993</v>
      </c>
      <c r="W1120">
        <v>701</v>
      </c>
      <c r="X1120">
        <v>20.9</v>
      </c>
      <c r="Y1120">
        <v>549</v>
      </c>
      <c r="Z1120">
        <v>1</v>
      </c>
      <c r="AA1120">
        <v>701</v>
      </c>
      <c r="AB1120" t="s">
        <v>805</v>
      </c>
      <c r="AC1120" t="str">
        <f t="shared" si="17"/>
        <v>Low</v>
      </c>
    </row>
    <row r="1121" spans="1:29" x14ac:dyDescent="0.3">
      <c r="A1121">
        <v>1001</v>
      </c>
      <c r="B1121">
        <v>1001</v>
      </c>
      <c r="C1121" t="s">
        <v>1482</v>
      </c>
      <c r="D1121" t="s">
        <v>1026</v>
      </c>
      <c r="E1121" t="s">
        <v>30</v>
      </c>
      <c r="F1121" t="s">
        <v>39</v>
      </c>
      <c r="G1121" t="s">
        <v>40</v>
      </c>
      <c r="H1121" t="s">
        <v>754</v>
      </c>
      <c r="I1121" t="s">
        <v>41</v>
      </c>
      <c r="J1121">
        <v>14.6</v>
      </c>
      <c r="K1121">
        <v>595</v>
      </c>
      <c r="L1121">
        <v>8.5</v>
      </c>
      <c r="M1121">
        <v>601</v>
      </c>
      <c r="N1121">
        <v>25.4</v>
      </c>
      <c r="O1121">
        <v>585</v>
      </c>
      <c r="P1121">
        <v>1.2</v>
      </c>
      <c r="Q1121">
        <v>701</v>
      </c>
      <c r="R1121">
        <v>1.3</v>
      </c>
      <c r="S1121">
        <v>701</v>
      </c>
      <c r="T1121">
        <v>1.6</v>
      </c>
      <c r="U1121">
        <v>701</v>
      </c>
      <c r="V1121">
        <v>15.5</v>
      </c>
      <c r="W1121">
        <v>701</v>
      </c>
      <c r="X1121">
        <v>18.8</v>
      </c>
      <c r="Y1121">
        <v>587</v>
      </c>
      <c r="Z1121">
        <v>1.3</v>
      </c>
      <c r="AA1121">
        <v>701</v>
      </c>
      <c r="AB1121" t="s">
        <v>805</v>
      </c>
      <c r="AC1121" t="str">
        <f t="shared" si="17"/>
        <v>Low</v>
      </c>
    </row>
    <row r="1122" spans="1:29" x14ac:dyDescent="0.3">
      <c r="A1122">
        <v>1001</v>
      </c>
      <c r="B1122">
        <v>1001</v>
      </c>
      <c r="C1122" t="s">
        <v>1483</v>
      </c>
      <c r="D1122" t="s">
        <v>322</v>
      </c>
      <c r="E1122" t="s">
        <v>38</v>
      </c>
      <c r="F1122" t="s">
        <v>39</v>
      </c>
      <c r="G1122" t="s">
        <v>32</v>
      </c>
      <c r="H1122" t="s">
        <v>33</v>
      </c>
      <c r="I1122" t="s">
        <v>41</v>
      </c>
      <c r="J1122">
        <v>12.5</v>
      </c>
      <c r="K1122">
        <v>601</v>
      </c>
      <c r="L1122">
        <v>3.7</v>
      </c>
      <c r="M1122">
        <v>601</v>
      </c>
      <c r="N1122">
        <v>20</v>
      </c>
      <c r="O1122">
        <v>674</v>
      </c>
      <c r="P1122">
        <v>6.5</v>
      </c>
      <c r="Q1122">
        <v>701</v>
      </c>
      <c r="R1122">
        <v>4.0999999999999996</v>
      </c>
      <c r="S1122">
        <v>701</v>
      </c>
      <c r="T1122">
        <v>1.7</v>
      </c>
      <c r="U1122">
        <v>701</v>
      </c>
      <c r="V1122">
        <v>70.7</v>
      </c>
      <c r="W1122">
        <v>473</v>
      </c>
      <c r="X1122">
        <v>8.5</v>
      </c>
      <c r="Y1122">
        <v>701</v>
      </c>
      <c r="Z1122">
        <v>5.0999999999999996</v>
      </c>
      <c r="AA1122">
        <v>701</v>
      </c>
      <c r="AB1122" t="s">
        <v>805</v>
      </c>
      <c r="AC1122" t="str">
        <f t="shared" si="17"/>
        <v>Low</v>
      </c>
    </row>
    <row r="1123" spans="1:29" x14ac:dyDescent="0.3">
      <c r="A1123">
        <v>1001</v>
      </c>
      <c r="B1123">
        <v>1001</v>
      </c>
      <c r="C1123" t="s">
        <v>1484</v>
      </c>
      <c r="D1123" t="s">
        <v>1485</v>
      </c>
      <c r="E1123" t="s">
        <v>30</v>
      </c>
      <c r="F1123" t="s">
        <v>54</v>
      </c>
      <c r="G1123" t="s">
        <v>40</v>
      </c>
      <c r="H1123" t="s">
        <v>320</v>
      </c>
      <c r="I1123" t="s">
        <v>41</v>
      </c>
      <c r="J1123">
        <v>10.199999999999999</v>
      </c>
      <c r="K1123">
        <v>601</v>
      </c>
      <c r="L1123">
        <v>6.8</v>
      </c>
      <c r="M1123">
        <v>601</v>
      </c>
      <c r="N1123">
        <v>14.4</v>
      </c>
      <c r="O1123">
        <v>701</v>
      </c>
      <c r="P1123">
        <v>2</v>
      </c>
      <c r="Q1123">
        <v>701</v>
      </c>
      <c r="R1123">
        <v>1.3</v>
      </c>
      <c r="S1123">
        <v>701</v>
      </c>
      <c r="T1123">
        <v>1.5</v>
      </c>
      <c r="U1123">
        <v>701</v>
      </c>
      <c r="V1123">
        <v>39.4</v>
      </c>
      <c r="W1123">
        <v>701</v>
      </c>
      <c r="X1123">
        <v>62.2</v>
      </c>
      <c r="Y1123">
        <v>192</v>
      </c>
      <c r="Z1123">
        <v>2.2999999999999998</v>
      </c>
      <c r="AA1123">
        <v>701</v>
      </c>
      <c r="AB1123" t="s">
        <v>805</v>
      </c>
      <c r="AC1123" t="str">
        <f t="shared" si="17"/>
        <v>Low</v>
      </c>
    </row>
    <row r="1124" spans="1:29" x14ac:dyDescent="0.3">
      <c r="A1124">
        <v>1001</v>
      </c>
      <c r="B1124">
        <v>1001</v>
      </c>
      <c r="C1124" t="s">
        <v>1486</v>
      </c>
      <c r="D1124" t="s">
        <v>201</v>
      </c>
      <c r="E1124" t="s">
        <v>30</v>
      </c>
      <c r="F1124" t="s">
        <v>31</v>
      </c>
      <c r="G1124" t="s">
        <v>50</v>
      </c>
      <c r="H1124" t="s">
        <v>33</v>
      </c>
      <c r="I1124" t="s">
        <v>41</v>
      </c>
      <c r="J1124">
        <v>10.8</v>
      </c>
      <c r="K1124">
        <v>601</v>
      </c>
      <c r="L1124">
        <v>5.6</v>
      </c>
      <c r="M1124">
        <v>601</v>
      </c>
      <c r="N1124">
        <v>6.4</v>
      </c>
      <c r="O1124">
        <v>701</v>
      </c>
      <c r="P1124">
        <v>6.2</v>
      </c>
      <c r="Q1124">
        <v>701</v>
      </c>
      <c r="R1124">
        <v>21.4</v>
      </c>
      <c r="S1124">
        <v>581</v>
      </c>
      <c r="T1124">
        <v>1.4</v>
      </c>
      <c r="U1124">
        <v>701</v>
      </c>
      <c r="V1124">
        <v>35.700000000000003</v>
      </c>
      <c r="W1124">
        <v>701</v>
      </c>
      <c r="X1124">
        <v>2.1</v>
      </c>
      <c r="Y1124">
        <v>701</v>
      </c>
      <c r="Z1124">
        <v>1.3</v>
      </c>
      <c r="AA1124">
        <v>701</v>
      </c>
      <c r="AB1124" t="s">
        <v>805</v>
      </c>
      <c r="AC1124" t="str">
        <f t="shared" si="17"/>
        <v>Low</v>
      </c>
    </row>
    <row r="1125" spans="1:29" x14ac:dyDescent="0.3">
      <c r="A1125">
        <v>1001</v>
      </c>
      <c r="B1125">
        <v>1001</v>
      </c>
      <c r="C1125" t="s">
        <v>1487</v>
      </c>
      <c r="D1125" t="s">
        <v>345</v>
      </c>
      <c r="E1125" t="s">
        <v>30</v>
      </c>
      <c r="F1125" t="s">
        <v>31</v>
      </c>
      <c r="G1125" t="s">
        <v>40</v>
      </c>
      <c r="H1125" t="s">
        <v>320</v>
      </c>
      <c r="I1125" t="s">
        <v>34</v>
      </c>
      <c r="J1125">
        <v>9.6</v>
      </c>
      <c r="K1125">
        <v>601</v>
      </c>
      <c r="L1125">
        <v>11.9</v>
      </c>
      <c r="M1125">
        <v>601</v>
      </c>
      <c r="N1125">
        <v>10.8</v>
      </c>
      <c r="O1125">
        <v>701</v>
      </c>
      <c r="P1125">
        <v>2.9</v>
      </c>
      <c r="Q1125">
        <v>701</v>
      </c>
      <c r="R1125">
        <v>7.7</v>
      </c>
      <c r="S1125">
        <v>701</v>
      </c>
      <c r="T1125">
        <v>1.4</v>
      </c>
      <c r="U1125">
        <v>701</v>
      </c>
      <c r="V1125">
        <v>29.6</v>
      </c>
      <c r="W1125">
        <v>701</v>
      </c>
      <c r="X1125">
        <v>7.6</v>
      </c>
      <c r="Y1125">
        <v>701</v>
      </c>
      <c r="Z1125">
        <v>21.3</v>
      </c>
      <c r="AA1125">
        <v>521</v>
      </c>
      <c r="AB1125" t="s">
        <v>805</v>
      </c>
      <c r="AC1125" t="str">
        <f t="shared" si="17"/>
        <v>Low</v>
      </c>
    </row>
    <row r="1126" spans="1:29" x14ac:dyDescent="0.3">
      <c r="A1126">
        <v>1001</v>
      </c>
      <c r="B1126">
        <v>1001</v>
      </c>
      <c r="C1126" t="s">
        <v>1488</v>
      </c>
      <c r="D1126" t="s">
        <v>604</v>
      </c>
      <c r="E1126" t="s">
        <v>30</v>
      </c>
      <c r="F1126" t="s">
        <v>31</v>
      </c>
      <c r="G1126" t="s">
        <v>134</v>
      </c>
      <c r="H1126" t="s">
        <v>754</v>
      </c>
      <c r="I1126" t="s">
        <v>34</v>
      </c>
      <c r="J1126">
        <v>7</v>
      </c>
      <c r="K1126">
        <v>601</v>
      </c>
      <c r="L1126">
        <v>28</v>
      </c>
      <c r="M1126">
        <v>342</v>
      </c>
      <c r="N1126">
        <v>3</v>
      </c>
      <c r="O1126">
        <v>701</v>
      </c>
      <c r="P1126">
        <v>3.1</v>
      </c>
      <c r="Q1126">
        <v>701</v>
      </c>
      <c r="R1126">
        <v>9.4</v>
      </c>
      <c r="S1126">
        <v>701</v>
      </c>
      <c r="T1126">
        <v>2.2000000000000002</v>
      </c>
      <c r="U1126">
        <v>701</v>
      </c>
      <c r="V1126">
        <v>5.3</v>
      </c>
      <c r="W1126">
        <v>701</v>
      </c>
      <c r="X1126">
        <v>16.600000000000001</v>
      </c>
      <c r="Y1126">
        <v>623</v>
      </c>
      <c r="Z1126">
        <v>1.5</v>
      </c>
      <c r="AA1126">
        <v>701</v>
      </c>
      <c r="AB1126" t="s">
        <v>805</v>
      </c>
      <c r="AC1126" t="str">
        <f t="shared" si="17"/>
        <v>Low</v>
      </c>
    </row>
    <row r="1127" spans="1:29" x14ac:dyDescent="0.3">
      <c r="A1127">
        <v>1001</v>
      </c>
      <c r="B1127">
        <v>1001</v>
      </c>
      <c r="C1127" t="s">
        <v>1489</v>
      </c>
      <c r="D1127" t="s">
        <v>345</v>
      </c>
      <c r="E1127" t="s">
        <v>30</v>
      </c>
      <c r="F1127" t="s">
        <v>54</v>
      </c>
      <c r="G1127" t="s">
        <v>40</v>
      </c>
      <c r="H1127" t="s">
        <v>754</v>
      </c>
      <c r="I1127" t="s">
        <v>41</v>
      </c>
      <c r="J1127">
        <v>18.100000000000001</v>
      </c>
      <c r="K1127">
        <v>500</v>
      </c>
      <c r="L1127">
        <v>8.1999999999999993</v>
      </c>
      <c r="M1127">
        <v>601</v>
      </c>
      <c r="N1127">
        <v>7.7</v>
      </c>
      <c r="O1127">
        <v>701</v>
      </c>
      <c r="P1127">
        <v>1.9</v>
      </c>
      <c r="Q1127">
        <v>701</v>
      </c>
      <c r="R1127">
        <v>2.1</v>
      </c>
      <c r="S1127">
        <v>701</v>
      </c>
      <c r="T1127">
        <v>1.3</v>
      </c>
      <c r="U1127">
        <v>701</v>
      </c>
      <c r="V1127">
        <v>20.5</v>
      </c>
      <c r="W1127">
        <v>701</v>
      </c>
      <c r="X1127">
        <v>21.4</v>
      </c>
      <c r="Y1127">
        <v>535</v>
      </c>
      <c r="Z1127">
        <v>1.7</v>
      </c>
      <c r="AA1127">
        <v>701</v>
      </c>
      <c r="AB1127" t="s">
        <v>805</v>
      </c>
      <c r="AC1127" t="str">
        <f t="shared" si="17"/>
        <v>Low</v>
      </c>
    </row>
    <row r="1128" spans="1:29" x14ac:dyDescent="0.3">
      <c r="A1128">
        <v>1001</v>
      </c>
      <c r="B1128">
        <v>951</v>
      </c>
      <c r="C1128" t="s">
        <v>1490</v>
      </c>
      <c r="D1128" t="s">
        <v>201</v>
      </c>
      <c r="E1128" t="s">
        <v>30</v>
      </c>
      <c r="F1128" t="s">
        <v>39</v>
      </c>
      <c r="G1128" t="s">
        <v>50</v>
      </c>
      <c r="H1128" t="s">
        <v>33</v>
      </c>
      <c r="I1128" t="s">
        <v>34</v>
      </c>
      <c r="J1128">
        <v>14.7</v>
      </c>
      <c r="K1128">
        <v>591</v>
      </c>
      <c r="L1128">
        <v>14.9</v>
      </c>
      <c r="M1128">
        <v>560</v>
      </c>
      <c r="N1128">
        <v>8.6</v>
      </c>
      <c r="O1128">
        <v>701</v>
      </c>
      <c r="P1128">
        <v>3.7</v>
      </c>
      <c r="Q1128">
        <v>701</v>
      </c>
      <c r="R1128">
        <v>13.1</v>
      </c>
      <c r="S1128">
        <v>701</v>
      </c>
      <c r="T1128">
        <v>2.9</v>
      </c>
      <c r="U1128">
        <v>701</v>
      </c>
      <c r="V1128">
        <v>39.6</v>
      </c>
      <c r="W1128">
        <v>701</v>
      </c>
      <c r="X1128">
        <v>6.2</v>
      </c>
      <c r="Y1128">
        <v>701</v>
      </c>
      <c r="Z1128">
        <v>2.2999999999999998</v>
      </c>
      <c r="AA1128">
        <v>701</v>
      </c>
      <c r="AB1128" t="s">
        <v>805</v>
      </c>
      <c r="AC1128" t="str">
        <f t="shared" si="17"/>
        <v>Low</v>
      </c>
    </row>
    <row r="1129" spans="1:29" x14ac:dyDescent="0.3">
      <c r="A1129">
        <v>1001</v>
      </c>
      <c r="B1129">
        <v>901</v>
      </c>
      <c r="C1129" t="s">
        <v>1491</v>
      </c>
      <c r="D1129" t="s">
        <v>345</v>
      </c>
      <c r="E1129" t="s">
        <v>30</v>
      </c>
      <c r="F1129" t="s">
        <v>31</v>
      </c>
      <c r="G1129" t="s">
        <v>50</v>
      </c>
      <c r="H1129" t="s">
        <v>320</v>
      </c>
      <c r="I1129" t="s">
        <v>34</v>
      </c>
      <c r="J1129">
        <v>5.7</v>
      </c>
      <c r="K1129">
        <v>601</v>
      </c>
      <c r="L1129">
        <v>6.1</v>
      </c>
      <c r="M1129">
        <v>601</v>
      </c>
      <c r="N1129">
        <v>78.599999999999994</v>
      </c>
      <c r="O1129">
        <v>146</v>
      </c>
      <c r="P1129">
        <v>1.6</v>
      </c>
      <c r="Q1129">
        <v>701</v>
      </c>
      <c r="R1129">
        <v>3.7</v>
      </c>
      <c r="S1129">
        <v>701</v>
      </c>
      <c r="T1129">
        <v>2.5</v>
      </c>
      <c r="U1129">
        <v>701</v>
      </c>
      <c r="V1129">
        <v>8.6999999999999993</v>
      </c>
      <c r="W1129">
        <v>701</v>
      </c>
      <c r="X1129">
        <v>9.6999999999999993</v>
      </c>
      <c r="Y1129">
        <v>701</v>
      </c>
      <c r="Z1129">
        <v>1</v>
      </c>
      <c r="AA1129">
        <v>701</v>
      </c>
      <c r="AB1129" t="s">
        <v>805</v>
      </c>
      <c r="AC1129" t="str">
        <f t="shared" si="17"/>
        <v>Low</v>
      </c>
    </row>
    <row r="1130" spans="1:29" x14ac:dyDescent="0.3">
      <c r="A1130">
        <v>1001</v>
      </c>
      <c r="B1130">
        <v>1001</v>
      </c>
      <c r="C1130" t="s">
        <v>1492</v>
      </c>
      <c r="D1130" t="s">
        <v>168</v>
      </c>
      <c r="E1130" t="s">
        <v>30</v>
      </c>
      <c r="F1130" t="s">
        <v>54</v>
      </c>
      <c r="G1130" t="s">
        <v>40</v>
      </c>
      <c r="H1130" t="s">
        <v>754</v>
      </c>
      <c r="I1130" t="s">
        <v>41</v>
      </c>
      <c r="J1130">
        <v>12.9</v>
      </c>
      <c r="K1130">
        <v>601</v>
      </c>
      <c r="L1130">
        <v>6.1</v>
      </c>
      <c r="M1130">
        <v>601</v>
      </c>
      <c r="N1130">
        <v>23</v>
      </c>
      <c r="O1130">
        <v>623</v>
      </c>
      <c r="P1130">
        <v>1.6</v>
      </c>
      <c r="Q1130">
        <v>701</v>
      </c>
      <c r="R1130">
        <v>1.8</v>
      </c>
      <c r="S1130">
        <v>701</v>
      </c>
      <c r="T1130">
        <v>13.9</v>
      </c>
      <c r="U1130">
        <v>643</v>
      </c>
      <c r="V1130">
        <v>27.4</v>
      </c>
      <c r="W1130">
        <v>701</v>
      </c>
      <c r="X1130">
        <v>10.3</v>
      </c>
      <c r="Y1130">
        <v>701</v>
      </c>
      <c r="Z1130">
        <v>8.4</v>
      </c>
      <c r="AA1130">
        <v>698</v>
      </c>
      <c r="AB1130" t="s">
        <v>805</v>
      </c>
      <c r="AC1130" t="str">
        <f t="shared" si="17"/>
        <v>Low</v>
      </c>
    </row>
    <row r="1131" spans="1:29" x14ac:dyDescent="0.3">
      <c r="A1131">
        <v>1001</v>
      </c>
      <c r="B1131">
        <v>1001</v>
      </c>
      <c r="C1131" t="s">
        <v>1494</v>
      </c>
      <c r="D1131" t="s">
        <v>1495</v>
      </c>
      <c r="E1131" t="s">
        <v>30</v>
      </c>
      <c r="F1131" t="s">
        <v>54</v>
      </c>
      <c r="G1131" t="s">
        <v>40</v>
      </c>
      <c r="H1131" t="s">
        <v>754</v>
      </c>
      <c r="I1131" t="s">
        <v>41</v>
      </c>
      <c r="J1131">
        <v>6.1</v>
      </c>
      <c r="K1131">
        <v>601</v>
      </c>
      <c r="L1131">
        <v>5.3</v>
      </c>
      <c r="M1131">
        <v>601</v>
      </c>
      <c r="N1131">
        <v>31.7</v>
      </c>
      <c r="O1131">
        <v>500</v>
      </c>
      <c r="P1131">
        <v>1.1000000000000001</v>
      </c>
      <c r="Q1131">
        <v>701</v>
      </c>
      <c r="R1131">
        <v>1.3</v>
      </c>
      <c r="S1131">
        <v>701</v>
      </c>
      <c r="T1131">
        <v>1.7</v>
      </c>
      <c r="U1131">
        <v>701</v>
      </c>
      <c r="V1131">
        <v>11.8</v>
      </c>
      <c r="W1131">
        <v>701</v>
      </c>
      <c r="X1131">
        <v>69</v>
      </c>
      <c r="Y1131">
        <v>166</v>
      </c>
      <c r="Z1131">
        <v>1.1000000000000001</v>
      </c>
      <c r="AA1131">
        <v>701</v>
      </c>
      <c r="AB1131" t="s">
        <v>805</v>
      </c>
      <c r="AC1131" t="str">
        <f t="shared" si="17"/>
        <v>Low</v>
      </c>
    </row>
    <row r="1132" spans="1:29" x14ac:dyDescent="0.3">
      <c r="A1132">
        <v>1001</v>
      </c>
      <c r="B1132">
        <v>1001</v>
      </c>
      <c r="C1132" t="s">
        <v>1496</v>
      </c>
      <c r="D1132" t="s">
        <v>168</v>
      </c>
      <c r="E1132" t="s">
        <v>30</v>
      </c>
      <c r="F1132" t="s">
        <v>39</v>
      </c>
      <c r="G1132" t="s">
        <v>32</v>
      </c>
      <c r="H1132" t="s">
        <v>754</v>
      </c>
      <c r="I1132" t="s">
        <v>41</v>
      </c>
      <c r="J1132">
        <v>3.8</v>
      </c>
      <c r="K1132">
        <v>601</v>
      </c>
      <c r="L1132">
        <v>1.4</v>
      </c>
      <c r="M1132">
        <v>601</v>
      </c>
      <c r="N1132">
        <v>73.8</v>
      </c>
      <c r="O1132">
        <v>174</v>
      </c>
      <c r="P1132">
        <v>1.2</v>
      </c>
      <c r="Q1132">
        <v>701</v>
      </c>
      <c r="R1132" t="s">
        <v>805</v>
      </c>
      <c r="S1132" t="s">
        <v>805</v>
      </c>
      <c r="T1132" t="s">
        <v>805</v>
      </c>
      <c r="U1132" t="s">
        <v>805</v>
      </c>
      <c r="V1132">
        <v>9.8000000000000007</v>
      </c>
      <c r="W1132">
        <v>701</v>
      </c>
      <c r="X1132">
        <v>1.2</v>
      </c>
      <c r="Y1132">
        <v>701</v>
      </c>
      <c r="Z1132">
        <v>1</v>
      </c>
      <c r="AA1132">
        <v>701</v>
      </c>
      <c r="AB1132" t="s">
        <v>805</v>
      </c>
      <c r="AC1132" t="str">
        <f t="shared" si="17"/>
        <v>Low</v>
      </c>
    </row>
    <row r="1133" spans="1:29" x14ac:dyDescent="0.3">
      <c r="A1133">
        <v>1001</v>
      </c>
      <c r="B1133">
        <v>1001</v>
      </c>
      <c r="C1133" t="s">
        <v>1497</v>
      </c>
      <c r="D1133" t="s">
        <v>168</v>
      </c>
      <c r="E1133" t="s">
        <v>30</v>
      </c>
      <c r="F1133" t="s">
        <v>39</v>
      </c>
      <c r="G1133" t="s">
        <v>40</v>
      </c>
      <c r="H1133" t="s">
        <v>754</v>
      </c>
      <c r="I1133" t="s">
        <v>41</v>
      </c>
      <c r="J1133">
        <v>5.5</v>
      </c>
      <c r="K1133">
        <v>601</v>
      </c>
      <c r="L1133">
        <v>2.5</v>
      </c>
      <c r="M1133">
        <v>601</v>
      </c>
      <c r="N1133">
        <v>76.8</v>
      </c>
      <c r="O1133">
        <v>154</v>
      </c>
      <c r="P1133">
        <v>1.3</v>
      </c>
      <c r="Q1133">
        <v>701</v>
      </c>
      <c r="R1133" t="s">
        <v>805</v>
      </c>
      <c r="S1133" t="s">
        <v>805</v>
      </c>
      <c r="T1133" t="s">
        <v>805</v>
      </c>
      <c r="U1133" t="s">
        <v>805</v>
      </c>
      <c r="V1133">
        <v>13.9</v>
      </c>
      <c r="W1133">
        <v>701</v>
      </c>
      <c r="X1133">
        <v>1.3</v>
      </c>
      <c r="Y1133">
        <v>701</v>
      </c>
      <c r="Z1133">
        <v>1</v>
      </c>
      <c r="AA1133">
        <v>701</v>
      </c>
      <c r="AB1133" t="s">
        <v>805</v>
      </c>
      <c r="AC1133" t="str">
        <f t="shared" si="17"/>
        <v>Low</v>
      </c>
    </row>
    <row r="1134" spans="1:29" x14ac:dyDescent="0.3">
      <c r="A1134">
        <v>1001</v>
      </c>
      <c r="B1134">
        <v>951</v>
      </c>
      <c r="C1134" t="s">
        <v>1498</v>
      </c>
      <c r="D1134" t="s">
        <v>604</v>
      </c>
      <c r="E1134" t="s">
        <v>30</v>
      </c>
      <c r="F1134" t="s">
        <v>31</v>
      </c>
      <c r="G1134" t="s">
        <v>50</v>
      </c>
      <c r="H1134" t="s">
        <v>33</v>
      </c>
      <c r="I1134" t="s">
        <v>34</v>
      </c>
      <c r="J1134">
        <v>9.5</v>
      </c>
      <c r="K1134">
        <v>601</v>
      </c>
      <c r="L1134">
        <v>8.5</v>
      </c>
      <c r="M1134">
        <v>601</v>
      </c>
      <c r="N1134">
        <v>45.5</v>
      </c>
      <c r="O1134">
        <v>340</v>
      </c>
      <c r="P1134">
        <v>2.2000000000000002</v>
      </c>
      <c r="Q1134">
        <v>701</v>
      </c>
      <c r="R1134">
        <v>1.8</v>
      </c>
      <c r="S1134">
        <v>701</v>
      </c>
      <c r="T1134">
        <v>1.4</v>
      </c>
      <c r="U1134">
        <v>701</v>
      </c>
      <c r="V1134">
        <v>28.9</v>
      </c>
      <c r="W1134">
        <v>701</v>
      </c>
      <c r="X1134">
        <v>3.8</v>
      </c>
      <c r="Y1134">
        <v>701</v>
      </c>
      <c r="Z1134">
        <v>9.8000000000000007</v>
      </c>
      <c r="AA1134">
        <v>672</v>
      </c>
      <c r="AB1134" t="s">
        <v>805</v>
      </c>
      <c r="AC1134" t="str">
        <f t="shared" si="17"/>
        <v>Low</v>
      </c>
    </row>
    <row r="1135" spans="1:29" x14ac:dyDescent="0.3">
      <c r="A1135">
        <v>1001</v>
      </c>
      <c r="B1135">
        <v>951</v>
      </c>
      <c r="C1135" t="s">
        <v>1499</v>
      </c>
      <c r="D1135" t="s">
        <v>322</v>
      </c>
      <c r="E1135" t="s">
        <v>38</v>
      </c>
      <c r="F1135" t="s">
        <v>54</v>
      </c>
      <c r="G1135" t="s">
        <v>32</v>
      </c>
      <c r="H1135" t="s">
        <v>33</v>
      </c>
      <c r="I1135" t="s">
        <v>41</v>
      </c>
      <c r="J1135">
        <v>7.9</v>
      </c>
      <c r="K1135">
        <v>601</v>
      </c>
      <c r="L1135">
        <v>8.3000000000000007</v>
      </c>
      <c r="M1135">
        <v>601</v>
      </c>
      <c r="N1135">
        <v>7.2</v>
      </c>
      <c r="O1135">
        <v>701</v>
      </c>
      <c r="P1135">
        <v>4.5</v>
      </c>
      <c r="Q1135">
        <v>701</v>
      </c>
      <c r="R1135">
        <v>16.5</v>
      </c>
      <c r="S1135">
        <v>645</v>
      </c>
      <c r="T1135">
        <v>12.4</v>
      </c>
      <c r="U1135">
        <v>669</v>
      </c>
      <c r="V1135">
        <v>62.9</v>
      </c>
      <c r="W1135">
        <v>589</v>
      </c>
      <c r="X1135">
        <v>7</v>
      </c>
      <c r="Y1135">
        <v>701</v>
      </c>
      <c r="Z1135">
        <v>24</v>
      </c>
      <c r="AA1135">
        <v>498</v>
      </c>
      <c r="AB1135" t="s">
        <v>805</v>
      </c>
      <c r="AC1135" t="str">
        <f t="shared" si="17"/>
        <v>Low</v>
      </c>
    </row>
    <row r="1136" spans="1:29" x14ac:dyDescent="0.3">
      <c r="A1136">
        <v>1001</v>
      </c>
      <c r="B1136">
        <v>951</v>
      </c>
      <c r="C1136" t="s">
        <v>1500</v>
      </c>
      <c r="D1136" t="s">
        <v>1026</v>
      </c>
      <c r="E1136" t="s">
        <v>30</v>
      </c>
      <c r="F1136" t="s">
        <v>59</v>
      </c>
      <c r="G1136" t="s">
        <v>50</v>
      </c>
      <c r="H1136" t="s">
        <v>33</v>
      </c>
      <c r="I1136" t="s">
        <v>41</v>
      </c>
      <c r="J1136">
        <v>13.7</v>
      </c>
      <c r="K1136">
        <v>601</v>
      </c>
      <c r="L1136">
        <v>15.9</v>
      </c>
      <c r="M1136">
        <v>535</v>
      </c>
      <c r="N1136">
        <v>14.4</v>
      </c>
      <c r="O1136">
        <v>701</v>
      </c>
      <c r="P1136">
        <v>2.6</v>
      </c>
      <c r="Q1136">
        <v>701</v>
      </c>
      <c r="R1136">
        <v>1.7</v>
      </c>
      <c r="S1136">
        <v>701</v>
      </c>
      <c r="T1136">
        <v>1</v>
      </c>
      <c r="U1136">
        <v>701</v>
      </c>
      <c r="V1136">
        <v>11.5</v>
      </c>
      <c r="W1136">
        <v>701</v>
      </c>
      <c r="X1136">
        <v>11.2</v>
      </c>
      <c r="Y1136">
        <v>701</v>
      </c>
      <c r="Z1136">
        <v>1</v>
      </c>
      <c r="AA1136">
        <v>701</v>
      </c>
      <c r="AB1136" t="s">
        <v>805</v>
      </c>
      <c r="AC1136" t="str">
        <f t="shared" si="17"/>
        <v>Low</v>
      </c>
    </row>
    <row r="1137" spans="1:29" x14ac:dyDescent="0.3">
      <c r="A1137">
        <v>1001</v>
      </c>
      <c r="B1137">
        <v>951</v>
      </c>
      <c r="C1137" t="s">
        <v>1501</v>
      </c>
      <c r="D1137" t="s">
        <v>1502</v>
      </c>
      <c r="E1137" t="s">
        <v>30</v>
      </c>
      <c r="F1137" t="s">
        <v>39</v>
      </c>
      <c r="G1137" t="s">
        <v>32</v>
      </c>
      <c r="H1137" t="s">
        <v>754</v>
      </c>
      <c r="I1137" t="s">
        <v>41</v>
      </c>
      <c r="J1137">
        <v>7.8</v>
      </c>
      <c r="K1137">
        <v>601</v>
      </c>
      <c r="L1137">
        <v>17.8</v>
      </c>
      <c r="M1137">
        <v>493</v>
      </c>
      <c r="N1137">
        <v>27.2</v>
      </c>
      <c r="O1137">
        <v>556</v>
      </c>
      <c r="P1137">
        <v>1.1000000000000001</v>
      </c>
      <c r="Q1137">
        <v>701</v>
      </c>
      <c r="R1137">
        <v>4.0999999999999996</v>
      </c>
      <c r="S1137">
        <v>701</v>
      </c>
      <c r="T1137">
        <v>3.9</v>
      </c>
      <c r="U1137">
        <v>701</v>
      </c>
      <c r="V1137">
        <v>4.9000000000000004</v>
      </c>
      <c r="W1137">
        <v>701</v>
      </c>
      <c r="X1137">
        <v>6.1</v>
      </c>
      <c r="Y1137">
        <v>701</v>
      </c>
      <c r="Z1137">
        <v>1.1000000000000001</v>
      </c>
      <c r="AA1137">
        <v>701</v>
      </c>
      <c r="AB1137" t="s">
        <v>805</v>
      </c>
      <c r="AC1137" t="str">
        <f t="shared" si="17"/>
        <v>Low</v>
      </c>
    </row>
    <row r="1138" spans="1:29" x14ac:dyDescent="0.3">
      <c r="A1138">
        <v>1001</v>
      </c>
      <c r="B1138">
        <v>1001</v>
      </c>
      <c r="C1138" t="s">
        <v>1503</v>
      </c>
      <c r="D1138" t="s">
        <v>168</v>
      </c>
      <c r="E1138" t="s">
        <v>30</v>
      </c>
      <c r="F1138" t="s">
        <v>54</v>
      </c>
      <c r="G1138" t="s">
        <v>134</v>
      </c>
      <c r="H1138" t="s">
        <v>320</v>
      </c>
      <c r="I1138" t="s">
        <v>41</v>
      </c>
      <c r="J1138">
        <v>4.5</v>
      </c>
      <c r="K1138">
        <v>601</v>
      </c>
      <c r="L1138">
        <v>14.3</v>
      </c>
      <c r="M1138">
        <v>575</v>
      </c>
      <c r="N1138">
        <v>49.7</v>
      </c>
      <c r="O1138">
        <v>314</v>
      </c>
      <c r="P1138">
        <v>1.1000000000000001</v>
      </c>
      <c r="Q1138">
        <v>701</v>
      </c>
      <c r="R1138" t="s">
        <v>805</v>
      </c>
      <c r="S1138" t="s">
        <v>805</v>
      </c>
      <c r="T1138">
        <v>1.5</v>
      </c>
      <c r="U1138">
        <v>701</v>
      </c>
      <c r="V1138">
        <v>11.4</v>
      </c>
      <c r="W1138">
        <v>701</v>
      </c>
      <c r="X1138">
        <v>6.7</v>
      </c>
      <c r="Y1138">
        <v>701</v>
      </c>
      <c r="Z1138">
        <v>1</v>
      </c>
      <c r="AA1138">
        <v>701</v>
      </c>
      <c r="AB1138" t="s">
        <v>805</v>
      </c>
      <c r="AC1138" t="str">
        <f t="shared" si="17"/>
        <v>Low</v>
      </c>
    </row>
    <row r="1139" spans="1:29" x14ac:dyDescent="0.3">
      <c r="A1139">
        <v>1001</v>
      </c>
      <c r="B1139">
        <v>1001</v>
      </c>
      <c r="C1139" t="s">
        <v>1504</v>
      </c>
      <c r="D1139" t="s">
        <v>322</v>
      </c>
      <c r="E1139" t="s">
        <v>38</v>
      </c>
      <c r="F1139" t="s">
        <v>39</v>
      </c>
      <c r="G1139" t="s">
        <v>32</v>
      </c>
      <c r="H1139" t="s">
        <v>33</v>
      </c>
      <c r="I1139" t="s">
        <v>41</v>
      </c>
      <c r="J1139">
        <v>5.9</v>
      </c>
      <c r="K1139">
        <v>601</v>
      </c>
      <c r="L1139">
        <v>4.8</v>
      </c>
      <c r="M1139">
        <v>601</v>
      </c>
      <c r="N1139">
        <v>24.2</v>
      </c>
      <c r="O1139">
        <v>606</v>
      </c>
      <c r="P1139">
        <v>7.3</v>
      </c>
      <c r="Q1139">
        <v>701</v>
      </c>
      <c r="R1139">
        <v>2.9</v>
      </c>
      <c r="S1139">
        <v>701</v>
      </c>
      <c r="T1139">
        <v>4.5</v>
      </c>
      <c r="U1139">
        <v>701</v>
      </c>
      <c r="V1139">
        <v>56.1</v>
      </c>
      <c r="W1139">
        <v>676</v>
      </c>
      <c r="X1139">
        <v>1.8</v>
      </c>
      <c r="Y1139">
        <v>701</v>
      </c>
      <c r="Z1139">
        <v>23.2</v>
      </c>
      <c r="AA1139">
        <v>505</v>
      </c>
      <c r="AB1139" t="s">
        <v>805</v>
      </c>
      <c r="AC1139" t="str">
        <f t="shared" si="17"/>
        <v>Low</v>
      </c>
    </row>
    <row r="1140" spans="1:29" x14ac:dyDescent="0.3">
      <c r="A1140">
        <v>1001</v>
      </c>
      <c r="B1140">
        <v>1001</v>
      </c>
      <c r="C1140" t="s">
        <v>1505</v>
      </c>
      <c r="D1140" t="s">
        <v>199</v>
      </c>
      <c r="E1140" t="s">
        <v>30</v>
      </c>
      <c r="F1140" t="s">
        <v>54</v>
      </c>
      <c r="G1140" t="s">
        <v>40</v>
      </c>
      <c r="H1140" t="s">
        <v>320</v>
      </c>
      <c r="I1140" t="s">
        <v>41</v>
      </c>
      <c r="J1140">
        <v>11.6</v>
      </c>
      <c r="K1140">
        <v>601</v>
      </c>
      <c r="L1140">
        <v>2.4</v>
      </c>
      <c r="M1140">
        <v>601</v>
      </c>
      <c r="N1140">
        <v>15.5</v>
      </c>
      <c r="O1140">
        <v>701</v>
      </c>
      <c r="P1140">
        <v>4.0999999999999996</v>
      </c>
      <c r="Q1140">
        <v>701</v>
      </c>
      <c r="R1140">
        <v>1.5</v>
      </c>
      <c r="S1140">
        <v>701</v>
      </c>
      <c r="T1140">
        <v>1.2</v>
      </c>
      <c r="U1140">
        <v>701</v>
      </c>
      <c r="V1140">
        <v>55.1</v>
      </c>
      <c r="W1140">
        <v>696</v>
      </c>
      <c r="X1140">
        <v>3.7</v>
      </c>
      <c r="Y1140">
        <v>701</v>
      </c>
      <c r="Z1140">
        <v>1.2</v>
      </c>
      <c r="AA1140">
        <v>701</v>
      </c>
      <c r="AB1140" t="s">
        <v>805</v>
      </c>
      <c r="AC1140" t="str">
        <f t="shared" si="17"/>
        <v>Low</v>
      </c>
    </row>
    <row r="1141" spans="1:29" x14ac:dyDescent="0.3">
      <c r="A1141">
        <v>1001</v>
      </c>
      <c r="B1141">
        <v>1001</v>
      </c>
      <c r="C1141" t="s">
        <v>1506</v>
      </c>
      <c r="D1141" t="s">
        <v>199</v>
      </c>
      <c r="E1141" t="s">
        <v>30</v>
      </c>
      <c r="F1141" t="s">
        <v>39</v>
      </c>
      <c r="G1141" t="s">
        <v>40</v>
      </c>
      <c r="H1141" t="s">
        <v>33</v>
      </c>
      <c r="I1141" t="s">
        <v>41</v>
      </c>
      <c r="J1141">
        <v>11.8</v>
      </c>
      <c r="K1141">
        <v>601</v>
      </c>
      <c r="L1141">
        <v>6.4</v>
      </c>
      <c r="M1141">
        <v>601</v>
      </c>
      <c r="N1141">
        <v>15.5</v>
      </c>
      <c r="O1141">
        <v>701</v>
      </c>
      <c r="P1141">
        <v>17.8</v>
      </c>
      <c r="Q1141">
        <v>585</v>
      </c>
      <c r="R1141">
        <v>2.6</v>
      </c>
      <c r="S1141">
        <v>701</v>
      </c>
      <c r="T1141">
        <v>1.6</v>
      </c>
      <c r="U1141">
        <v>701</v>
      </c>
      <c r="V1141">
        <v>45.5</v>
      </c>
      <c r="W1141">
        <v>701</v>
      </c>
      <c r="X1141">
        <v>1.8</v>
      </c>
      <c r="Y1141">
        <v>701</v>
      </c>
      <c r="Z1141">
        <v>2.7</v>
      </c>
      <c r="AA1141">
        <v>701</v>
      </c>
      <c r="AB1141" t="s">
        <v>805</v>
      </c>
      <c r="AC1141" t="str">
        <f t="shared" si="17"/>
        <v>Low</v>
      </c>
    </row>
    <row r="1142" spans="1:29" x14ac:dyDescent="0.3">
      <c r="A1142">
        <v>1001</v>
      </c>
      <c r="B1142">
        <v>1001</v>
      </c>
      <c r="C1142" t="s">
        <v>1507</v>
      </c>
      <c r="D1142" t="s">
        <v>199</v>
      </c>
      <c r="E1142" t="s">
        <v>30</v>
      </c>
      <c r="F1142" t="s">
        <v>54</v>
      </c>
      <c r="G1142" t="s">
        <v>40</v>
      </c>
      <c r="H1142" t="s">
        <v>33</v>
      </c>
      <c r="I1142" t="s">
        <v>41</v>
      </c>
      <c r="J1142">
        <v>13</v>
      </c>
      <c r="K1142">
        <v>601</v>
      </c>
      <c r="L1142">
        <v>5.8</v>
      </c>
      <c r="M1142">
        <v>601</v>
      </c>
      <c r="N1142">
        <v>20.100000000000001</v>
      </c>
      <c r="O1142">
        <v>669</v>
      </c>
      <c r="P1142">
        <v>5.2</v>
      </c>
      <c r="Q1142">
        <v>701</v>
      </c>
      <c r="R1142">
        <v>2.9</v>
      </c>
      <c r="S1142">
        <v>701</v>
      </c>
      <c r="T1142">
        <v>6</v>
      </c>
      <c r="U1142">
        <v>701</v>
      </c>
      <c r="V1142">
        <v>52.6</v>
      </c>
      <c r="W1142">
        <v>701</v>
      </c>
      <c r="X1142">
        <v>9.6</v>
      </c>
      <c r="Y1142">
        <v>701</v>
      </c>
      <c r="Z1142">
        <v>2</v>
      </c>
      <c r="AA1142">
        <v>701</v>
      </c>
      <c r="AB1142" t="s">
        <v>805</v>
      </c>
      <c r="AC1142" t="str">
        <f t="shared" si="17"/>
        <v>Low</v>
      </c>
    </row>
    <row r="1143" spans="1:29" x14ac:dyDescent="0.3">
      <c r="A1143">
        <v>1001</v>
      </c>
      <c r="B1143">
        <v>1201</v>
      </c>
      <c r="C1143" t="s">
        <v>1508</v>
      </c>
      <c r="D1143" t="s">
        <v>199</v>
      </c>
      <c r="E1143" t="s">
        <v>30</v>
      </c>
      <c r="F1143" t="s">
        <v>54</v>
      </c>
      <c r="G1143" t="s">
        <v>40</v>
      </c>
      <c r="H1143" t="s">
        <v>320</v>
      </c>
      <c r="I1143" t="s">
        <v>41</v>
      </c>
      <c r="J1143">
        <v>9.6</v>
      </c>
      <c r="K1143">
        <v>601</v>
      </c>
      <c r="L1143">
        <v>2.5</v>
      </c>
      <c r="M1143">
        <v>601</v>
      </c>
      <c r="N1143">
        <v>12.8</v>
      </c>
      <c r="O1143">
        <v>701</v>
      </c>
      <c r="P1143">
        <v>3.6</v>
      </c>
      <c r="Q1143">
        <v>701</v>
      </c>
      <c r="R1143">
        <v>6.3</v>
      </c>
      <c r="S1143">
        <v>701</v>
      </c>
      <c r="T1143">
        <v>1.2</v>
      </c>
      <c r="U1143">
        <v>701</v>
      </c>
      <c r="V1143">
        <v>52.2</v>
      </c>
      <c r="W1143">
        <v>701</v>
      </c>
      <c r="X1143">
        <v>10.9</v>
      </c>
      <c r="Y1143">
        <v>701</v>
      </c>
      <c r="Z1143">
        <v>13.1</v>
      </c>
      <c r="AA1143">
        <v>613</v>
      </c>
      <c r="AB1143" t="s">
        <v>805</v>
      </c>
      <c r="AC1143" t="str">
        <f t="shared" si="17"/>
        <v>Low</v>
      </c>
    </row>
    <row r="1144" spans="1:29" x14ac:dyDescent="0.3">
      <c r="A1144">
        <v>1001</v>
      </c>
      <c r="B1144">
        <v>1001</v>
      </c>
      <c r="C1144" t="s">
        <v>1509</v>
      </c>
      <c r="D1144" t="s">
        <v>235</v>
      </c>
      <c r="E1144" t="s">
        <v>38</v>
      </c>
      <c r="F1144" t="s">
        <v>39</v>
      </c>
      <c r="G1144" t="s">
        <v>50</v>
      </c>
      <c r="H1144" t="s">
        <v>33</v>
      </c>
      <c r="I1144" t="s">
        <v>41</v>
      </c>
      <c r="J1144">
        <v>3.7</v>
      </c>
      <c r="K1144">
        <v>601</v>
      </c>
      <c r="L1144">
        <v>1.6</v>
      </c>
      <c r="M1144">
        <v>601</v>
      </c>
      <c r="N1144">
        <v>3.3</v>
      </c>
      <c r="O1144">
        <v>701</v>
      </c>
      <c r="P1144">
        <v>29.3</v>
      </c>
      <c r="Q1144">
        <v>443</v>
      </c>
      <c r="R1144">
        <v>3.8</v>
      </c>
      <c r="S1144">
        <v>701</v>
      </c>
      <c r="T1144">
        <v>2.8</v>
      </c>
      <c r="U1144">
        <v>701</v>
      </c>
      <c r="V1144">
        <v>58.5</v>
      </c>
      <c r="W1144">
        <v>651</v>
      </c>
      <c r="X1144">
        <v>1.2</v>
      </c>
      <c r="Y1144">
        <v>701</v>
      </c>
      <c r="Z1144">
        <v>1.2</v>
      </c>
      <c r="AA1144">
        <v>701</v>
      </c>
      <c r="AB1144" t="s">
        <v>805</v>
      </c>
      <c r="AC1144" t="str">
        <f t="shared" si="17"/>
        <v>Low</v>
      </c>
    </row>
    <row r="1145" spans="1:29" x14ac:dyDescent="0.3">
      <c r="A1145">
        <v>1001</v>
      </c>
      <c r="B1145">
        <v>1001</v>
      </c>
      <c r="C1145" t="s">
        <v>1510</v>
      </c>
      <c r="D1145" t="s">
        <v>235</v>
      </c>
      <c r="E1145" t="s">
        <v>38</v>
      </c>
      <c r="F1145" t="s">
        <v>31</v>
      </c>
      <c r="G1145" t="s">
        <v>32</v>
      </c>
      <c r="H1145" t="s">
        <v>33</v>
      </c>
      <c r="I1145" t="s">
        <v>41</v>
      </c>
      <c r="J1145">
        <v>7.1</v>
      </c>
      <c r="K1145">
        <v>601</v>
      </c>
      <c r="L1145">
        <v>2.7</v>
      </c>
      <c r="M1145">
        <v>601</v>
      </c>
      <c r="N1145">
        <v>11.3</v>
      </c>
      <c r="O1145">
        <v>701</v>
      </c>
      <c r="P1145">
        <v>16.7</v>
      </c>
      <c r="Q1145">
        <v>611</v>
      </c>
      <c r="R1145">
        <v>4.2</v>
      </c>
      <c r="S1145">
        <v>701</v>
      </c>
      <c r="T1145">
        <v>3.7</v>
      </c>
      <c r="U1145">
        <v>701</v>
      </c>
      <c r="V1145">
        <v>53.5</v>
      </c>
      <c r="W1145">
        <v>701</v>
      </c>
      <c r="X1145">
        <v>1.9</v>
      </c>
      <c r="Y1145">
        <v>701</v>
      </c>
      <c r="Z1145">
        <v>4.3</v>
      </c>
      <c r="AA1145">
        <v>701</v>
      </c>
      <c r="AB1145" t="s">
        <v>805</v>
      </c>
      <c r="AC1145" t="str">
        <f t="shared" si="17"/>
        <v>Low</v>
      </c>
    </row>
    <row r="1146" spans="1:29" x14ac:dyDescent="0.3">
      <c r="A1146">
        <v>1001</v>
      </c>
      <c r="B1146">
        <v>1001</v>
      </c>
      <c r="C1146" t="s">
        <v>1511</v>
      </c>
      <c r="D1146" t="s">
        <v>235</v>
      </c>
      <c r="E1146" t="s">
        <v>38</v>
      </c>
      <c r="F1146" t="s">
        <v>39</v>
      </c>
      <c r="G1146" t="s">
        <v>32</v>
      </c>
      <c r="H1146" t="s">
        <v>33</v>
      </c>
      <c r="I1146" t="s">
        <v>41</v>
      </c>
      <c r="J1146">
        <v>7.1</v>
      </c>
      <c r="K1146">
        <v>601</v>
      </c>
      <c r="L1146">
        <v>1.7</v>
      </c>
      <c r="M1146">
        <v>601</v>
      </c>
      <c r="N1146">
        <v>6.9</v>
      </c>
      <c r="O1146">
        <v>701</v>
      </c>
      <c r="P1146">
        <v>21.7</v>
      </c>
      <c r="Q1146">
        <v>535</v>
      </c>
      <c r="R1146">
        <v>1.7</v>
      </c>
      <c r="S1146">
        <v>701</v>
      </c>
      <c r="T1146">
        <v>1.5</v>
      </c>
      <c r="U1146">
        <v>701</v>
      </c>
      <c r="V1146">
        <v>65.2</v>
      </c>
      <c r="W1146">
        <v>551</v>
      </c>
      <c r="X1146">
        <v>1.6</v>
      </c>
      <c r="Y1146">
        <v>701</v>
      </c>
      <c r="Z1146">
        <v>2.7</v>
      </c>
      <c r="AA1146">
        <v>701</v>
      </c>
      <c r="AB1146" t="s">
        <v>805</v>
      </c>
      <c r="AC1146" t="str">
        <f t="shared" si="17"/>
        <v>Low</v>
      </c>
    </row>
    <row r="1147" spans="1:29" x14ac:dyDescent="0.3">
      <c r="A1147">
        <v>1001</v>
      </c>
      <c r="B1147">
        <v>1001</v>
      </c>
      <c r="C1147" t="s">
        <v>1512</v>
      </c>
      <c r="D1147" t="s">
        <v>385</v>
      </c>
      <c r="E1147" t="s">
        <v>53</v>
      </c>
      <c r="F1147" t="s">
        <v>54</v>
      </c>
      <c r="G1147" t="s">
        <v>40</v>
      </c>
      <c r="H1147" t="s">
        <v>320</v>
      </c>
      <c r="I1147" t="s">
        <v>41</v>
      </c>
      <c r="J1147">
        <v>14.3</v>
      </c>
      <c r="K1147">
        <v>601</v>
      </c>
      <c r="L1147">
        <v>13</v>
      </c>
      <c r="M1147">
        <v>601</v>
      </c>
      <c r="N1147">
        <v>22.2</v>
      </c>
      <c r="O1147">
        <v>633</v>
      </c>
      <c r="P1147">
        <v>1.3</v>
      </c>
      <c r="Q1147">
        <v>701</v>
      </c>
      <c r="R1147">
        <v>8.8000000000000007</v>
      </c>
      <c r="S1147">
        <v>701</v>
      </c>
      <c r="T1147">
        <v>1.4</v>
      </c>
      <c r="U1147">
        <v>701</v>
      </c>
      <c r="V1147">
        <v>15.9</v>
      </c>
      <c r="W1147">
        <v>701</v>
      </c>
      <c r="X1147">
        <v>15</v>
      </c>
      <c r="Y1147">
        <v>661</v>
      </c>
      <c r="Z1147">
        <v>1.1000000000000001</v>
      </c>
      <c r="AA1147">
        <v>701</v>
      </c>
      <c r="AB1147" t="s">
        <v>805</v>
      </c>
      <c r="AC1147" t="str">
        <f t="shared" si="17"/>
        <v>Low</v>
      </c>
    </row>
    <row r="1148" spans="1:29" x14ac:dyDescent="0.3">
      <c r="A1148">
        <v>1001</v>
      </c>
      <c r="B1148">
        <v>1001</v>
      </c>
      <c r="C1148" t="s">
        <v>1513</v>
      </c>
      <c r="D1148" t="s">
        <v>385</v>
      </c>
      <c r="E1148" t="s">
        <v>53</v>
      </c>
      <c r="F1148" t="s">
        <v>54</v>
      </c>
      <c r="G1148" t="s">
        <v>40</v>
      </c>
      <c r="H1148" t="s">
        <v>320</v>
      </c>
      <c r="I1148" t="s">
        <v>41</v>
      </c>
      <c r="J1148">
        <v>12.9</v>
      </c>
      <c r="K1148">
        <v>601</v>
      </c>
      <c r="L1148">
        <v>16.3</v>
      </c>
      <c r="M1148">
        <v>520</v>
      </c>
      <c r="N1148">
        <v>16</v>
      </c>
      <c r="O1148">
        <v>701</v>
      </c>
      <c r="P1148">
        <v>1.5</v>
      </c>
      <c r="Q1148">
        <v>701</v>
      </c>
      <c r="R1148">
        <v>17.100000000000001</v>
      </c>
      <c r="S1148">
        <v>640</v>
      </c>
      <c r="T1148">
        <v>2.8</v>
      </c>
      <c r="U1148">
        <v>701</v>
      </c>
      <c r="V1148">
        <v>14.9</v>
      </c>
      <c r="W1148">
        <v>701</v>
      </c>
      <c r="X1148">
        <v>2.4</v>
      </c>
      <c r="Y1148">
        <v>701</v>
      </c>
      <c r="Z1148">
        <v>9.3000000000000007</v>
      </c>
      <c r="AA1148">
        <v>683</v>
      </c>
      <c r="AB1148" t="s">
        <v>805</v>
      </c>
      <c r="AC1148" t="str">
        <f t="shared" si="17"/>
        <v>Low</v>
      </c>
    </row>
    <row r="1149" spans="1:29" x14ac:dyDescent="0.3">
      <c r="A1149">
        <v>1001</v>
      </c>
      <c r="B1149">
        <v>1001</v>
      </c>
      <c r="C1149" t="s">
        <v>1514</v>
      </c>
      <c r="D1149" t="s">
        <v>322</v>
      </c>
      <c r="E1149" t="s">
        <v>38</v>
      </c>
      <c r="F1149" t="s">
        <v>31</v>
      </c>
      <c r="G1149" t="s">
        <v>32</v>
      </c>
      <c r="H1149" t="s">
        <v>33</v>
      </c>
      <c r="I1149" t="s">
        <v>805</v>
      </c>
      <c r="J1149">
        <v>6</v>
      </c>
      <c r="K1149">
        <v>601</v>
      </c>
      <c r="L1149">
        <v>2</v>
      </c>
      <c r="M1149">
        <v>601</v>
      </c>
      <c r="N1149">
        <v>19.2</v>
      </c>
      <c r="O1149">
        <v>691</v>
      </c>
      <c r="P1149">
        <v>13</v>
      </c>
      <c r="Q1149">
        <v>666</v>
      </c>
      <c r="R1149">
        <v>5.5</v>
      </c>
      <c r="S1149">
        <v>701</v>
      </c>
      <c r="T1149">
        <v>9.6</v>
      </c>
      <c r="U1149">
        <v>701</v>
      </c>
      <c r="V1149">
        <v>51.8</v>
      </c>
      <c r="W1149">
        <v>701</v>
      </c>
      <c r="X1149">
        <v>3</v>
      </c>
      <c r="Y1149">
        <v>701</v>
      </c>
      <c r="Z1149">
        <v>38.5</v>
      </c>
      <c r="AA1149">
        <v>381</v>
      </c>
      <c r="AB1149" t="s">
        <v>805</v>
      </c>
      <c r="AC1149" t="str">
        <f t="shared" si="17"/>
        <v>Low</v>
      </c>
    </row>
    <row r="1150" spans="1:29" x14ac:dyDescent="0.3">
      <c r="A1150">
        <v>1001</v>
      </c>
      <c r="B1150">
        <v>1001</v>
      </c>
      <c r="C1150" t="s">
        <v>1515</v>
      </c>
      <c r="D1150" t="s">
        <v>93</v>
      </c>
      <c r="E1150" t="s">
        <v>38</v>
      </c>
      <c r="F1150" t="s">
        <v>39</v>
      </c>
      <c r="G1150" t="s">
        <v>32</v>
      </c>
      <c r="H1150" t="s">
        <v>320</v>
      </c>
      <c r="I1150" t="s">
        <v>41</v>
      </c>
      <c r="J1150">
        <v>4.5</v>
      </c>
      <c r="K1150">
        <v>601</v>
      </c>
      <c r="L1150">
        <v>1.7</v>
      </c>
      <c r="M1150">
        <v>601</v>
      </c>
      <c r="N1150">
        <v>9.1999999999999993</v>
      </c>
      <c r="O1150">
        <v>701</v>
      </c>
      <c r="P1150">
        <v>6.8</v>
      </c>
      <c r="Q1150">
        <v>701</v>
      </c>
      <c r="R1150">
        <v>57.7</v>
      </c>
      <c r="S1150">
        <v>332</v>
      </c>
      <c r="T1150">
        <v>28</v>
      </c>
      <c r="U1150">
        <v>444</v>
      </c>
      <c r="V1150">
        <v>40</v>
      </c>
      <c r="W1150">
        <v>701</v>
      </c>
      <c r="X1150">
        <v>3.9</v>
      </c>
      <c r="Y1150">
        <v>701</v>
      </c>
      <c r="Z1150">
        <v>1.2</v>
      </c>
      <c r="AA1150">
        <v>701</v>
      </c>
      <c r="AB1150" t="s">
        <v>805</v>
      </c>
      <c r="AC1150" t="str">
        <f t="shared" si="17"/>
        <v>Low</v>
      </c>
    </row>
    <row r="1151" spans="1:29" x14ac:dyDescent="0.3">
      <c r="A1151">
        <v>1001</v>
      </c>
      <c r="B1151">
        <v>1001</v>
      </c>
      <c r="C1151" t="s">
        <v>1516</v>
      </c>
      <c r="D1151" t="s">
        <v>86</v>
      </c>
      <c r="E1151" t="s">
        <v>38</v>
      </c>
      <c r="F1151" t="s">
        <v>39</v>
      </c>
      <c r="G1151" t="s">
        <v>40</v>
      </c>
      <c r="H1151" t="s">
        <v>320</v>
      </c>
      <c r="I1151" t="s">
        <v>41</v>
      </c>
      <c r="J1151">
        <v>8.8000000000000007</v>
      </c>
      <c r="K1151">
        <v>601</v>
      </c>
      <c r="L1151">
        <v>2.8</v>
      </c>
      <c r="M1151">
        <v>601</v>
      </c>
      <c r="N1151">
        <v>6.6</v>
      </c>
      <c r="O1151">
        <v>701</v>
      </c>
      <c r="P1151">
        <v>6.3</v>
      </c>
      <c r="Q1151">
        <v>701</v>
      </c>
      <c r="R1151">
        <v>8.1</v>
      </c>
      <c r="S1151">
        <v>701</v>
      </c>
      <c r="T1151">
        <v>6.2</v>
      </c>
      <c r="U1151">
        <v>701</v>
      </c>
      <c r="V1151">
        <v>74.599999999999994</v>
      </c>
      <c r="W1151">
        <v>415</v>
      </c>
      <c r="X1151">
        <v>2.1</v>
      </c>
      <c r="Y1151">
        <v>701</v>
      </c>
      <c r="Z1151">
        <v>1.9</v>
      </c>
      <c r="AA1151">
        <v>701</v>
      </c>
      <c r="AB1151" t="s">
        <v>805</v>
      </c>
      <c r="AC1151" t="str">
        <f t="shared" si="17"/>
        <v>Low</v>
      </c>
    </row>
    <row r="1152" spans="1:29" x14ac:dyDescent="0.3">
      <c r="A1152">
        <v>1001</v>
      </c>
      <c r="B1152">
        <v>1001</v>
      </c>
      <c r="C1152" t="s">
        <v>1517</v>
      </c>
      <c r="D1152" t="s">
        <v>86</v>
      </c>
      <c r="E1152" t="s">
        <v>38</v>
      </c>
      <c r="F1152" t="s">
        <v>39</v>
      </c>
      <c r="G1152" t="s">
        <v>32</v>
      </c>
      <c r="H1152" t="s">
        <v>33</v>
      </c>
      <c r="I1152" t="s">
        <v>41</v>
      </c>
      <c r="J1152">
        <v>7.9</v>
      </c>
      <c r="K1152">
        <v>601</v>
      </c>
      <c r="L1152">
        <v>1.7</v>
      </c>
      <c r="M1152">
        <v>601</v>
      </c>
      <c r="N1152">
        <v>5.4</v>
      </c>
      <c r="O1152">
        <v>701</v>
      </c>
      <c r="P1152">
        <v>5.2</v>
      </c>
      <c r="Q1152">
        <v>701</v>
      </c>
      <c r="R1152" t="s">
        <v>805</v>
      </c>
      <c r="S1152" t="s">
        <v>805</v>
      </c>
      <c r="T1152">
        <v>26.4</v>
      </c>
      <c r="U1152">
        <v>458</v>
      </c>
      <c r="V1152">
        <v>75.3</v>
      </c>
      <c r="W1152">
        <v>404</v>
      </c>
      <c r="X1152">
        <v>6.7</v>
      </c>
      <c r="Y1152">
        <v>701</v>
      </c>
      <c r="Z1152">
        <v>2.1</v>
      </c>
      <c r="AA1152">
        <v>701</v>
      </c>
      <c r="AB1152" t="s">
        <v>805</v>
      </c>
      <c r="AC1152" t="str">
        <f t="shared" si="17"/>
        <v>Low</v>
      </c>
    </row>
    <row r="1153" spans="1:29" x14ac:dyDescent="0.3">
      <c r="A1153">
        <v>1001</v>
      </c>
      <c r="B1153">
        <v>1001</v>
      </c>
      <c r="C1153" t="s">
        <v>1518</v>
      </c>
      <c r="D1153" t="s">
        <v>1121</v>
      </c>
      <c r="E1153" t="s">
        <v>332</v>
      </c>
      <c r="F1153" t="s">
        <v>54</v>
      </c>
      <c r="G1153" t="s">
        <v>32</v>
      </c>
      <c r="H1153" t="s">
        <v>33</v>
      </c>
      <c r="I1153" t="s">
        <v>41</v>
      </c>
      <c r="J1153">
        <v>7</v>
      </c>
      <c r="K1153">
        <v>601</v>
      </c>
      <c r="L1153">
        <v>4.0999999999999996</v>
      </c>
      <c r="M1153">
        <v>601</v>
      </c>
      <c r="N1153">
        <v>44</v>
      </c>
      <c r="O1153">
        <v>354</v>
      </c>
      <c r="P1153">
        <v>3.7</v>
      </c>
      <c r="Q1153">
        <v>701</v>
      </c>
      <c r="R1153">
        <v>1.1000000000000001</v>
      </c>
      <c r="S1153">
        <v>701</v>
      </c>
      <c r="T1153">
        <v>3.2</v>
      </c>
      <c r="U1153">
        <v>701</v>
      </c>
      <c r="V1153">
        <v>50.8</v>
      </c>
      <c r="W1153">
        <v>701</v>
      </c>
      <c r="X1153">
        <v>10.3</v>
      </c>
      <c r="Y1153">
        <v>701</v>
      </c>
      <c r="Z1153">
        <v>8</v>
      </c>
      <c r="AA1153">
        <v>701</v>
      </c>
      <c r="AB1153" t="s">
        <v>805</v>
      </c>
      <c r="AC1153" t="str">
        <f t="shared" si="17"/>
        <v>Low</v>
      </c>
    </row>
    <row r="1154" spans="1:29" x14ac:dyDescent="0.3">
      <c r="A1154">
        <v>1001</v>
      </c>
      <c r="B1154">
        <v>1001</v>
      </c>
      <c r="C1154" t="s">
        <v>1519</v>
      </c>
      <c r="D1154" t="s">
        <v>1121</v>
      </c>
      <c r="E1154" t="s">
        <v>332</v>
      </c>
      <c r="F1154" t="s">
        <v>39</v>
      </c>
      <c r="G1154" t="s">
        <v>40</v>
      </c>
      <c r="H1154" t="s">
        <v>320</v>
      </c>
      <c r="I1154" t="s">
        <v>41</v>
      </c>
      <c r="J1154">
        <v>4.5</v>
      </c>
      <c r="K1154">
        <v>601</v>
      </c>
      <c r="L1154">
        <v>1.8</v>
      </c>
      <c r="M1154">
        <v>601</v>
      </c>
      <c r="N1154">
        <v>51.1</v>
      </c>
      <c r="O1154">
        <v>301</v>
      </c>
      <c r="P1154">
        <v>1.7</v>
      </c>
      <c r="Q1154">
        <v>701</v>
      </c>
      <c r="R1154">
        <v>1.1000000000000001</v>
      </c>
      <c r="S1154">
        <v>701</v>
      </c>
      <c r="T1154">
        <v>2.2000000000000002</v>
      </c>
      <c r="U1154">
        <v>701</v>
      </c>
      <c r="V1154">
        <v>37</v>
      </c>
      <c r="W1154">
        <v>701</v>
      </c>
      <c r="X1154">
        <v>3.9</v>
      </c>
      <c r="Y1154">
        <v>701</v>
      </c>
      <c r="Z1154">
        <v>1</v>
      </c>
      <c r="AA1154">
        <v>701</v>
      </c>
      <c r="AB1154" t="s">
        <v>805</v>
      </c>
      <c r="AC1154" t="str">
        <f t="shared" si="17"/>
        <v>Low</v>
      </c>
    </row>
    <row r="1155" spans="1:29" x14ac:dyDescent="0.3">
      <c r="A1155">
        <v>1001</v>
      </c>
      <c r="B1155">
        <v>1001</v>
      </c>
      <c r="C1155" t="s">
        <v>1520</v>
      </c>
      <c r="D1155" t="s">
        <v>86</v>
      </c>
      <c r="E1155" t="s">
        <v>38</v>
      </c>
      <c r="F1155" t="s">
        <v>54</v>
      </c>
      <c r="G1155" t="s">
        <v>50</v>
      </c>
      <c r="H1155" t="s">
        <v>33</v>
      </c>
      <c r="I1155" t="s">
        <v>41</v>
      </c>
      <c r="J1155">
        <v>9.4</v>
      </c>
      <c r="K1155">
        <v>601</v>
      </c>
      <c r="L1155">
        <v>2.7</v>
      </c>
      <c r="M1155">
        <v>601</v>
      </c>
      <c r="N1155">
        <v>1.3</v>
      </c>
      <c r="O1155">
        <v>701</v>
      </c>
      <c r="P1155">
        <v>7.1</v>
      </c>
      <c r="Q1155">
        <v>701</v>
      </c>
      <c r="R1155">
        <v>27.2</v>
      </c>
      <c r="S1155">
        <v>515</v>
      </c>
      <c r="T1155">
        <v>19.7</v>
      </c>
      <c r="U1155">
        <v>547</v>
      </c>
      <c r="V1155">
        <v>67</v>
      </c>
      <c r="W1155">
        <v>522</v>
      </c>
      <c r="X1155">
        <v>2.1</v>
      </c>
      <c r="Y1155">
        <v>701</v>
      </c>
      <c r="Z1155">
        <v>1.2</v>
      </c>
      <c r="AA1155">
        <v>701</v>
      </c>
      <c r="AB1155" t="s">
        <v>805</v>
      </c>
      <c r="AC1155" t="str">
        <f t="shared" ref="AC1155:AC1218" si="18">IF(P1155&gt;=80,"Very High",IF(P1155&gt;=60,"High",IF(P1155&gt;=40,"Medium","Low")))</f>
        <v>Low</v>
      </c>
    </row>
    <row r="1156" spans="1:29" x14ac:dyDescent="0.3">
      <c r="A1156">
        <v>1001</v>
      </c>
      <c r="B1156">
        <v>1201</v>
      </c>
      <c r="C1156" t="s">
        <v>1521</v>
      </c>
      <c r="D1156" t="s">
        <v>1121</v>
      </c>
      <c r="E1156" t="s">
        <v>332</v>
      </c>
      <c r="F1156" t="s">
        <v>39</v>
      </c>
      <c r="G1156" t="s">
        <v>50</v>
      </c>
      <c r="H1156" t="s">
        <v>33</v>
      </c>
      <c r="I1156" t="s">
        <v>41</v>
      </c>
      <c r="J1156">
        <v>7.2</v>
      </c>
      <c r="K1156">
        <v>601</v>
      </c>
      <c r="L1156">
        <v>3.9</v>
      </c>
      <c r="M1156">
        <v>601</v>
      </c>
      <c r="N1156">
        <v>19.399999999999999</v>
      </c>
      <c r="O1156">
        <v>688</v>
      </c>
      <c r="P1156">
        <v>1.9</v>
      </c>
      <c r="Q1156">
        <v>701</v>
      </c>
      <c r="R1156">
        <v>2</v>
      </c>
      <c r="S1156">
        <v>701</v>
      </c>
      <c r="T1156">
        <v>1.8</v>
      </c>
      <c r="U1156">
        <v>701</v>
      </c>
      <c r="V1156">
        <v>27</v>
      </c>
      <c r="W1156">
        <v>701</v>
      </c>
      <c r="X1156">
        <v>48.1</v>
      </c>
      <c r="Y1156">
        <v>266</v>
      </c>
      <c r="Z1156">
        <v>1</v>
      </c>
      <c r="AA1156">
        <v>701</v>
      </c>
      <c r="AB1156" t="s">
        <v>805</v>
      </c>
      <c r="AC1156" t="str">
        <f t="shared" si="18"/>
        <v>Low</v>
      </c>
    </row>
    <row r="1157" spans="1:29" x14ac:dyDescent="0.3">
      <c r="A1157">
        <v>1001</v>
      </c>
      <c r="B1157">
        <v>1001</v>
      </c>
      <c r="C1157" t="s">
        <v>1522</v>
      </c>
      <c r="D1157" t="s">
        <v>86</v>
      </c>
      <c r="E1157" t="s">
        <v>38</v>
      </c>
      <c r="F1157" t="s">
        <v>39</v>
      </c>
      <c r="G1157" t="s">
        <v>134</v>
      </c>
      <c r="H1157" t="s">
        <v>33</v>
      </c>
      <c r="I1157" t="s">
        <v>41</v>
      </c>
      <c r="J1157">
        <v>10.1</v>
      </c>
      <c r="K1157">
        <v>601</v>
      </c>
      <c r="L1157">
        <v>2.5</v>
      </c>
      <c r="M1157">
        <v>601</v>
      </c>
      <c r="N1157">
        <v>4.5</v>
      </c>
      <c r="O1157">
        <v>701</v>
      </c>
      <c r="P1157">
        <v>6.2</v>
      </c>
      <c r="Q1157">
        <v>701</v>
      </c>
      <c r="R1157">
        <v>26.7</v>
      </c>
      <c r="S1157">
        <v>519</v>
      </c>
      <c r="T1157">
        <v>35.5</v>
      </c>
      <c r="U1157">
        <v>386</v>
      </c>
      <c r="V1157">
        <v>59.1</v>
      </c>
      <c r="W1157">
        <v>642</v>
      </c>
      <c r="X1157">
        <v>1.3</v>
      </c>
      <c r="Y1157">
        <v>701</v>
      </c>
      <c r="Z1157">
        <v>1.7</v>
      </c>
      <c r="AA1157">
        <v>701</v>
      </c>
      <c r="AB1157" t="s">
        <v>805</v>
      </c>
      <c r="AC1157" t="str">
        <f t="shared" si="18"/>
        <v>Low</v>
      </c>
    </row>
    <row r="1158" spans="1:29" x14ac:dyDescent="0.3">
      <c r="A1158">
        <v>1001</v>
      </c>
      <c r="B1158">
        <v>1201</v>
      </c>
      <c r="C1158" t="s">
        <v>1523</v>
      </c>
      <c r="D1158" t="s">
        <v>1524</v>
      </c>
      <c r="E1158" t="s">
        <v>332</v>
      </c>
      <c r="F1158" t="s">
        <v>54</v>
      </c>
      <c r="G1158" t="s">
        <v>32</v>
      </c>
      <c r="H1158" t="s">
        <v>33</v>
      </c>
      <c r="I1158" t="s">
        <v>41</v>
      </c>
      <c r="J1158">
        <v>3.7</v>
      </c>
      <c r="K1158">
        <v>601</v>
      </c>
      <c r="L1158">
        <v>3.3</v>
      </c>
      <c r="M1158">
        <v>601</v>
      </c>
      <c r="N1158">
        <v>1.5</v>
      </c>
      <c r="O1158">
        <v>701</v>
      </c>
      <c r="P1158">
        <v>4.5</v>
      </c>
      <c r="Q1158">
        <v>701</v>
      </c>
      <c r="R1158">
        <v>3.8</v>
      </c>
      <c r="S1158">
        <v>701</v>
      </c>
      <c r="T1158">
        <v>2.6</v>
      </c>
      <c r="U1158">
        <v>701</v>
      </c>
      <c r="V1158">
        <v>77.7</v>
      </c>
      <c r="W1158">
        <v>367</v>
      </c>
      <c r="X1158">
        <v>70.099999999999994</v>
      </c>
      <c r="Y1158">
        <v>158</v>
      </c>
      <c r="Z1158">
        <v>2.9</v>
      </c>
      <c r="AA1158">
        <v>701</v>
      </c>
      <c r="AB1158" t="s">
        <v>805</v>
      </c>
      <c r="AC1158" t="str">
        <f t="shared" si="18"/>
        <v>Low</v>
      </c>
    </row>
    <row r="1159" spans="1:29" x14ac:dyDescent="0.3">
      <c r="A1159">
        <v>1001</v>
      </c>
      <c r="B1159">
        <v>1201</v>
      </c>
      <c r="C1159" t="s">
        <v>1525</v>
      </c>
      <c r="D1159" t="s">
        <v>86</v>
      </c>
      <c r="E1159" t="s">
        <v>38</v>
      </c>
      <c r="F1159" t="s">
        <v>54</v>
      </c>
      <c r="G1159" t="s">
        <v>50</v>
      </c>
      <c r="H1159" t="s">
        <v>33</v>
      </c>
      <c r="I1159" t="s">
        <v>41</v>
      </c>
      <c r="J1159">
        <v>11.4</v>
      </c>
      <c r="K1159">
        <v>601</v>
      </c>
      <c r="L1159">
        <v>2.6</v>
      </c>
      <c r="M1159">
        <v>601</v>
      </c>
      <c r="N1159">
        <v>3.3</v>
      </c>
      <c r="O1159">
        <v>701</v>
      </c>
      <c r="P1159">
        <v>2.5</v>
      </c>
      <c r="Q1159">
        <v>701</v>
      </c>
      <c r="R1159">
        <v>8.6</v>
      </c>
      <c r="S1159">
        <v>701</v>
      </c>
      <c r="T1159">
        <v>1.4</v>
      </c>
      <c r="U1159">
        <v>701</v>
      </c>
      <c r="V1159">
        <v>56.9</v>
      </c>
      <c r="W1159">
        <v>665</v>
      </c>
      <c r="X1159">
        <v>29.1</v>
      </c>
      <c r="Y1159">
        <v>426</v>
      </c>
      <c r="Z1159">
        <v>1.6</v>
      </c>
      <c r="AA1159">
        <v>701</v>
      </c>
      <c r="AB1159" t="s">
        <v>805</v>
      </c>
      <c r="AC1159" t="str">
        <f t="shared" si="18"/>
        <v>Low</v>
      </c>
    </row>
    <row r="1160" spans="1:29" x14ac:dyDescent="0.3">
      <c r="A1160">
        <v>1001</v>
      </c>
      <c r="B1160">
        <v>1001</v>
      </c>
      <c r="C1160" t="s">
        <v>1526</v>
      </c>
      <c r="D1160" t="s">
        <v>147</v>
      </c>
      <c r="E1160" t="s">
        <v>53</v>
      </c>
      <c r="F1160" t="s">
        <v>39</v>
      </c>
      <c r="G1160" t="s">
        <v>40</v>
      </c>
      <c r="H1160" t="s">
        <v>320</v>
      </c>
      <c r="I1160" t="s">
        <v>41</v>
      </c>
      <c r="J1160">
        <v>14.7</v>
      </c>
      <c r="K1160">
        <v>592</v>
      </c>
      <c r="L1160">
        <v>8.9</v>
      </c>
      <c r="M1160">
        <v>601</v>
      </c>
      <c r="N1160">
        <v>8.5</v>
      </c>
      <c r="O1160">
        <v>701</v>
      </c>
      <c r="P1160">
        <v>3.7</v>
      </c>
      <c r="Q1160">
        <v>701</v>
      </c>
      <c r="R1160">
        <v>10.199999999999999</v>
      </c>
      <c r="S1160">
        <v>701</v>
      </c>
      <c r="T1160">
        <v>4.7</v>
      </c>
      <c r="U1160">
        <v>701</v>
      </c>
      <c r="V1160">
        <v>28.2</v>
      </c>
      <c r="W1160">
        <v>701</v>
      </c>
      <c r="X1160">
        <v>3.8</v>
      </c>
      <c r="Y1160">
        <v>701</v>
      </c>
      <c r="Z1160">
        <v>1.4</v>
      </c>
      <c r="AA1160">
        <v>701</v>
      </c>
      <c r="AB1160" t="s">
        <v>805</v>
      </c>
      <c r="AC1160" t="str">
        <f t="shared" si="18"/>
        <v>Low</v>
      </c>
    </row>
    <row r="1161" spans="1:29" x14ac:dyDescent="0.3">
      <c r="A1161">
        <v>1001</v>
      </c>
      <c r="B1161">
        <v>1001</v>
      </c>
      <c r="C1161" t="s">
        <v>1527</v>
      </c>
      <c r="D1161" t="s">
        <v>147</v>
      </c>
      <c r="E1161" t="s">
        <v>53</v>
      </c>
      <c r="F1161" t="s">
        <v>31</v>
      </c>
      <c r="G1161" t="s">
        <v>40</v>
      </c>
      <c r="H1161" t="s">
        <v>320</v>
      </c>
      <c r="I1161" t="s">
        <v>41</v>
      </c>
      <c r="J1161">
        <v>13.2</v>
      </c>
      <c r="K1161">
        <v>601</v>
      </c>
      <c r="L1161">
        <v>7.3</v>
      </c>
      <c r="M1161">
        <v>601</v>
      </c>
      <c r="N1161">
        <v>13.1</v>
      </c>
      <c r="O1161">
        <v>701</v>
      </c>
      <c r="P1161">
        <v>3.2</v>
      </c>
      <c r="Q1161">
        <v>701</v>
      </c>
      <c r="R1161">
        <v>34.799999999999997</v>
      </c>
      <c r="S1161">
        <v>461</v>
      </c>
      <c r="T1161">
        <v>10.5</v>
      </c>
      <c r="U1161">
        <v>701</v>
      </c>
      <c r="V1161">
        <v>28.9</v>
      </c>
      <c r="W1161">
        <v>701</v>
      </c>
      <c r="X1161">
        <v>3.7</v>
      </c>
      <c r="Y1161">
        <v>701</v>
      </c>
      <c r="Z1161">
        <v>9.1</v>
      </c>
      <c r="AA1161">
        <v>686</v>
      </c>
      <c r="AB1161" t="s">
        <v>805</v>
      </c>
      <c r="AC1161" t="str">
        <f t="shared" si="18"/>
        <v>Low</v>
      </c>
    </row>
    <row r="1162" spans="1:29" x14ac:dyDescent="0.3">
      <c r="A1162">
        <v>1001</v>
      </c>
      <c r="B1162">
        <v>1001</v>
      </c>
      <c r="C1162" t="s">
        <v>1528</v>
      </c>
      <c r="D1162" t="s">
        <v>147</v>
      </c>
      <c r="E1162" t="s">
        <v>53</v>
      </c>
      <c r="F1162" t="s">
        <v>31</v>
      </c>
      <c r="G1162" t="s">
        <v>50</v>
      </c>
      <c r="H1162" t="s">
        <v>33</v>
      </c>
      <c r="I1162" t="s">
        <v>41</v>
      </c>
      <c r="J1162">
        <v>10.5</v>
      </c>
      <c r="K1162">
        <v>601</v>
      </c>
      <c r="L1162">
        <v>4.3</v>
      </c>
      <c r="M1162">
        <v>601</v>
      </c>
      <c r="N1162">
        <v>12</v>
      </c>
      <c r="O1162">
        <v>701</v>
      </c>
      <c r="P1162">
        <v>12.2</v>
      </c>
      <c r="Q1162">
        <v>685</v>
      </c>
      <c r="R1162">
        <v>11.1</v>
      </c>
      <c r="S1162">
        <v>701</v>
      </c>
      <c r="T1162">
        <v>12.1</v>
      </c>
      <c r="U1162">
        <v>676</v>
      </c>
      <c r="V1162">
        <v>50.2</v>
      </c>
      <c r="W1162">
        <v>701</v>
      </c>
      <c r="X1162">
        <v>3.7</v>
      </c>
      <c r="Y1162">
        <v>701</v>
      </c>
      <c r="Z1162">
        <v>18.2</v>
      </c>
      <c r="AA1162">
        <v>553</v>
      </c>
      <c r="AB1162" t="s">
        <v>805</v>
      </c>
      <c r="AC1162" t="str">
        <f t="shared" si="18"/>
        <v>Low</v>
      </c>
    </row>
    <row r="1163" spans="1:29" x14ac:dyDescent="0.3">
      <c r="A1163">
        <v>1001</v>
      </c>
      <c r="B1163">
        <v>1001</v>
      </c>
      <c r="C1163" t="s">
        <v>1529</v>
      </c>
      <c r="D1163" t="s">
        <v>147</v>
      </c>
      <c r="E1163" t="s">
        <v>53</v>
      </c>
      <c r="F1163" t="s">
        <v>39</v>
      </c>
      <c r="G1163" t="s">
        <v>32</v>
      </c>
      <c r="H1163" t="s">
        <v>33</v>
      </c>
      <c r="I1163" t="s">
        <v>41</v>
      </c>
      <c r="J1163">
        <v>10.3</v>
      </c>
      <c r="K1163">
        <v>601</v>
      </c>
      <c r="L1163">
        <v>6.2</v>
      </c>
      <c r="M1163">
        <v>601</v>
      </c>
      <c r="N1163">
        <v>9.9</v>
      </c>
      <c r="O1163">
        <v>701</v>
      </c>
      <c r="P1163">
        <v>8.6</v>
      </c>
      <c r="Q1163">
        <v>701</v>
      </c>
      <c r="R1163">
        <v>6.3</v>
      </c>
      <c r="S1163">
        <v>701</v>
      </c>
      <c r="T1163">
        <v>6.5</v>
      </c>
      <c r="U1163">
        <v>701</v>
      </c>
      <c r="V1163">
        <v>43.8</v>
      </c>
      <c r="W1163">
        <v>701</v>
      </c>
      <c r="X1163">
        <v>3.8</v>
      </c>
      <c r="Y1163">
        <v>701</v>
      </c>
      <c r="Z1163">
        <v>10.3</v>
      </c>
      <c r="AA1163">
        <v>658</v>
      </c>
      <c r="AB1163" t="s">
        <v>805</v>
      </c>
      <c r="AC1163" t="str">
        <f t="shared" si="18"/>
        <v>Low</v>
      </c>
    </row>
    <row r="1164" spans="1:29" x14ac:dyDescent="0.3">
      <c r="A1164">
        <v>1001</v>
      </c>
      <c r="B1164">
        <v>1001</v>
      </c>
      <c r="C1164" t="s">
        <v>1530</v>
      </c>
      <c r="D1164" t="s">
        <v>29</v>
      </c>
      <c r="E1164" t="s">
        <v>30</v>
      </c>
      <c r="F1164" t="s">
        <v>39</v>
      </c>
      <c r="G1164" t="s">
        <v>32</v>
      </c>
      <c r="H1164" t="s">
        <v>33</v>
      </c>
      <c r="I1164" t="s">
        <v>41</v>
      </c>
      <c r="J1164">
        <v>5.8</v>
      </c>
      <c r="K1164">
        <v>601</v>
      </c>
      <c r="L1164">
        <v>3.5</v>
      </c>
      <c r="M1164">
        <v>601</v>
      </c>
      <c r="N1164">
        <v>6.3</v>
      </c>
      <c r="O1164">
        <v>701</v>
      </c>
      <c r="P1164">
        <v>11.9</v>
      </c>
      <c r="Q1164">
        <v>696</v>
      </c>
      <c r="R1164">
        <v>4.8</v>
      </c>
      <c r="S1164">
        <v>701</v>
      </c>
      <c r="T1164">
        <v>3</v>
      </c>
      <c r="U1164">
        <v>701</v>
      </c>
      <c r="V1164">
        <v>51.6</v>
      </c>
      <c r="W1164">
        <v>701</v>
      </c>
      <c r="X1164">
        <v>15.4</v>
      </c>
      <c r="Y1164">
        <v>646</v>
      </c>
      <c r="Z1164">
        <v>3.8</v>
      </c>
      <c r="AA1164">
        <v>701</v>
      </c>
      <c r="AB1164" t="s">
        <v>805</v>
      </c>
      <c r="AC1164" t="str">
        <f t="shared" si="18"/>
        <v>Low</v>
      </c>
    </row>
    <row r="1165" spans="1:29" x14ac:dyDescent="0.3">
      <c r="A1165">
        <v>1001</v>
      </c>
      <c r="B1165">
        <v>1001</v>
      </c>
      <c r="C1165" t="s">
        <v>1531</v>
      </c>
      <c r="D1165" t="s">
        <v>37</v>
      </c>
      <c r="E1165" t="s">
        <v>38</v>
      </c>
      <c r="F1165" t="s">
        <v>39</v>
      </c>
      <c r="G1165" t="s">
        <v>32</v>
      </c>
      <c r="H1165" t="s">
        <v>320</v>
      </c>
      <c r="I1165" t="s">
        <v>41</v>
      </c>
      <c r="J1165">
        <v>4.8</v>
      </c>
      <c r="K1165">
        <v>601</v>
      </c>
      <c r="L1165">
        <v>4.8</v>
      </c>
      <c r="M1165">
        <v>601</v>
      </c>
      <c r="N1165">
        <v>10.7</v>
      </c>
      <c r="O1165">
        <v>701</v>
      </c>
      <c r="P1165">
        <v>5.0999999999999996</v>
      </c>
      <c r="Q1165">
        <v>701</v>
      </c>
      <c r="R1165">
        <v>29.1</v>
      </c>
      <c r="S1165">
        <v>501</v>
      </c>
      <c r="T1165">
        <v>45.5</v>
      </c>
      <c r="U1165">
        <v>322</v>
      </c>
      <c r="V1165">
        <v>45.7</v>
      </c>
      <c r="W1165">
        <v>701</v>
      </c>
      <c r="X1165">
        <v>2.1</v>
      </c>
      <c r="Y1165">
        <v>701</v>
      </c>
      <c r="Z1165">
        <v>2.4</v>
      </c>
      <c r="AA1165">
        <v>701</v>
      </c>
      <c r="AB1165" t="s">
        <v>805</v>
      </c>
      <c r="AC1165" t="str">
        <f t="shared" si="18"/>
        <v>Low</v>
      </c>
    </row>
    <row r="1166" spans="1:29" x14ac:dyDescent="0.3">
      <c r="A1166">
        <v>1001</v>
      </c>
      <c r="B1166">
        <v>1001</v>
      </c>
      <c r="C1166" t="s">
        <v>1532</v>
      </c>
      <c r="D1166" t="s">
        <v>322</v>
      </c>
      <c r="E1166" t="s">
        <v>38</v>
      </c>
      <c r="F1166" t="s">
        <v>31</v>
      </c>
      <c r="G1166" t="s">
        <v>50</v>
      </c>
      <c r="H1166" t="s">
        <v>33</v>
      </c>
      <c r="I1166" t="s">
        <v>805</v>
      </c>
      <c r="J1166">
        <v>6.3</v>
      </c>
      <c r="K1166">
        <v>601</v>
      </c>
      <c r="L1166">
        <v>24.9</v>
      </c>
      <c r="M1166">
        <v>381</v>
      </c>
      <c r="N1166">
        <v>4.5999999999999996</v>
      </c>
      <c r="O1166">
        <v>701</v>
      </c>
      <c r="P1166">
        <v>7.8</v>
      </c>
      <c r="Q1166">
        <v>701</v>
      </c>
      <c r="R1166">
        <v>4.7</v>
      </c>
      <c r="S1166">
        <v>701</v>
      </c>
      <c r="T1166">
        <v>14.5</v>
      </c>
      <c r="U1166">
        <v>633</v>
      </c>
      <c r="V1166">
        <v>24.2</v>
      </c>
      <c r="W1166">
        <v>701</v>
      </c>
      <c r="X1166">
        <v>45</v>
      </c>
      <c r="Y1166">
        <v>283</v>
      </c>
      <c r="Z1166">
        <v>1.1000000000000001</v>
      </c>
      <c r="AA1166">
        <v>701</v>
      </c>
      <c r="AB1166" t="s">
        <v>805</v>
      </c>
      <c r="AC1166" t="str">
        <f t="shared" si="18"/>
        <v>Low</v>
      </c>
    </row>
    <row r="1167" spans="1:29" x14ac:dyDescent="0.3">
      <c r="A1167">
        <v>1001</v>
      </c>
      <c r="B1167">
        <v>1001</v>
      </c>
      <c r="C1167" t="s">
        <v>1533</v>
      </c>
      <c r="D1167" t="s">
        <v>439</v>
      </c>
      <c r="E1167" t="s">
        <v>38</v>
      </c>
      <c r="F1167" t="s">
        <v>31</v>
      </c>
      <c r="G1167" t="s">
        <v>50</v>
      </c>
      <c r="H1167" t="s">
        <v>33</v>
      </c>
      <c r="I1167" t="s">
        <v>41</v>
      </c>
      <c r="J1167">
        <v>5</v>
      </c>
      <c r="K1167">
        <v>601</v>
      </c>
      <c r="L1167">
        <v>2.5</v>
      </c>
      <c r="M1167">
        <v>601</v>
      </c>
      <c r="N1167">
        <v>22.4</v>
      </c>
      <c r="O1167">
        <v>626</v>
      </c>
      <c r="P1167">
        <v>5.4</v>
      </c>
      <c r="Q1167">
        <v>701</v>
      </c>
      <c r="R1167">
        <v>51.4</v>
      </c>
      <c r="S1167">
        <v>361</v>
      </c>
      <c r="T1167">
        <v>3.2</v>
      </c>
      <c r="U1167">
        <v>701</v>
      </c>
      <c r="V1167">
        <v>41.3</v>
      </c>
      <c r="W1167">
        <v>701</v>
      </c>
      <c r="X1167">
        <v>4.2</v>
      </c>
      <c r="Y1167">
        <v>701</v>
      </c>
      <c r="Z1167">
        <v>1</v>
      </c>
      <c r="AA1167">
        <v>701</v>
      </c>
      <c r="AB1167" t="s">
        <v>805</v>
      </c>
      <c r="AC1167" t="str">
        <f t="shared" si="18"/>
        <v>Low</v>
      </c>
    </row>
    <row r="1168" spans="1:29" x14ac:dyDescent="0.3">
      <c r="A1168">
        <v>1001</v>
      </c>
      <c r="B1168">
        <v>1401</v>
      </c>
      <c r="C1168" t="s">
        <v>1534</v>
      </c>
      <c r="D1168" t="s">
        <v>1535</v>
      </c>
      <c r="E1168" t="s">
        <v>332</v>
      </c>
      <c r="F1168" t="s">
        <v>54</v>
      </c>
      <c r="G1168" t="s">
        <v>32</v>
      </c>
      <c r="H1168" t="s">
        <v>320</v>
      </c>
      <c r="I1168" t="s">
        <v>805</v>
      </c>
      <c r="J1168">
        <v>9.9</v>
      </c>
      <c r="K1168">
        <v>601</v>
      </c>
      <c r="L1168">
        <v>7.8</v>
      </c>
      <c r="M1168">
        <v>601</v>
      </c>
      <c r="N1168">
        <v>5.2</v>
      </c>
      <c r="O1168">
        <v>701</v>
      </c>
      <c r="P1168">
        <v>3.5</v>
      </c>
      <c r="Q1168">
        <v>701</v>
      </c>
      <c r="R1168" t="s">
        <v>805</v>
      </c>
      <c r="S1168" t="s">
        <v>805</v>
      </c>
      <c r="T1168" t="s">
        <v>805</v>
      </c>
      <c r="U1168" t="s">
        <v>805</v>
      </c>
      <c r="V1168">
        <v>65.8</v>
      </c>
      <c r="W1168">
        <v>545</v>
      </c>
      <c r="X1168">
        <v>69.3</v>
      </c>
      <c r="Y1168">
        <v>164</v>
      </c>
      <c r="Z1168">
        <v>2.2000000000000002</v>
      </c>
      <c r="AA1168">
        <v>701</v>
      </c>
      <c r="AB1168" t="s">
        <v>805</v>
      </c>
      <c r="AC1168" t="str">
        <f t="shared" si="18"/>
        <v>Low</v>
      </c>
    </row>
    <row r="1169" spans="1:29" x14ac:dyDescent="0.3">
      <c r="A1169">
        <v>1001</v>
      </c>
      <c r="B1169">
        <v>1001</v>
      </c>
      <c r="C1169" t="s">
        <v>1536</v>
      </c>
      <c r="D1169" t="s">
        <v>29</v>
      </c>
      <c r="E1169" t="s">
        <v>30</v>
      </c>
      <c r="F1169" t="s">
        <v>31</v>
      </c>
      <c r="G1169" t="s">
        <v>32</v>
      </c>
      <c r="H1169" t="s">
        <v>33</v>
      </c>
      <c r="I1169" t="s">
        <v>41</v>
      </c>
      <c r="J1169">
        <v>3.1</v>
      </c>
      <c r="K1169">
        <v>601</v>
      </c>
      <c r="L1169">
        <v>1.4</v>
      </c>
      <c r="M1169">
        <v>601</v>
      </c>
      <c r="N1169">
        <v>9.9</v>
      </c>
      <c r="O1169">
        <v>701</v>
      </c>
      <c r="P1169">
        <v>32.6</v>
      </c>
      <c r="Q1169">
        <v>403</v>
      </c>
      <c r="R1169">
        <v>4.5999999999999996</v>
      </c>
      <c r="S1169">
        <v>701</v>
      </c>
      <c r="T1169">
        <v>5.9</v>
      </c>
      <c r="U1169">
        <v>701</v>
      </c>
      <c r="V1169">
        <v>32.5</v>
      </c>
      <c r="W1169">
        <v>701</v>
      </c>
      <c r="X1169">
        <v>3.5</v>
      </c>
      <c r="Y1169">
        <v>701</v>
      </c>
      <c r="Z1169">
        <v>3.4</v>
      </c>
      <c r="AA1169">
        <v>701</v>
      </c>
      <c r="AB1169" t="s">
        <v>805</v>
      </c>
      <c r="AC1169" t="str">
        <f t="shared" si="18"/>
        <v>Low</v>
      </c>
    </row>
    <row r="1170" spans="1:29" x14ac:dyDescent="0.3">
      <c r="A1170">
        <v>1001</v>
      </c>
      <c r="B1170">
        <v>1001</v>
      </c>
      <c r="C1170" t="s">
        <v>1537</v>
      </c>
      <c r="D1170" t="s">
        <v>550</v>
      </c>
      <c r="E1170" t="s">
        <v>38</v>
      </c>
      <c r="F1170" t="s">
        <v>54</v>
      </c>
      <c r="G1170" t="s">
        <v>40</v>
      </c>
      <c r="H1170" t="s">
        <v>320</v>
      </c>
      <c r="I1170" t="s">
        <v>805</v>
      </c>
      <c r="J1170">
        <v>7.2</v>
      </c>
      <c r="K1170">
        <v>601</v>
      </c>
      <c r="L1170">
        <v>3.8</v>
      </c>
      <c r="M1170">
        <v>601</v>
      </c>
      <c r="N1170">
        <v>1.5</v>
      </c>
      <c r="O1170">
        <v>701</v>
      </c>
      <c r="P1170">
        <v>19.5</v>
      </c>
      <c r="Q1170">
        <v>561</v>
      </c>
      <c r="R1170">
        <v>1.7</v>
      </c>
      <c r="S1170">
        <v>701</v>
      </c>
      <c r="T1170">
        <v>2.5</v>
      </c>
      <c r="U1170">
        <v>701</v>
      </c>
      <c r="V1170">
        <v>61.3</v>
      </c>
      <c r="W1170">
        <v>612</v>
      </c>
      <c r="X1170">
        <v>3.6</v>
      </c>
      <c r="Y1170">
        <v>701</v>
      </c>
      <c r="Z1170">
        <v>2</v>
      </c>
      <c r="AA1170">
        <v>701</v>
      </c>
      <c r="AB1170" t="s">
        <v>805</v>
      </c>
      <c r="AC1170" t="str">
        <f t="shared" si="18"/>
        <v>Low</v>
      </c>
    </row>
    <row r="1171" spans="1:29" x14ac:dyDescent="0.3">
      <c r="A1171">
        <v>1001</v>
      </c>
      <c r="B1171">
        <v>1001</v>
      </c>
      <c r="C1171" t="s">
        <v>1538</v>
      </c>
      <c r="D1171" t="s">
        <v>539</v>
      </c>
      <c r="E1171" t="s">
        <v>53</v>
      </c>
      <c r="F1171" t="s">
        <v>54</v>
      </c>
      <c r="G1171" t="s">
        <v>32</v>
      </c>
      <c r="H1171" t="s">
        <v>320</v>
      </c>
      <c r="I1171" t="s">
        <v>41</v>
      </c>
      <c r="J1171">
        <v>11.6</v>
      </c>
      <c r="K1171">
        <v>601</v>
      </c>
      <c r="L1171">
        <v>16.100000000000001</v>
      </c>
      <c r="M1171">
        <v>529</v>
      </c>
      <c r="N1171">
        <v>1.6</v>
      </c>
      <c r="O1171">
        <v>701</v>
      </c>
      <c r="P1171">
        <v>4.9000000000000004</v>
      </c>
      <c r="Q1171">
        <v>701</v>
      </c>
      <c r="R1171">
        <v>3.5</v>
      </c>
      <c r="S1171">
        <v>701</v>
      </c>
      <c r="T1171">
        <v>1.1000000000000001</v>
      </c>
      <c r="U1171">
        <v>701</v>
      </c>
      <c r="V1171">
        <v>36.799999999999997</v>
      </c>
      <c r="W1171">
        <v>701</v>
      </c>
      <c r="X1171">
        <v>42.8</v>
      </c>
      <c r="Y1171">
        <v>299</v>
      </c>
      <c r="Z1171">
        <v>1.2</v>
      </c>
      <c r="AA1171">
        <v>701</v>
      </c>
      <c r="AB1171" t="s">
        <v>805</v>
      </c>
      <c r="AC1171" t="str">
        <f t="shared" si="18"/>
        <v>Low</v>
      </c>
    </row>
    <row r="1172" spans="1:29" x14ac:dyDescent="0.3">
      <c r="A1172">
        <v>1001</v>
      </c>
      <c r="B1172">
        <v>1201</v>
      </c>
      <c r="C1172" t="s">
        <v>1539</v>
      </c>
      <c r="D1172" t="s">
        <v>1540</v>
      </c>
      <c r="E1172" t="s">
        <v>332</v>
      </c>
      <c r="F1172" t="s">
        <v>39</v>
      </c>
      <c r="G1172" t="s">
        <v>40</v>
      </c>
      <c r="H1172" t="s">
        <v>754</v>
      </c>
      <c r="I1172" t="s">
        <v>41</v>
      </c>
      <c r="J1172">
        <v>6.1</v>
      </c>
      <c r="K1172">
        <v>601</v>
      </c>
      <c r="L1172">
        <v>4</v>
      </c>
      <c r="M1172">
        <v>601</v>
      </c>
      <c r="N1172">
        <v>6.7</v>
      </c>
      <c r="O1172">
        <v>701</v>
      </c>
      <c r="P1172">
        <v>2.6</v>
      </c>
      <c r="Q1172">
        <v>701</v>
      </c>
      <c r="R1172" t="s">
        <v>805</v>
      </c>
      <c r="S1172" t="s">
        <v>805</v>
      </c>
      <c r="T1172">
        <v>1.4</v>
      </c>
      <c r="U1172">
        <v>701</v>
      </c>
      <c r="V1172">
        <v>45</v>
      </c>
      <c r="W1172">
        <v>701</v>
      </c>
      <c r="X1172">
        <v>74.099999999999994</v>
      </c>
      <c r="Y1172">
        <v>143</v>
      </c>
      <c r="Z1172">
        <v>1</v>
      </c>
      <c r="AA1172">
        <v>701</v>
      </c>
      <c r="AB1172" t="s">
        <v>805</v>
      </c>
      <c r="AC1172" t="str">
        <f t="shared" si="18"/>
        <v>Low</v>
      </c>
    </row>
    <row r="1173" spans="1:29" x14ac:dyDescent="0.3">
      <c r="A1173">
        <v>1001</v>
      </c>
      <c r="B1173">
        <v>1401</v>
      </c>
      <c r="C1173" t="s">
        <v>1541</v>
      </c>
      <c r="D1173" t="s">
        <v>1535</v>
      </c>
      <c r="E1173" t="s">
        <v>332</v>
      </c>
      <c r="F1173" t="s">
        <v>54</v>
      </c>
      <c r="G1173" t="s">
        <v>32</v>
      </c>
      <c r="H1173" t="s">
        <v>320</v>
      </c>
      <c r="I1173" t="s">
        <v>805</v>
      </c>
      <c r="J1173">
        <v>8.4</v>
      </c>
      <c r="K1173">
        <v>601</v>
      </c>
      <c r="L1173">
        <v>7.5</v>
      </c>
      <c r="M1173">
        <v>601</v>
      </c>
      <c r="N1173">
        <v>2.2000000000000002</v>
      </c>
      <c r="O1173">
        <v>701</v>
      </c>
      <c r="P1173">
        <v>2.6</v>
      </c>
      <c r="Q1173">
        <v>701</v>
      </c>
      <c r="R1173" t="s">
        <v>805</v>
      </c>
      <c r="S1173" t="s">
        <v>805</v>
      </c>
      <c r="T1173" t="s">
        <v>805</v>
      </c>
      <c r="U1173" t="s">
        <v>805</v>
      </c>
      <c r="V1173">
        <v>34</v>
      </c>
      <c r="W1173">
        <v>701</v>
      </c>
      <c r="X1173">
        <v>87.6</v>
      </c>
      <c r="Y1173">
        <v>91</v>
      </c>
      <c r="Z1173">
        <v>1.3</v>
      </c>
      <c r="AA1173">
        <v>701</v>
      </c>
      <c r="AB1173" t="s">
        <v>805</v>
      </c>
      <c r="AC1173" t="str">
        <f t="shared" si="18"/>
        <v>Low</v>
      </c>
    </row>
    <row r="1174" spans="1:29" x14ac:dyDescent="0.3">
      <c r="A1174">
        <v>1001</v>
      </c>
      <c r="B1174">
        <v>1001</v>
      </c>
      <c r="C1174" t="s">
        <v>1542</v>
      </c>
      <c r="D1174" t="s">
        <v>29</v>
      </c>
      <c r="E1174" t="s">
        <v>30</v>
      </c>
      <c r="F1174" t="s">
        <v>39</v>
      </c>
      <c r="G1174" t="s">
        <v>40</v>
      </c>
      <c r="H1174" t="s">
        <v>320</v>
      </c>
      <c r="I1174" t="s">
        <v>41</v>
      </c>
      <c r="J1174">
        <v>3.5</v>
      </c>
      <c r="K1174">
        <v>601</v>
      </c>
      <c r="L1174">
        <v>3.2</v>
      </c>
      <c r="M1174">
        <v>601</v>
      </c>
      <c r="N1174">
        <v>30.5</v>
      </c>
      <c r="O1174">
        <v>513</v>
      </c>
      <c r="P1174">
        <v>7.7</v>
      </c>
      <c r="Q1174">
        <v>701</v>
      </c>
      <c r="R1174">
        <v>24.8</v>
      </c>
      <c r="S1174">
        <v>539</v>
      </c>
      <c r="T1174">
        <v>3.2</v>
      </c>
      <c r="U1174">
        <v>701</v>
      </c>
      <c r="V1174">
        <v>59</v>
      </c>
      <c r="W1174">
        <v>644</v>
      </c>
      <c r="X1174">
        <v>5.0999999999999996</v>
      </c>
      <c r="Y1174">
        <v>701</v>
      </c>
      <c r="Z1174">
        <v>2.4</v>
      </c>
      <c r="AA1174">
        <v>701</v>
      </c>
      <c r="AB1174" t="s">
        <v>805</v>
      </c>
      <c r="AC1174" t="str">
        <f t="shared" si="18"/>
        <v>Low</v>
      </c>
    </row>
    <row r="1175" spans="1:29" x14ac:dyDescent="0.3">
      <c r="A1175">
        <v>1001</v>
      </c>
      <c r="B1175">
        <v>801</v>
      </c>
      <c r="C1175" t="s">
        <v>1543</v>
      </c>
      <c r="D1175" t="s">
        <v>29</v>
      </c>
      <c r="E1175" t="s">
        <v>30</v>
      </c>
      <c r="F1175" t="s">
        <v>39</v>
      </c>
      <c r="G1175" t="s">
        <v>50</v>
      </c>
      <c r="H1175" t="s">
        <v>33</v>
      </c>
      <c r="I1175" t="s">
        <v>41</v>
      </c>
      <c r="J1175">
        <v>11</v>
      </c>
      <c r="K1175">
        <v>601</v>
      </c>
      <c r="L1175">
        <v>7.7</v>
      </c>
      <c r="M1175">
        <v>601</v>
      </c>
      <c r="N1175">
        <v>9.8000000000000007</v>
      </c>
      <c r="O1175">
        <v>701</v>
      </c>
      <c r="P1175">
        <v>19.7</v>
      </c>
      <c r="Q1175">
        <v>558</v>
      </c>
      <c r="R1175">
        <v>4.5</v>
      </c>
      <c r="S1175">
        <v>701</v>
      </c>
      <c r="T1175">
        <v>14.8</v>
      </c>
      <c r="U1175">
        <v>629</v>
      </c>
      <c r="V1175">
        <v>32.200000000000003</v>
      </c>
      <c r="W1175">
        <v>701</v>
      </c>
      <c r="X1175">
        <v>2.9</v>
      </c>
      <c r="Y1175">
        <v>701</v>
      </c>
      <c r="Z1175">
        <v>8.4</v>
      </c>
      <c r="AA1175">
        <v>698</v>
      </c>
      <c r="AB1175" t="s">
        <v>805</v>
      </c>
      <c r="AC1175" t="str">
        <f t="shared" si="18"/>
        <v>Low</v>
      </c>
    </row>
    <row r="1176" spans="1:29" x14ac:dyDescent="0.3">
      <c r="A1176">
        <v>1001</v>
      </c>
      <c r="B1176">
        <v>1001</v>
      </c>
      <c r="C1176" t="s">
        <v>1544</v>
      </c>
      <c r="D1176" t="s">
        <v>29</v>
      </c>
      <c r="E1176" t="s">
        <v>30</v>
      </c>
      <c r="F1176" t="s">
        <v>31</v>
      </c>
      <c r="G1176" t="s">
        <v>32</v>
      </c>
      <c r="H1176" t="s">
        <v>33</v>
      </c>
      <c r="I1176" t="s">
        <v>41</v>
      </c>
      <c r="J1176">
        <v>4.4000000000000004</v>
      </c>
      <c r="K1176">
        <v>601</v>
      </c>
      <c r="L1176">
        <v>4.4000000000000004</v>
      </c>
      <c r="M1176">
        <v>601</v>
      </c>
      <c r="N1176">
        <v>14.3</v>
      </c>
      <c r="O1176">
        <v>701</v>
      </c>
      <c r="P1176">
        <v>16.899999999999999</v>
      </c>
      <c r="Q1176">
        <v>606</v>
      </c>
      <c r="R1176">
        <v>4.0999999999999996</v>
      </c>
      <c r="S1176">
        <v>701</v>
      </c>
      <c r="T1176">
        <v>20</v>
      </c>
      <c r="U1176">
        <v>542</v>
      </c>
      <c r="V1176">
        <v>29.3</v>
      </c>
      <c r="W1176">
        <v>701</v>
      </c>
      <c r="X1176">
        <v>6.6</v>
      </c>
      <c r="Y1176">
        <v>701</v>
      </c>
      <c r="Z1176">
        <v>1.8</v>
      </c>
      <c r="AA1176">
        <v>701</v>
      </c>
      <c r="AB1176" t="s">
        <v>805</v>
      </c>
      <c r="AC1176" t="str">
        <f t="shared" si="18"/>
        <v>Low</v>
      </c>
    </row>
    <row r="1177" spans="1:29" x14ac:dyDescent="0.3">
      <c r="A1177">
        <v>1001</v>
      </c>
      <c r="B1177">
        <v>1001</v>
      </c>
      <c r="C1177" t="s">
        <v>1545</v>
      </c>
      <c r="D1177" t="s">
        <v>235</v>
      </c>
      <c r="E1177" t="s">
        <v>38</v>
      </c>
      <c r="F1177" t="s">
        <v>31</v>
      </c>
      <c r="G1177" t="s">
        <v>50</v>
      </c>
      <c r="H1177" t="s">
        <v>33</v>
      </c>
      <c r="I1177" t="s">
        <v>41</v>
      </c>
      <c r="J1177">
        <v>3.8</v>
      </c>
      <c r="K1177">
        <v>601</v>
      </c>
      <c r="L1177">
        <v>1.9</v>
      </c>
      <c r="M1177">
        <v>601</v>
      </c>
      <c r="N1177">
        <v>3.3</v>
      </c>
      <c r="O1177">
        <v>701</v>
      </c>
      <c r="P1177">
        <v>42.4</v>
      </c>
      <c r="Q1177">
        <v>325</v>
      </c>
      <c r="R1177">
        <v>1.7</v>
      </c>
      <c r="S1177">
        <v>701</v>
      </c>
      <c r="T1177">
        <v>2.1</v>
      </c>
      <c r="U1177">
        <v>701</v>
      </c>
      <c r="V1177">
        <v>30.8</v>
      </c>
      <c r="W1177">
        <v>701</v>
      </c>
      <c r="X1177">
        <v>1.7</v>
      </c>
      <c r="Y1177">
        <v>701</v>
      </c>
      <c r="Z1177">
        <v>3</v>
      </c>
      <c r="AA1177">
        <v>701</v>
      </c>
      <c r="AB1177" t="s">
        <v>805</v>
      </c>
      <c r="AC1177" t="str">
        <f t="shared" si="18"/>
        <v>Medium</v>
      </c>
    </row>
    <row r="1178" spans="1:29" x14ac:dyDescent="0.3">
      <c r="A1178">
        <v>1001</v>
      </c>
      <c r="B1178">
        <v>951</v>
      </c>
      <c r="C1178" t="s">
        <v>1546</v>
      </c>
      <c r="D1178" t="s">
        <v>63</v>
      </c>
      <c r="E1178" t="s">
        <v>64</v>
      </c>
      <c r="F1178" t="s">
        <v>39</v>
      </c>
      <c r="G1178" t="s">
        <v>32</v>
      </c>
      <c r="H1178" t="s">
        <v>33</v>
      </c>
      <c r="I1178" t="s">
        <v>41</v>
      </c>
      <c r="J1178">
        <v>10.7</v>
      </c>
      <c r="K1178">
        <v>601</v>
      </c>
      <c r="L1178">
        <v>7.2</v>
      </c>
      <c r="M1178">
        <v>601</v>
      </c>
      <c r="N1178">
        <v>3.7</v>
      </c>
      <c r="O1178">
        <v>701</v>
      </c>
      <c r="P1178">
        <v>14.7</v>
      </c>
      <c r="Q1178">
        <v>641</v>
      </c>
      <c r="R1178">
        <v>4.5999999999999996</v>
      </c>
      <c r="S1178">
        <v>701</v>
      </c>
      <c r="T1178">
        <v>3.3</v>
      </c>
      <c r="U1178">
        <v>701</v>
      </c>
      <c r="V1178">
        <v>62.9</v>
      </c>
      <c r="W1178">
        <v>587</v>
      </c>
      <c r="X1178">
        <v>9.8000000000000007</v>
      </c>
      <c r="Y1178">
        <v>701</v>
      </c>
      <c r="Z1178">
        <v>10.8</v>
      </c>
      <c r="AA1178">
        <v>650</v>
      </c>
      <c r="AB1178" t="s">
        <v>805</v>
      </c>
      <c r="AC1178" t="str">
        <f t="shared" si="18"/>
        <v>Low</v>
      </c>
    </row>
    <row r="1179" spans="1:29" x14ac:dyDescent="0.3">
      <c r="A1179">
        <v>1001</v>
      </c>
      <c r="B1179">
        <v>1001</v>
      </c>
      <c r="C1179" t="s">
        <v>1547</v>
      </c>
      <c r="D1179" t="s">
        <v>29</v>
      </c>
      <c r="E1179" t="s">
        <v>30</v>
      </c>
      <c r="F1179" t="s">
        <v>39</v>
      </c>
      <c r="G1179" t="s">
        <v>32</v>
      </c>
      <c r="H1179" t="s">
        <v>33</v>
      </c>
      <c r="I1179" t="s">
        <v>41</v>
      </c>
      <c r="J1179">
        <v>5</v>
      </c>
      <c r="K1179">
        <v>601</v>
      </c>
      <c r="L1179">
        <v>4.0999999999999996</v>
      </c>
      <c r="M1179">
        <v>601</v>
      </c>
      <c r="N1179">
        <v>12.2</v>
      </c>
      <c r="O1179">
        <v>701</v>
      </c>
      <c r="P1179">
        <v>16.899999999999999</v>
      </c>
      <c r="Q1179">
        <v>605</v>
      </c>
      <c r="R1179">
        <v>7</v>
      </c>
      <c r="S1179">
        <v>701</v>
      </c>
      <c r="T1179">
        <v>2.5</v>
      </c>
      <c r="U1179">
        <v>701</v>
      </c>
      <c r="V1179">
        <v>41.7</v>
      </c>
      <c r="W1179">
        <v>701</v>
      </c>
      <c r="X1179">
        <v>7.1</v>
      </c>
      <c r="Y1179">
        <v>701</v>
      </c>
      <c r="Z1179">
        <v>5.5</v>
      </c>
      <c r="AA1179">
        <v>701</v>
      </c>
      <c r="AB1179" t="s">
        <v>805</v>
      </c>
      <c r="AC1179" t="str">
        <f t="shared" si="18"/>
        <v>Low</v>
      </c>
    </row>
    <row r="1180" spans="1:29" x14ac:dyDescent="0.3">
      <c r="A1180">
        <v>1001</v>
      </c>
      <c r="B1180">
        <v>1001</v>
      </c>
      <c r="C1180" t="s">
        <v>1548</v>
      </c>
      <c r="D1180" t="s">
        <v>29</v>
      </c>
      <c r="E1180" t="s">
        <v>30</v>
      </c>
      <c r="F1180" t="s">
        <v>39</v>
      </c>
      <c r="G1180" t="s">
        <v>32</v>
      </c>
      <c r="H1180" t="s">
        <v>33</v>
      </c>
      <c r="I1180" t="s">
        <v>41</v>
      </c>
      <c r="J1180">
        <v>5.0999999999999996</v>
      </c>
      <c r="K1180">
        <v>601</v>
      </c>
      <c r="L1180">
        <v>5.8</v>
      </c>
      <c r="M1180">
        <v>601</v>
      </c>
      <c r="N1180">
        <v>5</v>
      </c>
      <c r="O1180">
        <v>701</v>
      </c>
      <c r="P1180">
        <v>13.4</v>
      </c>
      <c r="Q1180">
        <v>662</v>
      </c>
      <c r="R1180">
        <v>8.6999999999999993</v>
      </c>
      <c r="S1180">
        <v>701</v>
      </c>
      <c r="T1180">
        <v>6.2</v>
      </c>
      <c r="U1180">
        <v>701</v>
      </c>
      <c r="V1180">
        <v>65</v>
      </c>
      <c r="W1180">
        <v>556</v>
      </c>
      <c r="X1180">
        <v>7.8</v>
      </c>
      <c r="Y1180">
        <v>701</v>
      </c>
      <c r="Z1180">
        <v>4.2</v>
      </c>
      <c r="AA1180">
        <v>701</v>
      </c>
      <c r="AB1180" t="s">
        <v>805</v>
      </c>
      <c r="AC1180" t="str">
        <f t="shared" si="18"/>
        <v>Low</v>
      </c>
    </row>
    <row r="1181" spans="1:29" x14ac:dyDescent="0.3">
      <c r="A1181">
        <v>1001</v>
      </c>
      <c r="B1181">
        <v>1001</v>
      </c>
      <c r="C1181" t="s">
        <v>1549</v>
      </c>
      <c r="D1181" t="s">
        <v>29</v>
      </c>
      <c r="E1181" t="s">
        <v>30</v>
      </c>
      <c r="F1181" t="s">
        <v>54</v>
      </c>
      <c r="G1181" t="s">
        <v>40</v>
      </c>
      <c r="H1181" t="s">
        <v>320</v>
      </c>
      <c r="I1181" t="s">
        <v>41</v>
      </c>
      <c r="J1181">
        <v>6.9</v>
      </c>
      <c r="K1181">
        <v>601</v>
      </c>
      <c r="L1181">
        <v>5</v>
      </c>
      <c r="M1181">
        <v>601</v>
      </c>
      <c r="N1181">
        <v>3.1</v>
      </c>
      <c r="O1181">
        <v>701</v>
      </c>
      <c r="P1181">
        <v>17.2</v>
      </c>
      <c r="Q1181">
        <v>595</v>
      </c>
      <c r="R1181">
        <v>3.5</v>
      </c>
      <c r="S1181">
        <v>701</v>
      </c>
      <c r="T1181">
        <v>24.8</v>
      </c>
      <c r="U1181">
        <v>480</v>
      </c>
      <c r="V1181">
        <v>58</v>
      </c>
      <c r="W1181">
        <v>656</v>
      </c>
      <c r="X1181">
        <v>21.1</v>
      </c>
      <c r="Y1181">
        <v>544</v>
      </c>
      <c r="Z1181">
        <v>3.8</v>
      </c>
      <c r="AA1181">
        <v>701</v>
      </c>
      <c r="AB1181" t="s">
        <v>805</v>
      </c>
      <c r="AC1181" t="str">
        <f t="shared" si="18"/>
        <v>Low</v>
      </c>
    </row>
    <row r="1182" spans="1:29" x14ac:dyDescent="0.3">
      <c r="A1182">
        <v>1001</v>
      </c>
      <c r="B1182">
        <v>1001</v>
      </c>
      <c r="C1182" t="s">
        <v>1550</v>
      </c>
      <c r="D1182" t="s">
        <v>1077</v>
      </c>
      <c r="E1182" t="s">
        <v>38</v>
      </c>
      <c r="F1182" t="s">
        <v>54</v>
      </c>
      <c r="G1182" t="s">
        <v>40</v>
      </c>
      <c r="H1182" t="s">
        <v>320</v>
      </c>
      <c r="I1182" t="s">
        <v>41</v>
      </c>
      <c r="J1182">
        <v>8.4</v>
      </c>
      <c r="K1182">
        <v>601</v>
      </c>
      <c r="L1182">
        <v>5.9</v>
      </c>
      <c r="M1182">
        <v>601</v>
      </c>
      <c r="N1182">
        <v>8.8000000000000007</v>
      </c>
      <c r="O1182">
        <v>701</v>
      </c>
      <c r="P1182">
        <v>3.6</v>
      </c>
      <c r="Q1182">
        <v>701</v>
      </c>
      <c r="R1182" t="s">
        <v>805</v>
      </c>
      <c r="S1182" t="s">
        <v>805</v>
      </c>
      <c r="T1182" t="s">
        <v>805</v>
      </c>
      <c r="U1182" t="s">
        <v>805</v>
      </c>
      <c r="V1182">
        <v>79.400000000000006</v>
      </c>
      <c r="W1182">
        <v>334</v>
      </c>
      <c r="X1182">
        <v>21.3</v>
      </c>
      <c r="Y1182">
        <v>538</v>
      </c>
      <c r="Z1182">
        <v>1.2</v>
      </c>
      <c r="AA1182">
        <v>701</v>
      </c>
      <c r="AB1182" t="s">
        <v>805</v>
      </c>
      <c r="AC1182" t="str">
        <f t="shared" si="18"/>
        <v>Low</v>
      </c>
    </row>
    <row r="1183" spans="1:29" x14ac:dyDescent="0.3">
      <c r="A1183">
        <v>1001</v>
      </c>
      <c r="B1183">
        <v>1001</v>
      </c>
      <c r="C1183" t="s">
        <v>1551</v>
      </c>
      <c r="D1183" t="s">
        <v>29</v>
      </c>
      <c r="E1183" t="s">
        <v>30</v>
      </c>
      <c r="F1183" t="s">
        <v>39</v>
      </c>
      <c r="G1183" t="s">
        <v>32</v>
      </c>
      <c r="H1183" t="s">
        <v>33</v>
      </c>
      <c r="I1183" t="s">
        <v>41</v>
      </c>
      <c r="J1183">
        <v>5.6</v>
      </c>
      <c r="K1183">
        <v>601</v>
      </c>
      <c r="L1183">
        <v>3.5</v>
      </c>
      <c r="M1183">
        <v>601</v>
      </c>
      <c r="N1183">
        <v>6.7</v>
      </c>
      <c r="O1183">
        <v>701</v>
      </c>
      <c r="P1183">
        <v>16.2</v>
      </c>
      <c r="Q1183">
        <v>618</v>
      </c>
      <c r="R1183">
        <v>5.2</v>
      </c>
      <c r="S1183">
        <v>701</v>
      </c>
      <c r="T1183">
        <v>2.6</v>
      </c>
      <c r="U1183">
        <v>701</v>
      </c>
      <c r="V1183">
        <v>48.9</v>
      </c>
      <c r="W1183">
        <v>701</v>
      </c>
      <c r="X1183">
        <v>11.8</v>
      </c>
      <c r="Y1183">
        <v>701</v>
      </c>
      <c r="Z1183">
        <v>54.1</v>
      </c>
      <c r="AA1183">
        <v>294</v>
      </c>
      <c r="AB1183" t="s">
        <v>805</v>
      </c>
      <c r="AC1183" t="str">
        <f t="shared" si="18"/>
        <v>Low</v>
      </c>
    </row>
    <row r="1184" spans="1:29" x14ac:dyDescent="0.3">
      <c r="A1184">
        <v>1001</v>
      </c>
      <c r="B1184">
        <v>1201</v>
      </c>
      <c r="C1184" t="s">
        <v>1552</v>
      </c>
      <c r="D1184" t="s">
        <v>1553</v>
      </c>
      <c r="E1184" t="s">
        <v>38</v>
      </c>
      <c r="F1184" t="s">
        <v>39</v>
      </c>
      <c r="G1184" t="s">
        <v>32</v>
      </c>
      <c r="H1184" t="s">
        <v>320</v>
      </c>
      <c r="I1184" t="s">
        <v>41</v>
      </c>
      <c r="J1184">
        <v>4.4000000000000004</v>
      </c>
      <c r="K1184">
        <v>601</v>
      </c>
      <c r="L1184">
        <v>1.6</v>
      </c>
      <c r="M1184">
        <v>601</v>
      </c>
      <c r="N1184">
        <v>4.5999999999999996</v>
      </c>
      <c r="O1184">
        <v>701</v>
      </c>
      <c r="P1184">
        <v>1.9</v>
      </c>
      <c r="Q1184">
        <v>701</v>
      </c>
      <c r="R1184" t="s">
        <v>805</v>
      </c>
      <c r="S1184" t="s">
        <v>805</v>
      </c>
      <c r="T1184">
        <v>2.8</v>
      </c>
      <c r="U1184">
        <v>701</v>
      </c>
      <c r="V1184">
        <v>46.5</v>
      </c>
      <c r="W1184">
        <v>701</v>
      </c>
      <c r="X1184">
        <v>83.6</v>
      </c>
      <c r="Y1184">
        <v>107</v>
      </c>
      <c r="Z1184">
        <v>1</v>
      </c>
      <c r="AA1184">
        <v>701</v>
      </c>
      <c r="AB1184" t="s">
        <v>805</v>
      </c>
      <c r="AC1184" t="str">
        <f t="shared" si="18"/>
        <v>Low</v>
      </c>
    </row>
    <row r="1185" spans="1:29" x14ac:dyDescent="0.3">
      <c r="A1185">
        <v>1001</v>
      </c>
      <c r="B1185">
        <v>951</v>
      </c>
      <c r="C1185" t="s">
        <v>1554</v>
      </c>
      <c r="D1185" t="s">
        <v>98</v>
      </c>
      <c r="E1185" t="s">
        <v>53</v>
      </c>
      <c r="F1185" t="s">
        <v>31</v>
      </c>
      <c r="G1185" t="s">
        <v>32</v>
      </c>
      <c r="H1185" t="s">
        <v>33</v>
      </c>
      <c r="I1185" t="s">
        <v>41</v>
      </c>
      <c r="J1185">
        <v>11</v>
      </c>
      <c r="K1185">
        <v>601</v>
      </c>
      <c r="L1185">
        <v>9.6999999999999993</v>
      </c>
      <c r="M1185">
        <v>601</v>
      </c>
      <c r="N1185">
        <v>36.700000000000003</v>
      </c>
      <c r="O1185">
        <v>436</v>
      </c>
      <c r="P1185">
        <v>8.8000000000000007</v>
      </c>
      <c r="Q1185">
        <v>701</v>
      </c>
      <c r="R1185">
        <v>5.5</v>
      </c>
      <c r="S1185">
        <v>701</v>
      </c>
      <c r="T1185">
        <v>6.9</v>
      </c>
      <c r="U1185">
        <v>701</v>
      </c>
      <c r="V1185">
        <v>24</v>
      </c>
      <c r="W1185">
        <v>701</v>
      </c>
      <c r="X1185">
        <v>5.3</v>
      </c>
      <c r="Y1185">
        <v>701</v>
      </c>
      <c r="Z1185">
        <v>4.9000000000000004</v>
      </c>
      <c r="AA1185">
        <v>701</v>
      </c>
      <c r="AB1185" t="s">
        <v>805</v>
      </c>
      <c r="AC1185" t="str">
        <f t="shared" si="18"/>
        <v>Low</v>
      </c>
    </row>
    <row r="1186" spans="1:29" x14ac:dyDescent="0.3">
      <c r="A1186">
        <v>1001</v>
      </c>
      <c r="C1186" t="s">
        <v>1555</v>
      </c>
      <c r="D1186" t="s">
        <v>218</v>
      </c>
      <c r="E1186" t="s">
        <v>53</v>
      </c>
      <c r="F1186" t="s">
        <v>39</v>
      </c>
      <c r="G1186" t="s">
        <v>40</v>
      </c>
      <c r="H1186" t="s">
        <v>320</v>
      </c>
      <c r="I1186" t="s">
        <v>41</v>
      </c>
      <c r="J1186">
        <v>5.2</v>
      </c>
      <c r="K1186">
        <v>601</v>
      </c>
      <c r="L1186">
        <v>2.4</v>
      </c>
      <c r="M1186">
        <v>601</v>
      </c>
      <c r="N1186">
        <v>18.7</v>
      </c>
      <c r="O1186">
        <v>701</v>
      </c>
      <c r="P1186">
        <v>3</v>
      </c>
      <c r="Q1186">
        <v>701</v>
      </c>
      <c r="R1186">
        <v>92.4</v>
      </c>
      <c r="S1186">
        <v>174</v>
      </c>
      <c r="T1186">
        <v>2.2000000000000002</v>
      </c>
      <c r="U1186">
        <v>701</v>
      </c>
      <c r="V1186">
        <v>38</v>
      </c>
      <c r="W1186">
        <v>701</v>
      </c>
      <c r="X1186">
        <v>2.2000000000000002</v>
      </c>
      <c r="Y1186">
        <v>701</v>
      </c>
      <c r="Z1186">
        <v>1</v>
      </c>
      <c r="AA1186">
        <v>701</v>
      </c>
      <c r="AB1186" t="s">
        <v>805</v>
      </c>
      <c r="AC1186" t="str">
        <f t="shared" si="18"/>
        <v>Low</v>
      </c>
    </row>
    <row r="1187" spans="1:29" x14ac:dyDescent="0.3">
      <c r="A1187">
        <v>1001</v>
      </c>
      <c r="B1187">
        <v>1001</v>
      </c>
      <c r="C1187" t="s">
        <v>1556</v>
      </c>
      <c r="D1187" t="s">
        <v>29</v>
      </c>
      <c r="E1187" t="s">
        <v>30</v>
      </c>
      <c r="F1187" t="s">
        <v>39</v>
      </c>
      <c r="G1187" t="s">
        <v>50</v>
      </c>
      <c r="H1187" t="s">
        <v>33</v>
      </c>
      <c r="I1187" t="s">
        <v>41</v>
      </c>
      <c r="J1187">
        <v>6</v>
      </c>
      <c r="K1187">
        <v>601</v>
      </c>
      <c r="L1187">
        <v>3</v>
      </c>
      <c r="M1187">
        <v>601</v>
      </c>
      <c r="N1187">
        <v>3.9</v>
      </c>
      <c r="O1187">
        <v>701</v>
      </c>
      <c r="P1187">
        <v>22.8</v>
      </c>
      <c r="Q1187">
        <v>522</v>
      </c>
      <c r="R1187">
        <v>8.8000000000000007</v>
      </c>
      <c r="S1187">
        <v>701</v>
      </c>
      <c r="T1187">
        <v>2.7</v>
      </c>
      <c r="U1187">
        <v>701</v>
      </c>
      <c r="V1187">
        <v>60.5</v>
      </c>
      <c r="W1187">
        <v>629</v>
      </c>
      <c r="X1187">
        <v>5.0999999999999996</v>
      </c>
      <c r="Y1187">
        <v>701</v>
      </c>
      <c r="Z1187">
        <v>3.8</v>
      </c>
      <c r="AA1187">
        <v>701</v>
      </c>
      <c r="AB1187" t="s">
        <v>805</v>
      </c>
      <c r="AC1187" t="str">
        <f t="shared" si="18"/>
        <v>Low</v>
      </c>
    </row>
    <row r="1188" spans="1:29" x14ac:dyDescent="0.3">
      <c r="A1188">
        <v>1001</v>
      </c>
      <c r="B1188">
        <v>1001</v>
      </c>
      <c r="C1188" t="s">
        <v>1557</v>
      </c>
      <c r="D1188" t="s">
        <v>29</v>
      </c>
      <c r="E1188" t="s">
        <v>30</v>
      </c>
      <c r="F1188" t="s">
        <v>39</v>
      </c>
      <c r="G1188" t="s">
        <v>50</v>
      </c>
      <c r="H1188" t="s">
        <v>33</v>
      </c>
      <c r="I1188" t="s">
        <v>41</v>
      </c>
      <c r="J1188">
        <v>4.4000000000000004</v>
      </c>
      <c r="K1188">
        <v>601</v>
      </c>
      <c r="L1188">
        <v>2.6</v>
      </c>
      <c r="M1188">
        <v>601</v>
      </c>
      <c r="N1188">
        <v>5.7</v>
      </c>
      <c r="O1188">
        <v>701</v>
      </c>
      <c r="P1188">
        <v>14.2</v>
      </c>
      <c r="Q1188">
        <v>650</v>
      </c>
      <c r="R1188">
        <v>9</v>
      </c>
      <c r="S1188">
        <v>701</v>
      </c>
      <c r="T1188">
        <v>5.3</v>
      </c>
      <c r="U1188">
        <v>701</v>
      </c>
      <c r="V1188">
        <v>66.2</v>
      </c>
      <c r="W1188">
        <v>535</v>
      </c>
      <c r="X1188">
        <v>3</v>
      </c>
      <c r="Y1188">
        <v>701</v>
      </c>
      <c r="Z1188">
        <v>2.9</v>
      </c>
      <c r="AA1188">
        <v>701</v>
      </c>
      <c r="AB1188" t="s">
        <v>805</v>
      </c>
      <c r="AC1188" t="str">
        <f t="shared" si="18"/>
        <v>Low</v>
      </c>
    </row>
    <row r="1189" spans="1:29" x14ac:dyDescent="0.3">
      <c r="A1189">
        <v>1001</v>
      </c>
      <c r="B1189">
        <v>1001</v>
      </c>
      <c r="C1189" t="s">
        <v>1558</v>
      </c>
      <c r="D1189" t="s">
        <v>331</v>
      </c>
      <c r="E1189" t="s">
        <v>332</v>
      </c>
      <c r="F1189" t="s">
        <v>39</v>
      </c>
      <c r="G1189" t="s">
        <v>50</v>
      </c>
      <c r="H1189" t="s">
        <v>33</v>
      </c>
      <c r="I1189" t="s">
        <v>41</v>
      </c>
      <c r="J1189">
        <v>6.1</v>
      </c>
      <c r="K1189">
        <v>601</v>
      </c>
      <c r="L1189">
        <v>5.8</v>
      </c>
      <c r="M1189">
        <v>601</v>
      </c>
      <c r="N1189">
        <v>3.4</v>
      </c>
      <c r="O1189">
        <v>701</v>
      </c>
      <c r="P1189">
        <v>8.8000000000000007</v>
      </c>
      <c r="Q1189">
        <v>701</v>
      </c>
      <c r="R1189" t="s">
        <v>805</v>
      </c>
      <c r="S1189" t="s">
        <v>805</v>
      </c>
      <c r="T1189">
        <v>4.4000000000000004</v>
      </c>
      <c r="U1189">
        <v>701</v>
      </c>
      <c r="V1189">
        <v>92.4</v>
      </c>
      <c r="W1189">
        <v>130</v>
      </c>
      <c r="X1189">
        <v>11.6</v>
      </c>
      <c r="Y1189">
        <v>701</v>
      </c>
      <c r="Z1189">
        <v>1.7</v>
      </c>
      <c r="AA1189">
        <v>701</v>
      </c>
      <c r="AB1189" t="s">
        <v>805</v>
      </c>
      <c r="AC1189" t="str">
        <f t="shared" si="18"/>
        <v>Low</v>
      </c>
    </row>
    <row r="1190" spans="1:29" x14ac:dyDescent="0.3">
      <c r="A1190">
        <v>1001</v>
      </c>
      <c r="B1190">
        <v>1001</v>
      </c>
      <c r="C1190" t="s">
        <v>1559</v>
      </c>
      <c r="D1190" t="s">
        <v>63</v>
      </c>
      <c r="E1190" t="s">
        <v>64</v>
      </c>
      <c r="F1190" t="s">
        <v>39</v>
      </c>
      <c r="G1190" t="s">
        <v>32</v>
      </c>
      <c r="H1190" t="s">
        <v>320</v>
      </c>
      <c r="I1190" t="s">
        <v>41</v>
      </c>
      <c r="J1190">
        <v>3.6</v>
      </c>
      <c r="K1190">
        <v>601</v>
      </c>
      <c r="L1190">
        <v>1.9</v>
      </c>
      <c r="M1190">
        <v>601</v>
      </c>
      <c r="N1190">
        <v>2.6</v>
      </c>
      <c r="O1190">
        <v>701</v>
      </c>
      <c r="P1190">
        <v>25.2</v>
      </c>
      <c r="Q1190">
        <v>496</v>
      </c>
      <c r="R1190">
        <v>2.7</v>
      </c>
      <c r="S1190">
        <v>701</v>
      </c>
      <c r="T1190">
        <v>16.399999999999999</v>
      </c>
      <c r="U1190">
        <v>598</v>
      </c>
      <c r="V1190">
        <v>48.3</v>
      </c>
      <c r="W1190">
        <v>701</v>
      </c>
      <c r="X1190">
        <v>1.6</v>
      </c>
      <c r="Y1190">
        <v>701</v>
      </c>
      <c r="Z1190">
        <v>6.5</v>
      </c>
      <c r="AA1190">
        <v>701</v>
      </c>
      <c r="AB1190" t="s">
        <v>805</v>
      </c>
      <c r="AC1190" t="str">
        <f t="shared" si="18"/>
        <v>Low</v>
      </c>
    </row>
    <row r="1191" spans="1:29" x14ac:dyDescent="0.3">
      <c r="A1191">
        <v>1001</v>
      </c>
      <c r="B1191">
        <v>1001</v>
      </c>
      <c r="C1191" t="s">
        <v>1560</v>
      </c>
      <c r="D1191" t="s">
        <v>29</v>
      </c>
      <c r="E1191" t="s">
        <v>30</v>
      </c>
      <c r="F1191" t="s">
        <v>39</v>
      </c>
      <c r="G1191" t="s">
        <v>40</v>
      </c>
      <c r="H1191" t="s">
        <v>320</v>
      </c>
      <c r="I1191" t="s">
        <v>41</v>
      </c>
      <c r="J1191">
        <v>3.7</v>
      </c>
      <c r="K1191">
        <v>601</v>
      </c>
      <c r="L1191">
        <v>3</v>
      </c>
      <c r="M1191">
        <v>601</v>
      </c>
      <c r="N1191">
        <v>9.6</v>
      </c>
      <c r="O1191">
        <v>701</v>
      </c>
      <c r="P1191">
        <v>18.2</v>
      </c>
      <c r="Q1191">
        <v>582</v>
      </c>
      <c r="R1191">
        <v>6</v>
      </c>
      <c r="S1191">
        <v>701</v>
      </c>
      <c r="T1191">
        <v>10.4</v>
      </c>
      <c r="U1191">
        <v>701</v>
      </c>
      <c r="V1191">
        <v>45.4</v>
      </c>
      <c r="W1191">
        <v>701</v>
      </c>
      <c r="X1191">
        <v>7.7</v>
      </c>
      <c r="Y1191">
        <v>701</v>
      </c>
      <c r="Z1191">
        <v>1.7</v>
      </c>
      <c r="AA1191">
        <v>701</v>
      </c>
      <c r="AB1191" t="s">
        <v>805</v>
      </c>
      <c r="AC1191" t="str">
        <f t="shared" si="18"/>
        <v>Low</v>
      </c>
    </row>
    <row r="1192" spans="1:29" x14ac:dyDescent="0.3">
      <c r="A1192">
        <v>1001</v>
      </c>
      <c r="B1192">
        <v>1001</v>
      </c>
      <c r="C1192" t="s">
        <v>1561</v>
      </c>
      <c r="D1192" t="s">
        <v>29</v>
      </c>
      <c r="E1192" t="s">
        <v>30</v>
      </c>
      <c r="F1192" t="s">
        <v>59</v>
      </c>
      <c r="G1192" t="s">
        <v>32</v>
      </c>
      <c r="H1192" t="s">
        <v>33</v>
      </c>
      <c r="I1192" t="s">
        <v>34</v>
      </c>
      <c r="J1192">
        <v>3.2</v>
      </c>
      <c r="K1192">
        <v>601</v>
      </c>
      <c r="L1192">
        <v>2.1</v>
      </c>
      <c r="M1192">
        <v>601</v>
      </c>
      <c r="N1192">
        <v>35.1</v>
      </c>
      <c r="O1192">
        <v>450</v>
      </c>
      <c r="P1192">
        <v>11.5</v>
      </c>
      <c r="Q1192">
        <v>701</v>
      </c>
      <c r="R1192">
        <v>7</v>
      </c>
      <c r="S1192">
        <v>701</v>
      </c>
      <c r="T1192">
        <v>17.8</v>
      </c>
      <c r="U1192">
        <v>581</v>
      </c>
      <c r="V1192">
        <v>20.399999999999999</v>
      </c>
      <c r="W1192">
        <v>701</v>
      </c>
      <c r="X1192">
        <v>13.7</v>
      </c>
      <c r="Y1192">
        <v>701</v>
      </c>
      <c r="Z1192">
        <v>1.1000000000000001</v>
      </c>
      <c r="AA1192">
        <v>701</v>
      </c>
      <c r="AB1192" t="s">
        <v>805</v>
      </c>
      <c r="AC1192" t="str">
        <f t="shared" si="18"/>
        <v>Low</v>
      </c>
    </row>
    <row r="1193" spans="1:29" x14ac:dyDescent="0.3">
      <c r="A1193">
        <v>1001</v>
      </c>
      <c r="B1193">
        <v>901</v>
      </c>
      <c r="C1193" t="s">
        <v>1562</v>
      </c>
      <c r="D1193" t="s">
        <v>29</v>
      </c>
      <c r="E1193" t="s">
        <v>30</v>
      </c>
      <c r="F1193" t="s">
        <v>39</v>
      </c>
      <c r="G1193" t="s">
        <v>40</v>
      </c>
      <c r="H1193" t="s">
        <v>320</v>
      </c>
      <c r="I1193" t="s">
        <v>41</v>
      </c>
      <c r="J1193">
        <v>3.1</v>
      </c>
      <c r="K1193">
        <v>601</v>
      </c>
      <c r="L1193">
        <v>2.2000000000000002</v>
      </c>
      <c r="M1193">
        <v>601</v>
      </c>
      <c r="N1193">
        <v>34.9</v>
      </c>
      <c r="O1193">
        <v>456</v>
      </c>
      <c r="P1193">
        <v>15.6</v>
      </c>
      <c r="Q1193">
        <v>628</v>
      </c>
      <c r="R1193">
        <v>6.8</v>
      </c>
      <c r="S1193">
        <v>701</v>
      </c>
      <c r="T1193">
        <v>2.4</v>
      </c>
      <c r="U1193">
        <v>701</v>
      </c>
      <c r="V1193">
        <v>62.8</v>
      </c>
      <c r="W1193">
        <v>590</v>
      </c>
      <c r="X1193">
        <v>9.5</v>
      </c>
      <c r="Y1193">
        <v>701</v>
      </c>
      <c r="Z1193">
        <v>8.1</v>
      </c>
      <c r="AA1193">
        <v>701</v>
      </c>
      <c r="AB1193" t="s">
        <v>805</v>
      </c>
      <c r="AC1193" t="str">
        <f t="shared" si="18"/>
        <v>Low</v>
      </c>
    </row>
    <row r="1194" spans="1:29" x14ac:dyDescent="0.3">
      <c r="A1194">
        <v>1001</v>
      </c>
      <c r="B1194">
        <v>1201</v>
      </c>
      <c r="C1194" t="s">
        <v>1563</v>
      </c>
      <c r="D1194" t="s">
        <v>458</v>
      </c>
      <c r="E1194" t="s">
        <v>38</v>
      </c>
      <c r="F1194" t="s">
        <v>39</v>
      </c>
      <c r="G1194" t="s">
        <v>50</v>
      </c>
      <c r="H1194" t="s">
        <v>33</v>
      </c>
      <c r="I1194" t="s">
        <v>41</v>
      </c>
      <c r="J1194">
        <v>6.9</v>
      </c>
      <c r="K1194">
        <v>601</v>
      </c>
      <c r="L1194">
        <v>8.9</v>
      </c>
      <c r="M1194">
        <v>601</v>
      </c>
      <c r="N1194">
        <v>28.6</v>
      </c>
      <c r="O1194">
        <v>539</v>
      </c>
      <c r="P1194">
        <v>3.7</v>
      </c>
      <c r="Q1194">
        <v>701</v>
      </c>
      <c r="R1194">
        <v>2</v>
      </c>
      <c r="S1194">
        <v>701</v>
      </c>
      <c r="T1194">
        <v>2.7</v>
      </c>
      <c r="U1194">
        <v>701</v>
      </c>
      <c r="V1194">
        <v>40.6</v>
      </c>
      <c r="W1194">
        <v>701</v>
      </c>
      <c r="X1194">
        <v>3.2</v>
      </c>
      <c r="Y1194">
        <v>701</v>
      </c>
      <c r="Z1194">
        <v>7.1</v>
      </c>
      <c r="AA1194">
        <v>701</v>
      </c>
      <c r="AB1194" t="s">
        <v>805</v>
      </c>
      <c r="AC1194" t="str">
        <f t="shared" si="18"/>
        <v>Low</v>
      </c>
    </row>
    <row r="1195" spans="1:29" x14ac:dyDescent="0.3">
      <c r="A1195">
        <v>1001</v>
      </c>
      <c r="B1195">
        <v>1001</v>
      </c>
      <c r="C1195" t="s">
        <v>1564</v>
      </c>
      <c r="D1195" t="s">
        <v>37</v>
      </c>
      <c r="E1195" t="s">
        <v>38</v>
      </c>
      <c r="F1195" t="s">
        <v>39</v>
      </c>
      <c r="G1195" t="s">
        <v>32</v>
      </c>
      <c r="H1195" t="s">
        <v>320</v>
      </c>
      <c r="I1195" t="s">
        <v>41</v>
      </c>
      <c r="J1195">
        <v>3.2</v>
      </c>
      <c r="K1195">
        <v>601</v>
      </c>
      <c r="L1195">
        <v>2.7</v>
      </c>
      <c r="M1195">
        <v>601</v>
      </c>
      <c r="N1195">
        <v>10.199999999999999</v>
      </c>
      <c r="O1195">
        <v>701</v>
      </c>
      <c r="P1195">
        <v>8.3000000000000007</v>
      </c>
      <c r="Q1195">
        <v>701</v>
      </c>
      <c r="R1195">
        <v>33.299999999999997</v>
      </c>
      <c r="S1195">
        <v>475</v>
      </c>
      <c r="T1195">
        <v>69.2</v>
      </c>
      <c r="U1195">
        <v>214</v>
      </c>
      <c r="V1195">
        <v>45.7</v>
      </c>
      <c r="W1195">
        <v>701</v>
      </c>
      <c r="X1195">
        <v>4.7</v>
      </c>
      <c r="Y1195">
        <v>701</v>
      </c>
      <c r="Z1195">
        <v>1.3</v>
      </c>
      <c r="AA1195">
        <v>701</v>
      </c>
      <c r="AB1195" t="s">
        <v>805</v>
      </c>
      <c r="AC1195" t="str">
        <f t="shared" si="18"/>
        <v>Low</v>
      </c>
    </row>
    <row r="1196" spans="1:29" x14ac:dyDescent="0.3">
      <c r="A1196">
        <v>1001</v>
      </c>
      <c r="B1196">
        <v>1001</v>
      </c>
      <c r="C1196" t="s">
        <v>1565</v>
      </c>
      <c r="D1196" t="s">
        <v>29</v>
      </c>
      <c r="E1196" t="s">
        <v>30</v>
      </c>
      <c r="F1196" t="s">
        <v>31</v>
      </c>
      <c r="G1196" t="s">
        <v>32</v>
      </c>
      <c r="H1196" t="s">
        <v>33</v>
      </c>
      <c r="I1196" t="s">
        <v>41</v>
      </c>
      <c r="J1196">
        <v>3.2</v>
      </c>
      <c r="K1196">
        <v>601</v>
      </c>
      <c r="L1196">
        <v>1.6</v>
      </c>
      <c r="M1196">
        <v>601</v>
      </c>
      <c r="N1196">
        <v>28.4</v>
      </c>
      <c r="O1196">
        <v>545</v>
      </c>
      <c r="P1196">
        <v>21.1</v>
      </c>
      <c r="Q1196">
        <v>542</v>
      </c>
      <c r="R1196">
        <v>6.8</v>
      </c>
      <c r="S1196">
        <v>701</v>
      </c>
      <c r="T1196">
        <v>4</v>
      </c>
      <c r="U1196">
        <v>701</v>
      </c>
      <c r="V1196">
        <v>52.2</v>
      </c>
      <c r="W1196">
        <v>701</v>
      </c>
      <c r="X1196">
        <v>6.5</v>
      </c>
      <c r="Y1196">
        <v>701</v>
      </c>
      <c r="Z1196">
        <v>3.6</v>
      </c>
      <c r="AA1196">
        <v>701</v>
      </c>
      <c r="AB1196" t="s">
        <v>805</v>
      </c>
      <c r="AC1196" t="str">
        <f t="shared" si="18"/>
        <v>Low</v>
      </c>
    </row>
    <row r="1197" spans="1:29" x14ac:dyDescent="0.3">
      <c r="A1197">
        <v>1001</v>
      </c>
      <c r="B1197">
        <v>1001</v>
      </c>
      <c r="C1197" t="s">
        <v>1566</v>
      </c>
      <c r="D1197" t="s">
        <v>989</v>
      </c>
      <c r="E1197" t="s">
        <v>38</v>
      </c>
      <c r="F1197" t="s">
        <v>31</v>
      </c>
      <c r="G1197" t="s">
        <v>50</v>
      </c>
      <c r="H1197" t="s">
        <v>33</v>
      </c>
      <c r="I1197" t="s">
        <v>41</v>
      </c>
      <c r="J1197">
        <v>6.6</v>
      </c>
      <c r="K1197">
        <v>601</v>
      </c>
      <c r="L1197">
        <v>1.8</v>
      </c>
      <c r="M1197">
        <v>601</v>
      </c>
      <c r="N1197">
        <v>60.1</v>
      </c>
      <c r="O1197">
        <v>239</v>
      </c>
      <c r="P1197">
        <v>6.6</v>
      </c>
      <c r="Q1197">
        <v>701</v>
      </c>
      <c r="R1197">
        <v>2</v>
      </c>
      <c r="S1197">
        <v>701</v>
      </c>
      <c r="T1197">
        <v>6</v>
      </c>
      <c r="U1197">
        <v>701</v>
      </c>
      <c r="V1197">
        <v>19.3</v>
      </c>
      <c r="W1197">
        <v>701</v>
      </c>
      <c r="X1197">
        <v>4.5999999999999996</v>
      </c>
      <c r="Y1197">
        <v>701</v>
      </c>
      <c r="Z1197">
        <v>1</v>
      </c>
      <c r="AA1197">
        <v>701</v>
      </c>
      <c r="AB1197" t="s">
        <v>805</v>
      </c>
      <c r="AC1197" t="str">
        <f t="shared" si="18"/>
        <v>Low</v>
      </c>
    </row>
    <row r="1198" spans="1:29" x14ac:dyDescent="0.3">
      <c r="A1198">
        <v>1001</v>
      </c>
      <c r="B1198">
        <v>1001</v>
      </c>
      <c r="C1198" t="s">
        <v>1567</v>
      </c>
      <c r="D1198" t="s">
        <v>29</v>
      </c>
      <c r="E1198" t="s">
        <v>30</v>
      </c>
      <c r="F1198" t="s">
        <v>39</v>
      </c>
      <c r="G1198" t="s">
        <v>32</v>
      </c>
      <c r="H1198" t="s">
        <v>33</v>
      </c>
      <c r="I1198" t="s">
        <v>41</v>
      </c>
      <c r="J1198">
        <v>6.2</v>
      </c>
      <c r="K1198">
        <v>601</v>
      </c>
      <c r="L1198">
        <v>2</v>
      </c>
      <c r="M1198">
        <v>601</v>
      </c>
      <c r="N1198">
        <v>5.4</v>
      </c>
      <c r="O1198">
        <v>701</v>
      </c>
      <c r="P1198">
        <v>22.4</v>
      </c>
      <c r="Q1198">
        <v>527</v>
      </c>
      <c r="R1198">
        <v>1.1000000000000001</v>
      </c>
      <c r="S1198">
        <v>701</v>
      </c>
      <c r="T1198">
        <v>1.6</v>
      </c>
      <c r="U1198">
        <v>701</v>
      </c>
      <c r="V1198">
        <v>54.7</v>
      </c>
      <c r="W1198">
        <v>700</v>
      </c>
      <c r="X1198">
        <v>7.6</v>
      </c>
      <c r="Y1198">
        <v>701</v>
      </c>
      <c r="Z1198">
        <v>7.4</v>
      </c>
      <c r="AA1198">
        <v>701</v>
      </c>
      <c r="AB1198" t="s">
        <v>805</v>
      </c>
      <c r="AC1198" t="str">
        <f t="shared" si="18"/>
        <v>Low</v>
      </c>
    </row>
    <row r="1199" spans="1:29" x14ac:dyDescent="0.3">
      <c r="A1199">
        <v>1001</v>
      </c>
      <c r="B1199">
        <v>1001</v>
      </c>
      <c r="C1199" t="s">
        <v>1568</v>
      </c>
      <c r="D1199" t="s">
        <v>439</v>
      </c>
      <c r="E1199" t="s">
        <v>38</v>
      </c>
      <c r="F1199" t="s">
        <v>31</v>
      </c>
      <c r="G1199" t="s">
        <v>50</v>
      </c>
      <c r="H1199" t="s">
        <v>33</v>
      </c>
      <c r="I1199" t="s">
        <v>41</v>
      </c>
      <c r="J1199">
        <v>6</v>
      </c>
      <c r="K1199">
        <v>601</v>
      </c>
      <c r="L1199">
        <v>10.5</v>
      </c>
      <c r="M1199">
        <v>601</v>
      </c>
      <c r="N1199">
        <v>18.600000000000001</v>
      </c>
      <c r="O1199">
        <v>701</v>
      </c>
      <c r="P1199">
        <v>4.7</v>
      </c>
      <c r="Q1199">
        <v>701</v>
      </c>
      <c r="R1199">
        <v>11.3</v>
      </c>
      <c r="S1199">
        <v>701</v>
      </c>
      <c r="T1199">
        <v>28.3</v>
      </c>
      <c r="U1199">
        <v>442</v>
      </c>
      <c r="V1199">
        <v>50.2</v>
      </c>
      <c r="W1199">
        <v>701</v>
      </c>
      <c r="X1199">
        <v>3.9</v>
      </c>
      <c r="Y1199">
        <v>701</v>
      </c>
      <c r="Z1199">
        <v>4.5999999999999996</v>
      </c>
      <c r="AA1199">
        <v>701</v>
      </c>
      <c r="AB1199" t="s">
        <v>805</v>
      </c>
      <c r="AC1199" t="str">
        <f t="shared" si="18"/>
        <v>Low</v>
      </c>
    </row>
    <row r="1200" spans="1:29" x14ac:dyDescent="0.3">
      <c r="A1200">
        <v>1001</v>
      </c>
      <c r="B1200">
        <v>1001</v>
      </c>
      <c r="C1200" t="s">
        <v>1569</v>
      </c>
      <c r="D1200" t="s">
        <v>458</v>
      </c>
      <c r="E1200" t="s">
        <v>38</v>
      </c>
      <c r="F1200" t="s">
        <v>39</v>
      </c>
      <c r="G1200" t="s">
        <v>50</v>
      </c>
      <c r="H1200" t="s">
        <v>33</v>
      </c>
      <c r="I1200" t="s">
        <v>41</v>
      </c>
      <c r="J1200">
        <v>6.6</v>
      </c>
      <c r="K1200">
        <v>601</v>
      </c>
      <c r="L1200">
        <v>4.4000000000000004</v>
      </c>
      <c r="M1200">
        <v>601</v>
      </c>
      <c r="N1200">
        <v>18.8</v>
      </c>
      <c r="O1200">
        <v>701</v>
      </c>
      <c r="P1200">
        <v>6.8</v>
      </c>
      <c r="Q1200">
        <v>701</v>
      </c>
      <c r="R1200">
        <v>2.2999999999999998</v>
      </c>
      <c r="S1200">
        <v>701</v>
      </c>
      <c r="T1200">
        <v>6.4</v>
      </c>
      <c r="U1200">
        <v>701</v>
      </c>
      <c r="V1200">
        <v>74.400000000000006</v>
      </c>
      <c r="W1200">
        <v>416</v>
      </c>
      <c r="X1200">
        <v>3</v>
      </c>
      <c r="Y1200">
        <v>701</v>
      </c>
      <c r="Z1200">
        <v>6.9</v>
      </c>
      <c r="AA1200">
        <v>701</v>
      </c>
      <c r="AB1200" t="s">
        <v>805</v>
      </c>
      <c r="AC1200" t="str">
        <f t="shared" si="18"/>
        <v>Low</v>
      </c>
    </row>
    <row r="1201" spans="1:29" x14ac:dyDescent="0.3">
      <c r="A1201">
        <v>1001</v>
      </c>
      <c r="B1201">
        <v>901</v>
      </c>
      <c r="C1201" t="s">
        <v>1570</v>
      </c>
      <c r="D1201" t="s">
        <v>29</v>
      </c>
      <c r="E1201" t="s">
        <v>30</v>
      </c>
      <c r="F1201" t="s">
        <v>39</v>
      </c>
      <c r="G1201" t="s">
        <v>40</v>
      </c>
      <c r="H1201" t="s">
        <v>33</v>
      </c>
      <c r="I1201" t="s">
        <v>41</v>
      </c>
      <c r="J1201">
        <v>5.6</v>
      </c>
      <c r="K1201">
        <v>601</v>
      </c>
      <c r="L1201">
        <v>4.7</v>
      </c>
      <c r="M1201">
        <v>601</v>
      </c>
      <c r="N1201">
        <v>12.8</v>
      </c>
      <c r="O1201">
        <v>701</v>
      </c>
      <c r="P1201">
        <v>18.5</v>
      </c>
      <c r="Q1201">
        <v>575</v>
      </c>
      <c r="R1201">
        <v>5.8</v>
      </c>
      <c r="S1201">
        <v>701</v>
      </c>
      <c r="T1201">
        <v>4.2</v>
      </c>
      <c r="U1201">
        <v>701</v>
      </c>
      <c r="V1201">
        <v>66.7</v>
      </c>
      <c r="W1201">
        <v>528</v>
      </c>
      <c r="X1201">
        <v>14.3</v>
      </c>
      <c r="Y1201">
        <v>686</v>
      </c>
      <c r="Z1201">
        <v>6.7</v>
      </c>
      <c r="AA1201">
        <v>701</v>
      </c>
      <c r="AB1201" t="s">
        <v>805</v>
      </c>
      <c r="AC1201" t="str">
        <f t="shared" si="18"/>
        <v>Low</v>
      </c>
    </row>
    <row r="1202" spans="1:29" x14ac:dyDescent="0.3">
      <c r="A1202">
        <v>1001</v>
      </c>
      <c r="B1202">
        <v>1001</v>
      </c>
      <c r="C1202" t="s">
        <v>1571</v>
      </c>
      <c r="D1202" t="s">
        <v>67</v>
      </c>
      <c r="E1202" t="s">
        <v>53</v>
      </c>
      <c r="F1202" t="s">
        <v>39</v>
      </c>
      <c r="G1202" t="s">
        <v>32</v>
      </c>
      <c r="H1202" t="s">
        <v>320</v>
      </c>
      <c r="I1202" t="s">
        <v>34</v>
      </c>
      <c r="J1202">
        <v>4.2</v>
      </c>
      <c r="K1202">
        <v>601</v>
      </c>
      <c r="L1202">
        <v>1.9</v>
      </c>
      <c r="M1202">
        <v>601</v>
      </c>
      <c r="N1202">
        <v>6.2</v>
      </c>
      <c r="O1202">
        <v>701</v>
      </c>
      <c r="P1202">
        <v>5.6</v>
      </c>
      <c r="Q1202">
        <v>701</v>
      </c>
      <c r="R1202">
        <v>94.8</v>
      </c>
      <c r="S1202">
        <v>151</v>
      </c>
      <c r="T1202">
        <v>2.8</v>
      </c>
      <c r="U1202">
        <v>701</v>
      </c>
      <c r="V1202">
        <v>37.799999999999997</v>
      </c>
      <c r="W1202">
        <v>701</v>
      </c>
      <c r="X1202">
        <v>1.5</v>
      </c>
      <c r="Y1202">
        <v>701</v>
      </c>
      <c r="Z1202">
        <v>1.5</v>
      </c>
      <c r="AA1202">
        <v>701</v>
      </c>
      <c r="AB1202" t="s">
        <v>805</v>
      </c>
      <c r="AC1202" t="str">
        <f t="shared" si="18"/>
        <v>Low</v>
      </c>
    </row>
    <row r="1203" spans="1:29" x14ac:dyDescent="0.3">
      <c r="A1203">
        <v>1001</v>
      </c>
      <c r="B1203">
        <v>951</v>
      </c>
      <c r="C1203" t="s">
        <v>1572</v>
      </c>
      <c r="D1203" t="s">
        <v>103</v>
      </c>
      <c r="E1203" t="s">
        <v>53</v>
      </c>
      <c r="F1203" t="s">
        <v>31</v>
      </c>
      <c r="G1203" t="s">
        <v>32</v>
      </c>
      <c r="H1203" t="s">
        <v>33</v>
      </c>
      <c r="I1203" t="s">
        <v>41</v>
      </c>
      <c r="J1203">
        <v>9.3000000000000007</v>
      </c>
      <c r="K1203">
        <v>601</v>
      </c>
      <c r="L1203">
        <v>16.399999999999999</v>
      </c>
      <c r="M1203">
        <v>519</v>
      </c>
      <c r="N1203">
        <v>18.3</v>
      </c>
      <c r="O1203">
        <v>701</v>
      </c>
      <c r="P1203">
        <v>6.6</v>
      </c>
      <c r="Q1203">
        <v>701</v>
      </c>
      <c r="R1203">
        <v>10.1</v>
      </c>
      <c r="S1203">
        <v>701</v>
      </c>
      <c r="T1203">
        <v>7.8</v>
      </c>
      <c r="U1203">
        <v>701</v>
      </c>
      <c r="V1203">
        <v>26.5</v>
      </c>
      <c r="W1203">
        <v>701</v>
      </c>
      <c r="X1203">
        <v>17.8</v>
      </c>
      <c r="Y1203">
        <v>603</v>
      </c>
      <c r="Z1203">
        <v>2.8</v>
      </c>
      <c r="AA1203">
        <v>701</v>
      </c>
      <c r="AB1203" t="s">
        <v>805</v>
      </c>
      <c r="AC1203" t="str">
        <f t="shared" si="18"/>
        <v>Low</v>
      </c>
    </row>
    <row r="1204" spans="1:29" x14ac:dyDescent="0.3">
      <c r="A1204">
        <v>1201</v>
      </c>
      <c r="B1204">
        <v>1401</v>
      </c>
      <c r="C1204" t="s">
        <v>1573</v>
      </c>
      <c r="D1204" t="s">
        <v>617</v>
      </c>
      <c r="E1204" t="s">
        <v>53</v>
      </c>
      <c r="F1204" t="s">
        <v>39</v>
      </c>
      <c r="G1204" t="s">
        <v>40</v>
      </c>
      <c r="H1204" t="s">
        <v>320</v>
      </c>
      <c r="I1204" t="s">
        <v>41</v>
      </c>
      <c r="J1204">
        <v>5.8</v>
      </c>
      <c r="K1204">
        <v>601</v>
      </c>
      <c r="L1204">
        <v>6.6</v>
      </c>
      <c r="M1204">
        <v>601</v>
      </c>
      <c r="N1204">
        <v>4.8</v>
      </c>
      <c r="O1204">
        <v>701</v>
      </c>
      <c r="P1204">
        <v>2.7</v>
      </c>
      <c r="Q1204">
        <v>701</v>
      </c>
      <c r="R1204">
        <v>7.6</v>
      </c>
      <c r="S1204">
        <v>701</v>
      </c>
      <c r="T1204">
        <v>2.5</v>
      </c>
      <c r="U1204">
        <v>701</v>
      </c>
      <c r="V1204">
        <v>32.9</v>
      </c>
      <c r="W1204">
        <v>701</v>
      </c>
      <c r="X1204">
        <v>3.9</v>
      </c>
      <c r="Y1204">
        <v>701</v>
      </c>
      <c r="Z1204">
        <v>6.7</v>
      </c>
      <c r="AA1204">
        <v>701</v>
      </c>
      <c r="AB1204" t="s">
        <v>805</v>
      </c>
      <c r="AC1204" t="str">
        <f t="shared" si="18"/>
        <v>Low</v>
      </c>
    </row>
    <row r="1205" spans="1:29" x14ac:dyDescent="0.3">
      <c r="A1205">
        <v>1201</v>
      </c>
      <c r="B1205">
        <v>1201</v>
      </c>
      <c r="C1205" t="s">
        <v>1574</v>
      </c>
      <c r="D1205" t="s">
        <v>1126</v>
      </c>
      <c r="E1205" t="s">
        <v>38</v>
      </c>
      <c r="F1205" t="s">
        <v>39</v>
      </c>
      <c r="G1205" t="s">
        <v>50</v>
      </c>
      <c r="H1205" t="s">
        <v>33</v>
      </c>
      <c r="I1205" t="s">
        <v>41</v>
      </c>
      <c r="J1205">
        <v>7.5</v>
      </c>
      <c r="K1205">
        <v>601</v>
      </c>
      <c r="L1205">
        <v>11.9</v>
      </c>
      <c r="M1205">
        <v>601</v>
      </c>
      <c r="N1205">
        <v>5.5</v>
      </c>
      <c r="O1205">
        <v>701</v>
      </c>
      <c r="P1205">
        <v>3</v>
      </c>
      <c r="Q1205">
        <v>701</v>
      </c>
      <c r="R1205">
        <v>3.5</v>
      </c>
      <c r="S1205">
        <v>701</v>
      </c>
      <c r="T1205">
        <v>9.6</v>
      </c>
      <c r="U1205">
        <v>701</v>
      </c>
      <c r="V1205">
        <v>40.200000000000003</v>
      </c>
      <c r="W1205">
        <v>701</v>
      </c>
      <c r="X1205">
        <v>14.3</v>
      </c>
      <c r="Y1205">
        <v>684</v>
      </c>
      <c r="Z1205">
        <v>3.2</v>
      </c>
      <c r="AA1205">
        <v>701</v>
      </c>
      <c r="AB1205" t="s">
        <v>805</v>
      </c>
      <c r="AC1205" t="str">
        <f t="shared" si="18"/>
        <v>Low</v>
      </c>
    </row>
    <row r="1206" spans="1:29" x14ac:dyDescent="0.3">
      <c r="A1206">
        <v>1201</v>
      </c>
      <c r="B1206">
        <v>1201</v>
      </c>
      <c r="C1206" t="s">
        <v>1575</v>
      </c>
      <c r="D1206" t="s">
        <v>497</v>
      </c>
      <c r="E1206" t="s">
        <v>53</v>
      </c>
      <c r="F1206" t="s">
        <v>39</v>
      </c>
      <c r="G1206" t="s">
        <v>50</v>
      </c>
      <c r="H1206" t="s">
        <v>320</v>
      </c>
      <c r="I1206" t="s">
        <v>41</v>
      </c>
      <c r="J1206">
        <v>4.9000000000000004</v>
      </c>
      <c r="K1206">
        <v>601</v>
      </c>
      <c r="L1206">
        <v>3.9</v>
      </c>
      <c r="M1206">
        <v>601</v>
      </c>
      <c r="N1206">
        <v>13.1</v>
      </c>
      <c r="O1206">
        <v>701</v>
      </c>
      <c r="P1206">
        <v>2.6</v>
      </c>
      <c r="Q1206">
        <v>701</v>
      </c>
      <c r="R1206">
        <v>1.8</v>
      </c>
      <c r="S1206">
        <v>701</v>
      </c>
      <c r="T1206">
        <v>2.9</v>
      </c>
      <c r="U1206">
        <v>701</v>
      </c>
      <c r="V1206">
        <v>17.5</v>
      </c>
      <c r="W1206">
        <v>701</v>
      </c>
      <c r="X1206">
        <v>13.9</v>
      </c>
      <c r="Y1206">
        <v>697</v>
      </c>
      <c r="Z1206">
        <v>1</v>
      </c>
      <c r="AA1206">
        <v>701</v>
      </c>
      <c r="AB1206" t="s">
        <v>805</v>
      </c>
      <c r="AC1206" t="str">
        <f t="shared" si="18"/>
        <v>Low</v>
      </c>
    </row>
    <row r="1207" spans="1:29" x14ac:dyDescent="0.3">
      <c r="A1207">
        <v>1201</v>
      </c>
      <c r="B1207">
        <v>1201</v>
      </c>
      <c r="C1207" t="s">
        <v>1576</v>
      </c>
      <c r="D1207" t="s">
        <v>103</v>
      </c>
      <c r="E1207" t="s">
        <v>53</v>
      </c>
      <c r="F1207" t="s">
        <v>39</v>
      </c>
      <c r="G1207" t="s">
        <v>32</v>
      </c>
      <c r="H1207" t="s">
        <v>754</v>
      </c>
      <c r="I1207" t="s">
        <v>34</v>
      </c>
      <c r="J1207">
        <v>7</v>
      </c>
      <c r="K1207">
        <v>601</v>
      </c>
      <c r="L1207">
        <v>10.9</v>
      </c>
      <c r="M1207">
        <v>601</v>
      </c>
      <c r="N1207">
        <v>5.2</v>
      </c>
      <c r="O1207">
        <v>701</v>
      </c>
      <c r="P1207">
        <v>1.8</v>
      </c>
      <c r="Q1207">
        <v>701</v>
      </c>
      <c r="R1207">
        <v>15.4</v>
      </c>
      <c r="S1207">
        <v>663</v>
      </c>
      <c r="T1207">
        <v>2.5</v>
      </c>
      <c r="U1207">
        <v>701</v>
      </c>
      <c r="V1207">
        <v>6.2</v>
      </c>
      <c r="W1207">
        <v>701</v>
      </c>
      <c r="X1207">
        <v>9.5</v>
      </c>
      <c r="Y1207">
        <v>701</v>
      </c>
      <c r="Z1207">
        <v>1</v>
      </c>
      <c r="AA1207">
        <v>701</v>
      </c>
      <c r="AB1207" t="s">
        <v>805</v>
      </c>
      <c r="AC1207" t="str">
        <f t="shared" si="18"/>
        <v>Low</v>
      </c>
    </row>
    <row r="1208" spans="1:29" x14ac:dyDescent="0.3">
      <c r="A1208">
        <v>1201</v>
      </c>
      <c r="B1208">
        <v>1401</v>
      </c>
      <c r="C1208" t="s">
        <v>1577</v>
      </c>
      <c r="D1208" t="s">
        <v>497</v>
      </c>
      <c r="E1208" t="s">
        <v>53</v>
      </c>
      <c r="F1208" t="s">
        <v>54</v>
      </c>
      <c r="G1208" t="s">
        <v>134</v>
      </c>
      <c r="H1208" t="s">
        <v>33</v>
      </c>
      <c r="I1208" t="s">
        <v>41</v>
      </c>
      <c r="J1208">
        <v>5.8</v>
      </c>
      <c r="K1208">
        <v>601</v>
      </c>
      <c r="L1208">
        <v>2.2999999999999998</v>
      </c>
      <c r="M1208">
        <v>601</v>
      </c>
      <c r="N1208">
        <v>2.9</v>
      </c>
      <c r="O1208">
        <v>701</v>
      </c>
      <c r="P1208">
        <v>4.4000000000000004</v>
      </c>
      <c r="Q1208">
        <v>701</v>
      </c>
      <c r="R1208">
        <v>3.2</v>
      </c>
      <c r="S1208">
        <v>701</v>
      </c>
      <c r="T1208">
        <v>7.4</v>
      </c>
      <c r="U1208">
        <v>701</v>
      </c>
      <c r="V1208">
        <v>39.4</v>
      </c>
      <c r="W1208">
        <v>701</v>
      </c>
      <c r="X1208">
        <v>7.8</v>
      </c>
      <c r="Y1208">
        <v>701</v>
      </c>
      <c r="Z1208">
        <v>1.1000000000000001</v>
      </c>
      <c r="AA1208">
        <v>701</v>
      </c>
      <c r="AB1208" t="s">
        <v>805</v>
      </c>
      <c r="AC1208" t="str">
        <f t="shared" si="18"/>
        <v>Low</v>
      </c>
    </row>
    <row r="1209" spans="1:29" x14ac:dyDescent="0.3">
      <c r="A1209">
        <v>1201</v>
      </c>
      <c r="B1209">
        <v>1201</v>
      </c>
      <c r="C1209" t="s">
        <v>1578</v>
      </c>
      <c r="D1209" t="s">
        <v>385</v>
      </c>
      <c r="E1209" t="s">
        <v>53</v>
      </c>
      <c r="F1209" t="s">
        <v>31</v>
      </c>
      <c r="G1209" t="s">
        <v>50</v>
      </c>
      <c r="H1209" t="s">
        <v>320</v>
      </c>
      <c r="I1209" t="s">
        <v>447</v>
      </c>
      <c r="J1209">
        <v>6.8</v>
      </c>
      <c r="K1209">
        <v>601</v>
      </c>
      <c r="L1209">
        <v>7.7</v>
      </c>
      <c r="M1209">
        <v>601</v>
      </c>
      <c r="N1209">
        <v>8.6999999999999993</v>
      </c>
      <c r="O1209">
        <v>701</v>
      </c>
      <c r="P1209">
        <v>1.3</v>
      </c>
      <c r="Q1209">
        <v>701</v>
      </c>
      <c r="R1209">
        <v>3.4</v>
      </c>
      <c r="S1209">
        <v>701</v>
      </c>
      <c r="T1209">
        <v>1.2</v>
      </c>
      <c r="U1209">
        <v>701</v>
      </c>
      <c r="V1209">
        <v>7.5</v>
      </c>
      <c r="W1209">
        <v>701</v>
      </c>
      <c r="X1209">
        <v>18</v>
      </c>
      <c r="Y1209">
        <v>601</v>
      </c>
      <c r="Z1209">
        <v>1.1000000000000001</v>
      </c>
      <c r="AA1209">
        <v>701</v>
      </c>
      <c r="AB1209" t="s">
        <v>805</v>
      </c>
      <c r="AC1209" t="str">
        <f t="shared" si="18"/>
        <v>Low</v>
      </c>
    </row>
    <row r="1210" spans="1:29" x14ac:dyDescent="0.3">
      <c r="A1210">
        <v>1201</v>
      </c>
      <c r="B1210">
        <v>1201</v>
      </c>
      <c r="C1210" t="s">
        <v>1579</v>
      </c>
      <c r="D1210" t="s">
        <v>539</v>
      </c>
      <c r="E1210" t="s">
        <v>53</v>
      </c>
      <c r="F1210" t="s">
        <v>54</v>
      </c>
      <c r="G1210" t="s">
        <v>32</v>
      </c>
      <c r="H1210" t="s">
        <v>320</v>
      </c>
      <c r="I1210" t="s">
        <v>41</v>
      </c>
      <c r="J1210">
        <v>6</v>
      </c>
      <c r="K1210">
        <v>601</v>
      </c>
      <c r="L1210">
        <v>6.2</v>
      </c>
      <c r="M1210">
        <v>601</v>
      </c>
      <c r="N1210">
        <v>1.8</v>
      </c>
      <c r="O1210">
        <v>701</v>
      </c>
      <c r="P1210">
        <v>14.6</v>
      </c>
      <c r="Q1210">
        <v>644</v>
      </c>
      <c r="R1210" t="s">
        <v>805</v>
      </c>
      <c r="S1210" t="s">
        <v>805</v>
      </c>
      <c r="T1210">
        <v>1</v>
      </c>
      <c r="U1210">
        <v>701</v>
      </c>
      <c r="V1210">
        <v>44.6</v>
      </c>
      <c r="W1210">
        <v>701</v>
      </c>
      <c r="X1210">
        <v>4.0999999999999996</v>
      </c>
      <c r="Y1210">
        <v>701</v>
      </c>
      <c r="Z1210">
        <v>1</v>
      </c>
      <c r="AA1210">
        <v>701</v>
      </c>
      <c r="AB1210" t="s">
        <v>805</v>
      </c>
      <c r="AC1210" t="str">
        <f t="shared" si="18"/>
        <v>Low</v>
      </c>
    </row>
    <row r="1211" spans="1:29" x14ac:dyDescent="0.3">
      <c r="A1211">
        <v>1201</v>
      </c>
      <c r="B1211">
        <v>1001</v>
      </c>
      <c r="C1211" t="s">
        <v>1580</v>
      </c>
      <c r="D1211" t="s">
        <v>67</v>
      </c>
      <c r="E1211" t="s">
        <v>53</v>
      </c>
      <c r="F1211" t="s">
        <v>31</v>
      </c>
      <c r="G1211" t="s">
        <v>134</v>
      </c>
      <c r="H1211" t="s">
        <v>33</v>
      </c>
      <c r="I1211" t="s">
        <v>41</v>
      </c>
      <c r="J1211">
        <v>5.7</v>
      </c>
      <c r="K1211">
        <v>601</v>
      </c>
      <c r="L1211">
        <v>2.9</v>
      </c>
      <c r="M1211">
        <v>601</v>
      </c>
      <c r="N1211">
        <v>25.9</v>
      </c>
      <c r="O1211">
        <v>574</v>
      </c>
      <c r="P1211">
        <v>1.5</v>
      </c>
      <c r="Q1211">
        <v>701</v>
      </c>
      <c r="R1211">
        <v>19.600000000000001</v>
      </c>
      <c r="S1211">
        <v>606</v>
      </c>
      <c r="T1211">
        <v>25.8</v>
      </c>
      <c r="U1211">
        <v>468</v>
      </c>
      <c r="V1211">
        <v>3.4</v>
      </c>
      <c r="W1211">
        <v>701</v>
      </c>
      <c r="X1211">
        <v>7.4</v>
      </c>
      <c r="Y1211">
        <v>701</v>
      </c>
      <c r="Z1211">
        <v>1</v>
      </c>
      <c r="AA1211">
        <v>701</v>
      </c>
      <c r="AB1211" t="s">
        <v>805</v>
      </c>
      <c r="AC1211" t="str">
        <f t="shared" si="18"/>
        <v>Low</v>
      </c>
    </row>
    <row r="1212" spans="1:29" x14ac:dyDescent="0.3">
      <c r="A1212">
        <v>1201</v>
      </c>
      <c r="B1212">
        <v>1001</v>
      </c>
      <c r="C1212" t="s">
        <v>1581</v>
      </c>
      <c r="D1212" t="s">
        <v>67</v>
      </c>
      <c r="E1212" t="s">
        <v>53</v>
      </c>
      <c r="F1212" t="s">
        <v>31</v>
      </c>
      <c r="G1212" t="s">
        <v>50</v>
      </c>
      <c r="H1212" t="s">
        <v>33</v>
      </c>
      <c r="I1212" t="s">
        <v>41</v>
      </c>
      <c r="J1212">
        <v>4.4000000000000004</v>
      </c>
      <c r="K1212">
        <v>601</v>
      </c>
      <c r="L1212">
        <v>1.6</v>
      </c>
      <c r="M1212">
        <v>601</v>
      </c>
      <c r="N1212">
        <v>37.200000000000003</v>
      </c>
      <c r="O1212">
        <v>431</v>
      </c>
      <c r="P1212">
        <v>9.4</v>
      </c>
      <c r="Q1212">
        <v>701</v>
      </c>
      <c r="R1212" t="s">
        <v>805</v>
      </c>
      <c r="S1212" t="s">
        <v>805</v>
      </c>
      <c r="T1212">
        <v>8.8000000000000007</v>
      </c>
      <c r="U1212">
        <v>701</v>
      </c>
      <c r="V1212">
        <v>7.1</v>
      </c>
      <c r="W1212">
        <v>701</v>
      </c>
      <c r="X1212">
        <v>3</v>
      </c>
      <c r="Y1212">
        <v>701</v>
      </c>
      <c r="Z1212">
        <v>1</v>
      </c>
      <c r="AA1212">
        <v>701</v>
      </c>
      <c r="AB1212" t="s">
        <v>805</v>
      </c>
      <c r="AC1212" t="str">
        <f t="shared" si="18"/>
        <v>Low</v>
      </c>
    </row>
    <row r="1213" spans="1:29" x14ac:dyDescent="0.3">
      <c r="A1213">
        <v>1201</v>
      </c>
      <c r="B1213">
        <v>1201</v>
      </c>
      <c r="C1213" t="s">
        <v>1582</v>
      </c>
      <c r="D1213" t="s">
        <v>643</v>
      </c>
      <c r="E1213" t="s">
        <v>38</v>
      </c>
      <c r="F1213" t="s">
        <v>31</v>
      </c>
      <c r="G1213" t="s">
        <v>134</v>
      </c>
      <c r="H1213" t="s">
        <v>754</v>
      </c>
      <c r="I1213" t="s">
        <v>41</v>
      </c>
      <c r="J1213">
        <v>6.6</v>
      </c>
      <c r="K1213">
        <v>601</v>
      </c>
      <c r="L1213">
        <v>17.100000000000001</v>
      </c>
      <c r="M1213">
        <v>500</v>
      </c>
      <c r="N1213">
        <v>15.3</v>
      </c>
      <c r="O1213">
        <v>701</v>
      </c>
      <c r="P1213">
        <v>1.2</v>
      </c>
      <c r="Q1213">
        <v>701</v>
      </c>
      <c r="R1213">
        <v>1.1000000000000001</v>
      </c>
      <c r="S1213">
        <v>701</v>
      </c>
      <c r="T1213">
        <v>9.3000000000000007</v>
      </c>
      <c r="U1213">
        <v>701</v>
      </c>
      <c r="V1213">
        <v>7.4</v>
      </c>
      <c r="W1213">
        <v>701</v>
      </c>
      <c r="X1213">
        <v>5.9</v>
      </c>
      <c r="Y1213">
        <v>701</v>
      </c>
      <c r="Z1213" t="s">
        <v>805</v>
      </c>
      <c r="AA1213" t="s">
        <v>805</v>
      </c>
      <c r="AB1213" t="s">
        <v>805</v>
      </c>
      <c r="AC1213" t="str">
        <f t="shared" si="18"/>
        <v>Low</v>
      </c>
    </row>
    <row r="1214" spans="1:29" x14ac:dyDescent="0.3">
      <c r="A1214">
        <v>1201</v>
      </c>
      <c r="B1214">
        <v>1201</v>
      </c>
      <c r="C1214" t="s">
        <v>1583</v>
      </c>
      <c r="D1214" t="s">
        <v>206</v>
      </c>
      <c r="E1214" t="s">
        <v>30</v>
      </c>
      <c r="F1214" t="s">
        <v>54</v>
      </c>
      <c r="G1214" t="s">
        <v>40</v>
      </c>
      <c r="H1214" t="s">
        <v>320</v>
      </c>
      <c r="I1214" t="s">
        <v>41</v>
      </c>
      <c r="J1214">
        <v>13.7</v>
      </c>
      <c r="K1214">
        <v>601</v>
      </c>
      <c r="L1214">
        <v>5.4</v>
      </c>
      <c r="M1214">
        <v>601</v>
      </c>
      <c r="N1214">
        <v>2.8</v>
      </c>
      <c r="O1214">
        <v>701</v>
      </c>
      <c r="P1214">
        <v>1.9</v>
      </c>
      <c r="Q1214">
        <v>701</v>
      </c>
      <c r="R1214">
        <v>2.8</v>
      </c>
      <c r="S1214">
        <v>701</v>
      </c>
      <c r="T1214">
        <v>1.3</v>
      </c>
      <c r="U1214">
        <v>701</v>
      </c>
      <c r="V1214">
        <v>24.5</v>
      </c>
      <c r="W1214">
        <v>701</v>
      </c>
      <c r="X1214">
        <v>2</v>
      </c>
      <c r="Y1214">
        <v>701</v>
      </c>
      <c r="Z1214">
        <v>1.2</v>
      </c>
      <c r="AA1214">
        <v>701</v>
      </c>
      <c r="AB1214" t="s">
        <v>805</v>
      </c>
      <c r="AC1214" t="str">
        <f t="shared" si="18"/>
        <v>Low</v>
      </c>
    </row>
    <row r="1215" spans="1:29" x14ac:dyDescent="0.3">
      <c r="A1215">
        <v>1201</v>
      </c>
      <c r="B1215">
        <v>1201</v>
      </c>
      <c r="C1215" t="s">
        <v>1584</v>
      </c>
      <c r="D1215" t="s">
        <v>1205</v>
      </c>
      <c r="E1215" t="s">
        <v>53</v>
      </c>
      <c r="F1215" t="s">
        <v>31</v>
      </c>
      <c r="G1215" t="s">
        <v>32</v>
      </c>
      <c r="H1215" t="s">
        <v>320</v>
      </c>
      <c r="I1215" t="s">
        <v>34</v>
      </c>
      <c r="J1215">
        <v>7.6</v>
      </c>
      <c r="K1215">
        <v>601</v>
      </c>
      <c r="L1215">
        <v>7.1</v>
      </c>
      <c r="M1215">
        <v>601</v>
      </c>
      <c r="N1215">
        <v>4.7</v>
      </c>
      <c r="O1215">
        <v>701</v>
      </c>
      <c r="P1215">
        <v>2.8</v>
      </c>
      <c r="Q1215">
        <v>701</v>
      </c>
      <c r="R1215">
        <v>13.4</v>
      </c>
      <c r="S1215">
        <v>697</v>
      </c>
      <c r="T1215">
        <v>4</v>
      </c>
      <c r="U1215">
        <v>701</v>
      </c>
      <c r="V1215">
        <v>20.399999999999999</v>
      </c>
      <c r="W1215">
        <v>701</v>
      </c>
      <c r="X1215">
        <v>23.2</v>
      </c>
      <c r="Y1215">
        <v>489</v>
      </c>
      <c r="Z1215">
        <v>1</v>
      </c>
      <c r="AA1215">
        <v>701</v>
      </c>
      <c r="AB1215" t="s">
        <v>805</v>
      </c>
      <c r="AC1215" t="str">
        <f t="shared" si="18"/>
        <v>Low</v>
      </c>
    </row>
    <row r="1216" spans="1:29" x14ac:dyDescent="0.3">
      <c r="A1216">
        <v>1201</v>
      </c>
      <c r="B1216">
        <v>1201</v>
      </c>
      <c r="C1216" t="s">
        <v>1585</v>
      </c>
      <c r="D1216" t="s">
        <v>587</v>
      </c>
      <c r="E1216" t="s">
        <v>332</v>
      </c>
      <c r="F1216" t="s">
        <v>31</v>
      </c>
      <c r="G1216" t="s">
        <v>32</v>
      </c>
      <c r="H1216" t="s">
        <v>320</v>
      </c>
      <c r="I1216" t="s">
        <v>447</v>
      </c>
      <c r="J1216">
        <v>6</v>
      </c>
      <c r="K1216">
        <v>601</v>
      </c>
      <c r="L1216">
        <v>5.5</v>
      </c>
      <c r="M1216">
        <v>601</v>
      </c>
      <c r="N1216">
        <v>25.7</v>
      </c>
      <c r="O1216">
        <v>578</v>
      </c>
      <c r="P1216">
        <v>2.2999999999999998</v>
      </c>
      <c r="Q1216">
        <v>701</v>
      </c>
      <c r="R1216">
        <v>2.6</v>
      </c>
      <c r="S1216">
        <v>701</v>
      </c>
      <c r="T1216">
        <v>2.6</v>
      </c>
      <c r="U1216">
        <v>701</v>
      </c>
      <c r="V1216">
        <v>12</v>
      </c>
      <c r="W1216">
        <v>701</v>
      </c>
      <c r="X1216">
        <v>2.6</v>
      </c>
      <c r="Y1216">
        <v>701</v>
      </c>
      <c r="Z1216">
        <v>1</v>
      </c>
      <c r="AA1216">
        <v>701</v>
      </c>
      <c r="AB1216" t="s">
        <v>805</v>
      </c>
      <c r="AC1216" t="str">
        <f t="shared" si="18"/>
        <v>Low</v>
      </c>
    </row>
    <row r="1217" spans="1:29" x14ac:dyDescent="0.3">
      <c r="A1217">
        <v>1201</v>
      </c>
      <c r="B1217">
        <v>1201</v>
      </c>
      <c r="C1217" t="s">
        <v>1586</v>
      </c>
      <c r="D1217" t="s">
        <v>88</v>
      </c>
      <c r="E1217" t="s">
        <v>30</v>
      </c>
      <c r="F1217" t="s">
        <v>31</v>
      </c>
      <c r="G1217" t="s">
        <v>32</v>
      </c>
      <c r="H1217" t="s">
        <v>33</v>
      </c>
      <c r="I1217" t="s">
        <v>41</v>
      </c>
      <c r="J1217">
        <v>4</v>
      </c>
      <c r="K1217">
        <v>601</v>
      </c>
      <c r="L1217">
        <v>6.3</v>
      </c>
      <c r="M1217">
        <v>601</v>
      </c>
      <c r="N1217">
        <v>3</v>
      </c>
      <c r="O1217">
        <v>701</v>
      </c>
      <c r="P1217">
        <v>13.7</v>
      </c>
      <c r="Q1217">
        <v>658</v>
      </c>
      <c r="R1217">
        <v>2.1</v>
      </c>
      <c r="S1217">
        <v>701</v>
      </c>
      <c r="T1217">
        <v>23.8</v>
      </c>
      <c r="U1217">
        <v>493</v>
      </c>
      <c r="V1217">
        <v>30.9</v>
      </c>
      <c r="W1217">
        <v>701</v>
      </c>
      <c r="X1217">
        <v>5.2</v>
      </c>
      <c r="Y1217">
        <v>701</v>
      </c>
      <c r="Z1217">
        <v>2.7</v>
      </c>
      <c r="AA1217">
        <v>701</v>
      </c>
      <c r="AB1217" t="s">
        <v>805</v>
      </c>
      <c r="AC1217" t="str">
        <f t="shared" si="18"/>
        <v>Low</v>
      </c>
    </row>
    <row r="1218" spans="1:29" x14ac:dyDescent="0.3">
      <c r="A1218">
        <v>1201</v>
      </c>
      <c r="B1218">
        <v>1201</v>
      </c>
      <c r="C1218" t="s">
        <v>1587</v>
      </c>
      <c r="D1218" t="s">
        <v>29</v>
      </c>
      <c r="E1218" t="s">
        <v>30</v>
      </c>
      <c r="F1218" t="s">
        <v>39</v>
      </c>
      <c r="G1218" t="s">
        <v>40</v>
      </c>
      <c r="H1218" t="s">
        <v>320</v>
      </c>
      <c r="I1218" t="s">
        <v>41</v>
      </c>
      <c r="J1218">
        <v>3.6</v>
      </c>
      <c r="K1218">
        <v>601</v>
      </c>
      <c r="L1218">
        <v>3.4</v>
      </c>
      <c r="M1218">
        <v>601</v>
      </c>
      <c r="N1218">
        <v>8.1999999999999993</v>
      </c>
      <c r="O1218">
        <v>701</v>
      </c>
      <c r="P1218">
        <v>6.5</v>
      </c>
      <c r="Q1218">
        <v>701</v>
      </c>
      <c r="R1218">
        <v>2.4</v>
      </c>
      <c r="S1218">
        <v>701</v>
      </c>
      <c r="T1218">
        <v>6.9</v>
      </c>
      <c r="U1218">
        <v>701</v>
      </c>
      <c r="V1218">
        <v>23.4</v>
      </c>
      <c r="W1218">
        <v>701</v>
      </c>
      <c r="X1218">
        <v>7.7</v>
      </c>
      <c r="Y1218">
        <v>701</v>
      </c>
      <c r="Z1218">
        <v>1.2</v>
      </c>
      <c r="AA1218">
        <v>701</v>
      </c>
      <c r="AB1218" t="s">
        <v>805</v>
      </c>
      <c r="AC1218" t="str">
        <f t="shared" si="18"/>
        <v>Low</v>
      </c>
    </row>
    <row r="1219" spans="1:29" x14ac:dyDescent="0.3">
      <c r="A1219">
        <v>1201</v>
      </c>
      <c r="B1219">
        <v>1201</v>
      </c>
      <c r="C1219" t="s">
        <v>1588</v>
      </c>
      <c r="D1219" t="s">
        <v>162</v>
      </c>
      <c r="E1219" t="s">
        <v>53</v>
      </c>
      <c r="F1219" t="s">
        <v>39</v>
      </c>
      <c r="G1219" t="s">
        <v>50</v>
      </c>
      <c r="H1219" t="s">
        <v>33</v>
      </c>
      <c r="I1219" t="s">
        <v>447</v>
      </c>
      <c r="J1219">
        <v>5.5</v>
      </c>
      <c r="K1219">
        <v>601</v>
      </c>
      <c r="L1219">
        <v>5.8</v>
      </c>
      <c r="M1219">
        <v>601</v>
      </c>
      <c r="N1219">
        <v>4.3</v>
      </c>
      <c r="O1219">
        <v>701</v>
      </c>
      <c r="P1219">
        <v>3.9</v>
      </c>
      <c r="Q1219">
        <v>701</v>
      </c>
      <c r="R1219">
        <v>5.6</v>
      </c>
      <c r="S1219">
        <v>701</v>
      </c>
      <c r="T1219">
        <v>5.9</v>
      </c>
      <c r="U1219">
        <v>701</v>
      </c>
      <c r="V1219">
        <v>26.5</v>
      </c>
      <c r="W1219">
        <v>701</v>
      </c>
      <c r="X1219">
        <v>2</v>
      </c>
      <c r="Y1219">
        <v>701</v>
      </c>
      <c r="Z1219">
        <v>4.3</v>
      </c>
      <c r="AA1219">
        <v>701</v>
      </c>
      <c r="AB1219" t="s">
        <v>805</v>
      </c>
      <c r="AC1219" t="str">
        <f t="shared" ref="AC1219:AC1282" si="19">IF(P1219&gt;=80,"Very High",IF(P1219&gt;=60,"High",IF(P1219&gt;=40,"Medium","Low")))</f>
        <v>Low</v>
      </c>
    </row>
    <row r="1220" spans="1:29" x14ac:dyDescent="0.3">
      <c r="A1220">
        <v>1201</v>
      </c>
      <c r="B1220">
        <v>1201</v>
      </c>
      <c r="C1220" t="s">
        <v>1589</v>
      </c>
      <c r="D1220" t="s">
        <v>67</v>
      </c>
      <c r="E1220" t="s">
        <v>53</v>
      </c>
      <c r="F1220" t="s">
        <v>39</v>
      </c>
      <c r="G1220" t="s">
        <v>50</v>
      </c>
      <c r="H1220" t="s">
        <v>754</v>
      </c>
      <c r="I1220" t="s">
        <v>41</v>
      </c>
      <c r="J1220">
        <v>2.7</v>
      </c>
      <c r="K1220">
        <v>601</v>
      </c>
      <c r="L1220">
        <v>37.6</v>
      </c>
      <c r="M1220">
        <v>251</v>
      </c>
      <c r="N1220">
        <v>8</v>
      </c>
      <c r="O1220">
        <v>701</v>
      </c>
      <c r="P1220">
        <v>1.2</v>
      </c>
      <c r="Q1220">
        <v>701</v>
      </c>
      <c r="R1220">
        <v>3.7</v>
      </c>
      <c r="S1220">
        <v>701</v>
      </c>
      <c r="T1220">
        <v>1.5</v>
      </c>
      <c r="U1220">
        <v>701</v>
      </c>
      <c r="V1220">
        <v>6.1</v>
      </c>
      <c r="W1220">
        <v>701</v>
      </c>
      <c r="X1220">
        <v>5.8</v>
      </c>
      <c r="Y1220">
        <v>701</v>
      </c>
      <c r="Z1220">
        <v>1</v>
      </c>
      <c r="AA1220">
        <v>701</v>
      </c>
      <c r="AB1220" t="s">
        <v>805</v>
      </c>
      <c r="AC1220" t="str">
        <f t="shared" si="19"/>
        <v>Low</v>
      </c>
    </row>
    <row r="1221" spans="1:29" x14ac:dyDescent="0.3">
      <c r="A1221">
        <v>1201</v>
      </c>
      <c r="B1221">
        <v>1201</v>
      </c>
      <c r="C1221" t="s">
        <v>1590</v>
      </c>
      <c r="D1221" t="s">
        <v>248</v>
      </c>
      <c r="E1221" t="s">
        <v>53</v>
      </c>
      <c r="F1221" t="s">
        <v>39</v>
      </c>
      <c r="G1221" t="s">
        <v>32</v>
      </c>
      <c r="H1221" t="s">
        <v>320</v>
      </c>
      <c r="I1221" t="s">
        <v>34</v>
      </c>
      <c r="J1221">
        <v>6.1</v>
      </c>
      <c r="K1221">
        <v>601</v>
      </c>
      <c r="L1221">
        <v>7.4</v>
      </c>
      <c r="M1221">
        <v>601</v>
      </c>
      <c r="N1221">
        <v>15.9</v>
      </c>
      <c r="O1221">
        <v>701</v>
      </c>
      <c r="P1221">
        <v>2.2000000000000002</v>
      </c>
      <c r="Q1221">
        <v>701</v>
      </c>
      <c r="R1221">
        <v>5.5</v>
      </c>
      <c r="S1221">
        <v>701</v>
      </c>
      <c r="T1221">
        <v>3</v>
      </c>
      <c r="U1221">
        <v>701</v>
      </c>
      <c r="V1221">
        <v>29.4</v>
      </c>
      <c r="W1221">
        <v>701</v>
      </c>
      <c r="X1221">
        <v>1.9</v>
      </c>
      <c r="Y1221">
        <v>701</v>
      </c>
      <c r="Z1221">
        <v>3.3</v>
      </c>
      <c r="AA1221">
        <v>701</v>
      </c>
      <c r="AB1221" t="s">
        <v>805</v>
      </c>
      <c r="AC1221" t="str">
        <f t="shared" si="19"/>
        <v>Low</v>
      </c>
    </row>
    <row r="1222" spans="1:29" x14ac:dyDescent="0.3">
      <c r="A1222">
        <v>1201</v>
      </c>
      <c r="B1222">
        <v>1201</v>
      </c>
      <c r="C1222" t="s">
        <v>1591</v>
      </c>
      <c r="D1222" t="s">
        <v>850</v>
      </c>
      <c r="E1222" t="s">
        <v>53</v>
      </c>
      <c r="F1222" t="s">
        <v>59</v>
      </c>
      <c r="G1222" t="s">
        <v>50</v>
      </c>
      <c r="H1222" t="s">
        <v>33</v>
      </c>
      <c r="I1222" t="s">
        <v>41</v>
      </c>
      <c r="J1222">
        <v>8.9</v>
      </c>
      <c r="K1222">
        <v>601</v>
      </c>
      <c r="L1222">
        <v>12.4</v>
      </c>
      <c r="M1222">
        <v>601</v>
      </c>
      <c r="N1222">
        <v>8.3000000000000007</v>
      </c>
      <c r="O1222">
        <v>701</v>
      </c>
      <c r="P1222">
        <v>5.0999999999999996</v>
      </c>
      <c r="Q1222">
        <v>701</v>
      </c>
      <c r="R1222">
        <v>1.4</v>
      </c>
      <c r="S1222">
        <v>701</v>
      </c>
      <c r="T1222" t="s">
        <v>805</v>
      </c>
      <c r="U1222" t="s">
        <v>805</v>
      </c>
      <c r="V1222">
        <v>6.7</v>
      </c>
      <c r="W1222">
        <v>701</v>
      </c>
      <c r="X1222">
        <v>4.2</v>
      </c>
      <c r="Y1222">
        <v>701</v>
      </c>
      <c r="Z1222">
        <v>1</v>
      </c>
      <c r="AA1222">
        <v>701</v>
      </c>
      <c r="AB1222" t="s">
        <v>805</v>
      </c>
      <c r="AC1222" t="str">
        <f t="shared" si="19"/>
        <v>Low</v>
      </c>
    </row>
    <row r="1223" spans="1:29" x14ac:dyDescent="0.3">
      <c r="A1223">
        <v>1201</v>
      </c>
      <c r="B1223">
        <v>1201</v>
      </c>
      <c r="C1223" t="s">
        <v>1592</v>
      </c>
      <c r="D1223" t="s">
        <v>29</v>
      </c>
      <c r="E1223" t="s">
        <v>30</v>
      </c>
      <c r="F1223" t="s">
        <v>31</v>
      </c>
      <c r="G1223" t="s">
        <v>32</v>
      </c>
      <c r="H1223" t="s">
        <v>320</v>
      </c>
      <c r="I1223" t="s">
        <v>41</v>
      </c>
      <c r="J1223">
        <v>4.0999999999999996</v>
      </c>
      <c r="K1223">
        <v>601</v>
      </c>
      <c r="L1223">
        <v>3.1</v>
      </c>
      <c r="M1223">
        <v>601</v>
      </c>
      <c r="N1223">
        <v>9.1999999999999993</v>
      </c>
      <c r="O1223">
        <v>701</v>
      </c>
      <c r="P1223">
        <v>4</v>
      </c>
      <c r="Q1223">
        <v>701</v>
      </c>
      <c r="R1223">
        <v>4</v>
      </c>
      <c r="S1223">
        <v>701</v>
      </c>
      <c r="T1223">
        <v>26.2</v>
      </c>
      <c r="U1223">
        <v>462</v>
      </c>
      <c r="V1223">
        <v>16.7</v>
      </c>
      <c r="W1223">
        <v>701</v>
      </c>
      <c r="X1223">
        <v>7.3</v>
      </c>
      <c r="Y1223">
        <v>701</v>
      </c>
      <c r="Z1223">
        <v>1</v>
      </c>
      <c r="AA1223">
        <v>701</v>
      </c>
      <c r="AB1223" t="s">
        <v>805</v>
      </c>
      <c r="AC1223" t="str">
        <f t="shared" si="19"/>
        <v>Low</v>
      </c>
    </row>
    <row r="1224" spans="1:29" x14ac:dyDescent="0.3">
      <c r="A1224">
        <v>1201</v>
      </c>
      <c r="B1224">
        <v>1401</v>
      </c>
      <c r="C1224" t="s">
        <v>1593</v>
      </c>
      <c r="D1224" t="s">
        <v>497</v>
      </c>
      <c r="E1224" t="s">
        <v>53</v>
      </c>
      <c r="F1224" t="s">
        <v>54</v>
      </c>
      <c r="G1224" t="s">
        <v>40</v>
      </c>
      <c r="H1224" t="s">
        <v>320</v>
      </c>
      <c r="I1224" t="s">
        <v>41</v>
      </c>
      <c r="J1224">
        <v>4.9000000000000004</v>
      </c>
      <c r="K1224">
        <v>601</v>
      </c>
      <c r="L1224">
        <v>3.8</v>
      </c>
      <c r="M1224">
        <v>601</v>
      </c>
      <c r="N1224">
        <v>5.2</v>
      </c>
      <c r="O1224">
        <v>701</v>
      </c>
      <c r="P1224">
        <v>2.6</v>
      </c>
      <c r="Q1224">
        <v>701</v>
      </c>
      <c r="R1224">
        <v>1.9</v>
      </c>
      <c r="S1224">
        <v>701</v>
      </c>
      <c r="T1224">
        <v>3.3</v>
      </c>
      <c r="U1224">
        <v>701</v>
      </c>
      <c r="V1224">
        <v>46.2</v>
      </c>
      <c r="W1224">
        <v>701</v>
      </c>
      <c r="X1224">
        <v>7.6</v>
      </c>
      <c r="Y1224">
        <v>701</v>
      </c>
      <c r="Z1224">
        <v>2.9</v>
      </c>
      <c r="AA1224">
        <v>701</v>
      </c>
      <c r="AB1224" t="s">
        <v>805</v>
      </c>
      <c r="AC1224" t="str">
        <f t="shared" si="19"/>
        <v>Low</v>
      </c>
    </row>
    <row r="1225" spans="1:29" x14ac:dyDescent="0.3">
      <c r="A1225">
        <v>1201</v>
      </c>
      <c r="B1225">
        <v>1201</v>
      </c>
      <c r="C1225" t="s">
        <v>1594</v>
      </c>
      <c r="D1225" t="s">
        <v>29</v>
      </c>
      <c r="E1225" t="s">
        <v>30</v>
      </c>
      <c r="F1225" t="s">
        <v>31</v>
      </c>
      <c r="G1225" t="s">
        <v>40</v>
      </c>
      <c r="H1225" t="s">
        <v>320</v>
      </c>
      <c r="I1225" t="s">
        <v>41</v>
      </c>
      <c r="J1225">
        <v>7.2</v>
      </c>
      <c r="K1225">
        <v>601</v>
      </c>
      <c r="L1225">
        <v>3</v>
      </c>
      <c r="M1225">
        <v>601</v>
      </c>
      <c r="N1225">
        <v>11.9</v>
      </c>
      <c r="O1225">
        <v>701</v>
      </c>
      <c r="P1225">
        <v>11.3</v>
      </c>
      <c r="Q1225">
        <v>701</v>
      </c>
      <c r="R1225">
        <v>6.7</v>
      </c>
      <c r="S1225">
        <v>701</v>
      </c>
      <c r="T1225">
        <v>4.7</v>
      </c>
      <c r="U1225">
        <v>701</v>
      </c>
      <c r="V1225">
        <v>24.8</v>
      </c>
      <c r="W1225">
        <v>701</v>
      </c>
      <c r="X1225">
        <v>1.5</v>
      </c>
      <c r="Y1225">
        <v>701</v>
      </c>
      <c r="Z1225">
        <v>2.5</v>
      </c>
      <c r="AA1225">
        <v>701</v>
      </c>
      <c r="AB1225" t="s">
        <v>805</v>
      </c>
      <c r="AC1225" t="str">
        <f t="shared" si="19"/>
        <v>Low</v>
      </c>
    </row>
    <row r="1226" spans="1:29" x14ac:dyDescent="0.3">
      <c r="A1226">
        <v>1201</v>
      </c>
      <c r="B1226">
        <v>1201</v>
      </c>
      <c r="C1226" t="s">
        <v>1595</v>
      </c>
      <c r="D1226" t="s">
        <v>850</v>
      </c>
      <c r="E1226" t="s">
        <v>53</v>
      </c>
      <c r="F1226" t="s">
        <v>39</v>
      </c>
      <c r="G1226" t="s">
        <v>50</v>
      </c>
      <c r="H1226" t="s">
        <v>33</v>
      </c>
      <c r="I1226" t="s">
        <v>34</v>
      </c>
      <c r="J1226">
        <v>9.5</v>
      </c>
      <c r="K1226">
        <v>601</v>
      </c>
      <c r="L1226">
        <v>19.8</v>
      </c>
      <c r="M1226">
        <v>458</v>
      </c>
      <c r="N1226">
        <v>3.8</v>
      </c>
      <c r="O1226">
        <v>701</v>
      </c>
      <c r="P1226">
        <v>2.8</v>
      </c>
      <c r="Q1226">
        <v>701</v>
      </c>
      <c r="R1226">
        <v>5</v>
      </c>
      <c r="S1226">
        <v>701</v>
      </c>
      <c r="T1226">
        <v>2.9</v>
      </c>
      <c r="U1226">
        <v>701</v>
      </c>
      <c r="V1226">
        <v>22</v>
      </c>
      <c r="W1226">
        <v>701</v>
      </c>
      <c r="X1226">
        <v>3.7</v>
      </c>
      <c r="Y1226">
        <v>701</v>
      </c>
      <c r="Z1226">
        <v>3.4</v>
      </c>
      <c r="AA1226">
        <v>701</v>
      </c>
      <c r="AB1226" t="s">
        <v>805</v>
      </c>
      <c r="AC1226" t="str">
        <f t="shared" si="19"/>
        <v>Low</v>
      </c>
    </row>
    <row r="1227" spans="1:29" x14ac:dyDescent="0.3">
      <c r="A1227">
        <v>1201</v>
      </c>
      <c r="B1227">
        <v>1201</v>
      </c>
      <c r="C1227" t="s">
        <v>1596</v>
      </c>
      <c r="D1227" t="s">
        <v>1597</v>
      </c>
      <c r="E1227" t="s">
        <v>53</v>
      </c>
      <c r="F1227" t="s">
        <v>54</v>
      </c>
      <c r="G1227" t="s">
        <v>40</v>
      </c>
      <c r="H1227" t="s">
        <v>754</v>
      </c>
      <c r="I1227" t="s">
        <v>41</v>
      </c>
      <c r="J1227">
        <v>6.1</v>
      </c>
      <c r="K1227">
        <v>601</v>
      </c>
      <c r="L1227">
        <v>3.7</v>
      </c>
      <c r="M1227">
        <v>601</v>
      </c>
      <c r="N1227">
        <v>1.4</v>
      </c>
      <c r="O1227">
        <v>701</v>
      </c>
      <c r="P1227">
        <v>1.2</v>
      </c>
      <c r="Q1227">
        <v>701</v>
      </c>
      <c r="R1227">
        <v>4</v>
      </c>
      <c r="S1227">
        <v>701</v>
      </c>
      <c r="T1227">
        <v>6</v>
      </c>
      <c r="U1227">
        <v>701</v>
      </c>
      <c r="V1227">
        <v>18.399999999999999</v>
      </c>
      <c r="W1227">
        <v>701</v>
      </c>
      <c r="X1227">
        <v>90.2</v>
      </c>
      <c r="Y1227">
        <v>76</v>
      </c>
      <c r="Z1227">
        <v>1.1000000000000001</v>
      </c>
      <c r="AA1227">
        <v>701</v>
      </c>
      <c r="AB1227" t="s">
        <v>805</v>
      </c>
      <c r="AC1227" t="str">
        <f t="shared" si="19"/>
        <v>Low</v>
      </c>
    </row>
    <row r="1228" spans="1:29" x14ac:dyDescent="0.3">
      <c r="A1228">
        <v>1201</v>
      </c>
      <c r="B1228">
        <v>1201</v>
      </c>
      <c r="C1228" t="s">
        <v>1598</v>
      </c>
      <c r="D1228" t="s">
        <v>497</v>
      </c>
      <c r="E1228" t="s">
        <v>53</v>
      </c>
      <c r="F1228" t="s">
        <v>54</v>
      </c>
      <c r="G1228" t="s">
        <v>40</v>
      </c>
      <c r="H1228" t="s">
        <v>320</v>
      </c>
      <c r="I1228" t="s">
        <v>41</v>
      </c>
      <c r="J1228">
        <v>6.8</v>
      </c>
      <c r="K1228">
        <v>601</v>
      </c>
      <c r="L1228">
        <v>7.8</v>
      </c>
      <c r="M1228">
        <v>601</v>
      </c>
      <c r="N1228">
        <v>3.5</v>
      </c>
      <c r="O1228">
        <v>701</v>
      </c>
      <c r="P1228">
        <v>2.1</v>
      </c>
      <c r="Q1228">
        <v>701</v>
      </c>
      <c r="R1228">
        <v>2.5</v>
      </c>
      <c r="S1228">
        <v>701</v>
      </c>
      <c r="T1228">
        <v>10.7</v>
      </c>
      <c r="U1228">
        <v>701</v>
      </c>
      <c r="V1228">
        <v>34.700000000000003</v>
      </c>
      <c r="W1228">
        <v>701</v>
      </c>
      <c r="X1228">
        <v>6</v>
      </c>
      <c r="Y1228">
        <v>701</v>
      </c>
      <c r="Z1228">
        <v>18.8</v>
      </c>
      <c r="AA1228">
        <v>548</v>
      </c>
      <c r="AB1228" t="s">
        <v>805</v>
      </c>
      <c r="AC1228" t="str">
        <f t="shared" si="19"/>
        <v>Low</v>
      </c>
    </row>
    <row r="1229" spans="1:29" x14ac:dyDescent="0.3">
      <c r="A1229">
        <v>1201</v>
      </c>
      <c r="B1229">
        <v>1001</v>
      </c>
      <c r="C1229" t="s">
        <v>1599</v>
      </c>
      <c r="D1229" t="s">
        <v>103</v>
      </c>
      <c r="E1229" t="s">
        <v>53</v>
      </c>
      <c r="F1229" t="s">
        <v>39</v>
      </c>
      <c r="G1229" t="s">
        <v>32</v>
      </c>
      <c r="H1229" t="s">
        <v>320</v>
      </c>
      <c r="I1229" t="s">
        <v>34</v>
      </c>
      <c r="J1229">
        <v>8.6</v>
      </c>
      <c r="K1229">
        <v>601</v>
      </c>
      <c r="L1229">
        <v>11.4</v>
      </c>
      <c r="M1229">
        <v>601</v>
      </c>
      <c r="N1229">
        <v>5.2</v>
      </c>
      <c r="O1229">
        <v>701</v>
      </c>
      <c r="P1229">
        <v>1.8</v>
      </c>
      <c r="Q1229">
        <v>701</v>
      </c>
      <c r="R1229">
        <v>17.600000000000001</v>
      </c>
      <c r="S1229">
        <v>631</v>
      </c>
      <c r="T1229">
        <v>3.7</v>
      </c>
      <c r="U1229">
        <v>701</v>
      </c>
      <c r="V1229">
        <v>18.7</v>
      </c>
      <c r="W1229">
        <v>701</v>
      </c>
      <c r="X1229">
        <v>19.100000000000001</v>
      </c>
      <c r="Y1229">
        <v>576</v>
      </c>
      <c r="Z1229">
        <v>1</v>
      </c>
      <c r="AA1229">
        <v>701</v>
      </c>
      <c r="AB1229" t="s">
        <v>805</v>
      </c>
      <c r="AC1229" t="str">
        <f t="shared" si="19"/>
        <v>Low</v>
      </c>
    </row>
    <row r="1230" spans="1:29" x14ac:dyDescent="0.3">
      <c r="A1230">
        <v>1201</v>
      </c>
      <c r="B1230">
        <v>1201</v>
      </c>
      <c r="C1230" t="s">
        <v>1600</v>
      </c>
      <c r="D1230" t="s">
        <v>497</v>
      </c>
      <c r="E1230" t="s">
        <v>53</v>
      </c>
      <c r="F1230" t="s">
        <v>54</v>
      </c>
      <c r="G1230" t="s">
        <v>40</v>
      </c>
      <c r="H1230" t="s">
        <v>320</v>
      </c>
      <c r="I1230" t="s">
        <v>41</v>
      </c>
      <c r="J1230">
        <v>4.4000000000000004</v>
      </c>
      <c r="K1230">
        <v>601</v>
      </c>
      <c r="L1230">
        <v>3</v>
      </c>
      <c r="M1230">
        <v>601</v>
      </c>
      <c r="N1230">
        <v>2</v>
      </c>
      <c r="O1230">
        <v>701</v>
      </c>
      <c r="P1230">
        <v>5.3</v>
      </c>
      <c r="Q1230">
        <v>701</v>
      </c>
      <c r="R1230">
        <v>3.1</v>
      </c>
      <c r="S1230">
        <v>701</v>
      </c>
      <c r="T1230">
        <v>5.7</v>
      </c>
      <c r="U1230">
        <v>701</v>
      </c>
      <c r="V1230">
        <v>45.1</v>
      </c>
      <c r="W1230">
        <v>701</v>
      </c>
      <c r="X1230">
        <v>1.7</v>
      </c>
      <c r="Y1230">
        <v>701</v>
      </c>
      <c r="Z1230">
        <v>8.8000000000000007</v>
      </c>
      <c r="AA1230">
        <v>692</v>
      </c>
      <c r="AB1230" t="s">
        <v>805</v>
      </c>
      <c r="AC1230" t="str">
        <f t="shared" si="19"/>
        <v>Low</v>
      </c>
    </row>
    <row r="1231" spans="1:29" x14ac:dyDescent="0.3">
      <c r="A1231">
        <v>1201</v>
      </c>
      <c r="B1231">
        <v>1001</v>
      </c>
      <c r="C1231" t="s">
        <v>1601</v>
      </c>
      <c r="D1231" t="s">
        <v>1181</v>
      </c>
      <c r="E1231" t="s">
        <v>30</v>
      </c>
      <c r="F1231" t="s">
        <v>31</v>
      </c>
      <c r="G1231" t="s">
        <v>50</v>
      </c>
      <c r="H1231" t="s">
        <v>33</v>
      </c>
      <c r="I1231" t="s">
        <v>41</v>
      </c>
      <c r="J1231">
        <v>6.9</v>
      </c>
      <c r="K1231">
        <v>601</v>
      </c>
      <c r="L1231">
        <v>9.1999999999999993</v>
      </c>
      <c r="M1231">
        <v>601</v>
      </c>
      <c r="N1231">
        <v>16.600000000000001</v>
      </c>
      <c r="O1231">
        <v>701</v>
      </c>
      <c r="P1231">
        <v>3.4</v>
      </c>
      <c r="Q1231">
        <v>701</v>
      </c>
      <c r="R1231">
        <v>5</v>
      </c>
      <c r="S1231">
        <v>701</v>
      </c>
      <c r="T1231">
        <v>1.6</v>
      </c>
      <c r="U1231">
        <v>701</v>
      </c>
      <c r="V1231">
        <v>14.9</v>
      </c>
      <c r="W1231">
        <v>701</v>
      </c>
      <c r="X1231">
        <v>5</v>
      </c>
      <c r="Y1231">
        <v>701</v>
      </c>
      <c r="Z1231">
        <v>1.3</v>
      </c>
      <c r="AA1231">
        <v>701</v>
      </c>
      <c r="AB1231" t="s">
        <v>805</v>
      </c>
      <c r="AC1231" t="str">
        <f t="shared" si="19"/>
        <v>Low</v>
      </c>
    </row>
    <row r="1232" spans="1:29" x14ac:dyDescent="0.3">
      <c r="A1232">
        <v>1201</v>
      </c>
      <c r="B1232">
        <v>1201</v>
      </c>
      <c r="C1232" t="s">
        <v>1602</v>
      </c>
      <c r="D1232" t="s">
        <v>162</v>
      </c>
      <c r="E1232" t="s">
        <v>53</v>
      </c>
      <c r="F1232" t="s">
        <v>39</v>
      </c>
      <c r="G1232" t="s">
        <v>50</v>
      </c>
      <c r="H1232" t="s">
        <v>33</v>
      </c>
      <c r="I1232" t="s">
        <v>447</v>
      </c>
      <c r="J1232">
        <v>10.8</v>
      </c>
      <c r="K1232">
        <v>601</v>
      </c>
      <c r="L1232">
        <v>7.9</v>
      </c>
      <c r="M1232">
        <v>601</v>
      </c>
      <c r="N1232">
        <v>4.4000000000000004</v>
      </c>
      <c r="O1232">
        <v>701</v>
      </c>
      <c r="P1232">
        <v>6.1</v>
      </c>
      <c r="Q1232">
        <v>701</v>
      </c>
      <c r="R1232">
        <v>3.4</v>
      </c>
      <c r="S1232">
        <v>701</v>
      </c>
      <c r="T1232">
        <v>4.4000000000000004</v>
      </c>
      <c r="U1232">
        <v>701</v>
      </c>
      <c r="V1232">
        <v>11.2</v>
      </c>
      <c r="W1232">
        <v>701</v>
      </c>
      <c r="X1232">
        <v>15.5</v>
      </c>
      <c r="Y1232">
        <v>643</v>
      </c>
      <c r="Z1232">
        <v>16.7</v>
      </c>
      <c r="AA1232">
        <v>566</v>
      </c>
      <c r="AB1232" t="s">
        <v>805</v>
      </c>
      <c r="AC1232" t="str">
        <f t="shared" si="19"/>
        <v>Low</v>
      </c>
    </row>
    <row r="1233" spans="1:29" x14ac:dyDescent="0.3">
      <c r="A1233">
        <v>1201</v>
      </c>
      <c r="B1233">
        <v>1201</v>
      </c>
      <c r="C1233" t="s">
        <v>1603</v>
      </c>
      <c r="D1233" t="s">
        <v>29</v>
      </c>
      <c r="E1233" t="s">
        <v>30</v>
      </c>
      <c r="F1233" t="s">
        <v>39</v>
      </c>
      <c r="G1233" t="s">
        <v>40</v>
      </c>
      <c r="H1233" t="s">
        <v>320</v>
      </c>
      <c r="I1233" t="s">
        <v>41</v>
      </c>
      <c r="J1233">
        <v>4.7</v>
      </c>
      <c r="K1233">
        <v>601</v>
      </c>
      <c r="L1233">
        <v>6.2</v>
      </c>
      <c r="M1233">
        <v>601</v>
      </c>
      <c r="N1233">
        <v>4.9000000000000004</v>
      </c>
      <c r="O1233">
        <v>701</v>
      </c>
      <c r="P1233">
        <v>9.5</v>
      </c>
      <c r="Q1233">
        <v>701</v>
      </c>
      <c r="R1233">
        <v>6.8</v>
      </c>
      <c r="S1233">
        <v>701</v>
      </c>
      <c r="T1233">
        <v>4.4000000000000004</v>
      </c>
      <c r="U1233">
        <v>701</v>
      </c>
      <c r="V1233">
        <v>44.3</v>
      </c>
      <c r="W1233">
        <v>701</v>
      </c>
      <c r="X1233">
        <v>5.8</v>
      </c>
      <c r="Y1233">
        <v>701</v>
      </c>
      <c r="Z1233">
        <v>4.5</v>
      </c>
      <c r="AA1233">
        <v>701</v>
      </c>
      <c r="AB1233" t="s">
        <v>805</v>
      </c>
      <c r="AC1233" t="str">
        <f t="shared" si="19"/>
        <v>Low</v>
      </c>
    </row>
    <row r="1234" spans="1:29" x14ac:dyDescent="0.3">
      <c r="A1234">
        <v>1201</v>
      </c>
      <c r="B1234">
        <v>1201</v>
      </c>
      <c r="C1234" t="s">
        <v>1604</v>
      </c>
      <c r="D1234" t="s">
        <v>162</v>
      </c>
      <c r="E1234" t="s">
        <v>53</v>
      </c>
      <c r="F1234" t="s">
        <v>39</v>
      </c>
      <c r="G1234" t="s">
        <v>40</v>
      </c>
      <c r="H1234" t="s">
        <v>320</v>
      </c>
      <c r="I1234" t="s">
        <v>34</v>
      </c>
      <c r="J1234">
        <v>7.6</v>
      </c>
      <c r="K1234">
        <v>601</v>
      </c>
      <c r="L1234">
        <v>6.9</v>
      </c>
      <c r="M1234">
        <v>601</v>
      </c>
      <c r="N1234">
        <v>3.6</v>
      </c>
      <c r="O1234">
        <v>701</v>
      </c>
      <c r="P1234">
        <v>7</v>
      </c>
      <c r="Q1234">
        <v>701</v>
      </c>
      <c r="R1234">
        <v>7.6</v>
      </c>
      <c r="S1234">
        <v>701</v>
      </c>
      <c r="T1234">
        <v>4.2</v>
      </c>
      <c r="U1234">
        <v>701</v>
      </c>
      <c r="V1234">
        <v>16.100000000000001</v>
      </c>
      <c r="W1234">
        <v>701</v>
      </c>
      <c r="X1234">
        <v>27.1</v>
      </c>
      <c r="Y1234">
        <v>442</v>
      </c>
      <c r="Z1234">
        <v>4</v>
      </c>
      <c r="AA1234">
        <v>701</v>
      </c>
      <c r="AB1234" t="s">
        <v>805</v>
      </c>
      <c r="AC1234" t="str">
        <f t="shared" si="19"/>
        <v>Low</v>
      </c>
    </row>
    <row r="1235" spans="1:29" x14ac:dyDescent="0.3">
      <c r="A1235">
        <v>1201</v>
      </c>
      <c r="B1235">
        <v>1001</v>
      </c>
      <c r="C1235" t="s">
        <v>1605</v>
      </c>
      <c r="D1235" t="s">
        <v>322</v>
      </c>
      <c r="E1235" t="s">
        <v>38</v>
      </c>
      <c r="F1235" t="s">
        <v>39</v>
      </c>
      <c r="G1235" t="s">
        <v>32</v>
      </c>
      <c r="H1235" t="s">
        <v>320</v>
      </c>
      <c r="I1235" t="s">
        <v>805</v>
      </c>
      <c r="J1235">
        <v>4.4000000000000004</v>
      </c>
      <c r="K1235">
        <v>601</v>
      </c>
      <c r="L1235">
        <v>9.4</v>
      </c>
      <c r="M1235">
        <v>601</v>
      </c>
      <c r="N1235">
        <v>15.7</v>
      </c>
      <c r="O1235">
        <v>701</v>
      </c>
      <c r="P1235">
        <v>2.2999999999999998</v>
      </c>
      <c r="Q1235">
        <v>701</v>
      </c>
      <c r="R1235">
        <v>3.8</v>
      </c>
      <c r="S1235">
        <v>701</v>
      </c>
      <c r="T1235">
        <v>47.5</v>
      </c>
      <c r="U1235">
        <v>308</v>
      </c>
      <c r="V1235">
        <v>15.3</v>
      </c>
      <c r="W1235">
        <v>701</v>
      </c>
      <c r="X1235">
        <v>10.5</v>
      </c>
      <c r="Y1235">
        <v>701</v>
      </c>
      <c r="Z1235">
        <v>1</v>
      </c>
      <c r="AA1235">
        <v>701</v>
      </c>
      <c r="AB1235" t="s">
        <v>805</v>
      </c>
      <c r="AC1235" t="str">
        <f t="shared" si="19"/>
        <v>Low</v>
      </c>
    </row>
    <row r="1236" spans="1:29" x14ac:dyDescent="0.3">
      <c r="A1236">
        <v>1201</v>
      </c>
      <c r="B1236">
        <v>1201</v>
      </c>
      <c r="C1236" t="s">
        <v>1606</v>
      </c>
      <c r="D1236" t="s">
        <v>587</v>
      </c>
      <c r="E1236" t="s">
        <v>332</v>
      </c>
      <c r="F1236" t="s">
        <v>39</v>
      </c>
      <c r="G1236" t="s">
        <v>32</v>
      </c>
      <c r="H1236" t="s">
        <v>320</v>
      </c>
      <c r="I1236" t="s">
        <v>34</v>
      </c>
      <c r="J1236">
        <v>8.3000000000000007</v>
      </c>
      <c r="K1236">
        <v>601</v>
      </c>
      <c r="L1236">
        <v>15.2</v>
      </c>
      <c r="M1236">
        <v>552</v>
      </c>
      <c r="N1236">
        <v>7</v>
      </c>
      <c r="O1236">
        <v>701</v>
      </c>
      <c r="P1236">
        <v>2.2000000000000002</v>
      </c>
      <c r="Q1236">
        <v>701</v>
      </c>
      <c r="R1236">
        <v>13.4</v>
      </c>
      <c r="S1236">
        <v>698</v>
      </c>
      <c r="T1236">
        <v>1.1000000000000001</v>
      </c>
      <c r="U1236">
        <v>701</v>
      </c>
      <c r="V1236">
        <v>12.8</v>
      </c>
      <c r="W1236">
        <v>701</v>
      </c>
      <c r="X1236">
        <v>4.4000000000000004</v>
      </c>
      <c r="Y1236">
        <v>701</v>
      </c>
      <c r="Z1236">
        <v>1</v>
      </c>
      <c r="AA1236">
        <v>701</v>
      </c>
      <c r="AB1236" t="s">
        <v>805</v>
      </c>
      <c r="AC1236" t="str">
        <f t="shared" si="19"/>
        <v>Low</v>
      </c>
    </row>
    <row r="1237" spans="1:29" x14ac:dyDescent="0.3">
      <c r="A1237">
        <v>1201</v>
      </c>
      <c r="B1237">
        <v>1201</v>
      </c>
      <c r="C1237" t="s">
        <v>1607</v>
      </c>
      <c r="D1237" t="s">
        <v>772</v>
      </c>
      <c r="E1237" t="s">
        <v>53</v>
      </c>
      <c r="F1237" t="s">
        <v>54</v>
      </c>
      <c r="G1237" t="s">
        <v>50</v>
      </c>
      <c r="H1237" t="s">
        <v>33</v>
      </c>
      <c r="I1237" t="s">
        <v>41</v>
      </c>
      <c r="J1237">
        <v>7.3</v>
      </c>
      <c r="K1237">
        <v>601</v>
      </c>
      <c r="L1237">
        <v>7.3</v>
      </c>
      <c r="M1237">
        <v>601</v>
      </c>
      <c r="N1237">
        <v>2.4</v>
      </c>
      <c r="O1237">
        <v>701</v>
      </c>
      <c r="P1237">
        <v>4.7</v>
      </c>
      <c r="Q1237">
        <v>701</v>
      </c>
      <c r="R1237">
        <v>4.2</v>
      </c>
      <c r="S1237">
        <v>701</v>
      </c>
      <c r="T1237">
        <v>1.2</v>
      </c>
      <c r="U1237">
        <v>701</v>
      </c>
      <c r="V1237">
        <v>23.1</v>
      </c>
      <c r="W1237">
        <v>701</v>
      </c>
      <c r="X1237">
        <v>23.1</v>
      </c>
      <c r="Y1237">
        <v>493</v>
      </c>
      <c r="Z1237">
        <v>3.4</v>
      </c>
      <c r="AA1237">
        <v>701</v>
      </c>
      <c r="AB1237" t="s">
        <v>805</v>
      </c>
      <c r="AC1237" t="str">
        <f t="shared" si="19"/>
        <v>Low</v>
      </c>
    </row>
    <row r="1238" spans="1:29" x14ac:dyDescent="0.3">
      <c r="A1238">
        <v>1201</v>
      </c>
      <c r="B1238">
        <v>1001</v>
      </c>
      <c r="C1238" t="s">
        <v>1608</v>
      </c>
      <c r="D1238" t="s">
        <v>37</v>
      </c>
      <c r="E1238" t="s">
        <v>38</v>
      </c>
      <c r="F1238" t="s">
        <v>59</v>
      </c>
      <c r="G1238" t="s">
        <v>32</v>
      </c>
      <c r="H1238" t="s">
        <v>320</v>
      </c>
      <c r="I1238" t="s">
        <v>41</v>
      </c>
      <c r="J1238">
        <v>4.2</v>
      </c>
      <c r="K1238">
        <v>601</v>
      </c>
      <c r="L1238">
        <v>10.3</v>
      </c>
      <c r="M1238">
        <v>601</v>
      </c>
      <c r="N1238">
        <v>6.1</v>
      </c>
      <c r="O1238">
        <v>701</v>
      </c>
      <c r="P1238">
        <v>6.9</v>
      </c>
      <c r="Q1238">
        <v>701</v>
      </c>
      <c r="R1238">
        <v>17.399999999999999</v>
      </c>
      <c r="S1238">
        <v>635</v>
      </c>
      <c r="T1238">
        <v>7.6</v>
      </c>
      <c r="U1238">
        <v>701</v>
      </c>
      <c r="V1238">
        <v>11.6</v>
      </c>
      <c r="W1238">
        <v>701</v>
      </c>
      <c r="X1238">
        <v>1.5</v>
      </c>
      <c r="Y1238">
        <v>701</v>
      </c>
      <c r="Z1238">
        <v>1</v>
      </c>
      <c r="AA1238">
        <v>701</v>
      </c>
      <c r="AB1238" t="s">
        <v>805</v>
      </c>
      <c r="AC1238" t="str">
        <f t="shared" si="19"/>
        <v>Low</v>
      </c>
    </row>
    <row r="1239" spans="1:29" x14ac:dyDescent="0.3">
      <c r="A1239">
        <v>1201</v>
      </c>
      <c r="B1239">
        <v>1201</v>
      </c>
      <c r="C1239" t="s">
        <v>1609</v>
      </c>
      <c r="D1239" t="s">
        <v>587</v>
      </c>
      <c r="E1239" t="s">
        <v>332</v>
      </c>
      <c r="F1239" t="s">
        <v>54</v>
      </c>
      <c r="G1239" t="s">
        <v>32</v>
      </c>
      <c r="H1239" t="s">
        <v>320</v>
      </c>
      <c r="I1239" t="s">
        <v>41</v>
      </c>
      <c r="J1239">
        <v>7.3</v>
      </c>
      <c r="K1239">
        <v>601</v>
      </c>
      <c r="L1239">
        <v>12.4</v>
      </c>
      <c r="M1239">
        <v>601</v>
      </c>
      <c r="N1239">
        <v>3.6</v>
      </c>
      <c r="O1239">
        <v>701</v>
      </c>
      <c r="P1239">
        <v>1.6</v>
      </c>
      <c r="Q1239">
        <v>701</v>
      </c>
      <c r="R1239">
        <v>1.1000000000000001</v>
      </c>
      <c r="S1239">
        <v>701</v>
      </c>
      <c r="T1239">
        <v>1.6</v>
      </c>
      <c r="U1239">
        <v>701</v>
      </c>
      <c r="V1239">
        <v>50.7</v>
      </c>
      <c r="W1239">
        <v>701</v>
      </c>
      <c r="X1239">
        <v>13.2</v>
      </c>
      <c r="Y1239">
        <v>701</v>
      </c>
      <c r="Z1239">
        <v>1.5</v>
      </c>
      <c r="AA1239">
        <v>701</v>
      </c>
      <c r="AB1239" t="s">
        <v>805</v>
      </c>
      <c r="AC1239" t="str">
        <f t="shared" si="19"/>
        <v>Low</v>
      </c>
    </row>
    <row r="1240" spans="1:29" x14ac:dyDescent="0.3">
      <c r="A1240">
        <v>1201</v>
      </c>
      <c r="B1240">
        <v>1201</v>
      </c>
      <c r="C1240" t="s">
        <v>1610</v>
      </c>
      <c r="D1240" t="s">
        <v>98</v>
      </c>
      <c r="E1240" t="s">
        <v>53</v>
      </c>
      <c r="F1240" t="s">
        <v>39</v>
      </c>
      <c r="G1240" t="s">
        <v>50</v>
      </c>
      <c r="H1240" t="s">
        <v>33</v>
      </c>
      <c r="I1240" t="s">
        <v>447</v>
      </c>
      <c r="J1240">
        <v>4.2</v>
      </c>
      <c r="K1240">
        <v>601</v>
      </c>
      <c r="L1240">
        <v>5.6</v>
      </c>
      <c r="M1240">
        <v>601</v>
      </c>
      <c r="N1240">
        <v>9.8000000000000007</v>
      </c>
      <c r="O1240">
        <v>701</v>
      </c>
      <c r="P1240">
        <v>3</v>
      </c>
      <c r="Q1240">
        <v>701</v>
      </c>
      <c r="R1240">
        <v>16</v>
      </c>
      <c r="S1240">
        <v>651</v>
      </c>
      <c r="T1240">
        <v>9.6</v>
      </c>
      <c r="U1240">
        <v>701</v>
      </c>
      <c r="V1240">
        <v>14.2</v>
      </c>
      <c r="W1240">
        <v>701</v>
      </c>
      <c r="X1240">
        <v>4.8</v>
      </c>
      <c r="Y1240">
        <v>701</v>
      </c>
      <c r="Z1240">
        <v>1</v>
      </c>
      <c r="AA1240">
        <v>701</v>
      </c>
      <c r="AB1240" t="s">
        <v>805</v>
      </c>
      <c r="AC1240" t="str">
        <f t="shared" si="19"/>
        <v>Low</v>
      </c>
    </row>
    <row r="1241" spans="1:29" x14ac:dyDescent="0.3">
      <c r="A1241">
        <v>1201</v>
      </c>
      <c r="C1241" t="s">
        <v>1611</v>
      </c>
      <c r="D1241" t="s">
        <v>772</v>
      </c>
      <c r="E1241" t="s">
        <v>53</v>
      </c>
      <c r="F1241" t="s">
        <v>54</v>
      </c>
      <c r="G1241" t="s">
        <v>32</v>
      </c>
      <c r="H1241" t="s">
        <v>320</v>
      </c>
      <c r="I1241" t="s">
        <v>41</v>
      </c>
      <c r="J1241">
        <v>4.5999999999999996</v>
      </c>
      <c r="K1241">
        <v>601</v>
      </c>
      <c r="L1241">
        <v>12.9</v>
      </c>
      <c r="M1241">
        <v>601</v>
      </c>
      <c r="N1241">
        <v>3</v>
      </c>
      <c r="O1241">
        <v>701</v>
      </c>
      <c r="P1241">
        <v>1.6</v>
      </c>
      <c r="Q1241">
        <v>701</v>
      </c>
      <c r="R1241">
        <v>4.8</v>
      </c>
      <c r="S1241">
        <v>701</v>
      </c>
      <c r="T1241">
        <v>1.4</v>
      </c>
      <c r="U1241">
        <v>701</v>
      </c>
      <c r="V1241">
        <v>41.6</v>
      </c>
      <c r="W1241">
        <v>701</v>
      </c>
      <c r="X1241">
        <v>4.5</v>
      </c>
      <c r="Y1241">
        <v>701</v>
      </c>
      <c r="Z1241">
        <v>1.1000000000000001</v>
      </c>
      <c r="AA1241">
        <v>701</v>
      </c>
      <c r="AB1241" t="s">
        <v>805</v>
      </c>
      <c r="AC1241" t="str">
        <f t="shared" si="19"/>
        <v>Low</v>
      </c>
    </row>
    <row r="1242" spans="1:29" x14ac:dyDescent="0.3">
      <c r="A1242">
        <v>1201</v>
      </c>
      <c r="B1242">
        <v>1001</v>
      </c>
      <c r="C1242" t="s">
        <v>1612</v>
      </c>
      <c r="D1242" t="s">
        <v>1613</v>
      </c>
      <c r="E1242" t="s">
        <v>30</v>
      </c>
      <c r="F1242" t="s">
        <v>31</v>
      </c>
      <c r="G1242" t="s">
        <v>50</v>
      </c>
      <c r="H1242" t="s">
        <v>754</v>
      </c>
      <c r="I1242" t="s">
        <v>41</v>
      </c>
      <c r="J1242">
        <v>1.6</v>
      </c>
      <c r="K1242">
        <v>601</v>
      </c>
      <c r="L1242">
        <v>4</v>
      </c>
      <c r="M1242">
        <v>601</v>
      </c>
      <c r="N1242">
        <v>35.4</v>
      </c>
      <c r="O1242">
        <v>447</v>
      </c>
      <c r="P1242">
        <v>1.4</v>
      </c>
      <c r="Q1242">
        <v>701</v>
      </c>
      <c r="R1242">
        <v>10</v>
      </c>
      <c r="S1242">
        <v>701</v>
      </c>
      <c r="T1242">
        <v>4.0999999999999996</v>
      </c>
      <c r="U1242">
        <v>701</v>
      </c>
      <c r="V1242">
        <v>5.6</v>
      </c>
      <c r="W1242">
        <v>701</v>
      </c>
      <c r="X1242">
        <v>38.5</v>
      </c>
      <c r="Y1242">
        <v>332</v>
      </c>
      <c r="Z1242">
        <v>1</v>
      </c>
      <c r="AA1242">
        <v>701</v>
      </c>
      <c r="AB1242" t="s">
        <v>805</v>
      </c>
      <c r="AC1242" t="str">
        <f t="shared" si="19"/>
        <v>Low</v>
      </c>
    </row>
    <row r="1243" spans="1:29" x14ac:dyDescent="0.3">
      <c r="A1243">
        <v>1201</v>
      </c>
      <c r="B1243">
        <v>1201</v>
      </c>
      <c r="C1243" t="s">
        <v>1614</v>
      </c>
      <c r="D1243" t="s">
        <v>497</v>
      </c>
      <c r="E1243" t="s">
        <v>53</v>
      </c>
      <c r="F1243" t="s">
        <v>39</v>
      </c>
      <c r="G1243" t="s">
        <v>32</v>
      </c>
      <c r="H1243" t="s">
        <v>754</v>
      </c>
      <c r="I1243" t="s">
        <v>34</v>
      </c>
      <c r="J1243">
        <v>4.9000000000000004</v>
      </c>
      <c r="K1243">
        <v>601</v>
      </c>
      <c r="L1243">
        <v>3</v>
      </c>
      <c r="M1243">
        <v>601</v>
      </c>
      <c r="N1243">
        <v>12.3</v>
      </c>
      <c r="O1243">
        <v>701</v>
      </c>
      <c r="P1243">
        <v>1.4</v>
      </c>
      <c r="Q1243">
        <v>701</v>
      </c>
      <c r="R1243">
        <v>6.7</v>
      </c>
      <c r="S1243">
        <v>701</v>
      </c>
      <c r="T1243">
        <v>52.1</v>
      </c>
      <c r="U1243">
        <v>282</v>
      </c>
      <c r="V1243">
        <v>7.3</v>
      </c>
      <c r="W1243">
        <v>701</v>
      </c>
      <c r="X1243">
        <v>2.1</v>
      </c>
      <c r="Y1243">
        <v>701</v>
      </c>
      <c r="Z1243">
        <v>1.1000000000000001</v>
      </c>
      <c r="AA1243">
        <v>701</v>
      </c>
      <c r="AB1243" t="s">
        <v>805</v>
      </c>
      <c r="AC1243" t="str">
        <f t="shared" si="19"/>
        <v>Low</v>
      </c>
    </row>
    <row r="1244" spans="1:29" x14ac:dyDescent="0.3">
      <c r="A1244">
        <v>1201</v>
      </c>
      <c r="B1244">
        <v>1201</v>
      </c>
      <c r="C1244" t="s">
        <v>1615</v>
      </c>
      <c r="D1244" t="s">
        <v>497</v>
      </c>
      <c r="E1244" t="s">
        <v>53</v>
      </c>
      <c r="F1244" t="s">
        <v>31</v>
      </c>
      <c r="G1244" t="s">
        <v>50</v>
      </c>
      <c r="H1244" t="s">
        <v>320</v>
      </c>
      <c r="I1244" t="s">
        <v>34</v>
      </c>
      <c r="J1244">
        <v>4.9000000000000004</v>
      </c>
      <c r="K1244">
        <v>601</v>
      </c>
      <c r="L1244">
        <v>4.3</v>
      </c>
      <c r="M1244">
        <v>601</v>
      </c>
      <c r="N1244">
        <v>13.3</v>
      </c>
      <c r="O1244">
        <v>701</v>
      </c>
      <c r="P1244">
        <v>1.7</v>
      </c>
      <c r="Q1244">
        <v>701</v>
      </c>
      <c r="R1244">
        <v>3.5</v>
      </c>
      <c r="S1244">
        <v>701</v>
      </c>
      <c r="T1244">
        <v>20.2</v>
      </c>
      <c r="U1244">
        <v>536</v>
      </c>
      <c r="V1244">
        <v>6.5</v>
      </c>
      <c r="W1244">
        <v>701</v>
      </c>
      <c r="X1244">
        <v>13.3</v>
      </c>
      <c r="Y1244">
        <v>701</v>
      </c>
      <c r="Z1244">
        <v>2.2000000000000002</v>
      </c>
      <c r="AA1244">
        <v>701</v>
      </c>
      <c r="AB1244" t="s">
        <v>805</v>
      </c>
      <c r="AC1244" t="str">
        <f t="shared" si="19"/>
        <v>Low</v>
      </c>
    </row>
    <row r="1245" spans="1:29" x14ac:dyDescent="0.3">
      <c r="A1245">
        <v>1201</v>
      </c>
      <c r="B1245">
        <v>1201</v>
      </c>
      <c r="C1245" t="s">
        <v>1616</v>
      </c>
      <c r="D1245" t="s">
        <v>1042</v>
      </c>
      <c r="E1245" t="s">
        <v>38</v>
      </c>
      <c r="F1245" t="s">
        <v>39</v>
      </c>
      <c r="G1245" t="s">
        <v>32</v>
      </c>
      <c r="H1245" t="s">
        <v>320</v>
      </c>
      <c r="I1245" t="s">
        <v>41</v>
      </c>
      <c r="J1245">
        <v>5.7</v>
      </c>
      <c r="K1245">
        <v>601</v>
      </c>
      <c r="L1245">
        <v>12.8</v>
      </c>
      <c r="M1245">
        <v>601</v>
      </c>
      <c r="N1245">
        <v>30.2</v>
      </c>
      <c r="O1245">
        <v>519</v>
      </c>
      <c r="P1245">
        <v>1.3</v>
      </c>
      <c r="Q1245">
        <v>701</v>
      </c>
      <c r="R1245">
        <v>1.3</v>
      </c>
      <c r="S1245">
        <v>701</v>
      </c>
      <c r="T1245">
        <v>1.5</v>
      </c>
      <c r="U1245">
        <v>701</v>
      </c>
      <c r="V1245">
        <v>12.6</v>
      </c>
      <c r="W1245">
        <v>701</v>
      </c>
      <c r="X1245">
        <v>18.600000000000001</v>
      </c>
      <c r="Y1245">
        <v>591</v>
      </c>
      <c r="Z1245">
        <v>2</v>
      </c>
      <c r="AA1245">
        <v>701</v>
      </c>
      <c r="AB1245" t="s">
        <v>805</v>
      </c>
      <c r="AC1245" t="str">
        <f t="shared" si="19"/>
        <v>Low</v>
      </c>
    </row>
    <row r="1246" spans="1:29" x14ac:dyDescent="0.3">
      <c r="A1246">
        <v>1201</v>
      </c>
      <c r="B1246">
        <v>1201</v>
      </c>
      <c r="C1246" t="s">
        <v>1617</v>
      </c>
      <c r="D1246" t="s">
        <v>497</v>
      </c>
      <c r="E1246" t="s">
        <v>53</v>
      </c>
      <c r="F1246" t="s">
        <v>31</v>
      </c>
      <c r="G1246" t="s">
        <v>32</v>
      </c>
      <c r="H1246" t="s">
        <v>320</v>
      </c>
      <c r="I1246" t="s">
        <v>41</v>
      </c>
      <c r="J1246">
        <v>7.2</v>
      </c>
      <c r="K1246">
        <v>601</v>
      </c>
      <c r="L1246">
        <v>4.4000000000000004</v>
      </c>
      <c r="M1246">
        <v>601</v>
      </c>
      <c r="N1246">
        <v>5.8</v>
      </c>
      <c r="O1246">
        <v>701</v>
      </c>
      <c r="P1246">
        <v>8.1999999999999993</v>
      </c>
      <c r="Q1246">
        <v>701</v>
      </c>
      <c r="R1246">
        <v>3.2</v>
      </c>
      <c r="S1246">
        <v>701</v>
      </c>
      <c r="T1246">
        <v>2.1</v>
      </c>
      <c r="U1246">
        <v>701</v>
      </c>
      <c r="V1246">
        <v>15.5</v>
      </c>
      <c r="W1246">
        <v>701</v>
      </c>
      <c r="X1246">
        <v>2.1</v>
      </c>
      <c r="Y1246">
        <v>701</v>
      </c>
      <c r="Z1246">
        <v>1.6</v>
      </c>
      <c r="AA1246">
        <v>701</v>
      </c>
      <c r="AB1246" t="s">
        <v>805</v>
      </c>
      <c r="AC1246" t="str">
        <f t="shared" si="19"/>
        <v>Low</v>
      </c>
    </row>
    <row r="1247" spans="1:29" x14ac:dyDescent="0.3">
      <c r="A1247">
        <v>1201</v>
      </c>
      <c r="B1247">
        <v>1201</v>
      </c>
      <c r="C1247" t="s">
        <v>1618</v>
      </c>
      <c r="D1247" t="s">
        <v>850</v>
      </c>
      <c r="E1247" t="s">
        <v>53</v>
      </c>
      <c r="F1247" t="s">
        <v>39</v>
      </c>
      <c r="G1247" t="s">
        <v>50</v>
      </c>
      <c r="H1247" t="s">
        <v>33</v>
      </c>
      <c r="I1247" t="s">
        <v>805</v>
      </c>
      <c r="J1247">
        <v>9.6999999999999993</v>
      </c>
      <c r="K1247">
        <v>601</v>
      </c>
      <c r="L1247">
        <v>12.7</v>
      </c>
      <c r="M1247">
        <v>601</v>
      </c>
      <c r="N1247">
        <v>4</v>
      </c>
      <c r="O1247">
        <v>701</v>
      </c>
      <c r="P1247">
        <v>5.7</v>
      </c>
      <c r="Q1247">
        <v>701</v>
      </c>
      <c r="R1247" t="s">
        <v>805</v>
      </c>
      <c r="S1247" t="s">
        <v>805</v>
      </c>
      <c r="T1247" t="s">
        <v>805</v>
      </c>
      <c r="U1247" t="s">
        <v>805</v>
      </c>
      <c r="V1247">
        <v>29.4</v>
      </c>
      <c r="W1247">
        <v>701</v>
      </c>
      <c r="X1247">
        <v>3.8</v>
      </c>
      <c r="Y1247">
        <v>701</v>
      </c>
      <c r="Z1247">
        <v>1.1000000000000001</v>
      </c>
      <c r="AA1247">
        <v>701</v>
      </c>
      <c r="AB1247" t="s">
        <v>805</v>
      </c>
      <c r="AC1247" t="str">
        <f t="shared" si="19"/>
        <v>Low</v>
      </c>
    </row>
    <row r="1248" spans="1:29" x14ac:dyDescent="0.3">
      <c r="A1248">
        <v>1201</v>
      </c>
      <c r="B1248">
        <v>1201</v>
      </c>
      <c r="C1248" t="s">
        <v>1619</v>
      </c>
      <c r="D1248" t="s">
        <v>248</v>
      </c>
      <c r="E1248" t="s">
        <v>53</v>
      </c>
      <c r="F1248" t="s">
        <v>31</v>
      </c>
      <c r="G1248" t="s">
        <v>32</v>
      </c>
      <c r="H1248" t="s">
        <v>33</v>
      </c>
      <c r="I1248" t="s">
        <v>41</v>
      </c>
      <c r="J1248">
        <v>5.0999999999999996</v>
      </c>
      <c r="K1248">
        <v>601</v>
      </c>
      <c r="L1248">
        <v>1.8</v>
      </c>
      <c r="M1248">
        <v>601</v>
      </c>
      <c r="N1248">
        <v>8.4</v>
      </c>
      <c r="O1248">
        <v>701</v>
      </c>
      <c r="P1248">
        <v>12.6</v>
      </c>
      <c r="Q1248">
        <v>678</v>
      </c>
      <c r="R1248" t="s">
        <v>805</v>
      </c>
      <c r="S1248" t="s">
        <v>805</v>
      </c>
      <c r="T1248">
        <v>2.1</v>
      </c>
      <c r="U1248">
        <v>701</v>
      </c>
      <c r="V1248">
        <v>12.7</v>
      </c>
      <c r="W1248">
        <v>701</v>
      </c>
      <c r="X1248">
        <v>1.9</v>
      </c>
      <c r="Y1248">
        <v>701</v>
      </c>
      <c r="Z1248">
        <v>1</v>
      </c>
      <c r="AA1248">
        <v>701</v>
      </c>
      <c r="AB1248" t="s">
        <v>805</v>
      </c>
      <c r="AC1248" t="str">
        <f t="shared" si="19"/>
        <v>Low</v>
      </c>
    </row>
    <row r="1249" spans="1:29" x14ac:dyDescent="0.3">
      <c r="A1249">
        <v>1201</v>
      </c>
      <c r="B1249">
        <v>1201</v>
      </c>
      <c r="C1249" t="s">
        <v>1620</v>
      </c>
      <c r="D1249" t="s">
        <v>98</v>
      </c>
      <c r="E1249" t="s">
        <v>53</v>
      </c>
      <c r="F1249" t="s">
        <v>31</v>
      </c>
      <c r="G1249" t="s">
        <v>40</v>
      </c>
      <c r="H1249" t="s">
        <v>33</v>
      </c>
      <c r="I1249" t="s">
        <v>41</v>
      </c>
      <c r="J1249">
        <v>3.6</v>
      </c>
      <c r="K1249">
        <v>601</v>
      </c>
      <c r="L1249">
        <v>1.9</v>
      </c>
      <c r="M1249">
        <v>601</v>
      </c>
      <c r="N1249">
        <v>30</v>
      </c>
      <c r="O1249">
        <v>520</v>
      </c>
      <c r="P1249">
        <v>7</v>
      </c>
      <c r="Q1249">
        <v>701</v>
      </c>
      <c r="R1249">
        <v>7.5</v>
      </c>
      <c r="S1249">
        <v>701</v>
      </c>
      <c r="T1249">
        <v>5.5</v>
      </c>
      <c r="U1249">
        <v>701</v>
      </c>
      <c r="V1249">
        <v>23.1</v>
      </c>
      <c r="W1249">
        <v>701</v>
      </c>
      <c r="X1249">
        <v>1.8</v>
      </c>
      <c r="Y1249">
        <v>701</v>
      </c>
      <c r="Z1249">
        <v>15</v>
      </c>
      <c r="AA1249">
        <v>592</v>
      </c>
      <c r="AB1249" t="s">
        <v>805</v>
      </c>
      <c r="AC1249" t="str">
        <f t="shared" si="19"/>
        <v>Low</v>
      </c>
    </row>
    <row r="1250" spans="1:29" x14ac:dyDescent="0.3">
      <c r="A1250">
        <v>1201</v>
      </c>
      <c r="B1250">
        <v>1001</v>
      </c>
      <c r="C1250" t="s">
        <v>1621</v>
      </c>
      <c r="D1250" t="s">
        <v>319</v>
      </c>
      <c r="E1250" t="s">
        <v>53</v>
      </c>
      <c r="F1250" t="s">
        <v>31</v>
      </c>
      <c r="G1250" t="s">
        <v>134</v>
      </c>
      <c r="H1250" t="s">
        <v>1007</v>
      </c>
      <c r="I1250" t="s">
        <v>41</v>
      </c>
      <c r="J1250">
        <v>7.7</v>
      </c>
      <c r="K1250">
        <v>601</v>
      </c>
      <c r="L1250">
        <v>9</v>
      </c>
      <c r="M1250">
        <v>601</v>
      </c>
      <c r="N1250">
        <v>40.4</v>
      </c>
      <c r="O1250">
        <v>386</v>
      </c>
      <c r="P1250">
        <v>1</v>
      </c>
      <c r="Q1250">
        <v>701</v>
      </c>
      <c r="R1250">
        <v>6.6</v>
      </c>
      <c r="S1250">
        <v>701</v>
      </c>
      <c r="T1250">
        <v>4.0999999999999996</v>
      </c>
      <c r="U1250">
        <v>701</v>
      </c>
      <c r="V1250">
        <v>1</v>
      </c>
      <c r="W1250">
        <v>701</v>
      </c>
      <c r="X1250">
        <v>3.4</v>
      </c>
      <c r="Y1250">
        <v>701</v>
      </c>
      <c r="Z1250" t="s">
        <v>805</v>
      </c>
      <c r="AA1250" t="s">
        <v>805</v>
      </c>
      <c r="AB1250" t="s">
        <v>805</v>
      </c>
      <c r="AC1250" t="str">
        <f t="shared" si="19"/>
        <v>Low</v>
      </c>
    </row>
    <row r="1251" spans="1:29" x14ac:dyDescent="0.3">
      <c r="A1251">
        <v>1201</v>
      </c>
      <c r="B1251">
        <v>1001</v>
      </c>
      <c r="C1251" t="s">
        <v>1622</v>
      </c>
      <c r="D1251" t="s">
        <v>204</v>
      </c>
      <c r="E1251" t="s">
        <v>38</v>
      </c>
      <c r="F1251" t="s">
        <v>39</v>
      </c>
      <c r="G1251" t="s">
        <v>50</v>
      </c>
      <c r="H1251" t="s">
        <v>33</v>
      </c>
      <c r="I1251" t="s">
        <v>41</v>
      </c>
      <c r="J1251">
        <v>5.7</v>
      </c>
      <c r="K1251">
        <v>601</v>
      </c>
      <c r="L1251">
        <v>4.0999999999999996</v>
      </c>
      <c r="M1251">
        <v>601</v>
      </c>
      <c r="N1251">
        <v>18.899999999999999</v>
      </c>
      <c r="O1251">
        <v>701</v>
      </c>
      <c r="P1251">
        <v>1.4</v>
      </c>
      <c r="Q1251">
        <v>701</v>
      </c>
      <c r="R1251">
        <v>2.7</v>
      </c>
      <c r="S1251">
        <v>701</v>
      </c>
      <c r="T1251">
        <v>29.6</v>
      </c>
      <c r="U1251">
        <v>434</v>
      </c>
      <c r="V1251">
        <v>7.2</v>
      </c>
      <c r="W1251">
        <v>701</v>
      </c>
      <c r="X1251">
        <v>3.1</v>
      </c>
      <c r="Y1251">
        <v>701</v>
      </c>
      <c r="Z1251">
        <v>1</v>
      </c>
      <c r="AA1251">
        <v>701</v>
      </c>
      <c r="AB1251" t="s">
        <v>805</v>
      </c>
      <c r="AC1251" t="str">
        <f t="shared" si="19"/>
        <v>Low</v>
      </c>
    </row>
    <row r="1252" spans="1:29" x14ac:dyDescent="0.3">
      <c r="A1252">
        <v>1201</v>
      </c>
      <c r="B1252">
        <v>1201</v>
      </c>
      <c r="C1252" t="s">
        <v>1623</v>
      </c>
      <c r="D1252" t="s">
        <v>1302</v>
      </c>
      <c r="E1252" t="s">
        <v>332</v>
      </c>
      <c r="F1252" t="s">
        <v>54</v>
      </c>
      <c r="G1252" t="s">
        <v>50</v>
      </c>
      <c r="H1252" t="s">
        <v>320</v>
      </c>
      <c r="I1252" t="s">
        <v>805</v>
      </c>
      <c r="J1252">
        <v>7</v>
      </c>
      <c r="K1252">
        <v>601</v>
      </c>
      <c r="L1252">
        <v>7.4</v>
      </c>
      <c r="M1252">
        <v>601</v>
      </c>
      <c r="N1252">
        <v>1.5</v>
      </c>
      <c r="O1252">
        <v>701</v>
      </c>
      <c r="P1252">
        <v>1.3</v>
      </c>
      <c r="Q1252">
        <v>701</v>
      </c>
      <c r="R1252" t="s">
        <v>805</v>
      </c>
      <c r="S1252" t="s">
        <v>805</v>
      </c>
      <c r="T1252" t="s">
        <v>805</v>
      </c>
      <c r="U1252" t="s">
        <v>805</v>
      </c>
      <c r="V1252">
        <v>13.1</v>
      </c>
      <c r="W1252">
        <v>701</v>
      </c>
      <c r="X1252">
        <v>28.4</v>
      </c>
      <c r="Y1252">
        <v>433</v>
      </c>
      <c r="Z1252">
        <v>1</v>
      </c>
      <c r="AA1252">
        <v>701</v>
      </c>
      <c r="AB1252" t="s">
        <v>805</v>
      </c>
      <c r="AC1252" t="str">
        <f t="shared" si="19"/>
        <v>Low</v>
      </c>
    </row>
    <row r="1253" spans="1:29" x14ac:dyDescent="0.3">
      <c r="A1253">
        <v>1201</v>
      </c>
      <c r="B1253">
        <v>1201</v>
      </c>
      <c r="C1253" t="s">
        <v>1624</v>
      </c>
      <c r="D1253" t="s">
        <v>1042</v>
      </c>
      <c r="E1253" t="s">
        <v>38</v>
      </c>
      <c r="F1253" t="s">
        <v>31</v>
      </c>
      <c r="G1253" t="s">
        <v>50</v>
      </c>
      <c r="H1253" t="s">
        <v>33</v>
      </c>
      <c r="I1253" t="s">
        <v>41</v>
      </c>
      <c r="J1253">
        <v>3.9</v>
      </c>
      <c r="K1253">
        <v>601</v>
      </c>
      <c r="L1253">
        <v>12.3</v>
      </c>
      <c r="M1253">
        <v>601</v>
      </c>
      <c r="N1253">
        <v>21.6</v>
      </c>
      <c r="O1253">
        <v>643</v>
      </c>
      <c r="P1253">
        <v>1.5</v>
      </c>
      <c r="Q1253">
        <v>701</v>
      </c>
      <c r="R1253">
        <v>1.4</v>
      </c>
      <c r="S1253">
        <v>701</v>
      </c>
      <c r="T1253">
        <v>5.0999999999999996</v>
      </c>
      <c r="U1253">
        <v>701</v>
      </c>
      <c r="V1253">
        <v>11.9</v>
      </c>
      <c r="W1253">
        <v>701</v>
      </c>
      <c r="X1253">
        <v>4.0999999999999996</v>
      </c>
      <c r="Y1253">
        <v>701</v>
      </c>
      <c r="Z1253">
        <v>1.4</v>
      </c>
      <c r="AA1253">
        <v>701</v>
      </c>
      <c r="AB1253" t="s">
        <v>805</v>
      </c>
      <c r="AC1253" t="str">
        <f t="shared" si="19"/>
        <v>Low</v>
      </c>
    </row>
    <row r="1254" spans="1:29" x14ac:dyDescent="0.3">
      <c r="A1254">
        <v>1201</v>
      </c>
      <c r="B1254">
        <v>1401</v>
      </c>
      <c r="C1254" t="s">
        <v>1625</v>
      </c>
      <c r="D1254" t="s">
        <v>850</v>
      </c>
      <c r="E1254" t="s">
        <v>53</v>
      </c>
      <c r="F1254" t="s">
        <v>31</v>
      </c>
      <c r="G1254" t="s">
        <v>134</v>
      </c>
      <c r="H1254" t="s">
        <v>320</v>
      </c>
      <c r="I1254" t="s">
        <v>805</v>
      </c>
      <c r="J1254">
        <v>6.9</v>
      </c>
      <c r="K1254">
        <v>601</v>
      </c>
      <c r="L1254">
        <v>5</v>
      </c>
      <c r="M1254">
        <v>601</v>
      </c>
      <c r="N1254">
        <v>10.5</v>
      </c>
      <c r="O1254">
        <v>701</v>
      </c>
      <c r="P1254">
        <v>5.3</v>
      </c>
      <c r="Q1254">
        <v>701</v>
      </c>
      <c r="R1254" t="s">
        <v>805</v>
      </c>
      <c r="S1254" t="s">
        <v>805</v>
      </c>
      <c r="T1254" t="s">
        <v>805</v>
      </c>
      <c r="U1254" t="s">
        <v>805</v>
      </c>
      <c r="V1254">
        <v>17.8</v>
      </c>
      <c r="W1254">
        <v>701</v>
      </c>
      <c r="X1254">
        <v>3.8</v>
      </c>
      <c r="Y1254">
        <v>701</v>
      </c>
      <c r="Z1254">
        <v>1</v>
      </c>
      <c r="AA1254">
        <v>701</v>
      </c>
      <c r="AB1254" t="s">
        <v>805</v>
      </c>
      <c r="AC1254" t="str">
        <f t="shared" si="19"/>
        <v>Low</v>
      </c>
    </row>
    <row r="1255" spans="1:29" x14ac:dyDescent="0.3">
      <c r="A1255">
        <v>1201</v>
      </c>
      <c r="B1255">
        <v>1201</v>
      </c>
      <c r="C1255" t="s">
        <v>1626</v>
      </c>
      <c r="D1255" t="s">
        <v>850</v>
      </c>
      <c r="E1255" t="s">
        <v>53</v>
      </c>
      <c r="F1255" t="s">
        <v>31</v>
      </c>
      <c r="G1255" t="s">
        <v>134</v>
      </c>
      <c r="H1255" t="s">
        <v>320</v>
      </c>
      <c r="I1255" t="s">
        <v>41</v>
      </c>
      <c r="J1255">
        <v>6.6</v>
      </c>
      <c r="K1255">
        <v>601</v>
      </c>
      <c r="L1255">
        <v>11.8</v>
      </c>
      <c r="M1255">
        <v>601</v>
      </c>
      <c r="N1255">
        <v>8.6999999999999993</v>
      </c>
      <c r="O1255">
        <v>701</v>
      </c>
      <c r="P1255">
        <v>5.6</v>
      </c>
      <c r="Q1255">
        <v>701</v>
      </c>
      <c r="R1255" t="s">
        <v>805</v>
      </c>
      <c r="S1255" t="s">
        <v>805</v>
      </c>
      <c r="T1255">
        <v>1</v>
      </c>
      <c r="U1255">
        <v>701</v>
      </c>
      <c r="V1255">
        <v>9.4</v>
      </c>
      <c r="W1255">
        <v>701</v>
      </c>
      <c r="X1255">
        <v>3.7</v>
      </c>
      <c r="Y1255">
        <v>701</v>
      </c>
      <c r="Z1255">
        <v>1</v>
      </c>
      <c r="AA1255">
        <v>701</v>
      </c>
      <c r="AB1255" t="s">
        <v>805</v>
      </c>
      <c r="AC1255" t="str">
        <f t="shared" si="19"/>
        <v>Low</v>
      </c>
    </row>
    <row r="1256" spans="1:29" x14ac:dyDescent="0.3">
      <c r="A1256">
        <v>1201</v>
      </c>
      <c r="B1256">
        <v>1201</v>
      </c>
      <c r="C1256" t="s">
        <v>1627</v>
      </c>
      <c r="D1256" t="s">
        <v>103</v>
      </c>
      <c r="E1256" t="s">
        <v>53</v>
      </c>
      <c r="F1256" t="s">
        <v>54</v>
      </c>
      <c r="G1256" t="s">
        <v>40</v>
      </c>
      <c r="H1256" t="s">
        <v>320</v>
      </c>
      <c r="I1256" t="s">
        <v>447</v>
      </c>
      <c r="J1256">
        <v>5.2</v>
      </c>
      <c r="K1256">
        <v>601</v>
      </c>
      <c r="L1256">
        <v>4.3</v>
      </c>
      <c r="M1256">
        <v>601</v>
      </c>
      <c r="N1256">
        <v>8.4</v>
      </c>
      <c r="O1256">
        <v>701</v>
      </c>
      <c r="P1256">
        <v>4.9000000000000004</v>
      </c>
      <c r="Q1256">
        <v>701</v>
      </c>
      <c r="R1256">
        <v>15.7</v>
      </c>
      <c r="S1256">
        <v>656</v>
      </c>
      <c r="T1256">
        <v>1.9</v>
      </c>
      <c r="U1256">
        <v>701</v>
      </c>
      <c r="V1256">
        <v>32.200000000000003</v>
      </c>
      <c r="W1256">
        <v>701</v>
      </c>
      <c r="X1256">
        <v>1.8</v>
      </c>
      <c r="Y1256">
        <v>701</v>
      </c>
      <c r="Z1256">
        <v>2.4</v>
      </c>
      <c r="AA1256">
        <v>701</v>
      </c>
      <c r="AB1256" t="s">
        <v>805</v>
      </c>
      <c r="AC1256" t="str">
        <f t="shared" si="19"/>
        <v>Low</v>
      </c>
    </row>
    <row r="1257" spans="1:29" x14ac:dyDescent="0.3">
      <c r="A1257">
        <v>1201</v>
      </c>
      <c r="B1257">
        <v>1201</v>
      </c>
      <c r="C1257" t="s">
        <v>1628</v>
      </c>
      <c r="D1257" t="s">
        <v>417</v>
      </c>
      <c r="E1257" t="s">
        <v>53</v>
      </c>
      <c r="F1257" t="s">
        <v>39</v>
      </c>
      <c r="G1257" t="s">
        <v>50</v>
      </c>
      <c r="H1257" t="s">
        <v>33</v>
      </c>
      <c r="I1257" t="s">
        <v>41</v>
      </c>
      <c r="J1257">
        <v>8.3000000000000007</v>
      </c>
      <c r="K1257">
        <v>601</v>
      </c>
      <c r="L1257">
        <v>3.7</v>
      </c>
      <c r="M1257">
        <v>601</v>
      </c>
      <c r="N1257">
        <v>4.2</v>
      </c>
      <c r="O1257">
        <v>701</v>
      </c>
      <c r="P1257">
        <v>3.1</v>
      </c>
      <c r="Q1257">
        <v>701</v>
      </c>
      <c r="R1257">
        <v>16.7</v>
      </c>
      <c r="S1257">
        <v>642</v>
      </c>
      <c r="T1257">
        <v>2.2000000000000002</v>
      </c>
      <c r="U1257">
        <v>701</v>
      </c>
      <c r="V1257">
        <v>18.5</v>
      </c>
      <c r="W1257">
        <v>701</v>
      </c>
      <c r="X1257">
        <v>6.2</v>
      </c>
      <c r="Y1257">
        <v>701</v>
      </c>
      <c r="Z1257">
        <v>1.1000000000000001</v>
      </c>
      <c r="AA1257">
        <v>701</v>
      </c>
      <c r="AB1257" t="s">
        <v>805</v>
      </c>
      <c r="AC1257" t="str">
        <f t="shared" si="19"/>
        <v>Low</v>
      </c>
    </row>
    <row r="1258" spans="1:29" x14ac:dyDescent="0.3">
      <c r="A1258">
        <v>1201</v>
      </c>
      <c r="B1258">
        <v>1201</v>
      </c>
      <c r="C1258" t="s">
        <v>1629</v>
      </c>
      <c r="D1258" t="s">
        <v>417</v>
      </c>
      <c r="E1258" t="s">
        <v>53</v>
      </c>
      <c r="F1258" t="s">
        <v>39</v>
      </c>
      <c r="G1258" t="s">
        <v>50</v>
      </c>
      <c r="H1258" t="s">
        <v>33</v>
      </c>
      <c r="I1258" t="s">
        <v>41</v>
      </c>
      <c r="J1258">
        <v>8.5</v>
      </c>
      <c r="K1258">
        <v>601</v>
      </c>
      <c r="L1258">
        <v>4.9000000000000004</v>
      </c>
      <c r="M1258">
        <v>601</v>
      </c>
      <c r="N1258">
        <v>4.0999999999999996</v>
      </c>
      <c r="O1258">
        <v>701</v>
      </c>
      <c r="P1258">
        <v>3.3</v>
      </c>
      <c r="Q1258">
        <v>701</v>
      </c>
      <c r="R1258">
        <v>2.8</v>
      </c>
      <c r="S1258">
        <v>701</v>
      </c>
      <c r="T1258">
        <v>1.1000000000000001</v>
      </c>
      <c r="U1258">
        <v>701</v>
      </c>
      <c r="V1258">
        <v>23.5</v>
      </c>
      <c r="W1258">
        <v>701</v>
      </c>
      <c r="X1258">
        <v>2.5</v>
      </c>
      <c r="Y1258">
        <v>701</v>
      </c>
      <c r="Z1258">
        <v>1.1000000000000001</v>
      </c>
      <c r="AA1258">
        <v>701</v>
      </c>
      <c r="AB1258" t="s">
        <v>805</v>
      </c>
      <c r="AC1258" t="str">
        <f t="shared" si="19"/>
        <v>Low</v>
      </c>
    </row>
    <row r="1259" spans="1:29" x14ac:dyDescent="0.3">
      <c r="A1259">
        <v>1201</v>
      </c>
      <c r="B1259">
        <v>1001</v>
      </c>
      <c r="C1259" t="s">
        <v>1630</v>
      </c>
      <c r="D1259" t="s">
        <v>98</v>
      </c>
      <c r="E1259" t="s">
        <v>53</v>
      </c>
      <c r="F1259" t="s">
        <v>39</v>
      </c>
      <c r="G1259" t="s">
        <v>32</v>
      </c>
      <c r="H1259" t="s">
        <v>320</v>
      </c>
      <c r="I1259" t="s">
        <v>447</v>
      </c>
      <c r="J1259">
        <v>3.6</v>
      </c>
      <c r="K1259">
        <v>601</v>
      </c>
      <c r="L1259">
        <v>4</v>
      </c>
      <c r="M1259">
        <v>601</v>
      </c>
      <c r="N1259">
        <v>35.299999999999997</v>
      </c>
      <c r="O1259">
        <v>449</v>
      </c>
      <c r="P1259">
        <v>2.9</v>
      </c>
      <c r="Q1259">
        <v>701</v>
      </c>
      <c r="R1259">
        <v>4.9000000000000004</v>
      </c>
      <c r="S1259">
        <v>701</v>
      </c>
      <c r="T1259">
        <v>31.1</v>
      </c>
      <c r="U1259">
        <v>419</v>
      </c>
      <c r="V1259">
        <v>7.9</v>
      </c>
      <c r="W1259">
        <v>701</v>
      </c>
      <c r="X1259">
        <v>2.9</v>
      </c>
      <c r="Y1259">
        <v>701</v>
      </c>
      <c r="Z1259">
        <v>2.9</v>
      </c>
      <c r="AA1259">
        <v>701</v>
      </c>
      <c r="AB1259" t="s">
        <v>805</v>
      </c>
      <c r="AC1259" t="str">
        <f t="shared" si="19"/>
        <v>Low</v>
      </c>
    </row>
    <row r="1260" spans="1:29" x14ac:dyDescent="0.3">
      <c r="A1260">
        <v>1201</v>
      </c>
      <c r="B1260">
        <v>1401</v>
      </c>
      <c r="C1260" t="s">
        <v>1631</v>
      </c>
      <c r="D1260" t="s">
        <v>1245</v>
      </c>
      <c r="E1260" t="s">
        <v>332</v>
      </c>
      <c r="F1260" t="s">
        <v>54</v>
      </c>
      <c r="G1260" t="s">
        <v>32</v>
      </c>
      <c r="H1260" t="s">
        <v>320</v>
      </c>
      <c r="I1260" t="s">
        <v>805</v>
      </c>
      <c r="J1260">
        <v>6.9</v>
      </c>
      <c r="K1260">
        <v>601</v>
      </c>
      <c r="L1260">
        <v>6</v>
      </c>
      <c r="M1260">
        <v>601</v>
      </c>
      <c r="N1260">
        <v>4.8</v>
      </c>
      <c r="O1260">
        <v>701</v>
      </c>
      <c r="P1260">
        <v>2</v>
      </c>
      <c r="Q1260">
        <v>701</v>
      </c>
      <c r="R1260" t="s">
        <v>805</v>
      </c>
      <c r="S1260" t="s">
        <v>805</v>
      </c>
      <c r="T1260" t="s">
        <v>805</v>
      </c>
      <c r="U1260" t="s">
        <v>805</v>
      </c>
      <c r="V1260">
        <v>55.3</v>
      </c>
      <c r="W1260">
        <v>691</v>
      </c>
      <c r="X1260">
        <v>34.5</v>
      </c>
      <c r="Y1260">
        <v>366</v>
      </c>
      <c r="Z1260">
        <v>2.2999999999999998</v>
      </c>
      <c r="AA1260">
        <v>701</v>
      </c>
      <c r="AB1260" t="s">
        <v>805</v>
      </c>
      <c r="AC1260" t="str">
        <f t="shared" si="19"/>
        <v>Low</v>
      </c>
    </row>
    <row r="1261" spans="1:29" x14ac:dyDescent="0.3">
      <c r="A1261">
        <v>1201</v>
      </c>
      <c r="B1261">
        <v>1001</v>
      </c>
      <c r="C1261" t="s">
        <v>1632</v>
      </c>
      <c r="D1261" t="s">
        <v>103</v>
      </c>
      <c r="E1261" t="s">
        <v>53</v>
      </c>
      <c r="F1261" t="s">
        <v>59</v>
      </c>
      <c r="G1261" t="s">
        <v>50</v>
      </c>
      <c r="H1261" t="s">
        <v>33</v>
      </c>
      <c r="I1261" t="s">
        <v>41</v>
      </c>
      <c r="J1261">
        <v>6.1</v>
      </c>
      <c r="K1261">
        <v>601</v>
      </c>
      <c r="L1261">
        <v>3.9</v>
      </c>
      <c r="M1261">
        <v>601</v>
      </c>
      <c r="N1261">
        <v>14.4</v>
      </c>
      <c r="O1261">
        <v>701</v>
      </c>
      <c r="P1261">
        <v>11.7</v>
      </c>
      <c r="Q1261">
        <v>701</v>
      </c>
      <c r="R1261">
        <v>11.1</v>
      </c>
      <c r="S1261">
        <v>701</v>
      </c>
      <c r="T1261">
        <v>9</v>
      </c>
      <c r="U1261">
        <v>701</v>
      </c>
      <c r="V1261">
        <v>9.3000000000000007</v>
      </c>
      <c r="W1261">
        <v>701</v>
      </c>
      <c r="X1261">
        <v>1.9</v>
      </c>
      <c r="Y1261">
        <v>701</v>
      </c>
      <c r="Z1261">
        <v>1.1000000000000001</v>
      </c>
      <c r="AA1261">
        <v>701</v>
      </c>
      <c r="AB1261" t="s">
        <v>805</v>
      </c>
      <c r="AC1261" t="str">
        <f t="shared" si="19"/>
        <v>Low</v>
      </c>
    </row>
    <row r="1262" spans="1:29" x14ac:dyDescent="0.3">
      <c r="A1262">
        <v>1201</v>
      </c>
      <c r="C1262" t="s">
        <v>1633</v>
      </c>
      <c r="D1262" t="s">
        <v>1219</v>
      </c>
      <c r="E1262" t="s">
        <v>53</v>
      </c>
      <c r="F1262" t="s">
        <v>39</v>
      </c>
      <c r="G1262" t="s">
        <v>134</v>
      </c>
      <c r="H1262" t="s">
        <v>1007</v>
      </c>
      <c r="I1262" t="s">
        <v>41</v>
      </c>
      <c r="J1262">
        <v>14.6</v>
      </c>
      <c r="K1262">
        <v>598</v>
      </c>
      <c r="L1262">
        <v>7</v>
      </c>
      <c r="M1262">
        <v>601</v>
      </c>
      <c r="N1262">
        <v>12</v>
      </c>
      <c r="O1262">
        <v>701</v>
      </c>
      <c r="P1262">
        <v>1</v>
      </c>
      <c r="Q1262">
        <v>701</v>
      </c>
      <c r="R1262">
        <v>2.6</v>
      </c>
      <c r="S1262">
        <v>701</v>
      </c>
      <c r="T1262">
        <v>5.8</v>
      </c>
      <c r="U1262">
        <v>701</v>
      </c>
      <c r="V1262">
        <v>1.2</v>
      </c>
      <c r="W1262">
        <v>701</v>
      </c>
      <c r="X1262">
        <v>22.6</v>
      </c>
      <c r="Y1262">
        <v>506</v>
      </c>
      <c r="Z1262" t="s">
        <v>805</v>
      </c>
      <c r="AA1262" t="s">
        <v>805</v>
      </c>
      <c r="AB1262" t="s">
        <v>805</v>
      </c>
      <c r="AC1262" t="str">
        <f t="shared" si="19"/>
        <v>Low</v>
      </c>
    </row>
    <row r="1263" spans="1:29" x14ac:dyDescent="0.3">
      <c r="A1263">
        <v>1201</v>
      </c>
      <c r="B1263">
        <v>1201</v>
      </c>
      <c r="C1263" t="s">
        <v>1634</v>
      </c>
      <c r="D1263" t="s">
        <v>29</v>
      </c>
      <c r="E1263" t="s">
        <v>30</v>
      </c>
      <c r="F1263" t="s">
        <v>31</v>
      </c>
      <c r="G1263" t="s">
        <v>32</v>
      </c>
      <c r="H1263" t="s">
        <v>33</v>
      </c>
      <c r="I1263" t="s">
        <v>34</v>
      </c>
      <c r="J1263">
        <v>3.4</v>
      </c>
      <c r="K1263">
        <v>601</v>
      </c>
      <c r="L1263">
        <v>2.4</v>
      </c>
      <c r="M1263">
        <v>601</v>
      </c>
      <c r="N1263">
        <v>21.1</v>
      </c>
      <c r="O1263">
        <v>654</v>
      </c>
      <c r="P1263">
        <v>9.1</v>
      </c>
      <c r="Q1263">
        <v>701</v>
      </c>
      <c r="R1263">
        <v>6.2</v>
      </c>
      <c r="S1263">
        <v>701</v>
      </c>
      <c r="T1263">
        <v>2.7</v>
      </c>
      <c r="U1263">
        <v>701</v>
      </c>
      <c r="V1263">
        <v>35.6</v>
      </c>
      <c r="W1263">
        <v>701</v>
      </c>
      <c r="X1263">
        <v>11.2</v>
      </c>
      <c r="Y1263">
        <v>701</v>
      </c>
      <c r="Z1263">
        <v>1.2</v>
      </c>
      <c r="AA1263">
        <v>701</v>
      </c>
      <c r="AB1263" t="s">
        <v>805</v>
      </c>
      <c r="AC1263" t="str">
        <f t="shared" si="19"/>
        <v>Low</v>
      </c>
    </row>
    <row r="1264" spans="1:29" x14ac:dyDescent="0.3">
      <c r="A1264">
        <v>1201</v>
      </c>
      <c r="B1264">
        <v>1001</v>
      </c>
      <c r="C1264" t="s">
        <v>1635</v>
      </c>
      <c r="D1264" t="s">
        <v>103</v>
      </c>
      <c r="E1264" t="s">
        <v>53</v>
      </c>
      <c r="F1264" t="s">
        <v>54</v>
      </c>
      <c r="G1264" t="s">
        <v>32</v>
      </c>
      <c r="H1264" t="s">
        <v>320</v>
      </c>
      <c r="I1264" t="s">
        <v>447</v>
      </c>
      <c r="J1264">
        <v>6.7</v>
      </c>
      <c r="K1264">
        <v>601</v>
      </c>
      <c r="L1264">
        <v>19.2</v>
      </c>
      <c r="M1264">
        <v>467</v>
      </c>
      <c r="N1264">
        <v>4.4000000000000004</v>
      </c>
      <c r="O1264">
        <v>701</v>
      </c>
      <c r="P1264">
        <v>1.6</v>
      </c>
      <c r="Q1264">
        <v>701</v>
      </c>
      <c r="R1264">
        <v>10.5</v>
      </c>
      <c r="S1264">
        <v>701</v>
      </c>
      <c r="T1264">
        <v>4.5999999999999996</v>
      </c>
      <c r="U1264">
        <v>701</v>
      </c>
      <c r="V1264">
        <v>13.4</v>
      </c>
      <c r="W1264">
        <v>701</v>
      </c>
      <c r="X1264">
        <v>17.3</v>
      </c>
      <c r="Y1264">
        <v>615</v>
      </c>
      <c r="Z1264">
        <v>1.1000000000000001</v>
      </c>
      <c r="AA1264">
        <v>701</v>
      </c>
      <c r="AB1264" t="s">
        <v>805</v>
      </c>
      <c r="AC1264" t="str">
        <f t="shared" si="19"/>
        <v>Low</v>
      </c>
    </row>
    <row r="1265" spans="1:29" x14ac:dyDescent="0.3">
      <c r="A1265">
        <v>1201</v>
      </c>
      <c r="B1265">
        <v>1201</v>
      </c>
      <c r="C1265" t="s">
        <v>1636</v>
      </c>
      <c r="D1265" t="s">
        <v>204</v>
      </c>
      <c r="E1265" t="s">
        <v>38</v>
      </c>
      <c r="F1265" t="s">
        <v>31</v>
      </c>
      <c r="G1265" t="s">
        <v>50</v>
      </c>
      <c r="H1265" t="s">
        <v>33</v>
      </c>
      <c r="I1265" t="s">
        <v>41</v>
      </c>
      <c r="J1265">
        <v>4.5</v>
      </c>
      <c r="K1265">
        <v>601</v>
      </c>
      <c r="L1265">
        <v>3.9</v>
      </c>
      <c r="M1265">
        <v>601</v>
      </c>
      <c r="N1265">
        <v>24.2</v>
      </c>
      <c r="O1265">
        <v>608</v>
      </c>
      <c r="P1265">
        <v>2.8</v>
      </c>
      <c r="Q1265">
        <v>701</v>
      </c>
      <c r="R1265">
        <v>1.1000000000000001</v>
      </c>
      <c r="S1265">
        <v>701</v>
      </c>
      <c r="T1265">
        <v>9.1</v>
      </c>
      <c r="U1265">
        <v>701</v>
      </c>
      <c r="V1265">
        <v>15.3</v>
      </c>
      <c r="W1265">
        <v>701</v>
      </c>
      <c r="X1265">
        <v>8.8000000000000007</v>
      </c>
      <c r="Y1265">
        <v>701</v>
      </c>
      <c r="Z1265">
        <v>1</v>
      </c>
      <c r="AA1265">
        <v>701</v>
      </c>
      <c r="AB1265" t="s">
        <v>805</v>
      </c>
      <c r="AC1265" t="str">
        <f t="shared" si="19"/>
        <v>Low</v>
      </c>
    </row>
    <row r="1266" spans="1:29" x14ac:dyDescent="0.3">
      <c r="A1266">
        <v>1201</v>
      </c>
      <c r="B1266">
        <v>1201</v>
      </c>
      <c r="C1266" t="s">
        <v>1637</v>
      </c>
      <c r="D1266" t="s">
        <v>29</v>
      </c>
      <c r="E1266" t="s">
        <v>30</v>
      </c>
      <c r="F1266" t="s">
        <v>39</v>
      </c>
      <c r="G1266" t="s">
        <v>32</v>
      </c>
      <c r="H1266" t="s">
        <v>320</v>
      </c>
      <c r="I1266" t="s">
        <v>41</v>
      </c>
      <c r="J1266">
        <v>3.8</v>
      </c>
      <c r="K1266">
        <v>601</v>
      </c>
      <c r="L1266">
        <v>5.4</v>
      </c>
      <c r="M1266">
        <v>601</v>
      </c>
      <c r="N1266">
        <v>6.2</v>
      </c>
      <c r="O1266">
        <v>701</v>
      </c>
      <c r="P1266">
        <v>7.8</v>
      </c>
      <c r="Q1266">
        <v>701</v>
      </c>
      <c r="R1266">
        <v>3.4</v>
      </c>
      <c r="S1266">
        <v>701</v>
      </c>
      <c r="T1266">
        <v>5.5</v>
      </c>
      <c r="U1266">
        <v>701</v>
      </c>
      <c r="V1266">
        <v>25.3</v>
      </c>
      <c r="W1266">
        <v>701</v>
      </c>
      <c r="X1266">
        <v>26.1</v>
      </c>
      <c r="Y1266">
        <v>453</v>
      </c>
      <c r="Z1266">
        <v>2.2000000000000002</v>
      </c>
      <c r="AA1266">
        <v>701</v>
      </c>
      <c r="AB1266" t="s">
        <v>805</v>
      </c>
      <c r="AC1266" t="str">
        <f t="shared" si="19"/>
        <v>Low</v>
      </c>
    </row>
    <row r="1267" spans="1:29" x14ac:dyDescent="0.3">
      <c r="A1267">
        <v>1201</v>
      </c>
      <c r="B1267">
        <v>1201</v>
      </c>
      <c r="C1267" t="s">
        <v>1638</v>
      </c>
      <c r="D1267" t="s">
        <v>204</v>
      </c>
      <c r="E1267" t="s">
        <v>38</v>
      </c>
      <c r="F1267" t="s">
        <v>39</v>
      </c>
      <c r="G1267" t="s">
        <v>50</v>
      </c>
      <c r="H1267" t="s">
        <v>320</v>
      </c>
      <c r="I1267" t="s">
        <v>41</v>
      </c>
      <c r="J1267">
        <v>7.8</v>
      </c>
      <c r="K1267">
        <v>601</v>
      </c>
      <c r="L1267">
        <v>3.6</v>
      </c>
      <c r="M1267">
        <v>601</v>
      </c>
      <c r="N1267">
        <v>7.2</v>
      </c>
      <c r="O1267">
        <v>701</v>
      </c>
      <c r="P1267">
        <v>1.3</v>
      </c>
      <c r="Q1267">
        <v>701</v>
      </c>
      <c r="R1267">
        <v>1.2</v>
      </c>
      <c r="S1267">
        <v>701</v>
      </c>
      <c r="T1267">
        <v>23.8</v>
      </c>
      <c r="U1267">
        <v>494</v>
      </c>
      <c r="V1267">
        <v>6.8</v>
      </c>
      <c r="W1267">
        <v>701</v>
      </c>
      <c r="X1267">
        <v>1.8</v>
      </c>
      <c r="Y1267">
        <v>701</v>
      </c>
      <c r="Z1267">
        <v>1</v>
      </c>
      <c r="AA1267">
        <v>701</v>
      </c>
      <c r="AB1267" t="s">
        <v>805</v>
      </c>
      <c r="AC1267" t="str">
        <f t="shared" si="19"/>
        <v>Low</v>
      </c>
    </row>
    <row r="1268" spans="1:29" x14ac:dyDescent="0.3">
      <c r="A1268">
        <v>1201</v>
      </c>
      <c r="B1268">
        <v>1201</v>
      </c>
      <c r="C1268" t="s">
        <v>1639</v>
      </c>
      <c r="D1268" t="s">
        <v>103</v>
      </c>
      <c r="E1268" t="s">
        <v>53</v>
      </c>
      <c r="F1268" t="s">
        <v>31</v>
      </c>
      <c r="G1268" t="s">
        <v>134</v>
      </c>
      <c r="H1268" t="s">
        <v>33</v>
      </c>
      <c r="I1268" t="s">
        <v>41</v>
      </c>
      <c r="J1268">
        <v>5.7</v>
      </c>
      <c r="K1268">
        <v>601</v>
      </c>
      <c r="L1268">
        <v>2.6</v>
      </c>
      <c r="M1268">
        <v>601</v>
      </c>
      <c r="N1268">
        <v>7.5</v>
      </c>
      <c r="O1268">
        <v>701</v>
      </c>
      <c r="P1268">
        <v>14.5</v>
      </c>
      <c r="Q1268">
        <v>645</v>
      </c>
      <c r="R1268">
        <v>5.0999999999999996</v>
      </c>
      <c r="S1268">
        <v>701</v>
      </c>
      <c r="T1268">
        <v>4.0999999999999996</v>
      </c>
      <c r="U1268">
        <v>701</v>
      </c>
      <c r="V1268">
        <v>18.3</v>
      </c>
      <c r="W1268">
        <v>701</v>
      </c>
      <c r="X1268">
        <v>6</v>
      </c>
      <c r="Y1268">
        <v>701</v>
      </c>
      <c r="Z1268">
        <v>1</v>
      </c>
      <c r="AA1268">
        <v>701</v>
      </c>
      <c r="AB1268" t="s">
        <v>805</v>
      </c>
      <c r="AC1268" t="str">
        <f t="shared" si="19"/>
        <v>Low</v>
      </c>
    </row>
    <row r="1269" spans="1:29" x14ac:dyDescent="0.3">
      <c r="A1269">
        <v>1201</v>
      </c>
      <c r="B1269">
        <v>1201</v>
      </c>
      <c r="C1269" t="s">
        <v>1640</v>
      </c>
      <c r="D1269" t="s">
        <v>162</v>
      </c>
      <c r="E1269" t="s">
        <v>53</v>
      </c>
      <c r="F1269" t="s">
        <v>31</v>
      </c>
      <c r="G1269" t="s">
        <v>32</v>
      </c>
      <c r="H1269" t="s">
        <v>320</v>
      </c>
      <c r="I1269" t="s">
        <v>41</v>
      </c>
      <c r="J1269">
        <v>9.1999999999999993</v>
      </c>
      <c r="K1269">
        <v>601</v>
      </c>
      <c r="L1269">
        <v>4.5</v>
      </c>
      <c r="M1269">
        <v>601</v>
      </c>
      <c r="N1269">
        <v>6.3</v>
      </c>
      <c r="O1269">
        <v>701</v>
      </c>
      <c r="P1269">
        <v>5.4</v>
      </c>
      <c r="Q1269">
        <v>701</v>
      </c>
      <c r="R1269">
        <v>4.9000000000000004</v>
      </c>
      <c r="S1269">
        <v>701</v>
      </c>
      <c r="T1269">
        <v>10.199999999999999</v>
      </c>
      <c r="U1269">
        <v>701</v>
      </c>
      <c r="V1269">
        <v>9.6999999999999993</v>
      </c>
      <c r="W1269">
        <v>701</v>
      </c>
      <c r="X1269">
        <v>2</v>
      </c>
      <c r="Y1269">
        <v>701</v>
      </c>
      <c r="Z1269">
        <v>1.3</v>
      </c>
      <c r="AA1269">
        <v>701</v>
      </c>
      <c r="AB1269" t="s">
        <v>805</v>
      </c>
      <c r="AC1269" t="str">
        <f t="shared" si="19"/>
        <v>Low</v>
      </c>
    </row>
    <row r="1270" spans="1:29" x14ac:dyDescent="0.3">
      <c r="A1270">
        <v>1201</v>
      </c>
      <c r="B1270">
        <v>1201</v>
      </c>
      <c r="C1270" t="s">
        <v>1641</v>
      </c>
      <c r="D1270" t="s">
        <v>204</v>
      </c>
      <c r="E1270" t="s">
        <v>38</v>
      </c>
      <c r="F1270" t="s">
        <v>31</v>
      </c>
      <c r="G1270" t="s">
        <v>50</v>
      </c>
      <c r="H1270" t="s">
        <v>33</v>
      </c>
      <c r="I1270" t="s">
        <v>41</v>
      </c>
      <c r="J1270">
        <v>6.9</v>
      </c>
      <c r="K1270">
        <v>601</v>
      </c>
      <c r="L1270">
        <v>4</v>
      </c>
      <c r="M1270">
        <v>601</v>
      </c>
      <c r="N1270">
        <v>12.8</v>
      </c>
      <c r="O1270">
        <v>701</v>
      </c>
      <c r="P1270">
        <v>1.9</v>
      </c>
      <c r="Q1270">
        <v>701</v>
      </c>
      <c r="R1270">
        <v>6.8</v>
      </c>
      <c r="S1270">
        <v>701</v>
      </c>
      <c r="T1270">
        <v>41.6</v>
      </c>
      <c r="U1270">
        <v>343</v>
      </c>
      <c r="V1270">
        <v>21</v>
      </c>
      <c r="W1270">
        <v>701</v>
      </c>
      <c r="X1270">
        <v>9.5</v>
      </c>
      <c r="Y1270">
        <v>701</v>
      </c>
      <c r="Z1270">
        <v>1</v>
      </c>
      <c r="AA1270">
        <v>701</v>
      </c>
      <c r="AB1270" t="s">
        <v>805</v>
      </c>
      <c r="AC1270" t="str">
        <f t="shared" si="19"/>
        <v>Low</v>
      </c>
    </row>
    <row r="1271" spans="1:29" x14ac:dyDescent="0.3">
      <c r="A1271">
        <v>1201</v>
      </c>
      <c r="B1271">
        <v>1201</v>
      </c>
      <c r="C1271" t="s">
        <v>1642</v>
      </c>
      <c r="D1271" t="s">
        <v>162</v>
      </c>
      <c r="E1271" t="s">
        <v>53</v>
      </c>
      <c r="F1271" t="s">
        <v>31</v>
      </c>
      <c r="G1271" t="s">
        <v>50</v>
      </c>
      <c r="H1271" t="s">
        <v>320</v>
      </c>
      <c r="I1271" t="s">
        <v>41</v>
      </c>
      <c r="J1271">
        <v>7.6</v>
      </c>
      <c r="K1271">
        <v>601</v>
      </c>
      <c r="L1271">
        <v>4.5</v>
      </c>
      <c r="M1271">
        <v>601</v>
      </c>
      <c r="N1271">
        <v>7.8</v>
      </c>
      <c r="O1271">
        <v>701</v>
      </c>
      <c r="P1271">
        <v>2.8</v>
      </c>
      <c r="Q1271">
        <v>701</v>
      </c>
      <c r="R1271">
        <v>2.6</v>
      </c>
      <c r="S1271">
        <v>701</v>
      </c>
      <c r="T1271">
        <v>4.5</v>
      </c>
      <c r="U1271">
        <v>701</v>
      </c>
      <c r="V1271">
        <v>5</v>
      </c>
      <c r="W1271">
        <v>701</v>
      </c>
      <c r="X1271">
        <v>18.899999999999999</v>
      </c>
      <c r="Y1271">
        <v>586</v>
      </c>
      <c r="Z1271">
        <v>1.1000000000000001</v>
      </c>
      <c r="AA1271">
        <v>701</v>
      </c>
      <c r="AB1271" t="s">
        <v>805</v>
      </c>
      <c r="AC1271" t="str">
        <f t="shared" si="19"/>
        <v>Low</v>
      </c>
    </row>
    <row r="1272" spans="1:29" x14ac:dyDescent="0.3">
      <c r="A1272">
        <v>1201</v>
      </c>
      <c r="B1272">
        <v>1201</v>
      </c>
      <c r="C1272" t="s">
        <v>1643</v>
      </c>
      <c r="D1272" t="s">
        <v>162</v>
      </c>
      <c r="E1272" t="s">
        <v>53</v>
      </c>
      <c r="F1272" t="s">
        <v>31</v>
      </c>
      <c r="G1272" t="s">
        <v>50</v>
      </c>
      <c r="H1272" t="s">
        <v>33</v>
      </c>
      <c r="I1272" t="s">
        <v>41</v>
      </c>
      <c r="J1272">
        <v>6</v>
      </c>
      <c r="K1272">
        <v>601</v>
      </c>
      <c r="L1272">
        <v>3.2</v>
      </c>
      <c r="M1272">
        <v>601</v>
      </c>
      <c r="N1272">
        <v>11.9</v>
      </c>
      <c r="O1272">
        <v>701</v>
      </c>
      <c r="P1272">
        <v>10.8</v>
      </c>
      <c r="Q1272">
        <v>701</v>
      </c>
      <c r="R1272">
        <v>7.5</v>
      </c>
      <c r="S1272">
        <v>701</v>
      </c>
      <c r="T1272">
        <v>7.6</v>
      </c>
      <c r="U1272">
        <v>701</v>
      </c>
      <c r="V1272">
        <v>22.6</v>
      </c>
      <c r="W1272">
        <v>701</v>
      </c>
      <c r="X1272">
        <v>3.3</v>
      </c>
      <c r="Y1272">
        <v>701</v>
      </c>
      <c r="Z1272">
        <v>17.5</v>
      </c>
      <c r="AA1272">
        <v>560</v>
      </c>
      <c r="AB1272" t="s">
        <v>805</v>
      </c>
      <c r="AC1272" t="str">
        <f t="shared" si="19"/>
        <v>Low</v>
      </c>
    </row>
    <row r="1273" spans="1:29" x14ac:dyDescent="0.3">
      <c r="A1273">
        <v>1201</v>
      </c>
      <c r="B1273">
        <v>1001</v>
      </c>
      <c r="C1273" t="s">
        <v>1644</v>
      </c>
      <c r="D1273" t="s">
        <v>204</v>
      </c>
      <c r="E1273" t="s">
        <v>38</v>
      </c>
      <c r="F1273" t="s">
        <v>31</v>
      </c>
      <c r="G1273" t="s">
        <v>50</v>
      </c>
      <c r="H1273" t="s">
        <v>33</v>
      </c>
      <c r="I1273" t="s">
        <v>41</v>
      </c>
      <c r="J1273">
        <v>6</v>
      </c>
      <c r="K1273">
        <v>601</v>
      </c>
      <c r="L1273">
        <v>6.4</v>
      </c>
      <c r="M1273">
        <v>601</v>
      </c>
      <c r="N1273">
        <v>27.6</v>
      </c>
      <c r="O1273">
        <v>553</v>
      </c>
      <c r="P1273">
        <v>1.7</v>
      </c>
      <c r="Q1273">
        <v>701</v>
      </c>
      <c r="R1273">
        <v>1.4</v>
      </c>
      <c r="S1273">
        <v>701</v>
      </c>
      <c r="T1273">
        <v>41.7</v>
      </c>
      <c r="U1273">
        <v>342</v>
      </c>
      <c r="V1273">
        <v>8.4</v>
      </c>
      <c r="W1273">
        <v>701</v>
      </c>
      <c r="X1273">
        <v>5.7</v>
      </c>
      <c r="Y1273">
        <v>701</v>
      </c>
      <c r="Z1273">
        <v>1</v>
      </c>
      <c r="AA1273">
        <v>701</v>
      </c>
      <c r="AB1273" t="s">
        <v>805</v>
      </c>
      <c r="AC1273" t="str">
        <f t="shared" si="19"/>
        <v>Low</v>
      </c>
    </row>
    <row r="1274" spans="1:29" x14ac:dyDescent="0.3">
      <c r="A1274">
        <v>1201</v>
      </c>
      <c r="B1274">
        <v>1201</v>
      </c>
      <c r="C1274" t="s">
        <v>1645</v>
      </c>
      <c r="D1274" t="s">
        <v>859</v>
      </c>
      <c r="E1274" t="s">
        <v>38</v>
      </c>
      <c r="F1274" t="s">
        <v>31</v>
      </c>
      <c r="G1274" t="s">
        <v>50</v>
      </c>
      <c r="H1274" t="s">
        <v>33</v>
      </c>
      <c r="I1274" t="s">
        <v>41</v>
      </c>
      <c r="J1274">
        <v>5.5</v>
      </c>
      <c r="K1274">
        <v>601</v>
      </c>
      <c r="L1274">
        <v>4.9000000000000004</v>
      </c>
      <c r="M1274">
        <v>601</v>
      </c>
      <c r="N1274">
        <v>2.5</v>
      </c>
      <c r="O1274">
        <v>701</v>
      </c>
      <c r="P1274">
        <v>7.8</v>
      </c>
      <c r="Q1274">
        <v>701</v>
      </c>
      <c r="R1274">
        <v>17.899999999999999</v>
      </c>
      <c r="S1274">
        <v>629</v>
      </c>
      <c r="T1274">
        <v>7.6</v>
      </c>
      <c r="U1274">
        <v>701</v>
      </c>
      <c r="V1274">
        <v>29.1</v>
      </c>
      <c r="W1274">
        <v>701</v>
      </c>
      <c r="X1274">
        <v>3.8</v>
      </c>
      <c r="Y1274">
        <v>701</v>
      </c>
      <c r="Z1274">
        <v>1</v>
      </c>
      <c r="AA1274">
        <v>701</v>
      </c>
      <c r="AB1274" t="s">
        <v>805</v>
      </c>
      <c r="AC1274" t="str">
        <f t="shared" si="19"/>
        <v>Low</v>
      </c>
    </row>
    <row r="1275" spans="1:29" x14ac:dyDescent="0.3">
      <c r="A1275">
        <v>1201</v>
      </c>
      <c r="B1275">
        <v>1001</v>
      </c>
      <c r="C1275" t="s">
        <v>1646</v>
      </c>
      <c r="D1275" t="s">
        <v>1042</v>
      </c>
      <c r="E1275" t="s">
        <v>38</v>
      </c>
      <c r="F1275" t="s">
        <v>31</v>
      </c>
      <c r="G1275" t="s">
        <v>50</v>
      </c>
      <c r="H1275" t="s">
        <v>33</v>
      </c>
      <c r="I1275" t="s">
        <v>41</v>
      </c>
      <c r="J1275">
        <v>3.9</v>
      </c>
      <c r="K1275">
        <v>601</v>
      </c>
      <c r="L1275">
        <v>2.2999999999999998</v>
      </c>
      <c r="M1275">
        <v>601</v>
      </c>
      <c r="N1275">
        <v>55.4</v>
      </c>
      <c r="O1275">
        <v>272</v>
      </c>
      <c r="P1275">
        <v>1.3</v>
      </c>
      <c r="Q1275">
        <v>701</v>
      </c>
      <c r="R1275">
        <v>1.8</v>
      </c>
      <c r="S1275">
        <v>701</v>
      </c>
      <c r="T1275">
        <v>3.3</v>
      </c>
      <c r="U1275">
        <v>701</v>
      </c>
      <c r="V1275">
        <v>10.3</v>
      </c>
      <c r="W1275">
        <v>701</v>
      </c>
      <c r="X1275">
        <v>6.3</v>
      </c>
      <c r="Y1275">
        <v>701</v>
      </c>
      <c r="Z1275">
        <v>1</v>
      </c>
      <c r="AA1275">
        <v>701</v>
      </c>
      <c r="AB1275" t="s">
        <v>805</v>
      </c>
      <c r="AC1275" t="str">
        <f t="shared" si="19"/>
        <v>Low</v>
      </c>
    </row>
    <row r="1276" spans="1:29" x14ac:dyDescent="0.3">
      <c r="A1276">
        <v>1201</v>
      </c>
      <c r="B1276">
        <v>1201</v>
      </c>
      <c r="C1276" t="s">
        <v>1647</v>
      </c>
      <c r="D1276" t="s">
        <v>248</v>
      </c>
      <c r="E1276" t="s">
        <v>53</v>
      </c>
      <c r="F1276" t="s">
        <v>31</v>
      </c>
      <c r="G1276" t="s">
        <v>32</v>
      </c>
      <c r="H1276" t="s">
        <v>33</v>
      </c>
      <c r="I1276" t="s">
        <v>41</v>
      </c>
      <c r="J1276">
        <v>5.4</v>
      </c>
      <c r="K1276">
        <v>601</v>
      </c>
      <c r="L1276">
        <v>3.7</v>
      </c>
      <c r="M1276">
        <v>601</v>
      </c>
      <c r="N1276">
        <v>3.5</v>
      </c>
      <c r="O1276">
        <v>701</v>
      </c>
      <c r="P1276">
        <v>21</v>
      </c>
      <c r="Q1276">
        <v>545</v>
      </c>
      <c r="R1276" t="s">
        <v>805</v>
      </c>
      <c r="S1276" t="s">
        <v>805</v>
      </c>
      <c r="T1276">
        <v>5.4</v>
      </c>
      <c r="U1276">
        <v>701</v>
      </c>
      <c r="V1276">
        <v>17.2</v>
      </c>
      <c r="W1276">
        <v>701</v>
      </c>
      <c r="X1276">
        <v>7.2</v>
      </c>
      <c r="Y1276">
        <v>701</v>
      </c>
      <c r="Z1276">
        <v>1</v>
      </c>
      <c r="AA1276">
        <v>701</v>
      </c>
      <c r="AB1276" t="s">
        <v>805</v>
      </c>
      <c r="AC1276" t="str">
        <f t="shared" si="19"/>
        <v>Low</v>
      </c>
    </row>
    <row r="1277" spans="1:29" x14ac:dyDescent="0.3">
      <c r="A1277">
        <v>1201</v>
      </c>
      <c r="B1277">
        <v>1201</v>
      </c>
      <c r="C1277" t="s">
        <v>1648</v>
      </c>
      <c r="D1277" t="s">
        <v>204</v>
      </c>
      <c r="E1277" t="s">
        <v>38</v>
      </c>
      <c r="F1277" t="s">
        <v>31</v>
      </c>
      <c r="G1277" t="s">
        <v>50</v>
      </c>
      <c r="H1277" t="s">
        <v>33</v>
      </c>
      <c r="I1277" t="s">
        <v>41</v>
      </c>
      <c r="J1277">
        <v>4.4000000000000004</v>
      </c>
      <c r="K1277">
        <v>601</v>
      </c>
      <c r="L1277">
        <v>1.7</v>
      </c>
      <c r="M1277">
        <v>601</v>
      </c>
      <c r="N1277">
        <v>34.5</v>
      </c>
      <c r="O1277">
        <v>458</v>
      </c>
      <c r="P1277">
        <v>1.5</v>
      </c>
      <c r="Q1277">
        <v>701</v>
      </c>
      <c r="R1277">
        <v>1.4</v>
      </c>
      <c r="S1277">
        <v>701</v>
      </c>
      <c r="T1277">
        <v>8.3000000000000007</v>
      </c>
      <c r="U1277">
        <v>701</v>
      </c>
      <c r="V1277">
        <v>6.3</v>
      </c>
      <c r="W1277">
        <v>701</v>
      </c>
      <c r="X1277">
        <v>2</v>
      </c>
      <c r="Y1277">
        <v>701</v>
      </c>
      <c r="Z1277">
        <v>1.2</v>
      </c>
      <c r="AA1277">
        <v>701</v>
      </c>
      <c r="AB1277" t="s">
        <v>805</v>
      </c>
      <c r="AC1277" t="str">
        <f t="shared" si="19"/>
        <v>Low</v>
      </c>
    </row>
    <row r="1278" spans="1:29" x14ac:dyDescent="0.3">
      <c r="A1278">
        <v>1201</v>
      </c>
      <c r="B1278">
        <v>1201</v>
      </c>
      <c r="C1278" t="s">
        <v>1649</v>
      </c>
      <c r="D1278" t="s">
        <v>248</v>
      </c>
      <c r="E1278" t="s">
        <v>53</v>
      </c>
      <c r="F1278" t="s">
        <v>31</v>
      </c>
      <c r="G1278" t="s">
        <v>32</v>
      </c>
      <c r="H1278" t="s">
        <v>33</v>
      </c>
      <c r="I1278" t="s">
        <v>41</v>
      </c>
      <c r="J1278">
        <v>4.0999999999999996</v>
      </c>
      <c r="K1278">
        <v>601</v>
      </c>
      <c r="L1278">
        <v>2.1</v>
      </c>
      <c r="M1278">
        <v>601</v>
      </c>
      <c r="N1278">
        <v>5.4</v>
      </c>
      <c r="O1278">
        <v>701</v>
      </c>
      <c r="P1278">
        <v>16.5</v>
      </c>
      <c r="Q1278">
        <v>616</v>
      </c>
      <c r="R1278">
        <v>1.9</v>
      </c>
      <c r="S1278">
        <v>701</v>
      </c>
      <c r="T1278">
        <v>1.1000000000000001</v>
      </c>
      <c r="U1278">
        <v>701</v>
      </c>
      <c r="V1278">
        <v>21.1</v>
      </c>
      <c r="W1278">
        <v>701</v>
      </c>
      <c r="X1278">
        <v>2.7</v>
      </c>
      <c r="Y1278">
        <v>701</v>
      </c>
      <c r="Z1278">
        <v>5.8</v>
      </c>
      <c r="AA1278">
        <v>701</v>
      </c>
      <c r="AB1278" t="s">
        <v>805</v>
      </c>
      <c r="AC1278" t="str">
        <f t="shared" si="19"/>
        <v>Low</v>
      </c>
    </row>
    <row r="1279" spans="1:29" x14ac:dyDescent="0.3">
      <c r="A1279">
        <v>1201</v>
      </c>
      <c r="B1279">
        <v>1201</v>
      </c>
      <c r="C1279" t="s">
        <v>1650</v>
      </c>
      <c r="D1279" t="s">
        <v>1613</v>
      </c>
      <c r="E1279" t="s">
        <v>30</v>
      </c>
      <c r="F1279" t="s">
        <v>31</v>
      </c>
      <c r="G1279" t="s">
        <v>40</v>
      </c>
      <c r="H1279" t="s">
        <v>754</v>
      </c>
      <c r="I1279" t="s">
        <v>34</v>
      </c>
      <c r="J1279">
        <v>4.2</v>
      </c>
      <c r="K1279">
        <v>601</v>
      </c>
      <c r="L1279">
        <v>4.0999999999999996</v>
      </c>
      <c r="M1279">
        <v>601</v>
      </c>
      <c r="N1279">
        <v>11.2</v>
      </c>
      <c r="O1279">
        <v>701</v>
      </c>
      <c r="P1279">
        <v>1.2</v>
      </c>
      <c r="Q1279">
        <v>701</v>
      </c>
      <c r="R1279">
        <v>9.4</v>
      </c>
      <c r="S1279">
        <v>701</v>
      </c>
      <c r="T1279">
        <v>11.4</v>
      </c>
      <c r="U1279">
        <v>688</v>
      </c>
      <c r="V1279">
        <v>4.0999999999999996</v>
      </c>
      <c r="W1279">
        <v>701</v>
      </c>
      <c r="X1279">
        <v>45.7</v>
      </c>
      <c r="Y1279">
        <v>278</v>
      </c>
      <c r="Z1279">
        <v>1</v>
      </c>
      <c r="AA1279">
        <v>701</v>
      </c>
      <c r="AB1279" t="s">
        <v>805</v>
      </c>
      <c r="AC1279" t="str">
        <f t="shared" si="19"/>
        <v>Low</v>
      </c>
    </row>
    <row r="1280" spans="1:29" x14ac:dyDescent="0.3">
      <c r="A1280">
        <v>1201</v>
      </c>
      <c r="B1280">
        <v>1201</v>
      </c>
      <c r="C1280" t="s">
        <v>1651</v>
      </c>
      <c r="D1280" t="s">
        <v>199</v>
      </c>
      <c r="E1280" t="s">
        <v>30</v>
      </c>
      <c r="F1280" t="s">
        <v>31</v>
      </c>
      <c r="G1280" t="s">
        <v>40</v>
      </c>
      <c r="H1280" t="s">
        <v>320</v>
      </c>
      <c r="I1280" t="s">
        <v>34</v>
      </c>
      <c r="J1280">
        <v>6.3</v>
      </c>
      <c r="K1280">
        <v>601</v>
      </c>
      <c r="L1280">
        <v>3.9</v>
      </c>
      <c r="M1280">
        <v>601</v>
      </c>
      <c r="N1280">
        <v>12.3</v>
      </c>
      <c r="O1280">
        <v>701</v>
      </c>
      <c r="P1280">
        <v>9.4</v>
      </c>
      <c r="Q1280">
        <v>701</v>
      </c>
      <c r="R1280">
        <v>2.6</v>
      </c>
      <c r="S1280">
        <v>701</v>
      </c>
      <c r="T1280">
        <v>1.7</v>
      </c>
      <c r="U1280">
        <v>701</v>
      </c>
      <c r="V1280">
        <v>30.5</v>
      </c>
      <c r="W1280">
        <v>701</v>
      </c>
      <c r="X1280">
        <v>9.1999999999999993</v>
      </c>
      <c r="Y1280">
        <v>701</v>
      </c>
      <c r="Z1280">
        <v>1.1000000000000001</v>
      </c>
      <c r="AA1280">
        <v>701</v>
      </c>
      <c r="AB1280" t="s">
        <v>805</v>
      </c>
      <c r="AC1280" t="str">
        <f t="shared" si="19"/>
        <v>Low</v>
      </c>
    </row>
    <row r="1281" spans="1:29" x14ac:dyDescent="0.3">
      <c r="A1281">
        <v>1201</v>
      </c>
      <c r="B1281">
        <v>1201</v>
      </c>
      <c r="C1281" t="s">
        <v>1652</v>
      </c>
      <c r="D1281" t="s">
        <v>29</v>
      </c>
      <c r="E1281" t="s">
        <v>30</v>
      </c>
      <c r="F1281" t="s">
        <v>39</v>
      </c>
      <c r="G1281" t="s">
        <v>32</v>
      </c>
      <c r="H1281" t="s">
        <v>33</v>
      </c>
      <c r="I1281" t="s">
        <v>41</v>
      </c>
      <c r="J1281">
        <v>4.0999999999999996</v>
      </c>
      <c r="K1281">
        <v>601</v>
      </c>
      <c r="L1281">
        <v>1.7</v>
      </c>
      <c r="M1281">
        <v>601</v>
      </c>
      <c r="N1281">
        <v>9.3000000000000007</v>
      </c>
      <c r="O1281">
        <v>701</v>
      </c>
      <c r="P1281">
        <v>9.1999999999999993</v>
      </c>
      <c r="Q1281">
        <v>701</v>
      </c>
      <c r="R1281">
        <v>1.6</v>
      </c>
      <c r="S1281">
        <v>701</v>
      </c>
      <c r="T1281">
        <v>6.1</v>
      </c>
      <c r="U1281">
        <v>701</v>
      </c>
      <c r="V1281">
        <v>44.4</v>
      </c>
      <c r="W1281">
        <v>701</v>
      </c>
      <c r="X1281">
        <v>9.6999999999999993</v>
      </c>
      <c r="Y1281">
        <v>701</v>
      </c>
      <c r="Z1281">
        <v>6.8</v>
      </c>
      <c r="AA1281">
        <v>701</v>
      </c>
      <c r="AB1281" t="s">
        <v>805</v>
      </c>
      <c r="AC1281" t="str">
        <f t="shared" si="19"/>
        <v>Low</v>
      </c>
    </row>
    <row r="1282" spans="1:29" x14ac:dyDescent="0.3">
      <c r="A1282">
        <v>1201</v>
      </c>
      <c r="B1282">
        <v>1201</v>
      </c>
      <c r="C1282" t="s">
        <v>1653</v>
      </c>
      <c r="D1282" t="s">
        <v>98</v>
      </c>
      <c r="E1282" t="s">
        <v>53</v>
      </c>
      <c r="F1282" t="s">
        <v>39</v>
      </c>
      <c r="G1282" t="s">
        <v>32</v>
      </c>
      <c r="H1282" t="s">
        <v>33</v>
      </c>
      <c r="I1282" t="s">
        <v>41</v>
      </c>
      <c r="J1282">
        <v>5.7</v>
      </c>
      <c r="K1282">
        <v>601</v>
      </c>
      <c r="L1282">
        <v>3.1</v>
      </c>
      <c r="M1282">
        <v>601</v>
      </c>
      <c r="N1282">
        <v>12.7</v>
      </c>
      <c r="O1282">
        <v>701</v>
      </c>
      <c r="P1282">
        <v>7</v>
      </c>
      <c r="Q1282">
        <v>701</v>
      </c>
      <c r="R1282">
        <v>6.2</v>
      </c>
      <c r="S1282">
        <v>701</v>
      </c>
      <c r="T1282">
        <v>7.1</v>
      </c>
      <c r="U1282">
        <v>701</v>
      </c>
      <c r="V1282">
        <v>32.299999999999997</v>
      </c>
      <c r="W1282">
        <v>701</v>
      </c>
      <c r="X1282">
        <v>1.6</v>
      </c>
      <c r="Y1282">
        <v>701</v>
      </c>
      <c r="Z1282">
        <v>28.4</v>
      </c>
      <c r="AA1282">
        <v>456</v>
      </c>
      <c r="AB1282" t="s">
        <v>805</v>
      </c>
      <c r="AC1282" t="str">
        <f t="shared" si="19"/>
        <v>Low</v>
      </c>
    </row>
    <row r="1283" spans="1:29" x14ac:dyDescent="0.3">
      <c r="A1283">
        <v>1201</v>
      </c>
      <c r="B1283">
        <v>1401</v>
      </c>
      <c r="C1283" t="s">
        <v>1654</v>
      </c>
      <c r="D1283" t="s">
        <v>850</v>
      </c>
      <c r="E1283" t="s">
        <v>53</v>
      </c>
      <c r="F1283" t="s">
        <v>39</v>
      </c>
      <c r="G1283" t="s">
        <v>32</v>
      </c>
      <c r="H1283" t="s">
        <v>320</v>
      </c>
      <c r="I1283" t="s">
        <v>805</v>
      </c>
      <c r="J1283">
        <v>10.4</v>
      </c>
      <c r="K1283">
        <v>601</v>
      </c>
      <c r="L1283">
        <v>9.8000000000000007</v>
      </c>
      <c r="M1283">
        <v>601</v>
      </c>
      <c r="N1283">
        <v>3.9</v>
      </c>
      <c r="O1283">
        <v>701</v>
      </c>
      <c r="P1283">
        <v>3</v>
      </c>
      <c r="Q1283">
        <v>701</v>
      </c>
      <c r="R1283">
        <v>1</v>
      </c>
      <c r="S1283">
        <v>701</v>
      </c>
      <c r="T1283">
        <v>1.1000000000000001</v>
      </c>
      <c r="U1283">
        <v>701</v>
      </c>
      <c r="V1283">
        <v>16.399999999999999</v>
      </c>
      <c r="W1283">
        <v>701</v>
      </c>
      <c r="X1283">
        <v>3.7</v>
      </c>
      <c r="Y1283">
        <v>701</v>
      </c>
      <c r="Z1283">
        <v>1.1000000000000001</v>
      </c>
      <c r="AA1283">
        <v>701</v>
      </c>
      <c r="AB1283" t="s">
        <v>805</v>
      </c>
      <c r="AC1283" t="str">
        <f t="shared" ref="AC1283:AC1346" si="20">IF(P1283&gt;=80,"Very High",IF(P1283&gt;=60,"High",IF(P1283&gt;=40,"Medium","Low")))</f>
        <v>Low</v>
      </c>
    </row>
    <row r="1284" spans="1:29" x14ac:dyDescent="0.3">
      <c r="A1284">
        <v>1201</v>
      </c>
      <c r="B1284">
        <v>1201</v>
      </c>
      <c r="C1284" t="s">
        <v>1655</v>
      </c>
      <c r="D1284" t="s">
        <v>103</v>
      </c>
      <c r="E1284" t="s">
        <v>53</v>
      </c>
      <c r="F1284" t="s">
        <v>39</v>
      </c>
      <c r="G1284" t="s">
        <v>50</v>
      </c>
      <c r="H1284" t="s">
        <v>320</v>
      </c>
      <c r="I1284" t="s">
        <v>447</v>
      </c>
      <c r="J1284">
        <v>4</v>
      </c>
      <c r="K1284">
        <v>601</v>
      </c>
      <c r="L1284">
        <v>9.6</v>
      </c>
      <c r="M1284">
        <v>601</v>
      </c>
      <c r="N1284">
        <v>8.1999999999999993</v>
      </c>
      <c r="O1284">
        <v>701</v>
      </c>
      <c r="P1284">
        <v>2.1</v>
      </c>
      <c r="Q1284">
        <v>701</v>
      </c>
      <c r="R1284">
        <v>23.7</v>
      </c>
      <c r="S1284">
        <v>552</v>
      </c>
      <c r="T1284">
        <v>5.6</v>
      </c>
      <c r="U1284">
        <v>701</v>
      </c>
      <c r="V1284">
        <v>13.7</v>
      </c>
      <c r="W1284">
        <v>701</v>
      </c>
      <c r="X1284">
        <v>5.8</v>
      </c>
      <c r="Y1284">
        <v>701</v>
      </c>
      <c r="Z1284">
        <v>1.2</v>
      </c>
      <c r="AA1284">
        <v>701</v>
      </c>
      <c r="AB1284" t="s">
        <v>805</v>
      </c>
      <c r="AC1284" t="str">
        <f t="shared" si="20"/>
        <v>Low</v>
      </c>
    </row>
    <row r="1285" spans="1:29" x14ac:dyDescent="0.3">
      <c r="A1285">
        <v>1201</v>
      </c>
      <c r="B1285">
        <v>1201</v>
      </c>
      <c r="C1285" t="s">
        <v>1656</v>
      </c>
      <c r="D1285" t="s">
        <v>103</v>
      </c>
      <c r="E1285" t="s">
        <v>53</v>
      </c>
      <c r="F1285" t="s">
        <v>31</v>
      </c>
      <c r="G1285" t="s">
        <v>32</v>
      </c>
      <c r="H1285" t="s">
        <v>33</v>
      </c>
      <c r="I1285" t="s">
        <v>41</v>
      </c>
      <c r="J1285">
        <v>4.9000000000000004</v>
      </c>
      <c r="K1285">
        <v>601</v>
      </c>
      <c r="L1285">
        <v>1.6</v>
      </c>
      <c r="M1285">
        <v>601</v>
      </c>
      <c r="N1285">
        <v>11.5</v>
      </c>
      <c r="O1285">
        <v>701</v>
      </c>
      <c r="P1285">
        <v>6.8</v>
      </c>
      <c r="Q1285">
        <v>701</v>
      </c>
      <c r="R1285">
        <v>9.6999999999999993</v>
      </c>
      <c r="S1285">
        <v>701</v>
      </c>
      <c r="T1285">
        <v>4.9000000000000004</v>
      </c>
      <c r="U1285">
        <v>701</v>
      </c>
      <c r="V1285">
        <v>18.100000000000001</v>
      </c>
      <c r="W1285">
        <v>701</v>
      </c>
      <c r="X1285">
        <v>1.8</v>
      </c>
      <c r="Y1285">
        <v>701</v>
      </c>
      <c r="Z1285">
        <v>1.1000000000000001</v>
      </c>
      <c r="AA1285">
        <v>701</v>
      </c>
      <c r="AB1285" t="s">
        <v>805</v>
      </c>
      <c r="AC1285" t="str">
        <f t="shared" si="20"/>
        <v>Low</v>
      </c>
    </row>
    <row r="1286" spans="1:29" x14ac:dyDescent="0.3">
      <c r="A1286">
        <v>1201</v>
      </c>
      <c r="B1286">
        <v>1201</v>
      </c>
      <c r="C1286" t="s">
        <v>1657</v>
      </c>
      <c r="D1286" t="s">
        <v>319</v>
      </c>
      <c r="E1286" t="s">
        <v>53</v>
      </c>
      <c r="F1286" t="s">
        <v>31</v>
      </c>
      <c r="G1286" t="s">
        <v>50</v>
      </c>
      <c r="H1286" t="s">
        <v>320</v>
      </c>
      <c r="I1286" t="s">
        <v>34</v>
      </c>
      <c r="J1286">
        <v>9.6999999999999993</v>
      </c>
      <c r="K1286">
        <v>601</v>
      </c>
      <c r="L1286">
        <v>9.3000000000000007</v>
      </c>
      <c r="M1286">
        <v>601</v>
      </c>
      <c r="N1286">
        <v>27.8</v>
      </c>
      <c r="O1286">
        <v>550</v>
      </c>
      <c r="P1286">
        <v>1.2</v>
      </c>
      <c r="Q1286">
        <v>701</v>
      </c>
      <c r="R1286">
        <v>10.1</v>
      </c>
      <c r="S1286">
        <v>701</v>
      </c>
      <c r="T1286">
        <v>4.2</v>
      </c>
      <c r="U1286">
        <v>701</v>
      </c>
      <c r="V1286">
        <v>2.6</v>
      </c>
      <c r="W1286">
        <v>701</v>
      </c>
      <c r="X1286">
        <v>3.4</v>
      </c>
      <c r="Y1286">
        <v>701</v>
      </c>
      <c r="Z1286">
        <v>2</v>
      </c>
      <c r="AA1286">
        <v>701</v>
      </c>
      <c r="AB1286" t="s">
        <v>805</v>
      </c>
      <c r="AC1286" t="str">
        <f t="shared" si="20"/>
        <v>Low</v>
      </c>
    </row>
    <row r="1287" spans="1:29" x14ac:dyDescent="0.3">
      <c r="A1287">
        <v>1201</v>
      </c>
      <c r="B1287">
        <v>1201</v>
      </c>
      <c r="C1287" t="s">
        <v>1658</v>
      </c>
      <c r="D1287" t="s">
        <v>29</v>
      </c>
      <c r="E1287" t="s">
        <v>30</v>
      </c>
      <c r="F1287" t="s">
        <v>39</v>
      </c>
      <c r="G1287" t="s">
        <v>32</v>
      </c>
      <c r="H1287" t="s">
        <v>320</v>
      </c>
      <c r="I1287" t="s">
        <v>805</v>
      </c>
      <c r="J1287">
        <v>4.5</v>
      </c>
      <c r="K1287">
        <v>601</v>
      </c>
      <c r="L1287">
        <v>3.1</v>
      </c>
      <c r="M1287">
        <v>601</v>
      </c>
      <c r="N1287">
        <v>5.7</v>
      </c>
      <c r="O1287">
        <v>701</v>
      </c>
      <c r="P1287">
        <v>4</v>
      </c>
      <c r="Q1287">
        <v>701</v>
      </c>
      <c r="R1287">
        <v>3.4</v>
      </c>
      <c r="S1287">
        <v>701</v>
      </c>
      <c r="T1287">
        <v>5</v>
      </c>
      <c r="U1287">
        <v>701</v>
      </c>
      <c r="V1287">
        <v>35.6</v>
      </c>
      <c r="W1287">
        <v>701</v>
      </c>
      <c r="X1287">
        <v>7.6</v>
      </c>
      <c r="Y1287">
        <v>701</v>
      </c>
      <c r="Z1287">
        <v>1.7</v>
      </c>
      <c r="AA1287">
        <v>701</v>
      </c>
      <c r="AB1287" t="s">
        <v>805</v>
      </c>
      <c r="AC1287" t="str">
        <f t="shared" si="20"/>
        <v>Low</v>
      </c>
    </row>
    <row r="1288" spans="1:29" x14ac:dyDescent="0.3">
      <c r="A1288">
        <v>1201</v>
      </c>
      <c r="B1288">
        <v>1001</v>
      </c>
      <c r="C1288" t="s">
        <v>1659</v>
      </c>
      <c r="D1288" t="s">
        <v>248</v>
      </c>
      <c r="E1288" t="s">
        <v>53</v>
      </c>
      <c r="F1288" t="s">
        <v>39</v>
      </c>
      <c r="G1288" t="s">
        <v>32</v>
      </c>
      <c r="H1288" t="s">
        <v>33</v>
      </c>
      <c r="I1288" t="s">
        <v>34</v>
      </c>
      <c r="J1288">
        <v>6.8</v>
      </c>
      <c r="K1288">
        <v>601</v>
      </c>
      <c r="L1288">
        <v>3.7</v>
      </c>
      <c r="M1288">
        <v>601</v>
      </c>
      <c r="N1288">
        <v>24.8</v>
      </c>
      <c r="O1288">
        <v>596</v>
      </c>
      <c r="P1288">
        <v>4.3</v>
      </c>
      <c r="Q1288">
        <v>701</v>
      </c>
      <c r="R1288">
        <v>5.3</v>
      </c>
      <c r="S1288">
        <v>701</v>
      </c>
      <c r="T1288">
        <v>3.5</v>
      </c>
      <c r="U1288">
        <v>701</v>
      </c>
      <c r="V1288">
        <v>17</v>
      </c>
      <c r="W1288">
        <v>701</v>
      </c>
      <c r="X1288">
        <v>1.9</v>
      </c>
      <c r="Y1288">
        <v>701</v>
      </c>
      <c r="Z1288">
        <v>3.1</v>
      </c>
      <c r="AA1288">
        <v>701</v>
      </c>
      <c r="AB1288" t="s">
        <v>805</v>
      </c>
      <c r="AC1288" t="str">
        <f t="shared" si="20"/>
        <v>Low</v>
      </c>
    </row>
    <row r="1289" spans="1:29" x14ac:dyDescent="0.3">
      <c r="A1289">
        <v>1201</v>
      </c>
      <c r="B1289">
        <v>1201</v>
      </c>
      <c r="C1289" t="s">
        <v>1660</v>
      </c>
      <c r="D1289" t="s">
        <v>29</v>
      </c>
      <c r="E1289" t="s">
        <v>30</v>
      </c>
      <c r="F1289" t="s">
        <v>31</v>
      </c>
      <c r="G1289" t="s">
        <v>32</v>
      </c>
      <c r="H1289" t="s">
        <v>320</v>
      </c>
      <c r="I1289" t="s">
        <v>34</v>
      </c>
      <c r="J1289">
        <v>5.4</v>
      </c>
      <c r="K1289">
        <v>601</v>
      </c>
      <c r="L1289">
        <v>6.4</v>
      </c>
      <c r="M1289">
        <v>601</v>
      </c>
      <c r="N1289">
        <v>32.200000000000003</v>
      </c>
      <c r="O1289">
        <v>490</v>
      </c>
      <c r="P1289">
        <v>2.1</v>
      </c>
      <c r="Q1289">
        <v>701</v>
      </c>
      <c r="R1289">
        <v>1.5</v>
      </c>
      <c r="S1289">
        <v>701</v>
      </c>
      <c r="T1289">
        <v>13.2</v>
      </c>
      <c r="U1289">
        <v>656</v>
      </c>
      <c r="V1289">
        <v>6.3</v>
      </c>
      <c r="W1289">
        <v>701</v>
      </c>
      <c r="X1289">
        <v>10.1</v>
      </c>
      <c r="Y1289">
        <v>701</v>
      </c>
      <c r="Z1289">
        <v>2.4</v>
      </c>
      <c r="AA1289">
        <v>701</v>
      </c>
      <c r="AB1289" t="s">
        <v>805</v>
      </c>
      <c r="AC1289" t="str">
        <f t="shared" si="20"/>
        <v>Low</v>
      </c>
    </row>
    <row r="1290" spans="1:29" x14ac:dyDescent="0.3">
      <c r="A1290">
        <v>1201</v>
      </c>
      <c r="B1290">
        <v>1001</v>
      </c>
      <c r="C1290" t="s">
        <v>1661</v>
      </c>
      <c r="D1290" t="s">
        <v>98</v>
      </c>
      <c r="E1290" t="s">
        <v>53</v>
      </c>
      <c r="F1290" t="s">
        <v>31</v>
      </c>
      <c r="G1290" t="s">
        <v>50</v>
      </c>
      <c r="H1290" t="s">
        <v>33</v>
      </c>
      <c r="I1290" t="s">
        <v>41</v>
      </c>
      <c r="J1290">
        <v>6.4</v>
      </c>
      <c r="K1290">
        <v>601</v>
      </c>
      <c r="L1290">
        <v>3.6</v>
      </c>
      <c r="M1290">
        <v>601</v>
      </c>
      <c r="N1290">
        <v>12.8</v>
      </c>
      <c r="O1290">
        <v>701</v>
      </c>
      <c r="P1290">
        <v>10.3</v>
      </c>
      <c r="Q1290">
        <v>701</v>
      </c>
      <c r="R1290">
        <v>9.6</v>
      </c>
      <c r="S1290">
        <v>701</v>
      </c>
      <c r="T1290">
        <v>11.9</v>
      </c>
      <c r="U1290">
        <v>683</v>
      </c>
      <c r="V1290">
        <v>12.4</v>
      </c>
      <c r="W1290">
        <v>701</v>
      </c>
      <c r="X1290">
        <v>1.9</v>
      </c>
      <c r="Y1290">
        <v>701</v>
      </c>
      <c r="Z1290">
        <v>9.8000000000000007</v>
      </c>
      <c r="AA1290">
        <v>672</v>
      </c>
      <c r="AB1290" t="s">
        <v>805</v>
      </c>
      <c r="AC1290" t="str">
        <f t="shared" si="20"/>
        <v>Low</v>
      </c>
    </row>
    <row r="1291" spans="1:29" x14ac:dyDescent="0.3">
      <c r="A1291">
        <v>1201</v>
      </c>
      <c r="B1291">
        <v>1401</v>
      </c>
      <c r="C1291" t="s">
        <v>1662</v>
      </c>
      <c r="D1291" t="s">
        <v>850</v>
      </c>
      <c r="E1291" t="s">
        <v>53</v>
      </c>
      <c r="F1291" t="s">
        <v>31</v>
      </c>
      <c r="G1291" t="s">
        <v>50</v>
      </c>
      <c r="H1291" t="s">
        <v>33</v>
      </c>
      <c r="I1291" t="s">
        <v>805</v>
      </c>
      <c r="J1291">
        <v>7.6</v>
      </c>
      <c r="K1291">
        <v>601</v>
      </c>
      <c r="L1291">
        <v>11.8</v>
      </c>
      <c r="M1291">
        <v>601</v>
      </c>
      <c r="N1291">
        <v>11.8</v>
      </c>
      <c r="O1291">
        <v>701</v>
      </c>
      <c r="P1291">
        <v>5.3</v>
      </c>
      <c r="Q1291">
        <v>701</v>
      </c>
      <c r="R1291" t="s">
        <v>805</v>
      </c>
      <c r="S1291" t="s">
        <v>805</v>
      </c>
      <c r="T1291" t="s">
        <v>805</v>
      </c>
      <c r="U1291" t="s">
        <v>805</v>
      </c>
      <c r="V1291">
        <v>12.8</v>
      </c>
      <c r="W1291">
        <v>701</v>
      </c>
      <c r="X1291">
        <v>3.9</v>
      </c>
      <c r="Y1291">
        <v>701</v>
      </c>
      <c r="Z1291">
        <v>1</v>
      </c>
      <c r="AA1291">
        <v>701</v>
      </c>
      <c r="AB1291" t="s">
        <v>805</v>
      </c>
      <c r="AC1291" t="str">
        <f t="shared" si="20"/>
        <v>Low</v>
      </c>
    </row>
    <row r="1292" spans="1:29" x14ac:dyDescent="0.3">
      <c r="A1292">
        <v>1201</v>
      </c>
      <c r="B1292">
        <v>1001</v>
      </c>
      <c r="C1292" t="s">
        <v>1663</v>
      </c>
      <c r="D1292" t="s">
        <v>67</v>
      </c>
      <c r="E1292" t="s">
        <v>53</v>
      </c>
      <c r="F1292" t="s">
        <v>39</v>
      </c>
      <c r="G1292" t="s">
        <v>134</v>
      </c>
      <c r="H1292" t="s">
        <v>33</v>
      </c>
      <c r="I1292" t="s">
        <v>41</v>
      </c>
      <c r="J1292">
        <v>4.9000000000000004</v>
      </c>
      <c r="K1292">
        <v>601</v>
      </c>
      <c r="L1292">
        <v>2.9</v>
      </c>
      <c r="M1292">
        <v>601</v>
      </c>
      <c r="N1292">
        <v>16.7</v>
      </c>
      <c r="O1292">
        <v>701</v>
      </c>
      <c r="P1292">
        <v>1.8</v>
      </c>
      <c r="Q1292">
        <v>701</v>
      </c>
      <c r="R1292">
        <v>26.9</v>
      </c>
      <c r="S1292">
        <v>518</v>
      </c>
      <c r="T1292">
        <v>27.3</v>
      </c>
      <c r="U1292">
        <v>454</v>
      </c>
      <c r="V1292">
        <v>5.4</v>
      </c>
      <c r="W1292">
        <v>701</v>
      </c>
      <c r="X1292">
        <v>5.2</v>
      </c>
      <c r="Y1292">
        <v>701</v>
      </c>
      <c r="Z1292">
        <v>1</v>
      </c>
      <c r="AA1292">
        <v>701</v>
      </c>
      <c r="AB1292" t="s">
        <v>805</v>
      </c>
      <c r="AC1292" t="str">
        <f t="shared" si="20"/>
        <v>Low</v>
      </c>
    </row>
    <row r="1293" spans="1:29" x14ac:dyDescent="0.3">
      <c r="A1293">
        <v>1201</v>
      </c>
      <c r="B1293">
        <v>1201</v>
      </c>
      <c r="C1293" t="s">
        <v>1664</v>
      </c>
      <c r="D1293" t="s">
        <v>67</v>
      </c>
      <c r="E1293" t="s">
        <v>53</v>
      </c>
      <c r="F1293" t="s">
        <v>39</v>
      </c>
      <c r="G1293" t="s">
        <v>50</v>
      </c>
      <c r="H1293" t="s">
        <v>33</v>
      </c>
      <c r="I1293" t="s">
        <v>41</v>
      </c>
      <c r="J1293">
        <v>4.5</v>
      </c>
      <c r="K1293">
        <v>601</v>
      </c>
      <c r="L1293">
        <v>5.2</v>
      </c>
      <c r="M1293">
        <v>601</v>
      </c>
      <c r="N1293">
        <v>8.9</v>
      </c>
      <c r="O1293">
        <v>701</v>
      </c>
      <c r="P1293">
        <v>3.5</v>
      </c>
      <c r="Q1293">
        <v>701</v>
      </c>
      <c r="R1293">
        <v>15.5</v>
      </c>
      <c r="S1293">
        <v>662</v>
      </c>
      <c r="T1293">
        <v>2.1</v>
      </c>
      <c r="U1293">
        <v>701</v>
      </c>
      <c r="V1293">
        <v>14.9</v>
      </c>
      <c r="W1293">
        <v>701</v>
      </c>
      <c r="X1293">
        <v>42.6</v>
      </c>
      <c r="Y1293">
        <v>304</v>
      </c>
      <c r="Z1293">
        <v>1.4</v>
      </c>
      <c r="AA1293">
        <v>701</v>
      </c>
      <c r="AB1293" t="s">
        <v>805</v>
      </c>
      <c r="AC1293" t="str">
        <f t="shared" si="20"/>
        <v>Low</v>
      </c>
    </row>
    <row r="1294" spans="1:29" x14ac:dyDescent="0.3">
      <c r="A1294">
        <v>1201</v>
      </c>
      <c r="B1294">
        <v>1201</v>
      </c>
      <c r="C1294" t="s">
        <v>1665</v>
      </c>
      <c r="D1294" t="s">
        <v>248</v>
      </c>
      <c r="E1294" t="s">
        <v>53</v>
      </c>
      <c r="F1294" t="s">
        <v>31</v>
      </c>
      <c r="G1294" t="s">
        <v>50</v>
      </c>
      <c r="H1294" t="s">
        <v>33</v>
      </c>
      <c r="I1294" t="s">
        <v>34</v>
      </c>
      <c r="J1294">
        <v>7.5</v>
      </c>
      <c r="K1294">
        <v>601</v>
      </c>
      <c r="L1294">
        <v>3.6</v>
      </c>
      <c r="M1294">
        <v>601</v>
      </c>
      <c r="N1294">
        <v>34.299999999999997</v>
      </c>
      <c r="O1294">
        <v>461</v>
      </c>
      <c r="P1294">
        <v>5.3</v>
      </c>
      <c r="Q1294">
        <v>701</v>
      </c>
      <c r="R1294">
        <v>2.2000000000000002</v>
      </c>
      <c r="S1294">
        <v>701</v>
      </c>
      <c r="T1294">
        <v>2.2000000000000002</v>
      </c>
      <c r="U1294">
        <v>701</v>
      </c>
      <c r="V1294">
        <v>23.7</v>
      </c>
      <c r="W1294">
        <v>701</v>
      </c>
      <c r="X1294">
        <v>1.9</v>
      </c>
      <c r="Y1294">
        <v>701</v>
      </c>
      <c r="Z1294">
        <v>1</v>
      </c>
      <c r="AA1294">
        <v>701</v>
      </c>
      <c r="AB1294" t="s">
        <v>805</v>
      </c>
      <c r="AC1294" t="str">
        <f t="shared" si="20"/>
        <v>Low</v>
      </c>
    </row>
    <row r="1295" spans="1:29" x14ac:dyDescent="0.3">
      <c r="A1295">
        <v>1201</v>
      </c>
      <c r="B1295">
        <v>1201</v>
      </c>
      <c r="C1295" t="s">
        <v>1666</v>
      </c>
      <c r="D1295" t="s">
        <v>98</v>
      </c>
      <c r="E1295" t="s">
        <v>53</v>
      </c>
      <c r="F1295" t="s">
        <v>31</v>
      </c>
      <c r="G1295" t="s">
        <v>32</v>
      </c>
      <c r="H1295" t="s">
        <v>320</v>
      </c>
      <c r="I1295" t="s">
        <v>447</v>
      </c>
      <c r="J1295">
        <v>4.4000000000000004</v>
      </c>
      <c r="K1295">
        <v>601</v>
      </c>
      <c r="L1295">
        <v>5.6</v>
      </c>
      <c r="M1295">
        <v>601</v>
      </c>
      <c r="N1295">
        <v>29</v>
      </c>
      <c r="O1295">
        <v>536</v>
      </c>
      <c r="P1295">
        <v>3.4</v>
      </c>
      <c r="Q1295">
        <v>701</v>
      </c>
      <c r="R1295">
        <v>4</v>
      </c>
      <c r="S1295">
        <v>701</v>
      </c>
      <c r="T1295">
        <v>2.2000000000000002</v>
      </c>
      <c r="U1295">
        <v>701</v>
      </c>
      <c r="V1295">
        <v>4.8</v>
      </c>
      <c r="W1295">
        <v>701</v>
      </c>
      <c r="X1295">
        <v>1.8</v>
      </c>
      <c r="Y1295">
        <v>701</v>
      </c>
      <c r="Z1295">
        <v>2.6</v>
      </c>
      <c r="AA1295">
        <v>701</v>
      </c>
      <c r="AB1295" t="s">
        <v>805</v>
      </c>
      <c r="AC1295" t="str">
        <f t="shared" si="20"/>
        <v>Low</v>
      </c>
    </row>
    <row r="1296" spans="1:29" x14ac:dyDescent="0.3">
      <c r="A1296">
        <v>1201</v>
      </c>
      <c r="B1296">
        <v>1201</v>
      </c>
      <c r="C1296" t="s">
        <v>1667</v>
      </c>
      <c r="D1296" t="s">
        <v>587</v>
      </c>
      <c r="E1296" t="s">
        <v>332</v>
      </c>
      <c r="F1296" t="s">
        <v>54</v>
      </c>
      <c r="G1296" t="s">
        <v>40</v>
      </c>
      <c r="H1296" t="s">
        <v>320</v>
      </c>
      <c r="I1296" t="s">
        <v>41</v>
      </c>
      <c r="J1296">
        <v>4.0999999999999996</v>
      </c>
      <c r="K1296">
        <v>601</v>
      </c>
      <c r="L1296">
        <v>2.6</v>
      </c>
      <c r="M1296">
        <v>601</v>
      </c>
      <c r="N1296">
        <v>13.1</v>
      </c>
      <c r="O1296">
        <v>701</v>
      </c>
      <c r="P1296">
        <v>2.2999999999999998</v>
      </c>
      <c r="Q1296">
        <v>701</v>
      </c>
      <c r="R1296">
        <v>2.1</v>
      </c>
      <c r="S1296">
        <v>701</v>
      </c>
      <c r="T1296">
        <v>1.8</v>
      </c>
      <c r="U1296">
        <v>701</v>
      </c>
      <c r="V1296">
        <v>48.9</v>
      </c>
      <c r="W1296">
        <v>701</v>
      </c>
      <c r="X1296">
        <v>2.4</v>
      </c>
      <c r="Y1296">
        <v>701</v>
      </c>
      <c r="Z1296">
        <v>8.3000000000000007</v>
      </c>
      <c r="AA1296">
        <v>700</v>
      </c>
      <c r="AB1296" t="s">
        <v>805</v>
      </c>
      <c r="AC1296" t="str">
        <f t="shared" si="20"/>
        <v>Low</v>
      </c>
    </row>
    <row r="1297" spans="1:29" x14ac:dyDescent="0.3">
      <c r="A1297">
        <v>1201</v>
      </c>
      <c r="B1297">
        <v>1201</v>
      </c>
      <c r="C1297" t="s">
        <v>1668</v>
      </c>
      <c r="D1297" t="s">
        <v>497</v>
      </c>
      <c r="E1297" t="s">
        <v>53</v>
      </c>
      <c r="F1297" t="s">
        <v>54</v>
      </c>
      <c r="G1297" t="s">
        <v>40</v>
      </c>
      <c r="H1297" t="s">
        <v>754</v>
      </c>
      <c r="I1297" t="s">
        <v>41</v>
      </c>
      <c r="J1297">
        <v>7.1</v>
      </c>
      <c r="K1297">
        <v>601</v>
      </c>
      <c r="L1297">
        <v>5.3</v>
      </c>
      <c r="M1297">
        <v>601</v>
      </c>
      <c r="N1297">
        <v>3.9</v>
      </c>
      <c r="O1297">
        <v>701</v>
      </c>
      <c r="P1297">
        <v>2.4</v>
      </c>
      <c r="Q1297">
        <v>701</v>
      </c>
      <c r="R1297">
        <v>1.7</v>
      </c>
      <c r="S1297">
        <v>701</v>
      </c>
      <c r="T1297">
        <v>4.5999999999999996</v>
      </c>
      <c r="U1297">
        <v>701</v>
      </c>
      <c r="V1297">
        <v>27.3</v>
      </c>
      <c r="W1297">
        <v>701</v>
      </c>
      <c r="X1297">
        <v>2</v>
      </c>
      <c r="Y1297">
        <v>701</v>
      </c>
      <c r="Z1297">
        <v>1</v>
      </c>
      <c r="AA1297">
        <v>701</v>
      </c>
      <c r="AB1297" t="s">
        <v>805</v>
      </c>
      <c r="AC1297" t="str">
        <f t="shared" si="20"/>
        <v>Low</v>
      </c>
    </row>
    <row r="1298" spans="1:29" x14ac:dyDescent="0.3">
      <c r="A1298">
        <v>1201</v>
      </c>
      <c r="B1298">
        <v>1201</v>
      </c>
      <c r="C1298" t="s">
        <v>1669</v>
      </c>
      <c r="D1298" t="s">
        <v>319</v>
      </c>
      <c r="E1298" t="s">
        <v>53</v>
      </c>
      <c r="F1298" t="s">
        <v>31</v>
      </c>
      <c r="G1298" t="s">
        <v>50</v>
      </c>
      <c r="H1298" t="s">
        <v>754</v>
      </c>
      <c r="I1298" t="s">
        <v>34</v>
      </c>
      <c r="J1298">
        <v>9</v>
      </c>
      <c r="K1298">
        <v>601</v>
      </c>
      <c r="L1298">
        <v>11</v>
      </c>
      <c r="M1298">
        <v>601</v>
      </c>
      <c r="N1298">
        <v>4.0999999999999996</v>
      </c>
      <c r="O1298">
        <v>701</v>
      </c>
      <c r="P1298">
        <v>1.3</v>
      </c>
      <c r="Q1298">
        <v>701</v>
      </c>
      <c r="R1298">
        <v>6.2</v>
      </c>
      <c r="S1298">
        <v>701</v>
      </c>
      <c r="T1298">
        <v>2</v>
      </c>
      <c r="U1298">
        <v>701</v>
      </c>
      <c r="V1298">
        <v>5.7</v>
      </c>
      <c r="W1298">
        <v>701</v>
      </c>
      <c r="X1298">
        <v>3.3</v>
      </c>
      <c r="Y1298">
        <v>701</v>
      </c>
      <c r="Z1298" t="s">
        <v>805</v>
      </c>
      <c r="AA1298" t="s">
        <v>805</v>
      </c>
      <c r="AB1298" t="s">
        <v>805</v>
      </c>
      <c r="AC1298" t="str">
        <f t="shared" si="20"/>
        <v>Low</v>
      </c>
    </row>
    <row r="1299" spans="1:29" x14ac:dyDescent="0.3">
      <c r="A1299">
        <v>1201</v>
      </c>
      <c r="B1299">
        <v>1201</v>
      </c>
      <c r="C1299" t="s">
        <v>1670</v>
      </c>
      <c r="D1299" t="s">
        <v>417</v>
      </c>
      <c r="E1299" t="s">
        <v>53</v>
      </c>
      <c r="F1299" t="s">
        <v>39</v>
      </c>
      <c r="G1299" t="s">
        <v>40</v>
      </c>
      <c r="H1299" t="s">
        <v>320</v>
      </c>
      <c r="I1299" t="s">
        <v>41</v>
      </c>
      <c r="J1299">
        <v>6.4</v>
      </c>
      <c r="K1299">
        <v>601</v>
      </c>
      <c r="L1299">
        <v>2.8</v>
      </c>
      <c r="M1299">
        <v>601</v>
      </c>
      <c r="N1299">
        <v>3.7</v>
      </c>
      <c r="O1299">
        <v>701</v>
      </c>
      <c r="P1299">
        <v>9.6</v>
      </c>
      <c r="Q1299">
        <v>701</v>
      </c>
      <c r="R1299">
        <v>5.8</v>
      </c>
      <c r="S1299">
        <v>701</v>
      </c>
      <c r="T1299">
        <v>1.6</v>
      </c>
      <c r="U1299">
        <v>701</v>
      </c>
      <c r="V1299">
        <v>30</v>
      </c>
      <c r="W1299">
        <v>701</v>
      </c>
      <c r="X1299">
        <v>2.7</v>
      </c>
      <c r="Y1299">
        <v>701</v>
      </c>
      <c r="Z1299">
        <v>1.3</v>
      </c>
      <c r="AA1299">
        <v>701</v>
      </c>
      <c r="AB1299" t="s">
        <v>805</v>
      </c>
      <c r="AC1299" t="str">
        <f t="shared" si="20"/>
        <v>Low</v>
      </c>
    </row>
    <row r="1300" spans="1:29" x14ac:dyDescent="0.3">
      <c r="A1300">
        <v>1201</v>
      </c>
      <c r="B1300">
        <v>1201</v>
      </c>
      <c r="C1300" t="s">
        <v>1671</v>
      </c>
      <c r="D1300" t="s">
        <v>162</v>
      </c>
      <c r="E1300" t="s">
        <v>53</v>
      </c>
      <c r="F1300" t="s">
        <v>39</v>
      </c>
      <c r="G1300" t="s">
        <v>50</v>
      </c>
      <c r="H1300" t="s">
        <v>33</v>
      </c>
      <c r="I1300" t="s">
        <v>447</v>
      </c>
      <c r="J1300">
        <v>5.7</v>
      </c>
      <c r="K1300">
        <v>601</v>
      </c>
      <c r="L1300">
        <v>4.9000000000000004</v>
      </c>
      <c r="M1300">
        <v>601</v>
      </c>
      <c r="N1300">
        <v>4</v>
      </c>
      <c r="O1300">
        <v>701</v>
      </c>
      <c r="P1300">
        <v>5</v>
      </c>
      <c r="Q1300">
        <v>701</v>
      </c>
      <c r="R1300">
        <v>6</v>
      </c>
      <c r="S1300">
        <v>701</v>
      </c>
      <c r="T1300">
        <v>7.4</v>
      </c>
      <c r="U1300">
        <v>701</v>
      </c>
      <c r="V1300">
        <v>14.2</v>
      </c>
      <c r="W1300">
        <v>701</v>
      </c>
      <c r="X1300">
        <v>29.2</v>
      </c>
      <c r="Y1300">
        <v>425</v>
      </c>
      <c r="Z1300">
        <v>10.1</v>
      </c>
      <c r="AA1300">
        <v>661</v>
      </c>
      <c r="AB1300" t="s">
        <v>805</v>
      </c>
      <c r="AC1300" t="str">
        <f t="shared" si="20"/>
        <v>Low</v>
      </c>
    </row>
    <row r="1301" spans="1:29" x14ac:dyDescent="0.3">
      <c r="A1301">
        <v>1201</v>
      </c>
      <c r="B1301">
        <v>1201</v>
      </c>
      <c r="C1301" t="s">
        <v>1672</v>
      </c>
      <c r="D1301" t="s">
        <v>587</v>
      </c>
      <c r="E1301" t="s">
        <v>332</v>
      </c>
      <c r="F1301" t="s">
        <v>54</v>
      </c>
      <c r="G1301" t="s">
        <v>40</v>
      </c>
      <c r="H1301" t="s">
        <v>320</v>
      </c>
      <c r="I1301" t="s">
        <v>41</v>
      </c>
      <c r="J1301">
        <v>6.9</v>
      </c>
      <c r="K1301">
        <v>601</v>
      </c>
      <c r="L1301">
        <v>5.5</v>
      </c>
      <c r="M1301">
        <v>601</v>
      </c>
      <c r="N1301">
        <v>4.5</v>
      </c>
      <c r="O1301">
        <v>701</v>
      </c>
      <c r="P1301">
        <v>2.2000000000000002</v>
      </c>
      <c r="Q1301">
        <v>701</v>
      </c>
      <c r="R1301">
        <v>1.5</v>
      </c>
      <c r="S1301">
        <v>701</v>
      </c>
      <c r="T1301">
        <v>1.5</v>
      </c>
      <c r="U1301">
        <v>701</v>
      </c>
      <c r="V1301">
        <v>65.2</v>
      </c>
      <c r="W1301">
        <v>553</v>
      </c>
      <c r="X1301">
        <v>4.3</v>
      </c>
      <c r="Y1301">
        <v>701</v>
      </c>
      <c r="Z1301">
        <v>3.1</v>
      </c>
      <c r="AA1301">
        <v>701</v>
      </c>
      <c r="AB1301" t="s">
        <v>805</v>
      </c>
      <c r="AC1301" t="str">
        <f t="shared" si="20"/>
        <v>Low</v>
      </c>
    </row>
    <row r="1302" spans="1:29" x14ac:dyDescent="0.3">
      <c r="A1302">
        <v>1201</v>
      </c>
      <c r="B1302">
        <v>1201</v>
      </c>
      <c r="C1302" t="s">
        <v>1673</v>
      </c>
      <c r="D1302" t="s">
        <v>1126</v>
      </c>
      <c r="E1302" t="s">
        <v>38</v>
      </c>
      <c r="F1302" t="s">
        <v>39</v>
      </c>
      <c r="G1302" t="s">
        <v>134</v>
      </c>
      <c r="H1302" t="s">
        <v>33</v>
      </c>
      <c r="I1302" t="s">
        <v>41</v>
      </c>
      <c r="J1302">
        <v>4.5999999999999996</v>
      </c>
      <c r="K1302">
        <v>601</v>
      </c>
      <c r="L1302">
        <v>7.1</v>
      </c>
      <c r="M1302">
        <v>601</v>
      </c>
      <c r="N1302">
        <v>7.6</v>
      </c>
      <c r="O1302">
        <v>701</v>
      </c>
      <c r="P1302">
        <v>3.9</v>
      </c>
      <c r="Q1302">
        <v>701</v>
      </c>
      <c r="R1302">
        <v>2.1</v>
      </c>
      <c r="S1302">
        <v>701</v>
      </c>
      <c r="T1302">
        <v>2.7</v>
      </c>
      <c r="U1302">
        <v>701</v>
      </c>
      <c r="V1302">
        <v>38.1</v>
      </c>
      <c r="W1302">
        <v>701</v>
      </c>
      <c r="X1302">
        <v>3.8</v>
      </c>
      <c r="Y1302">
        <v>701</v>
      </c>
      <c r="Z1302">
        <v>2.1</v>
      </c>
      <c r="AA1302">
        <v>701</v>
      </c>
      <c r="AB1302" t="s">
        <v>805</v>
      </c>
      <c r="AC1302" t="str">
        <f t="shared" si="20"/>
        <v>Low</v>
      </c>
    </row>
    <row r="1303" spans="1:29" x14ac:dyDescent="0.3">
      <c r="A1303">
        <v>1201</v>
      </c>
      <c r="B1303">
        <v>1001</v>
      </c>
      <c r="C1303" t="s">
        <v>1674</v>
      </c>
      <c r="D1303" t="s">
        <v>439</v>
      </c>
      <c r="E1303" t="s">
        <v>38</v>
      </c>
      <c r="F1303" t="s">
        <v>31</v>
      </c>
      <c r="G1303" t="s">
        <v>134</v>
      </c>
      <c r="H1303" t="s">
        <v>33</v>
      </c>
      <c r="I1303" t="s">
        <v>41</v>
      </c>
      <c r="J1303">
        <v>3.9</v>
      </c>
      <c r="K1303">
        <v>601</v>
      </c>
      <c r="L1303">
        <v>2.2000000000000002</v>
      </c>
      <c r="M1303">
        <v>601</v>
      </c>
      <c r="N1303">
        <v>37.6</v>
      </c>
      <c r="O1303">
        <v>425</v>
      </c>
      <c r="P1303">
        <v>4.5999999999999996</v>
      </c>
      <c r="Q1303">
        <v>701</v>
      </c>
      <c r="R1303">
        <v>11.2</v>
      </c>
      <c r="S1303">
        <v>701</v>
      </c>
      <c r="T1303">
        <v>8.6999999999999993</v>
      </c>
      <c r="U1303">
        <v>701</v>
      </c>
      <c r="V1303">
        <v>25.5</v>
      </c>
      <c r="W1303">
        <v>701</v>
      </c>
      <c r="X1303">
        <v>1.7</v>
      </c>
      <c r="Y1303">
        <v>701</v>
      </c>
      <c r="Z1303">
        <v>1</v>
      </c>
      <c r="AA1303">
        <v>701</v>
      </c>
      <c r="AB1303" t="s">
        <v>805</v>
      </c>
      <c r="AC1303" t="str">
        <f t="shared" si="20"/>
        <v>Low</v>
      </c>
    </row>
    <row r="1304" spans="1:29" x14ac:dyDescent="0.3">
      <c r="A1304">
        <v>1201</v>
      </c>
      <c r="B1304">
        <v>1201</v>
      </c>
      <c r="C1304" t="s">
        <v>1675</v>
      </c>
      <c r="D1304" t="s">
        <v>458</v>
      </c>
      <c r="E1304" t="s">
        <v>38</v>
      </c>
      <c r="F1304" t="s">
        <v>31</v>
      </c>
      <c r="G1304" t="s">
        <v>50</v>
      </c>
      <c r="H1304" t="s">
        <v>33</v>
      </c>
      <c r="I1304" t="s">
        <v>41</v>
      </c>
      <c r="J1304">
        <v>5.8</v>
      </c>
      <c r="K1304">
        <v>601</v>
      </c>
      <c r="L1304">
        <v>2.1</v>
      </c>
      <c r="M1304">
        <v>601</v>
      </c>
      <c r="N1304">
        <v>18.399999999999999</v>
      </c>
      <c r="O1304">
        <v>701</v>
      </c>
      <c r="P1304">
        <v>3.7</v>
      </c>
      <c r="Q1304">
        <v>701</v>
      </c>
      <c r="R1304" t="s">
        <v>805</v>
      </c>
      <c r="S1304" t="s">
        <v>805</v>
      </c>
      <c r="T1304">
        <v>10.199999999999999</v>
      </c>
      <c r="U1304">
        <v>701</v>
      </c>
      <c r="V1304">
        <v>12.9</v>
      </c>
      <c r="W1304">
        <v>701</v>
      </c>
      <c r="X1304">
        <v>3.1</v>
      </c>
      <c r="Y1304">
        <v>701</v>
      </c>
      <c r="Z1304">
        <v>1</v>
      </c>
      <c r="AA1304">
        <v>701</v>
      </c>
      <c r="AB1304" t="s">
        <v>805</v>
      </c>
      <c r="AC1304" t="str">
        <f t="shared" si="20"/>
        <v>Low</v>
      </c>
    </row>
    <row r="1305" spans="1:29" x14ac:dyDescent="0.3">
      <c r="A1305">
        <v>1201</v>
      </c>
      <c r="B1305">
        <v>1401</v>
      </c>
      <c r="C1305" t="s">
        <v>1676</v>
      </c>
      <c r="D1305" t="s">
        <v>93</v>
      </c>
      <c r="E1305" t="s">
        <v>38</v>
      </c>
      <c r="F1305" t="s">
        <v>39</v>
      </c>
      <c r="G1305" t="s">
        <v>32</v>
      </c>
      <c r="H1305" t="s">
        <v>33</v>
      </c>
      <c r="I1305" t="s">
        <v>805</v>
      </c>
      <c r="J1305">
        <v>6.3</v>
      </c>
      <c r="K1305">
        <v>601</v>
      </c>
      <c r="L1305">
        <v>2.4</v>
      </c>
      <c r="M1305">
        <v>601</v>
      </c>
      <c r="N1305">
        <v>17</v>
      </c>
      <c r="O1305">
        <v>701</v>
      </c>
      <c r="P1305">
        <v>4.5999999999999996</v>
      </c>
      <c r="Q1305">
        <v>701</v>
      </c>
      <c r="R1305" t="s">
        <v>805</v>
      </c>
      <c r="S1305" t="s">
        <v>805</v>
      </c>
      <c r="T1305" t="s">
        <v>805</v>
      </c>
      <c r="U1305" t="s">
        <v>805</v>
      </c>
      <c r="V1305">
        <v>56.4</v>
      </c>
      <c r="W1305">
        <v>672</v>
      </c>
      <c r="X1305">
        <v>2.2000000000000002</v>
      </c>
      <c r="Y1305">
        <v>701</v>
      </c>
      <c r="Z1305">
        <v>1.1000000000000001</v>
      </c>
      <c r="AA1305">
        <v>701</v>
      </c>
      <c r="AB1305" t="s">
        <v>805</v>
      </c>
      <c r="AC1305" t="str">
        <f t="shared" si="20"/>
        <v>Low</v>
      </c>
    </row>
    <row r="1306" spans="1:29" x14ac:dyDescent="0.3">
      <c r="A1306">
        <v>1201</v>
      </c>
      <c r="B1306">
        <v>1201</v>
      </c>
      <c r="C1306" t="s">
        <v>1677</v>
      </c>
      <c r="D1306" t="s">
        <v>1126</v>
      </c>
      <c r="E1306" t="s">
        <v>38</v>
      </c>
      <c r="F1306" t="s">
        <v>39</v>
      </c>
      <c r="G1306" t="s">
        <v>134</v>
      </c>
      <c r="H1306" t="s">
        <v>33</v>
      </c>
      <c r="I1306" t="s">
        <v>41</v>
      </c>
      <c r="J1306">
        <v>5.3</v>
      </c>
      <c r="K1306">
        <v>601</v>
      </c>
      <c r="L1306">
        <v>9.6999999999999993</v>
      </c>
      <c r="M1306">
        <v>601</v>
      </c>
      <c r="N1306">
        <v>2.4</v>
      </c>
      <c r="O1306">
        <v>701</v>
      </c>
      <c r="P1306">
        <v>6</v>
      </c>
      <c r="Q1306">
        <v>701</v>
      </c>
      <c r="R1306" t="s">
        <v>805</v>
      </c>
      <c r="S1306" t="s">
        <v>805</v>
      </c>
      <c r="T1306">
        <v>4.5999999999999996</v>
      </c>
      <c r="U1306">
        <v>701</v>
      </c>
      <c r="V1306">
        <v>34.1</v>
      </c>
      <c r="W1306">
        <v>701</v>
      </c>
      <c r="X1306">
        <v>4</v>
      </c>
      <c r="Y1306">
        <v>701</v>
      </c>
      <c r="Z1306">
        <v>1</v>
      </c>
      <c r="AA1306">
        <v>701</v>
      </c>
      <c r="AB1306" t="s">
        <v>805</v>
      </c>
      <c r="AC1306" t="str">
        <f t="shared" si="20"/>
        <v>Low</v>
      </c>
    </row>
    <row r="1307" spans="1:29" x14ac:dyDescent="0.3">
      <c r="A1307">
        <v>1201</v>
      </c>
      <c r="B1307">
        <v>1201</v>
      </c>
      <c r="C1307" t="s">
        <v>1678</v>
      </c>
      <c r="D1307" t="s">
        <v>204</v>
      </c>
      <c r="E1307" t="s">
        <v>38</v>
      </c>
      <c r="F1307" t="s">
        <v>39</v>
      </c>
      <c r="G1307" t="s">
        <v>50</v>
      </c>
      <c r="H1307" t="s">
        <v>320</v>
      </c>
      <c r="I1307" t="s">
        <v>41</v>
      </c>
      <c r="J1307">
        <v>3.8</v>
      </c>
      <c r="K1307">
        <v>601</v>
      </c>
      <c r="L1307">
        <v>2</v>
      </c>
      <c r="M1307">
        <v>601</v>
      </c>
      <c r="N1307">
        <v>20.100000000000001</v>
      </c>
      <c r="O1307">
        <v>670</v>
      </c>
      <c r="P1307">
        <v>1.2</v>
      </c>
      <c r="Q1307">
        <v>701</v>
      </c>
      <c r="R1307">
        <v>1.4</v>
      </c>
      <c r="S1307">
        <v>701</v>
      </c>
      <c r="T1307">
        <v>41.1</v>
      </c>
      <c r="U1307">
        <v>348</v>
      </c>
      <c r="V1307">
        <v>12.7</v>
      </c>
      <c r="W1307">
        <v>701</v>
      </c>
      <c r="X1307">
        <v>5.5</v>
      </c>
      <c r="Y1307">
        <v>701</v>
      </c>
      <c r="Z1307">
        <v>1</v>
      </c>
      <c r="AA1307">
        <v>701</v>
      </c>
      <c r="AB1307" t="s">
        <v>805</v>
      </c>
      <c r="AC1307" t="str">
        <f t="shared" si="20"/>
        <v>Low</v>
      </c>
    </row>
    <row r="1308" spans="1:29" x14ac:dyDescent="0.3">
      <c r="A1308">
        <v>1201</v>
      </c>
      <c r="B1308">
        <v>1201</v>
      </c>
      <c r="C1308" t="s">
        <v>1679</v>
      </c>
      <c r="D1308" t="s">
        <v>985</v>
      </c>
      <c r="E1308" t="s">
        <v>38</v>
      </c>
      <c r="F1308" t="s">
        <v>39</v>
      </c>
      <c r="G1308" t="s">
        <v>32</v>
      </c>
      <c r="H1308" t="s">
        <v>320</v>
      </c>
      <c r="I1308" t="s">
        <v>41</v>
      </c>
      <c r="J1308">
        <v>4.3</v>
      </c>
      <c r="K1308">
        <v>601</v>
      </c>
      <c r="L1308">
        <v>2</v>
      </c>
      <c r="M1308">
        <v>601</v>
      </c>
      <c r="N1308">
        <v>28.6</v>
      </c>
      <c r="O1308">
        <v>540</v>
      </c>
      <c r="P1308">
        <v>3.1</v>
      </c>
      <c r="Q1308">
        <v>701</v>
      </c>
      <c r="R1308" t="s">
        <v>805</v>
      </c>
      <c r="S1308" t="s">
        <v>805</v>
      </c>
      <c r="T1308" t="s">
        <v>805</v>
      </c>
      <c r="U1308" t="s">
        <v>805</v>
      </c>
      <c r="V1308">
        <v>54</v>
      </c>
      <c r="W1308">
        <v>701</v>
      </c>
      <c r="X1308">
        <v>11.2</v>
      </c>
      <c r="Y1308">
        <v>701</v>
      </c>
      <c r="Z1308">
        <v>1</v>
      </c>
      <c r="AA1308">
        <v>701</v>
      </c>
      <c r="AB1308" t="s">
        <v>805</v>
      </c>
      <c r="AC1308" t="str">
        <f t="shared" si="20"/>
        <v>Low</v>
      </c>
    </row>
    <row r="1309" spans="1:29" x14ac:dyDescent="0.3">
      <c r="A1309">
        <v>1201</v>
      </c>
      <c r="B1309">
        <v>1201</v>
      </c>
      <c r="C1309" t="s">
        <v>1680</v>
      </c>
      <c r="D1309" t="s">
        <v>204</v>
      </c>
      <c r="E1309" t="s">
        <v>38</v>
      </c>
      <c r="F1309" t="s">
        <v>39</v>
      </c>
      <c r="G1309" t="s">
        <v>40</v>
      </c>
      <c r="H1309" t="s">
        <v>320</v>
      </c>
      <c r="I1309" t="s">
        <v>41</v>
      </c>
      <c r="J1309">
        <v>3.5</v>
      </c>
      <c r="K1309">
        <v>601</v>
      </c>
      <c r="L1309">
        <v>1.3</v>
      </c>
      <c r="M1309">
        <v>601</v>
      </c>
      <c r="N1309">
        <v>15.6</v>
      </c>
      <c r="O1309">
        <v>701</v>
      </c>
      <c r="P1309">
        <v>1.9</v>
      </c>
      <c r="Q1309">
        <v>701</v>
      </c>
      <c r="R1309">
        <v>2.2000000000000002</v>
      </c>
      <c r="S1309">
        <v>701</v>
      </c>
      <c r="T1309">
        <v>49.8</v>
      </c>
      <c r="U1309">
        <v>295</v>
      </c>
      <c r="V1309">
        <v>21.4</v>
      </c>
      <c r="W1309">
        <v>701</v>
      </c>
      <c r="X1309">
        <v>2</v>
      </c>
      <c r="Y1309">
        <v>701</v>
      </c>
      <c r="Z1309">
        <v>1</v>
      </c>
      <c r="AA1309">
        <v>701</v>
      </c>
      <c r="AB1309" t="s">
        <v>805</v>
      </c>
      <c r="AC1309" t="str">
        <f t="shared" si="20"/>
        <v>Low</v>
      </c>
    </row>
    <row r="1310" spans="1:29" x14ac:dyDescent="0.3">
      <c r="A1310">
        <v>1201</v>
      </c>
      <c r="B1310">
        <v>1001</v>
      </c>
      <c r="C1310" t="s">
        <v>1681</v>
      </c>
      <c r="D1310" t="s">
        <v>103</v>
      </c>
      <c r="E1310" t="s">
        <v>53</v>
      </c>
      <c r="F1310" t="s">
        <v>39</v>
      </c>
      <c r="G1310" t="s">
        <v>40</v>
      </c>
      <c r="H1310" t="s">
        <v>320</v>
      </c>
      <c r="I1310" t="s">
        <v>34</v>
      </c>
      <c r="J1310">
        <v>10.5</v>
      </c>
      <c r="K1310">
        <v>601</v>
      </c>
      <c r="L1310">
        <v>5.8</v>
      </c>
      <c r="M1310">
        <v>601</v>
      </c>
      <c r="N1310">
        <v>13.6</v>
      </c>
      <c r="O1310">
        <v>701</v>
      </c>
      <c r="P1310">
        <v>2.8</v>
      </c>
      <c r="Q1310">
        <v>701</v>
      </c>
      <c r="R1310">
        <v>5.6</v>
      </c>
      <c r="S1310">
        <v>701</v>
      </c>
      <c r="T1310">
        <v>2.9</v>
      </c>
      <c r="U1310">
        <v>701</v>
      </c>
      <c r="V1310">
        <v>24.5</v>
      </c>
      <c r="W1310">
        <v>701</v>
      </c>
      <c r="X1310">
        <v>1.8</v>
      </c>
      <c r="Y1310">
        <v>701</v>
      </c>
      <c r="Z1310">
        <v>1.3</v>
      </c>
      <c r="AA1310">
        <v>701</v>
      </c>
      <c r="AB1310" t="s">
        <v>805</v>
      </c>
      <c r="AC1310" t="str">
        <f t="shared" si="20"/>
        <v>Low</v>
      </c>
    </row>
    <row r="1311" spans="1:29" x14ac:dyDescent="0.3">
      <c r="A1311">
        <v>1201</v>
      </c>
      <c r="B1311">
        <v>1001</v>
      </c>
      <c r="C1311" t="s">
        <v>1682</v>
      </c>
      <c r="D1311" t="s">
        <v>439</v>
      </c>
      <c r="E1311" t="s">
        <v>38</v>
      </c>
      <c r="F1311" t="s">
        <v>31</v>
      </c>
      <c r="G1311" t="s">
        <v>32</v>
      </c>
      <c r="H1311" t="s">
        <v>33</v>
      </c>
      <c r="I1311" t="s">
        <v>41</v>
      </c>
      <c r="J1311">
        <v>4.5</v>
      </c>
      <c r="K1311">
        <v>601</v>
      </c>
      <c r="L1311">
        <v>8.4</v>
      </c>
      <c r="M1311">
        <v>601</v>
      </c>
      <c r="N1311">
        <v>9.3000000000000007</v>
      </c>
      <c r="O1311">
        <v>701</v>
      </c>
      <c r="P1311">
        <v>5.5</v>
      </c>
      <c r="Q1311">
        <v>701</v>
      </c>
      <c r="R1311">
        <v>23.6</v>
      </c>
      <c r="S1311">
        <v>553</v>
      </c>
      <c r="T1311">
        <v>18.8</v>
      </c>
      <c r="U1311">
        <v>568</v>
      </c>
      <c r="V1311">
        <v>25.8</v>
      </c>
      <c r="W1311">
        <v>701</v>
      </c>
      <c r="X1311">
        <v>4</v>
      </c>
      <c r="Y1311">
        <v>701</v>
      </c>
      <c r="Z1311">
        <v>1.1000000000000001</v>
      </c>
      <c r="AA1311">
        <v>701</v>
      </c>
      <c r="AB1311" t="s">
        <v>805</v>
      </c>
      <c r="AC1311" t="str">
        <f t="shared" si="20"/>
        <v>Low</v>
      </c>
    </row>
    <row r="1312" spans="1:29" x14ac:dyDescent="0.3">
      <c r="A1312">
        <v>1201</v>
      </c>
      <c r="B1312">
        <v>1201</v>
      </c>
      <c r="C1312" t="s">
        <v>1683</v>
      </c>
      <c r="D1312" t="s">
        <v>319</v>
      </c>
      <c r="E1312" t="s">
        <v>53</v>
      </c>
      <c r="F1312" t="s">
        <v>31</v>
      </c>
      <c r="G1312" t="s">
        <v>50</v>
      </c>
      <c r="H1312" t="s">
        <v>320</v>
      </c>
      <c r="I1312" t="s">
        <v>41</v>
      </c>
      <c r="J1312">
        <v>8.5</v>
      </c>
      <c r="K1312">
        <v>601</v>
      </c>
      <c r="L1312">
        <v>4.8</v>
      </c>
      <c r="M1312">
        <v>601</v>
      </c>
      <c r="N1312">
        <v>17.8</v>
      </c>
      <c r="O1312">
        <v>701</v>
      </c>
      <c r="P1312">
        <v>1.2</v>
      </c>
      <c r="Q1312">
        <v>701</v>
      </c>
      <c r="R1312">
        <v>6.8</v>
      </c>
      <c r="S1312">
        <v>701</v>
      </c>
      <c r="T1312">
        <v>3.1</v>
      </c>
      <c r="U1312">
        <v>701</v>
      </c>
      <c r="V1312">
        <v>3.9</v>
      </c>
      <c r="W1312">
        <v>701</v>
      </c>
      <c r="X1312">
        <v>3.3</v>
      </c>
      <c r="Y1312">
        <v>701</v>
      </c>
      <c r="Z1312">
        <v>1</v>
      </c>
      <c r="AA1312">
        <v>701</v>
      </c>
      <c r="AB1312" t="s">
        <v>805</v>
      </c>
      <c r="AC1312" t="str">
        <f t="shared" si="20"/>
        <v>Low</v>
      </c>
    </row>
    <row r="1313" spans="1:29" x14ac:dyDescent="0.3">
      <c r="A1313">
        <v>1201</v>
      </c>
      <c r="B1313">
        <v>1201</v>
      </c>
      <c r="C1313" t="s">
        <v>1684</v>
      </c>
      <c r="D1313" t="s">
        <v>1126</v>
      </c>
      <c r="E1313" t="s">
        <v>38</v>
      </c>
      <c r="F1313" t="s">
        <v>39</v>
      </c>
      <c r="G1313" t="s">
        <v>40</v>
      </c>
      <c r="H1313" t="s">
        <v>320</v>
      </c>
      <c r="I1313" t="s">
        <v>41</v>
      </c>
      <c r="J1313">
        <v>6.4</v>
      </c>
      <c r="K1313">
        <v>601</v>
      </c>
      <c r="L1313">
        <v>5.5</v>
      </c>
      <c r="M1313">
        <v>601</v>
      </c>
      <c r="N1313">
        <v>5.0999999999999996</v>
      </c>
      <c r="O1313">
        <v>701</v>
      </c>
      <c r="P1313">
        <v>3.7</v>
      </c>
      <c r="Q1313">
        <v>701</v>
      </c>
      <c r="R1313">
        <v>5.4</v>
      </c>
      <c r="S1313">
        <v>701</v>
      </c>
      <c r="T1313">
        <v>2.1</v>
      </c>
      <c r="U1313">
        <v>701</v>
      </c>
      <c r="V1313">
        <v>48.1</v>
      </c>
      <c r="W1313">
        <v>701</v>
      </c>
      <c r="X1313">
        <v>4</v>
      </c>
      <c r="Y1313">
        <v>701</v>
      </c>
      <c r="Z1313">
        <v>1</v>
      </c>
      <c r="AA1313">
        <v>701</v>
      </c>
      <c r="AB1313" t="s">
        <v>805</v>
      </c>
      <c r="AC1313" t="str">
        <f t="shared" si="20"/>
        <v>Low</v>
      </c>
    </row>
    <row r="1314" spans="1:29" x14ac:dyDescent="0.3">
      <c r="A1314">
        <v>1201</v>
      </c>
      <c r="B1314">
        <v>1201</v>
      </c>
      <c r="C1314" t="s">
        <v>1685</v>
      </c>
      <c r="D1314" t="s">
        <v>162</v>
      </c>
      <c r="E1314" t="s">
        <v>53</v>
      </c>
      <c r="F1314" t="s">
        <v>39</v>
      </c>
      <c r="G1314" t="s">
        <v>32</v>
      </c>
      <c r="H1314" t="s">
        <v>320</v>
      </c>
      <c r="I1314" t="s">
        <v>447</v>
      </c>
      <c r="J1314">
        <v>6.5</v>
      </c>
      <c r="K1314">
        <v>601</v>
      </c>
      <c r="L1314">
        <v>5.4</v>
      </c>
      <c r="M1314">
        <v>601</v>
      </c>
      <c r="N1314">
        <v>4.5999999999999996</v>
      </c>
      <c r="O1314">
        <v>701</v>
      </c>
      <c r="P1314">
        <v>5.4</v>
      </c>
      <c r="Q1314">
        <v>701</v>
      </c>
      <c r="R1314">
        <v>8.4</v>
      </c>
      <c r="S1314">
        <v>701</v>
      </c>
      <c r="T1314">
        <v>8.8000000000000007</v>
      </c>
      <c r="U1314">
        <v>701</v>
      </c>
      <c r="V1314">
        <v>24.4</v>
      </c>
      <c r="W1314">
        <v>701</v>
      </c>
      <c r="X1314">
        <v>13.8</v>
      </c>
      <c r="Y1314">
        <v>698</v>
      </c>
      <c r="Z1314">
        <v>7.9</v>
      </c>
      <c r="AA1314">
        <v>701</v>
      </c>
      <c r="AB1314" t="s">
        <v>805</v>
      </c>
      <c r="AC1314" t="str">
        <f t="shared" si="20"/>
        <v>Low</v>
      </c>
    </row>
    <row r="1315" spans="1:29" x14ac:dyDescent="0.3">
      <c r="A1315">
        <v>1201</v>
      </c>
      <c r="B1315">
        <v>1001</v>
      </c>
      <c r="C1315" t="s">
        <v>1686</v>
      </c>
      <c r="D1315" t="s">
        <v>206</v>
      </c>
      <c r="E1315" t="s">
        <v>30</v>
      </c>
      <c r="F1315" t="s">
        <v>31</v>
      </c>
      <c r="G1315" t="s">
        <v>40</v>
      </c>
      <c r="H1315" t="s">
        <v>754</v>
      </c>
      <c r="I1315" t="s">
        <v>447</v>
      </c>
      <c r="J1315">
        <v>6.5</v>
      </c>
      <c r="K1315">
        <v>601</v>
      </c>
      <c r="L1315">
        <v>3.8</v>
      </c>
      <c r="M1315">
        <v>601</v>
      </c>
      <c r="N1315">
        <v>19.600000000000001</v>
      </c>
      <c r="O1315">
        <v>684</v>
      </c>
      <c r="P1315">
        <v>1.1000000000000001</v>
      </c>
      <c r="Q1315">
        <v>701</v>
      </c>
      <c r="R1315">
        <v>37.9</v>
      </c>
      <c r="S1315">
        <v>426</v>
      </c>
      <c r="T1315">
        <v>23</v>
      </c>
      <c r="U1315">
        <v>502</v>
      </c>
      <c r="V1315">
        <v>2.1</v>
      </c>
      <c r="W1315">
        <v>701</v>
      </c>
      <c r="X1315">
        <v>2</v>
      </c>
      <c r="Y1315">
        <v>701</v>
      </c>
      <c r="Z1315" t="s">
        <v>805</v>
      </c>
      <c r="AA1315" t="s">
        <v>805</v>
      </c>
      <c r="AB1315" t="s">
        <v>805</v>
      </c>
      <c r="AC1315" t="str">
        <f t="shared" si="20"/>
        <v>Low</v>
      </c>
    </row>
    <row r="1316" spans="1:29" x14ac:dyDescent="0.3">
      <c r="A1316">
        <v>1201</v>
      </c>
      <c r="B1316">
        <v>1001</v>
      </c>
      <c r="C1316" t="s">
        <v>1687</v>
      </c>
      <c r="D1316" t="s">
        <v>206</v>
      </c>
      <c r="E1316" t="s">
        <v>30</v>
      </c>
      <c r="F1316" t="s">
        <v>54</v>
      </c>
      <c r="G1316" t="s">
        <v>40</v>
      </c>
      <c r="H1316" t="s">
        <v>754</v>
      </c>
      <c r="I1316" t="s">
        <v>41</v>
      </c>
      <c r="J1316">
        <v>3.2</v>
      </c>
      <c r="K1316">
        <v>601</v>
      </c>
      <c r="L1316">
        <v>6</v>
      </c>
      <c r="M1316">
        <v>601</v>
      </c>
      <c r="N1316">
        <v>45.2</v>
      </c>
      <c r="O1316">
        <v>342</v>
      </c>
      <c r="P1316">
        <v>1.4</v>
      </c>
      <c r="Q1316">
        <v>701</v>
      </c>
      <c r="R1316">
        <v>2</v>
      </c>
      <c r="S1316">
        <v>701</v>
      </c>
      <c r="T1316">
        <v>1.6</v>
      </c>
      <c r="U1316">
        <v>701</v>
      </c>
      <c r="V1316">
        <v>8.3000000000000007</v>
      </c>
      <c r="W1316">
        <v>701</v>
      </c>
      <c r="X1316">
        <v>2.1</v>
      </c>
      <c r="Y1316">
        <v>701</v>
      </c>
      <c r="Z1316">
        <v>5.8</v>
      </c>
      <c r="AA1316">
        <v>701</v>
      </c>
      <c r="AB1316" t="s">
        <v>805</v>
      </c>
      <c r="AC1316" t="str">
        <f t="shared" si="20"/>
        <v>Low</v>
      </c>
    </row>
    <row r="1317" spans="1:29" x14ac:dyDescent="0.3">
      <c r="A1317">
        <v>1201</v>
      </c>
      <c r="B1317">
        <v>1201</v>
      </c>
      <c r="C1317" t="s">
        <v>1688</v>
      </c>
      <c r="D1317" t="s">
        <v>201</v>
      </c>
      <c r="E1317" t="s">
        <v>30</v>
      </c>
      <c r="F1317" t="s">
        <v>31</v>
      </c>
      <c r="G1317" t="s">
        <v>40</v>
      </c>
      <c r="H1317" t="s">
        <v>320</v>
      </c>
      <c r="I1317" t="s">
        <v>34</v>
      </c>
      <c r="J1317">
        <v>4.5</v>
      </c>
      <c r="K1317">
        <v>601</v>
      </c>
      <c r="L1317">
        <v>2.2999999999999998</v>
      </c>
      <c r="M1317">
        <v>601</v>
      </c>
      <c r="N1317">
        <v>6.7</v>
      </c>
      <c r="O1317">
        <v>701</v>
      </c>
      <c r="P1317">
        <v>5.9</v>
      </c>
      <c r="Q1317">
        <v>701</v>
      </c>
      <c r="R1317">
        <v>13.5</v>
      </c>
      <c r="S1317">
        <v>694</v>
      </c>
      <c r="T1317">
        <v>3.8</v>
      </c>
      <c r="U1317">
        <v>701</v>
      </c>
      <c r="V1317">
        <v>46.2</v>
      </c>
      <c r="W1317">
        <v>701</v>
      </c>
      <c r="X1317">
        <v>2</v>
      </c>
      <c r="Y1317">
        <v>701</v>
      </c>
      <c r="Z1317">
        <v>8.5</v>
      </c>
      <c r="AA1317">
        <v>696</v>
      </c>
      <c r="AB1317" t="s">
        <v>805</v>
      </c>
      <c r="AC1317" t="str">
        <f t="shared" si="20"/>
        <v>Low</v>
      </c>
    </row>
    <row r="1318" spans="1:29" x14ac:dyDescent="0.3">
      <c r="A1318">
        <v>1201</v>
      </c>
      <c r="B1318">
        <v>1201</v>
      </c>
      <c r="C1318" t="s">
        <v>1689</v>
      </c>
      <c r="D1318" t="s">
        <v>1181</v>
      </c>
      <c r="E1318" t="s">
        <v>30</v>
      </c>
      <c r="F1318" t="s">
        <v>39</v>
      </c>
      <c r="G1318" t="s">
        <v>40</v>
      </c>
      <c r="H1318" t="s">
        <v>754</v>
      </c>
      <c r="I1318" t="s">
        <v>41</v>
      </c>
      <c r="J1318">
        <v>8.1</v>
      </c>
      <c r="K1318">
        <v>601</v>
      </c>
      <c r="L1318">
        <v>3.6</v>
      </c>
      <c r="M1318">
        <v>601</v>
      </c>
      <c r="N1318">
        <v>11.3</v>
      </c>
      <c r="O1318">
        <v>701</v>
      </c>
      <c r="P1318">
        <v>1.2</v>
      </c>
      <c r="Q1318">
        <v>701</v>
      </c>
      <c r="R1318" t="s">
        <v>805</v>
      </c>
      <c r="S1318" t="s">
        <v>805</v>
      </c>
      <c r="T1318" t="s">
        <v>805</v>
      </c>
      <c r="U1318" t="s">
        <v>805</v>
      </c>
      <c r="V1318">
        <v>10.1</v>
      </c>
      <c r="W1318">
        <v>701</v>
      </c>
      <c r="X1318">
        <v>20.9</v>
      </c>
      <c r="Y1318">
        <v>548</v>
      </c>
      <c r="Z1318">
        <v>1</v>
      </c>
      <c r="AA1318">
        <v>701</v>
      </c>
      <c r="AB1318" t="s">
        <v>805</v>
      </c>
      <c r="AC1318" t="str">
        <f t="shared" si="20"/>
        <v>Low</v>
      </c>
    </row>
    <row r="1319" spans="1:29" x14ac:dyDescent="0.3">
      <c r="A1319">
        <v>1201</v>
      </c>
      <c r="B1319">
        <v>1201</v>
      </c>
      <c r="C1319" t="s">
        <v>1690</v>
      </c>
      <c r="D1319" t="s">
        <v>1181</v>
      </c>
      <c r="E1319" t="s">
        <v>30</v>
      </c>
      <c r="F1319" t="s">
        <v>39</v>
      </c>
      <c r="G1319" t="s">
        <v>32</v>
      </c>
      <c r="H1319" t="s">
        <v>754</v>
      </c>
      <c r="I1319" t="s">
        <v>34</v>
      </c>
      <c r="J1319">
        <v>8.3000000000000007</v>
      </c>
      <c r="K1319">
        <v>601</v>
      </c>
      <c r="L1319">
        <v>3.8</v>
      </c>
      <c r="M1319">
        <v>601</v>
      </c>
      <c r="N1319">
        <v>13.3</v>
      </c>
      <c r="O1319">
        <v>701</v>
      </c>
      <c r="P1319">
        <v>1.7</v>
      </c>
      <c r="Q1319">
        <v>701</v>
      </c>
      <c r="R1319">
        <v>19.2</v>
      </c>
      <c r="S1319">
        <v>612</v>
      </c>
      <c r="T1319">
        <v>2.5</v>
      </c>
      <c r="U1319">
        <v>701</v>
      </c>
      <c r="V1319">
        <v>15.7</v>
      </c>
      <c r="W1319">
        <v>701</v>
      </c>
      <c r="X1319">
        <v>4.9000000000000004</v>
      </c>
      <c r="Y1319">
        <v>701</v>
      </c>
      <c r="Z1319">
        <v>1</v>
      </c>
      <c r="AA1319">
        <v>701</v>
      </c>
      <c r="AB1319" t="s">
        <v>805</v>
      </c>
      <c r="AC1319" t="str">
        <f t="shared" si="20"/>
        <v>Low</v>
      </c>
    </row>
    <row r="1320" spans="1:29" x14ac:dyDescent="0.3">
      <c r="A1320">
        <v>1201</v>
      </c>
      <c r="B1320">
        <v>1001</v>
      </c>
      <c r="C1320" t="s">
        <v>1691</v>
      </c>
      <c r="D1320" t="s">
        <v>206</v>
      </c>
      <c r="E1320" t="s">
        <v>30</v>
      </c>
      <c r="F1320" t="s">
        <v>31</v>
      </c>
      <c r="G1320" t="s">
        <v>50</v>
      </c>
      <c r="H1320" t="s">
        <v>320</v>
      </c>
      <c r="I1320" t="s">
        <v>34</v>
      </c>
      <c r="J1320">
        <v>12.5</v>
      </c>
      <c r="K1320">
        <v>601</v>
      </c>
      <c r="L1320">
        <v>13</v>
      </c>
      <c r="M1320">
        <v>601</v>
      </c>
      <c r="N1320">
        <v>7.5</v>
      </c>
      <c r="O1320">
        <v>701</v>
      </c>
      <c r="P1320">
        <v>1.5</v>
      </c>
      <c r="Q1320">
        <v>701</v>
      </c>
      <c r="R1320">
        <v>13.7</v>
      </c>
      <c r="S1320">
        <v>691</v>
      </c>
      <c r="T1320">
        <v>3.7</v>
      </c>
      <c r="U1320">
        <v>701</v>
      </c>
      <c r="V1320">
        <v>4.4000000000000004</v>
      </c>
      <c r="W1320">
        <v>701</v>
      </c>
      <c r="X1320">
        <v>4.8</v>
      </c>
      <c r="Y1320">
        <v>701</v>
      </c>
      <c r="Z1320">
        <v>1.3</v>
      </c>
      <c r="AA1320">
        <v>701</v>
      </c>
      <c r="AB1320" t="s">
        <v>805</v>
      </c>
      <c r="AC1320" t="str">
        <f t="shared" si="20"/>
        <v>Low</v>
      </c>
    </row>
    <row r="1321" spans="1:29" x14ac:dyDescent="0.3">
      <c r="A1321">
        <v>1201</v>
      </c>
      <c r="B1321">
        <v>1001</v>
      </c>
      <c r="C1321" t="s">
        <v>1692</v>
      </c>
      <c r="D1321" t="s">
        <v>1028</v>
      </c>
      <c r="E1321" t="s">
        <v>30</v>
      </c>
      <c r="F1321" t="s">
        <v>39</v>
      </c>
      <c r="G1321" t="s">
        <v>50</v>
      </c>
      <c r="H1321" t="s">
        <v>754</v>
      </c>
      <c r="I1321" t="s">
        <v>41</v>
      </c>
      <c r="J1321">
        <v>8.4</v>
      </c>
      <c r="K1321">
        <v>601</v>
      </c>
      <c r="L1321">
        <v>5.2</v>
      </c>
      <c r="M1321">
        <v>601</v>
      </c>
      <c r="N1321">
        <v>29.8</v>
      </c>
      <c r="O1321">
        <v>524</v>
      </c>
      <c r="P1321">
        <v>1.1000000000000001</v>
      </c>
      <c r="Q1321">
        <v>701</v>
      </c>
      <c r="R1321" t="s">
        <v>805</v>
      </c>
      <c r="S1321" t="s">
        <v>805</v>
      </c>
      <c r="T1321" t="s">
        <v>805</v>
      </c>
      <c r="U1321" t="s">
        <v>805</v>
      </c>
      <c r="V1321">
        <v>7.3</v>
      </c>
      <c r="W1321">
        <v>701</v>
      </c>
      <c r="X1321">
        <v>5</v>
      </c>
      <c r="Y1321">
        <v>701</v>
      </c>
      <c r="Z1321">
        <v>1</v>
      </c>
      <c r="AA1321">
        <v>701</v>
      </c>
      <c r="AB1321" t="s">
        <v>805</v>
      </c>
      <c r="AC1321" t="str">
        <f t="shared" si="20"/>
        <v>Low</v>
      </c>
    </row>
    <row r="1322" spans="1:29" x14ac:dyDescent="0.3">
      <c r="A1322">
        <v>1201</v>
      </c>
      <c r="B1322">
        <v>1201</v>
      </c>
      <c r="C1322" t="s">
        <v>1693</v>
      </c>
      <c r="D1322" t="s">
        <v>1502</v>
      </c>
      <c r="E1322" t="s">
        <v>30</v>
      </c>
      <c r="F1322" t="s">
        <v>54</v>
      </c>
      <c r="G1322" t="s">
        <v>50</v>
      </c>
      <c r="H1322" t="s">
        <v>754</v>
      </c>
      <c r="I1322" t="s">
        <v>41</v>
      </c>
      <c r="J1322">
        <v>6.6</v>
      </c>
      <c r="K1322">
        <v>601</v>
      </c>
      <c r="L1322">
        <v>5.5</v>
      </c>
      <c r="M1322">
        <v>601</v>
      </c>
      <c r="N1322">
        <v>2.9</v>
      </c>
      <c r="O1322">
        <v>701</v>
      </c>
      <c r="P1322">
        <v>1.1000000000000001</v>
      </c>
      <c r="Q1322">
        <v>701</v>
      </c>
      <c r="R1322">
        <v>4.5999999999999996</v>
      </c>
      <c r="S1322">
        <v>701</v>
      </c>
      <c r="T1322">
        <v>2.7</v>
      </c>
      <c r="U1322">
        <v>701</v>
      </c>
      <c r="V1322">
        <v>9</v>
      </c>
      <c r="W1322">
        <v>701</v>
      </c>
      <c r="X1322">
        <v>49.1</v>
      </c>
      <c r="Y1322">
        <v>262</v>
      </c>
      <c r="Z1322">
        <v>1</v>
      </c>
      <c r="AA1322">
        <v>701</v>
      </c>
      <c r="AB1322" t="s">
        <v>805</v>
      </c>
      <c r="AC1322" t="str">
        <f t="shared" si="20"/>
        <v>Low</v>
      </c>
    </row>
    <row r="1323" spans="1:29" x14ac:dyDescent="0.3">
      <c r="A1323">
        <v>1201</v>
      </c>
      <c r="B1323">
        <v>1201</v>
      </c>
      <c r="C1323" t="s">
        <v>1694</v>
      </c>
      <c r="D1323" t="s">
        <v>604</v>
      </c>
      <c r="E1323" t="s">
        <v>30</v>
      </c>
      <c r="F1323" t="s">
        <v>31</v>
      </c>
      <c r="G1323" t="s">
        <v>50</v>
      </c>
      <c r="H1323" t="s">
        <v>320</v>
      </c>
      <c r="I1323" t="s">
        <v>34</v>
      </c>
      <c r="J1323">
        <v>7.5</v>
      </c>
      <c r="K1323">
        <v>601</v>
      </c>
      <c r="L1323">
        <v>10.7</v>
      </c>
      <c r="M1323">
        <v>601</v>
      </c>
      <c r="N1323">
        <v>5</v>
      </c>
      <c r="O1323">
        <v>701</v>
      </c>
      <c r="P1323">
        <v>1.2</v>
      </c>
      <c r="Q1323">
        <v>701</v>
      </c>
      <c r="R1323">
        <v>5.7</v>
      </c>
      <c r="S1323">
        <v>701</v>
      </c>
      <c r="T1323">
        <v>1.1000000000000001</v>
      </c>
      <c r="U1323">
        <v>701</v>
      </c>
      <c r="V1323">
        <v>3.3</v>
      </c>
      <c r="W1323">
        <v>701</v>
      </c>
      <c r="X1323">
        <v>12.5</v>
      </c>
      <c r="Y1323">
        <v>701</v>
      </c>
      <c r="Z1323">
        <v>1</v>
      </c>
      <c r="AA1323">
        <v>701</v>
      </c>
      <c r="AB1323" t="s">
        <v>805</v>
      </c>
      <c r="AC1323" t="str">
        <f t="shared" si="20"/>
        <v>Low</v>
      </c>
    </row>
    <row r="1324" spans="1:29" x14ac:dyDescent="0.3">
      <c r="A1324">
        <v>1201</v>
      </c>
      <c r="B1324">
        <v>1201</v>
      </c>
      <c r="C1324" t="s">
        <v>1695</v>
      </c>
      <c r="D1324" t="s">
        <v>1696</v>
      </c>
      <c r="E1324" t="s">
        <v>30</v>
      </c>
      <c r="F1324" t="s">
        <v>54</v>
      </c>
      <c r="G1324" t="s">
        <v>40</v>
      </c>
      <c r="H1324" t="s">
        <v>1007</v>
      </c>
      <c r="I1324" t="s">
        <v>41</v>
      </c>
      <c r="J1324">
        <v>10.199999999999999</v>
      </c>
      <c r="K1324">
        <v>601</v>
      </c>
      <c r="L1324">
        <v>3.9</v>
      </c>
      <c r="M1324">
        <v>601</v>
      </c>
      <c r="N1324">
        <v>4.7</v>
      </c>
      <c r="O1324">
        <v>701</v>
      </c>
      <c r="P1324">
        <v>1</v>
      </c>
      <c r="Q1324">
        <v>701</v>
      </c>
      <c r="R1324" t="s">
        <v>805</v>
      </c>
      <c r="S1324" t="s">
        <v>805</v>
      </c>
      <c r="T1324" t="s">
        <v>805</v>
      </c>
      <c r="U1324" t="s">
        <v>805</v>
      </c>
      <c r="V1324">
        <v>9.4</v>
      </c>
      <c r="W1324">
        <v>701</v>
      </c>
      <c r="X1324">
        <v>56</v>
      </c>
      <c r="Y1324">
        <v>221</v>
      </c>
      <c r="Z1324">
        <v>1</v>
      </c>
      <c r="AA1324">
        <v>701</v>
      </c>
      <c r="AB1324" t="s">
        <v>805</v>
      </c>
      <c r="AC1324" t="str">
        <f t="shared" si="20"/>
        <v>Low</v>
      </c>
    </row>
    <row r="1325" spans="1:29" x14ac:dyDescent="0.3">
      <c r="A1325">
        <v>1201</v>
      </c>
      <c r="B1325">
        <v>1401</v>
      </c>
      <c r="C1325" t="s">
        <v>1697</v>
      </c>
      <c r="D1325" t="s">
        <v>201</v>
      </c>
      <c r="E1325" t="s">
        <v>30</v>
      </c>
      <c r="F1325" t="s">
        <v>31</v>
      </c>
      <c r="G1325" t="s">
        <v>50</v>
      </c>
      <c r="H1325" t="s">
        <v>33</v>
      </c>
      <c r="I1325" t="s">
        <v>41</v>
      </c>
      <c r="J1325">
        <v>3.5</v>
      </c>
      <c r="K1325">
        <v>601</v>
      </c>
      <c r="L1325">
        <v>1.6</v>
      </c>
      <c r="M1325">
        <v>601</v>
      </c>
      <c r="N1325">
        <v>2.4</v>
      </c>
      <c r="O1325">
        <v>701</v>
      </c>
      <c r="P1325">
        <v>9.8000000000000007</v>
      </c>
      <c r="Q1325">
        <v>701</v>
      </c>
      <c r="R1325" t="s">
        <v>805</v>
      </c>
      <c r="S1325" t="s">
        <v>805</v>
      </c>
      <c r="T1325" t="s">
        <v>805</v>
      </c>
      <c r="U1325" t="s">
        <v>805</v>
      </c>
      <c r="V1325">
        <v>41.7</v>
      </c>
      <c r="W1325">
        <v>701</v>
      </c>
      <c r="X1325">
        <v>2.1</v>
      </c>
      <c r="Y1325">
        <v>701</v>
      </c>
      <c r="Z1325">
        <v>1</v>
      </c>
      <c r="AA1325">
        <v>701</v>
      </c>
      <c r="AB1325" t="s">
        <v>805</v>
      </c>
      <c r="AC1325" t="str">
        <f t="shared" si="20"/>
        <v>Low</v>
      </c>
    </row>
    <row r="1326" spans="1:29" x14ac:dyDescent="0.3">
      <c r="A1326">
        <v>1201</v>
      </c>
      <c r="B1326">
        <v>1201</v>
      </c>
      <c r="C1326" t="s">
        <v>1698</v>
      </c>
      <c r="D1326" t="s">
        <v>201</v>
      </c>
      <c r="E1326" t="s">
        <v>30</v>
      </c>
      <c r="F1326" t="s">
        <v>39</v>
      </c>
      <c r="G1326" t="s">
        <v>40</v>
      </c>
      <c r="H1326" t="s">
        <v>320</v>
      </c>
      <c r="I1326" t="s">
        <v>41</v>
      </c>
      <c r="J1326">
        <v>10.9</v>
      </c>
      <c r="K1326">
        <v>601</v>
      </c>
      <c r="L1326">
        <v>4</v>
      </c>
      <c r="M1326">
        <v>601</v>
      </c>
      <c r="N1326">
        <v>8.5</v>
      </c>
      <c r="O1326">
        <v>701</v>
      </c>
      <c r="P1326">
        <v>2.9</v>
      </c>
      <c r="Q1326">
        <v>701</v>
      </c>
      <c r="R1326">
        <v>6.3</v>
      </c>
      <c r="S1326">
        <v>701</v>
      </c>
      <c r="T1326">
        <v>1.8</v>
      </c>
      <c r="U1326">
        <v>701</v>
      </c>
      <c r="V1326">
        <v>39.700000000000003</v>
      </c>
      <c r="W1326">
        <v>701</v>
      </c>
      <c r="X1326">
        <v>2.2000000000000002</v>
      </c>
      <c r="Y1326">
        <v>701</v>
      </c>
      <c r="Z1326">
        <v>4</v>
      </c>
      <c r="AA1326">
        <v>701</v>
      </c>
      <c r="AB1326" t="s">
        <v>805</v>
      </c>
      <c r="AC1326" t="str">
        <f t="shared" si="20"/>
        <v>Low</v>
      </c>
    </row>
    <row r="1327" spans="1:29" x14ac:dyDescent="0.3">
      <c r="A1327">
        <v>1201</v>
      </c>
      <c r="B1327">
        <v>1201</v>
      </c>
      <c r="C1327" t="s">
        <v>1699</v>
      </c>
      <c r="D1327" t="s">
        <v>201</v>
      </c>
      <c r="E1327" t="s">
        <v>30</v>
      </c>
      <c r="F1327" t="s">
        <v>31</v>
      </c>
      <c r="G1327" t="s">
        <v>50</v>
      </c>
      <c r="H1327" t="s">
        <v>33</v>
      </c>
      <c r="I1327" t="s">
        <v>41</v>
      </c>
      <c r="J1327">
        <v>8</v>
      </c>
      <c r="K1327">
        <v>601</v>
      </c>
      <c r="L1327">
        <v>3</v>
      </c>
      <c r="M1327">
        <v>601</v>
      </c>
      <c r="N1327">
        <v>3.2</v>
      </c>
      <c r="O1327">
        <v>701</v>
      </c>
      <c r="P1327">
        <v>4</v>
      </c>
      <c r="Q1327">
        <v>701</v>
      </c>
      <c r="R1327">
        <v>8.6999999999999993</v>
      </c>
      <c r="S1327">
        <v>701</v>
      </c>
      <c r="T1327">
        <v>1.4</v>
      </c>
      <c r="U1327">
        <v>701</v>
      </c>
      <c r="V1327">
        <v>30.3</v>
      </c>
      <c r="W1327">
        <v>701</v>
      </c>
      <c r="X1327">
        <v>2</v>
      </c>
      <c r="Y1327">
        <v>701</v>
      </c>
      <c r="Z1327">
        <v>1</v>
      </c>
      <c r="AA1327">
        <v>701</v>
      </c>
      <c r="AB1327" t="s">
        <v>805</v>
      </c>
      <c r="AC1327" t="str">
        <f t="shared" si="20"/>
        <v>Low</v>
      </c>
    </row>
    <row r="1328" spans="1:29" x14ac:dyDescent="0.3">
      <c r="A1328">
        <v>1201</v>
      </c>
      <c r="B1328">
        <v>1201</v>
      </c>
      <c r="C1328" t="s">
        <v>1700</v>
      </c>
      <c r="D1328" t="s">
        <v>201</v>
      </c>
      <c r="E1328" t="s">
        <v>30</v>
      </c>
      <c r="F1328" t="s">
        <v>39</v>
      </c>
      <c r="G1328" t="s">
        <v>32</v>
      </c>
      <c r="H1328" t="s">
        <v>320</v>
      </c>
      <c r="I1328" t="s">
        <v>34</v>
      </c>
      <c r="J1328">
        <v>7.2</v>
      </c>
      <c r="K1328">
        <v>601</v>
      </c>
      <c r="L1328">
        <v>8.6</v>
      </c>
      <c r="M1328">
        <v>601</v>
      </c>
      <c r="N1328">
        <v>11.7</v>
      </c>
      <c r="O1328">
        <v>701</v>
      </c>
      <c r="P1328">
        <v>2.2999999999999998</v>
      </c>
      <c r="Q1328">
        <v>701</v>
      </c>
      <c r="R1328">
        <v>7.3</v>
      </c>
      <c r="S1328">
        <v>701</v>
      </c>
      <c r="T1328">
        <v>2</v>
      </c>
      <c r="U1328">
        <v>701</v>
      </c>
      <c r="V1328">
        <v>14.7</v>
      </c>
      <c r="W1328">
        <v>701</v>
      </c>
      <c r="X1328">
        <v>4.9000000000000004</v>
      </c>
      <c r="Y1328">
        <v>701</v>
      </c>
      <c r="Z1328">
        <v>5.0999999999999996</v>
      </c>
      <c r="AA1328">
        <v>701</v>
      </c>
      <c r="AB1328" t="s">
        <v>805</v>
      </c>
      <c r="AC1328" t="str">
        <f t="shared" si="20"/>
        <v>Low</v>
      </c>
    </row>
    <row r="1329" spans="1:29" x14ac:dyDescent="0.3">
      <c r="A1329">
        <v>1201</v>
      </c>
      <c r="B1329">
        <v>1201</v>
      </c>
      <c r="C1329" t="s">
        <v>1701</v>
      </c>
      <c r="D1329" t="s">
        <v>168</v>
      </c>
      <c r="E1329" t="s">
        <v>30</v>
      </c>
      <c r="F1329" t="s">
        <v>31</v>
      </c>
      <c r="G1329" t="s">
        <v>40</v>
      </c>
      <c r="H1329" t="s">
        <v>754</v>
      </c>
      <c r="I1329" t="s">
        <v>34</v>
      </c>
      <c r="J1329">
        <v>3.7</v>
      </c>
      <c r="K1329">
        <v>601</v>
      </c>
      <c r="L1329">
        <v>5.8</v>
      </c>
      <c r="M1329">
        <v>601</v>
      </c>
      <c r="N1329">
        <v>19.899999999999999</v>
      </c>
      <c r="O1329">
        <v>676</v>
      </c>
      <c r="P1329">
        <v>1</v>
      </c>
      <c r="Q1329">
        <v>701</v>
      </c>
      <c r="R1329">
        <v>4.9000000000000004</v>
      </c>
      <c r="S1329">
        <v>701</v>
      </c>
      <c r="T1329">
        <v>7.4</v>
      </c>
      <c r="U1329">
        <v>701</v>
      </c>
      <c r="V1329">
        <v>1.2</v>
      </c>
      <c r="W1329">
        <v>701</v>
      </c>
      <c r="X1329">
        <v>16.2</v>
      </c>
      <c r="Y1329">
        <v>633</v>
      </c>
      <c r="Z1329" t="s">
        <v>805</v>
      </c>
      <c r="AA1329" t="s">
        <v>805</v>
      </c>
      <c r="AB1329" t="s">
        <v>805</v>
      </c>
      <c r="AC1329" t="str">
        <f t="shared" si="20"/>
        <v>Low</v>
      </c>
    </row>
    <row r="1330" spans="1:29" x14ac:dyDescent="0.3">
      <c r="A1330">
        <v>1201</v>
      </c>
      <c r="B1330">
        <v>1201</v>
      </c>
      <c r="C1330" t="s">
        <v>1702</v>
      </c>
      <c r="D1330" t="s">
        <v>1026</v>
      </c>
      <c r="E1330" t="s">
        <v>30</v>
      </c>
      <c r="F1330" t="s">
        <v>31</v>
      </c>
      <c r="G1330" t="s">
        <v>40</v>
      </c>
      <c r="H1330" t="s">
        <v>754</v>
      </c>
      <c r="I1330" t="s">
        <v>41</v>
      </c>
      <c r="J1330">
        <v>10.1</v>
      </c>
      <c r="K1330">
        <v>601</v>
      </c>
      <c r="L1330">
        <v>5.8</v>
      </c>
      <c r="M1330">
        <v>601</v>
      </c>
      <c r="N1330">
        <v>4.0999999999999996</v>
      </c>
      <c r="O1330">
        <v>701</v>
      </c>
      <c r="P1330">
        <v>2.1</v>
      </c>
      <c r="Q1330">
        <v>701</v>
      </c>
      <c r="R1330" t="s">
        <v>805</v>
      </c>
      <c r="S1330" t="s">
        <v>805</v>
      </c>
      <c r="T1330" t="s">
        <v>805</v>
      </c>
      <c r="U1330" t="s">
        <v>805</v>
      </c>
      <c r="V1330">
        <v>13.4</v>
      </c>
      <c r="W1330">
        <v>701</v>
      </c>
      <c r="X1330">
        <v>5.6</v>
      </c>
      <c r="Y1330">
        <v>701</v>
      </c>
      <c r="Z1330">
        <v>1</v>
      </c>
      <c r="AA1330">
        <v>701</v>
      </c>
      <c r="AB1330" t="s">
        <v>805</v>
      </c>
      <c r="AC1330" t="str">
        <f t="shared" si="20"/>
        <v>Low</v>
      </c>
    </row>
    <row r="1331" spans="1:29" x14ac:dyDescent="0.3">
      <c r="A1331">
        <v>1201</v>
      </c>
      <c r="B1331">
        <v>1001</v>
      </c>
      <c r="C1331" t="s">
        <v>1703</v>
      </c>
      <c r="D1331" t="s">
        <v>345</v>
      </c>
      <c r="E1331" t="s">
        <v>30</v>
      </c>
      <c r="F1331" t="s">
        <v>39</v>
      </c>
      <c r="G1331" t="s">
        <v>40</v>
      </c>
      <c r="H1331" t="s">
        <v>754</v>
      </c>
      <c r="I1331" t="s">
        <v>41</v>
      </c>
      <c r="J1331">
        <v>9.6999999999999993</v>
      </c>
      <c r="K1331">
        <v>601</v>
      </c>
      <c r="L1331">
        <v>14.8</v>
      </c>
      <c r="M1331">
        <v>564</v>
      </c>
      <c r="N1331">
        <v>4.5999999999999996</v>
      </c>
      <c r="O1331">
        <v>701</v>
      </c>
      <c r="P1331">
        <v>2.1</v>
      </c>
      <c r="Q1331">
        <v>701</v>
      </c>
      <c r="R1331">
        <v>4.0999999999999996</v>
      </c>
      <c r="S1331">
        <v>701</v>
      </c>
      <c r="T1331">
        <v>1.4</v>
      </c>
      <c r="U1331">
        <v>701</v>
      </c>
      <c r="V1331">
        <v>12.4</v>
      </c>
      <c r="W1331">
        <v>701</v>
      </c>
      <c r="X1331">
        <v>9</v>
      </c>
      <c r="Y1331">
        <v>701</v>
      </c>
      <c r="Z1331">
        <v>1.3</v>
      </c>
      <c r="AA1331">
        <v>701</v>
      </c>
      <c r="AB1331" t="s">
        <v>805</v>
      </c>
      <c r="AC1331" t="str">
        <f t="shared" si="20"/>
        <v>Low</v>
      </c>
    </row>
    <row r="1332" spans="1:29" x14ac:dyDescent="0.3">
      <c r="A1332">
        <v>1201</v>
      </c>
      <c r="B1332">
        <v>1001</v>
      </c>
      <c r="C1332" t="s">
        <v>1704</v>
      </c>
      <c r="D1332" t="s">
        <v>206</v>
      </c>
      <c r="E1332" t="s">
        <v>30</v>
      </c>
      <c r="F1332" t="s">
        <v>31</v>
      </c>
      <c r="G1332" t="s">
        <v>40</v>
      </c>
      <c r="H1332" t="s">
        <v>754</v>
      </c>
      <c r="I1332" t="s">
        <v>447</v>
      </c>
      <c r="J1332">
        <v>4.5</v>
      </c>
      <c r="K1332">
        <v>601</v>
      </c>
      <c r="L1332">
        <v>15</v>
      </c>
      <c r="M1332">
        <v>559</v>
      </c>
      <c r="N1332">
        <v>22.3</v>
      </c>
      <c r="O1332">
        <v>630</v>
      </c>
      <c r="P1332">
        <v>1.1000000000000001</v>
      </c>
      <c r="Q1332">
        <v>701</v>
      </c>
      <c r="R1332">
        <v>2.2000000000000002</v>
      </c>
      <c r="S1332">
        <v>701</v>
      </c>
      <c r="T1332">
        <v>1.6</v>
      </c>
      <c r="U1332">
        <v>701</v>
      </c>
      <c r="V1332">
        <v>1</v>
      </c>
      <c r="W1332">
        <v>701</v>
      </c>
      <c r="X1332">
        <v>4.8</v>
      </c>
      <c r="Y1332">
        <v>701</v>
      </c>
      <c r="Z1332">
        <v>1</v>
      </c>
      <c r="AA1332">
        <v>701</v>
      </c>
      <c r="AB1332" t="s">
        <v>805</v>
      </c>
      <c r="AC1332" t="str">
        <f t="shared" si="20"/>
        <v>Low</v>
      </c>
    </row>
    <row r="1333" spans="1:29" x14ac:dyDescent="0.3">
      <c r="A1333">
        <v>1201</v>
      </c>
      <c r="C1333" t="s">
        <v>1705</v>
      </c>
      <c r="D1333" t="s">
        <v>778</v>
      </c>
      <c r="E1333" t="s">
        <v>30</v>
      </c>
      <c r="F1333" t="s">
        <v>59</v>
      </c>
      <c r="G1333" t="s">
        <v>32</v>
      </c>
      <c r="H1333" t="s">
        <v>1007</v>
      </c>
      <c r="I1333" t="s">
        <v>34</v>
      </c>
      <c r="J1333">
        <v>7.5</v>
      </c>
      <c r="K1333">
        <v>601</v>
      </c>
      <c r="L1333">
        <v>8.8000000000000007</v>
      </c>
      <c r="M1333">
        <v>601</v>
      </c>
      <c r="N1333">
        <v>31.5</v>
      </c>
      <c r="O1333">
        <v>503</v>
      </c>
      <c r="P1333">
        <v>1</v>
      </c>
      <c r="Q1333">
        <v>701</v>
      </c>
      <c r="R1333">
        <v>8.5</v>
      </c>
      <c r="S1333">
        <v>701</v>
      </c>
      <c r="T1333">
        <v>9.1</v>
      </c>
      <c r="U1333">
        <v>701</v>
      </c>
      <c r="V1333">
        <v>1</v>
      </c>
      <c r="W1333">
        <v>701</v>
      </c>
      <c r="X1333">
        <v>5.5</v>
      </c>
      <c r="Y1333">
        <v>701</v>
      </c>
      <c r="Z1333" t="s">
        <v>805</v>
      </c>
      <c r="AA1333" t="s">
        <v>805</v>
      </c>
      <c r="AB1333" t="s">
        <v>805</v>
      </c>
      <c r="AC1333" t="str">
        <f t="shared" si="20"/>
        <v>Low</v>
      </c>
    </row>
    <row r="1334" spans="1:29" x14ac:dyDescent="0.3">
      <c r="A1334">
        <v>1201</v>
      </c>
      <c r="B1334">
        <v>1201</v>
      </c>
      <c r="C1334" t="s">
        <v>1706</v>
      </c>
      <c r="D1334" t="s">
        <v>1707</v>
      </c>
      <c r="E1334" t="s">
        <v>30</v>
      </c>
      <c r="F1334" t="s">
        <v>54</v>
      </c>
      <c r="G1334" t="s">
        <v>40</v>
      </c>
      <c r="H1334" t="s">
        <v>1007</v>
      </c>
      <c r="I1334" t="s">
        <v>41</v>
      </c>
      <c r="J1334">
        <v>6.3</v>
      </c>
      <c r="K1334">
        <v>601</v>
      </c>
      <c r="L1334">
        <v>2.8</v>
      </c>
      <c r="M1334">
        <v>601</v>
      </c>
      <c r="N1334">
        <v>1.2</v>
      </c>
      <c r="O1334">
        <v>701</v>
      </c>
      <c r="P1334">
        <v>1.6</v>
      </c>
      <c r="Q1334">
        <v>701</v>
      </c>
      <c r="R1334">
        <v>6.4</v>
      </c>
      <c r="S1334">
        <v>701</v>
      </c>
      <c r="T1334">
        <v>1</v>
      </c>
      <c r="U1334">
        <v>701</v>
      </c>
      <c r="V1334">
        <v>15.1</v>
      </c>
      <c r="W1334">
        <v>701</v>
      </c>
      <c r="X1334">
        <v>49.6</v>
      </c>
      <c r="Y1334">
        <v>257</v>
      </c>
      <c r="Z1334">
        <v>1</v>
      </c>
      <c r="AA1334">
        <v>701</v>
      </c>
      <c r="AB1334" t="s">
        <v>805</v>
      </c>
      <c r="AC1334" t="str">
        <f t="shared" si="20"/>
        <v>Low</v>
      </c>
    </row>
    <row r="1335" spans="1:29" x14ac:dyDescent="0.3">
      <c r="A1335">
        <v>1201</v>
      </c>
      <c r="B1335">
        <v>1001</v>
      </c>
      <c r="C1335" t="s">
        <v>1708</v>
      </c>
      <c r="D1335" t="s">
        <v>1026</v>
      </c>
      <c r="E1335" t="s">
        <v>30</v>
      </c>
      <c r="F1335" t="s">
        <v>31</v>
      </c>
      <c r="G1335" t="s">
        <v>32</v>
      </c>
      <c r="H1335" t="s">
        <v>1007</v>
      </c>
      <c r="I1335" t="s">
        <v>34</v>
      </c>
      <c r="J1335">
        <v>7.6</v>
      </c>
      <c r="K1335">
        <v>601</v>
      </c>
      <c r="L1335">
        <v>15.1</v>
      </c>
      <c r="M1335">
        <v>555</v>
      </c>
      <c r="N1335">
        <v>4.4000000000000004</v>
      </c>
      <c r="O1335">
        <v>701</v>
      </c>
      <c r="P1335">
        <v>1.1000000000000001</v>
      </c>
      <c r="Q1335">
        <v>701</v>
      </c>
      <c r="R1335">
        <v>4.4000000000000004</v>
      </c>
      <c r="S1335">
        <v>701</v>
      </c>
      <c r="T1335">
        <v>1.6</v>
      </c>
      <c r="U1335">
        <v>701</v>
      </c>
      <c r="V1335">
        <v>1.1000000000000001</v>
      </c>
      <c r="W1335">
        <v>701</v>
      </c>
      <c r="X1335">
        <v>25.9</v>
      </c>
      <c r="Y1335">
        <v>456</v>
      </c>
      <c r="Z1335" t="s">
        <v>805</v>
      </c>
      <c r="AA1335" t="s">
        <v>805</v>
      </c>
      <c r="AB1335" t="s">
        <v>805</v>
      </c>
      <c r="AC1335" t="str">
        <f t="shared" si="20"/>
        <v>Low</v>
      </c>
    </row>
    <row r="1336" spans="1:29" x14ac:dyDescent="0.3">
      <c r="A1336">
        <v>1201</v>
      </c>
      <c r="B1336">
        <v>1201</v>
      </c>
      <c r="C1336" t="s">
        <v>1709</v>
      </c>
      <c r="D1336" t="s">
        <v>604</v>
      </c>
      <c r="E1336" t="s">
        <v>30</v>
      </c>
      <c r="F1336" t="s">
        <v>31</v>
      </c>
      <c r="G1336" t="s">
        <v>50</v>
      </c>
      <c r="H1336" t="s">
        <v>320</v>
      </c>
      <c r="I1336" t="s">
        <v>41</v>
      </c>
      <c r="J1336">
        <v>7</v>
      </c>
      <c r="K1336">
        <v>601</v>
      </c>
      <c r="L1336">
        <v>6.4</v>
      </c>
      <c r="M1336">
        <v>601</v>
      </c>
      <c r="N1336">
        <v>12.4</v>
      </c>
      <c r="O1336">
        <v>701</v>
      </c>
      <c r="P1336">
        <v>1.6</v>
      </c>
      <c r="Q1336">
        <v>701</v>
      </c>
      <c r="R1336">
        <v>1.3</v>
      </c>
      <c r="S1336">
        <v>701</v>
      </c>
      <c r="T1336">
        <v>1.7</v>
      </c>
      <c r="U1336">
        <v>701</v>
      </c>
      <c r="V1336">
        <v>9.4</v>
      </c>
      <c r="W1336">
        <v>701</v>
      </c>
      <c r="X1336">
        <v>6.7</v>
      </c>
      <c r="Y1336">
        <v>701</v>
      </c>
      <c r="Z1336">
        <v>1.5</v>
      </c>
      <c r="AA1336">
        <v>701</v>
      </c>
      <c r="AB1336" t="s">
        <v>805</v>
      </c>
      <c r="AC1336" t="str">
        <f t="shared" si="20"/>
        <v>Low</v>
      </c>
    </row>
    <row r="1337" spans="1:29" x14ac:dyDescent="0.3">
      <c r="A1337">
        <v>1201</v>
      </c>
      <c r="B1337">
        <v>1401</v>
      </c>
      <c r="C1337" t="s">
        <v>1710</v>
      </c>
      <c r="D1337" t="s">
        <v>1711</v>
      </c>
      <c r="E1337" t="s">
        <v>30</v>
      </c>
      <c r="F1337" t="s">
        <v>54</v>
      </c>
      <c r="G1337" t="s">
        <v>40</v>
      </c>
      <c r="H1337" t="s">
        <v>1007</v>
      </c>
      <c r="I1337" t="s">
        <v>41</v>
      </c>
      <c r="J1337">
        <v>5.0999999999999996</v>
      </c>
      <c r="K1337">
        <v>601</v>
      </c>
      <c r="L1337">
        <v>4</v>
      </c>
      <c r="M1337">
        <v>601</v>
      </c>
      <c r="N1337">
        <v>3.3</v>
      </c>
      <c r="O1337">
        <v>701</v>
      </c>
      <c r="P1337">
        <v>1</v>
      </c>
      <c r="Q1337">
        <v>701</v>
      </c>
      <c r="R1337">
        <v>1.8</v>
      </c>
      <c r="S1337">
        <v>701</v>
      </c>
      <c r="T1337" t="s">
        <v>805</v>
      </c>
      <c r="U1337" t="s">
        <v>805</v>
      </c>
      <c r="V1337">
        <v>18.5</v>
      </c>
      <c r="W1337">
        <v>701</v>
      </c>
      <c r="X1337">
        <v>61.8</v>
      </c>
      <c r="Y1337">
        <v>195</v>
      </c>
      <c r="Z1337">
        <v>1</v>
      </c>
      <c r="AA1337">
        <v>701</v>
      </c>
      <c r="AB1337" t="s">
        <v>805</v>
      </c>
      <c r="AC1337" t="str">
        <f t="shared" si="20"/>
        <v>Low</v>
      </c>
    </row>
    <row r="1338" spans="1:29" x14ac:dyDescent="0.3">
      <c r="A1338">
        <v>1201</v>
      </c>
      <c r="B1338">
        <v>951</v>
      </c>
      <c r="C1338" t="s">
        <v>1712</v>
      </c>
      <c r="D1338" t="s">
        <v>604</v>
      </c>
      <c r="E1338" t="s">
        <v>30</v>
      </c>
      <c r="F1338" t="s">
        <v>31</v>
      </c>
      <c r="G1338" t="s">
        <v>50</v>
      </c>
      <c r="H1338" t="s">
        <v>320</v>
      </c>
      <c r="I1338" t="s">
        <v>805</v>
      </c>
      <c r="J1338">
        <v>7.4</v>
      </c>
      <c r="K1338">
        <v>601</v>
      </c>
      <c r="L1338">
        <v>27.2</v>
      </c>
      <c r="M1338">
        <v>354</v>
      </c>
      <c r="N1338">
        <v>9.1</v>
      </c>
      <c r="O1338">
        <v>701</v>
      </c>
      <c r="P1338">
        <v>1.5</v>
      </c>
      <c r="Q1338">
        <v>701</v>
      </c>
      <c r="R1338" t="s">
        <v>805</v>
      </c>
      <c r="S1338" t="s">
        <v>805</v>
      </c>
      <c r="T1338" t="s">
        <v>805</v>
      </c>
      <c r="U1338" t="s">
        <v>805</v>
      </c>
      <c r="V1338">
        <v>5.6</v>
      </c>
      <c r="W1338">
        <v>701</v>
      </c>
      <c r="X1338">
        <v>19.100000000000001</v>
      </c>
      <c r="Y1338">
        <v>579</v>
      </c>
      <c r="Z1338">
        <v>1</v>
      </c>
      <c r="AA1338">
        <v>701</v>
      </c>
      <c r="AB1338" t="s">
        <v>805</v>
      </c>
      <c r="AC1338" t="str">
        <f t="shared" si="20"/>
        <v>Low</v>
      </c>
    </row>
    <row r="1339" spans="1:29" x14ac:dyDescent="0.3">
      <c r="A1339">
        <v>1201</v>
      </c>
      <c r="B1339">
        <v>1201</v>
      </c>
      <c r="C1339" t="s">
        <v>1713</v>
      </c>
      <c r="D1339" t="s">
        <v>168</v>
      </c>
      <c r="E1339" t="s">
        <v>30</v>
      </c>
      <c r="F1339" t="s">
        <v>39</v>
      </c>
      <c r="G1339" t="s">
        <v>32</v>
      </c>
      <c r="H1339" t="s">
        <v>320</v>
      </c>
      <c r="I1339" t="s">
        <v>41</v>
      </c>
      <c r="J1339">
        <v>8.6</v>
      </c>
      <c r="K1339">
        <v>601</v>
      </c>
      <c r="L1339">
        <v>2.8</v>
      </c>
      <c r="M1339">
        <v>601</v>
      </c>
      <c r="N1339">
        <v>4.9000000000000004</v>
      </c>
      <c r="O1339">
        <v>701</v>
      </c>
      <c r="P1339">
        <v>3.5</v>
      </c>
      <c r="Q1339">
        <v>701</v>
      </c>
      <c r="R1339" t="s">
        <v>805</v>
      </c>
      <c r="S1339" t="s">
        <v>805</v>
      </c>
      <c r="T1339" t="s">
        <v>805</v>
      </c>
      <c r="U1339" t="s">
        <v>805</v>
      </c>
      <c r="V1339">
        <v>28.5</v>
      </c>
      <c r="W1339">
        <v>701</v>
      </c>
      <c r="X1339">
        <v>1.2</v>
      </c>
      <c r="Y1339">
        <v>701</v>
      </c>
      <c r="Z1339">
        <v>1.2</v>
      </c>
      <c r="AA1339">
        <v>701</v>
      </c>
      <c r="AB1339" t="s">
        <v>805</v>
      </c>
      <c r="AC1339" t="str">
        <f t="shared" si="20"/>
        <v>Low</v>
      </c>
    </row>
    <row r="1340" spans="1:29" x14ac:dyDescent="0.3">
      <c r="A1340">
        <v>1201</v>
      </c>
      <c r="B1340">
        <v>1201</v>
      </c>
      <c r="C1340" t="s">
        <v>1714</v>
      </c>
      <c r="D1340" t="s">
        <v>168</v>
      </c>
      <c r="E1340" t="s">
        <v>30</v>
      </c>
      <c r="F1340" t="s">
        <v>39</v>
      </c>
      <c r="G1340" t="s">
        <v>32</v>
      </c>
      <c r="H1340" t="s">
        <v>754</v>
      </c>
      <c r="I1340" t="s">
        <v>41</v>
      </c>
      <c r="J1340">
        <v>4.0999999999999996</v>
      </c>
      <c r="K1340">
        <v>601</v>
      </c>
      <c r="L1340">
        <v>1.6</v>
      </c>
      <c r="M1340">
        <v>601</v>
      </c>
      <c r="N1340">
        <v>33.200000000000003</v>
      </c>
      <c r="O1340">
        <v>477</v>
      </c>
      <c r="P1340">
        <v>1.4</v>
      </c>
      <c r="Q1340">
        <v>701</v>
      </c>
      <c r="R1340" t="s">
        <v>805</v>
      </c>
      <c r="S1340" t="s">
        <v>805</v>
      </c>
      <c r="T1340" t="s">
        <v>805</v>
      </c>
      <c r="U1340" t="s">
        <v>805</v>
      </c>
      <c r="V1340">
        <v>10.7</v>
      </c>
      <c r="W1340">
        <v>701</v>
      </c>
      <c r="X1340">
        <v>1.3</v>
      </c>
      <c r="Y1340">
        <v>701</v>
      </c>
      <c r="Z1340">
        <v>1</v>
      </c>
      <c r="AA1340">
        <v>701</v>
      </c>
      <c r="AB1340" t="s">
        <v>805</v>
      </c>
      <c r="AC1340" t="str">
        <f t="shared" si="20"/>
        <v>Low</v>
      </c>
    </row>
    <row r="1341" spans="1:29" x14ac:dyDescent="0.3">
      <c r="A1341">
        <v>1201</v>
      </c>
      <c r="B1341">
        <v>1201</v>
      </c>
      <c r="C1341" t="s">
        <v>1715</v>
      </c>
      <c r="D1341" t="s">
        <v>168</v>
      </c>
      <c r="E1341" t="s">
        <v>30</v>
      </c>
      <c r="F1341" t="s">
        <v>39</v>
      </c>
      <c r="G1341" t="s">
        <v>32</v>
      </c>
      <c r="H1341" t="s">
        <v>320</v>
      </c>
      <c r="I1341" t="s">
        <v>41</v>
      </c>
      <c r="J1341">
        <v>11.3</v>
      </c>
      <c r="K1341">
        <v>601</v>
      </c>
      <c r="L1341">
        <v>2.7</v>
      </c>
      <c r="M1341">
        <v>601</v>
      </c>
      <c r="N1341">
        <v>6.2</v>
      </c>
      <c r="O1341">
        <v>701</v>
      </c>
      <c r="P1341">
        <v>2.2000000000000002</v>
      </c>
      <c r="Q1341">
        <v>701</v>
      </c>
      <c r="R1341">
        <v>1.6</v>
      </c>
      <c r="S1341">
        <v>701</v>
      </c>
      <c r="T1341">
        <v>3.7</v>
      </c>
      <c r="U1341">
        <v>701</v>
      </c>
      <c r="V1341">
        <v>24.5</v>
      </c>
      <c r="W1341">
        <v>701</v>
      </c>
      <c r="X1341">
        <v>1.2</v>
      </c>
      <c r="Y1341">
        <v>701</v>
      </c>
      <c r="Z1341">
        <v>1.1000000000000001</v>
      </c>
      <c r="AA1341">
        <v>701</v>
      </c>
      <c r="AB1341" t="s">
        <v>805</v>
      </c>
      <c r="AC1341" t="str">
        <f t="shared" si="20"/>
        <v>Low</v>
      </c>
    </row>
    <row r="1342" spans="1:29" x14ac:dyDescent="0.3">
      <c r="A1342">
        <v>1201</v>
      </c>
      <c r="B1342">
        <v>1201</v>
      </c>
      <c r="C1342" t="s">
        <v>1716</v>
      </c>
      <c r="D1342" t="s">
        <v>168</v>
      </c>
      <c r="E1342" t="s">
        <v>30</v>
      </c>
      <c r="F1342" t="s">
        <v>54</v>
      </c>
      <c r="G1342" t="s">
        <v>32</v>
      </c>
      <c r="H1342" t="s">
        <v>320</v>
      </c>
      <c r="I1342" t="s">
        <v>41</v>
      </c>
      <c r="J1342">
        <v>12.7</v>
      </c>
      <c r="K1342">
        <v>601</v>
      </c>
      <c r="L1342">
        <v>5.7</v>
      </c>
      <c r="M1342">
        <v>601</v>
      </c>
      <c r="N1342">
        <v>2.2000000000000002</v>
      </c>
      <c r="O1342">
        <v>701</v>
      </c>
      <c r="P1342">
        <v>2.5</v>
      </c>
      <c r="Q1342">
        <v>701</v>
      </c>
      <c r="R1342">
        <v>5</v>
      </c>
      <c r="S1342">
        <v>701</v>
      </c>
      <c r="T1342">
        <v>1.2</v>
      </c>
      <c r="U1342">
        <v>701</v>
      </c>
      <c r="V1342">
        <v>24.5</v>
      </c>
      <c r="W1342">
        <v>701</v>
      </c>
      <c r="X1342">
        <v>3.7</v>
      </c>
      <c r="Y1342">
        <v>701</v>
      </c>
      <c r="Z1342">
        <v>5.0999999999999996</v>
      </c>
      <c r="AA1342">
        <v>701</v>
      </c>
      <c r="AB1342" t="s">
        <v>805</v>
      </c>
      <c r="AC1342" t="str">
        <f t="shared" si="20"/>
        <v>Low</v>
      </c>
    </row>
    <row r="1343" spans="1:29" x14ac:dyDescent="0.3">
      <c r="A1343">
        <v>1201</v>
      </c>
      <c r="B1343">
        <v>1401</v>
      </c>
      <c r="C1343" t="s">
        <v>1717</v>
      </c>
      <c r="D1343" t="s">
        <v>168</v>
      </c>
      <c r="E1343" t="s">
        <v>30</v>
      </c>
      <c r="F1343" t="s">
        <v>39</v>
      </c>
      <c r="G1343" t="s">
        <v>40</v>
      </c>
      <c r="H1343" t="s">
        <v>320</v>
      </c>
      <c r="I1343" t="s">
        <v>41</v>
      </c>
      <c r="J1343">
        <v>6.7</v>
      </c>
      <c r="K1343">
        <v>601</v>
      </c>
      <c r="L1343">
        <v>2</v>
      </c>
      <c r="M1343">
        <v>601</v>
      </c>
      <c r="N1343">
        <v>17.8</v>
      </c>
      <c r="O1343">
        <v>701</v>
      </c>
      <c r="P1343">
        <v>1.7</v>
      </c>
      <c r="Q1343">
        <v>701</v>
      </c>
      <c r="R1343" t="s">
        <v>805</v>
      </c>
      <c r="S1343" t="s">
        <v>805</v>
      </c>
      <c r="T1343" t="s">
        <v>805</v>
      </c>
      <c r="U1343" t="s">
        <v>805</v>
      </c>
      <c r="V1343">
        <v>27.2</v>
      </c>
      <c r="W1343">
        <v>701</v>
      </c>
      <c r="X1343">
        <v>2.9</v>
      </c>
      <c r="Y1343">
        <v>701</v>
      </c>
      <c r="Z1343">
        <v>1.2</v>
      </c>
      <c r="AA1343">
        <v>701</v>
      </c>
      <c r="AB1343" t="s">
        <v>805</v>
      </c>
      <c r="AC1343" t="str">
        <f t="shared" si="20"/>
        <v>Low</v>
      </c>
    </row>
    <row r="1344" spans="1:29" x14ac:dyDescent="0.3">
      <c r="A1344">
        <v>1201</v>
      </c>
      <c r="B1344">
        <v>1001</v>
      </c>
      <c r="C1344" t="s">
        <v>1718</v>
      </c>
      <c r="D1344" t="s">
        <v>778</v>
      </c>
      <c r="E1344" t="s">
        <v>30</v>
      </c>
      <c r="F1344" t="s">
        <v>39</v>
      </c>
      <c r="G1344" t="s">
        <v>32</v>
      </c>
      <c r="H1344" t="s">
        <v>754</v>
      </c>
      <c r="I1344" t="s">
        <v>41</v>
      </c>
      <c r="J1344">
        <v>10.199999999999999</v>
      </c>
      <c r="K1344">
        <v>601</v>
      </c>
      <c r="L1344">
        <v>10.5</v>
      </c>
      <c r="M1344">
        <v>601</v>
      </c>
      <c r="N1344">
        <v>12.1</v>
      </c>
      <c r="O1344">
        <v>701</v>
      </c>
      <c r="P1344">
        <v>1.5</v>
      </c>
      <c r="Q1344">
        <v>701</v>
      </c>
      <c r="R1344">
        <v>9.6999999999999993</v>
      </c>
      <c r="S1344">
        <v>701</v>
      </c>
      <c r="T1344">
        <v>2.2999999999999998</v>
      </c>
      <c r="U1344">
        <v>701</v>
      </c>
      <c r="V1344">
        <v>17.2</v>
      </c>
      <c r="W1344">
        <v>701</v>
      </c>
      <c r="X1344">
        <v>4.7</v>
      </c>
      <c r="Y1344">
        <v>701</v>
      </c>
      <c r="Z1344">
        <v>1</v>
      </c>
      <c r="AA1344">
        <v>701</v>
      </c>
      <c r="AB1344" t="s">
        <v>805</v>
      </c>
      <c r="AC1344" t="str">
        <f t="shared" si="20"/>
        <v>Low</v>
      </c>
    </row>
    <row r="1345" spans="1:29" x14ac:dyDescent="0.3">
      <c r="A1345">
        <v>1201</v>
      </c>
      <c r="B1345">
        <v>1001</v>
      </c>
      <c r="C1345" t="s">
        <v>1719</v>
      </c>
      <c r="D1345" t="s">
        <v>604</v>
      </c>
      <c r="E1345" t="s">
        <v>30</v>
      </c>
      <c r="F1345" t="s">
        <v>54</v>
      </c>
      <c r="G1345" t="s">
        <v>50</v>
      </c>
      <c r="H1345" t="s">
        <v>320</v>
      </c>
      <c r="I1345" t="s">
        <v>34</v>
      </c>
      <c r="J1345">
        <v>11.3</v>
      </c>
      <c r="K1345">
        <v>601</v>
      </c>
      <c r="L1345">
        <v>22.6</v>
      </c>
      <c r="M1345">
        <v>415</v>
      </c>
      <c r="N1345">
        <v>3</v>
      </c>
      <c r="O1345">
        <v>701</v>
      </c>
      <c r="P1345">
        <v>1.1000000000000001</v>
      </c>
      <c r="Q1345">
        <v>701</v>
      </c>
      <c r="R1345">
        <v>13.6</v>
      </c>
      <c r="S1345">
        <v>693</v>
      </c>
      <c r="T1345">
        <v>1.5</v>
      </c>
      <c r="U1345">
        <v>701</v>
      </c>
      <c r="V1345">
        <v>8</v>
      </c>
      <c r="W1345">
        <v>701</v>
      </c>
      <c r="X1345">
        <v>3.9</v>
      </c>
      <c r="Y1345">
        <v>701</v>
      </c>
      <c r="Z1345">
        <v>1.1000000000000001</v>
      </c>
      <c r="AA1345">
        <v>701</v>
      </c>
      <c r="AB1345" t="s">
        <v>805</v>
      </c>
      <c r="AC1345" t="str">
        <f t="shared" si="20"/>
        <v>Low</v>
      </c>
    </row>
    <row r="1346" spans="1:29" x14ac:dyDescent="0.3">
      <c r="A1346">
        <v>1201</v>
      </c>
      <c r="B1346">
        <v>1201</v>
      </c>
      <c r="C1346" t="s">
        <v>1720</v>
      </c>
      <c r="D1346" t="s">
        <v>199</v>
      </c>
      <c r="E1346" t="s">
        <v>30</v>
      </c>
      <c r="F1346" t="s">
        <v>54</v>
      </c>
      <c r="G1346" t="s">
        <v>40</v>
      </c>
      <c r="H1346" t="s">
        <v>320</v>
      </c>
      <c r="I1346" t="s">
        <v>41</v>
      </c>
      <c r="J1346">
        <v>9.5</v>
      </c>
      <c r="K1346">
        <v>601</v>
      </c>
      <c r="L1346">
        <v>5.0999999999999996</v>
      </c>
      <c r="M1346">
        <v>601</v>
      </c>
      <c r="N1346">
        <v>17.399999999999999</v>
      </c>
      <c r="O1346">
        <v>701</v>
      </c>
      <c r="P1346">
        <v>2.5</v>
      </c>
      <c r="Q1346">
        <v>701</v>
      </c>
      <c r="R1346">
        <v>3.5</v>
      </c>
      <c r="S1346">
        <v>701</v>
      </c>
      <c r="T1346">
        <v>1.2</v>
      </c>
      <c r="U1346">
        <v>701</v>
      </c>
      <c r="V1346">
        <v>35.700000000000003</v>
      </c>
      <c r="W1346">
        <v>701</v>
      </c>
      <c r="X1346">
        <v>18.2</v>
      </c>
      <c r="Y1346">
        <v>598</v>
      </c>
      <c r="Z1346">
        <v>1.3</v>
      </c>
      <c r="AA1346">
        <v>701</v>
      </c>
      <c r="AB1346" t="s">
        <v>805</v>
      </c>
      <c r="AC1346" t="str">
        <f t="shared" si="20"/>
        <v>Low</v>
      </c>
    </row>
    <row r="1347" spans="1:29" x14ac:dyDescent="0.3">
      <c r="A1347">
        <v>1201</v>
      </c>
      <c r="B1347">
        <v>1201</v>
      </c>
      <c r="C1347" t="s">
        <v>1721</v>
      </c>
      <c r="D1347" t="s">
        <v>199</v>
      </c>
      <c r="E1347" t="s">
        <v>30</v>
      </c>
      <c r="F1347" t="s">
        <v>54</v>
      </c>
      <c r="G1347" t="s">
        <v>40</v>
      </c>
      <c r="H1347" t="s">
        <v>320</v>
      </c>
      <c r="I1347" t="s">
        <v>41</v>
      </c>
      <c r="J1347">
        <v>9</v>
      </c>
      <c r="K1347">
        <v>601</v>
      </c>
      <c r="L1347">
        <v>2.7</v>
      </c>
      <c r="M1347">
        <v>601</v>
      </c>
      <c r="N1347">
        <v>8.5</v>
      </c>
      <c r="O1347">
        <v>701</v>
      </c>
      <c r="P1347">
        <v>3.1</v>
      </c>
      <c r="Q1347">
        <v>701</v>
      </c>
      <c r="R1347">
        <v>5.0999999999999996</v>
      </c>
      <c r="S1347">
        <v>701</v>
      </c>
      <c r="T1347">
        <v>1.4</v>
      </c>
      <c r="U1347">
        <v>701</v>
      </c>
      <c r="V1347">
        <v>48.8</v>
      </c>
      <c r="W1347">
        <v>701</v>
      </c>
      <c r="X1347">
        <v>12.4</v>
      </c>
      <c r="Y1347">
        <v>701</v>
      </c>
      <c r="Z1347">
        <v>2.5</v>
      </c>
      <c r="AA1347">
        <v>701</v>
      </c>
      <c r="AB1347" t="s">
        <v>805</v>
      </c>
      <c r="AC1347" t="str">
        <f t="shared" ref="AC1347:AC1410" si="21">IF(P1347&gt;=80,"Very High",IF(P1347&gt;=60,"High",IF(P1347&gt;=40,"Medium","Low")))</f>
        <v>Low</v>
      </c>
    </row>
    <row r="1348" spans="1:29" x14ac:dyDescent="0.3">
      <c r="A1348">
        <v>1201</v>
      </c>
      <c r="B1348">
        <v>1201</v>
      </c>
      <c r="C1348" t="s">
        <v>1722</v>
      </c>
      <c r="D1348" t="s">
        <v>199</v>
      </c>
      <c r="E1348" t="s">
        <v>30</v>
      </c>
      <c r="F1348" t="s">
        <v>39</v>
      </c>
      <c r="G1348" t="s">
        <v>32</v>
      </c>
      <c r="H1348" t="s">
        <v>33</v>
      </c>
      <c r="I1348" t="s">
        <v>41</v>
      </c>
      <c r="J1348">
        <v>3.8</v>
      </c>
      <c r="K1348">
        <v>601</v>
      </c>
      <c r="L1348">
        <v>2</v>
      </c>
      <c r="M1348">
        <v>601</v>
      </c>
      <c r="N1348">
        <v>30.3</v>
      </c>
      <c r="O1348">
        <v>517</v>
      </c>
      <c r="P1348">
        <v>2.8</v>
      </c>
      <c r="Q1348">
        <v>701</v>
      </c>
      <c r="R1348" t="s">
        <v>805</v>
      </c>
      <c r="S1348" t="s">
        <v>805</v>
      </c>
      <c r="T1348" t="s">
        <v>805</v>
      </c>
      <c r="U1348" t="s">
        <v>805</v>
      </c>
      <c r="V1348">
        <v>35.200000000000003</v>
      </c>
      <c r="W1348">
        <v>701</v>
      </c>
      <c r="X1348">
        <v>1.3</v>
      </c>
      <c r="Y1348">
        <v>701</v>
      </c>
      <c r="Z1348">
        <v>1</v>
      </c>
      <c r="AA1348">
        <v>701</v>
      </c>
      <c r="AB1348" t="s">
        <v>805</v>
      </c>
      <c r="AC1348" t="str">
        <f t="shared" si="21"/>
        <v>Low</v>
      </c>
    </row>
    <row r="1349" spans="1:29" x14ac:dyDescent="0.3">
      <c r="A1349">
        <v>1201</v>
      </c>
      <c r="B1349">
        <v>1201</v>
      </c>
      <c r="C1349" t="s">
        <v>1723</v>
      </c>
      <c r="D1349" t="s">
        <v>199</v>
      </c>
      <c r="E1349" t="s">
        <v>30</v>
      </c>
      <c r="F1349" t="s">
        <v>39</v>
      </c>
      <c r="G1349" t="s">
        <v>32</v>
      </c>
      <c r="H1349" t="s">
        <v>33</v>
      </c>
      <c r="I1349" t="s">
        <v>41</v>
      </c>
      <c r="J1349">
        <v>4.7</v>
      </c>
      <c r="K1349">
        <v>601</v>
      </c>
      <c r="L1349">
        <v>1.3</v>
      </c>
      <c r="M1349">
        <v>601</v>
      </c>
      <c r="N1349">
        <v>26</v>
      </c>
      <c r="O1349">
        <v>571</v>
      </c>
      <c r="P1349">
        <v>4.7</v>
      </c>
      <c r="Q1349">
        <v>701</v>
      </c>
      <c r="R1349" t="s">
        <v>805</v>
      </c>
      <c r="S1349" t="s">
        <v>805</v>
      </c>
      <c r="T1349">
        <v>1.3</v>
      </c>
      <c r="U1349">
        <v>701</v>
      </c>
      <c r="V1349">
        <v>21.7</v>
      </c>
      <c r="W1349">
        <v>701</v>
      </c>
      <c r="X1349">
        <v>1.3</v>
      </c>
      <c r="Y1349">
        <v>701</v>
      </c>
      <c r="Z1349">
        <v>1.3</v>
      </c>
      <c r="AA1349">
        <v>701</v>
      </c>
      <c r="AB1349" t="s">
        <v>805</v>
      </c>
      <c r="AC1349" t="str">
        <f t="shared" si="21"/>
        <v>Low</v>
      </c>
    </row>
    <row r="1350" spans="1:29" x14ac:dyDescent="0.3">
      <c r="A1350">
        <v>1201</v>
      </c>
      <c r="B1350">
        <v>1201</v>
      </c>
      <c r="C1350" t="s">
        <v>1724</v>
      </c>
      <c r="D1350" t="s">
        <v>199</v>
      </c>
      <c r="E1350" t="s">
        <v>30</v>
      </c>
      <c r="F1350" t="s">
        <v>39</v>
      </c>
      <c r="G1350" t="s">
        <v>40</v>
      </c>
      <c r="H1350" t="s">
        <v>320</v>
      </c>
      <c r="I1350" t="s">
        <v>41</v>
      </c>
      <c r="J1350">
        <v>6.4</v>
      </c>
      <c r="K1350">
        <v>601</v>
      </c>
      <c r="L1350">
        <v>1.5</v>
      </c>
      <c r="M1350">
        <v>601</v>
      </c>
      <c r="N1350">
        <v>17.5</v>
      </c>
      <c r="O1350">
        <v>701</v>
      </c>
      <c r="P1350">
        <v>5.2</v>
      </c>
      <c r="Q1350">
        <v>701</v>
      </c>
      <c r="R1350">
        <v>2.5</v>
      </c>
      <c r="S1350">
        <v>701</v>
      </c>
      <c r="T1350">
        <v>1.4</v>
      </c>
      <c r="U1350">
        <v>701</v>
      </c>
      <c r="V1350">
        <v>37.9</v>
      </c>
      <c r="W1350">
        <v>701</v>
      </c>
      <c r="X1350">
        <v>6.3</v>
      </c>
      <c r="Y1350">
        <v>701</v>
      </c>
      <c r="Z1350">
        <v>11.5</v>
      </c>
      <c r="AA1350">
        <v>632</v>
      </c>
      <c r="AB1350" t="s">
        <v>805</v>
      </c>
      <c r="AC1350" t="str">
        <f t="shared" si="21"/>
        <v>Low</v>
      </c>
    </row>
    <row r="1351" spans="1:29" x14ac:dyDescent="0.3">
      <c r="A1351">
        <v>1201</v>
      </c>
      <c r="B1351">
        <v>1201</v>
      </c>
      <c r="C1351" t="s">
        <v>1725</v>
      </c>
      <c r="D1351" t="s">
        <v>199</v>
      </c>
      <c r="E1351" t="s">
        <v>30</v>
      </c>
      <c r="F1351" t="s">
        <v>39</v>
      </c>
      <c r="G1351" t="s">
        <v>40</v>
      </c>
      <c r="H1351" t="s">
        <v>320</v>
      </c>
      <c r="I1351" t="s">
        <v>41</v>
      </c>
      <c r="J1351">
        <v>5.0999999999999996</v>
      </c>
      <c r="K1351">
        <v>601</v>
      </c>
      <c r="L1351">
        <v>2.4</v>
      </c>
      <c r="M1351">
        <v>601</v>
      </c>
      <c r="N1351">
        <v>10.9</v>
      </c>
      <c r="O1351">
        <v>701</v>
      </c>
      <c r="P1351">
        <v>7.8</v>
      </c>
      <c r="Q1351">
        <v>701</v>
      </c>
      <c r="R1351">
        <v>2.4</v>
      </c>
      <c r="S1351">
        <v>701</v>
      </c>
      <c r="T1351">
        <v>1.9</v>
      </c>
      <c r="U1351">
        <v>701</v>
      </c>
      <c r="V1351">
        <v>20.2</v>
      </c>
      <c r="W1351">
        <v>701</v>
      </c>
      <c r="X1351">
        <v>3.8</v>
      </c>
      <c r="Y1351">
        <v>701</v>
      </c>
      <c r="Z1351">
        <v>1.3</v>
      </c>
      <c r="AA1351">
        <v>701</v>
      </c>
      <c r="AB1351" t="s">
        <v>805</v>
      </c>
      <c r="AC1351" t="str">
        <f t="shared" si="21"/>
        <v>Low</v>
      </c>
    </row>
    <row r="1352" spans="1:29" x14ac:dyDescent="0.3">
      <c r="A1352">
        <v>1201</v>
      </c>
      <c r="B1352">
        <v>1201</v>
      </c>
      <c r="C1352" t="s">
        <v>1726</v>
      </c>
      <c r="D1352" t="s">
        <v>199</v>
      </c>
      <c r="E1352" t="s">
        <v>30</v>
      </c>
      <c r="F1352" t="s">
        <v>54</v>
      </c>
      <c r="G1352" t="s">
        <v>40</v>
      </c>
      <c r="H1352" t="s">
        <v>320</v>
      </c>
      <c r="I1352" t="s">
        <v>41</v>
      </c>
      <c r="J1352">
        <v>7.4</v>
      </c>
      <c r="K1352">
        <v>601</v>
      </c>
      <c r="L1352">
        <v>2.8</v>
      </c>
      <c r="M1352">
        <v>601</v>
      </c>
      <c r="N1352">
        <v>6.3</v>
      </c>
      <c r="O1352">
        <v>701</v>
      </c>
      <c r="P1352">
        <v>5.3</v>
      </c>
      <c r="Q1352">
        <v>701</v>
      </c>
      <c r="R1352">
        <v>1.3</v>
      </c>
      <c r="S1352">
        <v>701</v>
      </c>
      <c r="T1352">
        <v>1.2</v>
      </c>
      <c r="U1352">
        <v>701</v>
      </c>
      <c r="V1352">
        <v>43.4</v>
      </c>
      <c r="W1352">
        <v>701</v>
      </c>
      <c r="X1352">
        <v>3.7</v>
      </c>
      <c r="Y1352">
        <v>701</v>
      </c>
      <c r="Z1352">
        <v>2</v>
      </c>
      <c r="AA1352">
        <v>701</v>
      </c>
      <c r="AB1352" t="s">
        <v>805</v>
      </c>
      <c r="AC1352" t="str">
        <f t="shared" si="21"/>
        <v>Low</v>
      </c>
    </row>
    <row r="1353" spans="1:29" x14ac:dyDescent="0.3">
      <c r="A1353">
        <v>1201</v>
      </c>
      <c r="B1353">
        <v>1401</v>
      </c>
      <c r="C1353" t="s">
        <v>1727</v>
      </c>
      <c r="D1353" t="s">
        <v>199</v>
      </c>
      <c r="E1353" t="s">
        <v>30</v>
      </c>
      <c r="F1353" t="s">
        <v>54</v>
      </c>
      <c r="G1353" t="s">
        <v>40</v>
      </c>
      <c r="H1353" t="s">
        <v>320</v>
      </c>
      <c r="I1353" t="s">
        <v>41</v>
      </c>
      <c r="J1353">
        <v>5.2</v>
      </c>
      <c r="K1353">
        <v>601</v>
      </c>
      <c r="L1353">
        <v>1.2</v>
      </c>
      <c r="M1353">
        <v>601</v>
      </c>
      <c r="N1353">
        <v>9.5</v>
      </c>
      <c r="O1353">
        <v>701</v>
      </c>
      <c r="P1353">
        <v>3.4</v>
      </c>
      <c r="Q1353">
        <v>701</v>
      </c>
      <c r="R1353" t="s">
        <v>805</v>
      </c>
      <c r="S1353" t="s">
        <v>805</v>
      </c>
      <c r="T1353" t="s">
        <v>805</v>
      </c>
      <c r="U1353" t="s">
        <v>805</v>
      </c>
      <c r="V1353">
        <v>45</v>
      </c>
      <c r="W1353">
        <v>701</v>
      </c>
      <c r="X1353">
        <v>1.3</v>
      </c>
      <c r="Y1353">
        <v>701</v>
      </c>
      <c r="Z1353">
        <v>1.4</v>
      </c>
      <c r="AA1353">
        <v>701</v>
      </c>
      <c r="AB1353" t="s">
        <v>805</v>
      </c>
      <c r="AC1353" t="str">
        <f t="shared" si="21"/>
        <v>Low</v>
      </c>
    </row>
    <row r="1354" spans="1:29" x14ac:dyDescent="0.3">
      <c r="A1354">
        <v>1201</v>
      </c>
      <c r="B1354">
        <v>1201</v>
      </c>
      <c r="C1354" t="s">
        <v>1728</v>
      </c>
      <c r="D1354" t="s">
        <v>199</v>
      </c>
      <c r="E1354" t="s">
        <v>30</v>
      </c>
      <c r="F1354" t="s">
        <v>31</v>
      </c>
      <c r="G1354" t="s">
        <v>32</v>
      </c>
      <c r="H1354" t="s">
        <v>320</v>
      </c>
      <c r="I1354" t="s">
        <v>34</v>
      </c>
      <c r="J1354">
        <v>3.5</v>
      </c>
      <c r="K1354">
        <v>601</v>
      </c>
      <c r="L1354">
        <v>8.6999999999999993</v>
      </c>
      <c r="M1354">
        <v>601</v>
      </c>
      <c r="N1354">
        <v>12.3</v>
      </c>
      <c r="O1354">
        <v>701</v>
      </c>
      <c r="P1354">
        <v>2.1</v>
      </c>
      <c r="Q1354">
        <v>701</v>
      </c>
      <c r="R1354">
        <v>2.4</v>
      </c>
      <c r="S1354">
        <v>701</v>
      </c>
      <c r="T1354">
        <v>1.1000000000000001</v>
      </c>
      <c r="U1354">
        <v>701</v>
      </c>
      <c r="V1354">
        <v>12.5</v>
      </c>
      <c r="W1354">
        <v>701</v>
      </c>
      <c r="X1354">
        <v>48.3</v>
      </c>
      <c r="Y1354">
        <v>265</v>
      </c>
      <c r="Z1354">
        <v>1</v>
      </c>
      <c r="AA1354">
        <v>701</v>
      </c>
      <c r="AB1354" t="s">
        <v>805</v>
      </c>
      <c r="AC1354" t="str">
        <f t="shared" si="21"/>
        <v>Low</v>
      </c>
    </row>
    <row r="1355" spans="1:29" x14ac:dyDescent="0.3">
      <c r="A1355">
        <v>1201</v>
      </c>
      <c r="B1355">
        <v>1201</v>
      </c>
      <c r="C1355" t="s">
        <v>1729</v>
      </c>
      <c r="D1355" t="s">
        <v>235</v>
      </c>
      <c r="E1355" t="s">
        <v>38</v>
      </c>
      <c r="F1355" t="s">
        <v>39</v>
      </c>
      <c r="G1355" t="s">
        <v>50</v>
      </c>
      <c r="H1355" t="s">
        <v>33</v>
      </c>
      <c r="I1355" t="s">
        <v>41</v>
      </c>
      <c r="J1355">
        <v>5.7</v>
      </c>
      <c r="K1355">
        <v>601</v>
      </c>
      <c r="L1355">
        <v>2.4</v>
      </c>
      <c r="M1355">
        <v>601</v>
      </c>
      <c r="N1355">
        <v>1.9</v>
      </c>
      <c r="O1355">
        <v>701</v>
      </c>
      <c r="P1355">
        <v>6.5</v>
      </c>
      <c r="Q1355">
        <v>701</v>
      </c>
      <c r="R1355">
        <v>4.3</v>
      </c>
      <c r="S1355">
        <v>701</v>
      </c>
      <c r="T1355">
        <v>6.7</v>
      </c>
      <c r="U1355">
        <v>701</v>
      </c>
      <c r="V1355">
        <v>27.8</v>
      </c>
      <c r="W1355">
        <v>701</v>
      </c>
      <c r="X1355">
        <v>4.3</v>
      </c>
      <c r="Y1355">
        <v>701</v>
      </c>
      <c r="Z1355">
        <v>1.2</v>
      </c>
      <c r="AA1355">
        <v>701</v>
      </c>
      <c r="AB1355" t="s">
        <v>805</v>
      </c>
      <c r="AC1355" t="str">
        <f t="shared" si="21"/>
        <v>Low</v>
      </c>
    </row>
    <row r="1356" spans="1:29" x14ac:dyDescent="0.3">
      <c r="A1356">
        <v>1201</v>
      </c>
      <c r="B1356">
        <v>1201</v>
      </c>
      <c r="C1356" t="s">
        <v>1730</v>
      </c>
      <c r="D1356" t="s">
        <v>385</v>
      </c>
      <c r="E1356" t="s">
        <v>53</v>
      </c>
      <c r="F1356" t="s">
        <v>39</v>
      </c>
      <c r="G1356" t="s">
        <v>32</v>
      </c>
      <c r="H1356" t="s">
        <v>320</v>
      </c>
      <c r="I1356" t="s">
        <v>34</v>
      </c>
      <c r="J1356">
        <v>11.2</v>
      </c>
      <c r="K1356">
        <v>601</v>
      </c>
      <c r="L1356">
        <v>4.9000000000000004</v>
      </c>
      <c r="M1356">
        <v>601</v>
      </c>
      <c r="N1356">
        <v>2</v>
      </c>
      <c r="O1356">
        <v>701</v>
      </c>
      <c r="P1356">
        <v>1.8</v>
      </c>
      <c r="Q1356">
        <v>701</v>
      </c>
      <c r="R1356">
        <v>2.2000000000000002</v>
      </c>
      <c r="S1356">
        <v>701</v>
      </c>
      <c r="T1356">
        <v>1.2</v>
      </c>
      <c r="U1356">
        <v>701</v>
      </c>
      <c r="V1356">
        <v>10.7</v>
      </c>
      <c r="W1356">
        <v>701</v>
      </c>
      <c r="X1356">
        <v>3.9</v>
      </c>
      <c r="Y1356">
        <v>701</v>
      </c>
      <c r="Z1356">
        <v>1.3</v>
      </c>
      <c r="AA1356">
        <v>701</v>
      </c>
      <c r="AB1356" t="s">
        <v>805</v>
      </c>
      <c r="AC1356" t="str">
        <f t="shared" si="21"/>
        <v>Low</v>
      </c>
    </row>
    <row r="1357" spans="1:29" x14ac:dyDescent="0.3">
      <c r="A1357">
        <v>1201</v>
      </c>
      <c r="B1357">
        <v>1201</v>
      </c>
      <c r="C1357" t="s">
        <v>1731</v>
      </c>
      <c r="D1357" t="s">
        <v>385</v>
      </c>
      <c r="E1357" t="s">
        <v>53</v>
      </c>
      <c r="F1357" t="s">
        <v>39</v>
      </c>
      <c r="G1357" t="s">
        <v>50</v>
      </c>
      <c r="H1357" t="s">
        <v>320</v>
      </c>
      <c r="I1357" t="s">
        <v>34</v>
      </c>
      <c r="J1357">
        <v>6.6</v>
      </c>
      <c r="K1357">
        <v>601</v>
      </c>
      <c r="L1357">
        <v>2.8</v>
      </c>
      <c r="M1357">
        <v>601</v>
      </c>
      <c r="N1357">
        <v>3.2</v>
      </c>
      <c r="O1357">
        <v>701</v>
      </c>
      <c r="P1357">
        <v>1.4</v>
      </c>
      <c r="Q1357">
        <v>701</v>
      </c>
      <c r="R1357">
        <v>57.9</v>
      </c>
      <c r="S1357">
        <v>331</v>
      </c>
      <c r="T1357">
        <v>1.9</v>
      </c>
      <c r="U1357">
        <v>701</v>
      </c>
      <c r="V1357">
        <v>7.9</v>
      </c>
      <c r="W1357">
        <v>701</v>
      </c>
      <c r="X1357">
        <v>2.2999999999999998</v>
      </c>
      <c r="Y1357">
        <v>701</v>
      </c>
      <c r="Z1357">
        <v>1.2</v>
      </c>
      <c r="AA1357">
        <v>701</v>
      </c>
      <c r="AB1357" t="s">
        <v>805</v>
      </c>
      <c r="AC1357" t="str">
        <f t="shared" si="21"/>
        <v>Low</v>
      </c>
    </row>
    <row r="1358" spans="1:29" x14ac:dyDescent="0.3">
      <c r="A1358">
        <v>1201</v>
      </c>
      <c r="B1358">
        <v>1201</v>
      </c>
      <c r="C1358" t="s">
        <v>1732</v>
      </c>
      <c r="D1358" t="s">
        <v>385</v>
      </c>
      <c r="E1358" t="s">
        <v>53</v>
      </c>
      <c r="F1358" t="s">
        <v>54</v>
      </c>
      <c r="G1358" t="s">
        <v>50</v>
      </c>
      <c r="H1358" t="s">
        <v>33</v>
      </c>
      <c r="I1358" t="s">
        <v>41</v>
      </c>
      <c r="J1358">
        <v>10.9</v>
      </c>
      <c r="K1358">
        <v>601</v>
      </c>
      <c r="L1358">
        <v>4.0999999999999996</v>
      </c>
      <c r="M1358">
        <v>601</v>
      </c>
      <c r="N1358">
        <v>12</v>
      </c>
      <c r="O1358">
        <v>701</v>
      </c>
      <c r="P1358">
        <v>1.4</v>
      </c>
      <c r="Q1358">
        <v>701</v>
      </c>
      <c r="R1358">
        <v>13.2</v>
      </c>
      <c r="S1358">
        <v>701</v>
      </c>
      <c r="T1358">
        <v>1.6</v>
      </c>
      <c r="U1358">
        <v>701</v>
      </c>
      <c r="V1358">
        <v>13.1</v>
      </c>
      <c r="W1358">
        <v>701</v>
      </c>
      <c r="X1358">
        <v>2.2999999999999998</v>
      </c>
      <c r="Y1358">
        <v>701</v>
      </c>
      <c r="Z1358">
        <v>3.3</v>
      </c>
      <c r="AA1358">
        <v>701</v>
      </c>
      <c r="AB1358" t="s">
        <v>805</v>
      </c>
      <c r="AC1358" t="str">
        <f t="shared" si="21"/>
        <v>Low</v>
      </c>
    </row>
    <row r="1359" spans="1:29" x14ac:dyDescent="0.3">
      <c r="A1359">
        <v>1201</v>
      </c>
      <c r="B1359">
        <v>1201</v>
      </c>
      <c r="C1359" t="s">
        <v>1733</v>
      </c>
      <c r="D1359" t="s">
        <v>385</v>
      </c>
      <c r="E1359" t="s">
        <v>53</v>
      </c>
      <c r="F1359" t="s">
        <v>54</v>
      </c>
      <c r="G1359" t="s">
        <v>40</v>
      </c>
      <c r="H1359" t="s">
        <v>320</v>
      </c>
      <c r="I1359" t="s">
        <v>41</v>
      </c>
      <c r="J1359">
        <v>8.8000000000000007</v>
      </c>
      <c r="K1359">
        <v>601</v>
      </c>
      <c r="L1359">
        <v>8</v>
      </c>
      <c r="M1359">
        <v>601</v>
      </c>
      <c r="N1359">
        <v>24.9</v>
      </c>
      <c r="O1359">
        <v>595</v>
      </c>
      <c r="P1359">
        <v>1.3</v>
      </c>
      <c r="Q1359">
        <v>701</v>
      </c>
      <c r="R1359">
        <v>12.6</v>
      </c>
      <c r="S1359">
        <v>701</v>
      </c>
      <c r="T1359">
        <v>2.5</v>
      </c>
      <c r="U1359">
        <v>701</v>
      </c>
      <c r="V1359">
        <v>18.3</v>
      </c>
      <c r="W1359">
        <v>701</v>
      </c>
      <c r="X1359">
        <v>5.5</v>
      </c>
      <c r="Y1359">
        <v>701</v>
      </c>
      <c r="Z1359">
        <v>4.5999999999999996</v>
      </c>
      <c r="AA1359">
        <v>701</v>
      </c>
      <c r="AB1359" t="s">
        <v>805</v>
      </c>
      <c r="AC1359" t="str">
        <f t="shared" si="21"/>
        <v>Low</v>
      </c>
    </row>
    <row r="1360" spans="1:29" x14ac:dyDescent="0.3">
      <c r="A1360">
        <v>1201</v>
      </c>
      <c r="B1360">
        <v>1201</v>
      </c>
      <c r="C1360" t="s">
        <v>1734</v>
      </c>
      <c r="D1360" t="s">
        <v>1126</v>
      </c>
      <c r="E1360" t="s">
        <v>38</v>
      </c>
      <c r="F1360" t="s">
        <v>39</v>
      </c>
      <c r="G1360" t="s">
        <v>50</v>
      </c>
      <c r="H1360" t="s">
        <v>320</v>
      </c>
      <c r="I1360" t="s">
        <v>41</v>
      </c>
      <c r="J1360">
        <v>9.1999999999999993</v>
      </c>
      <c r="K1360">
        <v>601</v>
      </c>
      <c r="L1360">
        <v>9.6999999999999993</v>
      </c>
      <c r="M1360">
        <v>601</v>
      </c>
      <c r="N1360">
        <v>4.7</v>
      </c>
      <c r="O1360">
        <v>701</v>
      </c>
      <c r="P1360">
        <v>2.8</v>
      </c>
      <c r="Q1360">
        <v>701</v>
      </c>
      <c r="R1360">
        <v>1.6</v>
      </c>
      <c r="S1360">
        <v>701</v>
      </c>
      <c r="T1360">
        <v>6.7</v>
      </c>
      <c r="U1360">
        <v>701</v>
      </c>
      <c r="V1360">
        <v>27.5</v>
      </c>
      <c r="W1360">
        <v>701</v>
      </c>
      <c r="X1360">
        <v>23.5</v>
      </c>
      <c r="Y1360">
        <v>481</v>
      </c>
      <c r="Z1360">
        <v>2.7</v>
      </c>
      <c r="AA1360">
        <v>701</v>
      </c>
      <c r="AB1360" t="s">
        <v>805</v>
      </c>
      <c r="AC1360" t="str">
        <f t="shared" si="21"/>
        <v>Low</v>
      </c>
    </row>
    <row r="1361" spans="1:29" x14ac:dyDescent="0.3">
      <c r="A1361">
        <v>1201</v>
      </c>
      <c r="B1361">
        <v>1201</v>
      </c>
      <c r="C1361" t="s">
        <v>1735</v>
      </c>
      <c r="D1361" t="s">
        <v>86</v>
      </c>
      <c r="E1361" t="s">
        <v>38</v>
      </c>
      <c r="F1361" t="s">
        <v>31</v>
      </c>
      <c r="G1361" t="s">
        <v>134</v>
      </c>
      <c r="H1361" t="s">
        <v>33</v>
      </c>
      <c r="I1361" t="s">
        <v>805</v>
      </c>
      <c r="J1361">
        <v>6.6</v>
      </c>
      <c r="K1361">
        <v>601</v>
      </c>
      <c r="L1361">
        <v>2.2999999999999998</v>
      </c>
      <c r="M1361">
        <v>601</v>
      </c>
      <c r="N1361">
        <v>17.2</v>
      </c>
      <c r="O1361">
        <v>701</v>
      </c>
      <c r="P1361">
        <v>5.5</v>
      </c>
      <c r="Q1361">
        <v>701</v>
      </c>
      <c r="R1361" t="s">
        <v>805</v>
      </c>
      <c r="S1361" t="s">
        <v>805</v>
      </c>
      <c r="T1361" t="s">
        <v>805</v>
      </c>
      <c r="U1361" t="s">
        <v>805</v>
      </c>
      <c r="V1361">
        <v>58.8</v>
      </c>
      <c r="W1361">
        <v>646</v>
      </c>
      <c r="X1361">
        <v>2.9</v>
      </c>
      <c r="Y1361">
        <v>701</v>
      </c>
      <c r="Z1361">
        <v>1.1000000000000001</v>
      </c>
      <c r="AA1361">
        <v>701</v>
      </c>
      <c r="AB1361" t="s">
        <v>805</v>
      </c>
      <c r="AC1361" t="str">
        <f t="shared" si="21"/>
        <v>Low</v>
      </c>
    </row>
    <row r="1362" spans="1:29" x14ac:dyDescent="0.3">
      <c r="A1362">
        <v>1201</v>
      </c>
      <c r="B1362">
        <v>1201</v>
      </c>
      <c r="C1362" t="s">
        <v>1736</v>
      </c>
      <c r="D1362" t="s">
        <v>86</v>
      </c>
      <c r="E1362" t="s">
        <v>38</v>
      </c>
      <c r="F1362" t="s">
        <v>39</v>
      </c>
      <c r="G1362" t="s">
        <v>134</v>
      </c>
      <c r="H1362" t="s">
        <v>33</v>
      </c>
      <c r="I1362" t="s">
        <v>41</v>
      </c>
      <c r="J1362">
        <v>8.8000000000000007</v>
      </c>
      <c r="K1362">
        <v>601</v>
      </c>
      <c r="L1362">
        <v>5.2</v>
      </c>
      <c r="M1362">
        <v>601</v>
      </c>
      <c r="N1362">
        <v>1.8</v>
      </c>
      <c r="O1362">
        <v>701</v>
      </c>
      <c r="P1362">
        <v>2.2999999999999998</v>
      </c>
      <c r="Q1362">
        <v>701</v>
      </c>
      <c r="R1362">
        <v>18.7</v>
      </c>
      <c r="S1362">
        <v>615</v>
      </c>
      <c r="T1362">
        <v>30.2</v>
      </c>
      <c r="U1362">
        <v>427</v>
      </c>
      <c r="V1362">
        <v>8.5</v>
      </c>
      <c r="W1362">
        <v>701</v>
      </c>
      <c r="X1362">
        <v>4.4000000000000004</v>
      </c>
      <c r="Y1362">
        <v>701</v>
      </c>
      <c r="Z1362">
        <v>1</v>
      </c>
      <c r="AA1362">
        <v>701</v>
      </c>
      <c r="AB1362" t="s">
        <v>805</v>
      </c>
      <c r="AC1362" t="str">
        <f t="shared" si="21"/>
        <v>Low</v>
      </c>
    </row>
    <row r="1363" spans="1:29" x14ac:dyDescent="0.3">
      <c r="A1363">
        <v>1201</v>
      </c>
      <c r="B1363">
        <v>1001</v>
      </c>
      <c r="C1363" t="s">
        <v>1737</v>
      </c>
      <c r="D1363" t="s">
        <v>147</v>
      </c>
      <c r="E1363" t="s">
        <v>53</v>
      </c>
      <c r="F1363" t="s">
        <v>39</v>
      </c>
      <c r="G1363" t="s">
        <v>40</v>
      </c>
      <c r="H1363" t="s">
        <v>320</v>
      </c>
      <c r="I1363" t="s">
        <v>447</v>
      </c>
      <c r="J1363">
        <v>6</v>
      </c>
      <c r="K1363">
        <v>601</v>
      </c>
      <c r="L1363">
        <v>5.3</v>
      </c>
      <c r="M1363">
        <v>601</v>
      </c>
      <c r="N1363">
        <v>32.700000000000003</v>
      </c>
      <c r="O1363">
        <v>483</v>
      </c>
      <c r="P1363">
        <v>2.2000000000000002</v>
      </c>
      <c r="Q1363">
        <v>701</v>
      </c>
      <c r="R1363">
        <v>7.4</v>
      </c>
      <c r="S1363">
        <v>701</v>
      </c>
      <c r="T1363">
        <v>3.9</v>
      </c>
      <c r="U1363">
        <v>701</v>
      </c>
      <c r="V1363">
        <v>17.3</v>
      </c>
      <c r="W1363">
        <v>701</v>
      </c>
      <c r="X1363">
        <v>3.9</v>
      </c>
      <c r="Y1363">
        <v>701</v>
      </c>
      <c r="Z1363">
        <v>1</v>
      </c>
      <c r="AA1363">
        <v>701</v>
      </c>
      <c r="AB1363" t="s">
        <v>805</v>
      </c>
      <c r="AC1363" t="str">
        <f t="shared" si="21"/>
        <v>Low</v>
      </c>
    </row>
    <row r="1364" spans="1:29" x14ac:dyDescent="0.3">
      <c r="A1364">
        <v>1201</v>
      </c>
      <c r="B1364">
        <v>1001</v>
      </c>
      <c r="C1364" t="s">
        <v>1738</v>
      </c>
      <c r="D1364" t="s">
        <v>147</v>
      </c>
      <c r="E1364" t="s">
        <v>53</v>
      </c>
      <c r="F1364" t="s">
        <v>31</v>
      </c>
      <c r="G1364" t="s">
        <v>50</v>
      </c>
      <c r="H1364" t="s">
        <v>33</v>
      </c>
      <c r="I1364" t="s">
        <v>41</v>
      </c>
      <c r="J1364">
        <v>7.8</v>
      </c>
      <c r="K1364">
        <v>601</v>
      </c>
      <c r="L1364">
        <v>5.0999999999999996</v>
      </c>
      <c r="M1364">
        <v>601</v>
      </c>
      <c r="N1364">
        <v>19.2</v>
      </c>
      <c r="O1364">
        <v>694</v>
      </c>
      <c r="P1364">
        <v>6.7</v>
      </c>
      <c r="Q1364">
        <v>701</v>
      </c>
      <c r="R1364">
        <v>1.8</v>
      </c>
      <c r="S1364">
        <v>701</v>
      </c>
      <c r="T1364">
        <v>3.5</v>
      </c>
      <c r="U1364">
        <v>701</v>
      </c>
      <c r="V1364">
        <v>31.1</v>
      </c>
      <c r="W1364">
        <v>701</v>
      </c>
      <c r="X1364">
        <v>3.9</v>
      </c>
      <c r="Y1364">
        <v>701</v>
      </c>
      <c r="Z1364">
        <v>2.8</v>
      </c>
      <c r="AA1364">
        <v>701</v>
      </c>
      <c r="AB1364" t="s">
        <v>805</v>
      </c>
      <c r="AC1364" t="str">
        <f t="shared" si="21"/>
        <v>Low</v>
      </c>
    </row>
    <row r="1365" spans="1:29" x14ac:dyDescent="0.3">
      <c r="A1365">
        <v>1201</v>
      </c>
      <c r="B1365">
        <v>1201</v>
      </c>
      <c r="C1365" t="s">
        <v>1739</v>
      </c>
      <c r="D1365" t="s">
        <v>147</v>
      </c>
      <c r="E1365" t="s">
        <v>53</v>
      </c>
      <c r="F1365" t="s">
        <v>31</v>
      </c>
      <c r="G1365" t="s">
        <v>134</v>
      </c>
      <c r="H1365" t="s">
        <v>33</v>
      </c>
      <c r="I1365" t="s">
        <v>41</v>
      </c>
      <c r="J1365">
        <v>6.3</v>
      </c>
      <c r="K1365">
        <v>601</v>
      </c>
      <c r="L1365">
        <v>5.7</v>
      </c>
      <c r="M1365">
        <v>601</v>
      </c>
      <c r="N1365">
        <v>10.6</v>
      </c>
      <c r="O1365">
        <v>701</v>
      </c>
      <c r="P1365">
        <v>5.8</v>
      </c>
      <c r="Q1365">
        <v>701</v>
      </c>
      <c r="R1365">
        <v>3.9</v>
      </c>
      <c r="S1365">
        <v>701</v>
      </c>
      <c r="T1365">
        <v>4.8</v>
      </c>
      <c r="U1365">
        <v>701</v>
      </c>
      <c r="V1365">
        <v>18.899999999999999</v>
      </c>
      <c r="W1365">
        <v>701</v>
      </c>
      <c r="X1365">
        <v>3.9</v>
      </c>
      <c r="Y1365">
        <v>701</v>
      </c>
      <c r="Z1365">
        <v>2.5</v>
      </c>
      <c r="AA1365">
        <v>701</v>
      </c>
      <c r="AB1365" t="s">
        <v>805</v>
      </c>
      <c r="AC1365" t="str">
        <f t="shared" si="21"/>
        <v>Low</v>
      </c>
    </row>
    <row r="1366" spans="1:29" x14ac:dyDescent="0.3">
      <c r="A1366">
        <v>1201</v>
      </c>
      <c r="B1366">
        <v>1201</v>
      </c>
      <c r="C1366" t="s">
        <v>1740</v>
      </c>
      <c r="D1366" t="s">
        <v>1191</v>
      </c>
      <c r="E1366" t="s">
        <v>53</v>
      </c>
      <c r="F1366" t="s">
        <v>39</v>
      </c>
      <c r="G1366" t="s">
        <v>40</v>
      </c>
      <c r="H1366" t="s">
        <v>320</v>
      </c>
      <c r="I1366" t="s">
        <v>41</v>
      </c>
      <c r="J1366">
        <v>4.5999999999999996</v>
      </c>
      <c r="K1366">
        <v>601</v>
      </c>
      <c r="L1366">
        <v>9.8000000000000007</v>
      </c>
      <c r="M1366">
        <v>601</v>
      </c>
      <c r="N1366">
        <v>14.5</v>
      </c>
      <c r="O1366">
        <v>701</v>
      </c>
      <c r="P1366">
        <v>2</v>
      </c>
      <c r="Q1366">
        <v>701</v>
      </c>
      <c r="R1366">
        <v>1.1000000000000001</v>
      </c>
      <c r="S1366">
        <v>701</v>
      </c>
      <c r="T1366">
        <v>1</v>
      </c>
      <c r="U1366">
        <v>701</v>
      </c>
      <c r="V1366">
        <v>29.9</v>
      </c>
      <c r="W1366">
        <v>701</v>
      </c>
      <c r="X1366">
        <v>4.3</v>
      </c>
      <c r="Y1366">
        <v>701</v>
      </c>
      <c r="Z1366">
        <v>1.2</v>
      </c>
      <c r="AA1366">
        <v>701</v>
      </c>
      <c r="AB1366" t="s">
        <v>805</v>
      </c>
      <c r="AC1366" t="str">
        <f t="shared" si="21"/>
        <v>Low</v>
      </c>
    </row>
    <row r="1367" spans="1:29" x14ac:dyDescent="0.3">
      <c r="A1367">
        <v>1201</v>
      </c>
      <c r="B1367">
        <v>1201</v>
      </c>
      <c r="C1367" t="s">
        <v>1741</v>
      </c>
      <c r="D1367" t="s">
        <v>1191</v>
      </c>
      <c r="E1367" t="s">
        <v>53</v>
      </c>
      <c r="F1367" t="s">
        <v>54</v>
      </c>
      <c r="G1367" t="s">
        <v>40</v>
      </c>
      <c r="H1367" t="s">
        <v>320</v>
      </c>
      <c r="I1367" t="s">
        <v>41</v>
      </c>
      <c r="J1367">
        <v>5.5</v>
      </c>
      <c r="K1367">
        <v>601</v>
      </c>
      <c r="L1367">
        <v>9.3000000000000007</v>
      </c>
      <c r="M1367">
        <v>601</v>
      </c>
      <c r="N1367">
        <v>18.399999999999999</v>
      </c>
      <c r="O1367">
        <v>701</v>
      </c>
      <c r="P1367">
        <v>1.4</v>
      </c>
      <c r="Q1367">
        <v>701</v>
      </c>
      <c r="R1367">
        <v>1.3</v>
      </c>
      <c r="S1367">
        <v>701</v>
      </c>
      <c r="T1367">
        <v>1.1000000000000001</v>
      </c>
      <c r="U1367">
        <v>701</v>
      </c>
      <c r="V1367">
        <v>33.700000000000003</v>
      </c>
      <c r="W1367">
        <v>701</v>
      </c>
      <c r="X1367">
        <v>10</v>
      </c>
      <c r="Y1367">
        <v>701</v>
      </c>
      <c r="Z1367">
        <v>1</v>
      </c>
      <c r="AA1367">
        <v>701</v>
      </c>
      <c r="AB1367" t="s">
        <v>805</v>
      </c>
      <c r="AC1367" t="str">
        <f t="shared" si="21"/>
        <v>Low</v>
      </c>
    </row>
    <row r="1368" spans="1:29" x14ac:dyDescent="0.3">
      <c r="A1368">
        <v>1201</v>
      </c>
      <c r="B1368">
        <v>1201</v>
      </c>
      <c r="C1368" t="s">
        <v>1742</v>
      </c>
      <c r="D1368" t="s">
        <v>458</v>
      </c>
      <c r="E1368" t="s">
        <v>38</v>
      </c>
      <c r="F1368" t="s">
        <v>31</v>
      </c>
      <c r="G1368" t="s">
        <v>50</v>
      </c>
      <c r="H1368" t="s">
        <v>33</v>
      </c>
      <c r="I1368" t="s">
        <v>41</v>
      </c>
      <c r="J1368">
        <v>5.4</v>
      </c>
      <c r="K1368">
        <v>601</v>
      </c>
      <c r="L1368">
        <v>2.7</v>
      </c>
      <c r="M1368">
        <v>601</v>
      </c>
      <c r="N1368">
        <v>24</v>
      </c>
      <c r="O1368">
        <v>609</v>
      </c>
      <c r="P1368">
        <v>2.6</v>
      </c>
      <c r="Q1368">
        <v>701</v>
      </c>
      <c r="R1368" t="s">
        <v>805</v>
      </c>
      <c r="S1368" t="s">
        <v>805</v>
      </c>
      <c r="T1368">
        <v>4.7</v>
      </c>
      <c r="U1368">
        <v>701</v>
      </c>
      <c r="V1368">
        <v>28.6</v>
      </c>
      <c r="W1368">
        <v>701</v>
      </c>
      <c r="X1368">
        <v>3.1</v>
      </c>
      <c r="Y1368">
        <v>701</v>
      </c>
      <c r="Z1368">
        <v>1</v>
      </c>
      <c r="AA1368">
        <v>701</v>
      </c>
      <c r="AB1368" t="s">
        <v>805</v>
      </c>
      <c r="AC1368" t="str">
        <f t="shared" si="21"/>
        <v>Low</v>
      </c>
    </row>
    <row r="1369" spans="1:29" x14ac:dyDescent="0.3">
      <c r="A1369">
        <v>1201</v>
      </c>
      <c r="B1369">
        <v>1201</v>
      </c>
      <c r="C1369" t="s">
        <v>1743</v>
      </c>
      <c r="D1369" t="s">
        <v>67</v>
      </c>
      <c r="E1369" t="s">
        <v>53</v>
      </c>
      <c r="F1369" t="s">
        <v>39</v>
      </c>
      <c r="G1369" t="s">
        <v>50</v>
      </c>
      <c r="H1369" t="s">
        <v>320</v>
      </c>
      <c r="I1369" t="s">
        <v>41</v>
      </c>
      <c r="J1369">
        <v>3.7</v>
      </c>
      <c r="K1369">
        <v>601</v>
      </c>
      <c r="L1369">
        <v>2.2999999999999998</v>
      </c>
      <c r="M1369">
        <v>601</v>
      </c>
      <c r="N1369">
        <v>9.6999999999999993</v>
      </c>
      <c r="O1369">
        <v>701</v>
      </c>
      <c r="P1369">
        <v>3</v>
      </c>
      <c r="Q1369">
        <v>701</v>
      </c>
      <c r="R1369">
        <v>7</v>
      </c>
      <c r="S1369">
        <v>701</v>
      </c>
      <c r="T1369">
        <v>30.3</v>
      </c>
      <c r="U1369">
        <v>425</v>
      </c>
      <c r="V1369">
        <v>5.3</v>
      </c>
      <c r="W1369">
        <v>701</v>
      </c>
      <c r="X1369">
        <v>14</v>
      </c>
      <c r="Y1369">
        <v>692</v>
      </c>
      <c r="Z1369">
        <v>1.1000000000000001</v>
      </c>
      <c r="AA1369">
        <v>701</v>
      </c>
      <c r="AB1369" t="s">
        <v>805</v>
      </c>
      <c r="AC1369" t="str">
        <f t="shared" si="21"/>
        <v>Low</v>
      </c>
    </row>
    <row r="1370" spans="1:29" x14ac:dyDescent="0.3">
      <c r="A1370">
        <v>1201</v>
      </c>
      <c r="B1370">
        <v>1401</v>
      </c>
      <c r="C1370" t="s">
        <v>1744</v>
      </c>
      <c r="D1370" t="s">
        <v>1077</v>
      </c>
      <c r="E1370" t="s">
        <v>38</v>
      </c>
      <c r="F1370" t="s">
        <v>39</v>
      </c>
      <c r="G1370" t="s">
        <v>50</v>
      </c>
      <c r="H1370" t="s">
        <v>33</v>
      </c>
      <c r="I1370" t="s">
        <v>41</v>
      </c>
      <c r="J1370">
        <v>3.9</v>
      </c>
      <c r="K1370">
        <v>601</v>
      </c>
      <c r="L1370">
        <v>3</v>
      </c>
      <c r="M1370">
        <v>601</v>
      </c>
      <c r="N1370">
        <v>8.5</v>
      </c>
      <c r="O1370">
        <v>701</v>
      </c>
      <c r="P1370">
        <v>3.7</v>
      </c>
      <c r="Q1370">
        <v>701</v>
      </c>
      <c r="R1370">
        <v>1</v>
      </c>
      <c r="S1370">
        <v>701</v>
      </c>
      <c r="T1370">
        <v>1.1000000000000001</v>
      </c>
      <c r="U1370">
        <v>701</v>
      </c>
      <c r="V1370">
        <v>44.1</v>
      </c>
      <c r="W1370">
        <v>701</v>
      </c>
      <c r="X1370">
        <v>9.3000000000000007</v>
      </c>
      <c r="Y1370">
        <v>701</v>
      </c>
      <c r="Z1370">
        <v>1</v>
      </c>
      <c r="AA1370">
        <v>701</v>
      </c>
      <c r="AB1370" t="s">
        <v>805</v>
      </c>
      <c r="AC1370" t="str">
        <f t="shared" si="21"/>
        <v>Low</v>
      </c>
    </row>
    <row r="1371" spans="1:29" x14ac:dyDescent="0.3">
      <c r="A1371">
        <v>1201</v>
      </c>
      <c r="B1371">
        <v>1201</v>
      </c>
      <c r="C1371" t="s">
        <v>1745</v>
      </c>
      <c r="D1371" t="s">
        <v>1191</v>
      </c>
      <c r="E1371" t="s">
        <v>53</v>
      </c>
      <c r="F1371" t="s">
        <v>39</v>
      </c>
      <c r="G1371" t="s">
        <v>40</v>
      </c>
      <c r="H1371" t="s">
        <v>320</v>
      </c>
      <c r="I1371" t="s">
        <v>41</v>
      </c>
      <c r="J1371">
        <v>4.4000000000000004</v>
      </c>
      <c r="K1371">
        <v>601</v>
      </c>
      <c r="L1371">
        <v>12.8</v>
      </c>
      <c r="M1371">
        <v>601</v>
      </c>
      <c r="N1371">
        <v>29</v>
      </c>
      <c r="O1371">
        <v>535</v>
      </c>
      <c r="P1371">
        <v>1.4</v>
      </c>
      <c r="Q1371">
        <v>701</v>
      </c>
      <c r="R1371">
        <v>4.4000000000000004</v>
      </c>
      <c r="S1371">
        <v>701</v>
      </c>
      <c r="T1371">
        <v>1.1000000000000001</v>
      </c>
      <c r="U1371">
        <v>701</v>
      </c>
      <c r="V1371">
        <v>16.399999999999999</v>
      </c>
      <c r="W1371">
        <v>701</v>
      </c>
      <c r="X1371">
        <v>4.2</v>
      </c>
      <c r="Y1371">
        <v>701</v>
      </c>
      <c r="Z1371">
        <v>1</v>
      </c>
      <c r="AA1371">
        <v>701</v>
      </c>
      <c r="AB1371" t="s">
        <v>805</v>
      </c>
      <c r="AC1371" t="str">
        <f t="shared" si="21"/>
        <v>Low</v>
      </c>
    </row>
    <row r="1372" spans="1:29" x14ac:dyDescent="0.3">
      <c r="A1372">
        <v>1201</v>
      </c>
      <c r="B1372">
        <v>1201</v>
      </c>
      <c r="C1372" t="s">
        <v>1746</v>
      </c>
      <c r="D1372" t="s">
        <v>29</v>
      </c>
      <c r="E1372" t="s">
        <v>30</v>
      </c>
      <c r="F1372" t="s">
        <v>39</v>
      </c>
      <c r="G1372" t="s">
        <v>32</v>
      </c>
      <c r="H1372" t="s">
        <v>33</v>
      </c>
      <c r="I1372" t="s">
        <v>41</v>
      </c>
      <c r="J1372">
        <v>3.1</v>
      </c>
      <c r="K1372">
        <v>601</v>
      </c>
      <c r="L1372">
        <v>2.5</v>
      </c>
      <c r="M1372">
        <v>601</v>
      </c>
      <c r="N1372">
        <v>12.1</v>
      </c>
      <c r="O1372">
        <v>701</v>
      </c>
      <c r="P1372">
        <v>8</v>
      </c>
      <c r="Q1372">
        <v>701</v>
      </c>
      <c r="R1372">
        <v>2.2000000000000002</v>
      </c>
      <c r="S1372">
        <v>701</v>
      </c>
      <c r="T1372">
        <v>8.3000000000000007</v>
      </c>
      <c r="U1372">
        <v>701</v>
      </c>
      <c r="V1372">
        <v>39.4</v>
      </c>
      <c r="W1372">
        <v>701</v>
      </c>
      <c r="X1372">
        <v>7.6</v>
      </c>
      <c r="Y1372">
        <v>701</v>
      </c>
      <c r="Z1372">
        <v>2.1</v>
      </c>
      <c r="AA1372">
        <v>701</v>
      </c>
      <c r="AB1372" t="s">
        <v>805</v>
      </c>
      <c r="AC1372" t="str">
        <f t="shared" si="21"/>
        <v>Low</v>
      </c>
    </row>
    <row r="1373" spans="1:29" x14ac:dyDescent="0.3">
      <c r="A1373">
        <v>1201</v>
      </c>
      <c r="B1373">
        <v>1201</v>
      </c>
      <c r="C1373" t="s">
        <v>1747</v>
      </c>
      <c r="D1373" t="s">
        <v>859</v>
      </c>
      <c r="E1373" t="s">
        <v>38</v>
      </c>
      <c r="F1373" t="s">
        <v>31</v>
      </c>
      <c r="G1373" t="s">
        <v>50</v>
      </c>
      <c r="H1373" t="s">
        <v>33</v>
      </c>
      <c r="I1373" t="s">
        <v>34</v>
      </c>
      <c r="J1373">
        <v>6.6</v>
      </c>
      <c r="K1373">
        <v>601</v>
      </c>
      <c r="L1373">
        <v>5.7</v>
      </c>
      <c r="M1373">
        <v>601</v>
      </c>
      <c r="N1373">
        <v>18.600000000000001</v>
      </c>
      <c r="O1373">
        <v>701</v>
      </c>
      <c r="P1373">
        <v>2.4</v>
      </c>
      <c r="Q1373">
        <v>701</v>
      </c>
      <c r="R1373">
        <v>3.1</v>
      </c>
      <c r="S1373">
        <v>701</v>
      </c>
      <c r="T1373">
        <v>3.8</v>
      </c>
      <c r="U1373">
        <v>701</v>
      </c>
      <c r="V1373">
        <v>19.2</v>
      </c>
      <c r="W1373">
        <v>701</v>
      </c>
      <c r="X1373">
        <v>13</v>
      </c>
      <c r="Y1373">
        <v>701</v>
      </c>
      <c r="Z1373">
        <v>1</v>
      </c>
      <c r="AA1373">
        <v>701</v>
      </c>
      <c r="AB1373" t="s">
        <v>805</v>
      </c>
      <c r="AC1373" t="str">
        <f t="shared" si="21"/>
        <v>Low</v>
      </c>
    </row>
    <row r="1374" spans="1:29" x14ac:dyDescent="0.3">
      <c r="A1374">
        <v>1201</v>
      </c>
      <c r="B1374">
        <v>1201</v>
      </c>
      <c r="C1374" t="s">
        <v>1748</v>
      </c>
      <c r="D1374" t="s">
        <v>29</v>
      </c>
      <c r="E1374" t="s">
        <v>30</v>
      </c>
      <c r="F1374" t="s">
        <v>31</v>
      </c>
      <c r="G1374" t="s">
        <v>134</v>
      </c>
      <c r="H1374" t="s">
        <v>33</v>
      </c>
      <c r="I1374" t="s">
        <v>41</v>
      </c>
      <c r="J1374">
        <v>4.2</v>
      </c>
      <c r="K1374">
        <v>601</v>
      </c>
      <c r="L1374">
        <v>4.2</v>
      </c>
      <c r="M1374">
        <v>601</v>
      </c>
      <c r="N1374">
        <v>12.3</v>
      </c>
      <c r="O1374">
        <v>701</v>
      </c>
      <c r="P1374">
        <v>10.5</v>
      </c>
      <c r="Q1374">
        <v>701</v>
      </c>
      <c r="R1374">
        <v>3.4</v>
      </c>
      <c r="S1374">
        <v>701</v>
      </c>
      <c r="T1374">
        <v>3.1</v>
      </c>
      <c r="U1374">
        <v>701</v>
      </c>
      <c r="V1374">
        <v>9.8000000000000007</v>
      </c>
      <c r="W1374">
        <v>701</v>
      </c>
      <c r="X1374">
        <v>7.7</v>
      </c>
      <c r="Y1374">
        <v>701</v>
      </c>
      <c r="Z1374">
        <v>1</v>
      </c>
      <c r="AA1374">
        <v>701</v>
      </c>
      <c r="AB1374" t="s">
        <v>805</v>
      </c>
      <c r="AC1374" t="str">
        <f t="shared" si="21"/>
        <v>Low</v>
      </c>
    </row>
    <row r="1375" spans="1:29" x14ac:dyDescent="0.3">
      <c r="A1375">
        <v>1201</v>
      </c>
      <c r="B1375">
        <v>1201</v>
      </c>
      <c r="C1375" t="s">
        <v>1749</v>
      </c>
      <c r="D1375" t="s">
        <v>1077</v>
      </c>
      <c r="E1375" t="s">
        <v>38</v>
      </c>
      <c r="F1375" t="s">
        <v>39</v>
      </c>
      <c r="G1375" t="s">
        <v>40</v>
      </c>
      <c r="H1375" t="s">
        <v>320</v>
      </c>
      <c r="I1375" t="s">
        <v>41</v>
      </c>
      <c r="J1375">
        <v>5</v>
      </c>
      <c r="K1375">
        <v>601</v>
      </c>
      <c r="L1375">
        <v>5.5</v>
      </c>
      <c r="M1375">
        <v>601</v>
      </c>
      <c r="N1375">
        <v>12.5</v>
      </c>
      <c r="O1375">
        <v>701</v>
      </c>
      <c r="P1375">
        <v>2.4</v>
      </c>
      <c r="Q1375">
        <v>701</v>
      </c>
      <c r="R1375" t="s">
        <v>805</v>
      </c>
      <c r="S1375" t="s">
        <v>805</v>
      </c>
      <c r="T1375">
        <v>5.7</v>
      </c>
      <c r="U1375">
        <v>701</v>
      </c>
      <c r="V1375">
        <v>49</v>
      </c>
      <c r="W1375">
        <v>701</v>
      </c>
      <c r="X1375">
        <v>4</v>
      </c>
      <c r="Y1375">
        <v>701</v>
      </c>
      <c r="Z1375">
        <v>1</v>
      </c>
      <c r="AA1375">
        <v>701</v>
      </c>
      <c r="AB1375" t="s">
        <v>805</v>
      </c>
      <c r="AC1375" t="str">
        <f t="shared" si="21"/>
        <v>Low</v>
      </c>
    </row>
    <row r="1376" spans="1:29" x14ac:dyDescent="0.3">
      <c r="A1376">
        <v>1201</v>
      </c>
      <c r="B1376">
        <v>1201</v>
      </c>
      <c r="C1376" t="s">
        <v>1750</v>
      </c>
      <c r="D1376" t="s">
        <v>29</v>
      </c>
      <c r="E1376" t="s">
        <v>30</v>
      </c>
      <c r="F1376" t="s">
        <v>39</v>
      </c>
      <c r="G1376" t="s">
        <v>32</v>
      </c>
      <c r="H1376" t="s">
        <v>320</v>
      </c>
      <c r="I1376" t="s">
        <v>41</v>
      </c>
      <c r="J1376">
        <v>2.6</v>
      </c>
      <c r="K1376">
        <v>601</v>
      </c>
      <c r="L1376">
        <v>2.4</v>
      </c>
      <c r="M1376">
        <v>601</v>
      </c>
      <c r="N1376">
        <v>8.9</v>
      </c>
      <c r="O1376">
        <v>701</v>
      </c>
      <c r="P1376">
        <v>10.1</v>
      </c>
      <c r="Q1376">
        <v>701</v>
      </c>
      <c r="R1376">
        <v>5.9</v>
      </c>
      <c r="S1376">
        <v>701</v>
      </c>
      <c r="T1376">
        <v>3.4</v>
      </c>
      <c r="U1376">
        <v>701</v>
      </c>
      <c r="V1376">
        <v>50.7</v>
      </c>
      <c r="W1376">
        <v>701</v>
      </c>
      <c r="X1376">
        <v>1.5</v>
      </c>
      <c r="Y1376">
        <v>701</v>
      </c>
      <c r="Z1376">
        <v>1.6</v>
      </c>
      <c r="AA1376">
        <v>701</v>
      </c>
      <c r="AB1376" t="s">
        <v>805</v>
      </c>
      <c r="AC1376" t="str">
        <f t="shared" si="21"/>
        <v>Low</v>
      </c>
    </row>
    <row r="1377" spans="1:29" x14ac:dyDescent="0.3">
      <c r="A1377">
        <v>1201</v>
      </c>
      <c r="B1377">
        <v>1201</v>
      </c>
      <c r="C1377" t="s">
        <v>1751</v>
      </c>
      <c r="D1377" t="s">
        <v>439</v>
      </c>
      <c r="E1377" t="s">
        <v>38</v>
      </c>
      <c r="F1377" t="s">
        <v>31</v>
      </c>
      <c r="G1377" t="s">
        <v>40</v>
      </c>
      <c r="H1377" t="s">
        <v>320</v>
      </c>
      <c r="I1377" t="s">
        <v>41</v>
      </c>
      <c r="J1377">
        <v>6.3</v>
      </c>
      <c r="K1377">
        <v>601</v>
      </c>
      <c r="L1377">
        <v>1.1000000000000001</v>
      </c>
      <c r="M1377">
        <v>601</v>
      </c>
      <c r="N1377">
        <v>15.6</v>
      </c>
      <c r="O1377">
        <v>701</v>
      </c>
      <c r="P1377">
        <v>3.6</v>
      </c>
      <c r="Q1377">
        <v>701</v>
      </c>
      <c r="R1377">
        <v>27.7</v>
      </c>
      <c r="S1377">
        <v>509</v>
      </c>
      <c r="T1377">
        <v>16.600000000000001</v>
      </c>
      <c r="U1377">
        <v>592</v>
      </c>
      <c r="V1377">
        <v>27</v>
      </c>
      <c r="W1377">
        <v>701</v>
      </c>
      <c r="X1377">
        <v>2.9</v>
      </c>
      <c r="Y1377">
        <v>701</v>
      </c>
      <c r="Z1377">
        <v>1</v>
      </c>
      <c r="AA1377">
        <v>701</v>
      </c>
      <c r="AB1377" t="s">
        <v>805</v>
      </c>
      <c r="AC1377" t="str">
        <f t="shared" si="21"/>
        <v>Low</v>
      </c>
    </row>
    <row r="1378" spans="1:29" x14ac:dyDescent="0.3">
      <c r="A1378">
        <v>1201</v>
      </c>
      <c r="B1378">
        <v>1201</v>
      </c>
      <c r="C1378" t="s">
        <v>1752</v>
      </c>
      <c r="D1378" t="s">
        <v>859</v>
      </c>
      <c r="E1378" t="s">
        <v>38</v>
      </c>
      <c r="F1378" t="s">
        <v>59</v>
      </c>
      <c r="G1378" t="s">
        <v>50</v>
      </c>
      <c r="H1378" t="s">
        <v>33</v>
      </c>
      <c r="I1378" t="s">
        <v>41</v>
      </c>
      <c r="J1378">
        <v>4.2</v>
      </c>
      <c r="K1378">
        <v>601</v>
      </c>
      <c r="L1378">
        <v>4</v>
      </c>
      <c r="M1378">
        <v>601</v>
      </c>
      <c r="N1378">
        <v>22</v>
      </c>
      <c r="O1378">
        <v>637</v>
      </c>
      <c r="P1378">
        <v>8.5</v>
      </c>
      <c r="Q1378">
        <v>701</v>
      </c>
      <c r="R1378">
        <v>3.3</v>
      </c>
      <c r="S1378">
        <v>701</v>
      </c>
      <c r="T1378">
        <v>8.3000000000000007</v>
      </c>
      <c r="U1378">
        <v>701</v>
      </c>
      <c r="V1378">
        <v>44.7</v>
      </c>
      <c r="W1378">
        <v>701</v>
      </c>
      <c r="X1378">
        <v>4</v>
      </c>
      <c r="Y1378">
        <v>701</v>
      </c>
      <c r="Z1378">
        <v>1</v>
      </c>
      <c r="AA1378">
        <v>701</v>
      </c>
      <c r="AB1378" t="s">
        <v>805</v>
      </c>
      <c r="AC1378" t="str">
        <f t="shared" si="21"/>
        <v>Low</v>
      </c>
    </row>
    <row r="1379" spans="1:29" x14ac:dyDescent="0.3">
      <c r="A1379">
        <v>1201</v>
      </c>
      <c r="B1379">
        <v>1001</v>
      </c>
      <c r="C1379" t="s">
        <v>1753</v>
      </c>
      <c r="D1379" t="s">
        <v>439</v>
      </c>
      <c r="E1379" t="s">
        <v>38</v>
      </c>
      <c r="F1379" t="s">
        <v>31</v>
      </c>
      <c r="G1379" t="s">
        <v>50</v>
      </c>
      <c r="H1379" t="s">
        <v>33</v>
      </c>
      <c r="I1379" t="s">
        <v>41</v>
      </c>
      <c r="J1379">
        <v>4.5</v>
      </c>
      <c r="K1379">
        <v>601</v>
      </c>
      <c r="L1379">
        <v>2.2999999999999998</v>
      </c>
      <c r="M1379">
        <v>601</v>
      </c>
      <c r="N1379">
        <v>44.5</v>
      </c>
      <c r="O1379">
        <v>348</v>
      </c>
      <c r="P1379">
        <v>3.1</v>
      </c>
      <c r="Q1379">
        <v>701</v>
      </c>
      <c r="R1379">
        <v>9.6999999999999993</v>
      </c>
      <c r="S1379">
        <v>701</v>
      </c>
      <c r="T1379">
        <v>8.8000000000000007</v>
      </c>
      <c r="U1379">
        <v>701</v>
      </c>
      <c r="V1379">
        <v>18.7</v>
      </c>
      <c r="W1379">
        <v>701</v>
      </c>
      <c r="X1379">
        <v>1.7</v>
      </c>
      <c r="Y1379">
        <v>701</v>
      </c>
      <c r="Z1379">
        <v>1</v>
      </c>
      <c r="AA1379">
        <v>701</v>
      </c>
      <c r="AB1379" t="s">
        <v>805</v>
      </c>
      <c r="AC1379" t="str">
        <f t="shared" si="21"/>
        <v>Low</v>
      </c>
    </row>
    <row r="1380" spans="1:29" x14ac:dyDescent="0.3">
      <c r="A1380">
        <v>1201</v>
      </c>
      <c r="B1380">
        <v>1201</v>
      </c>
      <c r="C1380" t="s">
        <v>1754</v>
      </c>
      <c r="D1380" t="s">
        <v>1359</v>
      </c>
      <c r="E1380" t="s">
        <v>53</v>
      </c>
      <c r="F1380" t="s">
        <v>39</v>
      </c>
      <c r="G1380" t="s">
        <v>32</v>
      </c>
      <c r="H1380" t="s">
        <v>320</v>
      </c>
      <c r="I1380" t="s">
        <v>41</v>
      </c>
      <c r="J1380">
        <v>9</v>
      </c>
      <c r="K1380">
        <v>601</v>
      </c>
      <c r="L1380">
        <v>11.6</v>
      </c>
      <c r="M1380">
        <v>601</v>
      </c>
      <c r="N1380">
        <v>12</v>
      </c>
      <c r="O1380">
        <v>701</v>
      </c>
      <c r="P1380">
        <v>2</v>
      </c>
      <c r="Q1380">
        <v>701</v>
      </c>
      <c r="R1380">
        <v>1</v>
      </c>
      <c r="S1380">
        <v>701</v>
      </c>
      <c r="T1380">
        <v>1.3</v>
      </c>
      <c r="U1380">
        <v>701</v>
      </c>
      <c r="V1380">
        <v>22.7</v>
      </c>
      <c r="W1380">
        <v>701</v>
      </c>
      <c r="X1380">
        <v>10.9</v>
      </c>
      <c r="Y1380">
        <v>701</v>
      </c>
      <c r="Z1380">
        <v>5.8</v>
      </c>
      <c r="AA1380">
        <v>701</v>
      </c>
      <c r="AB1380" t="s">
        <v>805</v>
      </c>
      <c r="AC1380" t="str">
        <f t="shared" si="21"/>
        <v>Low</v>
      </c>
    </row>
    <row r="1381" spans="1:29" x14ac:dyDescent="0.3">
      <c r="A1381">
        <v>1201</v>
      </c>
      <c r="B1381">
        <v>1001</v>
      </c>
      <c r="C1381" t="s">
        <v>1755</v>
      </c>
      <c r="D1381" t="s">
        <v>906</v>
      </c>
      <c r="E1381" t="s">
        <v>38</v>
      </c>
      <c r="F1381" t="s">
        <v>31</v>
      </c>
      <c r="G1381" t="s">
        <v>32</v>
      </c>
      <c r="H1381" t="s">
        <v>320</v>
      </c>
      <c r="I1381" t="s">
        <v>41</v>
      </c>
      <c r="J1381">
        <v>3.7</v>
      </c>
      <c r="K1381">
        <v>601</v>
      </c>
      <c r="L1381">
        <v>2.5</v>
      </c>
      <c r="M1381">
        <v>601</v>
      </c>
      <c r="N1381">
        <v>8.9</v>
      </c>
      <c r="O1381">
        <v>701</v>
      </c>
      <c r="P1381">
        <v>4.0999999999999996</v>
      </c>
      <c r="Q1381">
        <v>701</v>
      </c>
      <c r="R1381">
        <v>25</v>
      </c>
      <c r="S1381">
        <v>534</v>
      </c>
      <c r="T1381">
        <v>26.4</v>
      </c>
      <c r="U1381">
        <v>459</v>
      </c>
      <c r="V1381">
        <v>46.3</v>
      </c>
      <c r="W1381">
        <v>701</v>
      </c>
      <c r="X1381">
        <v>4.2</v>
      </c>
      <c r="Y1381">
        <v>701</v>
      </c>
      <c r="Z1381">
        <v>1</v>
      </c>
      <c r="AA1381">
        <v>701</v>
      </c>
      <c r="AB1381" t="s">
        <v>805</v>
      </c>
      <c r="AC1381" t="str">
        <f t="shared" si="21"/>
        <v>Low</v>
      </c>
    </row>
    <row r="1382" spans="1:29" x14ac:dyDescent="0.3">
      <c r="A1382">
        <v>1201</v>
      </c>
      <c r="B1382">
        <v>1201</v>
      </c>
      <c r="C1382" t="s">
        <v>1756</v>
      </c>
      <c r="D1382" t="s">
        <v>985</v>
      </c>
      <c r="E1382" t="s">
        <v>38</v>
      </c>
      <c r="F1382" t="s">
        <v>39</v>
      </c>
      <c r="G1382" t="s">
        <v>32</v>
      </c>
      <c r="H1382" t="s">
        <v>320</v>
      </c>
      <c r="I1382" t="s">
        <v>41</v>
      </c>
      <c r="J1382">
        <v>6.1</v>
      </c>
      <c r="K1382">
        <v>601</v>
      </c>
      <c r="L1382">
        <v>4.3</v>
      </c>
      <c r="M1382">
        <v>601</v>
      </c>
      <c r="N1382">
        <v>13.8</v>
      </c>
      <c r="O1382">
        <v>701</v>
      </c>
      <c r="P1382">
        <v>4.3</v>
      </c>
      <c r="Q1382">
        <v>701</v>
      </c>
      <c r="R1382">
        <v>2.5</v>
      </c>
      <c r="S1382">
        <v>701</v>
      </c>
      <c r="T1382">
        <v>1.8</v>
      </c>
      <c r="U1382">
        <v>701</v>
      </c>
      <c r="V1382">
        <v>45.8</v>
      </c>
      <c r="W1382">
        <v>701</v>
      </c>
      <c r="X1382">
        <v>12</v>
      </c>
      <c r="Y1382">
        <v>701</v>
      </c>
      <c r="Z1382">
        <v>2.9</v>
      </c>
      <c r="AA1382">
        <v>701</v>
      </c>
      <c r="AB1382" t="s">
        <v>805</v>
      </c>
      <c r="AC1382" t="str">
        <f t="shared" si="21"/>
        <v>Low</v>
      </c>
    </row>
    <row r="1383" spans="1:29" x14ac:dyDescent="0.3">
      <c r="A1383">
        <v>1201</v>
      </c>
      <c r="B1383">
        <v>1201</v>
      </c>
      <c r="C1383" t="s">
        <v>1757</v>
      </c>
      <c r="D1383" t="s">
        <v>458</v>
      </c>
      <c r="E1383" t="s">
        <v>38</v>
      </c>
      <c r="F1383" t="s">
        <v>39</v>
      </c>
      <c r="G1383" t="s">
        <v>40</v>
      </c>
      <c r="H1383" t="s">
        <v>320</v>
      </c>
      <c r="I1383" t="s">
        <v>41</v>
      </c>
      <c r="J1383">
        <v>5.2</v>
      </c>
      <c r="K1383">
        <v>601</v>
      </c>
      <c r="L1383">
        <v>1.8</v>
      </c>
      <c r="M1383">
        <v>601</v>
      </c>
      <c r="N1383">
        <v>15.1</v>
      </c>
      <c r="O1383">
        <v>701</v>
      </c>
      <c r="P1383">
        <v>2.7</v>
      </c>
      <c r="Q1383">
        <v>701</v>
      </c>
      <c r="R1383" t="s">
        <v>805</v>
      </c>
      <c r="S1383" t="s">
        <v>805</v>
      </c>
      <c r="T1383">
        <v>1.7</v>
      </c>
      <c r="U1383">
        <v>701</v>
      </c>
      <c r="V1383">
        <v>28.3</v>
      </c>
      <c r="W1383">
        <v>701</v>
      </c>
      <c r="X1383">
        <v>3</v>
      </c>
      <c r="Y1383">
        <v>701</v>
      </c>
      <c r="Z1383">
        <v>1</v>
      </c>
      <c r="AA1383">
        <v>701</v>
      </c>
      <c r="AB1383" t="s">
        <v>805</v>
      </c>
      <c r="AC1383" t="str">
        <f t="shared" si="21"/>
        <v>Low</v>
      </c>
    </row>
    <row r="1384" spans="1:29" x14ac:dyDescent="0.3">
      <c r="A1384">
        <v>1201</v>
      </c>
      <c r="B1384">
        <v>1201</v>
      </c>
      <c r="C1384" t="s">
        <v>1758</v>
      </c>
      <c r="D1384" t="s">
        <v>29</v>
      </c>
      <c r="E1384" t="s">
        <v>30</v>
      </c>
      <c r="F1384" t="s">
        <v>31</v>
      </c>
      <c r="G1384" t="s">
        <v>32</v>
      </c>
      <c r="H1384" t="s">
        <v>320</v>
      </c>
      <c r="I1384" t="s">
        <v>34</v>
      </c>
      <c r="J1384">
        <v>6.2</v>
      </c>
      <c r="K1384">
        <v>601</v>
      </c>
      <c r="L1384">
        <v>7</v>
      </c>
      <c r="M1384">
        <v>601</v>
      </c>
      <c r="N1384">
        <v>25.5</v>
      </c>
      <c r="O1384">
        <v>581</v>
      </c>
      <c r="P1384">
        <v>2.7</v>
      </c>
      <c r="Q1384">
        <v>701</v>
      </c>
      <c r="R1384">
        <v>3.1</v>
      </c>
      <c r="S1384">
        <v>701</v>
      </c>
      <c r="T1384">
        <v>6.8</v>
      </c>
      <c r="U1384">
        <v>701</v>
      </c>
      <c r="V1384">
        <v>5.5</v>
      </c>
      <c r="W1384">
        <v>701</v>
      </c>
      <c r="X1384">
        <v>12.2</v>
      </c>
      <c r="Y1384">
        <v>701</v>
      </c>
      <c r="Z1384">
        <v>1</v>
      </c>
      <c r="AA1384">
        <v>701</v>
      </c>
      <c r="AB1384" t="s">
        <v>805</v>
      </c>
      <c r="AC1384" t="str">
        <f t="shared" si="21"/>
        <v>Low</v>
      </c>
    </row>
    <row r="1385" spans="1:29" x14ac:dyDescent="0.3">
      <c r="A1385">
        <v>1201</v>
      </c>
      <c r="B1385">
        <v>1001</v>
      </c>
      <c r="C1385" t="s">
        <v>1759</v>
      </c>
      <c r="D1385" t="s">
        <v>29</v>
      </c>
      <c r="E1385" t="s">
        <v>30</v>
      </c>
      <c r="F1385" t="s">
        <v>31</v>
      </c>
      <c r="G1385" t="s">
        <v>32</v>
      </c>
      <c r="H1385" t="s">
        <v>320</v>
      </c>
      <c r="I1385" t="s">
        <v>34</v>
      </c>
      <c r="J1385">
        <v>5.9</v>
      </c>
      <c r="K1385">
        <v>601</v>
      </c>
      <c r="L1385">
        <v>4.4000000000000004</v>
      </c>
      <c r="M1385">
        <v>601</v>
      </c>
      <c r="N1385">
        <v>18.7</v>
      </c>
      <c r="O1385">
        <v>701</v>
      </c>
      <c r="P1385">
        <v>3.6</v>
      </c>
      <c r="Q1385">
        <v>701</v>
      </c>
      <c r="R1385">
        <v>2.2999999999999998</v>
      </c>
      <c r="S1385">
        <v>701</v>
      </c>
      <c r="T1385">
        <v>20.2</v>
      </c>
      <c r="U1385">
        <v>534</v>
      </c>
      <c r="V1385">
        <v>6</v>
      </c>
      <c r="W1385">
        <v>701</v>
      </c>
      <c r="X1385">
        <v>29.5</v>
      </c>
      <c r="Y1385">
        <v>422</v>
      </c>
      <c r="Z1385">
        <v>1.2</v>
      </c>
      <c r="AA1385">
        <v>701</v>
      </c>
      <c r="AB1385" t="s">
        <v>805</v>
      </c>
      <c r="AC1385" t="str">
        <f t="shared" si="21"/>
        <v>Low</v>
      </c>
    </row>
    <row r="1386" spans="1:29" x14ac:dyDescent="0.3">
      <c r="A1386">
        <v>1201</v>
      </c>
      <c r="B1386">
        <v>1201</v>
      </c>
      <c r="C1386" t="s">
        <v>1760</v>
      </c>
      <c r="D1386" t="s">
        <v>458</v>
      </c>
      <c r="E1386" t="s">
        <v>38</v>
      </c>
      <c r="F1386" t="s">
        <v>39</v>
      </c>
      <c r="G1386" t="s">
        <v>32</v>
      </c>
      <c r="H1386" t="s">
        <v>33</v>
      </c>
      <c r="I1386" t="s">
        <v>41</v>
      </c>
      <c r="J1386">
        <v>5.4</v>
      </c>
      <c r="K1386">
        <v>601</v>
      </c>
      <c r="L1386">
        <v>4.2</v>
      </c>
      <c r="M1386">
        <v>601</v>
      </c>
      <c r="N1386">
        <v>20.3</v>
      </c>
      <c r="O1386">
        <v>664</v>
      </c>
      <c r="P1386">
        <v>3.1</v>
      </c>
      <c r="Q1386">
        <v>701</v>
      </c>
      <c r="R1386">
        <v>3.5</v>
      </c>
      <c r="S1386">
        <v>701</v>
      </c>
      <c r="T1386">
        <v>3.9</v>
      </c>
      <c r="U1386">
        <v>701</v>
      </c>
      <c r="V1386">
        <v>52.5</v>
      </c>
      <c r="W1386">
        <v>701</v>
      </c>
      <c r="X1386">
        <v>7.4</v>
      </c>
      <c r="Y1386">
        <v>701</v>
      </c>
      <c r="Z1386">
        <v>2.4</v>
      </c>
      <c r="AA1386">
        <v>701</v>
      </c>
      <c r="AB1386" t="s">
        <v>805</v>
      </c>
      <c r="AC1386" t="str">
        <f t="shared" si="21"/>
        <v>Low</v>
      </c>
    </row>
    <row r="1387" spans="1:29" x14ac:dyDescent="0.3">
      <c r="A1387">
        <v>1201</v>
      </c>
      <c r="B1387">
        <v>1201</v>
      </c>
      <c r="C1387" t="s">
        <v>1761</v>
      </c>
      <c r="D1387" t="s">
        <v>29</v>
      </c>
      <c r="E1387" t="s">
        <v>30</v>
      </c>
      <c r="F1387" t="s">
        <v>31</v>
      </c>
      <c r="G1387" t="s">
        <v>32</v>
      </c>
      <c r="H1387" t="s">
        <v>33</v>
      </c>
      <c r="I1387" t="s">
        <v>41</v>
      </c>
      <c r="J1387">
        <v>4.7</v>
      </c>
      <c r="K1387">
        <v>601</v>
      </c>
      <c r="L1387">
        <v>5.9</v>
      </c>
      <c r="M1387">
        <v>601</v>
      </c>
      <c r="N1387">
        <v>19</v>
      </c>
      <c r="O1387">
        <v>700</v>
      </c>
      <c r="P1387">
        <v>6.1</v>
      </c>
      <c r="Q1387">
        <v>701</v>
      </c>
      <c r="R1387" t="s">
        <v>805</v>
      </c>
      <c r="S1387" t="s">
        <v>805</v>
      </c>
      <c r="T1387">
        <v>2.1</v>
      </c>
      <c r="U1387">
        <v>701</v>
      </c>
      <c r="V1387">
        <v>13.6</v>
      </c>
      <c r="W1387">
        <v>701</v>
      </c>
      <c r="X1387">
        <v>2.2999999999999998</v>
      </c>
      <c r="Y1387">
        <v>701</v>
      </c>
      <c r="Z1387">
        <v>1.2</v>
      </c>
      <c r="AA1387">
        <v>701</v>
      </c>
      <c r="AB1387" t="s">
        <v>805</v>
      </c>
      <c r="AC1387" t="str">
        <f t="shared" si="21"/>
        <v>Low</v>
      </c>
    </row>
    <row r="1388" spans="1:29" x14ac:dyDescent="0.3">
      <c r="A1388">
        <v>1201</v>
      </c>
      <c r="B1388">
        <v>1201</v>
      </c>
      <c r="C1388" t="s">
        <v>1762</v>
      </c>
      <c r="D1388" t="s">
        <v>985</v>
      </c>
      <c r="E1388" t="s">
        <v>38</v>
      </c>
      <c r="F1388" t="s">
        <v>39</v>
      </c>
      <c r="G1388" t="s">
        <v>40</v>
      </c>
      <c r="H1388" t="s">
        <v>320</v>
      </c>
      <c r="I1388" t="s">
        <v>41</v>
      </c>
      <c r="J1388">
        <v>6.3</v>
      </c>
      <c r="K1388">
        <v>601</v>
      </c>
      <c r="L1388">
        <v>4</v>
      </c>
      <c r="M1388">
        <v>601</v>
      </c>
      <c r="N1388">
        <v>5</v>
      </c>
      <c r="O1388">
        <v>701</v>
      </c>
      <c r="P1388">
        <v>4.2</v>
      </c>
      <c r="Q1388">
        <v>701</v>
      </c>
      <c r="R1388">
        <v>1.4</v>
      </c>
      <c r="S1388">
        <v>701</v>
      </c>
      <c r="T1388">
        <v>2</v>
      </c>
      <c r="U1388">
        <v>701</v>
      </c>
      <c r="V1388">
        <v>47.5</v>
      </c>
      <c r="W1388">
        <v>701</v>
      </c>
      <c r="X1388">
        <v>12.3</v>
      </c>
      <c r="Y1388">
        <v>701</v>
      </c>
      <c r="Z1388">
        <v>4.5</v>
      </c>
      <c r="AA1388">
        <v>701</v>
      </c>
      <c r="AB1388" t="s">
        <v>805</v>
      </c>
      <c r="AC1388" t="str">
        <f t="shared" si="21"/>
        <v>Low</v>
      </c>
    </row>
    <row r="1389" spans="1:29" x14ac:dyDescent="0.3">
      <c r="A1389">
        <v>1201</v>
      </c>
      <c r="C1389" t="s">
        <v>1763</v>
      </c>
      <c r="D1389" t="s">
        <v>1359</v>
      </c>
      <c r="E1389" t="s">
        <v>53</v>
      </c>
      <c r="F1389" t="s">
        <v>39</v>
      </c>
      <c r="G1389" t="s">
        <v>32</v>
      </c>
      <c r="H1389" t="s">
        <v>320</v>
      </c>
      <c r="I1389" t="s">
        <v>41</v>
      </c>
      <c r="J1389">
        <v>6</v>
      </c>
      <c r="K1389">
        <v>601</v>
      </c>
      <c r="L1389">
        <v>10.4</v>
      </c>
      <c r="M1389">
        <v>601</v>
      </c>
      <c r="N1389">
        <v>4.5</v>
      </c>
      <c r="O1389">
        <v>701</v>
      </c>
      <c r="P1389">
        <v>3.3</v>
      </c>
      <c r="Q1389">
        <v>701</v>
      </c>
      <c r="R1389" t="s">
        <v>805</v>
      </c>
      <c r="S1389" t="s">
        <v>805</v>
      </c>
      <c r="T1389">
        <v>1</v>
      </c>
      <c r="U1389">
        <v>701</v>
      </c>
      <c r="V1389">
        <v>14.1</v>
      </c>
      <c r="W1389">
        <v>701</v>
      </c>
      <c r="X1389">
        <v>11</v>
      </c>
      <c r="Y1389">
        <v>701</v>
      </c>
      <c r="Z1389">
        <v>1</v>
      </c>
      <c r="AA1389">
        <v>701</v>
      </c>
      <c r="AB1389" t="s">
        <v>805</v>
      </c>
      <c r="AC1389" t="str">
        <f t="shared" si="21"/>
        <v>Low</v>
      </c>
    </row>
    <row r="1390" spans="1:29" x14ac:dyDescent="0.3">
      <c r="A1390">
        <v>1201</v>
      </c>
      <c r="B1390">
        <v>1201</v>
      </c>
      <c r="C1390" t="s">
        <v>1764</v>
      </c>
      <c r="D1390" t="s">
        <v>29</v>
      </c>
      <c r="E1390" t="s">
        <v>30</v>
      </c>
      <c r="F1390" t="s">
        <v>31</v>
      </c>
      <c r="G1390" t="s">
        <v>32</v>
      </c>
      <c r="H1390" t="s">
        <v>320</v>
      </c>
      <c r="I1390" t="s">
        <v>34</v>
      </c>
      <c r="J1390">
        <v>2.2000000000000002</v>
      </c>
      <c r="K1390">
        <v>601</v>
      </c>
      <c r="L1390">
        <v>3.5</v>
      </c>
      <c r="M1390">
        <v>601</v>
      </c>
      <c r="N1390">
        <v>31.9</v>
      </c>
      <c r="O1390">
        <v>495</v>
      </c>
      <c r="P1390">
        <v>3</v>
      </c>
      <c r="Q1390">
        <v>701</v>
      </c>
      <c r="R1390">
        <v>3.2</v>
      </c>
      <c r="S1390">
        <v>701</v>
      </c>
      <c r="T1390">
        <v>12</v>
      </c>
      <c r="U1390">
        <v>680</v>
      </c>
      <c r="V1390">
        <v>7.6</v>
      </c>
      <c r="W1390">
        <v>701</v>
      </c>
      <c r="X1390">
        <v>8.1</v>
      </c>
      <c r="Y1390">
        <v>701</v>
      </c>
      <c r="Z1390">
        <v>1</v>
      </c>
      <c r="AA1390">
        <v>701</v>
      </c>
      <c r="AB1390" t="s">
        <v>805</v>
      </c>
      <c r="AC1390" t="str">
        <f t="shared" si="21"/>
        <v>Low</v>
      </c>
    </row>
    <row r="1391" spans="1:29" x14ac:dyDescent="0.3">
      <c r="A1391">
        <v>1201</v>
      </c>
      <c r="B1391">
        <v>1001</v>
      </c>
      <c r="C1391" t="s">
        <v>1765</v>
      </c>
      <c r="D1391" t="s">
        <v>204</v>
      </c>
      <c r="E1391" t="s">
        <v>38</v>
      </c>
      <c r="F1391" t="s">
        <v>31</v>
      </c>
      <c r="G1391" t="s">
        <v>50</v>
      </c>
      <c r="H1391" t="s">
        <v>33</v>
      </c>
      <c r="I1391" t="s">
        <v>41</v>
      </c>
      <c r="J1391">
        <v>3.6</v>
      </c>
      <c r="K1391">
        <v>601</v>
      </c>
      <c r="L1391">
        <v>2.1</v>
      </c>
      <c r="M1391">
        <v>601</v>
      </c>
      <c r="N1391">
        <v>37.1</v>
      </c>
      <c r="O1391">
        <v>432</v>
      </c>
      <c r="P1391">
        <v>1.6</v>
      </c>
      <c r="Q1391">
        <v>701</v>
      </c>
      <c r="R1391">
        <v>4.5</v>
      </c>
      <c r="S1391">
        <v>701</v>
      </c>
      <c r="T1391">
        <v>13.8</v>
      </c>
      <c r="U1391">
        <v>645</v>
      </c>
      <c r="V1391">
        <v>27</v>
      </c>
      <c r="W1391">
        <v>701</v>
      </c>
      <c r="X1391">
        <v>4.5</v>
      </c>
      <c r="Y1391">
        <v>701</v>
      </c>
      <c r="Z1391">
        <v>1.3</v>
      </c>
      <c r="AA1391">
        <v>701</v>
      </c>
      <c r="AB1391" t="s">
        <v>805</v>
      </c>
      <c r="AC1391" t="str">
        <f t="shared" si="21"/>
        <v>Low</v>
      </c>
    </row>
    <row r="1392" spans="1:29" x14ac:dyDescent="0.3">
      <c r="A1392">
        <v>1201</v>
      </c>
      <c r="B1392">
        <v>1201</v>
      </c>
      <c r="C1392" t="s">
        <v>1766</v>
      </c>
      <c r="D1392" t="s">
        <v>439</v>
      </c>
      <c r="E1392" t="s">
        <v>38</v>
      </c>
      <c r="F1392" t="s">
        <v>31</v>
      </c>
      <c r="G1392" t="s">
        <v>50</v>
      </c>
      <c r="H1392" t="s">
        <v>33</v>
      </c>
      <c r="I1392" t="s">
        <v>41</v>
      </c>
      <c r="J1392">
        <v>5.6</v>
      </c>
      <c r="K1392">
        <v>601</v>
      </c>
      <c r="L1392">
        <v>2.1</v>
      </c>
      <c r="M1392">
        <v>601</v>
      </c>
      <c r="N1392">
        <v>10.9</v>
      </c>
      <c r="O1392">
        <v>701</v>
      </c>
      <c r="P1392">
        <v>3.8</v>
      </c>
      <c r="Q1392">
        <v>701</v>
      </c>
      <c r="R1392" t="s">
        <v>805</v>
      </c>
      <c r="S1392" t="s">
        <v>805</v>
      </c>
      <c r="T1392" t="s">
        <v>805</v>
      </c>
      <c r="U1392" t="s">
        <v>805</v>
      </c>
      <c r="V1392">
        <v>37.200000000000003</v>
      </c>
      <c r="W1392">
        <v>701</v>
      </c>
      <c r="X1392">
        <v>5.2</v>
      </c>
      <c r="Y1392">
        <v>701</v>
      </c>
      <c r="Z1392">
        <v>1</v>
      </c>
      <c r="AA1392">
        <v>701</v>
      </c>
      <c r="AB1392" t="s">
        <v>805</v>
      </c>
      <c r="AC1392" t="str">
        <f t="shared" si="21"/>
        <v>Low</v>
      </c>
    </row>
    <row r="1393" spans="1:29" x14ac:dyDescent="0.3">
      <c r="A1393">
        <v>1201</v>
      </c>
      <c r="B1393">
        <v>1001</v>
      </c>
      <c r="C1393" t="s">
        <v>1767</v>
      </c>
      <c r="D1393" t="s">
        <v>29</v>
      </c>
      <c r="E1393" t="s">
        <v>30</v>
      </c>
      <c r="F1393" t="s">
        <v>39</v>
      </c>
      <c r="G1393" t="s">
        <v>50</v>
      </c>
      <c r="H1393" t="s">
        <v>33</v>
      </c>
      <c r="I1393" t="s">
        <v>41</v>
      </c>
      <c r="J1393">
        <v>7.6</v>
      </c>
      <c r="K1393">
        <v>601</v>
      </c>
      <c r="L1393">
        <v>2.4</v>
      </c>
      <c r="M1393">
        <v>601</v>
      </c>
      <c r="N1393">
        <v>9.6999999999999993</v>
      </c>
      <c r="O1393">
        <v>701</v>
      </c>
      <c r="P1393">
        <v>9.8000000000000007</v>
      </c>
      <c r="Q1393">
        <v>701</v>
      </c>
      <c r="R1393">
        <v>5.7</v>
      </c>
      <c r="S1393">
        <v>701</v>
      </c>
      <c r="T1393">
        <v>5.0999999999999996</v>
      </c>
      <c r="U1393">
        <v>701</v>
      </c>
      <c r="V1393">
        <v>39.5</v>
      </c>
      <c r="W1393">
        <v>701</v>
      </c>
      <c r="X1393">
        <v>6.8</v>
      </c>
      <c r="Y1393">
        <v>701</v>
      </c>
      <c r="Z1393">
        <v>4.5</v>
      </c>
      <c r="AA1393">
        <v>701</v>
      </c>
      <c r="AB1393" t="s">
        <v>805</v>
      </c>
      <c r="AC1393" t="str">
        <f t="shared" si="21"/>
        <v>Low</v>
      </c>
    </row>
    <row r="1394" spans="1:29" x14ac:dyDescent="0.3">
      <c r="A1394">
        <v>1201</v>
      </c>
      <c r="B1394">
        <v>1201</v>
      </c>
      <c r="C1394" t="s">
        <v>1768</v>
      </c>
      <c r="D1394" t="s">
        <v>1126</v>
      </c>
      <c r="E1394" t="s">
        <v>38</v>
      </c>
      <c r="F1394" t="s">
        <v>39</v>
      </c>
      <c r="G1394" t="s">
        <v>50</v>
      </c>
      <c r="H1394" t="s">
        <v>33</v>
      </c>
      <c r="I1394" t="s">
        <v>41</v>
      </c>
      <c r="J1394">
        <v>5.2</v>
      </c>
      <c r="K1394">
        <v>601</v>
      </c>
      <c r="L1394">
        <v>12.7</v>
      </c>
      <c r="M1394">
        <v>601</v>
      </c>
      <c r="N1394">
        <v>3.4</v>
      </c>
      <c r="O1394">
        <v>701</v>
      </c>
      <c r="P1394">
        <v>6.9</v>
      </c>
      <c r="Q1394">
        <v>701</v>
      </c>
      <c r="R1394">
        <v>1.4</v>
      </c>
      <c r="S1394">
        <v>701</v>
      </c>
      <c r="T1394">
        <v>2.6</v>
      </c>
      <c r="U1394">
        <v>701</v>
      </c>
      <c r="V1394">
        <v>61.8</v>
      </c>
      <c r="W1394">
        <v>605</v>
      </c>
      <c r="X1394">
        <v>3.9</v>
      </c>
      <c r="Y1394">
        <v>701</v>
      </c>
      <c r="Z1394">
        <v>1</v>
      </c>
      <c r="AA1394">
        <v>701</v>
      </c>
      <c r="AB1394" t="s">
        <v>805</v>
      </c>
      <c r="AC1394" t="str">
        <f t="shared" si="21"/>
        <v>Low</v>
      </c>
    </row>
    <row r="1395" spans="1:29" x14ac:dyDescent="0.3">
      <c r="A1395">
        <v>1201</v>
      </c>
      <c r="B1395">
        <v>1001</v>
      </c>
      <c r="C1395" t="s">
        <v>1769</v>
      </c>
      <c r="D1395" t="s">
        <v>88</v>
      </c>
      <c r="E1395" t="s">
        <v>30</v>
      </c>
      <c r="F1395" t="s">
        <v>39</v>
      </c>
      <c r="G1395" t="s">
        <v>50</v>
      </c>
      <c r="H1395" t="s">
        <v>754</v>
      </c>
      <c r="I1395" t="s">
        <v>805</v>
      </c>
      <c r="J1395">
        <v>4.5</v>
      </c>
      <c r="K1395">
        <v>601</v>
      </c>
      <c r="L1395">
        <v>3.7</v>
      </c>
      <c r="M1395">
        <v>601</v>
      </c>
      <c r="N1395">
        <v>48.8</v>
      </c>
      <c r="O1395">
        <v>319</v>
      </c>
      <c r="P1395">
        <v>1.1000000000000001</v>
      </c>
      <c r="Q1395">
        <v>701</v>
      </c>
      <c r="R1395" t="s">
        <v>805</v>
      </c>
      <c r="S1395" t="s">
        <v>805</v>
      </c>
      <c r="T1395" t="s">
        <v>805</v>
      </c>
      <c r="U1395" t="s">
        <v>805</v>
      </c>
      <c r="V1395">
        <v>2.6</v>
      </c>
      <c r="W1395">
        <v>701</v>
      </c>
      <c r="X1395">
        <v>1.5</v>
      </c>
      <c r="Y1395">
        <v>701</v>
      </c>
      <c r="Z1395">
        <v>1</v>
      </c>
      <c r="AA1395">
        <v>701</v>
      </c>
      <c r="AB1395" t="s">
        <v>805</v>
      </c>
      <c r="AC1395" t="str">
        <f t="shared" si="21"/>
        <v>Low</v>
      </c>
    </row>
    <row r="1396" spans="1:29" x14ac:dyDescent="0.3">
      <c r="A1396">
        <v>1201</v>
      </c>
      <c r="B1396">
        <v>1201</v>
      </c>
      <c r="C1396" t="s">
        <v>1770</v>
      </c>
      <c r="D1396" t="s">
        <v>204</v>
      </c>
      <c r="E1396" t="s">
        <v>38</v>
      </c>
      <c r="F1396" t="s">
        <v>39</v>
      </c>
      <c r="G1396" t="s">
        <v>32</v>
      </c>
      <c r="H1396" t="s">
        <v>320</v>
      </c>
      <c r="I1396" t="s">
        <v>41</v>
      </c>
      <c r="J1396">
        <v>5.4</v>
      </c>
      <c r="K1396">
        <v>601</v>
      </c>
      <c r="L1396">
        <v>2.7</v>
      </c>
      <c r="M1396">
        <v>601</v>
      </c>
      <c r="N1396">
        <v>21.8</v>
      </c>
      <c r="O1396">
        <v>641</v>
      </c>
      <c r="P1396">
        <v>1.3</v>
      </c>
      <c r="Q1396">
        <v>701</v>
      </c>
      <c r="R1396">
        <v>3</v>
      </c>
      <c r="S1396">
        <v>701</v>
      </c>
      <c r="T1396">
        <v>21.4</v>
      </c>
      <c r="U1396">
        <v>523</v>
      </c>
      <c r="V1396">
        <v>12.1</v>
      </c>
      <c r="W1396">
        <v>701</v>
      </c>
      <c r="X1396">
        <v>3</v>
      </c>
      <c r="Y1396">
        <v>701</v>
      </c>
      <c r="Z1396">
        <v>1</v>
      </c>
      <c r="AA1396">
        <v>701</v>
      </c>
      <c r="AB1396" t="s">
        <v>805</v>
      </c>
      <c r="AC1396" t="str">
        <f t="shared" si="21"/>
        <v>Low</v>
      </c>
    </row>
    <row r="1397" spans="1:29" x14ac:dyDescent="0.3">
      <c r="A1397">
        <v>1201</v>
      </c>
      <c r="B1397">
        <v>1001</v>
      </c>
      <c r="C1397" t="s">
        <v>1771</v>
      </c>
      <c r="D1397" t="s">
        <v>29</v>
      </c>
      <c r="E1397" t="s">
        <v>30</v>
      </c>
      <c r="F1397" t="s">
        <v>39</v>
      </c>
      <c r="G1397" t="s">
        <v>40</v>
      </c>
      <c r="H1397" t="s">
        <v>320</v>
      </c>
      <c r="I1397" t="s">
        <v>41</v>
      </c>
      <c r="J1397">
        <v>4.9000000000000004</v>
      </c>
      <c r="K1397">
        <v>601</v>
      </c>
      <c r="L1397">
        <v>4.9000000000000004</v>
      </c>
      <c r="M1397">
        <v>601</v>
      </c>
      <c r="N1397">
        <v>10</v>
      </c>
      <c r="O1397">
        <v>701</v>
      </c>
      <c r="P1397">
        <v>5.8</v>
      </c>
      <c r="Q1397">
        <v>701</v>
      </c>
      <c r="R1397">
        <v>21.4</v>
      </c>
      <c r="S1397">
        <v>580</v>
      </c>
      <c r="T1397">
        <v>10.6</v>
      </c>
      <c r="U1397">
        <v>701</v>
      </c>
      <c r="V1397">
        <v>33.299999999999997</v>
      </c>
      <c r="W1397">
        <v>701</v>
      </c>
      <c r="X1397">
        <v>16.5</v>
      </c>
      <c r="Y1397">
        <v>625</v>
      </c>
      <c r="Z1397">
        <v>1.6</v>
      </c>
      <c r="AA1397">
        <v>701</v>
      </c>
      <c r="AB1397" t="s">
        <v>805</v>
      </c>
      <c r="AC1397" t="str">
        <f t="shared" si="21"/>
        <v>Low</v>
      </c>
    </row>
    <row r="1398" spans="1:29" x14ac:dyDescent="0.3">
      <c r="A1398">
        <v>1201</v>
      </c>
      <c r="B1398">
        <v>1001</v>
      </c>
      <c r="C1398" t="s">
        <v>1772</v>
      </c>
      <c r="D1398" t="s">
        <v>103</v>
      </c>
      <c r="E1398" t="s">
        <v>53</v>
      </c>
      <c r="F1398" t="s">
        <v>31</v>
      </c>
      <c r="G1398" t="s">
        <v>40</v>
      </c>
      <c r="H1398" t="s">
        <v>320</v>
      </c>
      <c r="I1398" t="s">
        <v>41</v>
      </c>
      <c r="J1398">
        <v>3.9</v>
      </c>
      <c r="K1398">
        <v>601</v>
      </c>
      <c r="L1398">
        <v>1.8</v>
      </c>
      <c r="M1398">
        <v>601</v>
      </c>
      <c r="N1398">
        <v>41.8</v>
      </c>
      <c r="O1398">
        <v>370</v>
      </c>
      <c r="P1398">
        <v>4.2</v>
      </c>
      <c r="Q1398">
        <v>701</v>
      </c>
      <c r="R1398">
        <v>6.7</v>
      </c>
      <c r="S1398">
        <v>701</v>
      </c>
      <c r="T1398">
        <v>2.5</v>
      </c>
      <c r="U1398">
        <v>701</v>
      </c>
      <c r="V1398">
        <v>18.7</v>
      </c>
      <c r="W1398">
        <v>701</v>
      </c>
      <c r="X1398">
        <v>1.8</v>
      </c>
      <c r="Y1398">
        <v>701</v>
      </c>
      <c r="Z1398">
        <v>1</v>
      </c>
      <c r="AA1398">
        <v>701</v>
      </c>
      <c r="AB1398" t="s">
        <v>805</v>
      </c>
      <c r="AC1398" t="str">
        <f t="shared" si="21"/>
        <v>Low</v>
      </c>
    </row>
    <row r="1399" spans="1:29" x14ac:dyDescent="0.3">
      <c r="A1399">
        <v>1201</v>
      </c>
      <c r="B1399">
        <v>1201</v>
      </c>
      <c r="C1399" t="s">
        <v>1773</v>
      </c>
      <c r="D1399" t="s">
        <v>385</v>
      </c>
      <c r="E1399" t="s">
        <v>53</v>
      </c>
      <c r="F1399" t="s">
        <v>39</v>
      </c>
      <c r="G1399" t="s">
        <v>50</v>
      </c>
      <c r="H1399" t="s">
        <v>33</v>
      </c>
      <c r="I1399" t="s">
        <v>41</v>
      </c>
      <c r="J1399">
        <v>11.7</v>
      </c>
      <c r="K1399">
        <v>601</v>
      </c>
      <c r="L1399">
        <v>3.3</v>
      </c>
      <c r="M1399">
        <v>601</v>
      </c>
      <c r="N1399">
        <v>8.6999999999999993</v>
      </c>
      <c r="O1399">
        <v>701</v>
      </c>
      <c r="P1399">
        <v>1.4</v>
      </c>
      <c r="Q1399">
        <v>701</v>
      </c>
      <c r="R1399">
        <v>13.5</v>
      </c>
      <c r="S1399">
        <v>695</v>
      </c>
      <c r="T1399">
        <v>1.7</v>
      </c>
      <c r="U1399">
        <v>701</v>
      </c>
      <c r="V1399">
        <v>8.6</v>
      </c>
      <c r="W1399">
        <v>701</v>
      </c>
      <c r="X1399">
        <v>2.2999999999999998</v>
      </c>
      <c r="Y1399">
        <v>701</v>
      </c>
      <c r="Z1399">
        <v>1</v>
      </c>
      <c r="AA1399">
        <v>701</v>
      </c>
      <c r="AB1399" t="s">
        <v>805</v>
      </c>
      <c r="AC1399" t="str">
        <f t="shared" si="21"/>
        <v>Low</v>
      </c>
    </row>
    <row r="1400" spans="1:29" x14ac:dyDescent="0.3">
      <c r="A1400">
        <v>1201</v>
      </c>
      <c r="B1400">
        <v>1201</v>
      </c>
      <c r="C1400" t="s">
        <v>1774</v>
      </c>
      <c r="D1400" t="s">
        <v>98</v>
      </c>
      <c r="E1400" t="s">
        <v>53</v>
      </c>
      <c r="F1400" t="s">
        <v>31</v>
      </c>
      <c r="G1400" t="s">
        <v>50</v>
      </c>
      <c r="H1400" t="s">
        <v>754</v>
      </c>
      <c r="I1400" t="s">
        <v>447</v>
      </c>
      <c r="J1400">
        <v>4</v>
      </c>
      <c r="K1400">
        <v>601</v>
      </c>
      <c r="L1400">
        <v>10</v>
      </c>
      <c r="M1400">
        <v>601</v>
      </c>
      <c r="N1400">
        <v>19.3</v>
      </c>
      <c r="O1400">
        <v>689</v>
      </c>
      <c r="P1400">
        <v>1.3</v>
      </c>
      <c r="Q1400">
        <v>701</v>
      </c>
      <c r="R1400">
        <v>2.5</v>
      </c>
      <c r="S1400">
        <v>701</v>
      </c>
      <c r="T1400">
        <v>9.9</v>
      </c>
      <c r="U1400">
        <v>701</v>
      </c>
      <c r="V1400">
        <v>2</v>
      </c>
      <c r="W1400">
        <v>701</v>
      </c>
      <c r="X1400">
        <v>1.9</v>
      </c>
      <c r="Y1400">
        <v>701</v>
      </c>
      <c r="Z1400">
        <v>1</v>
      </c>
      <c r="AA1400">
        <v>701</v>
      </c>
      <c r="AB1400" t="s">
        <v>805</v>
      </c>
      <c r="AC1400" t="str">
        <f t="shared" si="21"/>
        <v>Low</v>
      </c>
    </row>
    <row r="1401" spans="1:29" x14ac:dyDescent="0.3">
      <c r="A1401">
        <v>1201</v>
      </c>
      <c r="B1401">
        <v>1201</v>
      </c>
      <c r="C1401" t="s">
        <v>1775</v>
      </c>
      <c r="D1401" t="s">
        <v>162</v>
      </c>
      <c r="E1401" t="s">
        <v>53</v>
      </c>
      <c r="F1401" t="s">
        <v>31</v>
      </c>
      <c r="G1401" t="s">
        <v>50</v>
      </c>
      <c r="H1401" t="s">
        <v>33</v>
      </c>
      <c r="I1401" t="s">
        <v>447</v>
      </c>
      <c r="J1401">
        <v>5.5</v>
      </c>
      <c r="K1401">
        <v>601</v>
      </c>
      <c r="L1401">
        <v>5.6</v>
      </c>
      <c r="M1401">
        <v>601</v>
      </c>
      <c r="N1401">
        <v>8.6999999999999993</v>
      </c>
      <c r="O1401">
        <v>701</v>
      </c>
      <c r="P1401">
        <v>9</v>
      </c>
      <c r="Q1401">
        <v>701</v>
      </c>
      <c r="R1401">
        <v>12.2</v>
      </c>
      <c r="S1401">
        <v>701</v>
      </c>
      <c r="T1401">
        <v>11.7</v>
      </c>
      <c r="U1401">
        <v>686</v>
      </c>
      <c r="V1401">
        <v>12.4</v>
      </c>
      <c r="W1401">
        <v>701</v>
      </c>
      <c r="X1401">
        <v>2</v>
      </c>
      <c r="Y1401">
        <v>701</v>
      </c>
      <c r="Z1401">
        <v>2.4</v>
      </c>
      <c r="AA1401">
        <v>701</v>
      </c>
      <c r="AB1401" t="s">
        <v>805</v>
      </c>
      <c r="AC1401" t="str">
        <f t="shared" si="21"/>
        <v>Low</v>
      </c>
    </row>
    <row r="1402" spans="1:29" x14ac:dyDescent="0.3">
      <c r="A1402">
        <v>1201</v>
      </c>
      <c r="B1402">
        <v>1201</v>
      </c>
      <c r="C1402" t="s">
        <v>1776</v>
      </c>
      <c r="D1402" t="s">
        <v>587</v>
      </c>
      <c r="E1402" t="s">
        <v>332</v>
      </c>
      <c r="F1402" t="s">
        <v>54</v>
      </c>
      <c r="G1402" t="s">
        <v>40</v>
      </c>
      <c r="H1402" t="s">
        <v>320</v>
      </c>
      <c r="I1402" t="s">
        <v>41</v>
      </c>
      <c r="J1402">
        <v>7.7</v>
      </c>
      <c r="K1402">
        <v>601</v>
      </c>
      <c r="L1402">
        <v>4.9000000000000004</v>
      </c>
      <c r="M1402">
        <v>601</v>
      </c>
      <c r="N1402">
        <v>3</v>
      </c>
      <c r="O1402">
        <v>701</v>
      </c>
      <c r="P1402">
        <v>2.6</v>
      </c>
      <c r="Q1402">
        <v>701</v>
      </c>
      <c r="R1402">
        <v>1.1000000000000001</v>
      </c>
      <c r="S1402">
        <v>701</v>
      </c>
      <c r="T1402">
        <v>2.5</v>
      </c>
      <c r="U1402">
        <v>701</v>
      </c>
      <c r="V1402">
        <v>67.7</v>
      </c>
      <c r="W1402">
        <v>513</v>
      </c>
      <c r="X1402">
        <v>3.7</v>
      </c>
      <c r="Y1402">
        <v>701</v>
      </c>
      <c r="Z1402">
        <v>5.3</v>
      </c>
      <c r="AA1402">
        <v>701</v>
      </c>
      <c r="AB1402" t="s">
        <v>805</v>
      </c>
      <c r="AC1402" t="str">
        <f t="shared" si="21"/>
        <v>Low</v>
      </c>
    </row>
    <row r="1403" spans="1:29" x14ac:dyDescent="0.3">
      <c r="A1403">
        <v>1401</v>
      </c>
      <c r="B1403">
        <v>1201</v>
      </c>
      <c r="C1403" t="s">
        <v>1777</v>
      </c>
      <c r="D1403" t="s">
        <v>204</v>
      </c>
      <c r="E1403" t="s">
        <v>38</v>
      </c>
      <c r="F1403" t="s">
        <v>39</v>
      </c>
      <c r="G1403" t="s">
        <v>32</v>
      </c>
      <c r="H1403" t="s">
        <v>33</v>
      </c>
      <c r="I1403" t="s">
        <v>41</v>
      </c>
      <c r="J1403">
        <v>3.5</v>
      </c>
      <c r="K1403">
        <v>601</v>
      </c>
      <c r="L1403">
        <v>3.5</v>
      </c>
      <c r="M1403">
        <v>601</v>
      </c>
      <c r="N1403">
        <v>12.8</v>
      </c>
      <c r="O1403">
        <v>701</v>
      </c>
      <c r="P1403">
        <v>1.4</v>
      </c>
      <c r="Q1403">
        <v>701</v>
      </c>
      <c r="R1403">
        <v>1.6</v>
      </c>
      <c r="S1403">
        <v>701</v>
      </c>
      <c r="T1403">
        <v>14.9</v>
      </c>
      <c r="U1403">
        <v>626</v>
      </c>
      <c r="V1403">
        <v>11.4</v>
      </c>
      <c r="W1403">
        <v>701</v>
      </c>
      <c r="X1403">
        <v>1.9</v>
      </c>
      <c r="Y1403">
        <v>701</v>
      </c>
      <c r="Z1403">
        <v>1</v>
      </c>
      <c r="AA1403">
        <v>701</v>
      </c>
      <c r="AB1403" t="s">
        <v>805</v>
      </c>
      <c r="AC1403" t="str">
        <f t="shared" si="21"/>
        <v>Low</v>
      </c>
    </row>
    <row r="1404" spans="1:29" x14ac:dyDescent="0.3">
      <c r="A1404">
        <v>1401</v>
      </c>
      <c r="B1404">
        <v>1401</v>
      </c>
      <c r="C1404" t="s">
        <v>1778</v>
      </c>
      <c r="D1404" t="s">
        <v>497</v>
      </c>
      <c r="E1404" t="s">
        <v>53</v>
      </c>
      <c r="F1404" t="s">
        <v>54</v>
      </c>
      <c r="G1404" t="s">
        <v>50</v>
      </c>
      <c r="H1404" t="s">
        <v>33</v>
      </c>
      <c r="I1404" t="s">
        <v>41</v>
      </c>
      <c r="J1404">
        <v>5.7</v>
      </c>
      <c r="K1404">
        <v>601</v>
      </c>
      <c r="L1404">
        <v>4.8</v>
      </c>
      <c r="M1404">
        <v>601</v>
      </c>
      <c r="N1404">
        <v>3.5</v>
      </c>
      <c r="O1404">
        <v>701</v>
      </c>
      <c r="P1404">
        <v>3</v>
      </c>
      <c r="Q1404">
        <v>701</v>
      </c>
      <c r="R1404">
        <v>1.2</v>
      </c>
      <c r="S1404">
        <v>701</v>
      </c>
      <c r="T1404">
        <v>1.1000000000000001</v>
      </c>
      <c r="U1404">
        <v>701</v>
      </c>
      <c r="V1404">
        <v>33.700000000000003</v>
      </c>
      <c r="W1404">
        <v>701</v>
      </c>
      <c r="X1404">
        <v>2</v>
      </c>
      <c r="Y1404">
        <v>701</v>
      </c>
      <c r="Z1404">
        <v>1</v>
      </c>
      <c r="AA1404">
        <v>701</v>
      </c>
      <c r="AB1404" t="s">
        <v>805</v>
      </c>
      <c r="AC1404" t="str">
        <f t="shared" si="21"/>
        <v>Low</v>
      </c>
    </row>
    <row r="1405" spans="1:29" x14ac:dyDescent="0.3">
      <c r="A1405">
        <v>1401</v>
      </c>
      <c r="B1405">
        <v>1201</v>
      </c>
      <c r="C1405" t="s">
        <v>1779</v>
      </c>
      <c r="D1405" t="s">
        <v>29</v>
      </c>
      <c r="E1405" t="s">
        <v>30</v>
      </c>
      <c r="F1405" t="s">
        <v>39</v>
      </c>
      <c r="G1405" t="s">
        <v>32</v>
      </c>
      <c r="H1405" t="s">
        <v>320</v>
      </c>
      <c r="I1405" t="s">
        <v>41</v>
      </c>
      <c r="J1405">
        <v>3.6</v>
      </c>
      <c r="K1405">
        <v>601</v>
      </c>
      <c r="L1405">
        <v>9.1</v>
      </c>
      <c r="M1405">
        <v>601</v>
      </c>
      <c r="N1405">
        <v>6.7</v>
      </c>
      <c r="O1405">
        <v>701</v>
      </c>
      <c r="P1405">
        <v>3</v>
      </c>
      <c r="Q1405">
        <v>701</v>
      </c>
      <c r="R1405" t="s">
        <v>805</v>
      </c>
      <c r="S1405" t="s">
        <v>805</v>
      </c>
      <c r="T1405" t="s">
        <v>805</v>
      </c>
      <c r="U1405" t="s">
        <v>805</v>
      </c>
      <c r="V1405">
        <v>25.5</v>
      </c>
      <c r="W1405">
        <v>701</v>
      </c>
      <c r="X1405">
        <v>8.6999999999999993</v>
      </c>
      <c r="Y1405">
        <v>701</v>
      </c>
      <c r="Z1405">
        <v>1.3</v>
      </c>
      <c r="AA1405">
        <v>701</v>
      </c>
      <c r="AB1405" t="s">
        <v>805</v>
      </c>
      <c r="AC1405" t="str">
        <f t="shared" si="21"/>
        <v>Low</v>
      </c>
    </row>
    <row r="1406" spans="1:29" x14ac:dyDescent="0.3">
      <c r="A1406">
        <v>1401</v>
      </c>
      <c r="B1406">
        <v>1401</v>
      </c>
      <c r="C1406" t="s">
        <v>1780</v>
      </c>
      <c r="D1406" t="s">
        <v>29</v>
      </c>
      <c r="E1406" t="s">
        <v>30</v>
      </c>
      <c r="F1406" t="s">
        <v>39</v>
      </c>
      <c r="G1406" t="s">
        <v>32</v>
      </c>
      <c r="H1406" t="s">
        <v>320</v>
      </c>
      <c r="I1406" t="s">
        <v>41</v>
      </c>
      <c r="J1406">
        <v>5.2</v>
      </c>
      <c r="K1406">
        <v>601</v>
      </c>
      <c r="L1406">
        <v>3.3</v>
      </c>
      <c r="M1406">
        <v>601</v>
      </c>
      <c r="N1406">
        <v>3.8</v>
      </c>
      <c r="O1406">
        <v>701</v>
      </c>
      <c r="P1406">
        <v>2.9</v>
      </c>
      <c r="Q1406">
        <v>701</v>
      </c>
      <c r="R1406">
        <v>3.6</v>
      </c>
      <c r="S1406">
        <v>701</v>
      </c>
      <c r="T1406">
        <v>2.2999999999999998</v>
      </c>
      <c r="U1406">
        <v>701</v>
      </c>
      <c r="V1406">
        <v>14.9</v>
      </c>
      <c r="W1406">
        <v>701</v>
      </c>
      <c r="X1406">
        <v>5.5</v>
      </c>
      <c r="Y1406">
        <v>701</v>
      </c>
      <c r="Z1406">
        <v>1</v>
      </c>
      <c r="AA1406">
        <v>701</v>
      </c>
      <c r="AB1406" t="s">
        <v>805</v>
      </c>
      <c r="AC1406" t="str">
        <f t="shared" si="21"/>
        <v>Low</v>
      </c>
    </row>
    <row r="1407" spans="1:29" x14ac:dyDescent="0.3">
      <c r="A1407">
        <v>1401</v>
      </c>
      <c r="B1407">
        <v>1201</v>
      </c>
      <c r="C1407" t="s">
        <v>1781</v>
      </c>
      <c r="D1407" t="s">
        <v>29</v>
      </c>
      <c r="E1407" t="s">
        <v>30</v>
      </c>
      <c r="F1407" t="s">
        <v>54</v>
      </c>
      <c r="G1407" t="s">
        <v>32</v>
      </c>
      <c r="H1407" t="s">
        <v>320</v>
      </c>
      <c r="I1407" t="s">
        <v>41</v>
      </c>
      <c r="J1407">
        <v>3.7</v>
      </c>
      <c r="K1407">
        <v>601</v>
      </c>
      <c r="L1407">
        <v>4.0999999999999996</v>
      </c>
      <c r="M1407">
        <v>601</v>
      </c>
      <c r="N1407">
        <v>4.8</v>
      </c>
      <c r="O1407">
        <v>701</v>
      </c>
      <c r="P1407">
        <v>2.9</v>
      </c>
      <c r="Q1407">
        <v>701</v>
      </c>
      <c r="R1407">
        <v>2.6</v>
      </c>
      <c r="S1407">
        <v>701</v>
      </c>
      <c r="T1407">
        <v>3.4</v>
      </c>
      <c r="U1407">
        <v>701</v>
      </c>
      <c r="V1407">
        <v>16.399999999999999</v>
      </c>
      <c r="W1407">
        <v>701</v>
      </c>
      <c r="X1407">
        <v>1.7</v>
      </c>
      <c r="Y1407">
        <v>701</v>
      </c>
      <c r="Z1407">
        <v>1</v>
      </c>
      <c r="AA1407">
        <v>701</v>
      </c>
      <c r="AB1407" t="s">
        <v>805</v>
      </c>
      <c r="AC1407" t="str">
        <f t="shared" si="21"/>
        <v>Low</v>
      </c>
    </row>
    <row r="1408" spans="1:29" x14ac:dyDescent="0.3">
      <c r="A1408">
        <v>1401</v>
      </c>
      <c r="B1408">
        <v>1201</v>
      </c>
      <c r="C1408" t="s">
        <v>1782</v>
      </c>
      <c r="D1408" t="s">
        <v>168</v>
      </c>
      <c r="E1408" t="s">
        <v>30</v>
      </c>
      <c r="F1408" t="s">
        <v>31</v>
      </c>
      <c r="G1408" t="s">
        <v>40</v>
      </c>
      <c r="H1408" t="s">
        <v>754</v>
      </c>
      <c r="I1408" t="s">
        <v>34</v>
      </c>
      <c r="J1408">
        <v>5.3</v>
      </c>
      <c r="K1408">
        <v>601</v>
      </c>
      <c r="L1408">
        <v>2.6</v>
      </c>
      <c r="M1408">
        <v>601</v>
      </c>
      <c r="N1408">
        <v>17.100000000000001</v>
      </c>
      <c r="O1408">
        <v>701</v>
      </c>
      <c r="P1408">
        <v>1.1000000000000001</v>
      </c>
      <c r="Q1408">
        <v>701</v>
      </c>
      <c r="R1408">
        <v>3.6</v>
      </c>
      <c r="S1408">
        <v>701</v>
      </c>
      <c r="T1408">
        <v>3.6</v>
      </c>
      <c r="U1408">
        <v>701</v>
      </c>
      <c r="V1408">
        <v>2.2999999999999998</v>
      </c>
      <c r="W1408">
        <v>701</v>
      </c>
      <c r="X1408">
        <v>4.5999999999999996</v>
      </c>
      <c r="Y1408">
        <v>701</v>
      </c>
      <c r="Z1408">
        <v>1</v>
      </c>
      <c r="AA1408">
        <v>701</v>
      </c>
      <c r="AB1408" t="s">
        <v>805</v>
      </c>
      <c r="AC1408" t="str">
        <f t="shared" si="21"/>
        <v>Low</v>
      </c>
    </row>
    <row r="1409" spans="1:29" x14ac:dyDescent="0.3">
      <c r="A1409">
        <v>1401</v>
      </c>
      <c r="B1409">
        <v>1201</v>
      </c>
      <c r="C1409" t="s">
        <v>1783</v>
      </c>
      <c r="D1409" t="s">
        <v>850</v>
      </c>
      <c r="E1409" t="s">
        <v>53</v>
      </c>
      <c r="F1409" t="s">
        <v>39</v>
      </c>
      <c r="G1409" t="s">
        <v>50</v>
      </c>
      <c r="H1409" t="s">
        <v>754</v>
      </c>
      <c r="I1409" t="s">
        <v>34</v>
      </c>
      <c r="J1409">
        <v>6.8</v>
      </c>
      <c r="K1409">
        <v>601</v>
      </c>
      <c r="L1409">
        <v>12.8</v>
      </c>
      <c r="M1409">
        <v>601</v>
      </c>
      <c r="N1409">
        <v>2.8</v>
      </c>
      <c r="O1409">
        <v>701</v>
      </c>
      <c r="P1409">
        <v>2.4</v>
      </c>
      <c r="Q1409">
        <v>701</v>
      </c>
      <c r="R1409">
        <v>1.4</v>
      </c>
      <c r="S1409">
        <v>701</v>
      </c>
      <c r="T1409">
        <v>1</v>
      </c>
      <c r="U1409">
        <v>701</v>
      </c>
      <c r="V1409">
        <v>7.4</v>
      </c>
      <c r="W1409">
        <v>701</v>
      </c>
      <c r="X1409">
        <v>3.9</v>
      </c>
      <c r="Y1409">
        <v>701</v>
      </c>
      <c r="Z1409">
        <v>1.1000000000000001</v>
      </c>
      <c r="AA1409">
        <v>701</v>
      </c>
      <c r="AB1409" t="s">
        <v>805</v>
      </c>
      <c r="AC1409" t="str">
        <f t="shared" si="21"/>
        <v>Low</v>
      </c>
    </row>
    <row r="1410" spans="1:29" x14ac:dyDescent="0.3">
      <c r="A1410">
        <v>1401</v>
      </c>
      <c r="B1410">
        <v>1201</v>
      </c>
      <c r="C1410" t="s">
        <v>1784</v>
      </c>
      <c r="D1410" t="s">
        <v>345</v>
      </c>
      <c r="E1410" t="s">
        <v>30</v>
      </c>
      <c r="F1410" t="s">
        <v>31</v>
      </c>
      <c r="G1410" t="s">
        <v>32</v>
      </c>
      <c r="H1410" t="s">
        <v>754</v>
      </c>
      <c r="I1410" t="s">
        <v>447</v>
      </c>
      <c r="J1410">
        <v>5.2</v>
      </c>
      <c r="K1410">
        <v>601</v>
      </c>
      <c r="L1410">
        <v>3.3</v>
      </c>
      <c r="M1410">
        <v>601</v>
      </c>
      <c r="N1410">
        <v>10.199999999999999</v>
      </c>
      <c r="O1410">
        <v>701</v>
      </c>
      <c r="P1410">
        <v>1.7</v>
      </c>
      <c r="Q1410">
        <v>701</v>
      </c>
      <c r="R1410">
        <v>3.2</v>
      </c>
      <c r="S1410">
        <v>701</v>
      </c>
      <c r="T1410">
        <v>1.2</v>
      </c>
      <c r="U1410">
        <v>701</v>
      </c>
      <c r="V1410">
        <v>5.9</v>
      </c>
      <c r="W1410">
        <v>701</v>
      </c>
      <c r="X1410">
        <v>12.1</v>
      </c>
      <c r="Y1410">
        <v>701</v>
      </c>
      <c r="Z1410">
        <v>1</v>
      </c>
      <c r="AA1410">
        <v>701</v>
      </c>
      <c r="AB1410" t="s">
        <v>805</v>
      </c>
      <c r="AC1410" t="str">
        <f t="shared" si="21"/>
        <v>Low</v>
      </c>
    </row>
    <row r="1411" spans="1:29" x14ac:dyDescent="0.3">
      <c r="A1411">
        <v>1401</v>
      </c>
      <c r="B1411">
        <v>1401</v>
      </c>
      <c r="C1411" t="s">
        <v>1785</v>
      </c>
      <c r="D1411" t="s">
        <v>29</v>
      </c>
      <c r="E1411" t="s">
        <v>30</v>
      </c>
      <c r="F1411" t="s">
        <v>31</v>
      </c>
      <c r="G1411" t="s">
        <v>32</v>
      </c>
      <c r="H1411" t="s">
        <v>320</v>
      </c>
      <c r="I1411" t="s">
        <v>41</v>
      </c>
      <c r="J1411">
        <v>3</v>
      </c>
      <c r="K1411">
        <v>601</v>
      </c>
      <c r="L1411">
        <v>2.5</v>
      </c>
      <c r="M1411">
        <v>601</v>
      </c>
      <c r="N1411">
        <v>9.6999999999999993</v>
      </c>
      <c r="O1411">
        <v>701</v>
      </c>
      <c r="P1411">
        <v>3.7</v>
      </c>
      <c r="Q1411">
        <v>701</v>
      </c>
      <c r="R1411">
        <v>2.9</v>
      </c>
      <c r="S1411">
        <v>701</v>
      </c>
      <c r="T1411">
        <v>1.2</v>
      </c>
      <c r="U1411">
        <v>701</v>
      </c>
      <c r="V1411">
        <v>9.9</v>
      </c>
      <c r="W1411">
        <v>701</v>
      </c>
      <c r="X1411">
        <v>3.1</v>
      </c>
      <c r="Y1411">
        <v>701</v>
      </c>
      <c r="Z1411">
        <v>1</v>
      </c>
      <c r="AA1411">
        <v>701</v>
      </c>
      <c r="AB1411" t="s">
        <v>805</v>
      </c>
      <c r="AC1411" t="str">
        <f t="shared" ref="AC1411:AC1474" si="22">IF(P1411&gt;=80,"Very High",IF(P1411&gt;=60,"High",IF(P1411&gt;=40,"Medium","Low")))</f>
        <v>Low</v>
      </c>
    </row>
    <row r="1412" spans="1:29" x14ac:dyDescent="0.3">
      <c r="A1412">
        <v>1401</v>
      </c>
      <c r="B1412">
        <v>1401</v>
      </c>
      <c r="C1412" t="s">
        <v>1786</v>
      </c>
      <c r="D1412" t="s">
        <v>29</v>
      </c>
      <c r="E1412" t="s">
        <v>30</v>
      </c>
      <c r="F1412" t="s">
        <v>39</v>
      </c>
      <c r="G1412" t="s">
        <v>32</v>
      </c>
      <c r="H1412" t="s">
        <v>320</v>
      </c>
      <c r="I1412" t="s">
        <v>805</v>
      </c>
      <c r="J1412">
        <v>3.4</v>
      </c>
      <c r="K1412">
        <v>601</v>
      </c>
      <c r="L1412">
        <v>2.8</v>
      </c>
      <c r="M1412">
        <v>601</v>
      </c>
      <c r="N1412">
        <v>5.6</v>
      </c>
      <c r="O1412">
        <v>701</v>
      </c>
      <c r="P1412">
        <v>4.0999999999999996</v>
      </c>
      <c r="Q1412">
        <v>701</v>
      </c>
      <c r="R1412">
        <v>4.7</v>
      </c>
      <c r="S1412">
        <v>701</v>
      </c>
      <c r="T1412">
        <v>3.1</v>
      </c>
      <c r="U1412">
        <v>701</v>
      </c>
      <c r="V1412">
        <v>20</v>
      </c>
      <c r="W1412">
        <v>701</v>
      </c>
      <c r="X1412">
        <v>7.6</v>
      </c>
      <c r="Y1412">
        <v>701</v>
      </c>
      <c r="Z1412">
        <v>1.1000000000000001</v>
      </c>
      <c r="AA1412">
        <v>701</v>
      </c>
      <c r="AB1412" t="s">
        <v>805</v>
      </c>
      <c r="AC1412" t="str">
        <f t="shared" si="22"/>
        <v>Low</v>
      </c>
    </row>
    <row r="1413" spans="1:29" x14ac:dyDescent="0.3">
      <c r="A1413">
        <v>1401</v>
      </c>
      <c r="C1413" t="s">
        <v>1787</v>
      </c>
      <c r="D1413" t="s">
        <v>248</v>
      </c>
      <c r="E1413" t="s">
        <v>53</v>
      </c>
      <c r="F1413" t="s">
        <v>59</v>
      </c>
      <c r="G1413" t="s">
        <v>50</v>
      </c>
      <c r="H1413" t="s">
        <v>33</v>
      </c>
      <c r="I1413" t="s">
        <v>41</v>
      </c>
      <c r="J1413">
        <v>4.0999999999999996</v>
      </c>
      <c r="K1413">
        <v>601</v>
      </c>
      <c r="L1413">
        <v>4.4000000000000004</v>
      </c>
      <c r="M1413">
        <v>601</v>
      </c>
      <c r="N1413">
        <v>2</v>
      </c>
      <c r="O1413">
        <v>701</v>
      </c>
      <c r="P1413">
        <v>10.7</v>
      </c>
      <c r="Q1413">
        <v>701</v>
      </c>
      <c r="R1413" t="s">
        <v>805</v>
      </c>
      <c r="S1413" t="s">
        <v>805</v>
      </c>
      <c r="T1413">
        <v>2.1</v>
      </c>
      <c r="U1413">
        <v>701</v>
      </c>
      <c r="V1413">
        <v>2.6</v>
      </c>
      <c r="W1413">
        <v>701</v>
      </c>
      <c r="X1413">
        <v>2.1</v>
      </c>
      <c r="Y1413">
        <v>701</v>
      </c>
      <c r="Z1413">
        <v>1</v>
      </c>
      <c r="AA1413">
        <v>701</v>
      </c>
      <c r="AB1413" t="s">
        <v>805</v>
      </c>
      <c r="AC1413" t="str">
        <f t="shared" si="22"/>
        <v>Low</v>
      </c>
    </row>
    <row r="1414" spans="1:29" x14ac:dyDescent="0.3">
      <c r="A1414">
        <v>1401</v>
      </c>
      <c r="B1414">
        <v>1201</v>
      </c>
      <c r="C1414" t="s">
        <v>1788</v>
      </c>
      <c r="D1414" t="s">
        <v>29</v>
      </c>
      <c r="E1414" t="s">
        <v>30</v>
      </c>
      <c r="F1414" t="s">
        <v>31</v>
      </c>
      <c r="G1414" t="s">
        <v>32</v>
      </c>
      <c r="H1414" t="s">
        <v>320</v>
      </c>
      <c r="I1414" t="s">
        <v>41</v>
      </c>
      <c r="J1414">
        <v>6.2</v>
      </c>
      <c r="K1414">
        <v>601</v>
      </c>
      <c r="L1414">
        <v>4.4000000000000004</v>
      </c>
      <c r="M1414">
        <v>601</v>
      </c>
      <c r="N1414">
        <v>8.5</v>
      </c>
      <c r="O1414">
        <v>701</v>
      </c>
      <c r="P1414">
        <v>3</v>
      </c>
      <c r="Q1414">
        <v>701</v>
      </c>
      <c r="R1414">
        <v>1.7</v>
      </c>
      <c r="S1414">
        <v>701</v>
      </c>
      <c r="T1414">
        <v>2.2000000000000002</v>
      </c>
      <c r="U1414">
        <v>701</v>
      </c>
      <c r="V1414">
        <v>4.2</v>
      </c>
      <c r="W1414">
        <v>701</v>
      </c>
      <c r="X1414">
        <v>6.8</v>
      </c>
      <c r="Y1414">
        <v>701</v>
      </c>
      <c r="Z1414">
        <v>1</v>
      </c>
      <c r="AA1414">
        <v>701</v>
      </c>
      <c r="AB1414" t="s">
        <v>805</v>
      </c>
      <c r="AC1414" t="str">
        <f t="shared" si="22"/>
        <v>Low</v>
      </c>
    </row>
    <row r="1415" spans="1:29" x14ac:dyDescent="0.3">
      <c r="A1415">
        <v>1401</v>
      </c>
      <c r="B1415">
        <v>1401</v>
      </c>
      <c r="C1415" t="s">
        <v>1789</v>
      </c>
      <c r="D1415" t="s">
        <v>850</v>
      </c>
      <c r="E1415" t="s">
        <v>53</v>
      </c>
      <c r="F1415" t="s">
        <v>31</v>
      </c>
      <c r="G1415" t="s">
        <v>50</v>
      </c>
      <c r="H1415" t="s">
        <v>320</v>
      </c>
      <c r="I1415" t="s">
        <v>34</v>
      </c>
      <c r="J1415">
        <v>6.6</v>
      </c>
      <c r="K1415">
        <v>601</v>
      </c>
      <c r="L1415">
        <v>4.0999999999999996</v>
      </c>
      <c r="M1415">
        <v>601</v>
      </c>
      <c r="N1415">
        <v>2.6</v>
      </c>
      <c r="O1415">
        <v>701</v>
      </c>
      <c r="P1415">
        <v>2.2999999999999998</v>
      </c>
      <c r="Q1415">
        <v>701</v>
      </c>
      <c r="R1415">
        <v>1.4</v>
      </c>
      <c r="S1415">
        <v>701</v>
      </c>
      <c r="T1415">
        <v>1.3</v>
      </c>
      <c r="U1415">
        <v>701</v>
      </c>
      <c r="V1415">
        <v>8.6</v>
      </c>
      <c r="W1415">
        <v>701</v>
      </c>
      <c r="X1415">
        <v>3.8</v>
      </c>
      <c r="Y1415">
        <v>701</v>
      </c>
      <c r="Z1415">
        <v>1</v>
      </c>
      <c r="AA1415">
        <v>701</v>
      </c>
      <c r="AB1415" t="s">
        <v>805</v>
      </c>
      <c r="AC1415" t="str">
        <f t="shared" si="22"/>
        <v>Low</v>
      </c>
    </row>
    <row r="1416" spans="1:29" x14ac:dyDescent="0.3">
      <c r="A1416">
        <v>1401</v>
      </c>
      <c r="B1416">
        <v>1401</v>
      </c>
      <c r="C1416" t="s">
        <v>1790</v>
      </c>
      <c r="D1416" t="s">
        <v>204</v>
      </c>
      <c r="E1416" t="s">
        <v>38</v>
      </c>
      <c r="F1416" t="s">
        <v>39</v>
      </c>
      <c r="G1416" t="s">
        <v>32</v>
      </c>
      <c r="H1416" t="s">
        <v>320</v>
      </c>
      <c r="I1416" t="s">
        <v>41</v>
      </c>
      <c r="J1416">
        <v>3.3</v>
      </c>
      <c r="K1416">
        <v>601</v>
      </c>
      <c r="L1416">
        <v>1.8</v>
      </c>
      <c r="M1416">
        <v>601</v>
      </c>
      <c r="N1416">
        <v>14.1</v>
      </c>
      <c r="O1416">
        <v>701</v>
      </c>
      <c r="P1416">
        <v>1.3</v>
      </c>
      <c r="Q1416">
        <v>701</v>
      </c>
      <c r="R1416">
        <v>1.9</v>
      </c>
      <c r="S1416">
        <v>701</v>
      </c>
      <c r="T1416">
        <v>3.8</v>
      </c>
      <c r="U1416">
        <v>701</v>
      </c>
      <c r="V1416">
        <v>26.4</v>
      </c>
      <c r="W1416">
        <v>701</v>
      </c>
      <c r="X1416">
        <v>5.2</v>
      </c>
      <c r="Y1416">
        <v>701</v>
      </c>
      <c r="Z1416">
        <v>1.2</v>
      </c>
      <c r="AA1416">
        <v>701</v>
      </c>
      <c r="AB1416" t="s">
        <v>805</v>
      </c>
      <c r="AC1416" t="str">
        <f t="shared" si="22"/>
        <v>Low</v>
      </c>
    </row>
    <row r="1417" spans="1:29" x14ac:dyDescent="0.3">
      <c r="A1417">
        <v>1401</v>
      </c>
      <c r="B1417">
        <v>1201</v>
      </c>
      <c r="C1417" t="s">
        <v>1791</v>
      </c>
      <c r="D1417" t="s">
        <v>319</v>
      </c>
      <c r="E1417" t="s">
        <v>53</v>
      </c>
      <c r="F1417" t="s">
        <v>31</v>
      </c>
      <c r="G1417" t="s">
        <v>50</v>
      </c>
      <c r="H1417" t="s">
        <v>754</v>
      </c>
      <c r="I1417" t="s">
        <v>41</v>
      </c>
      <c r="J1417">
        <v>7</v>
      </c>
      <c r="K1417">
        <v>601</v>
      </c>
      <c r="L1417">
        <v>7.9</v>
      </c>
      <c r="M1417">
        <v>601</v>
      </c>
      <c r="N1417">
        <v>5.7</v>
      </c>
      <c r="O1417">
        <v>701</v>
      </c>
      <c r="P1417">
        <v>1</v>
      </c>
      <c r="Q1417">
        <v>701</v>
      </c>
      <c r="R1417">
        <v>3.4</v>
      </c>
      <c r="S1417">
        <v>701</v>
      </c>
      <c r="T1417">
        <v>1.2</v>
      </c>
      <c r="U1417">
        <v>701</v>
      </c>
      <c r="V1417">
        <v>1</v>
      </c>
      <c r="W1417">
        <v>701</v>
      </c>
      <c r="X1417">
        <v>3.3</v>
      </c>
      <c r="Y1417">
        <v>701</v>
      </c>
      <c r="Z1417">
        <v>1.1000000000000001</v>
      </c>
      <c r="AA1417">
        <v>701</v>
      </c>
      <c r="AB1417" t="s">
        <v>805</v>
      </c>
      <c r="AC1417" t="str">
        <f t="shared" si="22"/>
        <v>Low</v>
      </c>
    </row>
    <row r="1418" spans="1:29" x14ac:dyDescent="0.3">
      <c r="A1418">
        <v>1401</v>
      </c>
      <c r="B1418">
        <v>1201</v>
      </c>
      <c r="C1418" t="s">
        <v>1792</v>
      </c>
      <c r="D1418" t="s">
        <v>103</v>
      </c>
      <c r="E1418" t="s">
        <v>53</v>
      </c>
      <c r="F1418" t="s">
        <v>39</v>
      </c>
      <c r="G1418" t="s">
        <v>32</v>
      </c>
      <c r="H1418" t="s">
        <v>320</v>
      </c>
      <c r="I1418" t="s">
        <v>34</v>
      </c>
      <c r="J1418">
        <v>4.0999999999999996</v>
      </c>
      <c r="K1418">
        <v>601</v>
      </c>
      <c r="L1418">
        <v>5.0999999999999996</v>
      </c>
      <c r="M1418">
        <v>601</v>
      </c>
      <c r="N1418">
        <v>5</v>
      </c>
      <c r="O1418">
        <v>701</v>
      </c>
      <c r="P1418">
        <v>2.4</v>
      </c>
      <c r="Q1418">
        <v>701</v>
      </c>
      <c r="R1418">
        <v>21.9</v>
      </c>
      <c r="S1418">
        <v>570</v>
      </c>
      <c r="T1418">
        <v>3.4</v>
      </c>
      <c r="U1418">
        <v>701</v>
      </c>
      <c r="V1418">
        <v>13</v>
      </c>
      <c r="W1418">
        <v>701</v>
      </c>
      <c r="X1418">
        <v>7.7</v>
      </c>
      <c r="Y1418">
        <v>701</v>
      </c>
      <c r="Z1418">
        <v>1</v>
      </c>
      <c r="AA1418">
        <v>701</v>
      </c>
      <c r="AB1418" t="s">
        <v>805</v>
      </c>
      <c r="AC1418" t="str">
        <f t="shared" si="22"/>
        <v>Low</v>
      </c>
    </row>
    <row r="1419" spans="1:29" x14ac:dyDescent="0.3">
      <c r="A1419">
        <v>1401</v>
      </c>
      <c r="B1419">
        <v>1201</v>
      </c>
      <c r="C1419" t="s">
        <v>1793</v>
      </c>
      <c r="D1419" t="s">
        <v>1126</v>
      </c>
      <c r="E1419" t="s">
        <v>38</v>
      </c>
      <c r="F1419" t="s">
        <v>39</v>
      </c>
      <c r="G1419" t="s">
        <v>40</v>
      </c>
      <c r="H1419" t="s">
        <v>754</v>
      </c>
      <c r="I1419" t="s">
        <v>41</v>
      </c>
      <c r="J1419">
        <v>3.6</v>
      </c>
      <c r="K1419">
        <v>601</v>
      </c>
      <c r="L1419">
        <v>3.2</v>
      </c>
      <c r="M1419">
        <v>601</v>
      </c>
      <c r="N1419">
        <v>8.5</v>
      </c>
      <c r="O1419">
        <v>701</v>
      </c>
      <c r="P1419">
        <v>1.9</v>
      </c>
      <c r="Q1419">
        <v>701</v>
      </c>
      <c r="R1419">
        <v>13.9</v>
      </c>
      <c r="S1419">
        <v>687</v>
      </c>
      <c r="T1419">
        <v>2.9</v>
      </c>
      <c r="U1419">
        <v>701</v>
      </c>
      <c r="V1419">
        <v>17</v>
      </c>
      <c r="W1419">
        <v>701</v>
      </c>
      <c r="X1419">
        <v>4.0999999999999996</v>
      </c>
      <c r="Y1419">
        <v>701</v>
      </c>
      <c r="Z1419">
        <v>1.2</v>
      </c>
      <c r="AA1419">
        <v>701</v>
      </c>
      <c r="AB1419" t="s">
        <v>805</v>
      </c>
      <c r="AC1419" t="str">
        <f t="shared" si="22"/>
        <v>Low</v>
      </c>
    </row>
    <row r="1420" spans="1:29" x14ac:dyDescent="0.3">
      <c r="A1420">
        <v>1401</v>
      </c>
      <c r="B1420">
        <v>1201</v>
      </c>
      <c r="C1420" t="s">
        <v>1794</v>
      </c>
      <c r="D1420" t="s">
        <v>319</v>
      </c>
      <c r="E1420" t="s">
        <v>53</v>
      </c>
      <c r="F1420" t="s">
        <v>39</v>
      </c>
      <c r="G1420" t="s">
        <v>32</v>
      </c>
      <c r="H1420" t="s">
        <v>754</v>
      </c>
      <c r="I1420" t="s">
        <v>41</v>
      </c>
      <c r="J1420">
        <v>7.6</v>
      </c>
      <c r="K1420">
        <v>601</v>
      </c>
      <c r="L1420">
        <v>2.7</v>
      </c>
      <c r="M1420">
        <v>601</v>
      </c>
      <c r="N1420">
        <v>12</v>
      </c>
      <c r="O1420">
        <v>701</v>
      </c>
      <c r="P1420">
        <v>1</v>
      </c>
      <c r="Q1420">
        <v>701</v>
      </c>
      <c r="R1420">
        <v>1.1000000000000001</v>
      </c>
      <c r="S1420">
        <v>701</v>
      </c>
      <c r="T1420">
        <v>6.7</v>
      </c>
      <c r="U1420">
        <v>701</v>
      </c>
      <c r="V1420">
        <v>2.6</v>
      </c>
      <c r="W1420">
        <v>701</v>
      </c>
      <c r="X1420">
        <v>3.1</v>
      </c>
      <c r="Y1420">
        <v>701</v>
      </c>
      <c r="Z1420">
        <v>1.1000000000000001</v>
      </c>
      <c r="AA1420">
        <v>701</v>
      </c>
      <c r="AB1420" t="s">
        <v>805</v>
      </c>
      <c r="AC1420" t="str">
        <f t="shared" si="22"/>
        <v>Low</v>
      </c>
    </row>
    <row r="1421" spans="1:29" x14ac:dyDescent="0.3">
      <c r="A1421">
        <v>1401</v>
      </c>
      <c r="B1421">
        <v>1401</v>
      </c>
      <c r="C1421" t="s">
        <v>1795</v>
      </c>
      <c r="D1421" t="s">
        <v>204</v>
      </c>
      <c r="E1421" t="s">
        <v>38</v>
      </c>
      <c r="F1421" t="s">
        <v>39</v>
      </c>
      <c r="G1421" t="s">
        <v>50</v>
      </c>
      <c r="H1421" t="s">
        <v>33</v>
      </c>
      <c r="I1421" t="s">
        <v>41</v>
      </c>
      <c r="J1421">
        <v>5.5</v>
      </c>
      <c r="K1421">
        <v>601</v>
      </c>
      <c r="L1421">
        <v>7</v>
      </c>
      <c r="M1421">
        <v>601</v>
      </c>
      <c r="N1421">
        <v>6.6</v>
      </c>
      <c r="O1421">
        <v>701</v>
      </c>
      <c r="P1421">
        <v>1.4</v>
      </c>
      <c r="Q1421">
        <v>701</v>
      </c>
      <c r="R1421">
        <v>1.3</v>
      </c>
      <c r="S1421">
        <v>701</v>
      </c>
      <c r="T1421">
        <v>3.3</v>
      </c>
      <c r="U1421">
        <v>701</v>
      </c>
      <c r="V1421">
        <v>9.5</v>
      </c>
      <c r="W1421">
        <v>701</v>
      </c>
      <c r="X1421">
        <v>5.2</v>
      </c>
      <c r="Y1421">
        <v>701</v>
      </c>
      <c r="Z1421">
        <v>1</v>
      </c>
      <c r="AA1421">
        <v>701</v>
      </c>
      <c r="AB1421" t="s">
        <v>805</v>
      </c>
      <c r="AC1421" t="str">
        <f t="shared" si="22"/>
        <v>Low</v>
      </c>
    </row>
    <row r="1422" spans="1:29" x14ac:dyDescent="0.3">
      <c r="A1422">
        <v>1401</v>
      </c>
      <c r="B1422">
        <v>1401</v>
      </c>
      <c r="C1422" t="s">
        <v>1796</v>
      </c>
      <c r="D1422" t="s">
        <v>204</v>
      </c>
      <c r="E1422" t="s">
        <v>38</v>
      </c>
      <c r="F1422" t="s">
        <v>39</v>
      </c>
      <c r="G1422" t="s">
        <v>50</v>
      </c>
      <c r="H1422" t="s">
        <v>320</v>
      </c>
      <c r="I1422" t="s">
        <v>41</v>
      </c>
      <c r="J1422">
        <v>7.1</v>
      </c>
      <c r="K1422">
        <v>601</v>
      </c>
      <c r="L1422">
        <v>1.9</v>
      </c>
      <c r="M1422">
        <v>601</v>
      </c>
      <c r="N1422">
        <v>10.7</v>
      </c>
      <c r="O1422">
        <v>701</v>
      </c>
      <c r="P1422">
        <v>1.1000000000000001</v>
      </c>
      <c r="Q1422">
        <v>701</v>
      </c>
      <c r="R1422">
        <v>2.7</v>
      </c>
      <c r="S1422">
        <v>701</v>
      </c>
      <c r="T1422">
        <v>3.3</v>
      </c>
      <c r="U1422">
        <v>701</v>
      </c>
      <c r="V1422">
        <v>2.5</v>
      </c>
      <c r="W1422">
        <v>701</v>
      </c>
      <c r="X1422">
        <v>1.9</v>
      </c>
      <c r="Y1422">
        <v>701</v>
      </c>
      <c r="Z1422">
        <v>1</v>
      </c>
      <c r="AA1422">
        <v>701</v>
      </c>
      <c r="AB1422" t="s">
        <v>805</v>
      </c>
      <c r="AC1422" t="str">
        <f t="shared" si="22"/>
        <v>Low</v>
      </c>
    </row>
    <row r="1423" spans="1:29" x14ac:dyDescent="0.3">
      <c r="A1423">
        <v>1401</v>
      </c>
      <c r="B1423">
        <v>1201</v>
      </c>
      <c r="C1423" t="s">
        <v>1797</v>
      </c>
      <c r="D1423" t="s">
        <v>417</v>
      </c>
      <c r="E1423" t="s">
        <v>53</v>
      </c>
      <c r="F1423" t="s">
        <v>39</v>
      </c>
      <c r="G1423" t="s">
        <v>40</v>
      </c>
      <c r="H1423" t="s">
        <v>754</v>
      </c>
      <c r="I1423" t="s">
        <v>41</v>
      </c>
      <c r="J1423">
        <v>6.6</v>
      </c>
      <c r="K1423">
        <v>601</v>
      </c>
      <c r="L1423">
        <v>2.8</v>
      </c>
      <c r="M1423">
        <v>601</v>
      </c>
      <c r="N1423">
        <v>6.6</v>
      </c>
      <c r="O1423">
        <v>701</v>
      </c>
      <c r="P1423">
        <v>1.9</v>
      </c>
      <c r="Q1423">
        <v>701</v>
      </c>
      <c r="R1423">
        <v>7.3</v>
      </c>
      <c r="S1423">
        <v>701</v>
      </c>
      <c r="T1423">
        <v>1.2</v>
      </c>
      <c r="U1423">
        <v>701</v>
      </c>
      <c r="V1423">
        <v>10.1</v>
      </c>
      <c r="W1423">
        <v>701</v>
      </c>
      <c r="X1423">
        <v>2.5</v>
      </c>
      <c r="Y1423">
        <v>701</v>
      </c>
      <c r="Z1423">
        <v>1.7</v>
      </c>
      <c r="AA1423">
        <v>701</v>
      </c>
      <c r="AB1423" t="s">
        <v>805</v>
      </c>
      <c r="AC1423" t="str">
        <f t="shared" si="22"/>
        <v>Low</v>
      </c>
    </row>
    <row r="1424" spans="1:29" x14ac:dyDescent="0.3">
      <c r="A1424">
        <v>1401</v>
      </c>
      <c r="B1424">
        <v>1201</v>
      </c>
      <c r="C1424" t="s">
        <v>1798</v>
      </c>
      <c r="D1424" t="s">
        <v>1042</v>
      </c>
      <c r="E1424" t="s">
        <v>38</v>
      </c>
      <c r="F1424" t="s">
        <v>39</v>
      </c>
      <c r="G1424" t="s">
        <v>50</v>
      </c>
      <c r="H1424" t="s">
        <v>33</v>
      </c>
      <c r="I1424" t="s">
        <v>41</v>
      </c>
      <c r="J1424">
        <v>5.8</v>
      </c>
      <c r="K1424">
        <v>601</v>
      </c>
      <c r="L1424">
        <v>3.9</v>
      </c>
      <c r="M1424">
        <v>601</v>
      </c>
      <c r="N1424">
        <v>15.8</v>
      </c>
      <c r="O1424">
        <v>701</v>
      </c>
      <c r="P1424">
        <v>1.4</v>
      </c>
      <c r="Q1424">
        <v>701</v>
      </c>
      <c r="R1424">
        <v>1.2</v>
      </c>
      <c r="S1424">
        <v>701</v>
      </c>
      <c r="T1424">
        <v>1.2</v>
      </c>
      <c r="U1424">
        <v>701</v>
      </c>
      <c r="V1424">
        <v>20</v>
      </c>
      <c r="W1424">
        <v>701</v>
      </c>
      <c r="X1424">
        <v>3.7</v>
      </c>
      <c r="Y1424">
        <v>701</v>
      </c>
      <c r="Z1424">
        <v>1</v>
      </c>
      <c r="AA1424">
        <v>701</v>
      </c>
      <c r="AB1424" t="s">
        <v>805</v>
      </c>
      <c r="AC1424" t="str">
        <f t="shared" si="22"/>
        <v>Low</v>
      </c>
    </row>
    <row r="1425" spans="1:29" x14ac:dyDescent="0.3">
      <c r="A1425">
        <v>1401</v>
      </c>
      <c r="B1425">
        <v>1201</v>
      </c>
      <c r="C1425" t="s">
        <v>1799</v>
      </c>
      <c r="D1425" t="s">
        <v>539</v>
      </c>
      <c r="E1425" t="s">
        <v>53</v>
      </c>
      <c r="F1425" t="s">
        <v>39</v>
      </c>
      <c r="G1425" t="s">
        <v>50</v>
      </c>
      <c r="H1425" t="s">
        <v>754</v>
      </c>
      <c r="I1425" t="s">
        <v>805</v>
      </c>
      <c r="J1425">
        <v>7</v>
      </c>
      <c r="K1425">
        <v>601</v>
      </c>
      <c r="L1425">
        <v>7.3</v>
      </c>
      <c r="M1425">
        <v>601</v>
      </c>
      <c r="N1425">
        <v>5.2</v>
      </c>
      <c r="O1425">
        <v>701</v>
      </c>
      <c r="P1425">
        <v>1.5</v>
      </c>
      <c r="Q1425">
        <v>701</v>
      </c>
      <c r="R1425">
        <v>3.4</v>
      </c>
      <c r="S1425">
        <v>701</v>
      </c>
      <c r="T1425">
        <v>1.2</v>
      </c>
      <c r="U1425">
        <v>701</v>
      </c>
      <c r="V1425">
        <v>8.1</v>
      </c>
      <c r="W1425">
        <v>701</v>
      </c>
      <c r="X1425">
        <v>2.6</v>
      </c>
      <c r="Y1425">
        <v>701</v>
      </c>
      <c r="Z1425">
        <v>1.2</v>
      </c>
      <c r="AA1425">
        <v>701</v>
      </c>
      <c r="AB1425" t="s">
        <v>805</v>
      </c>
      <c r="AC1425" t="str">
        <f t="shared" si="22"/>
        <v>Low</v>
      </c>
    </row>
    <row r="1426" spans="1:29" x14ac:dyDescent="0.3">
      <c r="A1426">
        <v>1401</v>
      </c>
      <c r="B1426">
        <v>1201</v>
      </c>
      <c r="C1426" t="s">
        <v>1800</v>
      </c>
      <c r="D1426" t="s">
        <v>29</v>
      </c>
      <c r="E1426" t="s">
        <v>30</v>
      </c>
      <c r="F1426" t="s">
        <v>39</v>
      </c>
      <c r="G1426" t="s">
        <v>32</v>
      </c>
      <c r="H1426" t="s">
        <v>320</v>
      </c>
      <c r="I1426" t="s">
        <v>805</v>
      </c>
      <c r="J1426">
        <v>2.7</v>
      </c>
      <c r="K1426">
        <v>601</v>
      </c>
      <c r="L1426">
        <v>3.5</v>
      </c>
      <c r="M1426">
        <v>601</v>
      </c>
      <c r="N1426">
        <v>11.6</v>
      </c>
      <c r="O1426">
        <v>701</v>
      </c>
      <c r="P1426">
        <v>2.8</v>
      </c>
      <c r="Q1426">
        <v>701</v>
      </c>
      <c r="R1426">
        <v>4.7</v>
      </c>
      <c r="S1426">
        <v>701</v>
      </c>
      <c r="T1426">
        <v>3.9</v>
      </c>
      <c r="U1426">
        <v>701</v>
      </c>
      <c r="V1426">
        <v>13.2</v>
      </c>
      <c r="W1426">
        <v>701</v>
      </c>
      <c r="X1426">
        <v>8.9</v>
      </c>
      <c r="Y1426">
        <v>701</v>
      </c>
      <c r="Z1426">
        <v>1.2</v>
      </c>
      <c r="AA1426">
        <v>701</v>
      </c>
      <c r="AB1426" t="s">
        <v>805</v>
      </c>
      <c r="AC1426" t="str">
        <f t="shared" si="22"/>
        <v>Low</v>
      </c>
    </row>
    <row r="1427" spans="1:29" x14ac:dyDescent="0.3">
      <c r="A1427">
        <v>1401</v>
      </c>
      <c r="B1427">
        <v>1401</v>
      </c>
      <c r="C1427" t="s">
        <v>1801</v>
      </c>
      <c r="D1427" t="s">
        <v>199</v>
      </c>
      <c r="E1427" t="s">
        <v>30</v>
      </c>
      <c r="F1427" t="s">
        <v>54</v>
      </c>
      <c r="G1427" t="s">
        <v>50</v>
      </c>
      <c r="H1427" t="s">
        <v>320</v>
      </c>
      <c r="I1427" t="s">
        <v>34</v>
      </c>
      <c r="J1427">
        <v>4.9000000000000004</v>
      </c>
      <c r="K1427">
        <v>601</v>
      </c>
      <c r="L1427">
        <v>4.5999999999999996</v>
      </c>
      <c r="M1427">
        <v>601</v>
      </c>
      <c r="N1427">
        <v>1.9</v>
      </c>
      <c r="O1427">
        <v>701</v>
      </c>
      <c r="P1427">
        <v>1.5</v>
      </c>
      <c r="Q1427">
        <v>701</v>
      </c>
      <c r="R1427">
        <v>1.9</v>
      </c>
      <c r="S1427">
        <v>701</v>
      </c>
      <c r="T1427">
        <v>1.1000000000000001</v>
      </c>
      <c r="U1427">
        <v>701</v>
      </c>
      <c r="V1427">
        <v>8.3000000000000007</v>
      </c>
      <c r="W1427">
        <v>701</v>
      </c>
      <c r="X1427">
        <v>9.4</v>
      </c>
      <c r="Y1427">
        <v>701</v>
      </c>
      <c r="Z1427">
        <v>1</v>
      </c>
      <c r="AA1427">
        <v>701</v>
      </c>
      <c r="AB1427" t="s">
        <v>805</v>
      </c>
      <c r="AC1427" t="str">
        <f t="shared" si="22"/>
        <v>Low</v>
      </c>
    </row>
    <row r="1428" spans="1:29" x14ac:dyDescent="0.3">
      <c r="A1428">
        <v>1401</v>
      </c>
      <c r="B1428">
        <v>1401</v>
      </c>
      <c r="C1428" t="s">
        <v>1802</v>
      </c>
      <c r="D1428" t="s">
        <v>199</v>
      </c>
      <c r="E1428" t="s">
        <v>30</v>
      </c>
      <c r="F1428" t="s">
        <v>31</v>
      </c>
      <c r="G1428" t="s">
        <v>32</v>
      </c>
      <c r="H1428" t="s">
        <v>754</v>
      </c>
      <c r="I1428" t="s">
        <v>447</v>
      </c>
      <c r="J1428">
        <v>4.2</v>
      </c>
      <c r="K1428">
        <v>601</v>
      </c>
      <c r="L1428">
        <v>3.8</v>
      </c>
      <c r="M1428">
        <v>601</v>
      </c>
      <c r="N1428">
        <v>7</v>
      </c>
      <c r="O1428">
        <v>701</v>
      </c>
      <c r="P1428">
        <v>2</v>
      </c>
      <c r="Q1428">
        <v>701</v>
      </c>
      <c r="R1428">
        <v>1.8</v>
      </c>
      <c r="S1428">
        <v>701</v>
      </c>
      <c r="T1428">
        <v>1.2</v>
      </c>
      <c r="U1428">
        <v>701</v>
      </c>
      <c r="V1428">
        <v>2.2999999999999998</v>
      </c>
      <c r="W1428">
        <v>701</v>
      </c>
      <c r="X1428">
        <v>1.9</v>
      </c>
      <c r="Y1428">
        <v>701</v>
      </c>
      <c r="Z1428">
        <v>1</v>
      </c>
      <c r="AA1428">
        <v>701</v>
      </c>
      <c r="AB1428" t="s">
        <v>805</v>
      </c>
      <c r="AC1428" t="str">
        <f t="shared" si="22"/>
        <v>Low</v>
      </c>
    </row>
    <row r="1429" spans="1:29" x14ac:dyDescent="0.3">
      <c r="A1429">
        <v>1401</v>
      </c>
      <c r="B1429">
        <v>1401</v>
      </c>
      <c r="C1429" t="s">
        <v>1803</v>
      </c>
      <c r="D1429" t="s">
        <v>199</v>
      </c>
      <c r="E1429" t="s">
        <v>30</v>
      </c>
      <c r="F1429" t="s">
        <v>31</v>
      </c>
      <c r="G1429" t="s">
        <v>40</v>
      </c>
      <c r="H1429" t="s">
        <v>320</v>
      </c>
      <c r="I1429" t="s">
        <v>34</v>
      </c>
      <c r="J1429">
        <v>4.0999999999999996</v>
      </c>
      <c r="K1429">
        <v>601</v>
      </c>
      <c r="L1429">
        <v>2.9</v>
      </c>
      <c r="M1429">
        <v>601</v>
      </c>
      <c r="N1429">
        <v>7.6</v>
      </c>
      <c r="O1429">
        <v>701</v>
      </c>
      <c r="P1429">
        <v>3.9</v>
      </c>
      <c r="Q1429">
        <v>701</v>
      </c>
      <c r="R1429">
        <v>1.8</v>
      </c>
      <c r="S1429">
        <v>701</v>
      </c>
      <c r="T1429">
        <v>1.3</v>
      </c>
      <c r="U1429">
        <v>701</v>
      </c>
      <c r="V1429">
        <v>28.9</v>
      </c>
      <c r="W1429">
        <v>701</v>
      </c>
      <c r="X1429">
        <v>3.9</v>
      </c>
      <c r="Y1429">
        <v>701</v>
      </c>
      <c r="Z1429">
        <v>1.4</v>
      </c>
      <c r="AA1429">
        <v>701</v>
      </c>
      <c r="AB1429" t="s">
        <v>805</v>
      </c>
      <c r="AC1429" t="str">
        <f t="shared" si="22"/>
        <v>Low</v>
      </c>
    </row>
    <row r="1430" spans="1:29" x14ac:dyDescent="0.3">
      <c r="A1430">
        <v>1401</v>
      </c>
      <c r="B1430">
        <v>1201</v>
      </c>
      <c r="C1430" t="s">
        <v>1804</v>
      </c>
      <c r="D1430" t="s">
        <v>204</v>
      </c>
      <c r="E1430" t="s">
        <v>38</v>
      </c>
      <c r="F1430" t="s">
        <v>39</v>
      </c>
      <c r="G1430" t="s">
        <v>50</v>
      </c>
      <c r="H1430" t="s">
        <v>320</v>
      </c>
      <c r="I1430" t="s">
        <v>41</v>
      </c>
      <c r="J1430">
        <v>7</v>
      </c>
      <c r="K1430">
        <v>601</v>
      </c>
      <c r="L1430">
        <v>4.0999999999999996</v>
      </c>
      <c r="M1430">
        <v>601</v>
      </c>
      <c r="N1430">
        <v>6.4</v>
      </c>
      <c r="O1430">
        <v>701</v>
      </c>
      <c r="P1430">
        <v>1.3</v>
      </c>
      <c r="Q1430">
        <v>701</v>
      </c>
      <c r="R1430">
        <v>1.9</v>
      </c>
      <c r="S1430">
        <v>701</v>
      </c>
      <c r="T1430">
        <v>4.4000000000000004</v>
      </c>
      <c r="U1430">
        <v>701</v>
      </c>
      <c r="V1430">
        <v>9</v>
      </c>
      <c r="W1430">
        <v>701</v>
      </c>
      <c r="X1430">
        <v>5.6</v>
      </c>
      <c r="Y1430">
        <v>701</v>
      </c>
      <c r="Z1430">
        <v>1.2</v>
      </c>
      <c r="AA1430">
        <v>701</v>
      </c>
      <c r="AB1430" t="s">
        <v>805</v>
      </c>
      <c r="AC1430" t="str">
        <f t="shared" si="22"/>
        <v>Low</v>
      </c>
    </row>
    <row r="1431" spans="1:29" x14ac:dyDescent="0.3">
      <c r="A1431">
        <v>1401</v>
      </c>
      <c r="B1431">
        <v>1201</v>
      </c>
      <c r="C1431" t="s">
        <v>1805</v>
      </c>
      <c r="D1431" t="s">
        <v>204</v>
      </c>
      <c r="E1431" t="s">
        <v>38</v>
      </c>
      <c r="F1431" t="s">
        <v>31</v>
      </c>
      <c r="G1431" t="s">
        <v>50</v>
      </c>
      <c r="H1431" t="s">
        <v>33</v>
      </c>
      <c r="I1431" t="s">
        <v>41</v>
      </c>
      <c r="J1431">
        <v>5.0999999999999996</v>
      </c>
      <c r="K1431">
        <v>601</v>
      </c>
      <c r="L1431">
        <v>2.6</v>
      </c>
      <c r="M1431">
        <v>601</v>
      </c>
      <c r="N1431">
        <v>14.2</v>
      </c>
      <c r="O1431">
        <v>701</v>
      </c>
      <c r="P1431">
        <v>1.2</v>
      </c>
      <c r="Q1431">
        <v>701</v>
      </c>
      <c r="R1431">
        <v>1.8</v>
      </c>
      <c r="S1431">
        <v>701</v>
      </c>
      <c r="T1431">
        <v>4</v>
      </c>
      <c r="U1431">
        <v>701</v>
      </c>
      <c r="V1431">
        <v>7.5</v>
      </c>
      <c r="W1431">
        <v>701</v>
      </c>
      <c r="X1431">
        <v>3.3</v>
      </c>
      <c r="Y1431">
        <v>701</v>
      </c>
      <c r="Z1431">
        <v>1</v>
      </c>
      <c r="AA1431">
        <v>701</v>
      </c>
      <c r="AB1431" t="s">
        <v>805</v>
      </c>
      <c r="AC1431" t="str">
        <f t="shared" si="22"/>
        <v>Low</v>
      </c>
    </row>
    <row r="1432" spans="1:29" x14ac:dyDescent="0.3">
      <c r="A1432">
        <v>1401</v>
      </c>
      <c r="B1432">
        <v>1401</v>
      </c>
      <c r="C1432" t="s">
        <v>1806</v>
      </c>
      <c r="D1432" t="s">
        <v>497</v>
      </c>
      <c r="E1432" t="s">
        <v>53</v>
      </c>
      <c r="F1432" t="s">
        <v>54</v>
      </c>
      <c r="G1432" t="s">
        <v>40</v>
      </c>
      <c r="H1432" t="s">
        <v>320</v>
      </c>
      <c r="I1432" t="s">
        <v>41</v>
      </c>
      <c r="J1432">
        <v>4.5999999999999996</v>
      </c>
      <c r="K1432">
        <v>601</v>
      </c>
      <c r="L1432">
        <v>3.1</v>
      </c>
      <c r="M1432">
        <v>601</v>
      </c>
      <c r="N1432">
        <v>3.1</v>
      </c>
      <c r="O1432">
        <v>701</v>
      </c>
      <c r="P1432">
        <v>3.3</v>
      </c>
      <c r="Q1432">
        <v>701</v>
      </c>
      <c r="R1432">
        <v>1.4</v>
      </c>
      <c r="S1432">
        <v>701</v>
      </c>
      <c r="T1432">
        <v>11.3</v>
      </c>
      <c r="U1432">
        <v>691</v>
      </c>
      <c r="V1432">
        <v>27.6</v>
      </c>
      <c r="W1432">
        <v>701</v>
      </c>
      <c r="X1432">
        <v>1.9</v>
      </c>
      <c r="Y1432">
        <v>701</v>
      </c>
      <c r="Z1432">
        <v>2.7</v>
      </c>
      <c r="AA1432">
        <v>701</v>
      </c>
      <c r="AB1432" t="s">
        <v>805</v>
      </c>
      <c r="AC1432" t="str">
        <f t="shared" si="22"/>
        <v>Low</v>
      </c>
    </row>
    <row r="1433" spans="1:29" x14ac:dyDescent="0.3">
      <c r="A1433">
        <v>1401</v>
      </c>
      <c r="B1433">
        <v>1201</v>
      </c>
      <c r="C1433" t="s">
        <v>1807</v>
      </c>
      <c r="D1433" t="s">
        <v>67</v>
      </c>
      <c r="E1433" t="s">
        <v>53</v>
      </c>
      <c r="F1433" t="s">
        <v>54</v>
      </c>
      <c r="G1433" t="s">
        <v>32</v>
      </c>
      <c r="H1433" t="s">
        <v>320</v>
      </c>
      <c r="I1433" t="s">
        <v>41</v>
      </c>
      <c r="J1433">
        <v>5</v>
      </c>
      <c r="K1433">
        <v>601</v>
      </c>
      <c r="L1433">
        <v>1.6</v>
      </c>
      <c r="M1433">
        <v>601</v>
      </c>
      <c r="N1433">
        <v>10.9</v>
      </c>
      <c r="O1433">
        <v>701</v>
      </c>
      <c r="P1433">
        <v>4.3</v>
      </c>
      <c r="Q1433">
        <v>701</v>
      </c>
      <c r="R1433">
        <v>4.5</v>
      </c>
      <c r="S1433">
        <v>701</v>
      </c>
      <c r="T1433">
        <v>1.6</v>
      </c>
      <c r="U1433">
        <v>701</v>
      </c>
      <c r="V1433">
        <v>26.5</v>
      </c>
      <c r="W1433">
        <v>701</v>
      </c>
      <c r="X1433">
        <v>1.5</v>
      </c>
      <c r="Y1433">
        <v>701</v>
      </c>
      <c r="Z1433">
        <v>1.3</v>
      </c>
      <c r="AA1433">
        <v>701</v>
      </c>
      <c r="AB1433" t="s">
        <v>805</v>
      </c>
      <c r="AC1433" t="str">
        <f t="shared" si="22"/>
        <v>Low</v>
      </c>
    </row>
    <row r="1434" spans="1:29" x14ac:dyDescent="0.3">
      <c r="A1434">
        <v>1401</v>
      </c>
      <c r="B1434">
        <v>1201</v>
      </c>
      <c r="C1434" t="s">
        <v>1808</v>
      </c>
      <c r="D1434" t="s">
        <v>103</v>
      </c>
      <c r="E1434" t="s">
        <v>53</v>
      </c>
      <c r="F1434" t="s">
        <v>31</v>
      </c>
      <c r="G1434" t="s">
        <v>50</v>
      </c>
      <c r="H1434" t="s">
        <v>33</v>
      </c>
      <c r="I1434" t="s">
        <v>34</v>
      </c>
      <c r="J1434">
        <v>4.5</v>
      </c>
      <c r="K1434">
        <v>601</v>
      </c>
      <c r="L1434">
        <v>2.5</v>
      </c>
      <c r="M1434">
        <v>601</v>
      </c>
      <c r="N1434">
        <v>3.1</v>
      </c>
      <c r="O1434">
        <v>701</v>
      </c>
      <c r="P1434">
        <v>5.0999999999999996</v>
      </c>
      <c r="Q1434">
        <v>701</v>
      </c>
      <c r="R1434">
        <v>13</v>
      </c>
      <c r="S1434">
        <v>701</v>
      </c>
      <c r="T1434">
        <v>8.6999999999999993</v>
      </c>
      <c r="U1434">
        <v>701</v>
      </c>
      <c r="V1434">
        <v>14.5</v>
      </c>
      <c r="W1434">
        <v>701</v>
      </c>
      <c r="X1434">
        <v>1.8</v>
      </c>
      <c r="Y1434">
        <v>701</v>
      </c>
      <c r="Z1434">
        <v>1</v>
      </c>
      <c r="AA1434">
        <v>701</v>
      </c>
      <c r="AB1434" t="s">
        <v>805</v>
      </c>
      <c r="AC1434" t="str">
        <f t="shared" si="22"/>
        <v>Low</v>
      </c>
    </row>
    <row r="1435" spans="1:29" x14ac:dyDescent="0.3">
      <c r="A1435">
        <v>1401</v>
      </c>
      <c r="B1435">
        <v>1201</v>
      </c>
      <c r="C1435" t="s">
        <v>1809</v>
      </c>
      <c r="D1435" t="s">
        <v>417</v>
      </c>
      <c r="E1435" t="s">
        <v>53</v>
      </c>
      <c r="F1435" t="s">
        <v>39</v>
      </c>
      <c r="G1435" t="s">
        <v>32</v>
      </c>
      <c r="H1435" t="s">
        <v>320</v>
      </c>
      <c r="I1435" t="s">
        <v>41</v>
      </c>
      <c r="J1435">
        <v>6.3</v>
      </c>
      <c r="K1435">
        <v>601</v>
      </c>
      <c r="L1435">
        <v>5.4</v>
      </c>
      <c r="M1435">
        <v>601</v>
      </c>
      <c r="N1435">
        <v>4.4000000000000004</v>
      </c>
      <c r="O1435">
        <v>701</v>
      </c>
      <c r="P1435">
        <v>2.8</v>
      </c>
      <c r="Q1435">
        <v>701</v>
      </c>
      <c r="R1435">
        <v>4.3</v>
      </c>
      <c r="S1435">
        <v>701</v>
      </c>
      <c r="T1435">
        <v>1.2</v>
      </c>
      <c r="U1435">
        <v>701</v>
      </c>
      <c r="V1435">
        <v>24.7</v>
      </c>
      <c r="W1435">
        <v>701</v>
      </c>
      <c r="X1435">
        <v>2.5</v>
      </c>
      <c r="Y1435">
        <v>701</v>
      </c>
      <c r="Z1435">
        <v>1</v>
      </c>
      <c r="AA1435">
        <v>701</v>
      </c>
      <c r="AB1435" t="s">
        <v>805</v>
      </c>
      <c r="AC1435" t="str">
        <f t="shared" si="22"/>
        <v>Low</v>
      </c>
    </row>
    <row r="1436" spans="1:29" x14ac:dyDescent="0.3">
      <c r="A1436">
        <v>1401</v>
      </c>
      <c r="B1436">
        <v>1401</v>
      </c>
      <c r="C1436" t="s">
        <v>1810</v>
      </c>
      <c r="D1436" t="s">
        <v>162</v>
      </c>
      <c r="E1436" t="s">
        <v>53</v>
      </c>
      <c r="F1436" t="s">
        <v>39</v>
      </c>
      <c r="G1436" t="s">
        <v>50</v>
      </c>
      <c r="H1436" t="s">
        <v>320</v>
      </c>
      <c r="I1436" t="s">
        <v>447</v>
      </c>
      <c r="J1436">
        <v>4.7</v>
      </c>
      <c r="K1436">
        <v>601</v>
      </c>
      <c r="L1436">
        <v>5.3</v>
      </c>
      <c r="M1436">
        <v>601</v>
      </c>
      <c r="N1436">
        <v>4.0999999999999996</v>
      </c>
      <c r="O1436">
        <v>701</v>
      </c>
      <c r="P1436">
        <v>1.8</v>
      </c>
      <c r="Q1436">
        <v>701</v>
      </c>
      <c r="R1436">
        <v>3.8</v>
      </c>
      <c r="S1436">
        <v>701</v>
      </c>
      <c r="T1436">
        <v>2.9</v>
      </c>
      <c r="U1436">
        <v>701</v>
      </c>
      <c r="V1436">
        <v>3.4</v>
      </c>
      <c r="W1436">
        <v>701</v>
      </c>
      <c r="X1436">
        <v>3.2</v>
      </c>
      <c r="Y1436">
        <v>701</v>
      </c>
      <c r="Z1436">
        <v>1.8</v>
      </c>
      <c r="AA1436">
        <v>701</v>
      </c>
      <c r="AB1436" t="s">
        <v>805</v>
      </c>
      <c r="AC1436" t="str">
        <f t="shared" si="22"/>
        <v>Low</v>
      </c>
    </row>
    <row r="1437" spans="1:29" x14ac:dyDescent="0.3">
      <c r="A1437">
        <v>1401</v>
      </c>
      <c r="B1437">
        <v>1201</v>
      </c>
      <c r="C1437" t="s">
        <v>1811</v>
      </c>
      <c r="D1437" t="s">
        <v>98</v>
      </c>
      <c r="E1437" t="s">
        <v>53</v>
      </c>
      <c r="F1437" t="s">
        <v>39</v>
      </c>
      <c r="G1437" t="s">
        <v>32</v>
      </c>
      <c r="H1437" t="s">
        <v>320</v>
      </c>
      <c r="I1437" t="s">
        <v>447</v>
      </c>
      <c r="J1437">
        <v>3.5</v>
      </c>
      <c r="K1437">
        <v>601</v>
      </c>
      <c r="L1437">
        <v>6</v>
      </c>
      <c r="M1437">
        <v>601</v>
      </c>
      <c r="N1437">
        <v>8.3000000000000007</v>
      </c>
      <c r="O1437">
        <v>701</v>
      </c>
      <c r="P1437">
        <v>4.5</v>
      </c>
      <c r="Q1437">
        <v>701</v>
      </c>
      <c r="R1437">
        <v>5.2</v>
      </c>
      <c r="S1437">
        <v>701</v>
      </c>
      <c r="T1437">
        <v>11.2</v>
      </c>
      <c r="U1437">
        <v>693</v>
      </c>
      <c r="V1437">
        <v>14.9</v>
      </c>
      <c r="W1437">
        <v>701</v>
      </c>
      <c r="X1437">
        <v>2.8</v>
      </c>
      <c r="Y1437">
        <v>701</v>
      </c>
      <c r="Z1437">
        <v>1</v>
      </c>
      <c r="AA1437">
        <v>701</v>
      </c>
      <c r="AB1437" t="s">
        <v>805</v>
      </c>
      <c r="AC1437" t="str">
        <f t="shared" si="22"/>
        <v>Low</v>
      </c>
    </row>
    <row r="1438" spans="1:29" x14ac:dyDescent="0.3">
      <c r="A1438">
        <v>1401</v>
      </c>
      <c r="B1438">
        <v>1401</v>
      </c>
      <c r="C1438" t="s">
        <v>1812</v>
      </c>
      <c r="D1438" t="s">
        <v>850</v>
      </c>
      <c r="E1438" t="s">
        <v>53</v>
      </c>
      <c r="F1438" t="s">
        <v>39</v>
      </c>
      <c r="G1438" t="s">
        <v>50</v>
      </c>
      <c r="H1438" t="s">
        <v>754</v>
      </c>
      <c r="I1438" t="s">
        <v>805</v>
      </c>
      <c r="J1438">
        <v>9.6999999999999993</v>
      </c>
      <c r="K1438">
        <v>601</v>
      </c>
      <c r="L1438">
        <v>4.5999999999999996</v>
      </c>
      <c r="M1438">
        <v>601</v>
      </c>
      <c r="N1438">
        <v>1.2</v>
      </c>
      <c r="O1438">
        <v>701</v>
      </c>
      <c r="P1438">
        <v>1.4</v>
      </c>
      <c r="Q1438">
        <v>701</v>
      </c>
      <c r="R1438" t="s">
        <v>805</v>
      </c>
      <c r="S1438" t="s">
        <v>805</v>
      </c>
      <c r="T1438" t="s">
        <v>805</v>
      </c>
      <c r="U1438" t="s">
        <v>805</v>
      </c>
      <c r="V1438">
        <v>2.2000000000000002</v>
      </c>
      <c r="W1438">
        <v>701</v>
      </c>
      <c r="X1438">
        <v>3.6</v>
      </c>
      <c r="Y1438">
        <v>701</v>
      </c>
      <c r="Z1438">
        <v>1</v>
      </c>
      <c r="AA1438">
        <v>701</v>
      </c>
      <c r="AB1438" t="s">
        <v>805</v>
      </c>
      <c r="AC1438" t="str">
        <f t="shared" si="22"/>
        <v>Low</v>
      </c>
    </row>
    <row r="1439" spans="1:29" x14ac:dyDescent="0.3">
      <c r="A1439">
        <v>1401</v>
      </c>
      <c r="B1439">
        <v>1401</v>
      </c>
      <c r="C1439" t="s">
        <v>1813</v>
      </c>
      <c r="D1439" t="s">
        <v>385</v>
      </c>
      <c r="E1439" t="s">
        <v>53</v>
      </c>
      <c r="F1439" t="s">
        <v>39</v>
      </c>
      <c r="G1439" t="s">
        <v>50</v>
      </c>
      <c r="H1439" t="s">
        <v>33</v>
      </c>
      <c r="I1439" t="s">
        <v>41</v>
      </c>
      <c r="J1439">
        <v>6.3</v>
      </c>
      <c r="K1439">
        <v>601</v>
      </c>
      <c r="L1439">
        <v>2.5</v>
      </c>
      <c r="M1439">
        <v>601</v>
      </c>
      <c r="N1439">
        <v>8.6999999999999993</v>
      </c>
      <c r="O1439">
        <v>701</v>
      </c>
      <c r="P1439">
        <v>1.7</v>
      </c>
      <c r="Q1439">
        <v>701</v>
      </c>
      <c r="R1439">
        <v>13.7</v>
      </c>
      <c r="S1439">
        <v>690</v>
      </c>
      <c r="T1439">
        <v>1.3</v>
      </c>
      <c r="U1439">
        <v>701</v>
      </c>
      <c r="V1439">
        <v>11.5</v>
      </c>
      <c r="W1439">
        <v>701</v>
      </c>
      <c r="X1439">
        <v>5.4</v>
      </c>
      <c r="Y1439">
        <v>701</v>
      </c>
      <c r="Z1439">
        <v>1.1000000000000001</v>
      </c>
      <c r="AA1439">
        <v>701</v>
      </c>
      <c r="AB1439" t="s">
        <v>805</v>
      </c>
      <c r="AC1439" t="str">
        <f t="shared" si="22"/>
        <v>Low</v>
      </c>
    </row>
    <row r="1440" spans="1:29" x14ac:dyDescent="0.3">
      <c r="A1440">
        <v>1401</v>
      </c>
      <c r="B1440">
        <v>1201</v>
      </c>
      <c r="C1440" t="s">
        <v>1814</v>
      </c>
      <c r="D1440" t="s">
        <v>1126</v>
      </c>
      <c r="E1440" t="s">
        <v>38</v>
      </c>
      <c r="F1440" t="s">
        <v>31</v>
      </c>
      <c r="G1440" t="s">
        <v>32</v>
      </c>
      <c r="H1440" t="s">
        <v>320</v>
      </c>
      <c r="I1440" t="s">
        <v>41</v>
      </c>
      <c r="J1440">
        <v>3.8</v>
      </c>
      <c r="K1440">
        <v>601</v>
      </c>
      <c r="L1440">
        <v>2.4</v>
      </c>
      <c r="M1440">
        <v>601</v>
      </c>
      <c r="N1440">
        <v>4.5</v>
      </c>
      <c r="O1440">
        <v>701</v>
      </c>
      <c r="P1440">
        <v>4.2</v>
      </c>
      <c r="Q1440">
        <v>701</v>
      </c>
      <c r="R1440">
        <v>2.2999999999999998</v>
      </c>
      <c r="S1440">
        <v>701</v>
      </c>
      <c r="T1440">
        <v>25.5</v>
      </c>
      <c r="U1440">
        <v>472</v>
      </c>
      <c r="V1440">
        <v>19.3</v>
      </c>
      <c r="W1440">
        <v>701</v>
      </c>
      <c r="X1440">
        <v>4.0999999999999996</v>
      </c>
      <c r="Y1440">
        <v>701</v>
      </c>
      <c r="Z1440">
        <v>1.9</v>
      </c>
      <c r="AA1440">
        <v>701</v>
      </c>
      <c r="AB1440" t="s">
        <v>805</v>
      </c>
      <c r="AC1440" t="str">
        <f t="shared" si="22"/>
        <v>Low</v>
      </c>
    </row>
    <row r="1441" spans="1:29" x14ac:dyDescent="0.3">
      <c r="A1441">
        <v>1401</v>
      </c>
      <c r="B1441">
        <v>1401</v>
      </c>
      <c r="C1441" t="s">
        <v>1815</v>
      </c>
      <c r="D1441" t="s">
        <v>63</v>
      </c>
      <c r="E1441" t="s">
        <v>64</v>
      </c>
      <c r="F1441" t="s">
        <v>31</v>
      </c>
      <c r="G1441" t="s">
        <v>50</v>
      </c>
      <c r="H1441" t="s">
        <v>33</v>
      </c>
      <c r="I1441" t="s">
        <v>34</v>
      </c>
      <c r="J1441">
        <v>3</v>
      </c>
      <c r="K1441">
        <v>601</v>
      </c>
      <c r="L1441">
        <v>3.7</v>
      </c>
      <c r="M1441">
        <v>601</v>
      </c>
      <c r="N1441">
        <v>3.5</v>
      </c>
      <c r="O1441">
        <v>701</v>
      </c>
      <c r="P1441">
        <v>7.2</v>
      </c>
      <c r="Q1441">
        <v>701</v>
      </c>
      <c r="R1441">
        <v>21.4</v>
      </c>
      <c r="S1441">
        <v>579</v>
      </c>
      <c r="T1441">
        <v>2.2000000000000002</v>
      </c>
      <c r="U1441">
        <v>701</v>
      </c>
      <c r="V1441">
        <v>10.6</v>
      </c>
      <c r="W1441">
        <v>701</v>
      </c>
      <c r="X1441">
        <v>1.7</v>
      </c>
      <c r="Y1441">
        <v>701</v>
      </c>
      <c r="Z1441">
        <v>1</v>
      </c>
      <c r="AA1441">
        <v>701</v>
      </c>
      <c r="AB1441" t="s">
        <v>805</v>
      </c>
      <c r="AC1441" t="str">
        <f t="shared" si="22"/>
        <v>Low</v>
      </c>
    </row>
    <row r="1442" spans="1:29" x14ac:dyDescent="0.3">
      <c r="A1442">
        <v>1401</v>
      </c>
      <c r="B1442">
        <v>1401</v>
      </c>
      <c r="C1442" t="s">
        <v>1816</v>
      </c>
      <c r="D1442" t="s">
        <v>385</v>
      </c>
      <c r="E1442" t="s">
        <v>53</v>
      </c>
      <c r="F1442" t="s">
        <v>54</v>
      </c>
      <c r="G1442" t="s">
        <v>40</v>
      </c>
      <c r="H1442" t="s">
        <v>754</v>
      </c>
      <c r="I1442" t="s">
        <v>41</v>
      </c>
      <c r="J1442">
        <v>6.4</v>
      </c>
      <c r="K1442">
        <v>601</v>
      </c>
      <c r="L1442">
        <v>4.7</v>
      </c>
      <c r="M1442">
        <v>601</v>
      </c>
      <c r="N1442">
        <v>5.7</v>
      </c>
      <c r="O1442">
        <v>701</v>
      </c>
      <c r="P1442">
        <v>1.4</v>
      </c>
      <c r="Q1442">
        <v>701</v>
      </c>
      <c r="R1442">
        <v>7.4</v>
      </c>
      <c r="S1442">
        <v>701</v>
      </c>
      <c r="T1442">
        <v>3.4</v>
      </c>
      <c r="U1442">
        <v>701</v>
      </c>
      <c r="V1442">
        <v>12.3</v>
      </c>
      <c r="W1442">
        <v>701</v>
      </c>
      <c r="X1442">
        <v>3.7</v>
      </c>
      <c r="Y1442">
        <v>701</v>
      </c>
      <c r="Z1442">
        <v>1</v>
      </c>
      <c r="AA1442">
        <v>701</v>
      </c>
      <c r="AB1442" t="s">
        <v>805</v>
      </c>
      <c r="AC1442" t="str">
        <f t="shared" si="22"/>
        <v>Low</v>
      </c>
    </row>
    <row r="1443" spans="1:29" x14ac:dyDescent="0.3">
      <c r="A1443">
        <v>1401</v>
      </c>
      <c r="B1443">
        <v>1201</v>
      </c>
      <c r="C1443" t="s">
        <v>1817</v>
      </c>
      <c r="D1443" t="s">
        <v>850</v>
      </c>
      <c r="E1443" t="s">
        <v>53</v>
      </c>
      <c r="F1443" t="s">
        <v>31</v>
      </c>
      <c r="G1443" t="s">
        <v>32</v>
      </c>
      <c r="H1443" t="s">
        <v>754</v>
      </c>
      <c r="I1443" t="s">
        <v>447</v>
      </c>
      <c r="J1443">
        <v>6.3</v>
      </c>
      <c r="K1443">
        <v>601</v>
      </c>
      <c r="L1443">
        <v>8.6999999999999993</v>
      </c>
      <c r="M1443">
        <v>601</v>
      </c>
      <c r="N1443">
        <v>3</v>
      </c>
      <c r="O1443">
        <v>701</v>
      </c>
      <c r="P1443">
        <v>2.5</v>
      </c>
      <c r="Q1443">
        <v>701</v>
      </c>
      <c r="R1443" t="s">
        <v>805</v>
      </c>
      <c r="S1443" t="s">
        <v>805</v>
      </c>
      <c r="T1443">
        <v>1.1000000000000001</v>
      </c>
      <c r="U1443">
        <v>701</v>
      </c>
      <c r="V1443">
        <v>8.8000000000000007</v>
      </c>
      <c r="W1443">
        <v>701</v>
      </c>
      <c r="X1443">
        <v>3.9</v>
      </c>
      <c r="Y1443">
        <v>701</v>
      </c>
      <c r="Z1443">
        <v>1</v>
      </c>
      <c r="AA1443">
        <v>701</v>
      </c>
      <c r="AB1443" t="s">
        <v>805</v>
      </c>
      <c r="AC1443" t="str">
        <f t="shared" si="22"/>
        <v>Low</v>
      </c>
    </row>
    <row r="1444" spans="1:29" x14ac:dyDescent="0.3">
      <c r="A1444">
        <v>1401</v>
      </c>
      <c r="B1444">
        <v>1201</v>
      </c>
      <c r="C1444" t="s">
        <v>1818</v>
      </c>
      <c r="D1444" t="s">
        <v>201</v>
      </c>
      <c r="E1444" t="s">
        <v>30</v>
      </c>
      <c r="F1444" t="s">
        <v>31</v>
      </c>
      <c r="G1444" t="s">
        <v>32</v>
      </c>
      <c r="H1444" t="s">
        <v>320</v>
      </c>
      <c r="I1444" t="s">
        <v>34</v>
      </c>
      <c r="J1444">
        <v>8.6</v>
      </c>
      <c r="K1444">
        <v>601</v>
      </c>
      <c r="L1444">
        <v>4.2</v>
      </c>
      <c r="M1444">
        <v>601</v>
      </c>
      <c r="N1444">
        <v>3.1</v>
      </c>
      <c r="O1444">
        <v>701</v>
      </c>
      <c r="P1444">
        <v>2.8</v>
      </c>
      <c r="Q1444">
        <v>701</v>
      </c>
      <c r="R1444">
        <v>12.7</v>
      </c>
      <c r="S1444">
        <v>701</v>
      </c>
      <c r="T1444">
        <v>1.7</v>
      </c>
      <c r="U1444">
        <v>701</v>
      </c>
      <c r="V1444">
        <v>8.1999999999999993</v>
      </c>
      <c r="W1444">
        <v>701</v>
      </c>
      <c r="X1444">
        <v>2.2000000000000002</v>
      </c>
      <c r="Y1444">
        <v>701</v>
      </c>
      <c r="Z1444">
        <v>1</v>
      </c>
      <c r="AA1444">
        <v>701</v>
      </c>
      <c r="AB1444" t="s">
        <v>805</v>
      </c>
      <c r="AC1444" t="str">
        <f t="shared" si="22"/>
        <v>Low</v>
      </c>
    </row>
    <row r="1445" spans="1:29" x14ac:dyDescent="0.3">
      <c r="A1445">
        <v>1401</v>
      </c>
      <c r="B1445">
        <v>1201</v>
      </c>
      <c r="C1445" t="s">
        <v>1819</v>
      </c>
      <c r="D1445" t="s">
        <v>206</v>
      </c>
      <c r="E1445" t="s">
        <v>30</v>
      </c>
      <c r="F1445" t="s">
        <v>39</v>
      </c>
      <c r="G1445" t="s">
        <v>40</v>
      </c>
      <c r="H1445" t="s">
        <v>754</v>
      </c>
      <c r="I1445" t="s">
        <v>41</v>
      </c>
      <c r="J1445">
        <v>3.1</v>
      </c>
      <c r="K1445">
        <v>601</v>
      </c>
      <c r="L1445">
        <v>1.6</v>
      </c>
      <c r="M1445">
        <v>601</v>
      </c>
      <c r="N1445">
        <v>32.5</v>
      </c>
      <c r="O1445">
        <v>485</v>
      </c>
      <c r="P1445">
        <v>1.2</v>
      </c>
      <c r="Q1445">
        <v>701</v>
      </c>
      <c r="R1445" t="s">
        <v>805</v>
      </c>
      <c r="S1445" t="s">
        <v>805</v>
      </c>
      <c r="T1445" t="s">
        <v>805</v>
      </c>
      <c r="U1445" t="s">
        <v>805</v>
      </c>
      <c r="V1445">
        <v>10.8</v>
      </c>
      <c r="W1445">
        <v>701</v>
      </c>
      <c r="X1445">
        <v>1.6</v>
      </c>
      <c r="Y1445">
        <v>701</v>
      </c>
      <c r="Z1445">
        <v>1</v>
      </c>
      <c r="AA1445">
        <v>701</v>
      </c>
      <c r="AB1445" t="s">
        <v>805</v>
      </c>
      <c r="AC1445" t="str">
        <f t="shared" si="22"/>
        <v>Low</v>
      </c>
    </row>
    <row r="1446" spans="1:29" x14ac:dyDescent="0.3">
      <c r="A1446">
        <v>1401</v>
      </c>
      <c r="B1446">
        <v>1201</v>
      </c>
      <c r="C1446" t="s">
        <v>1820</v>
      </c>
      <c r="D1446" t="s">
        <v>206</v>
      </c>
      <c r="E1446" t="s">
        <v>30</v>
      </c>
      <c r="F1446" t="s">
        <v>54</v>
      </c>
      <c r="G1446" t="s">
        <v>32</v>
      </c>
      <c r="H1446" t="s">
        <v>320</v>
      </c>
      <c r="I1446" t="s">
        <v>41</v>
      </c>
      <c r="J1446">
        <v>6.6</v>
      </c>
      <c r="K1446">
        <v>601</v>
      </c>
      <c r="L1446">
        <v>4.4000000000000004</v>
      </c>
      <c r="M1446">
        <v>601</v>
      </c>
      <c r="N1446">
        <v>4.4000000000000004</v>
      </c>
      <c r="O1446">
        <v>701</v>
      </c>
      <c r="P1446">
        <v>1.5</v>
      </c>
      <c r="Q1446">
        <v>701</v>
      </c>
      <c r="R1446">
        <v>2.6</v>
      </c>
      <c r="S1446">
        <v>701</v>
      </c>
      <c r="T1446">
        <v>1.1000000000000001</v>
      </c>
      <c r="U1446">
        <v>701</v>
      </c>
      <c r="V1446">
        <v>12.5</v>
      </c>
      <c r="W1446">
        <v>701</v>
      </c>
      <c r="X1446">
        <v>2.1</v>
      </c>
      <c r="Y1446">
        <v>701</v>
      </c>
      <c r="Z1446">
        <v>7.5</v>
      </c>
      <c r="AA1446">
        <v>701</v>
      </c>
      <c r="AB1446" t="s">
        <v>805</v>
      </c>
      <c r="AC1446" t="str">
        <f t="shared" si="22"/>
        <v>Low</v>
      </c>
    </row>
    <row r="1447" spans="1:29" x14ac:dyDescent="0.3">
      <c r="A1447">
        <v>1401</v>
      </c>
      <c r="B1447">
        <v>1401</v>
      </c>
      <c r="C1447" t="s">
        <v>1821</v>
      </c>
      <c r="D1447" t="s">
        <v>201</v>
      </c>
      <c r="E1447" t="s">
        <v>30</v>
      </c>
      <c r="F1447" t="s">
        <v>54</v>
      </c>
      <c r="G1447" t="s">
        <v>50</v>
      </c>
      <c r="H1447" t="s">
        <v>320</v>
      </c>
      <c r="I1447" t="s">
        <v>34</v>
      </c>
      <c r="J1447">
        <v>5.3</v>
      </c>
      <c r="K1447">
        <v>601</v>
      </c>
      <c r="L1447">
        <v>2</v>
      </c>
      <c r="M1447">
        <v>601</v>
      </c>
      <c r="N1447">
        <v>4.2</v>
      </c>
      <c r="O1447">
        <v>701</v>
      </c>
      <c r="P1447">
        <v>3.1</v>
      </c>
      <c r="Q1447">
        <v>701</v>
      </c>
      <c r="R1447">
        <v>12.4</v>
      </c>
      <c r="S1447">
        <v>701</v>
      </c>
      <c r="T1447">
        <v>1.4</v>
      </c>
      <c r="U1447">
        <v>701</v>
      </c>
      <c r="V1447">
        <v>32.6</v>
      </c>
      <c r="W1447">
        <v>701</v>
      </c>
      <c r="X1447">
        <v>2.1</v>
      </c>
      <c r="Y1447">
        <v>701</v>
      </c>
      <c r="Z1447">
        <v>2.8</v>
      </c>
      <c r="AA1447">
        <v>701</v>
      </c>
      <c r="AB1447" t="s">
        <v>805</v>
      </c>
      <c r="AC1447" t="str">
        <f t="shared" si="22"/>
        <v>Low</v>
      </c>
    </row>
    <row r="1448" spans="1:29" x14ac:dyDescent="0.3">
      <c r="A1448">
        <v>1401</v>
      </c>
      <c r="B1448">
        <v>1401</v>
      </c>
      <c r="C1448" t="s">
        <v>1822</v>
      </c>
      <c r="D1448" t="s">
        <v>206</v>
      </c>
      <c r="E1448" t="s">
        <v>30</v>
      </c>
      <c r="F1448" t="s">
        <v>39</v>
      </c>
      <c r="G1448" t="s">
        <v>40</v>
      </c>
      <c r="H1448" t="s">
        <v>754</v>
      </c>
      <c r="I1448" t="s">
        <v>41</v>
      </c>
      <c r="J1448">
        <v>4.4000000000000004</v>
      </c>
      <c r="K1448">
        <v>601</v>
      </c>
      <c r="L1448">
        <v>2.4</v>
      </c>
      <c r="M1448">
        <v>601</v>
      </c>
      <c r="N1448">
        <v>6</v>
      </c>
      <c r="O1448">
        <v>701</v>
      </c>
      <c r="P1448">
        <v>2.1</v>
      </c>
      <c r="Q1448">
        <v>701</v>
      </c>
      <c r="R1448">
        <v>3.8</v>
      </c>
      <c r="S1448">
        <v>701</v>
      </c>
      <c r="T1448">
        <v>1.5</v>
      </c>
      <c r="U1448">
        <v>701</v>
      </c>
      <c r="V1448">
        <v>7.3</v>
      </c>
      <c r="W1448">
        <v>701</v>
      </c>
      <c r="X1448">
        <v>2</v>
      </c>
      <c r="Y1448">
        <v>701</v>
      </c>
      <c r="Z1448">
        <v>1</v>
      </c>
      <c r="AA1448">
        <v>701</v>
      </c>
      <c r="AB1448" t="s">
        <v>805</v>
      </c>
      <c r="AC1448" t="str">
        <f t="shared" si="22"/>
        <v>Low</v>
      </c>
    </row>
    <row r="1449" spans="1:29" x14ac:dyDescent="0.3">
      <c r="A1449">
        <v>1401</v>
      </c>
      <c r="B1449">
        <v>1401</v>
      </c>
      <c r="C1449" t="s">
        <v>1823</v>
      </c>
      <c r="D1449" t="s">
        <v>206</v>
      </c>
      <c r="E1449" t="s">
        <v>30</v>
      </c>
      <c r="F1449" t="s">
        <v>54</v>
      </c>
      <c r="G1449" t="s">
        <v>40</v>
      </c>
      <c r="H1449" t="s">
        <v>754</v>
      </c>
      <c r="I1449" t="s">
        <v>41</v>
      </c>
      <c r="J1449">
        <v>5.9</v>
      </c>
      <c r="K1449">
        <v>601</v>
      </c>
      <c r="L1449">
        <v>1.8</v>
      </c>
      <c r="M1449">
        <v>601</v>
      </c>
      <c r="N1449">
        <v>5.4</v>
      </c>
      <c r="O1449">
        <v>701</v>
      </c>
      <c r="P1449">
        <v>2.4</v>
      </c>
      <c r="Q1449">
        <v>701</v>
      </c>
      <c r="R1449">
        <v>1.6</v>
      </c>
      <c r="S1449">
        <v>701</v>
      </c>
      <c r="T1449">
        <v>1.3</v>
      </c>
      <c r="U1449">
        <v>701</v>
      </c>
      <c r="V1449">
        <v>21.4</v>
      </c>
      <c r="W1449">
        <v>701</v>
      </c>
      <c r="X1449">
        <v>1.6</v>
      </c>
      <c r="Y1449">
        <v>701</v>
      </c>
      <c r="Z1449">
        <v>1.1000000000000001</v>
      </c>
      <c r="AA1449">
        <v>701</v>
      </c>
      <c r="AB1449" t="s">
        <v>805</v>
      </c>
      <c r="AC1449" t="str">
        <f t="shared" si="22"/>
        <v>Low</v>
      </c>
    </row>
    <row r="1450" spans="1:29" x14ac:dyDescent="0.3">
      <c r="A1450">
        <v>1401</v>
      </c>
      <c r="B1450">
        <v>1401</v>
      </c>
      <c r="C1450" t="s">
        <v>1824</v>
      </c>
      <c r="D1450" t="s">
        <v>206</v>
      </c>
      <c r="E1450" t="s">
        <v>30</v>
      </c>
      <c r="F1450" t="s">
        <v>39</v>
      </c>
      <c r="G1450" t="s">
        <v>32</v>
      </c>
      <c r="H1450" t="s">
        <v>320</v>
      </c>
      <c r="I1450" t="s">
        <v>41</v>
      </c>
      <c r="J1450">
        <v>5.5</v>
      </c>
      <c r="K1450">
        <v>601</v>
      </c>
      <c r="L1450">
        <v>1.5</v>
      </c>
      <c r="M1450">
        <v>601</v>
      </c>
      <c r="N1450">
        <v>4.9000000000000004</v>
      </c>
      <c r="O1450">
        <v>701</v>
      </c>
      <c r="P1450">
        <v>2.4</v>
      </c>
      <c r="Q1450">
        <v>701</v>
      </c>
      <c r="R1450">
        <v>2.2000000000000002</v>
      </c>
      <c r="S1450">
        <v>701</v>
      </c>
      <c r="T1450">
        <v>1.1000000000000001</v>
      </c>
      <c r="U1450">
        <v>701</v>
      </c>
      <c r="V1450">
        <v>10.1</v>
      </c>
      <c r="W1450">
        <v>701</v>
      </c>
      <c r="X1450">
        <v>1.6</v>
      </c>
      <c r="Y1450">
        <v>701</v>
      </c>
      <c r="Z1450">
        <v>1</v>
      </c>
      <c r="AA1450">
        <v>701</v>
      </c>
      <c r="AB1450" t="s">
        <v>805</v>
      </c>
      <c r="AC1450" t="str">
        <f t="shared" si="22"/>
        <v>Low</v>
      </c>
    </row>
    <row r="1451" spans="1:29" x14ac:dyDescent="0.3">
      <c r="A1451">
        <v>1401</v>
      </c>
      <c r="B1451">
        <v>1401</v>
      </c>
      <c r="C1451" t="s">
        <v>1825</v>
      </c>
      <c r="D1451" t="s">
        <v>206</v>
      </c>
      <c r="E1451" t="s">
        <v>30</v>
      </c>
      <c r="F1451" t="s">
        <v>39</v>
      </c>
      <c r="G1451" t="s">
        <v>40</v>
      </c>
      <c r="H1451" t="s">
        <v>754</v>
      </c>
      <c r="I1451" t="s">
        <v>41</v>
      </c>
      <c r="J1451">
        <v>3.5</v>
      </c>
      <c r="K1451">
        <v>601</v>
      </c>
      <c r="L1451">
        <v>1.8</v>
      </c>
      <c r="M1451">
        <v>601</v>
      </c>
      <c r="N1451">
        <v>15.5</v>
      </c>
      <c r="O1451">
        <v>701</v>
      </c>
      <c r="P1451">
        <v>1.6</v>
      </c>
      <c r="Q1451">
        <v>701</v>
      </c>
      <c r="R1451">
        <v>2.6</v>
      </c>
      <c r="S1451">
        <v>701</v>
      </c>
      <c r="T1451">
        <v>1.2</v>
      </c>
      <c r="U1451">
        <v>701</v>
      </c>
      <c r="V1451">
        <v>17.399999999999999</v>
      </c>
      <c r="W1451">
        <v>701</v>
      </c>
      <c r="X1451">
        <v>1.9</v>
      </c>
      <c r="Y1451">
        <v>701</v>
      </c>
      <c r="Z1451">
        <v>1</v>
      </c>
      <c r="AA1451">
        <v>701</v>
      </c>
      <c r="AB1451" t="s">
        <v>805</v>
      </c>
      <c r="AC1451" t="str">
        <f t="shared" si="22"/>
        <v>Low</v>
      </c>
    </row>
    <row r="1452" spans="1:29" x14ac:dyDescent="0.3">
      <c r="A1452">
        <v>1401</v>
      </c>
      <c r="B1452">
        <v>1201</v>
      </c>
      <c r="C1452" t="s">
        <v>1826</v>
      </c>
      <c r="D1452" t="s">
        <v>201</v>
      </c>
      <c r="E1452" t="s">
        <v>30</v>
      </c>
      <c r="F1452" t="s">
        <v>31</v>
      </c>
      <c r="G1452" t="s">
        <v>50</v>
      </c>
      <c r="H1452" t="s">
        <v>33</v>
      </c>
      <c r="I1452" t="s">
        <v>34</v>
      </c>
      <c r="J1452">
        <v>4.5999999999999996</v>
      </c>
      <c r="K1452">
        <v>601</v>
      </c>
      <c r="L1452">
        <v>4.3</v>
      </c>
      <c r="M1452">
        <v>601</v>
      </c>
      <c r="N1452">
        <v>9.9</v>
      </c>
      <c r="O1452">
        <v>701</v>
      </c>
      <c r="P1452">
        <v>2</v>
      </c>
      <c r="Q1452">
        <v>701</v>
      </c>
      <c r="R1452">
        <v>13.3</v>
      </c>
      <c r="S1452">
        <v>701</v>
      </c>
      <c r="T1452">
        <v>2.1</v>
      </c>
      <c r="U1452">
        <v>701</v>
      </c>
      <c r="V1452">
        <v>13.1</v>
      </c>
      <c r="W1452">
        <v>701</v>
      </c>
      <c r="X1452">
        <v>2.2000000000000002</v>
      </c>
      <c r="Y1452">
        <v>701</v>
      </c>
      <c r="Z1452">
        <v>1</v>
      </c>
      <c r="AA1452">
        <v>701</v>
      </c>
      <c r="AB1452" t="s">
        <v>805</v>
      </c>
      <c r="AC1452" t="str">
        <f t="shared" si="22"/>
        <v>Low</v>
      </c>
    </row>
    <row r="1453" spans="1:29" x14ac:dyDescent="0.3">
      <c r="A1453">
        <v>1401</v>
      </c>
      <c r="B1453">
        <v>1401</v>
      </c>
      <c r="C1453" t="s">
        <v>1827</v>
      </c>
      <c r="D1453" t="s">
        <v>1707</v>
      </c>
      <c r="E1453" t="s">
        <v>30</v>
      </c>
      <c r="F1453" t="s">
        <v>39</v>
      </c>
      <c r="G1453" t="s">
        <v>50</v>
      </c>
      <c r="H1453" t="s">
        <v>754</v>
      </c>
      <c r="I1453" t="s">
        <v>34</v>
      </c>
      <c r="J1453">
        <v>3.9</v>
      </c>
      <c r="K1453">
        <v>601</v>
      </c>
      <c r="L1453">
        <v>2.9</v>
      </c>
      <c r="M1453">
        <v>601</v>
      </c>
      <c r="N1453">
        <v>4.2</v>
      </c>
      <c r="O1453">
        <v>701</v>
      </c>
      <c r="P1453">
        <v>1.1000000000000001</v>
      </c>
      <c r="Q1453">
        <v>701</v>
      </c>
      <c r="R1453">
        <v>2.2999999999999998</v>
      </c>
      <c r="S1453">
        <v>701</v>
      </c>
      <c r="T1453">
        <v>2.7</v>
      </c>
      <c r="U1453">
        <v>701</v>
      </c>
      <c r="V1453">
        <v>7.7</v>
      </c>
      <c r="W1453">
        <v>701</v>
      </c>
      <c r="X1453">
        <v>26.2</v>
      </c>
      <c r="Y1453">
        <v>452</v>
      </c>
      <c r="Z1453">
        <v>1</v>
      </c>
      <c r="AA1453">
        <v>701</v>
      </c>
      <c r="AB1453" t="s">
        <v>805</v>
      </c>
      <c r="AC1453" t="str">
        <f t="shared" si="22"/>
        <v>Low</v>
      </c>
    </row>
    <row r="1454" spans="1:29" x14ac:dyDescent="0.3">
      <c r="A1454">
        <v>1401</v>
      </c>
      <c r="B1454">
        <v>1401</v>
      </c>
      <c r="C1454" t="s">
        <v>1828</v>
      </c>
      <c r="D1454" t="s">
        <v>345</v>
      </c>
      <c r="E1454" t="s">
        <v>30</v>
      </c>
      <c r="F1454" t="s">
        <v>31</v>
      </c>
      <c r="G1454" t="s">
        <v>50</v>
      </c>
      <c r="H1454" t="s">
        <v>320</v>
      </c>
      <c r="I1454" t="s">
        <v>34</v>
      </c>
      <c r="J1454">
        <v>6.1</v>
      </c>
      <c r="K1454">
        <v>601</v>
      </c>
      <c r="L1454">
        <v>3.2</v>
      </c>
      <c r="M1454">
        <v>601</v>
      </c>
      <c r="N1454">
        <v>5.0999999999999996</v>
      </c>
      <c r="O1454">
        <v>701</v>
      </c>
      <c r="P1454">
        <v>1.6</v>
      </c>
      <c r="Q1454">
        <v>701</v>
      </c>
      <c r="R1454">
        <v>3.3</v>
      </c>
      <c r="S1454">
        <v>701</v>
      </c>
      <c r="T1454">
        <v>1.1000000000000001</v>
      </c>
      <c r="U1454">
        <v>701</v>
      </c>
      <c r="V1454">
        <v>5</v>
      </c>
      <c r="W1454">
        <v>701</v>
      </c>
      <c r="X1454">
        <v>2.2999999999999998</v>
      </c>
      <c r="Y1454">
        <v>701</v>
      </c>
      <c r="Z1454">
        <v>1</v>
      </c>
      <c r="AA1454">
        <v>701</v>
      </c>
      <c r="AB1454" t="s">
        <v>805</v>
      </c>
      <c r="AC1454" t="str">
        <f t="shared" si="22"/>
        <v>Low</v>
      </c>
    </row>
    <row r="1455" spans="1:29" x14ac:dyDescent="0.3">
      <c r="A1455">
        <v>1401</v>
      </c>
      <c r="B1455">
        <v>1401</v>
      </c>
      <c r="C1455" t="s">
        <v>1829</v>
      </c>
      <c r="D1455" t="s">
        <v>201</v>
      </c>
      <c r="E1455" t="s">
        <v>30</v>
      </c>
      <c r="F1455" t="s">
        <v>31</v>
      </c>
      <c r="G1455" t="s">
        <v>40</v>
      </c>
      <c r="H1455" t="s">
        <v>320</v>
      </c>
      <c r="I1455" t="s">
        <v>34</v>
      </c>
      <c r="J1455">
        <v>3.4</v>
      </c>
      <c r="K1455">
        <v>601</v>
      </c>
      <c r="L1455">
        <v>2.1</v>
      </c>
      <c r="M1455">
        <v>601</v>
      </c>
      <c r="N1455">
        <v>8.1999999999999993</v>
      </c>
      <c r="O1455">
        <v>701</v>
      </c>
      <c r="P1455">
        <v>2.8</v>
      </c>
      <c r="Q1455">
        <v>701</v>
      </c>
      <c r="R1455">
        <v>5.2</v>
      </c>
      <c r="S1455">
        <v>701</v>
      </c>
      <c r="T1455">
        <v>1.1000000000000001</v>
      </c>
      <c r="U1455">
        <v>701</v>
      </c>
      <c r="V1455">
        <v>28.3</v>
      </c>
      <c r="W1455">
        <v>701</v>
      </c>
      <c r="X1455">
        <v>2</v>
      </c>
      <c r="Y1455">
        <v>701</v>
      </c>
      <c r="Z1455">
        <v>1.2</v>
      </c>
      <c r="AA1455">
        <v>701</v>
      </c>
      <c r="AB1455" t="s">
        <v>805</v>
      </c>
      <c r="AC1455" t="str">
        <f t="shared" si="22"/>
        <v>Low</v>
      </c>
    </row>
    <row r="1456" spans="1:29" x14ac:dyDescent="0.3">
      <c r="A1456">
        <v>1401</v>
      </c>
      <c r="B1456">
        <v>1401</v>
      </c>
      <c r="C1456" t="s">
        <v>1830</v>
      </c>
      <c r="D1456" t="s">
        <v>1181</v>
      </c>
      <c r="E1456" t="s">
        <v>30</v>
      </c>
      <c r="F1456" t="s">
        <v>39</v>
      </c>
      <c r="G1456" t="s">
        <v>50</v>
      </c>
      <c r="H1456" t="s">
        <v>754</v>
      </c>
      <c r="I1456" t="s">
        <v>34</v>
      </c>
      <c r="J1456">
        <v>4.5</v>
      </c>
      <c r="K1456">
        <v>601</v>
      </c>
      <c r="L1456">
        <v>3.4</v>
      </c>
      <c r="M1456">
        <v>601</v>
      </c>
      <c r="N1456">
        <v>1.3</v>
      </c>
      <c r="O1456">
        <v>701</v>
      </c>
      <c r="P1456">
        <v>1.5</v>
      </c>
      <c r="Q1456">
        <v>701</v>
      </c>
      <c r="R1456">
        <v>16.7</v>
      </c>
      <c r="S1456">
        <v>641</v>
      </c>
      <c r="T1456">
        <v>1.2</v>
      </c>
      <c r="U1456">
        <v>701</v>
      </c>
      <c r="V1456">
        <v>10.3</v>
      </c>
      <c r="W1456">
        <v>701</v>
      </c>
      <c r="X1456">
        <v>16.600000000000001</v>
      </c>
      <c r="Y1456">
        <v>622</v>
      </c>
      <c r="Z1456">
        <v>1</v>
      </c>
      <c r="AA1456">
        <v>701</v>
      </c>
      <c r="AB1456" t="s">
        <v>805</v>
      </c>
      <c r="AC1456" t="str">
        <f t="shared" si="22"/>
        <v>Low</v>
      </c>
    </row>
    <row r="1457" spans="1:29" x14ac:dyDescent="0.3">
      <c r="A1457">
        <v>1401</v>
      </c>
      <c r="B1457">
        <v>1201</v>
      </c>
      <c r="C1457" t="s">
        <v>1831</v>
      </c>
      <c r="D1457" t="s">
        <v>201</v>
      </c>
      <c r="E1457" t="s">
        <v>30</v>
      </c>
      <c r="F1457" t="s">
        <v>31</v>
      </c>
      <c r="G1457" t="s">
        <v>32</v>
      </c>
      <c r="H1457" t="s">
        <v>320</v>
      </c>
      <c r="I1457" t="s">
        <v>34</v>
      </c>
      <c r="J1457">
        <v>4.0999999999999996</v>
      </c>
      <c r="K1457">
        <v>601</v>
      </c>
      <c r="L1457">
        <v>1.4</v>
      </c>
      <c r="M1457">
        <v>601</v>
      </c>
      <c r="N1457">
        <v>2</v>
      </c>
      <c r="O1457">
        <v>701</v>
      </c>
      <c r="P1457">
        <v>4.8</v>
      </c>
      <c r="Q1457">
        <v>701</v>
      </c>
      <c r="R1457">
        <v>35.1</v>
      </c>
      <c r="S1457">
        <v>456</v>
      </c>
      <c r="T1457" t="s">
        <v>805</v>
      </c>
      <c r="U1457" t="s">
        <v>805</v>
      </c>
      <c r="V1457">
        <v>14.3</v>
      </c>
      <c r="W1457">
        <v>701</v>
      </c>
      <c r="X1457">
        <v>2</v>
      </c>
      <c r="Y1457">
        <v>701</v>
      </c>
      <c r="Z1457">
        <v>1.1000000000000001</v>
      </c>
      <c r="AA1457">
        <v>701</v>
      </c>
      <c r="AB1457" t="s">
        <v>805</v>
      </c>
      <c r="AC1457" t="str">
        <f t="shared" si="22"/>
        <v>Low</v>
      </c>
    </row>
    <row r="1458" spans="1:29" x14ac:dyDescent="0.3">
      <c r="A1458">
        <v>1401</v>
      </c>
      <c r="B1458">
        <v>1401</v>
      </c>
      <c r="C1458" t="s">
        <v>1832</v>
      </c>
      <c r="D1458" t="s">
        <v>201</v>
      </c>
      <c r="E1458" t="s">
        <v>30</v>
      </c>
      <c r="F1458" t="s">
        <v>39</v>
      </c>
      <c r="G1458" t="s">
        <v>50</v>
      </c>
      <c r="H1458" t="s">
        <v>754</v>
      </c>
      <c r="I1458" t="s">
        <v>447</v>
      </c>
      <c r="J1458">
        <v>4.4000000000000004</v>
      </c>
      <c r="K1458">
        <v>601</v>
      </c>
      <c r="L1458">
        <v>2.4</v>
      </c>
      <c r="M1458">
        <v>601</v>
      </c>
      <c r="N1458">
        <v>3</v>
      </c>
      <c r="O1458">
        <v>701</v>
      </c>
      <c r="P1458">
        <v>1.7</v>
      </c>
      <c r="Q1458">
        <v>701</v>
      </c>
      <c r="R1458">
        <v>4.5999999999999996</v>
      </c>
      <c r="S1458">
        <v>701</v>
      </c>
      <c r="T1458">
        <v>1.8</v>
      </c>
      <c r="U1458">
        <v>701</v>
      </c>
      <c r="V1458">
        <v>9.4</v>
      </c>
      <c r="W1458">
        <v>701</v>
      </c>
      <c r="X1458">
        <v>2</v>
      </c>
      <c r="Y1458">
        <v>701</v>
      </c>
      <c r="Z1458">
        <v>1</v>
      </c>
      <c r="AA1458">
        <v>701</v>
      </c>
      <c r="AB1458" t="s">
        <v>805</v>
      </c>
      <c r="AC1458" t="str">
        <f t="shared" si="22"/>
        <v>Low</v>
      </c>
    </row>
    <row r="1459" spans="1:29" x14ac:dyDescent="0.3">
      <c r="A1459">
        <v>1401</v>
      </c>
      <c r="B1459">
        <v>1401</v>
      </c>
      <c r="C1459" t="s">
        <v>1833</v>
      </c>
      <c r="D1459" t="s">
        <v>345</v>
      </c>
      <c r="E1459" t="s">
        <v>30</v>
      </c>
      <c r="F1459" t="s">
        <v>39</v>
      </c>
      <c r="G1459" t="s">
        <v>40</v>
      </c>
      <c r="H1459" t="s">
        <v>754</v>
      </c>
      <c r="I1459" t="s">
        <v>41</v>
      </c>
      <c r="J1459">
        <v>4.9000000000000004</v>
      </c>
      <c r="K1459">
        <v>601</v>
      </c>
      <c r="L1459">
        <v>2.4</v>
      </c>
      <c r="M1459">
        <v>601</v>
      </c>
      <c r="N1459">
        <v>3.5</v>
      </c>
      <c r="O1459">
        <v>701</v>
      </c>
      <c r="P1459">
        <v>1.5</v>
      </c>
      <c r="Q1459">
        <v>701</v>
      </c>
      <c r="R1459" t="s">
        <v>805</v>
      </c>
      <c r="S1459" t="s">
        <v>805</v>
      </c>
      <c r="T1459" t="s">
        <v>805</v>
      </c>
      <c r="U1459" t="s">
        <v>805</v>
      </c>
      <c r="V1459">
        <v>6.5</v>
      </c>
      <c r="W1459">
        <v>701</v>
      </c>
      <c r="X1459">
        <v>2.1</v>
      </c>
      <c r="Y1459">
        <v>701</v>
      </c>
      <c r="Z1459">
        <v>1</v>
      </c>
      <c r="AA1459">
        <v>701</v>
      </c>
      <c r="AB1459" t="s">
        <v>805</v>
      </c>
      <c r="AC1459" t="str">
        <f t="shared" si="22"/>
        <v>Low</v>
      </c>
    </row>
    <row r="1460" spans="1:29" x14ac:dyDescent="0.3">
      <c r="A1460">
        <v>1401</v>
      </c>
      <c r="B1460">
        <v>1201</v>
      </c>
      <c r="C1460" t="s">
        <v>1834</v>
      </c>
      <c r="D1460" t="s">
        <v>1026</v>
      </c>
      <c r="E1460" t="s">
        <v>30</v>
      </c>
      <c r="F1460" t="s">
        <v>39</v>
      </c>
      <c r="G1460" t="s">
        <v>40</v>
      </c>
      <c r="H1460" t="s">
        <v>1007</v>
      </c>
      <c r="I1460" t="s">
        <v>41</v>
      </c>
      <c r="J1460">
        <v>4.7</v>
      </c>
      <c r="K1460">
        <v>601</v>
      </c>
      <c r="L1460">
        <v>6.1</v>
      </c>
      <c r="M1460">
        <v>601</v>
      </c>
      <c r="N1460">
        <v>17.399999999999999</v>
      </c>
      <c r="O1460">
        <v>701</v>
      </c>
      <c r="P1460">
        <v>1</v>
      </c>
      <c r="Q1460">
        <v>701</v>
      </c>
      <c r="R1460" t="s">
        <v>805</v>
      </c>
      <c r="S1460" t="s">
        <v>805</v>
      </c>
      <c r="T1460" t="s">
        <v>805</v>
      </c>
      <c r="U1460" t="s">
        <v>805</v>
      </c>
      <c r="V1460">
        <v>3.1</v>
      </c>
      <c r="W1460">
        <v>701</v>
      </c>
      <c r="X1460">
        <v>5.4</v>
      </c>
      <c r="Y1460">
        <v>701</v>
      </c>
      <c r="Z1460">
        <v>1</v>
      </c>
      <c r="AA1460">
        <v>701</v>
      </c>
      <c r="AB1460" t="s">
        <v>805</v>
      </c>
      <c r="AC1460" t="str">
        <f t="shared" si="22"/>
        <v>Low</v>
      </c>
    </row>
    <row r="1461" spans="1:29" x14ac:dyDescent="0.3">
      <c r="A1461">
        <v>1401</v>
      </c>
      <c r="B1461">
        <v>1201</v>
      </c>
      <c r="C1461" t="s">
        <v>1835</v>
      </c>
      <c r="D1461" t="s">
        <v>345</v>
      </c>
      <c r="E1461" t="s">
        <v>30</v>
      </c>
      <c r="F1461" t="s">
        <v>39</v>
      </c>
      <c r="G1461" t="s">
        <v>40</v>
      </c>
      <c r="H1461" t="s">
        <v>754</v>
      </c>
      <c r="I1461" t="s">
        <v>41</v>
      </c>
      <c r="J1461">
        <v>4.8</v>
      </c>
      <c r="K1461">
        <v>601</v>
      </c>
      <c r="L1461">
        <v>2.7</v>
      </c>
      <c r="M1461">
        <v>601</v>
      </c>
      <c r="N1461">
        <v>4</v>
      </c>
      <c r="O1461">
        <v>701</v>
      </c>
      <c r="P1461">
        <v>3.2</v>
      </c>
      <c r="Q1461">
        <v>701</v>
      </c>
      <c r="R1461">
        <v>2.2000000000000002</v>
      </c>
      <c r="S1461">
        <v>701</v>
      </c>
      <c r="T1461">
        <v>1.1000000000000001</v>
      </c>
      <c r="U1461">
        <v>701</v>
      </c>
      <c r="V1461">
        <v>11</v>
      </c>
      <c r="W1461">
        <v>701</v>
      </c>
      <c r="X1461">
        <v>2.1</v>
      </c>
      <c r="Y1461">
        <v>701</v>
      </c>
      <c r="Z1461">
        <v>1.2</v>
      </c>
      <c r="AA1461">
        <v>701</v>
      </c>
      <c r="AB1461" t="s">
        <v>805</v>
      </c>
      <c r="AC1461" t="str">
        <f t="shared" si="22"/>
        <v>Low</v>
      </c>
    </row>
    <row r="1462" spans="1:29" x14ac:dyDescent="0.3">
      <c r="A1462">
        <v>1401</v>
      </c>
      <c r="B1462">
        <v>1201</v>
      </c>
      <c r="C1462" t="s">
        <v>1836</v>
      </c>
      <c r="D1462" t="s">
        <v>345</v>
      </c>
      <c r="E1462" t="s">
        <v>30</v>
      </c>
      <c r="F1462" t="s">
        <v>39</v>
      </c>
      <c r="G1462" t="s">
        <v>32</v>
      </c>
      <c r="H1462" t="s">
        <v>754</v>
      </c>
      <c r="I1462" t="s">
        <v>41</v>
      </c>
      <c r="J1462">
        <v>11.8</v>
      </c>
      <c r="K1462">
        <v>601</v>
      </c>
      <c r="L1462">
        <v>2.4</v>
      </c>
      <c r="M1462">
        <v>601</v>
      </c>
      <c r="N1462">
        <v>2.9</v>
      </c>
      <c r="O1462">
        <v>701</v>
      </c>
      <c r="P1462">
        <v>1.4</v>
      </c>
      <c r="Q1462">
        <v>701</v>
      </c>
      <c r="R1462" t="s">
        <v>805</v>
      </c>
      <c r="S1462" t="s">
        <v>805</v>
      </c>
      <c r="T1462" t="s">
        <v>805</v>
      </c>
      <c r="U1462" t="s">
        <v>805</v>
      </c>
      <c r="V1462">
        <v>5.3</v>
      </c>
      <c r="W1462">
        <v>701</v>
      </c>
      <c r="X1462">
        <v>1.9</v>
      </c>
      <c r="Y1462">
        <v>701</v>
      </c>
      <c r="Z1462">
        <v>1</v>
      </c>
      <c r="AA1462">
        <v>701</v>
      </c>
      <c r="AB1462" t="s">
        <v>805</v>
      </c>
      <c r="AC1462" t="str">
        <f t="shared" si="22"/>
        <v>Low</v>
      </c>
    </row>
    <row r="1463" spans="1:29" x14ac:dyDescent="0.3">
      <c r="A1463">
        <v>1401</v>
      </c>
      <c r="B1463">
        <v>1401</v>
      </c>
      <c r="C1463" t="s">
        <v>1837</v>
      </c>
      <c r="D1463" t="s">
        <v>1181</v>
      </c>
      <c r="E1463" t="s">
        <v>30</v>
      </c>
      <c r="F1463" t="s">
        <v>39</v>
      </c>
      <c r="G1463" t="s">
        <v>40</v>
      </c>
      <c r="H1463" t="s">
        <v>754</v>
      </c>
      <c r="I1463" t="s">
        <v>41</v>
      </c>
      <c r="J1463">
        <v>7.2</v>
      </c>
      <c r="K1463">
        <v>601</v>
      </c>
      <c r="L1463">
        <v>2.2000000000000002</v>
      </c>
      <c r="M1463">
        <v>601</v>
      </c>
      <c r="N1463">
        <v>4.9000000000000004</v>
      </c>
      <c r="O1463">
        <v>701</v>
      </c>
      <c r="P1463">
        <v>2</v>
      </c>
      <c r="Q1463">
        <v>701</v>
      </c>
      <c r="R1463">
        <v>2.2000000000000002</v>
      </c>
      <c r="S1463">
        <v>701</v>
      </c>
      <c r="T1463">
        <v>1.4</v>
      </c>
      <c r="U1463">
        <v>701</v>
      </c>
      <c r="V1463">
        <v>24.4</v>
      </c>
      <c r="W1463">
        <v>701</v>
      </c>
      <c r="X1463">
        <v>7.8</v>
      </c>
      <c r="Y1463">
        <v>701</v>
      </c>
      <c r="Z1463">
        <v>2.7</v>
      </c>
      <c r="AA1463">
        <v>701</v>
      </c>
      <c r="AB1463" t="s">
        <v>805</v>
      </c>
      <c r="AC1463" t="str">
        <f t="shared" si="22"/>
        <v>Low</v>
      </c>
    </row>
    <row r="1464" spans="1:29" x14ac:dyDescent="0.3">
      <c r="A1464">
        <v>1401</v>
      </c>
      <c r="B1464">
        <v>1201</v>
      </c>
      <c r="C1464" t="s">
        <v>1838</v>
      </c>
      <c r="D1464" t="s">
        <v>206</v>
      </c>
      <c r="E1464" t="s">
        <v>30</v>
      </c>
      <c r="F1464" t="s">
        <v>54</v>
      </c>
      <c r="G1464" t="s">
        <v>32</v>
      </c>
      <c r="H1464" t="s">
        <v>320</v>
      </c>
      <c r="I1464" t="s">
        <v>41</v>
      </c>
      <c r="J1464">
        <v>7.1</v>
      </c>
      <c r="K1464">
        <v>601</v>
      </c>
      <c r="L1464">
        <v>2.1</v>
      </c>
      <c r="M1464">
        <v>601</v>
      </c>
      <c r="N1464">
        <v>5</v>
      </c>
      <c r="O1464">
        <v>701</v>
      </c>
      <c r="P1464">
        <v>2.8</v>
      </c>
      <c r="Q1464">
        <v>701</v>
      </c>
      <c r="R1464">
        <v>5.9</v>
      </c>
      <c r="S1464">
        <v>701</v>
      </c>
      <c r="T1464">
        <v>1.3</v>
      </c>
      <c r="U1464">
        <v>701</v>
      </c>
      <c r="V1464">
        <v>22.9</v>
      </c>
      <c r="W1464">
        <v>701</v>
      </c>
      <c r="X1464">
        <v>6.8</v>
      </c>
      <c r="Y1464">
        <v>701</v>
      </c>
      <c r="Z1464">
        <v>1.1000000000000001</v>
      </c>
      <c r="AA1464">
        <v>701</v>
      </c>
      <c r="AB1464" t="s">
        <v>805</v>
      </c>
      <c r="AC1464" t="str">
        <f t="shared" si="22"/>
        <v>Low</v>
      </c>
    </row>
    <row r="1465" spans="1:29" x14ac:dyDescent="0.3">
      <c r="A1465">
        <v>1401</v>
      </c>
      <c r="B1465">
        <v>1401</v>
      </c>
      <c r="C1465" t="s">
        <v>1839</v>
      </c>
      <c r="D1465" t="s">
        <v>345</v>
      </c>
      <c r="E1465" t="s">
        <v>30</v>
      </c>
      <c r="F1465" t="s">
        <v>31</v>
      </c>
      <c r="G1465" t="s">
        <v>50</v>
      </c>
      <c r="H1465" t="s">
        <v>320</v>
      </c>
      <c r="I1465" t="s">
        <v>34</v>
      </c>
      <c r="J1465">
        <v>6</v>
      </c>
      <c r="K1465">
        <v>601</v>
      </c>
      <c r="L1465">
        <v>3.9</v>
      </c>
      <c r="M1465">
        <v>601</v>
      </c>
      <c r="N1465">
        <v>6.4</v>
      </c>
      <c r="O1465">
        <v>701</v>
      </c>
      <c r="P1465">
        <v>1.3</v>
      </c>
      <c r="Q1465">
        <v>701</v>
      </c>
      <c r="R1465">
        <v>2.9</v>
      </c>
      <c r="S1465">
        <v>701</v>
      </c>
      <c r="T1465">
        <v>1.3</v>
      </c>
      <c r="U1465">
        <v>701</v>
      </c>
      <c r="V1465">
        <v>5</v>
      </c>
      <c r="W1465">
        <v>701</v>
      </c>
      <c r="X1465">
        <v>2.2000000000000002</v>
      </c>
      <c r="Y1465">
        <v>701</v>
      </c>
      <c r="Z1465">
        <v>1</v>
      </c>
      <c r="AA1465">
        <v>701</v>
      </c>
      <c r="AB1465" t="s">
        <v>805</v>
      </c>
      <c r="AC1465" t="str">
        <f t="shared" si="22"/>
        <v>Low</v>
      </c>
    </row>
    <row r="1466" spans="1:29" x14ac:dyDescent="0.3">
      <c r="A1466">
        <v>1401</v>
      </c>
      <c r="B1466">
        <v>1401</v>
      </c>
      <c r="C1466" t="s">
        <v>1840</v>
      </c>
      <c r="D1466" t="s">
        <v>201</v>
      </c>
      <c r="E1466" t="s">
        <v>30</v>
      </c>
      <c r="F1466" t="s">
        <v>31</v>
      </c>
      <c r="G1466" t="s">
        <v>32</v>
      </c>
      <c r="H1466" t="s">
        <v>320</v>
      </c>
      <c r="I1466" t="s">
        <v>41</v>
      </c>
      <c r="J1466">
        <v>4</v>
      </c>
      <c r="K1466">
        <v>601</v>
      </c>
      <c r="L1466">
        <v>2.6</v>
      </c>
      <c r="M1466">
        <v>601</v>
      </c>
      <c r="N1466">
        <v>3.3</v>
      </c>
      <c r="O1466">
        <v>701</v>
      </c>
      <c r="P1466">
        <v>5.6</v>
      </c>
      <c r="Q1466">
        <v>701</v>
      </c>
      <c r="R1466">
        <v>4.4000000000000004</v>
      </c>
      <c r="S1466">
        <v>701</v>
      </c>
      <c r="T1466">
        <v>1.3</v>
      </c>
      <c r="U1466">
        <v>701</v>
      </c>
      <c r="V1466">
        <v>14.7</v>
      </c>
      <c r="W1466">
        <v>701</v>
      </c>
      <c r="X1466">
        <v>2.1</v>
      </c>
      <c r="Y1466">
        <v>701</v>
      </c>
      <c r="Z1466">
        <v>1.1000000000000001</v>
      </c>
      <c r="AA1466">
        <v>701</v>
      </c>
      <c r="AB1466" t="s">
        <v>805</v>
      </c>
      <c r="AC1466" t="str">
        <f t="shared" si="22"/>
        <v>Low</v>
      </c>
    </row>
    <row r="1467" spans="1:29" x14ac:dyDescent="0.3">
      <c r="A1467">
        <v>1401</v>
      </c>
      <c r="B1467">
        <v>1201</v>
      </c>
      <c r="C1467" t="s">
        <v>1841</v>
      </c>
      <c r="D1467" t="s">
        <v>1181</v>
      </c>
      <c r="E1467" t="s">
        <v>30</v>
      </c>
      <c r="F1467" t="s">
        <v>39</v>
      </c>
      <c r="G1467" t="s">
        <v>32</v>
      </c>
      <c r="H1467" t="s">
        <v>320</v>
      </c>
      <c r="I1467" t="s">
        <v>41</v>
      </c>
      <c r="J1467">
        <v>6.1</v>
      </c>
      <c r="K1467">
        <v>601</v>
      </c>
      <c r="L1467">
        <v>3.9</v>
      </c>
      <c r="M1467">
        <v>601</v>
      </c>
      <c r="N1467">
        <v>10.6</v>
      </c>
      <c r="O1467">
        <v>701</v>
      </c>
      <c r="P1467">
        <v>1.3</v>
      </c>
      <c r="Q1467">
        <v>701</v>
      </c>
      <c r="R1467">
        <v>2.7</v>
      </c>
      <c r="S1467">
        <v>701</v>
      </c>
      <c r="T1467">
        <v>1.1000000000000001</v>
      </c>
      <c r="U1467">
        <v>701</v>
      </c>
      <c r="V1467">
        <v>11</v>
      </c>
      <c r="W1467">
        <v>701</v>
      </c>
      <c r="X1467">
        <v>4.5</v>
      </c>
      <c r="Y1467">
        <v>701</v>
      </c>
      <c r="Z1467">
        <v>1.1000000000000001</v>
      </c>
      <c r="AA1467">
        <v>701</v>
      </c>
      <c r="AB1467" t="s">
        <v>805</v>
      </c>
      <c r="AC1467" t="str">
        <f t="shared" si="22"/>
        <v>Low</v>
      </c>
    </row>
    <row r="1468" spans="1:29" x14ac:dyDescent="0.3">
      <c r="A1468">
        <v>1401</v>
      </c>
      <c r="B1468">
        <v>1201</v>
      </c>
      <c r="C1468" t="s">
        <v>1842</v>
      </c>
      <c r="D1468" t="s">
        <v>345</v>
      </c>
      <c r="E1468" t="s">
        <v>30</v>
      </c>
      <c r="F1468" t="s">
        <v>31</v>
      </c>
      <c r="G1468" t="s">
        <v>134</v>
      </c>
      <c r="H1468" t="s">
        <v>320</v>
      </c>
      <c r="I1468" t="s">
        <v>447</v>
      </c>
      <c r="J1468">
        <v>6.5</v>
      </c>
      <c r="K1468">
        <v>601</v>
      </c>
      <c r="L1468">
        <v>3.2</v>
      </c>
      <c r="M1468">
        <v>601</v>
      </c>
      <c r="N1468">
        <v>7.9</v>
      </c>
      <c r="O1468">
        <v>701</v>
      </c>
      <c r="P1468">
        <v>2.2000000000000002</v>
      </c>
      <c r="Q1468">
        <v>701</v>
      </c>
      <c r="R1468">
        <v>2.7</v>
      </c>
      <c r="S1468">
        <v>701</v>
      </c>
      <c r="T1468">
        <v>1.8</v>
      </c>
      <c r="U1468">
        <v>701</v>
      </c>
      <c r="V1468">
        <v>5.9</v>
      </c>
      <c r="W1468">
        <v>701</v>
      </c>
      <c r="X1468">
        <v>7.8</v>
      </c>
      <c r="Y1468">
        <v>701</v>
      </c>
      <c r="Z1468">
        <v>1.1000000000000001</v>
      </c>
      <c r="AA1468">
        <v>701</v>
      </c>
      <c r="AB1468" t="s">
        <v>805</v>
      </c>
      <c r="AC1468" t="str">
        <f t="shared" si="22"/>
        <v>Low</v>
      </c>
    </row>
    <row r="1469" spans="1:29" x14ac:dyDescent="0.3">
      <c r="A1469">
        <v>1401</v>
      </c>
      <c r="B1469">
        <v>1401</v>
      </c>
      <c r="C1469" t="s">
        <v>1843</v>
      </c>
      <c r="D1469" t="s">
        <v>345</v>
      </c>
      <c r="E1469" t="s">
        <v>30</v>
      </c>
      <c r="F1469" t="s">
        <v>39</v>
      </c>
      <c r="G1469" t="s">
        <v>50</v>
      </c>
      <c r="H1469" t="s">
        <v>754</v>
      </c>
      <c r="I1469" t="s">
        <v>447</v>
      </c>
      <c r="J1469">
        <v>3.3</v>
      </c>
      <c r="K1469">
        <v>601</v>
      </c>
      <c r="L1469">
        <v>2.2999999999999998</v>
      </c>
      <c r="M1469">
        <v>601</v>
      </c>
      <c r="N1469">
        <v>8</v>
      </c>
      <c r="O1469">
        <v>701</v>
      </c>
      <c r="P1469">
        <v>1.3</v>
      </c>
      <c r="Q1469">
        <v>701</v>
      </c>
      <c r="R1469">
        <v>3.7</v>
      </c>
      <c r="S1469">
        <v>701</v>
      </c>
      <c r="T1469">
        <v>1.9</v>
      </c>
      <c r="U1469">
        <v>701</v>
      </c>
      <c r="V1469">
        <v>11.9</v>
      </c>
      <c r="W1469">
        <v>701</v>
      </c>
      <c r="X1469">
        <v>2.2000000000000002</v>
      </c>
      <c r="Y1469">
        <v>701</v>
      </c>
      <c r="Z1469">
        <v>1.1000000000000001</v>
      </c>
      <c r="AA1469">
        <v>701</v>
      </c>
      <c r="AB1469" t="s">
        <v>805</v>
      </c>
      <c r="AC1469" t="str">
        <f t="shared" si="22"/>
        <v>Low</v>
      </c>
    </row>
    <row r="1470" spans="1:29" x14ac:dyDescent="0.3">
      <c r="A1470">
        <v>1401</v>
      </c>
      <c r="B1470">
        <v>1401</v>
      </c>
      <c r="C1470" t="s">
        <v>1844</v>
      </c>
      <c r="D1470" t="s">
        <v>206</v>
      </c>
      <c r="E1470" t="s">
        <v>30</v>
      </c>
      <c r="F1470" t="s">
        <v>54</v>
      </c>
      <c r="G1470" t="s">
        <v>32</v>
      </c>
      <c r="H1470" t="s">
        <v>320</v>
      </c>
      <c r="I1470" t="s">
        <v>41</v>
      </c>
      <c r="J1470">
        <v>3.6</v>
      </c>
      <c r="K1470">
        <v>601</v>
      </c>
      <c r="L1470">
        <v>1.6</v>
      </c>
      <c r="M1470">
        <v>601</v>
      </c>
      <c r="N1470">
        <v>4.4000000000000004</v>
      </c>
      <c r="O1470">
        <v>701</v>
      </c>
      <c r="P1470">
        <v>1.8</v>
      </c>
      <c r="Q1470">
        <v>701</v>
      </c>
      <c r="R1470">
        <v>3.4</v>
      </c>
      <c r="S1470">
        <v>701</v>
      </c>
      <c r="T1470">
        <v>1.5</v>
      </c>
      <c r="U1470">
        <v>701</v>
      </c>
      <c r="V1470">
        <v>9.1999999999999993</v>
      </c>
      <c r="W1470">
        <v>701</v>
      </c>
      <c r="X1470">
        <v>2.1</v>
      </c>
      <c r="Y1470">
        <v>701</v>
      </c>
      <c r="Z1470">
        <v>1</v>
      </c>
      <c r="AA1470">
        <v>701</v>
      </c>
      <c r="AB1470" t="s">
        <v>805</v>
      </c>
      <c r="AC1470" t="str">
        <f t="shared" si="22"/>
        <v>Low</v>
      </c>
    </row>
    <row r="1471" spans="1:29" x14ac:dyDescent="0.3">
      <c r="A1471">
        <v>1401</v>
      </c>
      <c r="B1471">
        <v>1201</v>
      </c>
      <c r="C1471" t="s">
        <v>1845</v>
      </c>
      <c r="D1471" t="s">
        <v>345</v>
      </c>
      <c r="E1471" t="s">
        <v>30</v>
      </c>
      <c r="F1471" t="s">
        <v>39</v>
      </c>
      <c r="G1471" t="s">
        <v>32</v>
      </c>
      <c r="H1471" t="s">
        <v>754</v>
      </c>
      <c r="I1471" t="s">
        <v>41</v>
      </c>
      <c r="J1471">
        <v>7.9</v>
      </c>
      <c r="K1471">
        <v>601</v>
      </c>
      <c r="L1471">
        <v>2</v>
      </c>
      <c r="M1471">
        <v>601</v>
      </c>
      <c r="N1471">
        <v>5.3</v>
      </c>
      <c r="O1471">
        <v>701</v>
      </c>
      <c r="P1471">
        <v>1.7</v>
      </c>
      <c r="Q1471">
        <v>701</v>
      </c>
      <c r="R1471">
        <v>21.7</v>
      </c>
      <c r="S1471">
        <v>573</v>
      </c>
      <c r="T1471">
        <v>1.1000000000000001</v>
      </c>
      <c r="U1471">
        <v>701</v>
      </c>
      <c r="V1471">
        <v>11.8</v>
      </c>
      <c r="W1471">
        <v>701</v>
      </c>
      <c r="X1471">
        <v>4.5</v>
      </c>
      <c r="Y1471">
        <v>701</v>
      </c>
      <c r="Z1471">
        <v>1</v>
      </c>
      <c r="AA1471">
        <v>701</v>
      </c>
      <c r="AB1471" t="s">
        <v>805</v>
      </c>
      <c r="AC1471" t="str">
        <f t="shared" si="22"/>
        <v>Low</v>
      </c>
    </row>
    <row r="1472" spans="1:29" x14ac:dyDescent="0.3">
      <c r="A1472">
        <v>1401</v>
      </c>
      <c r="B1472">
        <v>1401</v>
      </c>
      <c r="C1472" t="s">
        <v>1846</v>
      </c>
      <c r="D1472" t="s">
        <v>206</v>
      </c>
      <c r="E1472" t="s">
        <v>30</v>
      </c>
      <c r="F1472" t="s">
        <v>54</v>
      </c>
      <c r="G1472" t="s">
        <v>40</v>
      </c>
      <c r="H1472" t="s">
        <v>1007</v>
      </c>
      <c r="I1472" t="s">
        <v>447</v>
      </c>
      <c r="J1472">
        <v>3.8</v>
      </c>
      <c r="K1472">
        <v>601</v>
      </c>
      <c r="L1472">
        <v>9.9</v>
      </c>
      <c r="M1472">
        <v>601</v>
      </c>
      <c r="N1472">
        <v>3.9</v>
      </c>
      <c r="O1472">
        <v>701</v>
      </c>
      <c r="P1472">
        <v>1.1000000000000001</v>
      </c>
      <c r="Q1472">
        <v>701</v>
      </c>
      <c r="R1472">
        <v>2</v>
      </c>
      <c r="S1472">
        <v>701</v>
      </c>
      <c r="T1472">
        <v>1.6</v>
      </c>
      <c r="U1472">
        <v>701</v>
      </c>
      <c r="V1472">
        <v>4.8</v>
      </c>
      <c r="W1472">
        <v>701</v>
      </c>
      <c r="X1472">
        <v>3.1</v>
      </c>
      <c r="Y1472">
        <v>701</v>
      </c>
      <c r="Z1472">
        <v>1</v>
      </c>
      <c r="AA1472">
        <v>701</v>
      </c>
      <c r="AB1472" t="s">
        <v>805</v>
      </c>
      <c r="AC1472" t="str">
        <f t="shared" si="22"/>
        <v>Low</v>
      </c>
    </row>
    <row r="1473" spans="1:29" x14ac:dyDescent="0.3">
      <c r="A1473">
        <v>1401</v>
      </c>
      <c r="B1473">
        <v>1401</v>
      </c>
      <c r="C1473" t="s">
        <v>1847</v>
      </c>
      <c r="D1473" t="s">
        <v>206</v>
      </c>
      <c r="E1473" t="s">
        <v>30</v>
      </c>
      <c r="F1473" t="s">
        <v>54</v>
      </c>
      <c r="G1473" t="s">
        <v>40</v>
      </c>
      <c r="H1473" t="s">
        <v>754</v>
      </c>
      <c r="I1473" t="s">
        <v>41</v>
      </c>
      <c r="J1473">
        <v>4.0999999999999996</v>
      </c>
      <c r="K1473">
        <v>601</v>
      </c>
      <c r="L1473">
        <v>1.8</v>
      </c>
      <c r="M1473">
        <v>601</v>
      </c>
      <c r="N1473">
        <v>2.5</v>
      </c>
      <c r="O1473">
        <v>701</v>
      </c>
      <c r="P1473">
        <v>2</v>
      </c>
      <c r="Q1473">
        <v>701</v>
      </c>
      <c r="R1473" t="s">
        <v>805</v>
      </c>
      <c r="S1473" t="s">
        <v>805</v>
      </c>
      <c r="T1473" t="s">
        <v>805</v>
      </c>
      <c r="U1473" t="s">
        <v>805</v>
      </c>
      <c r="V1473">
        <v>14</v>
      </c>
      <c r="W1473">
        <v>701</v>
      </c>
      <c r="X1473">
        <v>1.5</v>
      </c>
      <c r="Y1473">
        <v>701</v>
      </c>
      <c r="Z1473">
        <v>1</v>
      </c>
      <c r="AA1473">
        <v>701</v>
      </c>
      <c r="AB1473" t="s">
        <v>805</v>
      </c>
      <c r="AC1473" t="str">
        <f t="shared" si="22"/>
        <v>Low</v>
      </c>
    </row>
    <row r="1474" spans="1:29" x14ac:dyDescent="0.3">
      <c r="A1474">
        <v>1401</v>
      </c>
      <c r="B1474">
        <v>1401</v>
      </c>
      <c r="C1474" t="s">
        <v>1848</v>
      </c>
      <c r="D1474" t="s">
        <v>168</v>
      </c>
      <c r="E1474" t="s">
        <v>30</v>
      </c>
      <c r="F1474" t="s">
        <v>39</v>
      </c>
      <c r="G1474" t="s">
        <v>50</v>
      </c>
      <c r="H1474" t="s">
        <v>320</v>
      </c>
      <c r="I1474" t="s">
        <v>41</v>
      </c>
      <c r="J1474">
        <v>6.7</v>
      </c>
      <c r="K1474">
        <v>601</v>
      </c>
      <c r="L1474">
        <v>1.7</v>
      </c>
      <c r="M1474">
        <v>601</v>
      </c>
      <c r="N1474">
        <v>3.3</v>
      </c>
      <c r="O1474">
        <v>701</v>
      </c>
      <c r="P1474">
        <v>1.7</v>
      </c>
      <c r="Q1474">
        <v>701</v>
      </c>
      <c r="R1474">
        <v>2.8</v>
      </c>
      <c r="S1474">
        <v>701</v>
      </c>
      <c r="T1474">
        <v>1.8</v>
      </c>
      <c r="U1474">
        <v>701</v>
      </c>
      <c r="V1474">
        <v>11.9</v>
      </c>
      <c r="W1474">
        <v>701</v>
      </c>
      <c r="X1474">
        <v>2.9</v>
      </c>
      <c r="Y1474">
        <v>701</v>
      </c>
      <c r="Z1474">
        <v>1</v>
      </c>
      <c r="AA1474">
        <v>701</v>
      </c>
      <c r="AB1474" t="s">
        <v>805</v>
      </c>
      <c r="AC1474" t="str">
        <f t="shared" si="22"/>
        <v>Low</v>
      </c>
    </row>
    <row r="1475" spans="1:29" x14ac:dyDescent="0.3">
      <c r="A1475">
        <v>1401</v>
      </c>
      <c r="B1475">
        <v>1401</v>
      </c>
      <c r="C1475" t="s">
        <v>1849</v>
      </c>
      <c r="D1475" t="s">
        <v>168</v>
      </c>
      <c r="E1475" t="s">
        <v>30</v>
      </c>
      <c r="F1475" t="s">
        <v>54</v>
      </c>
      <c r="G1475" t="s">
        <v>40</v>
      </c>
      <c r="H1475" t="s">
        <v>754</v>
      </c>
      <c r="I1475" t="s">
        <v>41</v>
      </c>
      <c r="J1475">
        <v>7.4</v>
      </c>
      <c r="K1475">
        <v>601</v>
      </c>
      <c r="L1475">
        <v>2.1</v>
      </c>
      <c r="M1475">
        <v>601</v>
      </c>
      <c r="N1475">
        <v>2.6</v>
      </c>
      <c r="O1475">
        <v>701</v>
      </c>
      <c r="P1475">
        <v>1.6</v>
      </c>
      <c r="Q1475">
        <v>701</v>
      </c>
      <c r="R1475" t="s">
        <v>805</v>
      </c>
      <c r="S1475" t="s">
        <v>805</v>
      </c>
      <c r="T1475" t="s">
        <v>805</v>
      </c>
      <c r="U1475" t="s">
        <v>805</v>
      </c>
      <c r="V1475">
        <v>31</v>
      </c>
      <c r="W1475">
        <v>701</v>
      </c>
      <c r="X1475">
        <v>3.6</v>
      </c>
      <c r="Y1475">
        <v>701</v>
      </c>
      <c r="Z1475">
        <v>1</v>
      </c>
      <c r="AA1475">
        <v>701</v>
      </c>
      <c r="AB1475" t="s">
        <v>805</v>
      </c>
      <c r="AC1475" t="str">
        <f t="shared" ref="AC1475:AC1504" si="23">IF(P1475&gt;=80,"Very High",IF(P1475&gt;=60,"High",IF(P1475&gt;=40,"Medium","Low")))</f>
        <v>Low</v>
      </c>
    </row>
    <row r="1476" spans="1:29" x14ac:dyDescent="0.3">
      <c r="A1476">
        <v>1401</v>
      </c>
      <c r="B1476">
        <v>1201</v>
      </c>
      <c r="C1476" t="s">
        <v>1850</v>
      </c>
      <c r="D1476" t="s">
        <v>168</v>
      </c>
      <c r="E1476" t="s">
        <v>30</v>
      </c>
      <c r="F1476" t="s">
        <v>54</v>
      </c>
      <c r="G1476" t="s">
        <v>40</v>
      </c>
      <c r="H1476" t="s">
        <v>754</v>
      </c>
      <c r="I1476" t="s">
        <v>41</v>
      </c>
      <c r="J1476">
        <v>5.0999999999999996</v>
      </c>
      <c r="K1476">
        <v>601</v>
      </c>
      <c r="L1476">
        <v>2.4</v>
      </c>
      <c r="M1476">
        <v>601</v>
      </c>
      <c r="N1476">
        <v>20.399999999999999</v>
      </c>
      <c r="O1476">
        <v>661</v>
      </c>
      <c r="P1476">
        <v>1.3</v>
      </c>
      <c r="Q1476">
        <v>701</v>
      </c>
      <c r="R1476" t="s">
        <v>805</v>
      </c>
      <c r="S1476" t="s">
        <v>805</v>
      </c>
      <c r="T1476" t="s">
        <v>805</v>
      </c>
      <c r="U1476" t="s">
        <v>805</v>
      </c>
      <c r="V1476">
        <v>13.1</v>
      </c>
      <c r="W1476">
        <v>701</v>
      </c>
      <c r="X1476">
        <v>2.1</v>
      </c>
      <c r="Y1476">
        <v>701</v>
      </c>
      <c r="Z1476">
        <v>1.2</v>
      </c>
      <c r="AA1476">
        <v>701</v>
      </c>
      <c r="AB1476" t="s">
        <v>805</v>
      </c>
      <c r="AC1476" t="str">
        <f t="shared" si="23"/>
        <v>Low</v>
      </c>
    </row>
    <row r="1477" spans="1:29" x14ac:dyDescent="0.3">
      <c r="A1477">
        <v>1401</v>
      </c>
      <c r="B1477">
        <v>1401</v>
      </c>
      <c r="C1477" t="s">
        <v>1851</v>
      </c>
      <c r="D1477" t="s">
        <v>1181</v>
      </c>
      <c r="E1477" t="s">
        <v>30</v>
      </c>
      <c r="F1477" t="s">
        <v>39</v>
      </c>
      <c r="G1477" t="s">
        <v>32</v>
      </c>
      <c r="H1477" t="s">
        <v>320</v>
      </c>
      <c r="I1477" t="s">
        <v>34</v>
      </c>
      <c r="J1477">
        <v>6.4</v>
      </c>
      <c r="K1477">
        <v>601</v>
      </c>
      <c r="L1477">
        <v>3.3</v>
      </c>
      <c r="M1477">
        <v>601</v>
      </c>
      <c r="N1477">
        <v>3.3</v>
      </c>
      <c r="O1477">
        <v>701</v>
      </c>
      <c r="P1477">
        <v>1.5</v>
      </c>
      <c r="Q1477">
        <v>701</v>
      </c>
      <c r="R1477">
        <v>6.2</v>
      </c>
      <c r="S1477">
        <v>701</v>
      </c>
      <c r="T1477">
        <v>1.7</v>
      </c>
      <c r="U1477">
        <v>701</v>
      </c>
      <c r="V1477">
        <v>6.8</v>
      </c>
      <c r="W1477">
        <v>701</v>
      </c>
      <c r="X1477">
        <v>4.0999999999999996</v>
      </c>
      <c r="Y1477">
        <v>701</v>
      </c>
      <c r="Z1477">
        <v>1</v>
      </c>
      <c r="AA1477">
        <v>701</v>
      </c>
      <c r="AB1477" t="s">
        <v>805</v>
      </c>
      <c r="AC1477" t="str">
        <f t="shared" si="23"/>
        <v>Low</v>
      </c>
    </row>
    <row r="1478" spans="1:29" x14ac:dyDescent="0.3">
      <c r="A1478">
        <v>1401</v>
      </c>
      <c r="B1478">
        <v>1201</v>
      </c>
      <c r="C1478" t="s">
        <v>1852</v>
      </c>
      <c r="D1478" t="s">
        <v>206</v>
      </c>
      <c r="E1478" t="s">
        <v>30</v>
      </c>
      <c r="F1478" t="s">
        <v>31</v>
      </c>
      <c r="G1478" t="s">
        <v>50</v>
      </c>
      <c r="H1478" t="s">
        <v>320</v>
      </c>
      <c r="I1478" t="s">
        <v>447</v>
      </c>
      <c r="J1478">
        <v>5.2</v>
      </c>
      <c r="K1478">
        <v>601</v>
      </c>
      <c r="L1478">
        <v>3.4</v>
      </c>
      <c r="M1478">
        <v>601</v>
      </c>
      <c r="N1478">
        <v>13</v>
      </c>
      <c r="O1478">
        <v>701</v>
      </c>
      <c r="P1478">
        <v>1.2</v>
      </c>
      <c r="Q1478">
        <v>701</v>
      </c>
      <c r="R1478">
        <v>3.9</v>
      </c>
      <c r="S1478">
        <v>701</v>
      </c>
      <c r="T1478">
        <v>2</v>
      </c>
      <c r="U1478">
        <v>701</v>
      </c>
      <c r="V1478">
        <v>5.0999999999999996</v>
      </c>
      <c r="W1478">
        <v>701</v>
      </c>
      <c r="X1478">
        <v>2.2000000000000002</v>
      </c>
      <c r="Y1478">
        <v>701</v>
      </c>
      <c r="Z1478">
        <v>1</v>
      </c>
      <c r="AA1478">
        <v>701</v>
      </c>
      <c r="AB1478" t="s">
        <v>805</v>
      </c>
      <c r="AC1478" t="str">
        <f t="shared" si="23"/>
        <v>Low</v>
      </c>
    </row>
    <row r="1479" spans="1:29" x14ac:dyDescent="0.3">
      <c r="A1479">
        <v>1401</v>
      </c>
      <c r="B1479">
        <v>1201</v>
      </c>
      <c r="C1479" t="s">
        <v>1853</v>
      </c>
      <c r="D1479" t="s">
        <v>604</v>
      </c>
      <c r="E1479" t="s">
        <v>30</v>
      </c>
      <c r="F1479" t="s">
        <v>39</v>
      </c>
      <c r="G1479" t="s">
        <v>50</v>
      </c>
      <c r="H1479" t="s">
        <v>320</v>
      </c>
      <c r="I1479" t="s">
        <v>34</v>
      </c>
      <c r="J1479">
        <v>6.1</v>
      </c>
      <c r="K1479">
        <v>601</v>
      </c>
      <c r="L1479">
        <v>9</v>
      </c>
      <c r="M1479">
        <v>601</v>
      </c>
      <c r="N1479">
        <v>2</v>
      </c>
      <c r="O1479">
        <v>701</v>
      </c>
      <c r="P1479">
        <v>1.5</v>
      </c>
      <c r="Q1479">
        <v>701</v>
      </c>
      <c r="R1479">
        <v>4.0999999999999996</v>
      </c>
      <c r="S1479">
        <v>701</v>
      </c>
      <c r="T1479">
        <v>1.6</v>
      </c>
      <c r="U1479">
        <v>701</v>
      </c>
      <c r="V1479">
        <v>7.6</v>
      </c>
      <c r="W1479">
        <v>701</v>
      </c>
      <c r="X1479">
        <v>3.7</v>
      </c>
      <c r="Y1479">
        <v>701</v>
      </c>
      <c r="Z1479">
        <v>1.3</v>
      </c>
      <c r="AA1479">
        <v>701</v>
      </c>
      <c r="AB1479" t="s">
        <v>805</v>
      </c>
      <c r="AC1479" t="str">
        <f t="shared" si="23"/>
        <v>Low</v>
      </c>
    </row>
    <row r="1480" spans="1:29" x14ac:dyDescent="0.3">
      <c r="A1480">
        <v>1401</v>
      </c>
      <c r="B1480">
        <v>1401</v>
      </c>
      <c r="C1480" t="s">
        <v>1854</v>
      </c>
      <c r="D1480" t="s">
        <v>1181</v>
      </c>
      <c r="E1480" t="s">
        <v>30</v>
      </c>
      <c r="F1480" t="s">
        <v>54</v>
      </c>
      <c r="G1480" t="s">
        <v>50</v>
      </c>
      <c r="H1480" t="s">
        <v>320</v>
      </c>
      <c r="I1480" t="s">
        <v>34</v>
      </c>
      <c r="J1480">
        <v>6</v>
      </c>
      <c r="K1480">
        <v>601</v>
      </c>
      <c r="L1480">
        <v>2.2999999999999998</v>
      </c>
      <c r="M1480">
        <v>601</v>
      </c>
      <c r="N1480">
        <v>1.4</v>
      </c>
      <c r="O1480">
        <v>701</v>
      </c>
      <c r="P1480">
        <v>1.6</v>
      </c>
      <c r="Q1480">
        <v>701</v>
      </c>
      <c r="R1480">
        <v>7.9</v>
      </c>
      <c r="S1480">
        <v>701</v>
      </c>
      <c r="T1480">
        <v>1.9</v>
      </c>
      <c r="U1480">
        <v>701</v>
      </c>
      <c r="V1480">
        <v>15.7</v>
      </c>
      <c r="W1480">
        <v>701</v>
      </c>
      <c r="X1480">
        <v>4.5999999999999996</v>
      </c>
      <c r="Y1480">
        <v>701</v>
      </c>
      <c r="Z1480">
        <v>1.5</v>
      </c>
      <c r="AA1480">
        <v>701</v>
      </c>
      <c r="AB1480" t="s">
        <v>805</v>
      </c>
      <c r="AC1480" t="str">
        <f t="shared" si="23"/>
        <v>Low</v>
      </c>
    </row>
    <row r="1481" spans="1:29" x14ac:dyDescent="0.3">
      <c r="A1481">
        <v>1401</v>
      </c>
      <c r="B1481">
        <v>1401</v>
      </c>
      <c r="C1481" t="s">
        <v>1855</v>
      </c>
      <c r="D1481" t="s">
        <v>345</v>
      </c>
      <c r="E1481" t="s">
        <v>30</v>
      </c>
      <c r="F1481" t="s">
        <v>31</v>
      </c>
      <c r="G1481" t="s">
        <v>50</v>
      </c>
      <c r="H1481" t="s">
        <v>320</v>
      </c>
      <c r="I1481" t="s">
        <v>34</v>
      </c>
      <c r="J1481">
        <v>2.2000000000000002</v>
      </c>
      <c r="K1481">
        <v>601</v>
      </c>
      <c r="L1481">
        <v>3.5</v>
      </c>
      <c r="M1481">
        <v>601</v>
      </c>
      <c r="N1481">
        <v>2.9</v>
      </c>
      <c r="O1481">
        <v>701</v>
      </c>
      <c r="P1481">
        <v>2.7</v>
      </c>
      <c r="Q1481">
        <v>701</v>
      </c>
      <c r="R1481">
        <v>3.6</v>
      </c>
      <c r="S1481">
        <v>701</v>
      </c>
      <c r="T1481">
        <v>2.2999999999999998</v>
      </c>
      <c r="U1481">
        <v>701</v>
      </c>
      <c r="V1481">
        <v>6.8</v>
      </c>
      <c r="W1481">
        <v>701</v>
      </c>
      <c r="X1481">
        <v>6.4</v>
      </c>
      <c r="Y1481">
        <v>701</v>
      </c>
      <c r="Z1481">
        <v>1</v>
      </c>
      <c r="AA1481">
        <v>701</v>
      </c>
      <c r="AB1481" t="s">
        <v>805</v>
      </c>
      <c r="AC1481" t="str">
        <f t="shared" si="23"/>
        <v>Low</v>
      </c>
    </row>
    <row r="1482" spans="1:29" x14ac:dyDescent="0.3">
      <c r="A1482">
        <v>1401</v>
      </c>
      <c r="B1482">
        <v>1201</v>
      </c>
      <c r="C1482" t="s">
        <v>1856</v>
      </c>
      <c r="D1482" t="s">
        <v>1028</v>
      </c>
      <c r="E1482" t="s">
        <v>30</v>
      </c>
      <c r="F1482" t="s">
        <v>31</v>
      </c>
      <c r="G1482" t="s">
        <v>134</v>
      </c>
      <c r="H1482" t="s">
        <v>1007</v>
      </c>
      <c r="I1482" t="s">
        <v>41</v>
      </c>
      <c r="J1482">
        <v>4.9000000000000004</v>
      </c>
      <c r="K1482">
        <v>601</v>
      </c>
      <c r="L1482">
        <v>1.3</v>
      </c>
      <c r="M1482">
        <v>601</v>
      </c>
      <c r="N1482">
        <v>19.100000000000001</v>
      </c>
      <c r="O1482">
        <v>699</v>
      </c>
      <c r="P1482">
        <v>1.1000000000000001</v>
      </c>
      <c r="Q1482">
        <v>701</v>
      </c>
      <c r="R1482">
        <v>3.1</v>
      </c>
      <c r="S1482">
        <v>701</v>
      </c>
      <c r="T1482">
        <v>4.0999999999999996</v>
      </c>
      <c r="U1482">
        <v>701</v>
      </c>
      <c r="V1482">
        <v>4.8</v>
      </c>
      <c r="W1482">
        <v>701</v>
      </c>
      <c r="X1482">
        <v>5</v>
      </c>
      <c r="Y1482">
        <v>701</v>
      </c>
      <c r="Z1482">
        <v>1</v>
      </c>
      <c r="AA1482">
        <v>701</v>
      </c>
      <c r="AB1482" t="s">
        <v>805</v>
      </c>
      <c r="AC1482" t="str">
        <f t="shared" si="23"/>
        <v>Low</v>
      </c>
    </row>
    <row r="1483" spans="1:29" x14ac:dyDescent="0.3">
      <c r="A1483">
        <v>1401</v>
      </c>
      <c r="B1483">
        <v>1401</v>
      </c>
      <c r="C1483" t="s">
        <v>1857</v>
      </c>
      <c r="D1483" t="s">
        <v>345</v>
      </c>
      <c r="E1483" t="s">
        <v>30</v>
      </c>
      <c r="F1483" t="s">
        <v>39</v>
      </c>
      <c r="G1483" t="s">
        <v>32</v>
      </c>
      <c r="H1483" t="s">
        <v>754</v>
      </c>
      <c r="I1483" t="s">
        <v>41</v>
      </c>
      <c r="J1483">
        <v>3.8</v>
      </c>
      <c r="K1483">
        <v>601</v>
      </c>
      <c r="L1483">
        <v>3.6</v>
      </c>
      <c r="M1483">
        <v>601</v>
      </c>
      <c r="N1483">
        <v>3.4</v>
      </c>
      <c r="O1483">
        <v>701</v>
      </c>
      <c r="P1483">
        <v>1.9</v>
      </c>
      <c r="Q1483">
        <v>701</v>
      </c>
      <c r="R1483">
        <v>1.4</v>
      </c>
      <c r="S1483">
        <v>701</v>
      </c>
      <c r="T1483">
        <v>1.2</v>
      </c>
      <c r="U1483">
        <v>701</v>
      </c>
      <c r="V1483">
        <v>9.6</v>
      </c>
      <c r="W1483">
        <v>701</v>
      </c>
      <c r="X1483">
        <v>2.1</v>
      </c>
      <c r="Y1483">
        <v>701</v>
      </c>
      <c r="Z1483">
        <v>1</v>
      </c>
      <c r="AA1483">
        <v>701</v>
      </c>
      <c r="AB1483" t="s">
        <v>805</v>
      </c>
      <c r="AC1483" t="str">
        <f t="shared" si="23"/>
        <v>Low</v>
      </c>
    </row>
    <row r="1484" spans="1:29" x14ac:dyDescent="0.3">
      <c r="A1484">
        <v>1401</v>
      </c>
      <c r="B1484">
        <v>1201</v>
      </c>
      <c r="C1484" t="s">
        <v>1858</v>
      </c>
      <c r="D1484" t="s">
        <v>206</v>
      </c>
      <c r="E1484" t="s">
        <v>30</v>
      </c>
      <c r="F1484" t="s">
        <v>54</v>
      </c>
      <c r="G1484" t="s">
        <v>50</v>
      </c>
      <c r="H1484" t="s">
        <v>33</v>
      </c>
      <c r="I1484" t="s">
        <v>41</v>
      </c>
      <c r="J1484">
        <v>7.7</v>
      </c>
      <c r="K1484">
        <v>601</v>
      </c>
      <c r="L1484">
        <v>2.7</v>
      </c>
      <c r="M1484">
        <v>601</v>
      </c>
      <c r="N1484">
        <v>7.3</v>
      </c>
      <c r="O1484">
        <v>701</v>
      </c>
      <c r="P1484">
        <v>1.4</v>
      </c>
      <c r="Q1484">
        <v>701</v>
      </c>
      <c r="R1484" t="s">
        <v>805</v>
      </c>
      <c r="S1484" t="s">
        <v>805</v>
      </c>
      <c r="T1484" t="s">
        <v>805</v>
      </c>
      <c r="U1484" t="s">
        <v>805</v>
      </c>
      <c r="V1484">
        <v>13.6</v>
      </c>
      <c r="W1484">
        <v>701</v>
      </c>
      <c r="X1484">
        <v>1.5</v>
      </c>
      <c r="Y1484">
        <v>701</v>
      </c>
      <c r="Z1484">
        <v>1.1000000000000001</v>
      </c>
      <c r="AA1484">
        <v>701</v>
      </c>
      <c r="AB1484" t="s">
        <v>805</v>
      </c>
      <c r="AC1484" t="str">
        <f t="shared" si="23"/>
        <v>Low</v>
      </c>
    </row>
    <row r="1485" spans="1:29" x14ac:dyDescent="0.3">
      <c r="A1485">
        <v>1401</v>
      </c>
      <c r="B1485">
        <v>1401</v>
      </c>
      <c r="C1485" t="s">
        <v>1859</v>
      </c>
      <c r="D1485" t="s">
        <v>199</v>
      </c>
      <c r="E1485" t="s">
        <v>30</v>
      </c>
      <c r="F1485" t="s">
        <v>54</v>
      </c>
      <c r="G1485" t="s">
        <v>32</v>
      </c>
      <c r="H1485" t="s">
        <v>320</v>
      </c>
      <c r="I1485" t="s">
        <v>41</v>
      </c>
      <c r="J1485">
        <v>3.7</v>
      </c>
      <c r="K1485">
        <v>601</v>
      </c>
      <c r="L1485">
        <v>1.3</v>
      </c>
      <c r="M1485">
        <v>601</v>
      </c>
      <c r="N1485">
        <v>15.4</v>
      </c>
      <c r="O1485">
        <v>701</v>
      </c>
      <c r="P1485">
        <v>1.7</v>
      </c>
      <c r="Q1485">
        <v>701</v>
      </c>
      <c r="R1485" t="s">
        <v>805</v>
      </c>
      <c r="S1485" t="s">
        <v>805</v>
      </c>
      <c r="T1485" t="s">
        <v>805</v>
      </c>
      <c r="U1485" t="s">
        <v>805</v>
      </c>
      <c r="V1485">
        <v>9</v>
      </c>
      <c r="W1485">
        <v>701</v>
      </c>
      <c r="X1485">
        <v>2.2000000000000002</v>
      </c>
      <c r="Y1485">
        <v>701</v>
      </c>
      <c r="Z1485">
        <v>1</v>
      </c>
      <c r="AA1485">
        <v>701</v>
      </c>
      <c r="AB1485" t="s">
        <v>805</v>
      </c>
      <c r="AC1485" t="str">
        <f t="shared" si="23"/>
        <v>Low</v>
      </c>
    </row>
    <row r="1486" spans="1:29" x14ac:dyDescent="0.3">
      <c r="A1486">
        <v>1401</v>
      </c>
      <c r="B1486">
        <v>1401</v>
      </c>
      <c r="C1486" t="s">
        <v>1860</v>
      </c>
      <c r="D1486" t="s">
        <v>199</v>
      </c>
      <c r="E1486" t="s">
        <v>30</v>
      </c>
      <c r="F1486" t="s">
        <v>39</v>
      </c>
      <c r="G1486" t="s">
        <v>40</v>
      </c>
      <c r="H1486" t="s">
        <v>320</v>
      </c>
      <c r="I1486" t="s">
        <v>41</v>
      </c>
      <c r="J1486">
        <v>3.9</v>
      </c>
      <c r="K1486">
        <v>601</v>
      </c>
      <c r="L1486">
        <v>2.5</v>
      </c>
      <c r="M1486">
        <v>601</v>
      </c>
      <c r="N1486">
        <v>13.7</v>
      </c>
      <c r="O1486">
        <v>701</v>
      </c>
      <c r="P1486">
        <v>3.3</v>
      </c>
      <c r="Q1486">
        <v>701</v>
      </c>
      <c r="R1486">
        <v>2.1</v>
      </c>
      <c r="S1486">
        <v>701</v>
      </c>
      <c r="T1486">
        <v>1.3</v>
      </c>
      <c r="U1486">
        <v>701</v>
      </c>
      <c r="V1486">
        <v>13.4</v>
      </c>
      <c r="W1486">
        <v>701</v>
      </c>
      <c r="X1486">
        <v>1.3</v>
      </c>
      <c r="Y1486">
        <v>701</v>
      </c>
      <c r="Z1486">
        <v>2.8</v>
      </c>
      <c r="AA1486">
        <v>701</v>
      </c>
      <c r="AB1486" t="s">
        <v>805</v>
      </c>
      <c r="AC1486" t="str">
        <f t="shared" si="23"/>
        <v>Low</v>
      </c>
    </row>
    <row r="1487" spans="1:29" x14ac:dyDescent="0.3">
      <c r="A1487">
        <v>1401</v>
      </c>
      <c r="B1487">
        <v>1401</v>
      </c>
      <c r="C1487" t="s">
        <v>1861</v>
      </c>
      <c r="D1487" t="s">
        <v>199</v>
      </c>
      <c r="E1487" t="s">
        <v>30</v>
      </c>
      <c r="F1487" t="s">
        <v>54</v>
      </c>
      <c r="G1487" t="s">
        <v>32</v>
      </c>
      <c r="H1487" t="s">
        <v>33</v>
      </c>
      <c r="I1487" t="s">
        <v>41</v>
      </c>
      <c r="J1487">
        <v>4.0999999999999996</v>
      </c>
      <c r="K1487">
        <v>601</v>
      </c>
      <c r="L1487">
        <v>2.5</v>
      </c>
      <c r="M1487">
        <v>601</v>
      </c>
      <c r="N1487">
        <v>7.3</v>
      </c>
      <c r="O1487">
        <v>701</v>
      </c>
      <c r="P1487">
        <v>3.1</v>
      </c>
      <c r="Q1487">
        <v>701</v>
      </c>
      <c r="R1487">
        <v>2.5</v>
      </c>
      <c r="S1487">
        <v>701</v>
      </c>
      <c r="T1487">
        <v>1.1000000000000001</v>
      </c>
      <c r="U1487">
        <v>701</v>
      </c>
      <c r="V1487">
        <v>40.799999999999997</v>
      </c>
      <c r="W1487">
        <v>701</v>
      </c>
      <c r="X1487">
        <v>1.3</v>
      </c>
      <c r="Y1487">
        <v>701</v>
      </c>
      <c r="Z1487">
        <v>1.1000000000000001</v>
      </c>
      <c r="AA1487">
        <v>701</v>
      </c>
      <c r="AB1487" t="s">
        <v>805</v>
      </c>
      <c r="AC1487" t="str">
        <f t="shared" si="23"/>
        <v>Low</v>
      </c>
    </row>
    <row r="1488" spans="1:29" x14ac:dyDescent="0.3">
      <c r="A1488">
        <v>1401</v>
      </c>
      <c r="B1488">
        <v>1401</v>
      </c>
      <c r="C1488" t="s">
        <v>1862</v>
      </c>
      <c r="D1488" t="s">
        <v>199</v>
      </c>
      <c r="E1488" t="s">
        <v>30</v>
      </c>
      <c r="F1488" t="s">
        <v>54</v>
      </c>
      <c r="G1488" t="s">
        <v>32</v>
      </c>
      <c r="H1488" t="s">
        <v>33</v>
      </c>
      <c r="I1488" t="s">
        <v>41</v>
      </c>
      <c r="J1488">
        <v>3.8</v>
      </c>
      <c r="K1488">
        <v>601</v>
      </c>
      <c r="L1488">
        <v>1.3</v>
      </c>
      <c r="M1488">
        <v>601</v>
      </c>
      <c r="N1488">
        <v>6.8</v>
      </c>
      <c r="O1488">
        <v>701</v>
      </c>
      <c r="P1488">
        <v>4.2</v>
      </c>
      <c r="Q1488">
        <v>701</v>
      </c>
      <c r="R1488">
        <v>3.5</v>
      </c>
      <c r="S1488">
        <v>701</v>
      </c>
      <c r="T1488">
        <v>1.2</v>
      </c>
      <c r="U1488">
        <v>701</v>
      </c>
      <c r="V1488">
        <v>32.700000000000003</v>
      </c>
      <c r="W1488">
        <v>701</v>
      </c>
      <c r="X1488">
        <v>1.3</v>
      </c>
      <c r="Y1488">
        <v>701</v>
      </c>
      <c r="Z1488">
        <v>1.3</v>
      </c>
      <c r="AA1488">
        <v>701</v>
      </c>
      <c r="AB1488" t="s">
        <v>805</v>
      </c>
      <c r="AC1488" t="str">
        <f t="shared" si="23"/>
        <v>Low</v>
      </c>
    </row>
    <row r="1489" spans="1:29" x14ac:dyDescent="0.3">
      <c r="A1489">
        <v>1401</v>
      </c>
      <c r="B1489">
        <v>1401</v>
      </c>
      <c r="C1489" t="s">
        <v>1863</v>
      </c>
      <c r="D1489" t="s">
        <v>199</v>
      </c>
      <c r="E1489" t="s">
        <v>30</v>
      </c>
      <c r="F1489" t="s">
        <v>39</v>
      </c>
      <c r="G1489" t="s">
        <v>40</v>
      </c>
      <c r="H1489" t="s">
        <v>320</v>
      </c>
      <c r="I1489" t="s">
        <v>41</v>
      </c>
      <c r="J1489">
        <v>3.8</v>
      </c>
      <c r="K1489">
        <v>601</v>
      </c>
      <c r="L1489">
        <v>1.7</v>
      </c>
      <c r="M1489">
        <v>601</v>
      </c>
      <c r="N1489">
        <v>13.8</v>
      </c>
      <c r="O1489">
        <v>701</v>
      </c>
      <c r="P1489">
        <v>3.5</v>
      </c>
      <c r="Q1489">
        <v>701</v>
      </c>
      <c r="R1489">
        <v>2.1</v>
      </c>
      <c r="S1489">
        <v>701</v>
      </c>
      <c r="T1489">
        <v>1.3</v>
      </c>
      <c r="U1489">
        <v>701</v>
      </c>
      <c r="V1489">
        <v>28.6</v>
      </c>
      <c r="W1489">
        <v>701</v>
      </c>
      <c r="X1489">
        <v>2.2000000000000002</v>
      </c>
      <c r="Y1489">
        <v>701</v>
      </c>
      <c r="Z1489">
        <v>3.2</v>
      </c>
      <c r="AA1489">
        <v>701</v>
      </c>
      <c r="AB1489" t="s">
        <v>805</v>
      </c>
      <c r="AC1489" t="str">
        <f t="shared" si="23"/>
        <v>Low</v>
      </c>
    </row>
    <row r="1490" spans="1:29" x14ac:dyDescent="0.3">
      <c r="A1490">
        <v>1401</v>
      </c>
      <c r="B1490">
        <v>1401</v>
      </c>
      <c r="C1490" t="s">
        <v>1864</v>
      </c>
      <c r="D1490" t="s">
        <v>199</v>
      </c>
      <c r="E1490" t="s">
        <v>30</v>
      </c>
      <c r="F1490" t="s">
        <v>39</v>
      </c>
      <c r="G1490" t="s">
        <v>40</v>
      </c>
      <c r="H1490" t="s">
        <v>754</v>
      </c>
      <c r="I1490" t="s">
        <v>41</v>
      </c>
      <c r="J1490">
        <v>2.9</v>
      </c>
      <c r="K1490">
        <v>601</v>
      </c>
      <c r="L1490">
        <v>2</v>
      </c>
      <c r="M1490">
        <v>601</v>
      </c>
      <c r="N1490">
        <v>8.1</v>
      </c>
      <c r="O1490">
        <v>701</v>
      </c>
      <c r="P1490">
        <v>2.1</v>
      </c>
      <c r="Q1490">
        <v>701</v>
      </c>
      <c r="R1490" t="s">
        <v>805</v>
      </c>
      <c r="S1490" t="s">
        <v>805</v>
      </c>
      <c r="T1490" t="s">
        <v>805</v>
      </c>
      <c r="U1490" t="s">
        <v>805</v>
      </c>
      <c r="V1490">
        <v>8.6</v>
      </c>
      <c r="W1490">
        <v>701</v>
      </c>
      <c r="X1490">
        <v>1.5</v>
      </c>
      <c r="Y1490">
        <v>701</v>
      </c>
      <c r="Z1490">
        <v>1</v>
      </c>
      <c r="AA1490">
        <v>701</v>
      </c>
      <c r="AB1490" t="s">
        <v>805</v>
      </c>
      <c r="AC1490" t="str">
        <f t="shared" si="23"/>
        <v>Low</v>
      </c>
    </row>
    <row r="1491" spans="1:29" x14ac:dyDescent="0.3">
      <c r="A1491">
        <v>1401</v>
      </c>
      <c r="B1491">
        <v>1401</v>
      </c>
      <c r="C1491" t="s">
        <v>1865</v>
      </c>
      <c r="D1491" t="s">
        <v>199</v>
      </c>
      <c r="E1491" t="s">
        <v>30</v>
      </c>
      <c r="F1491" t="s">
        <v>54</v>
      </c>
      <c r="G1491" t="s">
        <v>40</v>
      </c>
      <c r="H1491" t="s">
        <v>320</v>
      </c>
      <c r="I1491" t="s">
        <v>41</v>
      </c>
      <c r="J1491">
        <v>3.6</v>
      </c>
      <c r="K1491">
        <v>601</v>
      </c>
      <c r="L1491">
        <v>1.7</v>
      </c>
      <c r="M1491">
        <v>601</v>
      </c>
      <c r="N1491">
        <v>6.3</v>
      </c>
      <c r="O1491">
        <v>701</v>
      </c>
      <c r="P1491">
        <v>2.6</v>
      </c>
      <c r="Q1491">
        <v>701</v>
      </c>
      <c r="R1491">
        <v>2.5</v>
      </c>
      <c r="S1491">
        <v>701</v>
      </c>
      <c r="T1491">
        <v>1.1000000000000001</v>
      </c>
      <c r="U1491">
        <v>701</v>
      </c>
      <c r="V1491">
        <v>35.4</v>
      </c>
      <c r="W1491">
        <v>701</v>
      </c>
      <c r="X1491">
        <v>1.3</v>
      </c>
      <c r="Y1491">
        <v>701</v>
      </c>
      <c r="Z1491">
        <v>1.9</v>
      </c>
      <c r="AA1491">
        <v>701</v>
      </c>
      <c r="AB1491" t="s">
        <v>805</v>
      </c>
      <c r="AC1491" t="str">
        <f t="shared" si="23"/>
        <v>Low</v>
      </c>
    </row>
    <row r="1492" spans="1:29" x14ac:dyDescent="0.3">
      <c r="A1492">
        <v>1401</v>
      </c>
      <c r="B1492">
        <v>1401</v>
      </c>
      <c r="C1492" t="s">
        <v>1866</v>
      </c>
      <c r="D1492" t="s">
        <v>385</v>
      </c>
      <c r="E1492" t="s">
        <v>53</v>
      </c>
      <c r="F1492" t="s">
        <v>54</v>
      </c>
      <c r="G1492" t="s">
        <v>32</v>
      </c>
      <c r="H1492" t="s">
        <v>320</v>
      </c>
      <c r="I1492" t="s">
        <v>41</v>
      </c>
      <c r="J1492">
        <v>8.1</v>
      </c>
      <c r="K1492">
        <v>601</v>
      </c>
      <c r="L1492">
        <v>5.0999999999999996</v>
      </c>
      <c r="M1492">
        <v>601</v>
      </c>
      <c r="N1492">
        <v>7</v>
      </c>
      <c r="O1492">
        <v>701</v>
      </c>
      <c r="P1492">
        <v>1.3</v>
      </c>
      <c r="Q1492">
        <v>701</v>
      </c>
      <c r="R1492">
        <v>6.2</v>
      </c>
      <c r="S1492">
        <v>701</v>
      </c>
      <c r="T1492">
        <v>1.6</v>
      </c>
      <c r="U1492">
        <v>701</v>
      </c>
      <c r="V1492">
        <v>4.5</v>
      </c>
      <c r="W1492">
        <v>701</v>
      </c>
      <c r="X1492">
        <v>3.7</v>
      </c>
      <c r="Y1492">
        <v>701</v>
      </c>
      <c r="Z1492">
        <v>1</v>
      </c>
      <c r="AA1492">
        <v>701</v>
      </c>
      <c r="AB1492" t="s">
        <v>805</v>
      </c>
      <c r="AC1492" t="str">
        <f t="shared" si="23"/>
        <v>Low</v>
      </c>
    </row>
    <row r="1493" spans="1:29" x14ac:dyDescent="0.3">
      <c r="A1493">
        <v>1401</v>
      </c>
      <c r="B1493">
        <v>1401</v>
      </c>
      <c r="C1493" t="s">
        <v>1867</v>
      </c>
      <c r="D1493" t="s">
        <v>385</v>
      </c>
      <c r="E1493" t="s">
        <v>53</v>
      </c>
      <c r="F1493" t="s">
        <v>31</v>
      </c>
      <c r="G1493" t="s">
        <v>50</v>
      </c>
      <c r="H1493" t="s">
        <v>320</v>
      </c>
      <c r="I1493" t="s">
        <v>447</v>
      </c>
      <c r="J1493">
        <v>7.1</v>
      </c>
      <c r="K1493">
        <v>601</v>
      </c>
      <c r="L1493">
        <v>5.2</v>
      </c>
      <c r="M1493">
        <v>601</v>
      </c>
      <c r="N1493">
        <v>7.8</v>
      </c>
      <c r="O1493">
        <v>701</v>
      </c>
      <c r="P1493">
        <v>1.6</v>
      </c>
      <c r="Q1493">
        <v>701</v>
      </c>
      <c r="R1493">
        <v>3.2</v>
      </c>
      <c r="S1493">
        <v>701</v>
      </c>
      <c r="T1493">
        <v>1.1000000000000001</v>
      </c>
      <c r="U1493">
        <v>701</v>
      </c>
      <c r="V1493">
        <v>6</v>
      </c>
      <c r="W1493">
        <v>701</v>
      </c>
      <c r="X1493">
        <v>2.5</v>
      </c>
      <c r="Y1493">
        <v>701</v>
      </c>
      <c r="Z1493">
        <v>1</v>
      </c>
      <c r="AA1493">
        <v>701</v>
      </c>
      <c r="AB1493" t="s">
        <v>805</v>
      </c>
      <c r="AC1493" t="str">
        <f t="shared" si="23"/>
        <v>Low</v>
      </c>
    </row>
    <row r="1494" spans="1:29" x14ac:dyDescent="0.3">
      <c r="A1494">
        <v>1401</v>
      </c>
      <c r="B1494">
        <v>1401</v>
      </c>
      <c r="C1494" t="s">
        <v>1868</v>
      </c>
      <c r="D1494" t="s">
        <v>385</v>
      </c>
      <c r="E1494" t="s">
        <v>53</v>
      </c>
      <c r="F1494" t="s">
        <v>39</v>
      </c>
      <c r="G1494" t="s">
        <v>50</v>
      </c>
      <c r="H1494" t="s">
        <v>320</v>
      </c>
      <c r="I1494" t="s">
        <v>34</v>
      </c>
      <c r="J1494">
        <v>5.5</v>
      </c>
      <c r="K1494">
        <v>601</v>
      </c>
      <c r="L1494">
        <v>2.5</v>
      </c>
      <c r="M1494">
        <v>601</v>
      </c>
      <c r="N1494">
        <v>6.5</v>
      </c>
      <c r="O1494">
        <v>701</v>
      </c>
      <c r="P1494">
        <v>1.1000000000000001</v>
      </c>
      <c r="Q1494">
        <v>701</v>
      </c>
      <c r="R1494">
        <v>8.4</v>
      </c>
      <c r="S1494">
        <v>701</v>
      </c>
      <c r="T1494">
        <v>1.1000000000000001</v>
      </c>
      <c r="U1494">
        <v>701</v>
      </c>
      <c r="V1494">
        <v>4.5</v>
      </c>
      <c r="W1494">
        <v>701</v>
      </c>
      <c r="X1494">
        <v>2.2999999999999998</v>
      </c>
      <c r="Y1494">
        <v>701</v>
      </c>
      <c r="Z1494">
        <v>1</v>
      </c>
      <c r="AA1494">
        <v>701</v>
      </c>
      <c r="AB1494" t="s">
        <v>805</v>
      </c>
      <c r="AC1494" t="str">
        <f t="shared" si="23"/>
        <v>Low</v>
      </c>
    </row>
    <row r="1495" spans="1:29" x14ac:dyDescent="0.3">
      <c r="A1495">
        <v>1401</v>
      </c>
      <c r="B1495">
        <v>1201</v>
      </c>
      <c r="C1495" t="s">
        <v>1869</v>
      </c>
      <c r="D1495" t="s">
        <v>147</v>
      </c>
      <c r="E1495" t="s">
        <v>53</v>
      </c>
      <c r="F1495" t="s">
        <v>31</v>
      </c>
      <c r="G1495" t="s">
        <v>32</v>
      </c>
      <c r="H1495" t="s">
        <v>320</v>
      </c>
      <c r="I1495" t="s">
        <v>41</v>
      </c>
      <c r="J1495">
        <v>6.6</v>
      </c>
      <c r="K1495">
        <v>601</v>
      </c>
      <c r="L1495">
        <v>2.5</v>
      </c>
      <c r="M1495">
        <v>601</v>
      </c>
      <c r="N1495">
        <v>8.8000000000000007</v>
      </c>
      <c r="O1495">
        <v>701</v>
      </c>
      <c r="P1495">
        <v>1.9</v>
      </c>
      <c r="Q1495">
        <v>701</v>
      </c>
      <c r="R1495">
        <v>8.4</v>
      </c>
      <c r="S1495">
        <v>701</v>
      </c>
      <c r="T1495">
        <v>6.1</v>
      </c>
      <c r="U1495">
        <v>701</v>
      </c>
      <c r="V1495">
        <v>12.5</v>
      </c>
      <c r="W1495">
        <v>701</v>
      </c>
      <c r="X1495">
        <v>3.3</v>
      </c>
      <c r="Y1495">
        <v>701</v>
      </c>
      <c r="Z1495">
        <v>1</v>
      </c>
      <c r="AA1495">
        <v>701</v>
      </c>
      <c r="AB1495" t="s">
        <v>805</v>
      </c>
      <c r="AC1495" t="str">
        <f t="shared" si="23"/>
        <v>Low</v>
      </c>
    </row>
    <row r="1496" spans="1:29" x14ac:dyDescent="0.3">
      <c r="A1496">
        <v>1401</v>
      </c>
      <c r="B1496">
        <v>1201</v>
      </c>
      <c r="C1496" t="s">
        <v>1870</v>
      </c>
      <c r="D1496" t="s">
        <v>29</v>
      </c>
      <c r="E1496" t="s">
        <v>30</v>
      </c>
      <c r="F1496" t="s">
        <v>39</v>
      </c>
      <c r="G1496" t="s">
        <v>32</v>
      </c>
      <c r="H1496" t="s">
        <v>754</v>
      </c>
      <c r="I1496" t="s">
        <v>41</v>
      </c>
      <c r="J1496">
        <v>5.6</v>
      </c>
      <c r="K1496">
        <v>601</v>
      </c>
      <c r="L1496">
        <v>2.9</v>
      </c>
      <c r="M1496">
        <v>601</v>
      </c>
      <c r="N1496">
        <v>6.5</v>
      </c>
      <c r="O1496">
        <v>701</v>
      </c>
      <c r="P1496">
        <v>1.5</v>
      </c>
      <c r="Q1496">
        <v>701</v>
      </c>
      <c r="R1496">
        <v>15.9</v>
      </c>
      <c r="S1496">
        <v>654</v>
      </c>
      <c r="T1496">
        <v>9.9</v>
      </c>
      <c r="U1496">
        <v>701</v>
      </c>
      <c r="V1496">
        <v>5.2</v>
      </c>
      <c r="W1496">
        <v>701</v>
      </c>
      <c r="X1496">
        <v>2.9</v>
      </c>
      <c r="Y1496">
        <v>701</v>
      </c>
      <c r="Z1496">
        <v>1</v>
      </c>
      <c r="AA1496">
        <v>701</v>
      </c>
      <c r="AB1496" t="s">
        <v>805</v>
      </c>
      <c r="AC1496" t="str">
        <f t="shared" si="23"/>
        <v>Low</v>
      </c>
    </row>
    <row r="1497" spans="1:29" x14ac:dyDescent="0.3">
      <c r="A1497">
        <v>1401</v>
      </c>
      <c r="B1497">
        <v>1401</v>
      </c>
      <c r="C1497" t="s">
        <v>1871</v>
      </c>
      <c r="D1497" t="s">
        <v>1126</v>
      </c>
      <c r="E1497" t="s">
        <v>38</v>
      </c>
      <c r="F1497" t="s">
        <v>39</v>
      </c>
      <c r="G1497" t="s">
        <v>32</v>
      </c>
      <c r="H1497" t="s">
        <v>320</v>
      </c>
      <c r="I1497" t="s">
        <v>41</v>
      </c>
      <c r="J1497">
        <v>4.5</v>
      </c>
      <c r="K1497">
        <v>601</v>
      </c>
      <c r="L1497">
        <v>2.2000000000000002</v>
      </c>
      <c r="M1497">
        <v>601</v>
      </c>
      <c r="N1497">
        <v>3.2</v>
      </c>
      <c r="O1497">
        <v>701</v>
      </c>
      <c r="P1497">
        <v>2.1</v>
      </c>
      <c r="Q1497">
        <v>701</v>
      </c>
      <c r="R1497" t="s">
        <v>805</v>
      </c>
      <c r="S1497" t="s">
        <v>805</v>
      </c>
      <c r="T1497" t="s">
        <v>805</v>
      </c>
      <c r="U1497" t="s">
        <v>805</v>
      </c>
      <c r="V1497">
        <v>21.8</v>
      </c>
      <c r="W1497">
        <v>701</v>
      </c>
      <c r="X1497">
        <v>13.4</v>
      </c>
      <c r="Y1497">
        <v>701</v>
      </c>
      <c r="Z1497">
        <v>1</v>
      </c>
      <c r="AA1497">
        <v>701</v>
      </c>
      <c r="AB1497" t="s">
        <v>805</v>
      </c>
      <c r="AC1497" t="str">
        <f t="shared" si="23"/>
        <v>Low</v>
      </c>
    </row>
    <row r="1498" spans="1:29" x14ac:dyDescent="0.3">
      <c r="A1498">
        <v>1401</v>
      </c>
      <c r="B1498">
        <v>1401</v>
      </c>
      <c r="C1498" t="s">
        <v>1872</v>
      </c>
      <c r="D1498" t="s">
        <v>385</v>
      </c>
      <c r="E1498" t="s">
        <v>53</v>
      </c>
      <c r="F1498" t="s">
        <v>39</v>
      </c>
      <c r="G1498" t="s">
        <v>40</v>
      </c>
      <c r="H1498" t="s">
        <v>754</v>
      </c>
      <c r="I1498" t="s">
        <v>805</v>
      </c>
      <c r="J1498">
        <v>4.7</v>
      </c>
      <c r="K1498">
        <v>601</v>
      </c>
      <c r="L1498">
        <v>2.2999999999999998</v>
      </c>
      <c r="M1498">
        <v>601</v>
      </c>
      <c r="N1498">
        <v>5.0999999999999996</v>
      </c>
      <c r="O1498">
        <v>701</v>
      </c>
      <c r="P1498">
        <v>1.3</v>
      </c>
      <c r="Q1498">
        <v>701</v>
      </c>
      <c r="R1498">
        <v>1.2</v>
      </c>
      <c r="S1498">
        <v>701</v>
      </c>
      <c r="T1498">
        <v>1</v>
      </c>
      <c r="U1498">
        <v>701</v>
      </c>
      <c r="V1498">
        <v>3.4</v>
      </c>
      <c r="W1498">
        <v>701</v>
      </c>
      <c r="X1498">
        <v>2.2000000000000002</v>
      </c>
      <c r="Y1498">
        <v>701</v>
      </c>
      <c r="Z1498">
        <v>1</v>
      </c>
      <c r="AA1498">
        <v>701</v>
      </c>
      <c r="AB1498" t="s">
        <v>805</v>
      </c>
      <c r="AC1498" t="str">
        <f t="shared" si="23"/>
        <v>Low</v>
      </c>
    </row>
    <row r="1499" spans="1:29" x14ac:dyDescent="0.3">
      <c r="A1499">
        <v>1401</v>
      </c>
      <c r="B1499">
        <v>1401</v>
      </c>
      <c r="C1499" t="s">
        <v>1873</v>
      </c>
      <c r="D1499" t="s">
        <v>385</v>
      </c>
      <c r="E1499" t="s">
        <v>53</v>
      </c>
      <c r="F1499" t="s">
        <v>54</v>
      </c>
      <c r="G1499" t="s">
        <v>50</v>
      </c>
      <c r="H1499" t="s">
        <v>754</v>
      </c>
      <c r="I1499" t="s">
        <v>41</v>
      </c>
      <c r="J1499">
        <v>6.4</v>
      </c>
      <c r="K1499">
        <v>601</v>
      </c>
      <c r="L1499">
        <v>1.7</v>
      </c>
      <c r="M1499">
        <v>601</v>
      </c>
      <c r="N1499">
        <v>3.8</v>
      </c>
      <c r="O1499">
        <v>701</v>
      </c>
      <c r="P1499">
        <v>1.1000000000000001</v>
      </c>
      <c r="Q1499">
        <v>701</v>
      </c>
      <c r="R1499">
        <v>1.5</v>
      </c>
      <c r="S1499">
        <v>701</v>
      </c>
      <c r="T1499">
        <v>1</v>
      </c>
      <c r="U1499">
        <v>701</v>
      </c>
      <c r="V1499">
        <v>3.7</v>
      </c>
      <c r="W1499">
        <v>701</v>
      </c>
      <c r="X1499">
        <v>2.2000000000000002</v>
      </c>
      <c r="Y1499">
        <v>701</v>
      </c>
      <c r="Z1499">
        <v>1</v>
      </c>
      <c r="AA1499">
        <v>701</v>
      </c>
      <c r="AB1499" t="s">
        <v>805</v>
      </c>
      <c r="AC1499" t="str">
        <f t="shared" si="23"/>
        <v>Low</v>
      </c>
    </row>
    <row r="1500" spans="1:29" x14ac:dyDescent="0.3">
      <c r="A1500">
        <v>1401</v>
      </c>
      <c r="B1500">
        <v>1201</v>
      </c>
      <c r="C1500" t="s">
        <v>1874</v>
      </c>
      <c r="D1500" t="s">
        <v>29</v>
      </c>
      <c r="E1500" t="s">
        <v>30</v>
      </c>
      <c r="F1500" t="s">
        <v>31</v>
      </c>
      <c r="G1500" t="s">
        <v>32</v>
      </c>
      <c r="H1500" t="s">
        <v>320</v>
      </c>
      <c r="I1500" t="s">
        <v>41</v>
      </c>
      <c r="J1500">
        <v>3</v>
      </c>
      <c r="K1500">
        <v>601</v>
      </c>
      <c r="L1500">
        <v>2.2000000000000002</v>
      </c>
      <c r="M1500">
        <v>601</v>
      </c>
      <c r="N1500">
        <v>10.6</v>
      </c>
      <c r="O1500">
        <v>701</v>
      </c>
      <c r="P1500">
        <v>6.1</v>
      </c>
      <c r="Q1500">
        <v>701</v>
      </c>
      <c r="R1500">
        <v>1.3</v>
      </c>
      <c r="S1500">
        <v>701</v>
      </c>
      <c r="T1500">
        <v>1.9</v>
      </c>
      <c r="U1500">
        <v>701</v>
      </c>
      <c r="V1500">
        <v>6.5</v>
      </c>
      <c r="W1500">
        <v>701</v>
      </c>
      <c r="X1500">
        <v>3.1</v>
      </c>
      <c r="Y1500">
        <v>701</v>
      </c>
      <c r="Z1500">
        <v>1</v>
      </c>
      <c r="AA1500">
        <v>701</v>
      </c>
      <c r="AB1500" t="s">
        <v>805</v>
      </c>
      <c r="AC1500" t="str">
        <f t="shared" si="23"/>
        <v>Low</v>
      </c>
    </row>
    <row r="1501" spans="1:29" x14ac:dyDescent="0.3">
      <c r="A1501">
        <v>1401</v>
      </c>
      <c r="B1501">
        <v>1401</v>
      </c>
      <c r="C1501" t="s">
        <v>1875</v>
      </c>
      <c r="D1501" t="s">
        <v>1126</v>
      </c>
      <c r="E1501" t="s">
        <v>38</v>
      </c>
      <c r="F1501" t="s">
        <v>39</v>
      </c>
      <c r="G1501" t="s">
        <v>40</v>
      </c>
      <c r="H1501" t="s">
        <v>754</v>
      </c>
      <c r="I1501" t="s">
        <v>41</v>
      </c>
      <c r="J1501">
        <v>5.6</v>
      </c>
      <c r="K1501">
        <v>601</v>
      </c>
      <c r="L1501">
        <v>2.2000000000000002</v>
      </c>
      <c r="M1501">
        <v>601</v>
      </c>
      <c r="N1501">
        <v>4</v>
      </c>
      <c r="O1501">
        <v>701</v>
      </c>
      <c r="P1501">
        <v>1.9</v>
      </c>
      <c r="Q1501">
        <v>701</v>
      </c>
      <c r="R1501">
        <v>1.5</v>
      </c>
      <c r="S1501">
        <v>701</v>
      </c>
      <c r="T1501">
        <v>5.2</v>
      </c>
      <c r="U1501">
        <v>701</v>
      </c>
      <c r="V1501">
        <v>34.5</v>
      </c>
      <c r="W1501">
        <v>701</v>
      </c>
      <c r="X1501">
        <v>6.2</v>
      </c>
      <c r="Y1501">
        <v>701</v>
      </c>
      <c r="Z1501">
        <v>2.2999999999999998</v>
      </c>
      <c r="AA1501">
        <v>701</v>
      </c>
      <c r="AB1501" t="s">
        <v>805</v>
      </c>
      <c r="AC1501" t="str">
        <f t="shared" si="23"/>
        <v>Low</v>
      </c>
    </row>
    <row r="1502" spans="1:29" x14ac:dyDescent="0.3">
      <c r="A1502">
        <v>1401</v>
      </c>
      <c r="B1502">
        <v>1201</v>
      </c>
      <c r="C1502" t="s">
        <v>1876</v>
      </c>
      <c r="D1502" t="s">
        <v>572</v>
      </c>
      <c r="E1502" t="s">
        <v>53</v>
      </c>
      <c r="F1502" t="s">
        <v>31</v>
      </c>
      <c r="G1502" t="s">
        <v>32</v>
      </c>
      <c r="H1502" t="s">
        <v>754</v>
      </c>
      <c r="I1502" t="s">
        <v>447</v>
      </c>
      <c r="J1502">
        <v>7.2</v>
      </c>
      <c r="K1502">
        <v>601</v>
      </c>
      <c r="L1502">
        <v>9.4</v>
      </c>
      <c r="M1502">
        <v>601</v>
      </c>
      <c r="N1502">
        <v>3.3</v>
      </c>
      <c r="O1502">
        <v>701</v>
      </c>
      <c r="P1502">
        <v>1.8</v>
      </c>
      <c r="Q1502">
        <v>701</v>
      </c>
      <c r="R1502">
        <v>2.1</v>
      </c>
      <c r="S1502">
        <v>701</v>
      </c>
      <c r="T1502">
        <v>2.1</v>
      </c>
      <c r="U1502">
        <v>701</v>
      </c>
      <c r="V1502">
        <v>6.4</v>
      </c>
      <c r="W1502">
        <v>701</v>
      </c>
      <c r="X1502">
        <v>9.6</v>
      </c>
      <c r="Y1502">
        <v>701</v>
      </c>
      <c r="Z1502">
        <v>1</v>
      </c>
      <c r="AA1502">
        <v>701</v>
      </c>
      <c r="AB1502" t="s">
        <v>805</v>
      </c>
      <c r="AC1502" t="str">
        <f t="shared" si="23"/>
        <v>Low</v>
      </c>
    </row>
    <row r="1503" spans="1:29" x14ac:dyDescent="0.3">
      <c r="A1503">
        <v>1401</v>
      </c>
      <c r="B1503">
        <v>1401</v>
      </c>
      <c r="C1503" t="s">
        <v>1877</v>
      </c>
      <c r="D1503" t="s">
        <v>1126</v>
      </c>
      <c r="E1503" t="s">
        <v>38</v>
      </c>
      <c r="F1503" t="s">
        <v>39</v>
      </c>
      <c r="G1503" t="s">
        <v>50</v>
      </c>
      <c r="H1503" t="s">
        <v>33</v>
      </c>
      <c r="I1503" t="s">
        <v>41</v>
      </c>
      <c r="J1503">
        <v>4.0999999999999996</v>
      </c>
      <c r="K1503">
        <v>601</v>
      </c>
      <c r="L1503">
        <v>4.2</v>
      </c>
      <c r="M1503">
        <v>601</v>
      </c>
      <c r="N1503">
        <v>7.2</v>
      </c>
      <c r="O1503">
        <v>701</v>
      </c>
      <c r="P1503">
        <v>3.9</v>
      </c>
      <c r="Q1503">
        <v>701</v>
      </c>
      <c r="R1503">
        <v>1.4</v>
      </c>
      <c r="S1503">
        <v>701</v>
      </c>
      <c r="T1503">
        <v>2.5</v>
      </c>
      <c r="U1503">
        <v>701</v>
      </c>
      <c r="V1503">
        <v>18.600000000000001</v>
      </c>
      <c r="W1503">
        <v>701</v>
      </c>
      <c r="X1503">
        <v>3.9</v>
      </c>
      <c r="Y1503">
        <v>701</v>
      </c>
      <c r="Z1503">
        <v>1.1000000000000001</v>
      </c>
      <c r="AA1503">
        <v>701</v>
      </c>
      <c r="AB1503" t="s">
        <v>805</v>
      </c>
      <c r="AC1503" t="str">
        <f t="shared" si="23"/>
        <v>Low</v>
      </c>
    </row>
    <row r="1504" spans="1:29" x14ac:dyDescent="0.3">
      <c r="A1504">
        <v>1401</v>
      </c>
      <c r="B1504">
        <v>1401</v>
      </c>
      <c r="C1504" t="s">
        <v>1878</v>
      </c>
      <c r="D1504" t="s">
        <v>29</v>
      </c>
      <c r="E1504" t="s">
        <v>30</v>
      </c>
      <c r="F1504" t="s">
        <v>39</v>
      </c>
      <c r="G1504" t="s">
        <v>32</v>
      </c>
      <c r="H1504" t="s">
        <v>320</v>
      </c>
      <c r="I1504" t="s">
        <v>805</v>
      </c>
      <c r="J1504">
        <v>2.6</v>
      </c>
      <c r="K1504">
        <v>601</v>
      </c>
      <c r="L1504">
        <v>2.6</v>
      </c>
      <c r="M1504">
        <v>601</v>
      </c>
      <c r="N1504">
        <v>7.3</v>
      </c>
      <c r="O1504">
        <v>701</v>
      </c>
      <c r="P1504">
        <v>3.5</v>
      </c>
      <c r="Q1504">
        <v>701</v>
      </c>
      <c r="R1504">
        <v>9.6999999999999993</v>
      </c>
      <c r="S1504">
        <v>701</v>
      </c>
      <c r="T1504">
        <v>1.6</v>
      </c>
      <c r="U1504">
        <v>701</v>
      </c>
      <c r="V1504">
        <v>12.4</v>
      </c>
      <c r="W1504">
        <v>701</v>
      </c>
      <c r="X1504">
        <v>1.5</v>
      </c>
      <c r="Y1504">
        <v>701</v>
      </c>
      <c r="Z1504">
        <v>1.1000000000000001</v>
      </c>
      <c r="AA1504">
        <v>701</v>
      </c>
      <c r="AB1504" t="s">
        <v>805</v>
      </c>
      <c r="AC1504" t="str">
        <f t="shared" si="23"/>
        <v>Low</v>
      </c>
    </row>
  </sheetData>
  <autoFilter ref="A1:AC1504" xr:uid="{00B03189-DF6E-4C35-9827-F940FB16A141}"/>
  <conditionalFormatting sqref="J1:J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:R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:V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:Z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20704-F2F0-4925-AC39-3F09298AE5A2}">
  <dimension ref="A3:F126"/>
  <sheetViews>
    <sheetView tabSelected="1" topLeftCell="B58" workbookViewId="0">
      <selection activeCell="E77" sqref="E77"/>
    </sheetView>
  </sheetViews>
  <sheetFormatPr defaultRowHeight="14.4" x14ac:dyDescent="0.3"/>
  <cols>
    <col min="1" max="1" width="52.33203125" bestFit="1" customWidth="1"/>
    <col min="2" max="2" width="31.77734375" bestFit="1" customWidth="1"/>
    <col min="3" max="3" width="20.5546875" bestFit="1" customWidth="1"/>
    <col min="4" max="5" width="12.21875" bestFit="1" customWidth="1"/>
    <col min="6" max="6" width="19.21875" bestFit="1" customWidth="1"/>
    <col min="7" max="7" width="8.6640625" bestFit="1" customWidth="1"/>
    <col min="8" max="8" width="4.44140625" bestFit="1" customWidth="1"/>
    <col min="9" max="9" width="7" bestFit="1" customWidth="1"/>
    <col min="10" max="10" width="12.33203125" bestFit="1" customWidth="1"/>
    <col min="11" max="11" width="10.77734375" bestFit="1" customWidth="1"/>
    <col min="12" max="12" width="17.44140625" bestFit="1" customWidth="1"/>
  </cols>
  <sheetData>
    <row r="3" spans="1:5" x14ac:dyDescent="0.3">
      <c r="A3" s="3" t="s">
        <v>1905</v>
      </c>
      <c r="B3" t="s">
        <v>1904</v>
      </c>
      <c r="D3" s="3" t="s">
        <v>4</v>
      </c>
      <c r="E3" t="s">
        <v>1887</v>
      </c>
    </row>
    <row r="4" spans="1:5" x14ac:dyDescent="0.3">
      <c r="A4" s="4" t="s">
        <v>29</v>
      </c>
      <c r="B4">
        <v>197</v>
      </c>
      <c r="D4" s="4" t="s">
        <v>64</v>
      </c>
      <c r="E4" s="6">
        <v>350.39130434782606</v>
      </c>
    </row>
    <row r="5" spans="1:5" x14ac:dyDescent="0.3">
      <c r="A5" s="4" t="s">
        <v>37</v>
      </c>
      <c r="B5">
        <v>90</v>
      </c>
      <c r="D5" s="4" t="s">
        <v>931</v>
      </c>
      <c r="E5" s="6">
        <v>611</v>
      </c>
    </row>
    <row r="6" spans="1:5" x14ac:dyDescent="0.3">
      <c r="A6" s="4" t="s">
        <v>67</v>
      </c>
      <c r="B6">
        <v>71</v>
      </c>
      <c r="D6" s="4" t="s">
        <v>38</v>
      </c>
      <c r="E6" s="6">
        <v>618.80080482897381</v>
      </c>
    </row>
    <row r="7" spans="1:5" x14ac:dyDescent="0.3">
      <c r="A7" s="4" t="s">
        <v>103</v>
      </c>
      <c r="B7">
        <v>49</v>
      </c>
      <c r="D7" s="4" t="s">
        <v>53</v>
      </c>
      <c r="E7" s="6">
        <v>747.72455089820357</v>
      </c>
    </row>
    <row r="8" spans="1:5" x14ac:dyDescent="0.3">
      <c r="A8" s="4" t="s">
        <v>93</v>
      </c>
      <c r="B8">
        <v>48</v>
      </c>
      <c r="D8" s="4" t="s">
        <v>30</v>
      </c>
      <c r="E8" s="6">
        <v>823.45933014354068</v>
      </c>
    </row>
    <row r="9" spans="1:5" x14ac:dyDescent="0.3">
      <c r="A9" s="4" t="s">
        <v>204</v>
      </c>
      <c r="B9">
        <v>47</v>
      </c>
      <c r="D9" s="4" t="s">
        <v>332</v>
      </c>
      <c r="E9" s="6">
        <v>860.25</v>
      </c>
    </row>
    <row r="10" spans="1:5" x14ac:dyDescent="0.3">
      <c r="A10" s="4" t="s">
        <v>248</v>
      </c>
      <c r="B10">
        <v>46</v>
      </c>
      <c r="D10" s="4" t="s">
        <v>1885</v>
      </c>
      <c r="E10" s="6">
        <v>716.89886892880907</v>
      </c>
    </row>
    <row r="11" spans="1:5" x14ac:dyDescent="0.3">
      <c r="A11" s="4" t="s">
        <v>98</v>
      </c>
      <c r="B11">
        <v>43</v>
      </c>
    </row>
    <row r="12" spans="1:5" x14ac:dyDescent="0.3">
      <c r="A12" s="4" t="s">
        <v>235</v>
      </c>
      <c r="B12">
        <v>42</v>
      </c>
    </row>
    <row r="13" spans="1:5" x14ac:dyDescent="0.3">
      <c r="A13" s="4" t="s">
        <v>63</v>
      </c>
      <c r="B13">
        <v>38</v>
      </c>
    </row>
    <row r="14" spans="1:5" x14ac:dyDescent="0.3">
      <c r="A14" s="4" t="s">
        <v>1885</v>
      </c>
      <c r="B14">
        <v>671</v>
      </c>
    </row>
    <row r="17" spans="1:5" x14ac:dyDescent="0.3">
      <c r="A17" s="3" t="s">
        <v>1916</v>
      </c>
      <c r="B17" t="s">
        <v>0</v>
      </c>
      <c r="C17" t="s">
        <v>1</v>
      </c>
    </row>
    <row r="18" spans="1:5" x14ac:dyDescent="0.3">
      <c r="A18" s="4" t="s">
        <v>1889</v>
      </c>
      <c r="B18">
        <v>1</v>
      </c>
      <c r="C18">
        <v>1</v>
      </c>
    </row>
    <row r="19" spans="1:5" x14ac:dyDescent="0.3">
      <c r="A19" s="4" t="s">
        <v>36</v>
      </c>
      <c r="B19">
        <v>2</v>
      </c>
      <c r="C19">
        <v>6</v>
      </c>
    </row>
    <row r="20" spans="1:5" x14ac:dyDescent="0.3">
      <c r="A20" s="4" t="s">
        <v>42</v>
      </c>
      <c r="B20">
        <v>3</v>
      </c>
      <c r="C20">
        <v>3</v>
      </c>
    </row>
    <row r="21" spans="1:5" x14ac:dyDescent="0.3">
      <c r="A21" s="4" t="s">
        <v>43</v>
      </c>
      <c r="B21">
        <v>4</v>
      </c>
      <c r="C21">
        <v>4</v>
      </c>
    </row>
    <row r="22" spans="1:5" x14ac:dyDescent="0.3">
      <c r="A22" s="4" t="s">
        <v>44</v>
      </c>
      <c r="B22">
        <v>5</v>
      </c>
      <c r="C22">
        <v>2</v>
      </c>
    </row>
    <row r="23" spans="1:5" x14ac:dyDescent="0.3">
      <c r="A23" s="4" t="s">
        <v>46</v>
      </c>
      <c r="B23">
        <v>6</v>
      </c>
      <c r="C23">
        <v>5</v>
      </c>
    </row>
    <row r="24" spans="1:5" x14ac:dyDescent="0.3">
      <c r="A24" s="4" t="s">
        <v>48</v>
      </c>
      <c r="B24">
        <v>7</v>
      </c>
      <c r="C24">
        <v>7</v>
      </c>
    </row>
    <row r="25" spans="1:5" x14ac:dyDescent="0.3">
      <c r="A25" s="4" t="s">
        <v>51</v>
      </c>
      <c r="B25">
        <v>8</v>
      </c>
      <c r="C25">
        <v>8</v>
      </c>
    </row>
    <row r="26" spans="1:5" x14ac:dyDescent="0.3">
      <c r="A26" s="4" t="s">
        <v>56</v>
      </c>
      <c r="B26">
        <v>9</v>
      </c>
      <c r="C26">
        <v>9</v>
      </c>
    </row>
    <row r="27" spans="1:5" x14ac:dyDescent="0.3">
      <c r="A27" s="4" t="s">
        <v>58</v>
      </c>
      <c r="B27">
        <v>10</v>
      </c>
      <c r="C27">
        <v>15</v>
      </c>
    </row>
    <row r="28" spans="1:5" x14ac:dyDescent="0.3">
      <c r="A28" s="4" t="s">
        <v>1885</v>
      </c>
      <c r="B28">
        <v>55</v>
      </c>
      <c r="C28">
        <v>60</v>
      </c>
    </row>
    <row r="29" spans="1:5" x14ac:dyDescent="0.3">
      <c r="A29" s="4"/>
    </row>
    <row r="31" spans="1:5" x14ac:dyDescent="0.3">
      <c r="A31" s="3" t="s">
        <v>1890</v>
      </c>
      <c r="B31" t="s">
        <v>1910</v>
      </c>
      <c r="C31" t="s">
        <v>1887</v>
      </c>
    </row>
    <row r="32" spans="1:5" x14ac:dyDescent="0.3">
      <c r="A32" s="4" t="s">
        <v>1894</v>
      </c>
      <c r="B32" s="6">
        <v>108</v>
      </c>
      <c r="C32" s="6">
        <v>204.42592592592592</v>
      </c>
      <c r="D32" s="6"/>
      <c r="E32" s="6"/>
    </row>
    <row r="33" spans="1:5" x14ac:dyDescent="0.3">
      <c r="A33" s="4" t="s">
        <v>1891</v>
      </c>
      <c r="B33" s="6">
        <v>93</v>
      </c>
      <c r="C33" s="6">
        <v>268.46236559139783</v>
      </c>
      <c r="D33" s="6"/>
      <c r="E33" s="6"/>
    </row>
    <row r="34" spans="1:5" x14ac:dyDescent="0.3">
      <c r="A34" s="4" t="s">
        <v>1893</v>
      </c>
      <c r="B34" s="6">
        <v>153</v>
      </c>
      <c r="C34" s="6">
        <v>368.16993464052285</v>
      </c>
      <c r="D34" s="6"/>
      <c r="E34" s="6"/>
    </row>
    <row r="35" spans="1:5" x14ac:dyDescent="0.3">
      <c r="A35" s="4" t="s">
        <v>1892</v>
      </c>
      <c r="B35" s="6">
        <v>1149</v>
      </c>
      <c r="C35" s="6">
        <v>847.80156657963448</v>
      </c>
      <c r="D35" s="6"/>
      <c r="E35" s="6"/>
    </row>
    <row r="36" spans="1:5" x14ac:dyDescent="0.3">
      <c r="A36" s="4" t="s">
        <v>1885</v>
      </c>
      <c r="B36" s="6">
        <v>1503</v>
      </c>
      <c r="C36" s="6">
        <v>716.89886892880907</v>
      </c>
      <c r="D36" s="6"/>
      <c r="E36" s="6"/>
    </row>
    <row r="37" spans="1:5" x14ac:dyDescent="0.3">
      <c r="A37" s="4"/>
      <c r="B37" s="6"/>
      <c r="C37" s="6"/>
      <c r="D37" s="6"/>
      <c r="E37" s="6"/>
    </row>
    <row r="39" spans="1:5" x14ac:dyDescent="0.3">
      <c r="A39" s="3" t="s">
        <v>1916</v>
      </c>
      <c r="B39" t="s">
        <v>1913</v>
      </c>
      <c r="C39" t="s">
        <v>1</v>
      </c>
      <c r="D39" t="s">
        <v>0</v>
      </c>
    </row>
    <row r="40" spans="1:5" x14ac:dyDescent="0.3">
      <c r="A40" s="4" t="s">
        <v>1712</v>
      </c>
      <c r="B40">
        <v>-250</v>
      </c>
      <c r="C40">
        <v>951</v>
      </c>
      <c r="D40">
        <v>1201</v>
      </c>
    </row>
    <row r="41" spans="1:5" x14ac:dyDescent="0.3">
      <c r="A41" s="4" t="s">
        <v>1324</v>
      </c>
      <c r="B41">
        <v>-220</v>
      </c>
      <c r="C41">
        <v>731</v>
      </c>
      <c r="D41">
        <v>951</v>
      </c>
    </row>
    <row r="42" spans="1:5" x14ac:dyDescent="0.3">
      <c r="A42" s="4" t="s">
        <v>1759</v>
      </c>
      <c r="B42">
        <v>-200</v>
      </c>
      <c r="C42">
        <v>1001</v>
      </c>
      <c r="D42">
        <v>1201</v>
      </c>
    </row>
    <row r="43" spans="1:5" x14ac:dyDescent="0.3">
      <c r="A43" s="4" t="s">
        <v>1914</v>
      </c>
      <c r="B43">
        <v>-200</v>
      </c>
      <c r="C43">
        <v>1001</v>
      </c>
      <c r="D43">
        <v>1201</v>
      </c>
    </row>
    <row r="44" spans="1:5" x14ac:dyDescent="0.3">
      <c r="A44" s="4" t="s">
        <v>1876</v>
      </c>
      <c r="B44">
        <v>-200</v>
      </c>
      <c r="C44">
        <v>1201</v>
      </c>
      <c r="D44">
        <v>1401</v>
      </c>
    </row>
    <row r="45" spans="1:5" x14ac:dyDescent="0.3">
      <c r="A45" s="4" t="s">
        <v>1769</v>
      </c>
      <c r="B45">
        <v>-200</v>
      </c>
      <c r="C45">
        <v>1001</v>
      </c>
      <c r="D45">
        <v>1201</v>
      </c>
    </row>
    <row r="46" spans="1:5" x14ac:dyDescent="0.3">
      <c r="A46" s="4" t="s">
        <v>1765</v>
      </c>
      <c r="B46">
        <v>-200</v>
      </c>
      <c r="C46">
        <v>1001</v>
      </c>
      <c r="D46">
        <v>1201</v>
      </c>
    </row>
    <row r="47" spans="1:5" x14ac:dyDescent="0.3">
      <c r="A47" s="4" t="s">
        <v>1771</v>
      </c>
      <c r="B47">
        <v>-200</v>
      </c>
      <c r="C47">
        <v>1001</v>
      </c>
      <c r="D47">
        <v>1201</v>
      </c>
    </row>
    <row r="48" spans="1:5" x14ac:dyDescent="0.3">
      <c r="A48" s="4" t="s">
        <v>1755</v>
      </c>
      <c r="B48">
        <v>-200</v>
      </c>
      <c r="C48">
        <v>1001</v>
      </c>
      <c r="D48">
        <v>1201</v>
      </c>
    </row>
    <row r="49" spans="1:4" x14ac:dyDescent="0.3">
      <c r="A49" s="4" t="s">
        <v>1915</v>
      </c>
      <c r="B49">
        <v>-200</v>
      </c>
      <c r="C49">
        <v>1001</v>
      </c>
      <c r="D49">
        <v>1201</v>
      </c>
    </row>
    <row r="50" spans="1:4" x14ac:dyDescent="0.3">
      <c r="A50" s="4" t="s">
        <v>1885</v>
      </c>
      <c r="B50">
        <v>-2070</v>
      </c>
      <c r="C50">
        <v>9890</v>
      </c>
      <c r="D50">
        <v>11960</v>
      </c>
    </row>
    <row r="53" spans="1:4" x14ac:dyDescent="0.3">
      <c r="A53" s="3" t="s">
        <v>1916</v>
      </c>
      <c r="B53" t="s">
        <v>1913</v>
      </c>
      <c r="C53" t="s">
        <v>1</v>
      </c>
      <c r="D53" t="s">
        <v>0</v>
      </c>
    </row>
    <row r="54" spans="1:4" x14ac:dyDescent="0.3">
      <c r="A54" s="4" t="s">
        <v>633</v>
      </c>
      <c r="B54">
        <v>1021</v>
      </c>
      <c r="C54">
        <v>1401</v>
      </c>
      <c r="D54">
        <v>380</v>
      </c>
    </row>
    <row r="55" spans="1:4" x14ac:dyDescent="0.3">
      <c r="A55" s="4" t="s">
        <v>838</v>
      </c>
      <c r="B55">
        <v>654</v>
      </c>
      <c r="C55">
        <v>1201</v>
      </c>
      <c r="D55">
        <v>547</v>
      </c>
    </row>
    <row r="56" spans="1:4" x14ac:dyDescent="0.3">
      <c r="A56" s="4" t="s">
        <v>1138</v>
      </c>
      <c r="B56">
        <v>620</v>
      </c>
      <c r="C56">
        <v>1401</v>
      </c>
      <c r="D56">
        <v>781</v>
      </c>
    </row>
    <row r="57" spans="1:4" x14ac:dyDescent="0.3">
      <c r="A57" s="4" t="s">
        <v>1199</v>
      </c>
      <c r="B57">
        <v>600</v>
      </c>
      <c r="C57">
        <v>1401</v>
      </c>
      <c r="D57">
        <v>801</v>
      </c>
    </row>
    <row r="58" spans="1:4" x14ac:dyDescent="0.3">
      <c r="A58" s="4" t="s">
        <v>1022</v>
      </c>
      <c r="B58">
        <v>510</v>
      </c>
      <c r="C58">
        <v>1201</v>
      </c>
      <c r="D58">
        <v>691</v>
      </c>
    </row>
    <row r="59" spans="1:4" x14ac:dyDescent="0.3">
      <c r="A59" s="4" t="s">
        <v>1264</v>
      </c>
      <c r="B59">
        <v>500</v>
      </c>
      <c r="C59">
        <v>1401</v>
      </c>
      <c r="D59">
        <v>901</v>
      </c>
    </row>
    <row r="60" spans="1:4" x14ac:dyDescent="0.3">
      <c r="A60" s="4" t="s">
        <v>1056</v>
      </c>
      <c r="B60">
        <v>490</v>
      </c>
      <c r="C60">
        <v>1201</v>
      </c>
      <c r="D60">
        <v>711</v>
      </c>
    </row>
    <row r="61" spans="1:4" x14ac:dyDescent="0.3">
      <c r="A61" s="4" t="s">
        <v>1353</v>
      </c>
      <c r="B61">
        <v>450</v>
      </c>
      <c r="C61">
        <v>1401</v>
      </c>
      <c r="D61">
        <v>951</v>
      </c>
    </row>
    <row r="62" spans="1:4" x14ac:dyDescent="0.3">
      <c r="A62" s="4" t="s">
        <v>1534</v>
      </c>
      <c r="B62">
        <v>400</v>
      </c>
      <c r="C62">
        <v>1401</v>
      </c>
      <c r="D62">
        <v>1001</v>
      </c>
    </row>
    <row r="63" spans="1:4" x14ac:dyDescent="0.3">
      <c r="A63" s="4" t="s">
        <v>1399</v>
      </c>
      <c r="B63">
        <v>400</v>
      </c>
      <c r="C63">
        <v>1401</v>
      </c>
      <c r="D63">
        <v>1001</v>
      </c>
    </row>
    <row r="64" spans="1:4" x14ac:dyDescent="0.3">
      <c r="A64" s="4" t="s">
        <v>1885</v>
      </c>
      <c r="B64">
        <v>5645</v>
      </c>
      <c r="C64">
        <v>13410</v>
      </c>
      <c r="D64">
        <v>7765</v>
      </c>
    </row>
    <row r="67" spans="1:6" x14ac:dyDescent="0.3">
      <c r="A67" s="3" t="s">
        <v>1884</v>
      </c>
      <c r="B67" t="s">
        <v>15</v>
      </c>
      <c r="E67" s="3" t="s">
        <v>1905</v>
      </c>
      <c r="F67" t="s">
        <v>1904</v>
      </c>
    </row>
    <row r="68" spans="1:6" x14ac:dyDescent="0.3">
      <c r="A68" s="4" t="s">
        <v>43</v>
      </c>
      <c r="B68">
        <v>100</v>
      </c>
      <c r="E68" s="4" t="s">
        <v>332</v>
      </c>
      <c r="F68" s="15">
        <v>40</v>
      </c>
    </row>
    <row r="69" spans="1:6" x14ac:dyDescent="0.3">
      <c r="A69" s="4" t="s">
        <v>601</v>
      </c>
      <c r="B69">
        <v>100</v>
      </c>
      <c r="E69" s="4" t="s">
        <v>30</v>
      </c>
      <c r="F69" s="15">
        <v>418</v>
      </c>
    </row>
    <row r="70" spans="1:6" x14ac:dyDescent="0.3">
      <c r="A70" s="4" t="s">
        <v>82</v>
      </c>
      <c r="B70">
        <v>100</v>
      </c>
      <c r="E70" s="4" t="s">
        <v>53</v>
      </c>
      <c r="F70" s="15">
        <v>501</v>
      </c>
    </row>
    <row r="71" spans="1:6" x14ac:dyDescent="0.3">
      <c r="A71" s="4" t="s">
        <v>636</v>
      </c>
      <c r="B71">
        <v>100</v>
      </c>
      <c r="E71" s="4" t="s">
        <v>38</v>
      </c>
      <c r="F71" s="15">
        <v>497</v>
      </c>
    </row>
    <row r="72" spans="1:6" x14ac:dyDescent="0.3">
      <c r="A72" s="4" t="s">
        <v>349</v>
      </c>
      <c r="B72">
        <v>100</v>
      </c>
      <c r="E72" s="4" t="s">
        <v>931</v>
      </c>
      <c r="F72" s="15">
        <v>1</v>
      </c>
    </row>
    <row r="73" spans="1:6" x14ac:dyDescent="0.3">
      <c r="A73" s="4" t="s">
        <v>58</v>
      </c>
      <c r="B73">
        <v>100</v>
      </c>
      <c r="E73" s="4" t="s">
        <v>64</v>
      </c>
      <c r="F73" s="15">
        <v>46</v>
      </c>
    </row>
    <row r="74" spans="1:6" x14ac:dyDescent="0.3">
      <c r="A74" s="4" t="s">
        <v>1889</v>
      </c>
      <c r="B74">
        <v>100</v>
      </c>
      <c r="E74" s="4" t="s">
        <v>1885</v>
      </c>
      <c r="F74" s="15">
        <v>1503</v>
      </c>
    </row>
    <row r="75" spans="1:6" x14ac:dyDescent="0.3">
      <c r="A75" s="4" t="s">
        <v>151</v>
      </c>
      <c r="B75">
        <v>100</v>
      </c>
    </row>
    <row r="76" spans="1:6" x14ac:dyDescent="0.3">
      <c r="A76" s="4" t="s">
        <v>662</v>
      </c>
      <c r="B76">
        <v>100</v>
      </c>
    </row>
    <row r="77" spans="1:6" x14ac:dyDescent="0.3">
      <c r="A77" s="4" t="s">
        <v>554</v>
      </c>
      <c r="B77">
        <v>99.9</v>
      </c>
    </row>
    <row r="78" spans="1:6" x14ac:dyDescent="0.3">
      <c r="A78" s="4" t="s">
        <v>1885</v>
      </c>
      <c r="B78">
        <v>999.9</v>
      </c>
    </row>
    <row r="80" spans="1:6" x14ac:dyDescent="0.3">
      <c r="A80" s="3" t="s">
        <v>1884</v>
      </c>
      <c r="B80" t="s">
        <v>1919</v>
      </c>
    </row>
    <row r="81" spans="1:2" x14ac:dyDescent="0.3">
      <c r="A81" s="4" t="s">
        <v>61</v>
      </c>
      <c r="B81" s="6">
        <v>100</v>
      </c>
    </row>
    <row r="82" spans="1:2" x14ac:dyDescent="0.3">
      <c r="A82" s="4" t="s">
        <v>87</v>
      </c>
      <c r="B82" s="6">
        <v>100</v>
      </c>
    </row>
    <row r="83" spans="1:2" x14ac:dyDescent="0.3">
      <c r="A83" s="4" t="s">
        <v>109</v>
      </c>
      <c r="B83" s="8">
        <v>99.8</v>
      </c>
    </row>
    <row r="84" spans="1:2" x14ac:dyDescent="0.3">
      <c r="A84" s="4" t="s">
        <v>106</v>
      </c>
      <c r="B84" s="8">
        <v>99.8</v>
      </c>
    </row>
    <row r="85" spans="1:2" x14ac:dyDescent="0.3">
      <c r="A85" s="4" t="s">
        <v>156</v>
      </c>
      <c r="B85" s="8">
        <v>99.7</v>
      </c>
    </row>
    <row r="86" spans="1:2" x14ac:dyDescent="0.3">
      <c r="A86" s="4" t="s">
        <v>36</v>
      </c>
      <c r="B86" s="8">
        <v>99.7</v>
      </c>
    </row>
    <row r="87" spans="1:2" x14ac:dyDescent="0.3">
      <c r="A87" s="4" t="s">
        <v>176</v>
      </c>
      <c r="B87" s="8">
        <v>99.6</v>
      </c>
    </row>
    <row r="88" spans="1:2" x14ac:dyDescent="0.3">
      <c r="A88" s="4" t="s">
        <v>76</v>
      </c>
      <c r="B88" s="8">
        <v>99.6</v>
      </c>
    </row>
    <row r="89" spans="1:2" x14ac:dyDescent="0.3">
      <c r="A89" s="4" t="s">
        <v>62</v>
      </c>
      <c r="B89" s="8">
        <v>99.6</v>
      </c>
    </row>
    <row r="90" spans="1:2" x14ac:dyDescent="0.3">
      <c r="A90" s="4" t="s">
        <v>253</v>
      </c>
      <c r="B90" s="8">
        <v>99.3</v>
      </c>
    </row>
    <row r="91" spans="1:2" x14ac:dyDescent="0.3">
      <c r="A91" s="4" t="s">
        <v>1885</v>
      </c>
      <c r="B91" s="8">
        <v>997.09999999999991</v>
      </c>
    </row>
    <row r="95" spans="1:2" x14ac:dyDescent="0.3">
      <c r="A95" t="s">
        <v>1886</v>
      </c>
    </row>
    <row r="96" spans="1:2" x14ac:dyDescent="0.3">
      <c r="A96" s="5">
        <f>CORREL('Data Prep'!J:J,'Data Prep'!L:L)</f>
        <v>0.85735703126964213</v>
      </c>
    </row>
    <row r="98" spans="1:1" x14ac:dyDescent="0.3">
      <c r="A98" t="s">
        <v>1888</v>
      </c>
    </row>
    <row r="99" spans="1:1" x14ac:dyDescent="0.3">
      <c r="A99" s="5">
        <f>CORREL('Data Prep'!N:N,'Data Prep'!A:A)</f>
        <v>-0.41568980656635118</v>
      </c>
    </row>
    <row r="101" spans="1:1" x14ac:dyDescent="0.3">
      <c r="A101" t="s">
        <v>1895</v>
      </c>
    </row>
    <row r="102" spans="1:1" x14ac:dyDescent="0.3">
      <c r="A102" s="5">
        <f>CORREL('Data Prep'!J:J,'Data Prep'!AB:AB)</f>
        <v>0.90145970543878629</v>
      </c>
    </row>
    <row r="104" spans="1:1" x14ac:dyDescent="0.3">
      <c r="A104" t="s">
        <v>1896</v>
      </c>
    </row>
    <row r="105" spans="1:1" x14ac:dyDescent="0.3">
      <c r="A105" s="5">
        <f>CORREL('Data Prep'!L:L,'Data Prep'!AB:AB)</f>
        <v>0.77722016953917694</v>
      </c>
    </row>
    <row r="107" spans="1:1" x14ac:dyDescent="0.3">
      <c r="A107" t="s">
        <v>1897</v>
      </c>
    </row>
    <row r="108" spans="1:1" x14ac:dyDescent="0.3">
      <c r="A108" s="5">
        <f>CORREL('Data Prep'!N:N,'Data Prep'!AB:AB)</f>
        <v>0.33286555690195746</v>
      </c>
    </row>
    <row r="110" spans="1:1" x14ac:dyDescent="0.3">
      <c r="A110" t="s">
        <v>1898</v>
      </c>
    </row>
    <row r="111" spans="1:1" x14ac:dyDescent="0.3">
      <c r="A111" s="5">
        <f>CORREL('Data Prep'!P:P,'Data Prep'!AB:AB)</f>
        <v>0.47595786941306767</v>
      </c>
    </row>
    <row r="113" spans="1:1" x14ac:dyDescent="0.3">
      <c r="A113" t="s">
        <v>1899</v>
      </c>
    </row>
    <row r="114" spans="1:1" x14ac:dyDescent="0.3">
      <c r="A114" s="5">
        <f>CORREL('Data Prep'!R:R,'Data Prep'!AB:AB)</f>
        <v>0.35114445861048948</v>
      </c>
    </row>
    <row r="116" spans="1:1" x14ac:dyDescent="0.3">
      <c r="A116" t="s">
        <v>1900</v>
      </c>
    </row>
    <row r="117" spans="1:1" x14ac:dyDescent="0.3">
      <c r="A117" s="5">
        <f>CORREL('Data Prep'!T:T,'Data Prep'!AB:AB)</f>
        <v>0.40448836909515157</v>
      </c>
    </row>
    <row r="119" spans="1:1" x14ac:dyDescent="0.3">
      <c r="A119" t="s">
        <v>1901</v>
      </c>
    </row>
    <row r="120" spans="1:1" x14ac:dyDescent="0.3">
      <c r="A120" s="5">
        <f>CORREL('Data Prep'!V:V,'Data Prep'!AB:AB)</f>
        <v>0.47750968679128197</v>
      </c>
    </row>
    <row r="122" spans="1:1" x14ac:dyDescent="0.3">
      <c r="A122" t="s">
        <v>1902</v>
      </c>
    </row>
    <row r="123" spans="1:1" x14ac:dyDescent="0.3">
      <c r="A123" s="5">
        <f>CORREL('Data Prep'!X:X,'Data Prep'!AB:AB)</f>
        <v>0.62999465551849676</v>
      </c>
    </row>
    <row r="125" spans="1:1" x14ac:dyDescent="0.3">
      <c r="A125" t="s">
        <v>1903</v>
      </c>
    </row>
    <row r="126" spans="1:1" x14ac:dyDescent="0.3">
      <c r="A126" s="5">
        <f>CORREL('Data Prep'!Z:Z,'Data Prep'!AB:AB)</f>
        <v>0.57571500391570474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9A8F-6935-4BC4-A76C-44D8B7DCE272}">
  <sheetPr>
    <tabColor theme="7" tint="0.39997558519241921"/>
  </sheetPr>
  <dimension ref="A4:A13"/>
  <sheetViews>
    <sheetView zoomScaleNormal="100" workbookViewId="0">
      <selection activeCell="A26" sqref="A26"/>
    </sheetView>
  </sheetViews>
  <sheetFormatPr defaultRowHeight="14.4" x14ac:dyDescent="0.3"/>
  <cols>
    <col min="1" max="1" width="27.6640625" style="14" customWidth="1"/>
    <col min="2" max="16384" width="8.88671875" style="13"/>
  </cols>
  <sheetData>
    <row r="4" spans="1:1" ht="28.8" x14ac:dyDescent="0.3">
      <c r="A4" s="9" t="s">
        <v>1906</v>
      </c>
    </row>
    <row r="5" spans="1:1" ht="21" x14ac:dyDescent="0.4">
      <c r="A5" s="12">
        <f>CORREL('Data Prep'!J:J,'Data Prep'!L:L)</f>
        <v>0.85735703126964213</v>
      </c>
    </row>
    <row r="6" spans="1:1" ht="28.8" x14ac:dyDescent="0.3">
      <c r="A6" s="10" t="s">
        <v>1920</v>
      </c>
    </row>
    <row r="7" spans="1:1" ht="21" x14ac:dyDescent="0.4">
      <c r="A7" s="11">
        <f>CORREL('Data Prep'!N:N,'Data Prep'!A:A)</f>
        <v>-0.41568980656635118</v>
      </c>
    </row>
    <row r="8" spans="1:1" ht="28.8" x14ac:dyDescent="0.3">
      <c r="A8" s="9" t="s">
        <v>1907</v>
      </c>
    </row>
    <row r="9" spans="1:1" ht="21" x14ac:dyDescent="0.4">
      <c r="A9" s="12">
        <f>CORREL('Data Prep'!J:J,'Data Prep'!AB:AB)</f>
        <v>0.90145970543878629</v>
      </c>
    </row>
    <row r="10" spans="1:1" ht="28.8" x14ac:dyDescent="0.3">
      <c r="A10" s="10" t="s">
        <v>1908</v>
      </c>
    </row>
    <row r="11" spans="1:1" ht="21" x14ac:dyDescent="0.4">
      <c r="A11" s="11">
        <f>CORREL('Data Prep'!L:L,'Data Prep'!AB:AB)</f>
        <v>0.77722016953917694</v>
      </c>
    </row>
    <row r="12" spans="1:1" ht="28.8" x14ac:dyDescent="0.3">
      <c r="A12" s="9" t="s">
        <v>1909</v>
      </c>
    </row>
    <row r="13" spans="1:1" ht="21" x14ac:dyDescent="0.4">
      <c r="A13" s="12">
        <f>CORREL('Data Prep'!R:R,'Data Prep'!AB:AB)</f>
        <v>0.35114445861048948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ECB60-DD6E-47BC-AF25-3E405DAEF05E}">
  <sheetPr>
    <tabColor theme="5" tint="0.39997558519241921"/>
  </sheetPr>
  <dimension ref="A1"/>
  <sheetViews>
    <sheetView workbookViewId="0">
      <selection activeCell="C25" sqref="C25"/>
    </sheetView>
  </sheetViews>
  <sheetFormatPr defaultRowHeight="14.4" x14ac:dyDescent="0.3"/>
  <cols>
    <col min="1" max="16384" width="8.88671875" style="13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Data Prep</vt:lpstr>
      <vt:lpstr>Questions</vt:lpstr>
      <vt:lpstr>Heat Map</vt:lpstr>
      <vt:lpstr>Pivot Table</vt:lpstr>
      <vt:lpstr>Correlation Dashboard</vt:lpstr>
      <vt:lpstr>Rankings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rakhi mathur</dc:creator>
  <cp:lastModifiedBy>rakhi mathur</cp:lastModifiedBy>
  <dcterms:created xsi:type="dcterms:W3CDTF">2025-04-25T11:01:43Z</dcterms:created>
  <dcterms:modified xsi:type="dcterms:W3CDTF">2025-05-07T11:30:35Z</dcterms:modified>
</cp:coreProperties>
</file>